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oga\Documents\"/>
    </mc:Choice>
  </mc:AlternateContent>
  <xr:revisionPtr revIDLastSave="0" documentId="13_ncr:1_{A1081239-D83F-42FA-A847-A55F8C64D205}" xr6:coauthVersionLast="47" xr6:coauthVersionMax="47" xr10:uidLastSave="{00000000-0000-0000-0000-000000000000}"/>
  <bookViews>
    <workbookView xWindow="-108" yWindow="-108" windowWidth="23256" windowHeight="12576" activeTab="1" xr2:uid="{2D7A92EA-553F-4739-91C9-A8825E19D8D9}"/>
  </bookViews>
  <sheets>
    <sheet name="SC Plans" sheetId="3" r:id="rId1"/>
    <sheet name="sc plans completed _ in progres" sheetId="4" r:id="rId2"/>
    <sheet name="DESCRIPTIVE ANALYSIS SC PLANS" sheetId="5" r:id="rId3"/>
    <sheet name="Template" sheetId="2" r:id="rId4"/>
    <sheet name="ALR2 2024 Year Table" sheetId="1" r:id="rId5"/>
  </sheets>
  <definedNames>
    <definedName name="_xlnm._FilterDatabase" localSheetId="0" hidden="1">'SC Plans'!$A$1:$Q$9967</definedName>
    <definedName name="_xlnm._FilterDatabase" localSheetId="1" hidden="1">'sc plans completed _ in progres'!$A$1:$O$8498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513" i="4" l="1"/>
  <c r="L8514" i="4"/>
  <c r="L8515" i="4"/>
  <c r="L8516" i="4"/>
  <c r="J8513" i="4"/>
  <c r="J8514" i="4"/>
  <c r="J8515" i="4"/>
  <c r="J8516" i="4"/>
  <c r="K8516" i="4"/>
  <c r="K8515" i="4"/>
  <c r="K8514" i="4"/>
  <c r="K8513" i="4"/>
  <c r="K8509" i="4"/>
  <c r="L8509" i="4"/>
  <c r="J8509" i="4"/>
  <c r="K8507" i="4"/>
  <c r="L8507" i="4"/>
  <c r="J8507" i="4"/>
  <c r="K8508" i="4"/>
  <c r="L8508" i="4"/>
  <c r="J8508" i="4"/>
  <c r="K8506" i="4"/>
  <c r="L8506" i="4"/>
  <c r="J8506" i="4"/>
  <c r="K8505" i="4"/>
  <c r="L8505" i="4"/>
  <c r="J8505" i="4"/>
  <c r="K8504" i="4"/>
  <c r="L8504" i="4"/>
  <c r="J8504" i="4"/>
  <c r="K8503" i="4"/>
  <c r="L8503" i="4"/>
  <c r="J8503" i="4"/>
  <c r="K8502" i="4"/>
  <c r="L8502" i="4"/>
  <c r="K8501" i="4"/>
  <c r="L8501" i="4"/>
  <c r="K8500" i="4"/>
  <c r="L8500" i="4"/>
  <c r="J8502" i="4"/>
  <c r="J8501" i="4"/>
  <c r="J8500" i="4"/>
  <c r="I8491" i="4"/>
  <c r="I8499" i="3"/>
  <c r="I8500" i="3"/>
  <c r="I8501" i="3"/>
  <c r="I8502" i="3"/>
  <c r="I8503" i="3"/>
  <c r="I8504" i="3"/>
  <c r="I8505" i="3"/>
  <c r="I8506" i="3"/>
  <c r="I8507" i="3"/>
  <c r="I8508" i="3"/>
  <c r="I8509" i="3"/>
  <c r="I8510" i="3"/>
  <c r="I8511" i="3"/>
  <c r="I8512" i="3"/>
  <c r="I8513" i="3"/>
  <c r="I8514" i="3"/>
  <c r="I8515" i="3"/>
  <c r="I8516" i="3"/>
  <c r="I8517" i="3"/>
  <c r="I8518" i="3"/>
  <c r="I8519" i="3"/>
  <c r="I8520" i="3"/>
  <c r="I8521" i="3"/>
  <c r="I8522" i="3"/>
  <c r="I8523" i="3"/>
  <c r="I8524" i="3"/>
  <c r="I8525" i="3"/>
  <c r="I8526" i="3"/>
  <c r="I8527" i="3"/>
  <c r="I8528" i="3"/>
  <c r="I8529" i="3"/>
  <c r="I8530" i="3"/>
  <c r="I8531" i="3"/>
  <c r="I8532" i="3"/>
  <c r="I8533" i="3"/>
  <c r="I8534" i="3"/>
  <c r="I8535" i="3"/>
  <c r="I8536" i="3"/>
  <c r="I8537" i="3"/>
  <c r="I8538" i="3"/>
  <c r="I8539" i="3"/>
  <c r="I8540" i="3"/>
  <c r="I8541" i="3"/>
  <c r="I8542" i="3"/>
  <c r="I8543" i="3"/>
  <c r="I8544" i="3"/>
  <c r="I8545" i="3"/>
  <c r="I8546" i="3"/>
  <c r="I8547" i="3"/>
  <c r="I8548" i="3"/>
  <c r="I8549" i="3"/>
  <c r="I8550" i="3"/>
  <c r="I8551" i="3"/>
  <c r="I8552" i="3"/>
  <c r="I8553" i="3"/>
  <c r="I8554" i="3"/>
  <c r="I8555" i="3"/>
  <c r="I8556" i="3"/>
  <c r="I8557" i="3"/>
  <c r="I8558" i="3"/>
  <c r="I8559" i="3"/>
  <c r="I8560" i="3"/>
  <c r="I8561" i="3"/>
  <c r="I8562" i="3"/>
  <c r="I8563" i="3"/>
  <c r="I8564" i="3"/>
  <c r="I8565" i="3"/>
  <c r="I8566" i="3"/>
  <c r="I8567" i="3"/>
  <c r="I8568" i="3"/>
  <c r="I8569" i="3"/>
  <c r="I8570" i="3"/>
  <c r="I8571" i="3"/>
  <c r="I8572" i="3"/>
  <c r="I8573" i="3"/>
  <c r="I8574" i="3"/>
  <c r="I8575" i="3"/>
  <c r="I8576" i="3"/>
  <c r="I8577" i="3"/>
  <c r="I8578" i="3"/>
  <c r="I8579" i="3"/>
  <c r="I8580" i="3"/>
  <c r="I8581" i="3"/>
  <c r="I8582" i="3"/>
  <c r="I8583" i="3"/>
  <c r="I8584" i="3"/>
  <c r="I8585" i="3"/>
  <c r="I8586" i="3"/>
  <c r="I8587" i="3"/>
  <c r="I8588" i="3"/>
  <c r="I8589" i="3"/>
  <c r="I8590" i="3"/>
  <c r="I8591" i="3"/>
  <c r="I8592" i="3"/>
  <c r="I8593" i="3"/>
  <c r="I8594" i="3"/>
  <c r="I8595" i="3"/>
  <c r="I8596" i="3"/>
  <c r="I8597" i="3"/>
  <c r="I8598" i="3"/>
  <c r="I8599" i="3"/>
  <c r="I8600" i="3"/>
  <c r="I8601" i="3"/>
  <c r="I8602" i="3"/>
  <c r="I8603" i="3"/>
  <c r="I8604" i="3"/>
  <c r="I8605" i="3"/>
  <c r="I8606" i="3"/>
  <c r="I8607" i="3"/>
  <c r="I8608" i="3"/>
  <c r="I8609" i="3"/>
  <c r="I8610" i="3"/>
  <c r="I8611" i="3"/>
  <c r="I8612" i="3"/>
  <c r="I8613" i="3"/>
  <c r="I8614" i="3"/>
  <c r="I8615" i="3"/>
  <c r="I8616" i="3"/>
  <c r="I8617" i="3"/>
  <c r="I8618" i="3"/>
  <c r="I8619" i="3"/>
  <c r="I8620" i="3"/>
  <c r="I8621" i="3"/>
  <c r="I8622" i="3"/>
  <c r="I8623" i="3"/>
  <c r="I8624" i="3"/>
  <c r="I8625" i="3"/>
  <c r="I8626" i="3"/>
  <c r="I8627" i="3"/>
  <c r="I8628" i="3"/>
  <c r="I8629" i="3"/>
  <c r="I8630" i="3"/>
  <c r="I8631" i="3"/>
  <c r="I8632" i="3"/>
  <c r="I8633" i="3"/>
  <c r="I8634" i="3"/>
  <c r="I8635" i="3"/>
  <c r="I8636" i="3"/>
  <c r="I8637" i="3"/>
  <c r="I8638" i="3"/>
  <c r="I8639" i="3"/>
  <c r="I8640" i="3"/>
  <c r="I8641" i="3"/>
  <c r="I8642" i="3"/>
  <c r="I8643" i="3"/>
  <c r="I8644" i="3"/>
  <c r="I8645" i="3"/>
  <c r="I8646" i="3"/>
  <c r="I8647" i="3"/>
  <c r="I8648" i="3"/>
  <c r="I8649" i="3"/>
  <c r="I8650" i="3"/>
  <c r="I8651" i="3"/>
  <c r="I8652" i="3"/>
  <c r="I8653" i="3"/>
  <c r="I8654" i="3"/>
  <c r="I8655" i="3"/>
  <c r="I8656" i="3"/>
  <c r="I8657" i="3"/>
  <c r="I8658" i="3"/>
  <c r="I8659" i="3"/>
  <c r="I8660" i="3"/>
  <c r="I8661" i="3"/>
  <c r="I8662" i="3"/>
  <c r="I8663" i="3"/>
  <c r="I8664" i="3"/>
  <c r="I8665" i="3"/>
  <c r="I8666" i="3"/>
  <c r="I8667" i="3"/>
  <c r="I8668" i="3"/>
  <c r="I8669" i="3"/>
  <c r="I8670" i="3"/>
  <c r="I8671" i="3"/>
  <c r="I8672" i="3"/>
  <c r="I8673" i="3"/>
  <c r="I8674" i="3"/>
  <c r="I8675" i="3"/>
  <c r="I8676" i="3"/>
  <c r="I8677" i="3"/>
  <c r="I8678" i="3"/>
  <c r="I8679" i="3"/>
  <c r="I8680" i="3"/>
  <c r="I8681" i="3"/>
  <c r="I8682" i="3"/>
  <c r="I8683" i="3"/>
  <c r="I8684" i="3"/>
  <c r="I8685" i="3"/>
  <c r="I8686" i="3"/>
  <c r="I8687" i="3"/>
  <c r="I8688" i="3"/>
  <c r="I8689" i="3"/>
  <c r="I8690" i="3"/>
  <c r="I8691" i="3"/>
  <c r="I8692" i="3"/>
  <c r="I8693" i="3"/>
  <c r="I8694" i="3"/>
  <c r="I8695" i="3"/>
  <c r="I8696" i="3"/>
  <c r="I8697" i="3"/>
  <c r="I8698" i="3"/>
  <c r="I8699" i="3"/>
  <c r="I8700" i="3"/>
  <c r="I8701" i="3"/>
  <c r="I8702" i="3"/>
  <c r="I8703" i="3"/>
  <c r="I8704" i="3"/>
  <c r="I8705" i="3"/>
  <c r="I8706" i="3"/>
  <c r="I8707" i="3"/>
  <c r="I8708" i="3"/>
  <c r="I8709" i="3"/>
  <c r="I8710" i="3"/>
  <c r="I8711" i="3"/>
  <c r="I8712" i="3"/>
  <c r="I8713" i="3"/>
  <c r="I8714" i="3"/>
  <c r="I8715" i="3"/>
  <c r="I8716" i="3"/>
  <c r="I8717" i="3"/>
  <c r="I8718" i="3"/>
  <c r="I8719" i="3"/>
  <c r="I8720" i="3"/>
  <c r="I8721" i="3"/>
  <c r="I8722" i="3"/>
  <c r="I8723" i="3"/>
  <c r="I8724" i="3"/>
  <c r="I8725" i="3"/>
  <c r="I8726" i="3"/>
  <c r="I8727" i="3"/>
  <c r="I8728" i="3"/>
  <c r="I8729" i="3"/>
  <c r="I8730" i="3"/>
  <c r="I8731" i="3"/>
  <c r="I8732" i="3"/>
  <c r="I8733" i="3"/>
  <c r="I8734" i="3"/>
  <c r="I8735" i="3"/>
  <c r="I8736" i="3"/>
  <c r="I8737" i="3"/>
  <c r="I8738" i="3"/>
  <c r="I8739" i="3"/>
  <c r="I8740" i="3"/>
  <c r="I8741" i="3"/>
  <c r="I8742" i="3"/>
  <c r="I8743" i="3"/>
  <c r="I8744" i="3"/>
  <c r="I8745" i="3"/>
  <c r="I8746" i="3"/>
  <c r="I8747" i="3"/>
  <c r="I8748" i="3"/>
  <c r="I8749" i="3"/>
  <c r="I8750" i="3"/>
  <c r="I8751" i="3"/>
  <c r="I8752" i="3"/>
  <c r="I8753" i="3"/>
  <c r="I8754" i="3"/>
  <c r="I8755" i="3"/>
  <c r="I8756" i="3"/>
  <c r="I8757" i="3"/>
  <c r="I8758" i="3"/>
  <c r="I8759" i="3"/>
  <c r="I8760" i="3"/>
  <c r="I8761" i="3"/>
  <c r="I8762" i="3"/>
  <c r="I8763" i="3"/>
  <c r="I8764" i="3"/>
  <c r="I8765" i="3"/>
  <c r="I8766" i="3"/>
  <c r="I8767" i="3"/>
  <c r="I8768" i="3"/>
  <c r="I8769" i="3"/>
  <c r="I8770" i="3"/>
  <c r="I8771" i="3"/>
  <c r="I8772" i="3"/>
  <c r="I8773" i="3"/>
  <c r="I8774" i="3"/>
  <c r="I8775" i="3"/>
  <c r="I8776" i="3"/>
  <c r="I8777" i="3"/>
  <c r="I8778" i="3"/>
  <c r="I8779" i="3"/>
  <c r="I8780" i="3"/>
  <c r="I8781" i="3"/>
  <c r="I8782" i="3"/>
  <c r="I8783" i="3"/>
  <c r="I8784" i="3"/>
  <c r="I8785" i="3"/>
  <c r="I8786" i="3"/>
  <c r="I8787" i="3"/>
  <c r="I8788" i="3"/>
  <c r="I8789" i="3"/>
  <c r="I8790" i="3"/>
  <c r="I8791" i="3"/>
  <c r="I8792" i="3"/>
  <c r="I8793" i="3"/>
  <c r="I8794" i="3"/>
  <c r="I8795" i="3"/>
  <c r="I8796" i="3"/>
  <c r="I8797" i="3"/>
  <c r="I8798" i="3"/>
  <c r="I8799" i="3"/>
  <c r="I8800" i="3"/>
  <c r="I8801" i="3"/>
  <c r="I8802" i="3"/>
  <c r="I8803" i="3"/>
  <c r="I8804" i="3"/>
  <c r="I8805" i="3"/>
  <c r="I8806" i="3"/>
  <c r="I8807" i="3"/>
  <c r="I8808" i="3"/>
  <c r="I8809" i="3"/>
  <c r="I8810" i="3"/>
  <c r="I8811" i="3"/>
  <c r="I8812" i="3"/>
  <c r="I8813" i="3"/>
  <c r="I8814" i="3"/>
  <c r="I8815" i="3"/>
  <c r="I8816" i="3"/>
  <c r="I8817" i="3"/>
  <c r="I8818" i="3"/>
  <c r="I8819" i="3"/>
  <c r="I8820" i="3"/>
  <c r="I8821" i="3"/>
  <c r="I8822" i="3"/>
  <c r="I8823" i="3"/>
  <c r="I8824" i="3"/>
  <c r="I8825" i="3"/>
  <c r="I8826" i="3"/>
  <c r="I8827" i="3"/>
  <c r="I8828" i="3"/>
  <c r="I8829" i="3"/>
  <c r="I8830" i="3"/>
  <c r="I8831" i="3"/>
  <c r="I8832" i="3"/>
  <c r="I8833" i="3"/>
  <c r="I8834" i="3"/>
  <c r="I8835" i="3"/>
  <c r="I8836" i="3"/>
  <c r="I8837" i="3"/>
  <c r="I8838" i="3"/>
  <c r="I8839" i="3"/>
  <c r="I8840" i="3"/>
  <c r="I8841" i="3"/>
  <c r="I8842" i="3"/>
  <c r="I8843" i="3"/>
  <c r="I8844" i="3"/>
  <c r="I8845" i="3"/>
  <c r="I8846" i="3"/>
  <c r="I8847" i="3"/>
  <c r="I8848" i="3"/>
  <c r="I8849" i="3"/>
  <c r="I8850" i="3"/>
  <c r="I8851" i="3"/>
  <c r="I8852" i="3"/>
  <c r="I8853" i="3"/>
  <c r="I8854" i="3"/>
  <c r="I8855" i="3"/>
  <c r="I8856" i="3"/>
  <c r="I8857" i="3"/>
  <c r="I8858" i="3"/>
  <c r="I8859" i="3"/>
  <c r="I8860" i="3"/>
  <c r="I8861" i="3"/>
  <c r="I8862" i="3"/>
  <c r="I8863" i="3"/>
  <c r="I8864" i="3"/>
  <c r="I8865" i="3"/>
  <c r="I8866" i="3"/>
  <c r="I8867" i="3"/>
  <c r="I8868" i="3"/>
  <c r="I8869" i="3"/>
  <c r="I8870" i="3"/>
  <c r="I8871" i="3"/>
  <c r="I8872" i="3"/>
  <c r="I8873" i="3"/>
  <c r="I8874" i="3"/>
  <c r="I8875" i="3"/>
  <c r="I8876" i="3"/>
  <c r="I8877" i="3"/>
  <c r="I8878" i="3"/>
  <c r="I8879" i="3"/>
  <c r="I8880" i="3"/>
  <c r="I8881" i="3"/>
  <c r="I8882" i="3"/>
  <c r="I8883" i="3"/>
  <c r="I8884" i="3"/>
  <c r="I8885" i="3"/>
  <c r="I8886" i="3"/>
  <c r="I8887" i="3"/>
  <c r="I8888" i="3"/>
  <c r="I8889" i="3"/>
  <c r="I8890" i="3"/>
  <c r="I8891" i="3"/>
  <c r="I8892" i="3"/>
  <c r="I8893" i="3"/>
  <c r="I8894" i="3"/>
  <c r="I8895" i="3"/>
  <c r="I8896" i="3"/>
  <c r="I8897" i="3"/>
  <c r="I8898" i="3"/>
  <c r="I8899" i="3"/>
  <c r="I8900" i="3"/>
  <c r="I8901" i="3"/>
  <c r="I8902" i="3"/>
  <c r="I8903" i="3"/>
  <c r="I8904" i="3"/>
  <c r="I8905" i="3"/>
  <c r="I8906" i="3"/>
  <c r="I8907" i="3"/>
  <c r="I8908" i="3"/>
  <c r="I8909" i="3"/>
  <c r="I8910" i="3"/>
  <c r="I8911" i="3"/>
  <c r="I8912" i="3"/>
  <c r="I8913" i="3"/>
  <c r="I8914" i="3"/>
  <c r="I8915" i="3"/>
  <c r="I8916" i="3"/>
  <c r="I8917" i="3"/>
  <c r="I8918" i="3"/>
  <c r="I8919" i="3"/>
  <c r="I8920" i="3"/>
  <c r="I8921" i="3"/>
  <c r="I8922" i="3"/>
  <c r="I8923" i="3"/>
  <c r="I8924" i="3"/>
  <c r="I8925" i="3"/>
  <c r="I8926" i="3"/>
  <c r="I8927" i="3"/>
  <c r="I8928" i="3"/>
  <c r="I8929" i="3"/>
  <c r="I8930" i="3"/>
  <c r="I8931" i="3"/>
  <c r="I8932" i="3"/>
  <c r="I8933" i="3"/>
  <c r="I8934" i="3"/>
  <c r="I8935" i="3"/>
  <c r="I8936" i="3"/>
  <c r="I8937" i="3"/>
  <c r="I8938" i="3"/>
  <c r="I8939" i="3"/>
  <c r="I8940" i="3"/>
  <c r="I8941" i="3"/>
  <c r="I8942" i="3"/>
  <c r="I8943" i="3"/>
  <c r="I8944" i="3"/>
  <c r="I8945" i="3"/>
  <c r="I8946" i="3"/>
  <c r="I8947" i="3"/>
  <c r="I8948" i="3"/>
  <c r="I8949" i="3"/>
  <c r="I8950" i="3"/>
  <c r="I8951" i="3"/>
  <c r="I8952" i="3"/>
  <c r="I8953" i="3"/>
  <c r="I8954" i="3"/>
  <c r="I8955" i="3"/>
  <c r="I8956" i="3"/>
  <c r="I8957" i="3"/>
  <c r="I8958" i="3"/>
  <c r="I8959" i="3"/>
  <c r="I8960" i="3"/>
  <c r="I8961" i="3"/>
  <c r="I8962" i="3"/>
  <c r="I8963" i="3"/>
  <c r="I8964" i="3"/>
  <c r="I8965" i="3"/>
  <c r="I8966" i="3"/>
  <c r="I8967" i="3"/>
  <c r="I8968" i="3"/>
  <c r="I8969" i="3"/>
  <c r="I8970" i="3"/>
  <c r="I8971" i="3"/>
  <c r="I8972" i="3"/>
  <c r="I8973" i="3"/>
  <c r="I8974" i="3"/>
  <c r="I8975" i="3"/>
  <c r="I8976" i="3"/>
  <c r="I8977" i="3"/>
  <c r="I8978" i="3"/>
  <c r="I8979" i="3"/>
  <c r="I8980" i="3"/>
  <c r="I8981" i="3"/>
  <c r="I8982" i="3"/>
  <c r="I8983" i="3"/>
  <c r="I8984" i="3"/>
  <c r="I8985" i="3"/>
  <c r="I8986" i="3"/>
  <c r="I8987" i="3"/>
  <c r="I8988" i="3"/>
  <c r="I8989" i="3"/>
  <c r="I8990" i="3"/>
  <c r="I8991" i="3"/>
  <c r="I8992" i="3"/>
  <c r="I8993" i="3"/>
  <c r="I8994" i="3"/>
  <c r="I8995" i="3"/>
  <c r="I8996" i="3"/>
  <c r="I8997" i="3"/>
  <c r="I8998" i="3"/>
  <c r="I8999" i="3"/>
  <c r="I9000" i="3"/>
  <c r="I9001" i="3"/>
  <c r="I9002" i="3"/>
  <c r="I9003" i="3"/>
  <c r="I9004" i="3"/>
  <c r="I9005" i="3"/>
  <c r="I9006" i="3"/>
  <c r="I9007" i="3"/>
  <c r="I9008" i="3"/>
  <c r="I9009" i="3"/>
  <c r="I9010" i="3"/>
  <c r="I9011" i="3"/>
  <c r="I9012" i="3"/>
  <c r="I9013" i="3"/>
  <c r="I9014" i="3"/>
  <c r="I9015" i="3"/>
  <c r="I9016" i="3"/>
  <c r="I9017" i="3"/>
  <c r="I9018" i="3"/>
  <c r="I9019" i="3"/>
  <c r="I9020" i="3"/>
  <c r="I9021" i="3"/>
  <c r="I9022" i="3"/>
  <c r="I9023" i="3"/>
  <c r="I9024" i="3"/>
  <c r="I9025" i="3"/>
  <c r="I9026" i="3"/>
  <c r="I9027" i="3"/>
  <c r="I9028" i="3"/>
  <c r="I9029" i="3"/>
  <c r="I9030" i="3"/>
  <c r="I9031" i="3"/>
  <c r="I9032" i="3"/>
  <c r="I9033" i="3"/>
  <c r="I9034" i="3"/>
  <c r="I9035" i="3"/>
  <c r="I9036" i="3"/>
  <c r="I9037" i="3"/>
  <c r="I9038" i="3"/>
  <c r="I9039" i="3"/>
  <c r="I9040" i="3"/>
  <c r="I9041" i="3"/>
  <c r="I9042" i="3"/>
  <c r="I9043" i="3"/>
  <c r="I9044" i="3"/>
  <c r="I9045" i="3"/>
  <c r="I9046" i="3"/>
  <c r="I9047" i="3"/>
  <c r="I9048" i="3"/>
  <c r="I9049" i="3"/>
  <c r="I9050" i="3"/>
  <c r="I9051" i="3"/>
  <c r="I9052" i="3"/>
  <c r="I9053" i="3"/>
  <c r="I9054" i="3"/>
  <c r="I9055" i="3"/>
  <c r="I9056" i="3"/>
  <c r="I9057" i="3"/>
  <c r="I9058" i="3"/>
  <c r="I9059" i="3"/>
  <c r="I9060" i="3"/>
  <c r="I9061" i="3"/>
  <c r="I9062" i="3"/>
  <c r="I9063" i="3"/>
  <c r="I9064" i="3"/>
  <c r="I9065" i="3"/>
  <c r="I9066" i="3"/>
  <c r="I9067" i="3"/>
  <c r="I9068" i="3"/>
  <c r="I9069" i="3"/>
  <c r="I9070" i="3"/>
  <c r="I9071" i="3"/>
  <c r="I9072" i="3"/>
  <c r="I9073" i="3"/>
  <c r="I9074" i="3"/>
  <c r="I9075" i="3"/>
  <c r="I9076" i="3"/>
  <c r="I9077" i="3"/>
  <c r="I9078" i="3"/>
  <c r="I9079" i="3"/>
  <c r="I9080" i="3"/>
  <c r="I9081" i="3"/>
  <c r="I9082" i="3"/>
  <c r="I9083" i="3"/>
  <c r="I9084" i="3"/>
  <c r="I9085" i="3"/>
  <c r="I9086" i="3"/>
  <c r="I9087" i="3"/>
  <c r="I9088" i="3"/>
  <c r="I9089" i="3"/>
  <c r="I9090" i="3"/>
  <c r="I9091" i="3"/>
  <c r="I9092" i="3"/>
  <c r="I9093" i="3"/>
  <c r="I9094" i="3"/>
  <c r="I9095" i="3"/>
  <c r="I9096" i="3"/>
  <c r="I9097" i="3"/>
  <c r="I9098" i="3"/>
  <c r="I9099" i="3"/>
  <c r="I9100" i="3"/>
  <c r="I9101" i="3"/>
  <c r="I9102" i="3"/>
  <c r="I9103" i="3"/>
  <c r="I9104" i="3"/>
  <c r="I9105" i="3"/>
  <c r="I9106" i="3"/>
  <c r="I9107" i="3"/>
  <c r="I9108" i="3"/>
  <c r="I9109" i="3"/>
  <c r="I9110" i="3"/>
  <c r="I9111" i="3"/>
  <c r="I9112" i="3"/>
  <c r="I9113" i="3"/>
  <c r="I9114" i="3"/>
  <c r="I9115" i="3"/>
  <c r="I9116" i="3"/>
  <c r="I9117" i="3"/>
  <c r="I9118" i="3"/>
  <c r="I9119" i="3"/>
  <c r="I9120" i="3"/>
  <c r="I9121" i="3"/>
  <c r="I9122" i="3"/>
  <c r="I9123" i="3"/>
  <c r="I9124" i="3"/>
  <c r="I9125" i="3"/>
  <c r="I9126" i="3"/>
  <c r="I9127" i="3"/>
  <c r="I9128" i="3"/>
  <c r="I9129" i="3"/>
  <c r="I9130" i="3"/>
  <c r="I9131" i="3"/>
  <c r="I9132" i="3"/>
  <c r="I9133" i="3"/>
  <c r="I9134" i="3"/>
  <c r="I9135" i="3"/>
  <c r="I9136" i="3"/>
  <c r="I9137" i="3"/>
  <c r="I9138" i="3"/>
  <c r="I9139" i="3"/>
  <c r="I9140" i="3"/>
  <c r="I9141" i="3"/>
  <c r="I9142" i="3"/>
  <c r="I9143" i="3"/>
  <c r="I9144" i="3"/>
  <c r="I9145" i="3"/>
  <c r="I9146" i="3"/>
  <c r="I9147" i="3"/>
  <c r="I9148" i="3"/>
  <c r="I9149" i="3"/>
  <c r="I9150" i="3"/>
  <c r="I9151" i="3"/>
  <c r="I9152" i="3"/>
  <c r="I9153" i="3"/>
  <c r="I9154" i="3"/>
  <c r="I9155" i="3"/>
  <c r="I9156" i="3"/>
  <c r="I9157" i="3"/>
  <c r="I9158" i="3"/>
  <c r="I9159" i="3"/>
  <c r="I9160" i="3"/>
  <c r="I9161" i="3"/>
  <c r="I9162" i="3"/>
  <c r="I9163" i="3"/>
  <c r="I9164" i="3"/>
  <c r="I9165" i="3"/>
  <c r="I9166" i="3"/>
  <c r="I9167" i="3"/>
  <c r="I9168" i="3"/>
  <c r="I9169" i="3"/>
  <c r="I9170" i="3"/>
  <c r="I9171" i="3"/>
  <c r="I9172" i="3"/>
  <c r="I9173" i="3"/>
  <c r="I9174" i="3"/>
  <c r="I9175" i="3"/>
  <c r="I9176" i="3"/>
  <c r="I9177" i="3"/>
  <c r="I9178" i="3"/>
  <c r="I9179" i="3"/>
  <c r="I9180" i="3"/>
  <c r="I9181" i="3"/>
  <c r="I9182" i="3"/>
  <c r="I9183" i="3"/>
  <c r="I9184" i="3"/>
  <c r="I9185" i="3"/>
  <c r="I9186" i="3"/>
  <c r="I9187" i="3"/>
  <c r="I9188" i="3"/>
  <c r="I9189" i="3"/>
  <c r="I9190" i="3"/>
  <c r="I9191" i="3"/>
  <c r="I9192" i="3"/>
  <c r="I9193" i="3"/>
  <c r="I9194" i="3"/>
  <c r="I9195" i="3"/>
  <c r="I9196" i="3"/>
  <c r="I9197" i="3"/>
  <c r="I9198" i="3"/>
  <c r="I9199" i="3"/>
  <c r="I9200" i="3"/>
  <c r="I9201" i="3"/>
  <c r="I9202" i="3"/>
  <c r="I9203" i="3"/>
  <c r="I9204" i="3"/>
  <c r="I9205" i="3"/>
  <c r="I9206" i="3"/>
  <c r="I9207" i="3"/>
  <c r="I9208" i="3"/>
  <c r="I9209" i="3"/>
  <c r="I9210" i="3"/>
  <c r="I9211" i="3"/>
  <c r="I9212" i="3"/>
  <c r="I9213" i="3"/>
  <c r="I9214" i="3"/>
  <c r="I9215" i="3"/>
  <c r="I9216" i="3"/>
  <c r="I9217" i="3"/>
  <c r="I9218" i="3"/>
  <c r="I9219" i="3"/>
  <c r="I9220" i="3"/>
  <c r="I9221" i="3"/>
  <c r="I9222" i="3"/>
  <c r="I9223" i="3"/>
  <c r="I9224" i="3"/>
  <c r="I9225" i="3"/>
  <c r="I9226" i="3"/>
  <c r="I9227" i="3"/>
  <c r="I9228" i="3"/>
  <c r="I9229" i="3"/>
  <c r="I9230" i="3"/>
  <c r="I9231" i="3"/>
  <c r="I9232" i="3"/>
  <c r="I9233" i="3"/>
  <c r="I9234" i="3"/>
  <c r="I9235" i="3"/>
  <c r="I9236" i="3"/>
  <c r="I9237" i="3"/>
  <c r="I9238" i="3"/>
  <c r="I9239" i="3"/>
  <c r="I9240" i="3"/>
  <c r="I9241" i="3"/>
  <c r="I9242" i="3"/>
  <c r="I9243" i="3"/>
  <c r="I9244" i="3"/>
  <c r="I9245" i="3"/>
  <c r="I9246" i="3"/>
  <c r="I9247" i="3"/>
  <c r="I9248" i="3"/>
  <c r="I9249" i="3"/>
  <c r="I9250" i="3"/>
  <c r="I9251" i="3"/>
  <c r="I9252" i="3"/>
  <c r="I9253" i="3"/>
  <c r="I9254" i="3"/>
  <c r="I9255" i="3"/>
  <c r="I9256" i="3"/>
  <c r="I9257" i="3"/>
  <c r="I9258" i="3"/>
  <c r="I9259" i="3"/>
  <c r="I9260" i="3"/>
  <c r="I9261" i="3"/>
  <c r="I9262" i="3"/>
  <c r="I9263" i="3"/>
  <c r="I9264" i="3"/>
  <c r="I9265" i="3"/>
  <c r="I9266" i="3"/>
  <c r="I9267" i="3"/>
  <c r="I9268" i="3"/>
  <c r="I9269" i="3"/>
  <c r="I9270" i="3"/>
  <c r="I9271" i="3"/>
  <c r="I9272" i="3"/>
  <c r="I9273" i="3"/>
  <c r="I9274" i="3"/>
  <c r="I9275" i="3"/>
  <c r="I9276" i="3"/>
  <c r="I9277" i="3"/>
  <c r="I9278" i="3"/>
  <c r="I9279" i="3"/>
  <c r="I9280" i="3"/>
  <c r="I9281" i="3"/>
  <c r="I9282" i="3"/>
  <c r="I9283" i="3"/>
  <c r="I9284" i="3"/>
  <c r="I9285" i="3"/>
  <c r="I9286" i="3"/>
  <c r="I9287" i="3"/>
  <c r="I9288" i="3"/>
  <c r="I9289" i="3"/>
  <c r="I9290" i="3"/>
  <c r="I9291" i="3"/>
  <c r="I9292" i="3"/>
  <c r="I9293" i="3"/>
  <c r="I9294" i="3"/>
  <c r="I9295" i="3"/>
  <c r="I9296" i="3"/>
  <c r="I9297" i="3"/>
  <c r="I9298" i="3"/>
  <c r="I9299" i="3"/>
  <c r="I9300" i="3"/>
  <c r="I9301" i="3"/>
  <c r="I9302" i="3"/>
  <c r="I9303" i="3"/>
  <c r="I9304" i="3"/>
  <c r="I9305" i="3"/>
  <c r="I9306" i="3"/>
  <c r="I9307" i="3"/>
  <c r="I9308" i="3"/>
  <c r="I9309" i="3"/>
  <c r="I9310" i="3"/>
  <c r="I9311" i="3"/>
  <c r="I9312" i="3"/>
  <c r="I9313" i="3"/>
  <c r="I9314" i="3"/>
  <c r="I9315" i="3"/>
  <c r="I9316" i="3"/>
  <c r="I9317" i="3"/>
  <c r="I9318" i="3"/>
  <c r="I9319" i="3"/>
  <c r="I9320" i="3"/>
  <c r="I9321" i="3"/>
  <c r="I9322" i="3"/>
  <c r="I9323" i="3"/>
  <c r="I9324" i="3"/>
  <c r="I9325" i="3"/>
  <c r="I9326" i="3"/>
  <c r="I9327" i="3"/>
  <c r="I9328" i="3"/>
  <c r="I9329" i="3"/>
  <c r="I9330" i="3"/>
  <c r="I9331" i="3"/>
  <c r="I9332" i="3"/>
  <c r="I9333" i="3"/>
  <c r="I9334" i="3"/>
  <c r="I9335" i="3"/>
  <c r="I9336" i="3"/>
  <c r="I9337" i="3"/>
  <c r="I9338" i="3"/>
  <c r="I9339" i="3"/>
  <c r="I9340" i="3"/>
  <c r="I9341" i="3"/>
  <c r="I9342" i="3"/>
  <c r="I9343" i="3"/>
  <c r="I9344" i="3"/>
  <c r="I9345" i="3"/>
  <c r="I9346" i="3"/>
  <c r="I9347" i="3"/>
  <c r="I9348" i="3"/>
  <c r="I9349" i="3"/>
  <c r="I9350" i="3"/>
  <c r="I9351" i="3"/>
  <c r="I9352" i="3"/>
  <c r="I9353" i="3"/>
  <c r="I9354" i="3"/>
  <c r="I9355" i="3"/>
  <c r="I9356" i="3"/>
  <c r="I9357" i="3"/>
  <c r="I9358" i="3"/>
  <c r="I9359" i="3"/>
  <c r="I9360" i="3"/>
  <c r="I9361" i="3"/>
  <c r="I9362" i="3"/>
  <c r="I9363" i="3"/>
  <c r="I9364" i="3"/>
  <c r="I9365" i="3"/>
  <c r="I9366" i="3"/>
  <c r="I9367" i="3"/>
  <c r="I9368" i="3"/>
  <c r="I9369" i="3"/>
  <c r="I9370" i="3"/>
  <c r="I9371" i="3"/>
  <c r="I9372" i="3"/>
  <c r="I9373" i="3"/>
  <c r="I9374" i="3"/>
  <c r="I9375" i="3"/>
  <c r="I9376" i="3"/>
  <c r="I9377" i="3"/>
  <c r="I9378" i="3"/>
  <c r="I9379" i="3"/>
  <c r="I9380" i="3"/>
  <c r="I9381" i="3"/>
  <c r="I9382" i="3"/>
  <c r="I9383" i="3"/>
  <c r="I9384" i="3"/>
  <c r="I9385" i="3"/>
  <c r="I9386" i="3"/>
  <c r="I9387" i="3"/>
  <c r="I9388" i="3"/>
  <c r="I9389" i="3"/>
  <c r="I9390" i="3"/>
  <c r="I9391" i="3"/>
  <c r="I9392" i="3"/>
  <c r="I9393" i="3"/>
  <c r="I9394" i="3"/>
  <c r="I9395" i="3"/>
  <c r="I9396" i="3"/>
  <c r="I9397" i="3"/>
  <c r="I9398" i="3"/>
  <c r="I9399" i="3"/>
  <c r="I9400" i="3"/>
  <c r="I9401" i="3"/>
  <c r="I9402" i="3"/>
  <c r="I9403" i="3"/>
  <c r="I9404" i="3"/>
  <c r="I9405" i="3"/>
  <c r="I9406" i="3"/>
  <c r="I9407" i="3"/>
  <c r="I9408" i="3"/>
  <c r="I9409" i="3"/>
  <c r="I9410" i="3"/>
  <c r="I9411" i="3"/>
  <c r="I9412" i="3"/>
  <c r="I9413" i="3"/>
  <c r="I9414" i="3"/>
  <c r="I9415" i="3"/>
  <c r="I9416" i="3"/>
  <c r="I9417" i="3"/>
  <c r="I9418" i="3"/>
  <c r="I9419" i="3"/>
  <c r="I9420" i="3"/>
  <c r="I9421" i="3"/>
  <c r="I9422" i="3"/>
  <c r="I9423" i="3"/>
  <c r="I9424" i="3"/>
  <c r="I9425" i="3"/>
  <c r="I9426" i="3"/>
  <c r="I9427" i="3"/>
  <c r="I9428" i="3"/>
  <c r="I9429" i="3"/>
  <c r="I9430" i="3"/>
  <c r="I9431" i="3"/>
  <c r="I9432" i="3"/>
  <c r="I9433" i="3"/>
  <c r="I9434" i="3"/>
  <c r="I9435" i="3"/>
  <c r="I9436" i="3"/>
  <c r="I9437" i="3"/>
  <c r="I9438" i="3"/>
  <c r="I9439" i="3"/>
  <c r="I9440" i="3"/>
  <c r="I9441" i="3"/>
  <c r="I9442" i="3"/>
  <c r="I9443" i="3"/>
  <c r="I9444" i="3"/>
  <c r="I9445" i="3"/>
  <c r="I9446" i="3"/>
  <c r="I9447" i="3"/>
  <c r="I9448" i="3"/>
  <c r="I9449" i="3"/>
  <c r="I9450" i="3"/>
  <c r="I9451" i="3"/>
  <c r="I9452" i="3"/>
  <c r="I9453" i="3"/>
  <c r="I9454" i="3"/>
  <c r="I9455" i="3"/>
  <c r="I9456" i="3"/>
  <c r="I9457" i="3"/>
  <c r="I9458" i="3"/>
  <c r="I9459" i="3"/>
  <c r="I9460" i="3"/>
  <c r="I9461" i="3"/>
  <c r="I9462" i="3"/>
  <c r="I9463" i="3"/>
  <c r="I9464" i="3"/>
  <c r="I9465" i="3"/>
  <c r="I9466" i="3"/>
  <c r="I9467" i="3"/>
  <c r="I9468" i="3"/>
  <c r="I9469" i="3"/>
  <c r="I9470" i="3"/>
  <c r="I9471" i="3"/>
  <c r="I9472" i="3"/>
  <c r="I9473" i="3"/>
  <c r="I9474" i="3"/>
  <c r="I9475" i="3"/>
  <c r="I9476" i="3"/>
  <c r="I9477" i="3"/>
  <c r="I9478" i="3"/>
  <c r="I9479" i="3"/>
  <c r="I9480" i="3"/>
  <c r="I9481" i="3"/>
  <c r="I9482" i="3"/>
  <c r="I9483" i="3"/>
  <c r="I9484" i="3"/>
  <c r="I9485" i="3"/>
  <c r="I9486" i="3"/>
  <c r="I9487" i="3"/>
  <c r="I9488" i="3"/>
  <c r="I9489" i="3"/>
  <c r="I9490" i="3"/>
  <c r="I9491" i="3"/>
  <c r="I9492" i="3"/>
  <c r="I9493" i="3"/>
  <c r="I9494" i="3"/>
  <c r="I9495" i="3"/>
  <c r="I9496" i="3"/>
  <c r="I9497" i="3"/>
  <c r="I9498" i="3"/>
  <c r="I9499" i="3"/>
  <c r="I9500" i="3"/>
  <c r="I9501" i="3"/>
  <c r="I9502" i="3"/>
  <c r="I9503" i="3"/>
  <c r="I9504" i="3"/>
  <c r="I9505" i="3"/>
  <c r="I9506" i="3"/>
  <c r="I9507" i="3"/>
  <c r="I9508" i="3"/>
  <c r="I9509" i="3"/>
  <c r="I9510" i="3"/>
  <c r="I9511" i="3"/>
  <c r="I9512" i="3"/>
  <c r="I9513" i="3"/>
  <c r="I9514" i="3"/>
  <c r="I9515" i="3"/>
  <c r="I9516" i="3"/>
  <c r="I9517" i="3"/>
  <c r="I9518" i="3"/>
  <c r="I9519" i="3"/>
  <c r="I9520" i="3"/>
  <c r="I9521" i="3"/>
  <c r="I9522" i="3"/>
  <c r="I9523" i="3"/>
  <c r="I9524" i="3"/>
  <c r="I9525" i="3"/>
  <c r="I9526" i="3"/>
  <c r="I9527" i="3"/>
  <c r="I9528" i="3"/>
  <c r="I9529" i="3"/>
  <c r="I9530" i="3"/>
  <c r="I9531" i="3"/>
  <c r="I9532" i="3"/>
  <c r="I9533" i="3"/>
  <c r="I9534" i="3"/>
  <c r="I9535" i="3"/>
  <c r="I9536" i="3"/>
  <c r="I9537" i="3"/>
  <c r="I9538" i="3"/>
  <c r="I9539" i="3"/>
  <c r="I9540" i="3"/>
  <c r="I9541" i="3"/>
  <c r="I9542" i="3"/>
  <c r="I9543" i="3"/>
  <c r="I9544" i="3"/>
  <c r="I9545" i="3"/>
  <c r="I9546" i="3"/>
  <c r="I9547" i="3"/>
  <c r="I9548" i="3"/>
  <c r="I9549" i="3"/>
  <c r="I9550" i="3"/>
  <c r="I9551" i="3"/>
  <c r="I9552" i="3"/>
  <c r="I9553" i="3"/>
  <c r="I9554" i="3"/>
  <c r="I9555" i="3"/>
  <c r="I9556" i="3"/>
  <c r="I9557" i="3"/>
  <c r="I9558" i="3"/>
  <c r="I9559" i="3"/>
  <c r="I9560" i="3"/>
  <c r="I9561" i="3"/>
  <c r="I9562" i="3"/>
  <c r="I9563" i="3"/>
  <c r="I9564" i="3"/>
  <c r="I9565" i="3"/>
  <c r="I9566" i="3"/>
  <c r="I9567" i="3"/>
  <c r="I9568" i="3"/>
  <c r="I9569" i="3"/>
  <c r="I9570" i="3"/>
  <c r="I9571" i="3"/>
  <c r="I9572" i="3"/>
  <c r="I9573" i="3"/>
  <c r="I9574" i="3"/>
  <c r="I9575" i="3"/>
  <c r="I9576" i="3"/>
  <c r="I9577" i="3"/>
  <c r="I9578" i="3"/>
  <c r="I9579" i="3"/>
  <c r="I9580" i="3"/>
  <c r="I9581" i="3"/>
  <c r="I9582" i="3"/>
  <c r="I9583" i="3"/>
  <c r="I9584" i="3"/>
  <c r="I9585" i="3"/>
  <c r="I9586" i="3"/>
  <c r="I9587" i="3"/>
  <c r="I9588" i="3"/>
  <c r="I9589" i="3"/>
  <c r="I9590" i="3"/>
  <c r="I9591" i="3"/>
  <c r="I9592" i="3"/>
  <c r="I9593" i="3"/>
  <c r="I9594" i="3"/>
  <c r="I9595" i="3"/>
  <c r="I9596" i="3"/>
  <c r="I9597" i="3"/>
  <c r="I9598" i="3"/>
  <c r="I9599" i="3"/>
  <c r="I9600" i="3"/>
  <c r="I9601" i="3"/>
  <c r="I9602" i="3"/>
  <c r="I9603" i="3"/>
  <c r="I9604" i="3"/>
  <c r="I9605" i="3"/>
  <c r="I9606" i="3"/>
  <c r="I9607" i="3"/>
  <c r="I9608" i="3"/>
  <c r="I9609" i="3"/>
  <c r="I9610" i="3"/>
  <c r="I9611" i="3"/>
  <c r="I9612" i="3"/>
  <c r="I9613" i="3"/>
  <c r="I9614" i="3"/>
  <c r="I9615" i="3"/>
  <c r="I9616" i="3"/>
  <c r="I9617" i="3"/>
  <c r="I9618" i="3"/>
  <c r="I9619" i="3"/>
  <c r="I9620" i="3"/>
  <c r="I9621" i="3"/>
  <c r="I9622" i="3"/>
  <c r="I9623" i="3"/>
  <c r="I9624" i="3"/>
  <c r="I9625" i="3"/>
  <c r="I9626" i="3"/>
  <c r="I9627" i="3"/>
  <c r="I9628" i="3"/>
  <c r="I9629" i="3"/>
  <c r="I9630" i="3"/>
  <c r="I9631" i="3"/>
  <c r="I9632" i="3"/>
  <c r="I9633" i="3"/>
  <c r="I9634" i="3"/>
  <c r="I9635" i="3"/>
  <c r="I9636" i="3"/>
  <c r="I9637" i="3"/>
  <c r="I9638" i="3"/>
  <c r="I9639" i="3"/>
  <c r="I9640" i="3"/>
  <c r="I9641" i="3"/>
  <c r="I9642" i="3"/>
  <c r="I9643" i="3"/>
  <c r="I9644" i="3"/>
  <c r="I9645" i="3"/>
  <c r="I9646" i="3"/>
  <c r="I9647" i="3"/>
  <c r="I9648" i="3"/>
  <c r="I9649" i="3"/>
  <c r="I9650" i="3"/>
  <c r="I9651" i="3"/>
  <c r="I9652" i="3"/>
  <c r="I9653" i="3"/>
  <c r="I9654" i="3"/>
  <c r="I9655" i="3"/>
  <c r="I9656" i="3"/>
  <c r="I9657" i="3"/>
  <c r="I9658" i="3"/>
  <c r="I9659" i="3"/>
  <c r="I9660" i="3"/>
  <c r="I9661" i="3"/>
  <c r="I9662" i="3"/>
  <c r="I9663" i="3"/>
  <c r="I9664" i="3"/>
  <c r="I9665" i="3"/>
  <c r="I9666" i="3"/>
  <c r="I9667" i="3"/>
  <c r="I9668" i="3"/>
  <c r="I9669" i="3"/>
  <c r="I9670" i="3"/>
  <c r="I9671" i="3"/>
  <c r="I9672" i="3"/>
  <c r="I9673" i="3"/>
  <c r="I9674" i="3"/>
  <c r="I9675" i="3"/>
  <c r="I9676" i="3"/>
  <c r="I9677" i="3"/>
  <c r="I9678" i="3"/>
  <c r="I9679" i="3"/>
  <c r="I9680" i="3"/>
  <c r="I9681" i="3"/>
  <c r="I9682" i="3"/>
  <c r="I9683" i="3"/>
  <c r="I9684" i="3"/>
  <c r="I9685" i="3"/>
  <c r="I9686" i="3"/>
  <c r="I9687" i="3"/>
  <c r="I9688" i="3"/>
  <c r="I9689" i="3"/>
  <c r="I9690" i="3"/>
  <c r="I9691" i="3"/>
  <c r="I9692" i="3"/>
  <c r="I9693" i="3"/>
  <c r="I9694" i="3"/>
  <c r="I9695" i="3"/>
  <c r="I9696" i="3"/>
  <c r="I9697" i="3"/>
  <c r="I9698" i="3"/>
  <c r="I9699" i="3"/>
  <c r="I9700" i="3"/>
  <c r="I9701" i="3"/>
  <c r="I9702" i="3"/>
  <c r="I9703" i="3"/>
  <c r="I9704" i="3"/>
  <c r="I9705" i="3"/>
  <c r="I9706" i="3"/>
  <c r="I9707" i="3"/>
  <c r="I9708" i="3"/>
  <c r="I9709" i="3"/>
  <c r="I9710" i="3"/>
  <c r="I9711" i="3"/>
  <c r="I9712" i="3"/>
  <c r="I9713" i="3"/>
  <c r="I9714" i="3"/>
  <c r="I9715" i="3"/>
  <c r="I9716" i="3"/>
  <c r="I9717" i="3"/>
  <c r="I9718" i="3"/>
  <c r="I9719" i="3"/>
  <c r="I9720" i="3"/>
  <c r="I9721" i="3"/>
  <c r="I9722" i="3"/>
  <c r="I9723" i="3"/>
  <c r="I9724" i="3"/>
  <c r="I9725" i="3"/>
  <c r="I9726" i="3"/>
  <c r="I9727" i="3"/>
  <c r="I9728" i="3"/>
  <c r="I9729" i="3"/>
  <c r="I9730" i="3"/>
  <c r="I9731" i="3"/>
  <c r="I9732" i="3"/>
  <c r="I9733" i="3"/>
  <c r="I9734" i="3"/>
  <c r="I9735" i="3"/>
  <c r="I9736" i="3"/>
  <c r="I9737" i="3"/>
  <c r="I9738" i="3"/>
  <c r="I9739" i="3"/>
  <c r="I9740" i="3"/>
  <c r="I9741" i="3"/>
  <c r="I9742" i="3"/>
  <c r="I9743" i="3"/>
  <c r="I9744" i="3"/>
  <c r="I9745" i="3"/>
  <c r="I9746" i="3"/>
  <c r="I9747" i="3"/>
  <c r="I9748" i="3"/>
  <c r="I9749" i="3"/>
  <c r="I9750" i="3"/>
  <c r="I9751" i="3"/>
  <c r="I9752" i="3"/>
  <c r="I9753" i="3"/>
  <c r="I9754" i="3"/>
  <c r="I9755" i="3"/>
  <c r="I9756" i="3"/>
  <c r="I9757" i="3"/>
  <c r="I9758" i="3"/>
  <c r="I9759" i="3"/>
  <c r="I9760" i="3"/>
  <c r="I9761" i="3"/>
  <c r="I9762" i="3"/>
  <c r="I9763" i="3"/>
  <c r="I9764" i="3"/>
  <c r="I9765" i="3"/>
  <c r="I9766" i="3"/>
  <c r="I9767" i="3"/>
  <c r="I9768" i="3"/>
  <c r="I9769" i="3"/>
  <c r="I9770" i="3"/>
  <c r="I9771" i="3"/>
  <c r="I9772" i="3"/>
  <c r="I9773" i="3"/>
  <c r="I9774" i="3"/>
  <c r="I9775" i="3"/>
  <c r="I9776" i="3"/>
  <c r="I9777" i="3"/>
  <c r="I9778" i="3"/>
  <c r="I9779" i="3"/>
  <c r="I9780" i="3"/>
  <c r="I9781" i="3"/>
  <c r="I9782" i="3"/>
  <c r="I9783" i="3"/>
  <c r="I9784" i="3"/>
  <c r="I9785" i="3"/>
  <c r="I9786" i="3"/>
  <c r="I9787" i="3"/>
  <c r="I9788" i="3"/>
  <c r="I9789" i="3"/>
  <c r="I9790" i="3"/>
  <c r="I9791" i="3"/>
  <c r="I9792" i="3"/>
  <c r="I9793" i="3"/>
  <c r="I9794" i="3"/>
  <c r="I9795" i="3"/>
  <c r="I9796" i="3"/>
  <c r="I9797" i="3"/>
  <c r="I9798" i="3"/>
  <c r="I9799" i="3"/>
  <c r="I9800" i="3"/>
  <c r="I9801" i="3"/>
  <c r="I9802" i="3"/>
  <c r="I9803" i="3"/>
  <c r="I9804" i="3"/>
  <c r="I9805" i="3"/>
  <c r="I9806" i="3"/>
  <c r="I9807" i="3"/>
  <c r="I9808" i="3"/>
  <c r="I9809" i="3"/>
  <c r="I9810" i="3"/>
  <c r="I9811" i="3"/>
  <c r="I9812" i="3"/>
  <c r="I9813" i="3"/>
  <c r="I9814" i="3"/>
  <c r="I9815" i="3"/>
  <c r="I9816" i="3"/>
  <c r="I9817" i="3"/>
  <c r="I9818" i="3"/>
  <c r="I9819" i="3"/>
  <c r="I9820" i="3"/>
  <c r="I9821" i="3"/>
  <c r="I9822" i="3"/>
  <c r="I9823" i="3"/>
  <c r="I9824" i="3"/>
  <c r="I9825" i="3"/>
  <c r="I9826" i="3"/>
  <c r="I9827" i="3"/>
  <c r="I9828" i="3"/>
  <c r="I9829" i="3"/>
  <c r="I9830" i="3"/>
  <c r="I9831" i="3"/>
  <c r="I9832" i="3"/>
  <c r="I9833" i="3"/>
  <c r="I9834" i="3"/>
  <c r="I9835" i="3"/>
  <c r="I9836" i="3"/>
  <c r="I9837" i="3"/>
  <c r="I9838" i="3"/>
  <c r="I9839" i="3"/>
  <c r="I9840" i="3"/>
  <c r="I9841" i="3"/>
  <c r="I9842" i="3"/>
  <c r="I9843" i="3"/>
  <c r="I9844" i="3"/>
  <c r="I9845" i="3"/>
  <c r="I9846" i="3"/>
  <c r="I9847" i="3"/>
  <c r="I9848" i="3"/>
  <c r="I9849" i="3"/>
  <c r="I9850" i="3"/>
  <c r="I9851" i="3"/>
  <c r="I9852" i="3"/>
  <c r="I9853" i="3"/>
  <c r="I9854" i="3"/>
  <c r="I9855" i="3"/>
  <c r="I9856" i="3"/>
  <c r="I9857" i="3"/>
  <c r="I9858" i="3"/>
  <c r="I9859" i="3"/>
  <c r="I9860" i="3"/>
  <c r="I9861" i="3"/>
  <c r="I9862" i="3"/>
  <c r="I9863" i="3"/>
  <c r="I9864" i="3"/>
  <c r="I9865" i="3"/>
  <c r="I9866" i="3"/>
  <c r="I9867" i="3"/>
  <c r="I9868" i="3"/>
  <c r="I9869" i="3"/>
  <c r="I9870" i="3"/>
  <c r="I9871" i="3"/>
  <c r="I9872" i="3"/>
  <c r="I9873" i="3"/>
  <c r="I9874" i="3"/>
  <c r="I9875" i="3"/>
  <c r="I9876" i="3"/>
  <c r="I9877" i="3"/>
  <c r="I9878" i="3"/>
  <c r="I9879" i="3"/>
  <c r="I9880" i="3"/>
  <c r="I9881" i="3"/>
  <c r="I9882" i="3"/>
  <c r="I9883" i="3"/>
  <c r="I9884" i="3"/>
  <c r="I9885" i="3"/>
  <c r="I9886" i="3"/>
  <c r="I9887" i="3"/>
  <c r="I9888" i="3"/>
  <c r="I9889" i="3"/>
  <c r="I9890" i="3"/>
  <c r="I9891" i="3"/>
  <c r="I9892" i="3"/>
  <c r="I9893" i="3"/>
  <c r="I9894" i="3"/>
  <c r="I9895" i="3"/>
  <c r="I9896" i="3"/>
  <c r="I9897" i="3"/>
  <c r="I9898" i="3"/>
  <c r="I9899" i="3"/>
  <c r="I9900" i="3"/>
  <c r="I9901" i="3"/>
  <c r="I9902" i="3"/>
  <c r="I9903" i="3"/>
  <c r="I9904" i="3"/>
  <c r="I9905" i="3"/>
  <c r="I9906" i="3"/>
  <c r="I9907" i="3"/>
  <c r="I9908" i="3"/>
  <c r="I9909" i="3"/>
  <c r="I9910" i="3"/>
  <c r="I9911" i="3"/>
  <c r="I9912" i="3"/>
  <c r="I9913" i="3"/>
  <c r="I9914" i="3"/>
  <c r="I9915" i="3"/>
  <c r="I9916" i="3"/>
  <c r="I9917" i="3"/>
  <c r="I9918" i="3"/>
  <c r="I9919" i="3"/>
  <c r="I9920" i="3"/>
  <c r="I9921" i="3"/>
  <c r="I9922" i="3"/>
  <c r="I9923" i="3"/>
  <c r="I9924" i="3"/>
  <c r="I9925" i="3"/>
  <c r="I9926" i="3"/>
  <c r="I9927" i="3"/>
  <c r="I9928" i="3"/>
  <c r="I9929" i="3"/>
  <c r="I9930" i="3"/>
  <c r="I9931" i="3"/>
  <c r="I9932" i="3"/>
  <c r="I9933" i="3"/>
  <c r="I9934" i="3"/>
  <c r="I9935" i="3"/>
  <c r="I9936" i="3"/>
  <c r="I9937" i="3"/>
  <c r="I9938" i="3"/>
  <c r="I9939" i="3"/>
  <c r="I9940" i="3"/>
  <c r="I9941" i="3"/>
  <c r="I9942" i="3"/>
  <c r="I9943" i="3"/>
  <c r="I9944" i="3"/>
  <c r="I9945" i="3"/>
  <c r="I9946" i="3"/>
  <c r="I9947" i="3"/>
  <c r="I9948" i="3"/>
  <c r="I9949" i="3"/>
  <c r="I9950" i="3"/>
  <c r="I9951" i="3"/>
  <c r="I9952" i="3"/>
  <c r="I9953" i="3"/>
  <c r="I9954" i="3"/>
  <c r="I9955" i="3"/>
  <c r="I9956" i="3"/>
  <c r="I9957" i="3"/>
  <c r="I9958" i="3"/>
  <c r="I9959" i="3"/>
  <c r="I9960" i="3"/>
  <c r="I9961" i="3"/>
  <c r="I9962" i="3"/>
  <c r="I9963" i="3"/>
  <c r="I9964" i="3"/>
  <c r="I9965" i="3"/>
  <c r="I9966" i="3"/>
  <c r="I9967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1" i="3"/>
  <c r="K8752" i="3"/>
  <c r="K8753" i="3"/>
  <c r="K8754" i="3"/>
  <c r="K8755" i="3"/>
  <c r="K8756" i="3"/>
  <c r="K8757" i="3"/>
  <c r="K8758" i="3"/>
  <c r="K8759" i="3"/>
  <c r="K8760" i="3"/>
  <c r="K8761" i="3"/>
  <c r="K8762" i="3"/>
  <c r="K8763" i="3"/>
  <c r="K8764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3" i="3"/>
  <c r="K8794" i="3"/>
  <c r="K8795" i="3"/>
  <c r="K8796" i="3"/>
  <c r="K8797" i="3"/>
  <c r="K8798" i="3"/>
  <c r="K8799" i="3"/>
  <c r="K8800" i="3"/>
  <c r="K8801" i="3"/>
  <c r="K8802" i="3"/>
  <c r="K8803" i="3"/>
  <c r="K8804" i="3"/>
  <c r="K8805" i="3"/>
  <c r="K8806" i="3"/>
  <c r="K8807" i="3"/>
  <c r="K8808" i="3"/>
  <c r="K8809" i="3"/>
  <c r="K8810" i="3"/>
  <c r="K8811" i="3"/>
  <c r="K8812" i="3"/>
  <c r="K8813" i="3"/>
  <c r="K8814" i="3"/>
  <c r="K8815" i="3"/>
  <c r="K8816" i="3"/>
  <c r="K8817" i="3"/>
  <c r="K8818" i="3"/>
  <c r="K8819" i="3"/>
  <c r="K8820" i="3"/>
  <c r="K8821" i="3"/>
  <c r="K8822" i="3"/>
  <c r="K8823" i="3"/>
  <c r="K8824" i="3"/>
  <c r="K8825" i="3"/>
  <c r="K8826" i="3"/>
  <c r="K8827" i="3"/>
  <c r="K8828" i="3"/>
  <c r="K8829" i="3"/>
  <c r="K8830" i="3"/>
  <c r="K8831" i="3"/>
  <c r="K8832" i="3"/>
  <c r="K8833" i="3"/>
  <c r="K8834" i="3"/>
  <c r="K8835" i="3"/>
  <c r="K8836" i="3"/>
  <c r="K8837" i="3"/>
  <c r="K8838" i="3"/>
  <c r="K8839" i="3"/>
  <c r="K8840" i="3"/>
  <c r="K8841" i="3"/>
  <c r="K8842" i="3"/>
  <c r="K8843" i="3"/>
  <c r="K8844" i="3"/>
  <c r="K8845" i="3"/>
  <c r="K8846" i="3"/>
  <c r="K8847" i="3"/>
  <c r="K8848" i="3"/>
  <c r="K8849" i="3"/>
  <c r="K8850" i="3"/>
  <c r="K8851" i="3"/>
  <c r="K8852" i="3"/>
  <c r="K8853" i="3"/>
  <c r="K8854" i="3"/>
  <c r="K8855" i="3"/>
  <c r="K8856" i="3"/>
  <c r="K8857" i="3"/>
  <c r="K8858" i="3"/>
  <c r="K8859" i="3"/>
  <c r="K8860" i="3"/>
  <c r="K8861" i="3"/>
  <c r="K8862" i="3"/>
  <c r="K8863" i="3"/>
  <c r="K8864" i="3"/>
  <c r="K8865" i="3"/>
  <c r="K8866" i="3"/>
  <c r="K8867" i="3"/>
  <c r="K8868" i="3"/>
  <c r="K8869" i="3"/>
  <c r="K8870" i="3"/>
  <c r="K8871" i="3"/>
  <c r="K8872" i="3"/>
  <c r="K8873" i="3"/>
  <c r="K8874" i="3"/>
  <c r="K8875" i="3"/>
  <c r="K8876" i="3"/>
  <c r="K8877" i="3"/>
  <c r="K8878" i="3"/>
  <c r="K8879" i="3"/>
  <c r="K8880" i="3"/>
  <c r="K8881" i="3"/>
  <c r="K8882" i="3"/>
  <c r="K8883" i="3"/>
  <c r="K8884" i="3"/>
  <c r="K8885" i="3"/>
  <c r="K8886" i="3"/>
  <c r="K8887" i="3"/>
  <c r="K8888" i="3"/>
  <c r="K8889" i="3"/>
  <c r="K8890" i="3"/>
  <c r="K8891" i="3"/>
  <c r="K8892" i="3"/>
  <c r="K8893" i="3"/>
  <c r="K8894" i="3"/>
  <c r="K8895" i="3"/>
  <c r="K8896" i="3"/>
  <c r="K8897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0" i="3"/>
  <c r="K8911" i="3"/>
  <c r="K8912" i="3"/>
  <c r="K8913" i="3"/>
  <c r="K8914" i="3"/>
  <c r="K8915" i="3"/>
  <c r="K8916" i="3"/>
  <c r="K8917" i="3"/>
  <c r="K8918" i="3"/>
  <c r="K8919" i="3"/>
  <c r="K8920" i="3"/>
  <c r="K8921" i="3"/>
  <c r="K8922" i="3"/>
  <c r="K8923" i="3"/>
  <c r="K8924" i="3"/>
  <c r="K8925" i="3"/>
  <c r="K8926" i="3"/>
  <c r="K8927" i="3"/>
  <c r="K8928" i="3"/>
  <c r="K8929" i="3"/>
  <c r="K8930" i="3"/>
  <c r="K8931" i="3"/>
  <c r="K8932" i="3"/>
  <c r="K8933" i="3"/>
  <c r="K8934" i="3"/>
  <c r="K8935" i="3"/>
  <c r="K8936" i="3"/>
  <c r="K8937" i="3"/>
  <c r="K8938" i="3"/>
  <c r="K8939" i="3"/>
  <c r="K8940" i="3"/>
  <c r="K8941" i="3"/>
  <c r="K8942" i="3"/>
  <c r="K8943" i="3"/>
  <c r="K8944" i="3"/>
  <c r="K8945" i="3"/>
  <c r="K8946" i="3"/>
  <c r="K8947" i="3"/>
  <c r="K8948" i="3"/>
  <c r="K8949" i="3"/>
  <c r="K8950" i="3"/>
  <c r="K8951" i="3"/>
  <c r="K8952" i="3"/>
  <c r="K8953" i="3"/>
  <c r="K8954" i="3"/>
  <c r="K8955" i="3"/>
  <c r="K8956" i="3"/>
  <c r="K8957" i="3"/>
  <c r="K8958" i="3"/>
  <c r="K8959" i="3"/>
  <c r="K8960" i="3"/>
  <c r="K8961" i="3"/>
  <c r="K8962" i="3"/>
  <c r="K8963" i="3"/>
  <c r="K8964" i="3"/>
  <c r="K8965" i="3"/>
  <c r="K8966" i="3"/>
  <c r="K8967" i="3"/>
  <c r="K8968" i="3"/>
  <c r="K8969" i="3"/>
  <c r="K8970" i="3"/>
  <c r="K8971" i="3"/>
  <c r="K8972" i="3"/>
  <c r="K8973" i="3"/>
  <c r="K8974" i="3"/>
  <c r="K8975" i="3"/>
  <c r="K8976" i="3"/>
  <c r="K8977" i="3"/>
  <c r="K8978" i="3"/>
  <c r="K8979" i="3"/>
  <c r="K8980" i="3"/>
  <c r="K8981" i="3"/>
  <c r="K8982" i="3"/>
  <c r="K8983" i="3"/>
  <c r="K8984" i="3"/>
  <c r="K8985" i="3"/>
  <c r="K8986" i="3"/>
  <c r="K8987" i="3"/>
  <c r="K8988" i="3"/>
  <c r="K8989" i="3"/>
  <c r="K8990" i="3"/>
  <c r="K8991" i="3"/>
  <c r="K8992" i="3"/>
  <c r="K8993" i="3"/>
  <c r="K8994" i="3"/>
  <c r="K8995" i="3"/>
  <c r="K8996" i="3"/>
  <c r="K8997" i="3"/>
  <c r="K8998" i="3"/>
  <c r="K8999" i="3"/>
  <c r="K9000" i="3"/>
  <c r="K9001" i="3"/>
  <c r="K9002" i="3"/>
  <c r="K9003" i="3"/>
  <c r="K9004" i="3"/>
  <c r="K9005" i="3"/>
  <c r="K9006" i="3"/>
  <c r="K9007" i="3"/>
  <c r="K9008" i="3"/>
  <c r="K9009" i="3"/>
  <c r="K9010" i="3"/>
  <c r="K9011" i="3"/>
  <c r="K9012" i="3"/>
  <c r="K9013" i="3"/>
  <c r="K9014" i="3"/>
  <c r="K9015" i="3"/>
  <c r="K9016" i="3"/>
  <c r="K9017" i="3"/>
  <c r="K9018" i="3"/>
  <c r="K9019" i="3"/>
  <c r="K9020" i="3"/>
  <c r="K9021" i="3"/>
  <c r="K9022" i="3"/>
  <c r="K9023" i="3"/>
  <c r="K9024" i="3"/>
  <c r="K9025" i="3"/>
  <c r="K9026" i="3"/>
  <c r="K9027" i="3"/>
  <c r="K9028" i="3"/>
  <c r="K9029" i="3"/>
  <c r="K9030" i="3"/>
  <c r="K9031" i="3"/>
  <c r="K9032" i="3"/>
  <c r="K9033" i="3"/>
  <c r="K9034" i="3"/>
  <c r="K9035" i="3"/>
  <c r="K9036" i="3"/>
  <c r="K9037" i="3"/>
  <c r="K9038" i="3"/>
  <c r="K9039" i="3"/>
  <c r="K9040" i="3"/>
  <c r="K9041" i="3"/>
  <c r="K9042" i="3"/>
  <c r="K9043" i="3"/>
  <c r="K9044" i="3"/>
  <c r="K9045" i="3"/>
  <c r="K9046" i="3"/>
  <c r="K9047" i="3"/>
  <c r="K9048" i="3"/>
  <c r="K9049" i="3"/>
  <c r="K9050" i="3"/>
  <c r="K9051" i="3"/>
  <c r="K9052" i="3"/>
  <c r="K9053" i="3"/>
  <c r="K9054" i="3"/>
  <c r="K9055" i="3"/>
  <c r="K9056" i="3"/>
  <c r="K9057" i="3"/>
  <c r="K9058" i="3"/>
  <c r="K9059" i="3"/>
  <c r="K9060" i="3"/>
  <c r="K9061" i="3"/>
  <c r="K9062" i="3"/>
  <c r="K9063" i="3"/>
  <c r="K9064" i="3"/>
  <c r="K9065" i="3"/>
  <c r="K9066" i="3"/>
  <c r="K9067" i="3"/>
  <c r="K9068" i="3"/>
  <c r="K9069" i="3"/>
  <c r="K9070" i="3"/>
  <c r="K9071" i="3"/>
  <c r="K9072" i="3"/>
  <c r="K9073" i="3"/>
  <c r="K9074" i="3"/>
  <c r="K9075" i="3"/>
  <c r="K9076" i="3"/>
  <c r="K9077" i="3"/>
  <c r="K9078" i="3"/>
  <c r="K9079" i="3"/>
  <c r="K9080" i="3"/>
  <c r="K9081" i="3"/>
  <c r="K9082" i="3"/>
  <c r="K9083" i="3"/>
  <c r="K9084" i="3"/>
  <c r="K9085" i="3"/>
  <c r="K9086" i="3"/>
  <c r="K9087" i="3"/>
  <c r="K9088" i="3"/>
  <c r="K9089" i="3"/>
  <c r="K9090" i="3"/>
  <c r="K9091" i="3"/>
  <c r="K9092" i="3"/>
  <c r="K9093" i="3"/>
  <c r="K9094" i="3"/>
  <c r="K9095" i="3"/>
  <c r="K9096" i="3"/>
  <c r="K9097" i="3"/>
  <c r="K9098" i="3"/>
  <c r="K9099" i="3"/>
  <c r="K9100" i="3"/>
  <c r="K9101" i="3"/>
  <c r="K9102" i="3"/>
  <c r="K9103" i="3"/>
  <c r="K9104" i="3"/>
  <c r="K9105" i="3"/>
  <c r="K9106" i="3"/>
  <c r="K9107" i="3"/>
  <c r="K9108" i="3"/>
  <c r="K9109" i="3"/>
  <c r="K9110" i="3"/>
  <c r="K9111" i="3"/>
  <c r="K9112" i="3"/>
  <c r="K9113" i="3"/>
  <c r="K9114" i="3"/>
  <c r="K9115" i="3"/>
  <c r="K9116" i="3"/>
  <c r="K9117" i="3"/>
  <c r="K9118" i="3"/>
  <c r="K9119" i="3"/>
  <c r="K9120" i="3"/>
  <c r="K9121" i="3"/>
  <c r="K9122" i="3"/>
  <c r="K9123" i="3"/>
  <c r="K9124" i="3"/>
  <c r="K9125" i="3"/>
  <c r="K9126" i="3"/>
  <c r="K9127" i="3"/>
  <c r="K9128" i="3"/>
  <c r="K9129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K9142" i="3"/>
  <c r="K9143" i="3"/>
  <c r="K9144" i="3"/>
  <c r="K9145" i="3"/>
  <c r="K9146" i="3"/>
  <c r="K9147" i="3"/>
  <c r="K9148" i="3"/>
  <c r="K9149" i="3"/>
  <c r="K9150" i="3"/>
  <c r="K9151" i="3"/>
  <c r="K9152" i="3"/>
  <c r="K9153" i="3"/>
  <c r="K9154" i="3"/>
  <c r="K9155" i="3"/>
  <c r="K9156" i="3"/>
  <c r="K9157" i="3"/>
  <c r="K9158" i="3"/>
  <c r="K9159" i="3"/>
  <c r="K9160" i="3"/>
  <c r="K9161" i="3"/>
  <c r="K9162" i="3"/>
  <c r="K9163" i="3"/>
  <c r="K9164" i="3"/>
  <c r="K9165" i="3"/>
  <c r="K9166" i="3"/>
  <c r="K9167" i="3"/>
  <c r="K9168" i="3"/>
  <c r="K9169" i="3"/>
  <c r="K9170" i="3"/>
  <c r="K9171" i="3"/>
  <c r="K9172" i="3"/>
  <c r="K9173" i="3"/>
  <c r="K9174" i="3"/>
  <c r="K9175" i="3"/>
  <c r="K9176" i="3"/>
  <c r="K9177" i="3"/>
  <c r="K9178" i="3"/>
  <c r="K9179" i="3"/>
  <c r="K9180" i="3"/>
  <c r="K9181" i="3"/>
  <c r="K9182" i="3"/>
  <c r="K9183" i="3"/>
  <c r="K9184" i="3"/>
  <c r="K9185" i="3"/>
  <c r="K9186" i="3"/>
  <c r="K9187" i="3"/>
  <c r="K9188" i="3"/>
  <c r="K9189" i="3"/>
  <c r="K9190" i="3"/>
  <c r="K9191" i="3"/>
  <c r="K9192" i="3"/>
  <c r="K9193" i="3"/>
  <c r="K9194" i="3"/>
  <c r="K9195" i="3"/>
  <c r="K9196" i="3"/>
  <c r="K9197" i="3"/>
  <c r="K9198" i="3"/>
  <c r="K9199" i="3"/>
  <c r="K9200" i="3"/>
  <c r="K9201" i="3"/>
  <c r="K9202" i="3"/>
  <c r="K9203" i="3"/>
  <c r="K9204" i="3"/>
  <c r="K9205" i="3"/>
  <c r="K9206" i="3"/>
  <c r="K9207" i="3"/>
  <c r="K9208" i="3"/>
  <c r="K9209" i="3"/>
  <c r="K9210" i="3"/>
  <c r="K9211" i="3"/>
  <c r="K9212" i="3"/>
  <c r="K9213" i="3"/>
  <c r="K9214" i="3"/>
  <c r="K9215" i="3"/>
  <c r="K9216" i="3"/>
  <c r="K9217" i="3"/>
  <c r="K9218" i="3"/>
  <c r="K9219" i="3"/>
  <c r="K9220" i="3"/>
  <c r="K9221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K9236" i="3"/>
  <c r="K9237" i="3"/>
  <c r="K9238" i="3"/>
  <c r="K9239" i="3"/>
  <c r="K9240" i="3"/>
  <c r="K9241" i="3"/>
  <c r="K9242" i="3"/>
  <c r="K9243" i="3"/>
  <c r="K9244" i="3"/>
  <c r="K9245" i="3"/>
  <c r="K9246" i="3"/>
  <c r="K9247" i="3"/>
  <c r="K9248" i="3"/>
  <c r="K9249" i="3"/>
  <c r="K9250" i="3"/>
  <c r="K9251" i="3"/>
  <c r="K9252" i="3"/>
  <c r="K9253" i="3"/>
  <c r="K9254" i="3"/>
  <c r="K9255" i="3"/>
  <c r="K9256" i="3"/>
  <c r="K9257" i="3"/>
  <c r="K9258" i="3"/>
  <c r="K9259" i="3"/>
  <c r="K9260" i="3"/>
  <c r="K9261" i="3"/>
  <c r="K9262" i="3"/>
  <c r="K9263" i="3"/>
  <c r="K9264" i="3"/>
  <c r="K9265" i="3"/>
  <c r="K9266" i="3"/>
  <c r="K9267" i="3"/>
  <c r="K9268" i="3"/>
  <c r="K9269" i="3"/>
  <c r="K9270" i="3"/>
  <c r="K9271" i="3"/>
  <c r="K9272" i="3"/>
  <c r="K9273" i="3"/>
  <c r="K9274" i="3"/>
  <c r="K9275" i="3"/>
  <c r="K9276" i="3"/>
  <c r="K9277" i="3"/>
  <c r="K9278" i="3"/>
  <c r="K9279" i="3"/>
  <c r="K9280" i="3"/>
  <c r="K9281" i="3"/>
  <c r="K9282" i="3"/>
  <c r="K9283" i="3"/>
  <c r="K9284" i="3"/>
  <c r="K9285" i="3"/>
  <c r="K9286" i="3"/>
  <c r="K9287" i="3"/>
  <c r="K9288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1" i="3"/>
  <c r="K9302" i="3"/>
  <c r="K9303" i="3"/>
  <c r="K9304" i="3"/>
  <c r="K9305" i="3"/>
  <c r="K9306" i="3"/>
  <c r="K9307" i="3"/>
  <c r="K9308" i="3"/>
  <c r="K9309" i="3"/>
  <c r="K9310" i="3"/>
  <c r="K9311" i="3"/>
  <c r="K9312" i="3"/>
  <c r="K9313" i="3"/>
  <c r="K9314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K9328" i="3"/>
  <c r="K9329" i="3"/>
  <c r="K9330" i="3"/>
  <c r="K9331" i="3"/>
  <c r="K9332" i="3"/>
  <c r="K9333" i="3"/>
  <c r="K9334" i="3"/>
  <c r="K9335" i="3"/>
  <c r="K9336" i="3"/>
  <c r="K9337" i="3"/>
  <c r="K9338" i="3"/>
  <c r="K9339" i="3"/>
  <c r="K9340" i="3"/>
  <c r="K9341" i="3"/>
  <c r="K9342" i="3"/>
  <c r="K9343" i="3"/>
  <c r="K9344" i="3"/>
  <c r="K9345" i="3"/>
  <c r="K9346" i="3"/>
  <c r="K9347" i="3"/>
  <c r="K9348" i="3"/>
  <c r="K9349" i="3"/>
  <c r="K9350" i="3"/>
  <c r="K9351" i="3"/>
  <c r="K9352" i="3"/>
  <c r="K9353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K9366" i="3"/>
  <c r="K9367" i="3"/>
  <c r="K9368" i="3"/>
  <c r="K9369" i="3"/>
  <c r="K9370" i="3"/>
  <c r="K9371" i="3"/>
  <c r="K9372" i="3"/>
  <c r="K9373" i="3"/>
  <c r="K9374" i="3"/>
  <c r="K9375" i="3"/>
  <c r="K9376" i="3"/>
  <c r="K9377" i="3"/>
  <c r="K9378" i="3"/>
  <c r="K9379" i="3"/>
  <c r="K9380" i="3"/>
  <c r="K9381" i="3"/>
  <c r="K9382" i="3"/>
  <c r="K9383" i="3"/>
  <c r="K9384" i="3"/>
  <c r="K9385" i="3"/>
  <c r="K9386" i="3"/>
  <c r="K9387" i="3"/>
  <c r="K9388" i="3"/>
  <c r="K9389" i="3"/>
  <c r="K9390" i="3"/>
  <c r="K9391" i="3"/>
  <c r="K9392" i="3"/>
  <c r="K9393" i="3"/>
  <c r="K9394" i="3"/>
  <c r="K9395" i="3"/>
  <c r="K9396" i="3"/>
  <c r="K9397" i="3"/>
  <c r="K9398" i="3"/>
  <c r="K9399" i="3"/>
  <c r="K9400" i="3"/>
  <c r="K9401" i="3"/>
  <c r="K9402" i="3"/>
  <c r="K9403" i="3"/>
  <c r="K9404" i="3"/>
  <c r="K9405" i="3"/>
  <c r="K9406" i="3"/>
  <c r="K9407" i="3"/>
  <c r="K9408" i="3"/>
  <c r="K9409" i="3"/>
  <c r="K9410" i="3"/>
  <c r="K9411" i="3"/>
  <c r="K9412" i="3"/>
  <c r="K9413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K9426" i="3"/>
  <c r="K9427" i="3"/>
  <c r="K9428" i="3"/>
  <c r="K9429" i="3"/>
  <c r="K9430" i="3"/>
  <c r="K9431" i="3"/>
  <c r="K9432" i="3"/>
  <c r="K9433" i="3"/>
  <c r="K9434" i="3"/>
  <c r="K9435" i="3"/>
  <c r="K9436" i="3"/>
  <c r="K9437" i="3"/>
  <c r="K9438" i="3"/>
  <c r="K9439" i="3"/>
  <c r="K9440" i="3"/>
  <c r="K9441" i="3"/>
  <c r="K9442" i="3"/>
  <c r="K9443" i="3"/>
  <c r="K9444" i="3"/>
  <c r="K9445" i="3"/>
  <c r="K9446" i="3"/>
  <c r="K9447" i="3"/>
  <c r="K9448" i="3"/>
  <c r="K9449" i="3"/>
  <c r="K9450" i="3"/>
  <c r="K9451" i="3"/>
  <c r="K9452" i="3"/>
  <c r="K9453" i="3"/>
  <c r="K9454" i="3"/>
  <c r="K9455" i="3"/>
  <c r="K9456" i="3"/>
  <c r="K9457" i="3"/>
  <c r="K9458" i="3"/>
  <c r="K9459" i="3"/>
  <c r="K9460" i="3"/>
  <c r="K9461" i="3"/>
  <c r="K9462" i="3"/>
  <c r="K9463" i="3"/>
  <c r="K9464" i="3"/>
  <c r="K9465" i="3"/>
  <c r="K9466" i="3"/>
  <c r="K9467" i="3"/>
  <c r="K9468" i="3"/>
  <c r="K9469" i="3"/>
  <c r="K9470" i="3"/>
  <c r="K9471" i="3"/>
  <c r="K9472" i="3"/>
  <c r="K9473" i="3"/>
  <c r="K9474" i="3"/>
  <c r="K9475" i="3"/>
  <c r="K9476" i="3"/>
  <c r="K9477" i="3"/>
  <c r="K9478" i="3"/>
  <c r="K9479" i="3"/>
  <c r="K9480" i="3"/>
  <c r="K9481" i="3"/>
  <c r="K9482" i="3"/>
  <c r="K9483" i="3"/>
  <c r="K9484" i="3"/>
  <c r="K9485" i="3"/>
  <c r="K9486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0" i="3"/>
  <c r="K9501" i="3"/>
  <c r="K9502" i="3"/>
  <c r="K9503" i="3"/>
  <c r="K9504" i="3"/>
  <c r="K9505" i="3"/>
  <c r="K9506" i="3"/>
  <c r="K9507" i="3"/>
  <c r="K9508" i="3"/>
  <c r="K9509" i="3"/>
  <c r="K9510" i="3"/>
  <c r="K9511" i="3"/>
  <c r="K9512" i="3"/>
  <c r="K9513" i="3"/>
  <c r="K9514" i="3"/>
  <c r="K9515" i="3"/>
  <c r="K9516" i="3"/>
  <c r="K9517" i="3"/>
  <c r="K9518" i="3"/>
  <c r="K9519" i="3"/>
  <c r="K9520" i="3"/>
  <c r="K9521" i="3"/>
  <c r="K9522" i="3"/>
  <c r="K9523" i="3"/>
  <c r="K9524" i="3"/>
  <c r="K9525" i="3"/>
  <c r="K9526" i="3"/>
  <c r="K9527" i="3"/>
  <c r="K9528" i="3"/>
  <c r="K9529" i="3"/>
  <c r="K9530" i="3"/>
  <c r="K9531" i="3"/>
  <c r="K9532" i="3"/>
  <c r="K9533" i="3"/>
  <c r="K9534" i="3"/>
  <c r="K9535" i="3"/>
  <c r="K9536" i="3"/>
  <c r="K9537" i="3"/>
  <c r="K9538" i="3"/>
  <c r="K9539" i="3"/>
  <c r="K9540" i="3"/>
  <c r="K9541" i="3"/>
  <c r="K9542" i="3"/>
  <c r="K9543" i="3"/>
  <c r="K9544" i="3"/>
  <c r="K9545" i="3"/>
  <c r="K9546" i="3"/>
  <c r="K9547" i="3"/>
  <c r="K9548" i="3"/>
  <c r="K9549" i="3"/>
  <c r="K9550" i="3"/>
  <c r="K9551" i="3"/>
  <c r="K9552" i="3"/>
  <c r="K9553" i="3"/>
  <c r="K9554" i="3"/>
  <c r="K9555" i="3"/>
  <c r="K9556" i="3"/>
  <c r="K9557" i="3"/>
  <c r="K9558" i="3"/>
  <c r="K9559" i="3"/>
  <c r="K9560" i="3"/>
  <c r="K9561" i="3"/>
  <c r="K9562" i="3"/>
  <c r="K9563" i="3"/>
  <c r="K9564" i="3"/>
  <c r="K9565" i="3"/>
  <c r="K9566" i="3"/>
  <c r="K9567" i="3"/>
  <c r="K9568" i="3"/>
  <c r="K9569" i="3"/>
  <c r="K9570" i="3"/>
  <c r="K9571" i="3"/>
  <c r="K9572" i="3"/>
  <c r="K9573" i="3"/>
  <c r="K9574" i="3"/>
  <c r="K9575" i="3"/>
  <c r="K9576" i="3"/>
  <c r="K9577" i="3"/>
  <c r="K9578" i="3"/>
  <c r="K9579" i="3"/>
  <c r="K9580" i="3"/>
  <c r="K9581" i="3"/>
  <c r="K9582" i="3"/>
  <c r="K9583" i="3"/>
  <c r="K9584" i="3"/>
  <c r="K9585" i="3"/>
  <c r="K9586" i="3"/>
  <c r="K9587" i="3"/>
  <c r="K9588" i="3"/>
  <c r="K9589" i="3"/>
  <c r="K9590" i="3"/>
  <c r="K9591" i="3"/>
  <c r="K9592" i="3"/>
  <c r="K9593" i="3"/>
  <c r="K9594" i="3"/>
  <c r="K9595" i="3"/>
  <c r="K9596" i="3"/>
  <c r="K9597" i="3"/>
  <c r="K9598" i="3"/>
  <c r="K9599" i="3"/>
  <c r="K9600" i="3"/>
  <c r="K9601" i="3"/>
  <c r="K9602" i="3"/>
  <c r="K9603" i="3"/>
  <c r="K9604" i="3"/>
  <c r="K9605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K9618" i="3"/>
  <c r="K9619" i="3"/>
  <c r="K9620" i="3"/>
  <c r="K9621" i="3"/>
  <c r="K9622" i="3"/>
  <c r="K9623" i="3"/>
  <c r="K9624" i="3"/>
  <c r="K9625" i="3"/>
  <c r="K9626" i="3"/>
  <c r="K9627" i="3"/>
  <c r="K9628" i="3"/>
  <c r="K9629" i="3"/>
  <c r="K9630" i="3"/>
  <c r="K9631" i="3"/>
  <c r="K9632" i="3"/>
  <c r="K9633" i="3"/>
  <c r="K9634" i="3"/>
  <c r="K9635" i="3"/>
  <c r="K9636" i="3"/>
  <c r="K9637" i="3"/>
  <c r="K9638" i="3"/>
  <c r="K9639" i="3"/>
  <c r="K9640" i="3"/>
  <c r="K9641" i="3"/>
  <c r="K9642" i="3"/>
  <c r="K9643" i="3"/>
  <c r="K9644" i="3"/>
  <c r="K9645" i="3"/>
  <c r="K9646" i="3"/>
  <c r="K964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6" i="3"/>
  <c r="K9907" i="3"/>
  <c r="K9908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K9954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2" i="3"/>
  <c r="I2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6339" i="3"/>
  <c r="I6340" i="3"/>
  <c r="I6341" i="3"/>
  <c r="I6342" i="3"/>
  <c r="I6343" i="3"/>
  <c r="I6344" i="3"/>
  <c r="I6345" i="3"/>
  <c r="I6346" i="3"/>
  <c r="I6347" i="3"/>
  <c r="I6348" i="3"/>
  <c r="I6349" i="3"/>
  <c r="I6350" i="3"/>
  <c r="I6351" i="3"/>
  <c r="I6352" i="3"/>
  <c r="I6353" i="3"/>
  <c r="I6354" i="3"/>
  <c r="I6355" i="3"/>
  <c r="I6356" i="3"/>
  <c r="I6357" i="3"/>
  <c r="I6358" i="3"/>
  <c r="I6359" i="3"/>
  <c r="I6360" i="3"/>
  <c r="I6361" i="3"/>
  <c r="I6362" i="3"/>
  <c r="I6363" i="3"/>
  <c r="I6364" i="3"/>
  <c r="I6365" i="3"/>
  <c r="I6366" i="3"/>
  <c r="I6367" i="3"/>
  <c r="I6368" i="3"/>
  <c r="I6369" i="3"/>
  <c r="I6370" i="3"/>
  <c r="I6371" i="3"/>
  <c r="I6372" i="3"/>
  <c r="I6373" i="3"/>
  <c r="I6374" i="3"/>
  <c r="I6375" i="3"/>
  <c r="I6376" i="3"/>
  <c r="I6377" i="3"/>
  <c r="I6378" i="3"/>
  <c r="I6379" i="3"/>
  <c r="I6380" i="3"/>
  <c r="I6381" i="3"/>
  <c r="I6382" i="3"/>
  <c r="I6383" i="3"/>
  <c r="I6384" i="3"/>
  <c r="I6385" i="3"/>
  <c r="I6386" i="3"/>
  <c r="I6387" i="3"/>
  <c r="I6388" i="3"/>
  <c r="I6389" i="3"/>
  <c r="I6390" i="3"/>
  <c r="I6391" i="3"/>
  <c r="I6392" i="3"/>
  <c r="I6393" i="3"/>
  <c r="I6394" i="3"/>
  <c r="I6395" i="3"/>
  <c r="I6396" i="3"/>
  <c r="I6397" i="3"/>
  <c r="I6398" i="3"/>
  <c r="I6399" i="3"/>
  <c r="I6400" i="3"/>
  <c r="I6401" i="3"/>
  <c r="I6402" i="3"/>
  <c r="I6403" i="3"/>
  <c r="I6404" i="3"/>
  <c r="I6405" i="3"/>
  <c r="I6406" i="3"/>
  <c r="I6407" i="3"/>
  <c r="I6408" i="3"/>
  <c r="I6409" i="3"/>
  <c r="I6410" i="3"/>
  <c r="I6411" i="3"/>
  <c r="I6412" i="3"/>
  <c r="I6413" i="3"/>
  <c r="I6414" i="3"/>
  <c r="I6415" i="3"/>
  <c r="I6416" i="3"/>
  <c r="I6417" i="3"/>
  <c r="I6418" i="3"/>
  <c r="I6419" i="3"/>
  <c r="I6420" i="3"/>
  <c r="I6421" i="3"/>
  <c r="I6422" i="3"/>
  <c r="I6423" i="3"/>
  <c r="I6424" i="3"/>
  <c r="I6425" i="3"/>
  <c r="I6426" i="3"/>
  <c r="I6427" i="3"/>
  <c r="I6428" i="3"/>
  <c r="I6429" i="3"/>
  <c r="I6430" i="3"/>
  <c r="I6431" i="3"/>
  <c r="I6432" i="3"/>
  <c r="I6433" i="3"/>
  <c r="I6434" i="3"/>
  <c r="I6435" i="3"/>
  <c r="I6436" i="3"/>
  <c r="I6437" i="3"/>
  <c r="I6438" i="3"/>
  <c r="I6439" i="3"/>
  <c r="I6440" i="3"/>
  <c r="I6441" i="3"/>
  <c r="I6442" i="3"/>
  <c r="I6443" i="3"/>
  <c r="I6444" i="3"/>
  <c r="I6445" i="3"/>
  <c r="I6446" i="3"/>
  <c r="I6447" i="3"/>
  <c r="I6448" i="3"/>
  <c r="I6449" i="3"/>
  <c r="I6450" i="3"/>
  <c r="I6451" i="3"/>
  <c r="I6452" i="3"/>
  <c r="I6453" i="3"/>
  <c r="I6454" i="3"/>
  <c r="I6455" i="3"/>
  <c r="I6456" i="3"/>
  <c r="I6457" i="3"/>
  <c r="I6458" i="3"/>
  <c r="I6459" i="3"/>
  <c r="I6460" i="3"/>
  <c r="I6461" i="3"/>
  <c r="I6462" i="3"/>
  <c r="I6463" i="3"/>
  <c r="I6464" i="3"/>
  <c r="I6465" i="3"/>
  <c r="I6466" i="3"/>
  <c r="I6467" i="3"/>
  <c r="I6468" i="3"/>
  <c r="I6469" i="3"/>
  <c r="I6470" i="3"/>
  <c r="I6471" i="3"/>
  <c r="I6472" i="3"/>
  <c r="I6473" i="3"/>
  <c r="I6474" i="3"/>
  <c r="I6475" i="3"/>
  <c r="I6476" i="3"/>
  <c r="I6477" i="3"/>
  <c r="I6478" i="3"/>
  <c r="I6479" i="3"/>
  <c r="I6480" i="3"/>
  <c r="I6481" i="3"/>
  <c r="I6482" i="3"/>
  <c r="I6483" i="3"/>
  <c r="I6484" i="3"/>
  <c r="I6485" i="3"/>
  <c r="I6486" i="3"/>
  <c r="I6487" i="3"/>
  <c r="I6488" i="3"/>
  <c r="I6489" i="3"/>
  <c r="I6490" i="3"/>
  <c r="I6491" i="3"/>
  <c r="I6492" i="3"/>
  <c r="I6493" i="3"/>
  <c r="I6494" i="3"/>
  <c r="I6495" i="3"/>
  <c r="I6496" i="3"/>
  <c r="I6497" i="3"/>
  <c r="I6498" i="3"/>
  <c r="I6499" i="3"/>
  <c r="I6500" i="3"/>
  <c r="I6501" i="3"/>
  <c r="I6502" i="3"/>
  <c r="I6503" i="3"/>
  <c r="I6504" i="3"/>
  <c r="I6505" i="3"/>
  <c r="I6506" i="3"/>
  <c r="I6507" i="3"/>
  <c r="I6508" i="3"/>
  <c r="I6509" i="3"/>
  <c r="I6510" i="3"/>
  <c r="I6511" i="3"/>
  <c r="I6512" i="3"/>
  <c r="I6513" i="3"/>
  <c r="I6514" i="3"/>
  <c r="I6515" i="3"/>
  <c r="I6516" i="3"/>
  <c r="I6517" i="3"/>
  <c r="I6518" i="3"/>
  <c r="I6519" i="3"/>
  <c r="I6520" i="3"/>
  <c r="I6521" i="3"/>
  <c r="I6522" i="3"/>
  <c r="I6523" i="3"/>
  <c r="I6524" i="3"/>
  <c r="I6525" i="3"/>
  <c r="I6526" i="3"/>
  <c r="I6527" i="3"/>
  <c r="I6528" i="3"/>
  <c r="I6529" i="3"/>
  <c r="I6530" i="3"/>
  <c r="I6531" i="3"/>
  <c r="I6532" i="3"/>
  <c r="I6533" i="3"/>
  <c r="I6534" i="3"/>
  <c r="I6535" i="3"/>
  <c r="I6536" i="3"/>
  <c r="I6537" i="3"/>
  <c r="I6538" i="3"/>
  <c r="I6539" i="3"/>
  <c r="I6540" i="3"/>
  <c r="I6541" i="3"/>
  <c r="I6542" i="3"/>
  <c r="I6543" i="3"/>
  <c r="I6544" i="3"/>
  <c r="I6545" i="3"/>
  <c r="I6546" i="3"/>
  <c r="I6547" i="3"/>
  <c r="I6548" i="3"/>
  <c r="I6549" i="3"/>
  <c r="I6550" i="3"/>
  <c r="I6551" i="3"/>
  <c r="I6552" i="3"/>
  <c r="I6553" i="3"/>
  <c r="I6554" i="3"/>
  <c r="I6555" i="3"/>
  <c r="I6556" i="3"/>
  <c r="I6557" i="3"/>
  <c r="I6558" i="3"/>
  <c r="I6559" i="3"/>
  <c r="I6560" i="3"/>
  <c r="I6561" i="3"/>
  <c r="I6562" i="3"/>
  <c r="I6563" i="3"/>
  <c r="I6564" i="3"/>
  <c r="I6565" i="3"/>
  <c r="I6566" i="3"/>
  <c r="I6567" i="3"/>
  <c r="I6568" i="3"/>
  <c r="I6569" i="3"/>
  <c r="I6570" i="3"/>
  <c r="I6571" i="3"/>
  <c r="I6572" i="3"/>
  <c r="I6573" i="3"/>
  <c r="I6574" i="3"/>
  <c r="I6575" i="3"/>
  <c r="I6576" i="3"/>
  <c r="I6577" i="3"/>
  <c r="I6578" i="3"/>
  <c r="I6579" i="3"/>
  <c r="I6580" i="3"/>
  <c r="I6581" i="3"/>
  <c r="I6582" i="3"/>
  <c r="I6583" i="3"/>
  <c r="I6584" i="3"/>
  <c r="I6585" i="3"/>
  <c r="I6586" i="3"/>
  <c r="I6587" i="3"/>
  <c r="I6588" i="3"/>
  <c r="I6589" i="3"/>
  <c r="I6590" i="3"/>
  <c r="I6591" i="3"/>
  <c r="I6592" i="3"/>
  <c r="I6593" i="3"/>
  <c r="I6594" i="3"/>
  <c r="I6595" i="3"/>
  <c r="I6596" i="3"/>
  <c r="I6597" i="3"/>
  <c r="I6598" i="3"/>
  <c r="I6599" i="3"/>
  <c r="I6600" i="3"/>
  <c r="I6601" i="3"/>
  <c r="I6602" i="3"/>
  <c r="I6603" i="3"/>
  <c r="I6604" i="3"/>
  <c r="I6605" i="3"/>
  <c r="I6606" i="3"/>
  <c r="I6607" i="3"/>
  <c r="I6608" i="3"/>
  <c r="I6609" i="3"/>
  <c r="I6610" i="3"/>
  <c r="I6611" i="3"/>
  <c r="I6612" i="3"/>
  <c r="I6613" i="3"/>
  <c r="I6614" i="3"/>
  <c r="I6615" i="3"/>
  <c r="I6616" i="3"/>
  <c r="I6617" i="3"/>
  <c r="I6618" i="3"/>
  <c r="I6619" i="3"/>
  <c r="I6620" i="3"/>
  <c r="I6621" i="3"/>
  <c r="I6622" i="3"/>
  <c r="I6623" i="3"/>
  <c r="I6624" i="3"/>
  <c r="I6625" i="3"/>
  <c r="I6626" i="3"/>
  <c r="I6627" i="3"/>
  <c r="I6628" i="3"/>
  <c r="I6629" i="3"/>
  <c r="I6630" i="3"/>
  <c r="I6631" i="3"/>
  <c r="I6632" i="3"/>
  <c r="I6633" i="3"/>
  <c r="I6634" i="3"/>
  <c r="I6635" i="3"/>
  <c r="I6636" i="3"/>
  <c r="I6637" i="3"/>
  <c r="I6638" i="3"/>
  <c r="I6639" i="3"/>
  <c r="I6640" i="3"/>
  <c r="I6641" i="3"/>
  <c r="I6642" i="3"/>
  <c r="I6643" i="3"/>
  <c r="I6644" i="3"/>
  <c r="I6645" i="3"/>
  <c r="I6646" i="3"/>
  <c r="I6647" i="3"/>
  <c r="I6648" i="3"/>
  <c r="I6649" i="3"/>
  <c r="I6650" i="3"/>
  <c r="I6651" i="3"/>
  <c r="I6652" i="3"/>
  <c r="I6653" i="3"/>
  <c r="I6654" i="3"/>
  <c r="I6655" i="3"/>
  <c r="I6656" i="3"/>
  <c r="I6657" i="3"/>
  <c r="I6658" i="3"/>
  <c r="I6659" i="3"/>
  <c r="I6660" i="3"/>
  <c r="I6661" i="3"/>
  <c r="I6662" i="3"/>
  <c r="I6663" i="3"/>
  <c r="I6664" i="3"/>
  <c r="I6665" i="3"/>
  <c r="I6666" i="3"/>
  <c r="I6667" i="3"/>
  <c r="I6668" i="3"/>
  <c r="I6669" i="3"/>
  <c r="I6670" i="3"/>
  <c r="I6671" i="3"/>
  <c r="I6672" i="3"/>
  <c r="I6673" i="3"/>
  <c r="I6674" i="3"/>
  <c r="I6675" i="3"/>
  <c r="I6676" i="3"/>
  <c r="I6677" i="3"/>
  <c r="I6678" i="3"/>
  <c r="I6679" i="3"/>
  <c r="I6680" i="3"/>
  <c r="I6681" i="3"/>
  <c r="I6682" i="3"/>
  <c r="I6683" i="3"/>
  <c r="I6684" i="3"/>
  <c r="I6685" i="3"/>
  <c r="I6686" i="3"/>
  <c r="I6687" i="3"/>
  <c r="I6688" i="3"/>
  <c r="I6689" i="3"/>
  <c r="I6690" i="3"/>
  <c r="I6691" i="3"/>
  <c r="I6692" i="3"/>
  <c r="I6693" i="3"/>
  <c r="I6694" i="3"/>
  <c r="I6695" i="3"/>
  <c r="I6696" i="3"/>
  <c r="I6697" i="3"/>
  <c r="I6698" i="3"/>
  <c r="I6699" i="3"/>
  <c r="I6700" i="3"/>
  <c r="I6701" i="3"/>
  <c r="I6702" i="3"/>
  <c r="I6703" i="3"/>
  <c r="I6704" i="3"/>
  <c r="I6705" i="3"/>
  <c r="I6706" i="3"/>
  <c r="I6707" i="3"/>
  <c r="I6708" i="3"/>
  <c r="I6709" i="3"/>
  <c r="I6710" i="3"/>
  <c r="I6711" i="3"/>
  <c r="I6712" i="3"/>
  <c r="I6713" i="3"/>
  <c r="I6714" i="3"/>
  <c r="I6715" i="3"/>
  <c r="I6716" i="3"/>
  <c r="I6717" i="3"/>
  <c r="I6718" i="3"/>
  <c r="I6719" i="3"/>
  <c r="I6720" i="3"/>
  <c r="I6721" i="3"/>
  <c r="I6722" i="3"/>
  <c r="I6723" i="3"/>
  <c r="I6724" i="3"/>
  <c r="I6725" i="3"/>
  <c r="I6726" i="3"/>
  <c r="I6727" i="3"/>
  <c r="I6728" i="3"/>
  <c r="I6729" i="3"/>
  <c r="I6730" i="3"/>
  <c r="I6731" i="3"/>
  <c r="I6732" i="3"/>
  <c r="I6733" i="3"/>
  <c r="I6734" i="3"/>
  <c r="I6735" i="3"/>
  <c r="I6736" i="3"/>
  <c r="I6737" i="3"/>
  <c r="I6738" i="3"/>
  <c r="I6739" i="3"/>
  <c r="I6740" i="3"/>
  <c r="I6741" i="3"/>
  <c r="I6742" i="3"/>
  <c r="I6743" i="3"/>
  <c r="I6744" i="3"/>
  <c r="I6745" i="3"/>
  <c r="I6746" i="3"/>
  <c r="I6747" i="3"/>
  <c r="I6748" i="3"/>
  <c r="I6749" i="3"/>
  <c r="I6750" i="3"/>
  <c r="I6751" i="3"/>
  <c r="I6752" i="3"/>
  <c r="I6753" i="3"/>
  <c r="I6754" i="3"/>
  <c r="I6755" i="3"/>
  <c r="I6756" i="3"/>
  <c r="I6757" i="3"/>
  <c r="I6758" i="3"/>
  <c r="I6759" i="3"/>
  <c r="I6760" i="3"/>
  <c r="I6761" i="3"/>
  <c r="I6762" i="3"/>
  <c r="I6763" i="3"/>
  <c r="I6764" i="3"/>
  <c r="I6765" i="3"/>
  <c r="I6766" i="3"/>
  <c r="I6767" i="3"/>
  <c r="I6768" i="3"/>
  <c r="I6769" i="3"/>
  <c r="I6770" i="3"/>
  <c r="I6771" i="3"/>
  <c r="I6772" i="3"/>
  <c r="I6773" i="3"/>
  <c r="I6774" i="3"/>
  <c r="I6775" i="3"/>
  <c r="I6776" i="3"/>
  <c r="I6777" i="3"/>
  <c r="I6778" i="3"/>
  <c r="I6779" i="3"/>
  <c r="I6780" i="3"/>
  <c r="I6781" i="3"/>
  <c r="I6782" i="3"/>
  <c r="I6783" i="3"/>
  <c r="I6784" i="3"/>
  <c r="I6785" i="3"/>
  <c r="I6786" i="3"/>
  <c r="I6787" i="3"/>
  <c r="I6788" i="3"/>
  <c r="I6789" i="3"/>
  <c r="I6790" i="3"/>
  <c r="I6791" i="3"/>
  <c r="I6792" i="3"/>
  <c r="I6793" i="3"/>
  <c r="I6794" i="3"/>
  <c r="I6795" i="3"/>
  <c r="I6796" i="3"/>
  <c r="I6797" i="3"/>
  <c r="I6798" i="3"/>
  <c r="I6799" i="3"/>
  <c r="I6800" i="3"/>
  <c r="I6801" i="3"/>
  <c r="I6802" i="3"/>
  <c r="I6803" i="3"/>
  <c r="I6804" i="3"/>
  <c r="I6805" i="3"/>
  <c r="I6806" i="3"/>
  <c r="I6807" i="3"/>
  <c r="I6808" i="3"/>
  <c r="I6809" i="3"/>
  <c r="I6810" i="3"/>
  <c r="I6811" i="3"/>
  <c r="I6812" i="3"/>
  <c r="I6813" i="3"/>
  <c r="I6814" i="3"/>
  <c r="I6815" i="3"/>
  <c r="I6816" i="3"/>
  <c r="I6817" i="3"/>
  <c r="I6818" i="3"/>
  <c r="I6819" i="3"/>
  <c r="I6820" i="3"/>
  <c r="I6821" i="3"/>
  <c r="I6822" i="3"/>
  <c r="I6823" i="3"/>
  <c r="I6824" i="3"/>
  <c r="I6825" i="3"/>
  <c r="I6826" i="3"/>
  <c r="I6827" i="3"/>
  <c r="I6828" i="3"/>
  <c r="I6829" i="3"/>
  <c r="I6830" i="3"/>
  <c r="I6831" i="3"/>
  <c r="I6832" i="3"/>
  <c r="I6833" i="3"/>
  <c r="I6834" i="3"/>
  <c r="I6835" i="3"/>
  <c r="I6836" i="3"/>
  <c r="I6837" i="3"/>
  <c r="I6838" i="3"/>
  <c r="I6839" i="3"/>
  <c r="I6840" i="3"/>
  <c r="I6841" i="3"/>
  <c r="I6842" i="3"/>
  <c r="I6843" i="3"/>
  <c r="I6844" i="3"/>
  <c r="I6845" i="3"/>
  <c r="I6846" i="3"/>
  <c r="I6847" i="3"/>
  <c r="I6848" i="3"/>
  <c r="I6849" i="3"/>
  <c r="I6850" i="3"/>
  <c r="I6851" i="3"/>
  <c r="I6852" i="3"/>
  <c r="I6853" i="3"/>
  <c r="I6854" i="3"/>
  <c r="I6855" i="3"/>
  <c r="I6856" i="3"/>
  <c r="I6857" i="3"/>
  <c r="I6858" i="3"/>
  <c r="I6859" i="3"/>
  <c r="I6860" i="3"/>
  <c r="I6861" i="3"/>
  <c r="I6862" i="3"/>
  <c r="I6863" i="3"/>
  <c r="I6864" i="3"/>
  <c r="I6865" i="3"/>
  <c r="I6866" i="3"/>
  <c r="I6867" i="3"/>
  <c r="I6868" i="3"/>
  <c r="I6869" i="3"/>
  <c r="I6870" i="3"/>
  <c r="I6871" i="3"/>
  <c r="I6872" i="3"/>
  <c r="I6873" i="3"/>
  <c r="I6874" i="3"/>
  <c r="I6875" i="3"/>
  <c r="I6876" i="3"/>
  <c r="I6877" i="3"/>
  <c r="I6878" i="3"/>
  <c r="I6879" i="3"/>
  <c r="I6880" i="3"/>
  <c r="I6881" i="3"/>
  <c r="I6882" i="3"/>
  <c r="I6883" i="3"/>
  <c r="I6884" i="3"/>
  <c r="I6885" i="3"/>
  <c r="I6886" i="3"/>
  <c r="I6887" i="3"/>
  <c r="I6888" i="3"/>
  <c r="I6889" i="3"/>
  <c r="I6890" i="3"/>
  <c r="I6891" i="3"/>
  <c r="I6892" i="3"/>
  <c r="I6893" i="3"/>
  <c r="I6894" i="3"/>
  <c r="I6895" i="3"/>
  <c r="I6896" i="3"/>
  <c r="I6897" i="3"/>
  <c r="I6898" i="3"/>
  <c r="I6899" i="3"/>
  <c r="I6900" i="3"/>
  <c r="I6901" i="3"/>
  <c r="I6902" i="3"/>
  <c r="I6903" i="3"/>
  <c r="I6904" i="3"/>
  <c r="I6905" i="3"/>
  <c r="I6906" i="3"/>
  <c r="I6907" i="3"/>
  <c r="I6908" i="3"/>
  <c r="I6909" i="3"/>
  <c r="I6910" i="3"/>
  <c r="I6911" i="3"/>
  <c r="I6912" i="3"/>
  <c r="I6913" i="3"/>
  <c r="I6914" i="3"/>
  <c r="I6915" i="3"/>
  <c r="I6916" i="3"/>
  <c r="I6917" i="3"/>
  <c r="I6918" i="3"/>
  <c r="I6919" i="3"/>
  <c r="I6920" i="3"/>
  <c r="I6921" i="3"/>
  <c r="I6922" i="3"/>
  <c r="I6923" i="3"/>
  <c r="I6924" i="3"/>
  <c r="I6925" i="3"/>
  <c r="I6926" i="3"/>
  <c r="I6927" i="3"/>
  <c r="I6928" i="3"/>
  <c r="I6929" i="3"/>
  <c r="I6930" i="3"/>
  <c r="I6931" i="3"/>
  <c r="I6932" i="3"/>
  <c r="I6933" i="3"/>
  <c r="I6934" i="3"/>
  <c r="I6935" i="3"/>
  <c r="I6936" i="3"/>
  <c r="I6937" i="3"/>
  <c r="I6938" i="3"/>
  <c r="I6939" i="3"/>
  <c r="I6940" i="3"/>
  <c r="I6941" i="3"/>
  <c r="I6942" i="3"/>
  <c r="I6943" i="3"/>
  <c r="I6944" i="3"/>
  <c r="I6945" i="3"/>
  <c r="I6946" i="3"/>
  <c r="I6947" i="3"/>
  <c r="I6948" i="3"/>
  <c r="I6949" i="3"/>
  <c r="I6950" i="3"/>
  <c r="I6951" i="3"/>
  <c r="I6952" i="3"/>
  <c r="I6953" i="3"/>
  <c r="I6954" i="3"/>
  <c r="I6955" i="3"/>
  <c r="I6956" i="3"/>
  <c r="I6957" i="3"/>
  <c r="I6958" i="3"/>
  <c r="I6959" i="3"/>
  <c r="I6960" i="3"/>
  <c r="I6961" i="3"/>
  <c r="I6962" i="3"/>
  <c r="I6963" i="3"/>
  <c r="I6964" i="3"/>
  <c r="I6965" i="3"/>
  <c r="I6966" i="3"/>
  <c r="I6967" i="3"/>
  <c r="I6968" i="3"/>
  <c r="I6969" i="3"/>
  <c r="I6970" i="3"/>
  <c r="I6971" i="3"/>
  <c r="I6972" i="3"/>
  <c r="I6973" i="3"/>
  <c r="I6974" i="3"/>
  <c r="I6975" i="3"/>
  <c r="I6976" i="3"/>
  <c r="I6977" i="3"/>
  <c r="I6978" i="3"/>
  <c r="I6979" i="3"/>
  <c r="I6980" i="3"/>
  <c r="I6981" i="3"/>
  <c r="I6982" i="3"/>
  <c r="I6983" i="3"/>
  <c r="I6984" i="3"/>
  <c r="I6985" i="3"/>
  <c r="I6986" i="3"/>
  <c r="I6987" i="3"/>
  <c r="I6988" i="3"/>
  <c r="I6989" i="3"/>
  <c r="I6990" i="3"/>
  <c r="I6991" i="3"/>
  <c r="I6992" i="3"/>
  <c r="I6993" i="3"/>
  <c r="I6994" i="3"/>
  <c r="I6995" i="3"/>
  <c r="I6996" i="3"/>
  <c r="I6997" i="3"/>
  <c r="I6998" i="3"/>
  <c r="I6999" i="3"/>
  <c r="I7000" i="3"/>
  <c r="I7001" i="3"/>
  <c r="I7002" i="3"/>
  <c r="I7003" i="3"/>
  <c r="I7004" i="3"/>
  <c r="I7005" i="3"/>
  <c r="I7006" i="3"/>
  <c r="I7007" i="3"/>
  <c r="I7008" i="3"/>
  <c r="I7009" i="3"/>
  <c r="I7010" i="3"/>
  <c r="I7011" i="3"/>
  <c r="I7012" i="3"/>
  <c r="I7013" i="3"/>
  <c r="I7014" i="3"/>
  <c r="I7015" i="3"/>
  <c r="I7016" i="3"/>
  <c r="I7017" i="3"/>
  <c r="I7018" i="3"/>
  <c r="I7019" i="3"/>
  <c r="I7020" i="3"/>
  <c r="I7021" i="3"/>
  <c r="I7022" i="3"/>
  <c r="I7023" i="3"/>
  <c r="I7024" i="3"/>
  <c r="I7025" i="3"/>
  <c r="I7026" i="3"/>
  <c r="I7027" i="3"/>
  <c r="I7028" i="3"/>
  <c r="I7029" i="3"/>
  <c r="I7030" i="3"/>
  <c r="I7031" i="3"/>
  <c r="I7032" i="3"/>
  <c r="I7033" i="3"/>
  <c r="I7034" i="3"/>
  <c r="I7035" i="3"/>
  <c r="I7036" i="3"/>
  <c r="I7037" i="3"/>
  <c r="I7038" i="3"/>
  <c r="I7039" i="3"/>
  <c r="I7040" i="3"/>
  <c r="I7041" i="3"/>
  <c r="I7042" i="3"/>
  <c r="I7043" i="3"/>
  <c r="I7044" i="3"/>
  <c r="I7045" i="3"/>
  <c r="I7046" i="3"/>
  <c r="I7047" i="3"/>
  <c r="I7048" i="3"/>
  <c r="I7049" i="3"/>
  <c r="I7050" i="3"/>
  <c r="I7051" i="3"/>
  <c r="I7052" i="3"/>
  <c r="I7053" i="3"/>
  <c r="I7054" i="3"/>
  <c r="I7055" i="3"/>
  <c r="I7056" i="3"/>
  <c r="I7057" i="3"/>
  <c r="I7058" i="3"/>
  <c r="I7059" i="3"/>
  <c r="I7060" i="3"/>
  <c r="I7061" i="3"/>
  <c r="I7062" i="3"/>
  <c r="I7063" i="3"/>
  <c r="I7064" i="3"/>
  <c r="I7065" i="3"/>
  <c r="I7066" i="3"/>
  <c r="I7067" i="3"/>
  <c r="I7068" i="3"/>
  <c r="I7069" i="3"/>
  <c r="I7070" i="3"/>
  <c r="I7071" i="3"/>
  <c r="I7072" i="3"/>
  <c r="I7073" i="3"/>
  <c r="I7074" i="3"/>
  <c r="I7075" i="3"/>
  <c r="I7076" i="3"/>
  <c r="I7077" i="3"/>
  <c r="I7078" i="3"/>
  <c r="I7079" i="3"/>
  <c r="I7080" i="3"/>
  <c r="I7081" i="3"/>
  <c r="I7082" i="3"/>
  <c r="I7083" i="3"/>
  <c r="I7084" i="3"/>
  <c r="I7085" i="3"/>
  <c r="I7086" i="3"/>
  <c r="I7087" i="3"/>
  <c r="I7088" i="3"/>
  <c r="I7089" i="3"/>
  <c r="I7090" i="3"/>
  <c r="I7091" i="3"/>
  <c r="I7092" i="3"/>
  <c r="I7093" i="3"/>
  <c r="I7094" i="3"/>
  <c r="I7095" i="3"/>
  <c r="I7096" i="3"/>
  <c r="I7097" i="3"/>
  <c r="I7098" i="3"/>
  <c r="I7099" i="3"/>
  <c r="I7100" i="3"/>
  <c r="I7101" i="3"/>
  <c r="I7102" i="3"/>
  <c r="I7103" i="3"/>
  <c r="I7104" i="3"/>
  <c r="I7105" i="3"/>
  <c r="I7106" i="3"/>
  <c r="I7107" i="3"/>
  <c r="I7108" i="3"/>
  <c r="I7109" i="3"/>
  <c r="I7110" i="3"/>
  <c r="I7111" i="3"/>
  <c r="I7112" i="3"/>
  <c r="I7113" i="3"/>
  <c r="I7114" i="3"/>
  <c r="I7115" i="3"/>
  <c r="I7116" i="3"/>
  <c r="I7117" i="3"/>
  <c r="I7118" i="3"/>
  <c r="I7119" i="3"/>
  <c r="I7120" i="3"/>
  <c r="I7121" i="3"/>
  <c r="I7122" i="3"/>
  <c r="I7123" i="3"/>
  <c r="I7124" i="3"/>
  <c r="I7125" i="3"/>
  <c r="I7126" i="3"/>
  <c r="I7127" i="3"/>
  <c r="I7128" i="3"/>
  <c r="I7129" i="3"/>
  <c r="I7130" i="3"/>
  <c r="I7131" i="3"/>
  <c r="I7132" i="3"/>
  <c r="I7133" i="3"/>
  <c r="I7134" i="3"/>
  <c r="I7135" i="3"/>
  <c r="I7136" i="3"/>
  <c r="I7137" i="3"/>
  <c r="I7138" i="3"/>
  <c r="I7139" i="3"/>
  <c r="I7140" i="3"/>
  <c r="I7141" i="3"/>
  <c r="I7142" i="3"/>
  <c r="I7143" i="3"/>
  <c r="I7144" i="3"/>
  <c r="I7145" i="3"/>
  <c r="I7146" i="3"/>
  <c r="I7147" i="3"/>
  <c r="I7148" i="3"/>
  <c r="I7149" i="3"/>
  <c r="I7150" i="3"/>
  <c r="I7151" i="3"/>
  <c r="I7152" i="3"/>
  <c r="I7153" i="3"/>
  <c r="I7154" i="3"/>
  <c r="I7155" i="3"/>
  <c r="I7156" i="3"/>
  <c r="I7157" i="3"/>
  <c r="I7158" i="3"/>
  <c r="I7159" i="3"/>
  <c r="I7160" i="3"/>
  <c r="I7161" i="3"/>
  <c r="I7162" i="3"/>
  <c r="I7163" i="3"/>
  <c r="I7164" i="3"/>
  <c r="I7165" i="3"/>
  <c r="I7166" i="3"/>
  <c r="I7167" i="3"/>
  <c r="I7168" i="3"/>
  <c r="I7169" i="3"/>
  <c r="I7170" i="3"/>
  <c r="I7171" i="3"/>
  <c r="I7172" i="3"/>
  <c r="I7173" i="3"/>
  <c r="I7174" i="3"/>
  <c r="I7175" i="3"/>
  <c r="I7176" i="3"/>
  <c r="I7177" i="3"/>
  <c r="I7178" i="3"/>
  <c r="I7179" i="3"/>
  <c r="I7180" i="3"/>
  <c r="I7181" i="3"/>
  <c r="I7182" i="3"/>
  <c r="I7183" i="3"/>
  <c r="I7184" i="3"/>
  <c r="I7185" i="3"/>
  <c r="I7186" i="3"/>
  <c r="I7187" i="3"/>
  <c r="I7188" i="3"/>
  <c r="I7189" i="3"/>
  <c r="I7190" i="3"/>
  <c r="I7191" i="3"/>
  <c r="I7192" i="3"/>
  <c r="I7193" i="3"/>
  <c r="I7194" i="3"/>
  <c r="I7195" i="3"/>
  <c r="I7196" i="3"/>
  <c r="I7197" i="3"/>
  <c r="I7198" i="3"/>
  <c r="I7199" i="3"/>
  <c r="I7200" i="3"/>
  <c r="I7201" i="3"/>
  <c r="I7202" i="3"/>
  <c r="I7203" i="3"/>
  <c r="I7204" i="3"/>
  <c r="I7205" i="3"/>
  <c r="I7206" i="3"/>
  <c r="I7207" i="3"/>
  <c r="I7208" i="3"/>
  <c r="I7209" i="3"/>
  <c r="I7210" i="3"/>
  <c r="I7211" i="3"/>
  <c r="I7212" i="3"/>
  <c r="I7213" i="3"/>
  <c r="I7214" i="3"/>
  <c r="I7215" i="3"/>
  <c r="I7216" i="3"/>
  <c r="I7217" i="3"/>
  <c r="I7218" i="3"/>
  <c r="I7219" i="3"/>
  <c r="I7220" i="3"/>
  <c r="I7221" i="3"/>
  <c r="I7222" i="3"/>
  <c r="I7223" i="3"/>
  <c r="I7224" i="3"/>
  <c r="I7225" i="3"/>
  <c r="I7226" i="3"/>
  <c r="I7227" i="3"/>
  <c r="I7228" i="3"/>
  <c r="I7229" i="3"/>
  <c r="I7230" i="3"/>
  <c r="I7231" i="3"/>
  <c r="I7232" i="3"/>
  <c r="I7233" i="3"/>
  <c r="I7234" i="3"/>
  <c r="I7235" i="3"/>
  <c r="I7236" i="3"/>
  <c r="I7237" i="3"/>
  <c r="I7238" i="3"/>
  <c r="I7239" i="3"/>
  <c r="I7240" i="3"/>
  <c r="I7241" i="3"/>
  <c r="I7242" i="3"/>
  <c r="I7243" i="3"/>
  <c r="I7244" i="3"/>
  <c r="I7245" i="3"/>
  <c r="I7246" i="3"/>
  <c r="I7247" i="3"/>
  <c r="I7248" i="3"/>
  <c r="I7249" i="3"/>
  <c r="I7250" i="3"/>
  <c r="I7251" i="3"/>
  <c r="I7252" i="3"/>
  <c r="I7253" i="3"/>
  <c r="I7254" i="3"/>
  <c r="I7255" i="3"/>
  <c r="I7256" i="3"/>
  <c r="I7257" i="3"/>
  <c r="I7258" i="3"/>
  <c r="I7259" i="3"/>
  <c r="I7260" i="3"/>
  <c r="I7261" i="3"/>
  <c r="I7262" i="3"/>
  <c r="I7263" i="3"/>
  <c r="I7264" i="3"/>
  <c r="I7265" i="3"/>
  <c r="I7266" i="3"/>
  <c r="I7267" i="3"/>
  <c r="I7268" i="3"/>
  <c r="I7269" i="3"/>
  <c r="I7270" i="3"/>
  <c r="I7271" i="3"/>
  <c r="I7272" i="3"/>
  <c r="I7273" i="3"/>
  <c r="I7274" i="3"/>
  <c r="I7275" i="3"/>
  <c r="I7276" i="3"/>
  <c r="I7277" i="3"/>
  <c r="I7278" i="3"/>
  <c r="I7279" i="3"/>
  <c r="I7280" i="3"/>
  <c r="I7281" i="3"/>
  <c r="I7282" i="3"/>
  <c r="I7283" i="3"/>
  <c r="I7284" i="3"/>
  <c r="I7285" i="3"/>
  <c r="I7286" i="3"/>
  <c r="I7287" i="3"/>
  <c r="I7288" i="3"/>
  <c r="I7289" i="3"/>
  <c r="I7290" i="3"/>
  <c r="I7291" i="3"/>
  <c r="I7292" i="3"/>
  <c r="I7293" i="3"/>
  <c r="I7294" i="3"/>
  <c r="I7295" i="3"/>
  <c r="I7296" i="3"/>
  <c r="I7297" i="3"/>
  <c r="I7298" i="3"/>
  <c r="I7299" i="3"/>
  <c r="I7300" i="3"/>
  <c r="I7301" i="3"/>
  <c r="I7302" i="3"/>
  <c r="I7303" i="3"/>
  <c r="I7304" i="3"/>
  <c r="I7305" i="3"/>
  <c r="I7306" i="3"/>
  <c r="I7307" i="3"/>
  <c r="I7308" i="3"/>
  <c r="I7309" i="3"/>
  <c r="I7310" i="3"/>
  <c r="I7311" i="3"/>
  <c r="I7312" i="3"/>
  <c r="I7313" i="3"/>
  <c r="I7314" i="3"/>
  <c r="I7315" i="3"/>
  <c r="I7316" i="3"/>
  <c r="I7317" i="3"/>
  <c r="I7318" i="3"/>
  <c r="I7319" i="3"/>
  <c r="I7320" i="3"/>
  <c r="I7321" i="3"/>
  <c r="I7322" i="3"/>
  <c r="I7323" i="3"/>
  <c r="I7324" i="3"/>
  <c r="I7325" i="3"/>
  <c r="I7326" i="3"/>
  <c r="I7327" i="3"/>
  <c r="I7328" i="3"/>
  <c r="I7329" i="3"/>
  <c r="I7330" i="3"/>
  <c r="I7331" i="3"/>
  <c r="I7332" i="3"/>
  <c r="I7333" i="3"/>
  <c r="I7334" i="3"/>
  <c r="I7335" i="3"/>
  <c r="I7336" i="3"/>
  <c r="I7337" i="3"/>
  <c r="I7338" i="3"/>
  <c r="I7339" i="3"/>
  <c r="I7340" i="3"/>
  <c r="I7341" i="3"/>
  <c r="I7342" i="3"/>
  <c r="I7343" i="3"/>
  <c r="I7344" i="3"/>
  <c r="I7345" i="3"/>
  <c r="I7346" i="3"/>
  <c r="I7347" i="3"/>
  <c r="I7348" i="3"/>
  <c r="I7349" i="3"/>
  <c r="I7350" i="3"/>
  <c r="I7351" i="3"/>
  <c r="I7352" i="3"/>
  <c r="I7353" i="3"/>
  <c r="I7354" i="3"/>
  <c r="I7355" i="3"/>
  <c r="I7356" i="3"/>
  <c r="I7357" i="3"/>
  <c r="I7358" i="3"/>
  <c r="I7359" i="3"/>
  <c r="I7360" i="3"/>
  <c r="I7361" i="3"/>
  <c r="I7362" i="3"/>
  <c r="I7363" i="3"/>
  <c r="I7364" i="3"/>
  <c r="I7365" i="3"/>
  <c r="I7366" i="3"/>
  <c r="I7367" i="3"/>
  <c r="I7368" i="3"/>
  <c r="I7369" i="3"/>
  <c r="I7370" i="3"/>
  <c r="I7371" i="3"/>
  <c r="I7372" i="3"/>
  <c r="I7373" i="3"/>
  <c r="I7374" i="3"/>
  <c r="I7375" i="3"/>
  <c r="I7376" i="3"/>
  <c r="I7377" i="3"/>
  <c r="I7378" i="3"/>
  <c r="I7379" i="3"/>
  <c r="I7380" i="3"/>
  <c r="I7381" i="3"/>
  <c r="I7382" i="3"/>
  <c r="I7383" i="3"/>
  <c r="I7384" i="3"/>
  <c r="I7385" i="3"/>
  <c r="I7386" i="3"/>
  <c r="I7387" i="3"/>
  <c r="I7388" i="3"/>
  <c r="I7389" i="3"/>
  <c r="I7390" i="3"/>
  <c r="I7391" i="3"/>
  <c r="I7392" i="3"/>
  <c r="I7393" i="3"/>
  <c r="I7394" i="3"/>
  <c r="I7395" i="3"/>
  <c r="I7396" i="3"/>
  <c r="I7397" i="3"/>
  <c r="I7398" i="3"/>
  <c r="I7399" i="3"/>
  <c r="I7400" i="3"/>
  <c r="I7401" i="3"/>
  <c r="I7402" i="3"/>
  <c r="I7403" i="3"/>
  <c r="I7404" i="3"/>
  <c r="I7405" i="3"/>
  <c r="I7406" i="3"/>
  <c r="I7407" i="3"/>
  <c r="I7408" i="3"/>
  <c r="I7409" i="3"/>
  <c r="I7410" i="3"/>
  <c r="I7411" i="3"/>
  <c r="I7412" i="3"/>
  <c r="I7413" i="3"/>
  <c r="I7414" i="3"/>
  <c r="I7415" i="3"/>
  <c r="I7416" i="3"/>
  <c r="I7417" i="3"/>
  <c r="I7418" i="3"/>
  <c r="I7419" i="3"/>
  <c r="I7420" i="3"/>
  <c r="I7421" i="3"/>
  <c r="I7422" i="3"/>
  <c r="I7423" i="3"/>
  <c r="I7424" i="3"/>
  <c r="I7425" i="3"/>
  <c r="I7426" i="3"/>
  <c r="I7427" i="3"/>
  <c r="I7428" i="3"/>
  <c r="I7429" i="3"/>
  <c r="I7430" i="3"/>
  <c r="I7431" i="3"/>
  <c r="I7432" i="3"/>
  <c r="I7433" i="3"/>
  <c r="I7434" i="3"/>
  <c r="I7435" i="3"/>
  <c r="I7436" i="3"/>
  <c r="I7437" i="3"/>
  <c r="I7438" i="3"/>
  <c r="I7439" i="3"/>
  <c r="I7440" i="3"/>
  <c r="I7441" i="3"/>
  <c r="I7442" i="3"/>
  <c r="I7443" i="3"/>
  <c r="I7444" i="3"/>
  <c r="I7445" i="3"/>
  <c r="I7446" i="3"/>
  <c r="I7447" i="3"/>
  <c r="I7448" i="3"/>
  <c r="I7449" i="3"/>
  <c r="I7450" i="3"/>
  <c r="I7451" i="3"/>
  <c r="I7452" i="3"/>
  <c r="I7453" i="3"/>
  <c r="I7454" i="3"/>
  <c r="I7455" i="3"/>
  <c r="I7456" i="3"/>
  <c r="I7457" i="3"/>
  <c r="I7458" i="3"/>
  <c r="I7459" i="3"/>
  <c r="I7460" i="3"/>
  <c r="I7461" i="3"/>
  <c r="I7462" i="3"/>
  <c r="I7463" i="3"/>
  <c r="I7464" i="3"/>
  <c r="I7465" i="3"/>
  <c r="I7466" i="3"/>
  <c r="I7467" i="3"/>
  <c r="I7468" i="3"/>
  <c r="I7469" i="3"/>
  <c r="I7470" i="3"/>
  <c r="I7471" i="3"/>
  <c r="I7472" i="3"/>
  <c r="I7473" i="3"/>
  <c r="I7474" i="3"/>
  <c r="I7475" i="3"/>
  <c r="I7476" i="3"/>
  <c r="I7477" i="3"/>
  <c r="I7478" i="3"/>
  <c r="I7479" i="3"/>
  <c r="I7480" i="3"/>
  <c r="I7481" i="3"/>
  <c r="I7482" i="3"/>
  <c r="I7483" i="3"/>
  <c r="I7484" i="3"/>
  <c r="I7485" i="3"/>
  <c r="I7486" i="3"/>
  <c r="I7487" i="3"/>
  <c r="I7488" i="3"/>
  <c r="I7489" i="3"/>
  <c r="I7490" i="3"/>
  <c r="I7491" i="3"/>
  <c r="I7492" i="3"/>
  <c r="I7493" i="3"/>
  <c r="I7494" i="3"/>
  <c r="I7495" i="3"/>
  <c r="I7496" i="3"/>
  <c r="I7497" i="3"/>
  <c r="I7498" i="3"/>
  <c r="I7499" i="3"/>
  <c r="I7500" i="3"/>
  <c r="I7501" i="3"/>
  <c r="I7502" i="3"/>
  <c r="I7503" i="3"/>
  <c r="I7504" i="3"/>
  <c r="I7505" i="3"/>
  <c r="I7506" i="3"/>
  <c r="I7507" i="3"/>
  <c r="I7508" i="3"/>
  <c r="I7509" i="3"/>
  <c r="I7510" i="3"/>
  <c r="I7511" i="3"/>
  <c r="I7512" i="3"/>
  <c r="I7513" i="3"/>
  <c r="I7514" i="3"/>
  <c r="I7515" i="3"/>
  <c r="I7516" i="3"/>
  <c r="I7517" i="3"/>
  <c r="I7518" i="3"/>
  <c r="I7519" i="3"/>
  <c r="I7520" i="3"/>
  <c r="I7521" i="3"/>
  <c r="I7522" i="3"/>
  <c r="I7523" i="3"/>
  <c r="I7524" i="3"/>
  <c r="I7525" i="3"/>
  <c r="I7526" i="3"/>
  <c r="I7527" i="3"/>
  <c r="I7528" i="3"/>
  <c r="I7529" i="3"/>
  <c r="I7530" i="3"/>
  <c r="I7531" i="3"/>
  <c r="I7532" i="3"/>
  <c r="I7533" i="3"/>
  <c r="I7534" i="3"/>
  <c r="I7535" i="3"/>
  <c r="I7536" i="3"/>
  <c r="I7537" i="3"/>
  <c r="I7538" i="3"/>
  <c r="I7539" i="3"/>
  <c r="I7540" i="3"/>
  <c r="I7541" i="3"/>
  <c r="I7542" i="3"/>
  <c r="I7543" i="3"/>
  <c r="I7544" i="3"/>
  <c r="I7545" i="3"/>
  <c r="I7546" i="3"/>
  <c r="I7547" i="3"/>
  <c r="I7548" i="3"/>
  <c r="I7549" i="3"/>
  <c r="I7550" i="3"/>
  <c r="I7551" i="3"/>
  <c r="I7552" i="3"/>
  <c r="I7553" i="3"/>
  <c r="I7554" i="3"/>
  <c r="I7555" i="3"/>
  <c r="I7556" i="3"/>
  <c r="I7557" i="3"/>
  <c r="I7558" i="3"/>
  <c r="I7559" i="3"/>
  <c r="I7560" i="3"/>
  <c r="I7561" i="3"/>
  <c r="I7562" i="3"/>
  <c r="I7563" i="3"/>
  <c r="I7564" i="3"/>
  <c r="I7565" i="3"/>
  <c r="I7566" i="3"/>
  <c r="I7567" i="3"/>
  <c r="I7568" i="3"/>
  <c r="I7569" i="3"/>
  <c r="I7570" i="3"/>
  <c r="I7571" i="3"/>
  <c r="I7572" i="3"/>
  <c r="I7573" i="3"/>
  <c r="I7574" i="3"/>
  <c r="I7575" i="3"/>
  <c r="I7576" i="3"/>
  <c r="I7577" i="3"/>
  <c r="I7578" i="3"/>
  <c r="I7579" i="3"/>
  <c r="I7580" i="3"/>
  <c r="I7581" i="3"/>
  <c r="I7582" i="3"/>
  <c r="I7583" i="3"/>
  <c r="I7584" i="3"/>
  <c r="I7585" i="3"/>
  <c r="I7586" i="3"/>
  <c r="I7587" i="3"/>
  <c r="I7588" i="3"/>
  <c r="I7589" i="3"/>
  <c r="I7590" i="3"/>
  <c r="I7591" i="3"/>
  <c r="I7592" i="3"/>
  <c r="I7593" i="3"/>
  <c r="I7594" i="3"/>
  <c r="I7595" i="3"/>
  <c r="I7596" i="3"/>
  <c r="I7597" i="3"/>
  <c r="I7598" i="3"/>
  <c r="I7599" i="3"/>
  <c r="I7600" i="3"/>
  <c r="I7601" i="3"/>
  <c r="I7602" i="3"/>
  <c r="I7603" i="3"/>
  <c r="I7604" i="3"/>
  <c r="I7605" i="3"/>
  <c r="I7606" i="3"/>
  <c r="I7607" i="3"/>
  <c r="I7608" i="3"/>
  <c r="I7609" i="3"/>
  <c r="I7610" i="3"/>
  <c r="I7611" i="3"/>
  <c r="I7612" i="3"/>
  <c r="I7613" i="3"/>
  <c r="I7614" i="3"/>
  <c r="I7615" i="3"/>
  <c r="I7616" i="3"/>
  <c r="I7617" i="3"/>
  <c r="I7618" i="3"/>
  <c r="I7619" i="3"/>
  <c r="I7620" i="3"/>
  <c r="I7621" i="3"/>
  <c r="I7622" i="3"/>
  <c r="I7623" i="3"/>
  <c r="I7624" i="3"/>
  <c r="I7625" i="3"/>
  <c r="I7626" i="3"/>
  <c r="I7627" i="3"/>
  <c r="I7628" i="3"/>
  <c r="I7629" i="3"/>
  <c r="I7630" i="3"/>
  <c r="I7631" i="3"/>
  <c r="I7632" i="3"/>
  <c r="I7633" i="3"/>
  <c r="I7634" i="3"/>
  <c r="I7635" i="3"/>
  <c r="I7636" i="3"/>
  <c r="I7637" i="3"/>
  <c r="I7638" i="3"/>
  <c r="I7639" i="3"/>
  <c r="I7640" i="3"/>
  <c r="I7641" i="3"/>
  <c r="I7642" i="3"/>
  <c r="I7643" i="3"/>
  <c r="I7644" i="3"/>
  <c r="I7645" i="3"/>
  <c r="I7646" i="3"/>
  <c r="I7647" i="3"/>
  <c r="I7648" i="3"/>
  <c r="I7649" i="3"/>
  <c r="I7650" i="3"/>
  <c r="I7651" i="3"/>
  <c r="I7652" i="3"/>
  <c r="I7653" i="3"/>
  <c r="I7654" i="3"/>
  <c r="I7655" i="3"/>
  <c r="I7656" i="3"/>
  <c r="I7657" i="3"/>
  <c r="I7658" i="3"/>
  <c r="I7659" i="3"/>
  <c r="I7660" i="3"/>
  <c r="I7661" i="3"/>
  <c r="I7662" i="3"/>
  <c r="I7663" i="3"/>
  <c r="I7664" i="3"/>
  <c r="I7665" i="3"/>
  <c r="I7666" i="3"/>
  <c r="I7667" i="3"/>
  <c r="I7668" i="3"/>
  <c r="I7669" i="3"/>
  <c r="I7670" i="3"/>
  <c r="I7671" i="3"/>
  <c r="I7672" i="3"/>
  <c r="I7673" i="3"/>
  <c r="I7674" i="3"/>
  <c r="I7675" i="3"/>
  <c r="I7676" i="3"/>
  <c r="I7677" i="3"/>
  <c r="I7678" i="3"/>
  <c r="I7679" i="3"/>
  <c r="I7680" i="3"/>
  <c r="I7681" i="3"/>
  <c r="I7682" i="3"/>
  <c r="I7683" i="3"/>
  <c r="I7684" i="3"/>
  <c r="I7685" i="3"/>
  <c r="I7686" i="3"/>
  <c r="I7687" i="3"/>
  <c r="I7688" i="3"/>
  <c r="I7689" i="3"/>
  <c r="I7690" i="3"/>
  <c r="I7691" i="3"/>
  <c r="I7692" i="3"/>
  <c r="I7693" i="3"/>
  <c r="I7694" i="3"/>
  <c r="I7695" i="3"/>
  <c r="I7696" i="3"/>
  <c r="I7697" i="3"/>
  <c r="I7698" i="3"/>
  <c r="I7699" i="3"/>
  <c r="I7700" i="3"/>
  <c r="I7701" i="3"/>
  <c r="I7702" i="3"/>
  <c r="I7703" i="3"/>
  <c r="I7704" i="3"/>
  <c r="I7705" i="3"/>
  <c r="I7706" i="3"/>
  <c r="I7707" i="3"/>
  <c r="I7708" i="3"/>
  <c r="I7709" i="3"/>
  <c r="I7710" i="3"/>
  <c r="I7711" i="3"/>
  <c r="I7712" i="3"/>
  <c r="I7713" i="3"/>
  <c r="I7714" i="3"/>
  <c r="I7715" i="3"/>
  <c r="I7716" i="3"/>
  <c r="I7717" i="3"/>
  <c r="I7718" i="3"/>
  <c r="I7719" i="3"/>
  <c r="I7720" i="3"/>
  <c r="I7721" i="3"/>
  <c r="I7722" i="3"/>
  <c r="I7723" i="3"/>
  <c r="I7724" i="3"/>
  <c r="I7725" i="3"/>
  <c r="I7726" i="3"/>
  <c r="I7727" i="3"/>
  <c r="I7728" i="3"/>
  <c r="I7729" i="3"/>
  <c r="I7730" i="3"/>
  <c r="I7731" i="3"/>
  <c r="I7732" i="3"/>
  <c r="I7733" i="3"/>
  <c r="I7734" i="3"/>
  <c r="I7735" i="3"/>
  <c r="I7736" i="3"/>
  <c r="I7737" i="3"/>
  <c r="I7738" i="3"/>
  <c r="I7739" i="3"/>
  <c r="I7740" i="3"/>
  <c r="I7741" i="3"/>
  <c r="I7742" i="3"/>
  <c r="I7743" i="3"/>
  <c r="I7744" i="3"/>
  <c r="I7745" i="3"/>
  <c r="I7746" i="3"/>
  <c r="I7747" i="3"/>
  <c r="I7748" i="3"/>
  <c r="I7749" i="3"/>
  <c r="I7750" i="3"/>
  <c r="I7751" i="3"/>
  <c r="I7752" i="3"/>
  <c r="I7753" i="3"/>
  <c r="I7754" i="3"/>
  <c r="I7755" i="3"/>
  <c r="I7756" i="3"/>
  <c r="I7757" i="3"/>
  <c r="I7758" i="3"/>
  <c r="I7759" i="3"/>
  <c r="I7760" i="3"/>
  <c r="I7761" i="3"/>
  <c r="I7762" i="3"/>
  <c r="I7763" i="3"/>
  <c r="I7764" i="3"/>
  <c r="I7765" i="3"/>
  <c r="I7766" i="3"/>
  <c r="I7767" i="3"/>
  <c r="I7768" i="3"/>
  <c r="I7769" i="3"/>
  <c r="I7770" i="3"/>
  <c r="I7771" i="3"/>
  <c r="I7772" i="3"/>
  <c r="I7773" i="3"/>
  <c r="I7774" i="3"/>
  <c r="I7775" i="3"/>
  <c r="I7776" i="3"/>
  <c r="I7777" i="3"/>
  <c r="I7778" i="3"/>
  <c r="I7779" i="3"/>
  <c r="I7780" i="3"/>
  <c r="I7781" i="3"/>
  <c r="I7782" i="3"/>
  <c r="I7783" i="3"/>
  <c r="I7784" i="3"/>
  <c r="I7785" i="3"/>
  <c r="I7786" i="3"/>
  <c r="I7787" i="3"/>
  <c r="I7788" i="3"/>
  <c r="I7789" i="3"/>
  <c r="I7790" i="3"/>
  <c r="I7791" i="3"/>
  <c r="I7792" i="3"/>
  <c r="I7793" i="3"/>
  <c r="I7794" i="3"/>
  <c r="I7795" i="3"/>
  <c r="I7796" i="3"/>
  <c r="I7797" i="3"/>
  <c r="I7798" i="3"/>
  <c r="I7799" i="3"/>
  <c r="I7800" i="3"/>
  <c r="I7801" i="3"/>
  <c r="I7802" i="3"/>
  <c r="I7803" i="3"/>
  <c r="I7804" i="3"/>
  <c r="I7805" i="3"/>
  <c r="I7806" i="3"/>
  <c r="I7807" i="3"/>
  <c r="I7808" i="3"/>
  <c r="I7809" i="3"/>
  <c r="I7810" i="3"/>
  <c r="I7811" i="3"/>
  <c r="I7812" i="3"/>
  <c r="I7813" i="3"/>
  <c r="I7814" i="3"/>
  <c r="I7815" i="3"/>
  <c r="I7816" i="3"/>
  <c r="I7817" i="3"/>
  <c r="I7818" i="3"/>
  <c r="I7819" i="3"/>
  <c r="I7820" i="3"/>
  <c r="I7821" i="3"/>
  <c r="I7822" i="3"/>
  <c r="I7823" i="3"/>
  <c r="I7824" i="3"/>
  <c r="I7825" i="3"/>
  <c r="I7826" i="3"/>
  <c r="I7827" i="3"/>
  <c r="I7828" i="3"/>
  <c r="I7829" i="3"/>
  <c r="I7830" i="3"/>
  <c r="I7831" i="3"/>
  <c r="I7832" i="3"/>
  <c r="I7833" i="3"/>
  <c r="I7834" i="3"/>
  <c r="I7835" i="3"/>
  <c r="I7836" i="3"/>
  <c r="I7837" i="3"/>
  <c r="I7838" i="3"/>
  <c r="I7839" i="3"/>
  <c r="I7840" i="3"/>
  <c r="I7841" i="3"/>
  <c r="I7842" i="3"/>
  <c r="I7843" i="3"/>
  <c r="I7844" i="3"/>
  <c r="I7845" i="3"/>
  <c r="I7846" i="3"/>
  <c r="I7847" i="3"/>
  <c r="I7848" i="3"/>
  <c r="I7849" i="3"/>
  <c r="I7850" i="3"/>
  <c r="I7851" i="3"/>
  <c r="I7852" i="3"/>
  <c r="I7853" i="3"/>
  <c r="I7854" i="3"/>
  <c r="I7855" i="3"/>
  <c r="I7856" i="3"/>
  <c r="I7857" i="3"/>
  <c r="I7858" i="3"/>
  <c r="I7859" i="3"/>
  <c r="I7860" i="3"/>
  <c r="I7861" i="3"/>
  <c r="I7862" i="3"/>
  <c r="I7863" i="3"/>
  <c r="I7864" i="3"/>
  <c r="I7865" i="3"/>
  <c r="I7866" i="3"/>
  <c r="I7867" i="3"/>
  <c r="I7868" i="3"/>
  <c r="I7869" i="3"/>
  <c r="I7870" i="3"/>
  <c r="I7871" i="3"/>
  <c r="I7872" i="3"/>
  <c r="I7873" i="3"/>
  <c r="I7874" i="3"/>
  <c r="I7875" i="3"/>
  <c r="I7876" i="3"/>
  <c r="I7877" i="3"/>
  <c r="I7878" i="3"/>
  <c r="I7879" i="3"/>
  <c r="I7880" i="3"/>
  <c r="I7881" i="3"/>
  <c r="I7882" i="3"/>
  <c r="I7883" i="3"/>
  <c r="I7884" i="3"/>
  <c r="I7885" i="3"/>
  <c r="I7886" i="3"/>
  <c r="I7887" i="3"/>
  <c r="I7888" i="3"/>
  <c r="I7889" i="3"/>
  <c r="I7890" i="3"/>
  <c r="I7891" i="3"/>
  <c r="I7892" i="3"/>
  <c r="I7893" i="3"/>
  <c r="I7894" i="3"/>
  <c r="I7895" i="3"/>
  <c r="I7896" i="3"/>
  <c r="I7897" i="3"/>
  <c r="I7898" i="3"/>
  <c r="I7899" i="3"/>
  <c r="I7900" i="3"/>
  <c r="I7901" i="3"/>
  <c r="I7902" i="3"/>
  <c r="I7903" i="3"/>
  <c r="I7904" i="3"/>
  <c r="I7905" i="3"/>
  <c r="I7906" i="3"/>
  <c r="I7907" i="3"/>
  <c r="I7908" i="3"/>
  <c r="I7909" i="3"/>
  <c r="I7910" i="3"/>
  <c r="I7911" i="3"/>
  <c r="I7912" i="3"/>
  <c r="I7913" i="3"/>
  <c r="I7914" i="3"/>
  <c r="I7915" i="3"/>
  <c r="I7916" i="3"/>
  <c r="I7917" i="3"/>
  <c r="I7918" i="3"/>
  <c r="I7919" i="3"/>
  <c r="I7920" i="3"/>
  <c r="I7921" i="3"/>
  <c r="I7922" i="3"/>
  <c r="I7923" i="3"/>
  <c r="I7924" i="3"/>
  <c r="I7925" i="3"/>
  <c r="I7926" i="3"/>
  <c r="I7927" i="3"/>
  <c r="I7928" i="3"/>
  <c r="I7929" i="3"/>
  <c r="I7930" i="3"/>
  <c r="I7931" i="3"/>
  <c r="I7932" i="3"/>
  <c r="I7933" i="3"/>
  <c r="I7934" i="3"/>
  <c r="I7935" i="3"/>
  <c r="I7936" i="3"/>
  <c r="I7937" i="3"/>
  <c r="I7938" i="3"/>
  <c r="I7939" i="3"/>
  <c r="I7940" i="3"/>
  <c r="I7941" i="3"/>
  <c r="I7942" i="3"/>
  <c r="I7943" i="3"/>
  <c r="I7944" i="3"/>
  <c r="I7945" i="3"/>
  <c r="I7946" i="3"/>
  <c r="I7947" i="3"/>
  <c r="I7948" i="3"/>
  <c r="I7949" i="3"/>
  <c r="I7950" i="3"/>
  <c r="I7951" i="3"/>
  <c r="I7952" i="3"/>
  <c r="I7953" i="3"/>
  <c r="I7954" i="3"/>
  <c r="I7955" i="3"/>
  <c r="I7956" i="3"/>
  <c r="I7957" i="3"/>
  <c r="I7958" i="3"/>
  <c r="I7959" i="3"/>
  <c r="I7960" i="3"/>
  <c r="I7961" i="3"/>
  <c r="I7962" i="3"/>
  <c r="I7963" i="3"/>
  <c r="I7964" i="3"/>
  <c r="I7965" i="3"/>
  <c r="I7966" i="3"/>
  <c r="I7967" i="3"/>
  <c r="I7968" i="3"/>
  <c r="I7969" i="3"/>
  <c r="I7970" i="3"/>
  <c r="I7971" i="3"/>
  <c r="I7972" i="3"/>
  <c r="I7973" i="3"/>
  <c r="I7974" i="3"/>
  <c r="I7975" i="3"/>
  <c r="I7976" i="3"/>
  <c r="I7977" i="3"/>
  <c r="I7978" i="3"/>
  <c r="I7979" i="3"/>
  <c r="I7980" i="3"/>
  <c r="I7981" i="3"/>
  <c r="I7982" i="3"/>
  <c r="I7983" i="3"/>
  <c r="I7984" i="3"/>
  <c r="I7985" i="3"/>
  <c r="I7986" i="3"/>
  <c r="I7987" i="3"/>
  <c r="I7988" i="3"/>
  <c r="I7989" i="3"/>
  <c r="I7990" i="3"/>
  <c r="I7991" i="3"/>
  <c r="I7992" i="3"/>
  <c r="I7993" i="3"/>
  <c r="I7994" i="3"/>
  <c r="I7995" i="3"/>
  <c r="I7996" i="3"/>
  <c r="I7997" i="3"/>
  <c r="I7998" i="3"/>
  <c r="I7999" i="3"/>
  <c r="I8000" i="3"/>
  <c r="I8001" i="3"/>
  <c r="I8002" i="3"/>
  <c r="I8003" i="3"/>
  <c r="I8004" i="3"/>
  <c r="I8005" i="3"/>
  <c r="I8006" i="3"/>
  <c r="I8007" i="3"/>
  <c r="I8008" i="3"/>
  <c r="I8009" i="3"/>
  <c r="I8010" i="3"/>
  <c r="I8011" i="3"/>
  <c r="I8012" i="3"/>
  <c r="I8013" i="3"/>
  <c r="I8014" i="3"/>
  <c r="I8015" i="3"/>
  <c r="I8016" i="3"/>
  <c r="I8017" i="3"/>
  <c r="I8018" i="3"/>
  <c r="I8019" i="3"/>
  <c r="I8020" i="3"/>
  <c r="I8021" i="3"/>
  <c r="I8022" i="3"/>
  <c r="I8023" i="3"/>
  <c r="I8024" i="3"/>
  <c r="I8025" i="3"/>
  <c r="I8026" i="3"/>
  <c r="I8027" i="3"/>
  <c r="I8028" i="3"/>
  <c r="I8029" i="3"/>
  <c r="I8030" i="3"/>
  <c r="I8031" i="3"/>
  <c r="I8032" i="3"/>
  <c r="I8033" i="3"/>
  <c r="I8034" i="3"/>
  <c r="I8035" i="3"/>
  <c r="I8036" i="3"/>
  <c r="I8037" i="3"/>
  <c r="I8038" i="3"/>
  <c r="I8039" i="3"/>
  <c r="I8040" i="3"/>
  <c r="I8041" i="3"/>
  <c r="I8042" i="3"/>
  <c r="I8043" i="3"/>
  <c r="I8044" i="3"/>
  <c r="I8045" i="3"/>
  <c r="I8046" i="3"/>
  <c r="I8047" i="3"/>
  <c r="I8048" i="3"/>
  <c r="I8049" i="3"/>
  <c r="I8050" i="3"/>
  <c r="I8051" i="3"/>
  <c r="I8052" i="3"/>
  <c r="I8053" i="3"/>
  <c r="I8054" i="3"/>
  <c r="I8055" i="3"/>
  <c r="I8056" i="3"/>
  <c r="I8057" i="3"/>
  <c r="I8058" i="3"/>
  <c r="I8059" i="3"/>
  <c r="I8060" i="3"/>
  <c r="I8061" i="3"/>
  <c r="I8062" i="3"/>
  <c r="I8063" i="3"/>
  <c r="I8064" i="3"/>
  <c r="I8065" i="3"/>
  <c r="I8066" i="3"/>
  <c r="I8067" i="3"/>
  <c r="I8068" i="3"/>
  <c r="I8069" i="3"/>
  <c r="I8070" i="3"/>
  <c r="I8071" i="3"/>
  <c r="I8072" i="3"/>
  <c r="I8073" i="3"/>
  <c r="I8074" i="3"/>
  <c r="I8075" i="3"/>
  <c r="I8076" i="3"/>
  <c r="I8077" i="3"/>
  <c r="I8078" i="3"/>
  <c r="I8079" i="3"/>
  <c r="I8080" i="3"/>
  <c r="I8081" i="3"/>
  <c r="I8082" i="3"/>
  <c r="I8083" i="3"/>
  <c r="I8084" i="3"/>
  <c r="I8085" i="3"/>
  <c r="I8086" i="3"/>
  <c r="I8087" i="3"/>
  <c r="I8088" i="3"/>
  <c r="I8089" i="3"/>
  <c r="I8090" i="3"/>
  <c r="I8091" i="3"/>
  <c r="I8092" i="3"/>
  <c r="I8093" i="3"/>
  <c r="I8094" i="3"/>
  <c r="I8095" i="3"/>
  <c r="I8096" i="3"/>
  <c r="I8097" i="3"/>
  <c r="I8098" i="3"/>
  <c r="I8099" i="3"/>
  <c r="I8100" i="3"/>
  <c r="I8101" i="3"/>
  <c r="I8102" i="3"/>
  <c r="I8103" i="3"/>
  <c r="I8104" i="3"/>
  <c r="I8105" i="3"/>
  <c r="I8106" i="3"/>
  <c r="I8107" i="3"/>
  <c r="I8108" i="3"/>
  <c r="I8109" i="3"/>
  <c r="I8110" i="3"/>
  <c r="I8111" i="3"/>
  <c r="I8112" i="3"/>
  <c r="I8113" i="3"/>
  <c r="I8114" i="3"/>
  <c r="I8115" i="3"/>
  <c r="I8116" i="3"/>
  <c r="I8117" i="3"/>
  <c r="I8118" i="3"/>
  <c r="I8119" i="3"/>
  <c r="I8120" i="3"/>
  <c r="I8121" i="3"/>
  <c r="I8122" i="3"/>
  <c r="I8123" i="3"/>
  <c r="I8124" i="3"/>
  <c r="I8125" i="3"/>
  <c r="I8126" i="3"/>
  <c r="I8127" i="3"/>
  <c r="I8128" i="3"/>
  <c r="I8129" i="3"/>
  <c r="I8130" i="3"/>
  <c r="I8131" i="3"/>
  <c r="I8132" i="3"/>
  <c r="I8133" i="3"/>
  <c r="I8134" i="3"/>
  <c r="I8135" i="3"/>
  <c r="I8136" i="3"/>
  <c r="I8137" i="3"/>
  <c r="I8138" i="3"/>
  <c r="I8139" i="3"/>
  <c r="I8140" i="3"/>
  <c r="I8141" i="3"/>
  <c r="I8142" i="3"/>
  <c r="I8143" i="3"/>
  <c r="I8144" i="3"/>
  <c r="I8145" i="3"/>
  <c r="I8146" i="3"/>
  <c r="I8147" i="3"/>
  <c r="I8148" i="3"/>
  <c r="I8149" i="3"/>
  <c r="I8150" i="3"/>
  <c r="I8151" i="3"/>
  <c r="I8152" i="3"/>
  <c r="I8153" i="3"/>
  <c r="I8154" i="3"/>
  <c r="I8155" i="3"/>
  <c r="I8156" i="3"/>
  <c r="I8157" i="3"/>
  <c r="I8158" i="3"/>
  <c r="I8159" i="3"/>
  <c r="I8160" i="3"/>
  <c r="I8161" i="3"/>
  <c r="I8162" i="3"/>
  <c r="I8163" i="3"/>
  <c r="I8164" i="3"/>
  <c r="I8165" i="3"/>
  <c r="I8166" i="3"/>
  <c r="I8167" i="3"/>
  <c r="I8168" i="3"/>
  <c r="I8169" i="3"/>
  <c r="I8170" i="3"/>
  <c r="I8171" i="3"/>
  <c r="I8172" i="3"/>
  <c r="I8173" i="3"/>
  <c r="I8174" i="3"/>
  <c r="I8175" i="3"/>
  <c r="I8176" i="3"/>
  <c r="I8177" i="3"/>
  <c r="I8178" i="3"/>
  <c r="I8179" i="3"/>
  <c r="I8180" i="3"/>
  <c r="I8181" i="3"/>
  <c r="I8182" i="3"/>
  <c r="I8183" i="3"/>
  <c r="I8184" i="3"/>
  <c r="I8185" i="3"/>
  <c r="I8186" i="3"/>
  <c r="I8187" i="3"/>
  <c r="I8188" i="3"/>
  <c r="I8189" i="3"/>
  <c r="I8190" i="3"/>
  <c r="I8191" i="3"/>
  <c r="I8192" i="3"/>
  <c r="I8193" i="3"/>
  <c r="I8194" i="3"/>
  <c r="I8195" i="3"/>
  <c r="I8196" i="3"/>
  <c r="I8197" i="3"/>
  <c r="I8198" i="3"/>
  <c r="I8199" i="3"/>
  <c r="I8200" i="3"/>
  <c r="I8201" i="3"/>
  <c r="I8202" i="3"/>
  <c r="I8203" i="3"/>
  <c r="I8204" i="3"/>
  <c r="I8205" i="3"/>
  <c r="I8206" i="3"/>
  <c r="I8207" i="3"/>
  <c r="I8208" i="3"/>
  <c r="I8209" i="3"/>
  <c r="I8210" i="3"/>
  <c r="I8211" i="3"/>
  <c r="I8212" i="3"/>
  <c r="I8213" i="3"/>
  <c r="I8214" i="3"/>
  <c r="I8215" i="3"/>
  <c r="I8216" i="3"/>
  <c r="I8217" i="3"/>
  <c r="I8218" i="3"/>
  <c r="I8219" i="3"/>
  <c r="I8220" i="3"/>
  <c r="I8221" i="3"/>
  <c r="I8222" i="3"/>
  <c r="I8223" i="3"/>
  <c r="I8224" i="3"/>
  <c r="I8225" i="3"/>
  <c r="I8226" i="3"/>
  <c r="I8227" i="3"/>
  <c r="I8228" i="3"/>
  <c r="I8229" i="3"/>
  <c r="I8230" i="3"/>
  <c r="I8231" i="3"/>
  <c r="I8232" i="3"/>
  <c r="I8233" i="3"/>
  <c r="I8234" i="3"/>
  <c r="I8235" i="3"/>
  <c r="I8236" i="3"/>
  <c r="I8237" i="3"/>
  <c r="I8238" i="3"/>
  <c r="I8239" i="3"/>
  <c r="I8240" i="3"/>
  <c r="I8241" i="3"/>
  <c r="I8242" i="3"/>
  <c r="I8243" i="3"/>
  <c r="I8244" i="3"/>
  <c r="I8245" i="3"/>
  <c r="I8246" i="3"/>
  <c r="I8247" i="3"/>
  <c r="I8248" i="3"/>
  <c r="I8249" i="3"/>
  <c r="I8250" i="3"/>
  <c r="I8251" i="3"/>
  <c r="I8252" i="3"/>
  <c r="I8253" i="3"/>
  <c r="I8254" i="3"/>
  <c r="I8255" i="3"/>
  <c r="I8256" i="3"/>
  <c r="I8257" i="3"/>
  <c r="I8258" i="3"/>
  <c r="I8259" i="3"/>
  <c r="I8260" i="3"/>
  <c r="I8261" i="3"/>
  <c r="I8262" i="3"/>
  <c r="I8263" i="3"/>
  <c r="I8264" i="3"/>
  <c r="I8265" i="3"/>
  <c r="I8266" i="3"/>
  <c r="I8267" i="3"/>
  <c r="I8268" i="3"/>
  <c r="I8269" i="3"/>
  <c r="I8270" i="3"/>
  <c r="I8271" i="3"/>
  <c r="I8272" i="3"/>
  <c r="I8273" i="3"/>
  <c r="I8274" i="3"/>
  <c r="I8275" i="3"/>
  <c r="I8276" i="3"/>
  <c r="I8277" i="3"/>
  <c r="I8278" i="3"/>
  <c r="I8279" i="3"/>
  <c r="I8280" i="3"/>
  <c r="I8281" i="3"/>
  <c r="I8282" i="3"/>
  <c r="I8283" i="3"/>
  <c r="I8284" i="3"/>
  <c r="I8285" i="3"/>
  <c r="I8286" i="3"/>
  <c r="I8287" i="3"/>
  <c r="I8288" i="3"/>
  <c r="I8289" i="3"/>
  <c r="I8290" i="3"/>
  <c r="I8291" i="3"/>
  <c r="I8292" i="3"/>
  <c r="I8293" i="3"/>
  <c r="I8294" i="3"/>
  <c r="I8295" i="3"/>
  <c r="I8296" i="3"/>
  <c r="I8297" i="3"/>
  <c r="I8298" i="3"/>
  <c r="I8299" i="3"/>
  <c r="I8300" i="3"/>
  <c r="I8301" i="3"/>
  <c r="I8302" i="3"/>
  <c r="I8303" i="3"/>
  <c r="I8304" i="3"/>
  <c r="I8305" i="3"/>
  <c r="I8306" i="3"/>
  <c r="I8307" i="3"/>
  <c r="I8308" i="3"/>
  <c r="I8309" i="3"/>
  <c r="I8310" i="3"/>
  <c r="I8311" i="3"/>
  <c r="I8312" i="3"/>
  <c r="I8313" i="3"/>
  <c r="I8314" i="3"/>
  <c r="I8315" i="3"/>
  <c r="I8316" i="3"/>
  <c r="I8317" i="3"/>
  <c r="I8318" i="3"/>
  <c r="I8319" i="3"/>
  <c r="I8320" i="3"/>
  <c r="I8321" i="3"/>
  <c r="I8322" i="3"/>
  <c r="I8323" i="3"/>
  <c r="I8324" i="3"/>
  <c r="I8325" i="3"/>
  <c r="I8326" i="3"/>
  <c r="I8327" i="3"/>
  <c r="I8328" i="3"/>
  <c r="I8329" i="3"/>
  <c r="I8330" i="3"/>
  <c r="I8331" i="3"/>
  <c r="I8332" i="3"/>
  <c r="I8333" i="3"/>
  <c r="I8334" i="3"/>
  <c r="I8335" i="3"/>
  <c r="I8336" i="3"/>
  <c r="I8337" i="3"/>
  <c r="I8338" i="3"/>
  <c r="I8339" i="3"/>
  <c r="I8340" i="3"/>
  <c r="I8341" i="3"/>
  <c r="I8342" i="3"/>
  <c r="I8343" i="3"/>
  <c r="I8344" i="3"/>
  <c r="I8345" i="3"/>
  <c r="I8346" i="3"/>
  <c r="I8347" i="3"/>
  <c r="I8348" i="3"/>
  <c r="I8349" i="3"/>
  <c r="I8350" i="3"/>
  <c r="I8351" i="3"/>
  <c r="I8352" i="3"/>
  <c r="I8353" i="3"/>
  <c r="I8354" i="3"/>
  <c r="I8355" i="3"/>
  <c r="I8356" i="3"/>
  <c r="I8357" i="3"/>
  <c r="I8358" i="3"/>
  <c r="I8359" i="3"/>
  <c r="I8360" i="3"/>
  <c r="I8361" i="3"/>
  <c r="I8362" i="3"/>
  <c r="I8363" i="3"/>
  <c r="I8364" i="3"/>
  <c r="I8365" i="3"/>
  <c r="I8366" i="3"/>
  <c r="I8367" i="3"/>
  <c r="I8368" i="3"/>
  <c r="I8369" i="3"/>
  <c r="I8370" i="3"/>
  <c r="I8371" i="3"/>
  <c r="I8372" i="3"/>
  <c r="I8373" i="3"/>
  <c r="I8374" i="3"/>
  <c r="I8375" i="3"/>
  <c r="I8376" i="3"/>
  <c r="I8377" i="3"/>
  <c r="I8378" i="3"/>
  <c r="I8379" i="3"/>
  <c r="I8380" i="3"/>
  <c r="I8381" i="3"/>
  <c r="I8382" i="3"/>
  <c r="I8383" i="3"/>
  <c r="I8384" i="3"/>
  <c r="I8385" i="3"/>
  <c r="I8386" i="3"/>
  <c r="I8387" i="3"/>
  <c r="I8388" i="3"/>
  <c r="I8389" i="3"/>
  <c r="I8390" i="3"/>
  <c r="I8391" i="3"/>
  <c r="I8392" i="3"/>
  <c r="I8393" i="3"/>
  <c r="I8394" i="3"/>
  <c r="I8395" i="3"/>
  <c r="I8396" i="3"/>
  <c r="I8397" i="3"/>
  <c r="I8398" i="3"/>
  <c r="I8399" i="3"/>
  <c r="I8400" i="3"/>
  <c r="I8401" i="3"/>
  <c r="I8402" i="3"/>
  <c r="I8403" i="3"/>
  <c r="I8404" i="3"/>
  <c r="I8405" i="3"/>
  <c r="I8406" i="3"/>
  <c r="I8407" i="3"/>
  <c r="I8408" i="3"/>
  <c r="I8409" i="3"/>
  <c r="I8410" i="3"/>
  <c r="I8411" i="3"/>
  <c r="I8412" i="3"/>
  <c r="I8413" i="3"/>
  <c r="I8414" i="3"/>
  <c r="I8415" i="3"/>
  <c r="I8416" i="3"/>
  <c r="I8417" i="3"/>
  <c r="I8418" i="3"/>
  <c r="I8419" i="3"/>
  <c r="I8420" i="3"/>
  <c r="I8421" i="3"/>
  <c r="I8422" i="3"/>
  <c r="I8423" i="3"/>
  <c r="I8424" i="3"/>
  <c r="I8425" i="3"/>
  <c r="I8426" i="3"/>
  <c r="I8427" i="3"/>
  <c r="I8428" i="3"/>
  <c r="I8429" i="3"/>
  <c r="I8430" i="3"/>
  <c r="I8431" i="3"/>
  <c r="I8432" i="3"/>
  <c r="I8433" i="3"/>
  <c r="I8434" i="3"/>
  <c r="I8435" i="3"/>
  <c r="I8436" i="3"/>
  <c r="I8437" i="3"/>
  <c r="I8438" i="3"/>
  <c r="I8439" i="3"/>
  <c r="I8440" i="3"/>
  <c r="I8441" i="3"/>
  <c r="I8442" i="3"/>
  <c r="I8443" i="3"/>
  <c r="I8444" i="3"/>
  <c r="I8445" i="3"/>
  <c r="I8446" i="3"/>
  <c r="I8447" i="3"/>
  <c r="I8448" i="3"/>
  <c r="I8449" i="3"/>
  <c r="I8450" i="3"/>
  <c r="I8451" i="3"/>
  <c r="I8452" i="3"/>
  <c r="I8453" i="3"/>
  <c r="I8454" i="3"/>
  <c r="I8455" i="3"/>
  <c r="I8456" i="3"/>
  <c r="I8457" i="3"/>
  <c r="I8458" i="3"/>
  <c r="I8459" i="3"/>
  <c r="I8460" i="3"/>
  <c r="I8461" i="3"/>
  <c r="I8462" i="3"/>
  <c r="I8463" i="3"/>
  <c r="I8464" i="3"/>
  <c r="I8465" i="3"/>
  <c r="I8466" i="3"/>
  <c r="I8467" i="3"/>
  <c r="I8468" i="3"/>
  <c r="I8469" i="3"/>
  <c r="I8470" i="3"/>
  <c r="I8471" i="3"/>
  <c r="I8472" i="3"/>
  <c r="I8473" i="3"/>
  <c r="I8474" i="3"/>
  <c r="I8475" i="3"/>
  <c r="I8476" i="3"/>
  <c r="I8477" i="3"/>
  <c r="I8478" i="3"/>
  <c r="I8479" i="3"/>
  <c r="I8480" i="3"/>
  <c r="I8481" i="3"/>
  <c r="I8482" i="3"/>
  <c r="I8483" i="3"/>
  <c r="I8484" i="3"/>
  <c r="I8485" i="3"/>
  <c r="I8486" i="3"/>
  <c r="I8487" i="3"/>
  <c r="I8488" i="3"/>
  <c r="I8489" i="3"/>
  <c r="I8490" i="3"/>
  <c r="I8491" i="3"/>
  <c r="I8492" i="3"/>
  <c r="I8493" i="3"/>
  <c r="I8494" i="3"/>
  <c r="I8495" i="3"/>
  <c r="I8496" i="3"/>
  <c r="I8497" i="3"/>
  <c r="I8498" i="3"/>
  <c r="I3" i="3"/>
</calcChain>
</file>

<file path=xl/sharedStrings.xml><?xml version="1.0" encoding="utf-8"?>
<sst xmlns="http://schemas.openxmlformats.org/spreadsheetml/2006/main" count="162338" uniqueCount="19588">
  <si>
    <t>Workpack</t>
  </si>
  <si>
    <t>Project Name</t>
  </si>
  <si>
    <t>Year of Month</t>
  </si>
  <si>
    <t>Change in Submission Aug to Latest</t>
  </si>
  <si>
    <t>Change in Submission June To Aug</t>
  </si>
  <si>
    <t>Change in Submission Overall</t>
  </si>
  <si>
    <t>Actuals &amp; Gate 2 Submission Cost</t>
  </si>
  <si>
    <t>Actuals &amp; June Submission Cost</t>
  </si>
  <si>
    <t>Actuals &amp; Submission Cost</t>
  </si>
  <si>
    <t>W200</t>
  </si>
  <si>
    <t>Prog 6.1-Reg.1 Reactors Shutdown SC</t>
  </si>
  <si>
    <t>£0K</t>
  </si>
  <si>
    <t>-£4K</t>
  </si>
  <si>
    <t>£161K</t>
  </si>
  <si>
    <t>£1,371K</t>
  </si>
  <si>
    <t>£488K</t>
  </si>
  <si>
    <t>W201</t>
  </si>
  <si>
    <t>HNB Reactors Shutdown Essential SC</t>
  </si>
  <si>
    <t>£27K</t>
  </si>
  <si>
    <t>£269K</t>
  </si>
  <si>
    <t>£1,309K</t>
  </si>
  <si>
    <t>£2,732K</t>
  </si>
  <si>
    <t>£42K</t>
  </si>
  <si>
    <t>W202</t>
  </si>
  <si>
    <t>HRA Reactors Shutdown Essential Safety Cases</t>
  </si>
  <si>
    <t>£38K</t>
  </si>
  <si>
    <t>£103K</t>
  </si>
  <si>
    <t>£186K</t>
  </si>
  <si>
    <t>£354K</t>
  </si>
  <si>
    <t>£587K</t>
  </si>
  <si>
    <t>£808K</t>
  </si>
  <si>
    <t>£29K</t>
  </si>
  <si>
    <t>W203</t>
  </si>
  <si>
    <t>HNB Enhanced Defuelling Safety Cases</t>
  </si>
  <si>
    <t>£30K</t>
  </si>
  <si>
    <t>£115K</t>
  </si>
  <si>
    <t>£142K</t>
  </si>
  <si>
    <t>£22K</t>
  </si>
  <si>
    <t>W204</t>
  </si>
  <si>
    <t>HRA Reactors Shutdown Enhanced SC</t>
  </si>
  <si>
    <t>W205</t>
  </si>
  <si>
    <t>HPB Reactor Shutdown Essential SC</t>
  </si>
  <si>
    <t>£33K</t>
  </si>
  <si>
    <t>£275K</t>
  </si>
  <si>
    <t>£427K</t>
  </si>
  <si>
    <t>W206</t>
  </si>
  <si>
    <t>HYA Reactors Shutdown Essential Safety Cases</t>
  </si>
  <si>
    <t>£107K</t>
  </si>
  <si>
    <t>£173K</t>
  </si>
  <si>
    <t>£361K</t>
  </si>
  <si>
    <t>£586K</t>
  </si>
  <si>
    <t>£422K</t>
  </si>
  <si>
    <t>W207</t>
  </si>
  <si>
    <t>HPB Enhanced Defuelling Safety Cases</t>
  </si>
  <si>
    <t>£121K</t>
  </si>
  <si>
    <t>£176K</t>
  </si>
  <si>
    <t>£35K</t>
  </si>
  <si>
    <t>£15K</t>
  </si>
  <si>
    <t>W209</t>
  </si>
  <si>
    <t>HYB Essential Defueling Safety Case</t>
  </si>
  <si>
    <t>£94K</t>
  </si>
  <si>
    <t>£505K</t>
  </si>
  <si>
    <t>£1,087K</t>
  </si>
  <si>
    <t>£1,349K</t>
  </si>
  <si>
    <t>£100K</t>
  </si>
  <si>
    <t>W211</t>
  </si>
  <si>
    <t>DNB Follow-on Defuelling Safety Case</t>
  </si>
  <si>
    <t>£416K</t>
  </si>
  <si>
    <t>£805K</t>
  </si>
  <si>
    <t>£1,016K</t>
  </si>
  <si>
    <t>£78K</t>
  </si>
  <si>
    <t>£136K</t>
  </si>
  <si>
    <t>W213</t>
  </si>
  <si>
    <t>TOR Essential Defueling Safety Case</t>
  </si>
  <si>
    <t>£86K</t>
  </si>
  <si>
    <t>£457K</t>
  </si>
  <si>
    <t>£1,068K</t>
  </si>
  <si>
    <t>£1,332K</t>
  </si>
  <si>
    <t>£117K</t>
  </si>
  <si>
    <t>W220</t>
  </si>
  <si>
    <t>Prog 6.2-Reg.1 Stn Fuel Route Handl.SC</t>
  </si>
  <si>
    <t>-£6K</t>
  </si>
  <si>
    <t>£109K</t>
  </si>
  <si>
    <t>£1,343K</t>
  </si>
  <si>
    <t>£531K</t>
  </si>
  <si>
    <t>W221</t>
  </si>
  <si>
    <t>HNB Fuel Handling Essential Safety Case</t>
  </si>
  <si>
    <t>£66K</t>
  </si>
  <si>
    <t>£304K</t>
  </si>
  <si>
    <t>£1,204K</t>
  </si>
  <si>
    <t>£2,479K</t>
  </si>
  <si>
    <t>£226K</t>
  </si>
  <si>
    <t>W222</t>
  </si>
  <si>
    <t>HRA Fuel Handling Essential Safety Case</t>
  </si>
  <si>
    <t>£45K</t>
  </si>
  <si>
    <t>£299K</t>
  </si>
  <si>
    <t>£338K</t>
  </si>
  <si>
    <t>£435K</t>
  </si>
  <si>
    <t>£963K</t>
  </si>
  <si>
    <t>£1,291K</t>
  </si>
  <si>
    <t>£43K</t>
  </si>
  <si>
    <t>W224</t>
  </si>
  <si>
    <t>HRA Enhanced Defueling Safety Case</t>
  </si>
  <si>
    <t>£3K</t>
  </si>
  <si>
    <t>£5K</t>
  </si>
  <si>
    <t>£8K</t>
  </si>
  <si>
    <t>£13K</t>
  </si>
  <si>
    <t>£7K</t>
  </si>
  <si>
    <t>£160K</t>
  </si>
  <si>
    <t>£788K</t>
  </si>
  <si>
    <t>£671K</t>
  </si>
  <si>
    <t>£831K</t>
  </si>
  <si>
    <t>£249K</t>
  </si>
  <si>
    <t>£182K</t>
  </si>
  <si>
    <t>£17K</t>
  </si>
  <si>
    <t>W225</t>
  </si>
  <si>
    <t>HPB Fuel Handling Essential SC</t>
  </si>
  <si>
    <t>£74K</t>
  </si>
  <si>
    <t>£284K</t>
  </si>
  <si>
    <t>£410K</t>
  </si>
  <si>
    <t>W226</t>
  </si>
  <si>
    <t>HYA Fuel Handling Essential Safety Case</t>
  </si>
  <si>
    <t>£303K</t>
  </si>
  <si>
    <t>£337K</t>
  </si>
  <si>
    <t>£492K</t>
  </si>
  <si>
    <t>£960K</t>
  </si>
  <si>
    <t>£730K</t>
  </si>
  <si>
    <t>W228</t>
  </si>
  <si>
    <t>HYA Enhanced Defueling Safety Case</t>
  </si>
  <si>
    <t>£68K</t>
  </si>
  <si>
    <t>£250K</t>
  </si>
  <si>
    <t>W229</t>
  </si>
  <si>
    <t>HYB SC Superseded by W209</t>
  </si>
  <si>
    <t>W230</t>
  </si>
  <si>
    <t>HYB Enhanced Defueling Safety Case Strategy</t>
  </si>
  <si>
    <t>£154K</t>
  </si>
  <si>
    <t>£108K</t>
  </si>
  <si>
    <t>W231</t>
  </si>
  <si>
    <t>DNB Fuel Handling Essential SC</t>
  </si>
  <si>
    <t>£9K</t>
  </si>
  <si>
    <t>£165K</t>
  </si>
  <si>
    <t>W232</t>
  </si>
  <si>
    <t>DNB Enhanced Safety Cases</t>
  </si>
  <si>
    <t>£403K</t>
  </si>
  <si>
    <t>£473K</t>
  </si>
  <si>
    <t>£613K</t>
  </si>
  <si>
    <t>£57K</t>
  </si>
  <si>
    <t>W233</t>
  </si>
  <si>
    <t>TOR Fuel Handling Essential SC</t>
  </si>
  <si>
    <t>-£13K</t>
  </si>
  <si>
    <t>W234</t>
  </si>
  <si>
    <t>TOR Enhanced Defueling Safety Case Strategy</t>
  </si>
  <si>
    <t>W520</t>
  </si>
  <si>
    <t>FLEETWIDE CTO Defueling Safety Case Delivery</t>
  </si>
  <si>
    <t>£740K</t>
  </si>
  <si>
    <t>£498K</t>
  </si>
  <si>
    <t>£1,239K</t>
  </si>
  <si>
    <t>£168K</t>
  </si>
  <si>
    <t>£1,070K</t>
  </si>
  <si>
    <t>£885K</t>
  </si>
  <si>
    <t>£976K</t>
  </si>
  <si>
    <t>£1,128K</t>
  </si>
  <si>
    <t>£685K</t>
  </si>
  <si>
    <t>W521</t>
  </si>
  <si>
    <t>DNB Initial Defuelling Safety Case</t>
  </si>
  <si>
    <t>£1,223K</t>
  </si>
  <si>
    <t>£1,965K</t>
  </si>
  <si>
    <t>W699</t>
  </si>
  <si>
    <t>DNB Cold Defuelling Safety Case</t>
  </si>
  <si>
    <t>£206K</t>
  </si>
  <si>
    <t>£423K</t>
  </si>
  <si>
    <t>W730</t>
  </si>
  <si>
    <t>HYB Enhanced Defueling Safety Cases</t>
  </si>
  <si>
    <t>£323K</t>
  </si>
  <si>
    <t>£398K</t>
  </si>
  <si>
    <t>W731</t>
  </si>
  <si>
    <t>TOR Enhanced Defueling Safety Cases</t>
  </si>
  <si>
    <t>W772</t>
  </si>
  <si>
    <t>DNB Pull Harder Safety Case</t>
  </si>
  <si>
    <t>W783</t>
  </si>
  <si>
    <t>DNB Tie Bar Cutting Removal Safety Case</t>
  </si>
  <si>
    <t>£315K</t>
  </si>
  <si>
    <t>W784</t>
  </si>
  <si>
    <t>DNB Cold Depressurised Safety Case</t>
  </si>
  <si>
    <t>Activity ID</t>
  </si>
  <si>
    <t>Activity Name</t>
  </si>
  <si>
    <t>Start</t>
  </si>
  <si>
    <t>Finish</t>
  </si>
  <si>
    <t>Original Duration</t>
  </si>
  <si>
    <t>Total Float</t>
  </si>
  <si>
    <t>A1700</t>
  </si>
  <si>
    <t>ONR Approval of Safety Case (Letter sent to initiate) EC NNNNN &lt;Enter Paper Title Here&gt; ==&gt; KDM</t>
  </si>
  <si>
    <t>A1430</t>
  </si>
  <si>
    <t>Prepare the Safety Case Proposal</t>
  </si>
  <si>
    <t>A1340</t>
  </si>
  <si>
    <t>Produce supporting reference &lt;Insert Title&gt;</t>
  </si>
  <si>
    <t>A1400</t>
  </si>
  <si>
    <t>Scope Work or  Produce RFS</t>
  </si>
  <si>
    <t>A1570</t>
  </si>
  <si>
    <t>Specialist Assessments if Necessary  (Expand as Required)</t>
  </si>
  <si>
    <t>A1350</t>
  </si>
  <si>
    <t>Verify supporting reference or EDF Technical review of supporting reference &lt;Insert Title&gt;</t>
  </si>
  <si>
    <t>A1620</t>
  </si>
  <si>
    <t>INSA review &amp; iteration of comments (using BARRIER MODEL)</t>
  </si>
  <si>
    <t>A1060</t>
  </si>
  <si>
    <t>CO and PCE Create Initial Plan of Work ==&gt; KDM</t>
  </si>
  <si>
    <t>A1730</t>
  </si>
  <si>
    <t>Develop Implementation &amp; closeout Plan</t>
  </si>
  <si>
    <t>A1590</t>
  </si>
  <si>
    <t>Prepare and Populate Affected Documents List</t>
  </si>
  <si>
    <t>A1720</t>
  </si>
  <si>
    <t>Revise all Affected Drawings and Documents for EC Approval</t>
  </si>
  <si>
    <t>A1530</t>
  </si>
  <si>
    <t>Final Verification ==&gt; KDM</t>
  </si>
  <si>
    <t>A1110</t>
  </si>
  <si>
    <t>SRD comments on NSRS</t>
  </si>
  <si>
    <t>A1150</t>
  </si>
  <si>
    <t>DA &amp; SRD agree NSRS (for authorised designers-NSRS must be reviewed by DA) ==&gt; KDM</t>
  </si>
  <si>
    <t>A1120</t>
  </si>
  <si>
    <t>Incorporate SRD, Station, DA (peer) comments</t>
  </si>
  <si>
    <t>A10100</t>
  </si>
  <si>
    <t>Initiate and Register EC and identify Milestones in AMS  EC NNNNN&lt;Enter Paper Title Here&gt;</t>
  </si>
  <si>
    <t>A1460</t>
  </si>
  <si>
    <t>Verification of the case (using BARRIER MODEL)</t>
  </si>
  <si>
    <t>A1240</t>
  </si>
  <si>
    <t>Create EC Definition Document if not part of Project Definition Document  (Insert Template Ref)</t>
  </si>
  <si>
    <t>A1140</t>
  </si>
  <si>
    <t>Station agree NSRS ==&gt; KDM</t>
  </si>
  <si>
    <t>A1100</t>
  </si>
  <si>
    <t>DA (Peer) comments on NSRS</t>
  </si>
  <si>
    <t>A1090</t>
  </si>
  <si>
    <t>Station comments on NSRS</t>
  </si>
  <si>
    <t>A1080</t>
  </si>
  <si>
    <t>Produce draft NSRS (using BARRIER MODEL)</t>
  </si>
  <si>
    <t>A1010</t>
  </si>
  <si>
    <t>Produce MF EC NNNNN &lt;Enter Paper Title Here&gt; &amp; obtain approval</t>
  </si>
  <si>
    <t>A1230</t>
  </si>
  <si>
    <t>Hold Case Conference as Appropriate</t>
  </si>
  <si>
    <t>A1380</t>
  </si>
  <si>
    <t>Address TR or Verifiers Comments  &lt;Insert Title&gt;</t>
  </si>
  <si>
    <t>A1520</t>
  </si>
  <si>
    <t>Prepare Station Director's Brief</t>
  </si>
  <si>
    <t>A1280</t>
  </si>
  <si>
    <t>Circulate work programme to stakeholders for agreement</t>
  </si>
  <si>
    <t>A1260</t>
  </si>
  <si>
    <t>Identify verifier for the case &amp; establish all other resources</t>
  </si>
  <si>
    <t>A1630</t>
  </si>
  <si>
    <t>Incorporate INSA comments</t>
  </si>
  <si>
    <t>A1660</t>
  </si>
  <si>
    <t>NSC Consideration &amp; advice to Station Director ==&gt; KDM</t>
  </si>
  <si>
    <t>A1610</t>
  </si>
  <si>
    <t>DA (Authorised Designer) Approval of CAT1 Safety Case</t>
  </si>
  <si>
    <t>A1000</t>
  </si>
  <si>
    <t>Mod Requested, Identify RE and EC Request Raised and Screened</t>
  </si>
  <si>
    <t>A1440</t>
  </si>
  <si>
    <t>Obtain peer review (if required) ==&gt; KDM</t>
  </si>
  <si>
    <t>A1180</t>
  </si>
  <si>
    <t>Circulate NSRS for Relevant Stakeholders</t>
  </si>
  <si>
    <t>A1270</t>
  </si>
  <si>
    <t>Agree INSA resource with INA</t>
  </si>
  <si>
    <t>A1330</t>
  </si>
  <si>
    <t>Agree design proposals with Station in the case of hardware mods</t>
  </si>
  <si>
    <t>A1250</t>
  </si>
  <si>
    <t>Hold project kick start meeting with Station &amp; key suppliers</t>
  </si>
  <si>
    <t>A1490</t>
  </si>
  <si>
    <t>Incorporate all stakeholder comments</t>
  </si>
  <si>
    <t>A1420</t>
  </si>
  <si>
    <t>Produce verification plan</t>
  </si>
  <si>
    <t>A1070</t>
  </si>
  <si>
    <t>CA to agree with CO format of the safety case</t>
  </si>
  <si>
    <t>A1320</t>
  </si>
  <si>
    <t>Baseline Plan  to Verification Commenced (T-11) ==&gt; KDM</t>
  </si>
  <si>
    <t>A1220</t>
  </si>
  <si>
    <t>NSRS Presented to NSC (for complex CAT 1 cases)</t>
  </si>
  <si>
    <t>A1190</t>
  </si>
  <si>
    <t>Send NSRS to ONR to determine level of review required (Acknowledgement or Agreement)</t>
  </si>
  <si>
    <t>A1290</t>
  </si>
  <si>
    <t>Continue to Develop &amp; resource mandatory template ==&gt; KDM</t>
  </si>
  <si>
    <t>A1470</t>
  </si>
  <si>
    <t>NSORC review and agree NSC CAT 1 Paper - &lt; insert title &gt;   (SZB Only)</t>
  </si>
  <si>
    <t>A1690</t>
  </si>
  <si>
    <t>Post Job Debrief</t>
  </si>
  <si>
    <t>A1020</t>
  </si>
  <si>
    <t>Initial Categorisation by Station ==&gt; KDM</t>
  </si>
  <si>
    <t>KDM.BU.02</t>
  </si>
  <si>
    <t>KDM - Station Approve EC NNNNN &lt;Enter Paper Title Here&gt;</t>
  </si>
  <si>
    <t>A1030</t>
  </si>
  <si>
    <t>Appoint CO &amp; CA</t>
  </si>
  <si>
    <t>A1160</t>
  </si>
  <si>
    <t>NSORC agree NSRS (SZB) ==&gt; KDM</t>
  </si>
  <si>
    <t>A1130</t>
  </si>
  <si>
    <t>Issue final NSRS</t>
  </si>
  <si>
    <t>A1550</t>
  </si>
  <si>
    <t>Verification Commenced (T-11)</t>
  </si>
  <si>
    <t>KDM.PR02</t>
  </si>
  <si>
    <t>KDM - Safety Case Paper  Authoring Complete EC NNNNN &lt;Enter Paper Title Here&gt;   (Cat 1 KDM) ==&gt; KDM</t>
  </si>
  <si>
    <t>A1560</t>
  </si>
  <si>
    <t>Issue to NSORC  (SZB)</t>
  </si>
  <si>
    <t>A1200</t>
  </si>
  <si>
    <t>Issue to NSORC  (SZB Only)</t>
  </si>
  <si>
    <t>KDM.SP06</t>
  </si>
  <si>
    <t>KDM - ONR Agree/Acknowledge Safety Case EC NNNNN &lt;Enter Paper Title Here&gt;  ==&gt; KDM</t>
  </si>
  <si>
    <t>KDM.SP05</t>
  </si>
  <si>
    <t>KDM - INSA Final Approval EC NNNNN &lt;Enter Paper Title Here&gt;</t>
  </si>
  <si>
    <t>KDM.PR01</t>
  </si>
  <si>
    <t>KDM - Gate EC3 Completed and NSC/ONR dates Committed</t>
  </si>
  <si>
    <t>A1390</t>
  </si>
  <si>
    <t>Commence Supporting References or Supporting EC's</t>
  </si>
  <si>
    <t>KDM.SP03</t>
  </si>
  <si>
    <t>KDM - Gate EC2 completed  and Cat 1 Baselined EC NNNNN &lt;Enter Paper Title Here&gt;</t>
  </si>
  <si>
    <t>KDM.SP01</t>
  </si>
  <si>
    <t>KDM - Gate EC1 completed EC NNNNN &lt;Enter Paper Title Here&gt;</t>
  </si>
  <si>
    <t>A1410</t>
  </si>
  <si>
    <t>All supporting references Approved and Issued</t>
  </si>
  <si>
    <t>A1370</t>
  </si>
  <si>
    <t>Supporting reference Complete &lt;Insert Title&gt; Approved and issued</t>
  </si>
  <si>
    <t>KDM.SP02</t>
  </si>
  <si>
    <t>KDM - NSRS agreed by stakeholders EC NNNNN &lt;Enter Paper Title Here&gt;</t>
  </si>
  <si>
    <t>A1640</t>
  </si>
  <si>
    <t>INSA  Assessment Substantially Comp (T - 3 weeks before NSC date) ==&gt; KDM</t>
  </si>
  <si>
    <t>A1480</t>
  </si>
  <si>
    <t>Issue to CO &amp; Station for comments</t>
  </si>
  <si>
    <t>A1510</t>
  </si>
  <si>
    <t>Submit for approval - Categoriser ratifies; RE/CO endorsement ==&gt; KDM</t>
  </si>
  <si>
    <t>KDM.BU01</t>
  </si>
  <si>
    <t>KDM - Safetc Case Presented at NSC EC NNNNN &lt;Enter Paper Title Here&gt; (Cat 1 KDM)  (T) ==&gt; KDM</t>
  </si>
  <si>
    <t>KDM.PR03</t>
  </si>
  <si>
    <t>KDM - Verification Complete/ Verified Draft A Issued for INSA (T-7)  EC NNNNN &lt;Enter Paper Title Here&gt; ==&gt; KDM</t>
  </si>
  <si>
    <t>Project ID</t>
  </si>
  <si>
    <t>CTO.PG.Workpack Number</t>
  </si>
  <si>
    <t>BL Project Start</t>
  </si>
  <si>
    <t>BL Project Finish</t>
  </si>
  <si>
    <t>Physical % Complete</t>
  </si>
  <si>
    <t>Activity Status</t>
  </si>
  <si>
    <t xml:space="preserve"> ER6243LT</t>
  </si>
  <si>
    <t>A10430</t>
  </si>
  <si>
    <t>REGION 1 Reactors Shutdown Safety Cases Programme</t>
  </si>
  <si>
    <t>P.10.01.01 - Defuelling Shutdown Safety Cases - Project Management</t>
  </si>
  <si>
    <t>02-May-17 A</t>
  </si>
  <si>
    <t>29-Dec-17 A</t>
  </si>
  <si>
    <t>Completed</t>
  </si>
  <si>
    <t>A10440</t>
  </si>
  <si>
    <t>P.10.01.02 - Defuelling Shutdown Safety Cases - Safety Case</t>
  </si>
  <si>
    <t>A10450</t>
  </si>
  <si>
    <t>P.10.01.03 - Defuelling Shutdown Safety Cases - Operation Compliance</t>
  </si>
  <si>
    <t>A10490</t>
  </si>
  <si>
    <t>P.10.01.11 - Defuelling Shutdown Safety Cases - Vessel Integrity</t>
  </si>
  <si>
    <t>A10840</t>
  </si>
  <si>
    <t>PCPV Integrity - RFS Summary - PCPV Hanging Plug Unit</t>
  </si>
  <si>
    <t>22-Sep-17 A</t>
  </si>
  <si>
    <t>A10850</t>
  </si>
  <si>
    <t>PCPV Integrity - Prepare Request for Service (RFS)</t>
  </si>
  <si>
    <t>09-Jun-17 A</t>
  </si>
  <si>
    <t>A13070</t>
  </si>
  <si>
    <t>PCPV Integrity - Verification Engineering Specification</t>
  </si>
  <si>
    <t>16-Jun-17 A</t>
  </si>
  <si>
    <t>A13180</t>
  </si>
  <si>
    <t>PCPV Integrity Summary - Outline Investment</t>
  </si>
  <si>
    <t>19-Mar-19 A</t>
  </si>
  <si>
    <t xml:space="preserve"> ER6244LT</t>
  </si>
  <si>
    <t>REGION 1 Defuelling Programme Fuel Handling Safety Case</t>
  </si>
  <si>
    <t>Cost Profile and Reporting Activity</t>
  </si>
  <si>
    <t>02-Dec-19 A</t>
  </si>
  <si>
    <t>Project Management Costs Gate A to Gate B</t>
  </si>
  <si>
    <t>16-Jan-19 A</t>
  </si>
  <si>
    <t>RSSC.PM.A100</t>
  </si>
  <si>
    <t>Project Management for the phase of work to Gate B</t>
  </si>
  <si>
    <t>11-Oct-19 A</t>
  </si>
  <si>
    <t>A3000</t>
  </si>
  <si>
    <t>Project Start Date [FEEDS TO SUMMARY SCHEDULE]</t>
  </si>
  <si>
    <t>A1740</t>
  </si>
  <si>
    <t>A3040.C0</t>
  </si>
  <si>
    <t>Alignment of Internal Resource to the Plan and Contractor Resource to Execute Gate A to B</t>
  </si>
  <si>
    <t>A4060</t>
  </si>
  <si>
    <t>P20.01.01.01 - Project Management</t>
  </si>
  <si>
    <t>A4070</t>
  </si>
  <si>
    <t>P20.01.01.02 - Safety Case (Del 3005569)</t>
  </si>
  <si>
    <t>A4100</t>
  </si>
  <si>
    <t>P20.01.01.05 - Defuelling Process (Del 3005570)</t>
  </si>
  <si>
    <t>30-Apr-18 A</t>
  </si>
  <si>
    <t>A4170</t>
  </si>
  <si>
    <t>P20.01.01.12 - Structural Integrity (Del 3005574)</t>
  </si>
  <si>
    <t>31-Jan-18 A</t>
  </si>
  <si>
    <t>A5620</t>
  </si>
  <si>
    <t>Prepare RFS/Spec for Dropped FPU impact on Reactor Internals and Standpipe Breach EAN (HPB and HNB)</t>
  </si>
  <si>
    <t>08-May-17 A</t>
  </si>
  <si>
    <t>A11930</t>
  </si>
  <si>
    <t>Ops Compliance - RFS Summary</t>
  </si>
  <si>
    <t>07-Jul-17 A</t>
  </si>
  <si>
    <t>A11940</t>
  </si>
  <si>
    <t>Ops Compliance - Prepare Request for Service (RFS) Specification</t>
  </si>
  <si>
    <t>05-May-17 A</t>
  </si>
  <si>
    <t>A11950</t>
  </si>
  <si>
    <t>Ops Compliance - Review, Approve and Issue RFS to Supplier</t>
  </si>
  <si>
    <t>A11929</t>
  </si>
  <si>
    <t>Operation Compliance Summary - Outline Investment</t>
  </si>
  <si>
    <t>20-Dec-18 A</t>
  </si>
  <si>
    <t>Summary for HNB Reactors Shutdown Safety Cases Programme W200</t>
  </si>
  <si>
    <t>15-Apr-20 A</t>
  </si>
  <si>
    <t>W220.A1030</t>
  </si>
  <si>
    <t>Summary for Defuelling Programme Fuel Handling Safety Case W220</t>
  </si>
  <si>
    <t>A4080</t>
  </si>
  <si>
    <t>P20.01.01.09 - Radiological Consequences</t>
  </si>
  <si>
    <t>03-May-17 A</t>
  </si>
  <si>
    <t>A11960</t>
  </si>
  <si>
    <t>Ops Compliance - Prepare and Issue Offer</t>
  </si>
  <si>
    <t>31-May-17 A</t>
  </si>
  <si>
    <t>A5100</t>
  </si>
  <si>
    <t>Prepare RFS/Spec for CO2 purity and decay heat report</t>
  </si>
  <si>
    <t>09-May-17 A</t>
  </si>
  <si>
    <t>26-Jun-17 A</t>
  </si>
  <si>
    <t>A5630</t>
  </si>
  <si>
    <t>Review, approve and issue RFS for Dropped FPU impact on Reactor Internals and Standpipe Breach EAN (HPB and HNB)</t>
  </si>
  <si>
    <t>10-May-17 A</t>
  </si>
  <si>
    <t>A3030.C0</t>
  </si>
  <si>
    <t>Approval of programme optioneering phase 2 for Region 1 stations gate A to B</t>
  </si>
  <si>
    <t>11-May-17 A</t>
  </si>
  <si>
    <t>A3040</t>
  </si>
  <si>
    <t>Alignment of Internal Resource to the Plan and Contractor Resource to Excute Gate A to B</t>
  </si>
  <si>
    <t>A5640</t>
  </si>
  <si>
    <t>Offer prepared and issued by FNC for Dropped FPU impact on Reactor Internals and Standpipe Breach EAN (HPB and HNB)</t>
  </si>
  <si>
    <t>12-Jun-17 A</t>
  </si>
  <si>
    <t>A5650</t>
  </si>
  <si>
    <t>Review and negotiate offer for Dropped FPU impact on Reactor Internals and Standpipe Breach EAN (HPB and HNB)</t>
  </si>
  <si>
    <t>15-May-17 A</t>
  </si>
  <si>
    <t>16-May-17 A</t>
  </si>
  <si>
    <t>A5750</t>
  </si>
  <si>
    <t>Prepare RFS/Spec for Dropped FPU impact on Reactor Internals EAN (HYA and HRA)</t>
  </si>
  <si>
    <t>A5660</t>
  </si>
  <si>
    <t>Complete req. approval and issue CI for Dropped FPU impact on Reactor Internals and Standpipe Breach EAN (HPB and HNB)</t>
  </si>
  <si>
    <t>17-May-17 A</t>
  </si>
  <si>
    <t>18-May-17 A</t>
  </si>
  <si>
    <t>A5760</t>
  </si>
  <si>
    <t>Review, approve and issue RFS for Dropped FPU impact on Reactor Internals EAN (HYA and HRA)</t>
  </si>
  <si>
    <t>A5770</t>
  </si>
  <si>
    <t>Offer prepared and issued by FNC for Dropped FPU impact on Reactor Internals EAN (HYA and HRA)</t>
  </si>
  <si>
    <t>24-May-17 A</t>
  </si>
  <si>
    <t>A6400</t>
  </si>
  <si>
    <t>Dropped FPU Impact on Reactor Internals Assessments (HPB/HNB): Req Approved</t>
  </si>
  <si>
    <t>A10510</t>
  </si>
  <si>
    <t>P.10.01.19 - Defuelling Shutdown Safety Cases - Supporting Systems</t>
  </si>
  <si>
    <t>19-May-17 A</t>
  </si>
  <si>
    <t>A5670</t>
  </si>
  <si>
    <t>Supplier mobilisation</t>
  </si>
  <si>
    <t>A5680</t>
  </si>
  <si>
    <t>Pre Job Brief for Dropped FPU impact on Reactor Internals and Standpipe Breach EAN (HPB and HNB)</t>
  </si>
  <si>
    <t>22-May-17 A</t>
  </si>
  <si>
    <t>A5690</t>
  </si>
  <si>
    <t>Draft Dropped FPU impact on Reactor Internals and Standpipe Breach EAN (HPB and HNB)</t>
  </si>
  <si>
    <t>26-May-17 A</t>
  </si>
  <si>
    <t>A5780</t>
  </si>
  <si>
    <t>Review and negotiate offer for Dropped FPU impact on Reactor Internals EAN (HYA and HRA)</t>
  </si>
  <si>
    <t>25-May-17 A</t>
  </si>
  <si>
    <t>A5700</t>
  </si>
  <si>
    <t>Draft Dropped FPU impact on Reactor Internals and Standpipe Breach EAN (HPB and HNB) verified &amp; issued for tech. review</t>
  </si>
  <si>
    <t>A11970</t>
  </si>
  <si>
    <t>Ops Compliance - Review and Negotiate Offer</t>
  </si>
  <si>
    <t>A2180.C0</t>
  </si>
  <si>
    <t>Approval of Programme Detailed Optioneering (Phase 2) for Region 1 Stations Gate A to B</t>
  </si>
  <si>
    <t>A4110</t>
  </si>
  <si>
    <t>P20.01.01.06 - Lifting Integrity (Del 3005571)</t>
  </si>
  <si>
    <t>01-Jun-17 A</t>
  </si>
  <si>
    <t>31-Oct-17 A</t>
  </si>
  <si>
    <t>A10520</t>
  </si>
  <si>
    <t>P.10.01.22 - Defuelling Shutdown Safety Cases - Decommissioning Phase</t>
  </si>
  <si>
    <t>Establish fuelling machine trip settings/overrun speeds for new PIFA/IFA/Loading FPUs for defuelling. HPB and HNB</t>
  </si>
  <si>
    <t>02-Jan-18 A</t>
  </si>
  <si>
    <t>A10420</t>
  </si>
  <si>
    <t>P.10 - Reactors Shutdown Safety Cases</t>
  </si>
  <si>
    <t>A10540</t>
  </si>
  <si>
    <t>P.10.01.25 - Defuelling Shutdown Safety Cases - Station Support</t>
  </si>
  <si>
    <t>A5710</t>
  </si>
  <si>
    <t>Technical review of Dropped FPU impact on Reactor Internals and Standpipe Breach EAN (HPB and HNB)</t>
  </si>
  <si>
    <t>14-Jun-17 A</t>
  </si>
  <si>
    <t>A5790</t>
  </si>
  <si>
    <t>Complete requisition approval and issue CI for Dropped FPU impact on Reactor Internals EAN (HYA and HRA)</t>
  </si>
  <si>
    <t>07-Jun-17 A</t>
  </si>
  <si>
    <t>A8510</t>
  </si>
  <si>
    <t>Prepare RFS/Spec for Initial Fault Studies and Risk Estimation Report (HYA/HRA)</t>
  </si>
  <si>
    <t>Large batch refuelling - feasibility/impact on reactor operations (including radial shuffling and fuel route logistics)</t>
  </si>
  <si>
    <t>02-Jun-17 A</t>
  </si>
  <si>
    <t>30-Oct-17 A</t>
  </si>
  <si>
    <t>A8220</t>
  </si>
  <si>
    <t>A5800</t>
  </si>
  <si>
    <t>08-Jun-17 A</t>
  </si>
  <si>
    <t>A5810.EJ</t>
  </si>
  <si>
    <t>Pre Job Brief for Dropped FPU impact on Reactor Internals EAN (HYA and HRA)</t>
  </si>
  <si>
    <t>A5820</t>
  </si>
  <si>
    <t>Draft Dropped FPU impact on Reactor Internals Report (HYA and HRA)</t>
  </si>
  <si>
    <t>01-Aug-17 A</t>
  </si>
  <si>
    <t>A8520</t>
  </si>
  <si>
    <t>Review, approve and issue RFS for Initial Fault Studies and Risk Estimation Report (HYA/HRA)</t>
  </si>
  <si>
    <t>A5230</t>
  </si>
  <si>
    <t>Prepare RFS/Spec for Refuelling Cooling Assessment EAN</t>
  </si>
  <si>
    <t>15-Jun-17 A</t>
  </si>
  <si>
    <t>21-Jul-17 A</t>
  </si>
  <si>
    <t>A5720</t>
  </si>
  <si>
    <t>FNC update and issue Dropped FPU impact on Reactor Internals and Standpipe Breach EAN (HPB and HNB)</t>
  </si>
  <si>
    <t>A7180</t>
  </si>
  <si>
    <t>Prepare RFS/Spec for Impact of Empty Channels on Reactor Cooling EAN</t>
  </si>
  <si>
    <t>A7310</t>
  </si>
  <si>
    <t>Prepare RFS/Spec for Minimum Forced Gas Circulation Requirements EAN</t>
  </si>
  <si>
    <t>A13080</t>
  </si>
  <si>
    <t>PCPV Integrity - Address Verification Comments</t>
  </si>
  <si>
    <t>19-Jun-17 A</t>
  </si>
  <si>
    <t>19-Jul-17 A</t>
  </si>
  <si>
    <t>A5730</t>
  </si>
  <si>
    <t>Complete TR form and upload Dropped FPU impact on Reactor Internals and Standpipe Breach EAN (HPB and HNB) to CDMS</t>
  </si>
  <si>
    <t>16-Aug-17 A</t>
  </si>
  <si>
    <t>A11980</t>
  </si>
  <si>
    <t>Ops Compliance - Complete Requisition Approval and Issue CI</t>
  </si>
  <si>
    <t>A8530</t>
  </si>
  <si>
    <t>Offer prepared and issued by supplier for Initial Fault Studies and Risk Estimation Report (HYA/HRA)</t>
  </si>
  <si>
    <t>20-Jun-17 A</t>
  </si>
  <si>
    <t>A8540</t>
  </si>
  <si>
    <t>Review and negotiate offer for Initial Fault Studies and Risk Estimation Report (HYA/HRA)</t>
  </si>
  <si>
    <t>21-Jun-17 A</t>
  </si>
  <si>
    <t>A8550</t>
  </si>
  <si>
    <t>Complete requisition approval and issue CI for Initial Fault Studies and Risk Estimation Report (HYA/HRA)</t>
  </si>
  <si>
    <t>22-Jun-17 A</t>
  </si>
  <si>
    <t>A8560</t>
  </si>
  <si>
    <t>23-Jun-17 A</t>
  </si>
  <si>
    <t>30-Jun-17 A</t>
  </si>
  <si>
    <t>A11990</t>
  </si>
  <si>
    <t>Ops Compliance - Supplier Mobilisation Time</t>
  </si>
  <si>
    <t>A5110</t>
  </si>
  <si>
    <t>Review, approve and issue RFS to Amec for CO2 purity and decay heat report</t>
  </si>
  <si>
    <t>27-Jun-17 A</t>
  </si>
  <si>
    <t>A4150</t>
  </si>
  <si>
    <t>P20.01.01.10 - Fault Studies (Del 3005573)</t>
  </si>
  <si>
    <t>03-Jul-17 A</t>
  </si>
  <si>
    <t>A4270</t>
  </si>
  <si>
    <t>P20.01.01.23 - Maintenance (Del 3005582)</t>
  </si>
  <si>
    <t>A11730</t>
  </si>
  <si>
    <t>Thermal Hydraulics (MACE) - RFS Summary Thermal Hydraulics (MACE)</t>
  </si>
  <si>
    <t>16-Nov-17 A</t>
  </si>
  <si>
    <t>A11740</t>
  </si>
  <si>
    <t>Thermal Hydraulics (MACE) - Prepare Request for Service (RFS) Specification</t>
  </si>
  <si>
    <t>06-Sep-17 A</t>
  </si>
  <si>
    <t>A13220</t>
  </si>
  <si>
    <t>Reactor Physics Summary - Outline Investment</t>
  </si>
  <si>
    <t>28-Feb-19 A</t>
  </si>
  <si>
    <t>A4120</t>
  </si>
  <si>
    <t>P20.01.01.07 - Fuel Storage Conditions (Del 3005572)</t>
  </si>
  <si>
    <t>29-Jun-18 A</t>
  </si>
  <si>
    <t>A4130</t>
  </si>
  <si>
    <t>P20.01.01.20 - Fuel Route Facilities (Del 3005580)</t>
  </si>
  <si>
    <t>A4220</t>
  </si>
  <si>
    <t>P20.01.01.17 - Stringer Integrity (Del 3005579)</t>
  </si>
  <si>
    <t>A4250</t>
  </si>
  <si>
    <t>P20.01.01.21 - Human Factors (Del 3005581)</t>
  </si>
  <si>
    <t>A10460</t>
  </si>
  <si>
    <t>P.10.01.04 - Defuelling Shutdown Safety Cases - Reactor Physics</t>
  </si>
  <si>
    <t>A5120</t>
  </si>
  <si>
    <t>Offer prepared and issued by Amec for CO2 purity and decay heat report</t>
  </si>
  <si>
    <t>04-Jul-17 A</t>
  </si>
  <si>
    <t>A6140</t>
  </si>
  <si>
    <t>Prepare RFS/Spec for Buffer Store Defueling EAN (HPB and HNB)</t>
  </si>
  <si>
    <t>07-Sep-17 A</t>
  </si>
  <si>
    <t>A6270</t>
  </si>
  <si>
    <t>Prepare RFS/Spec for IFDF Defueling EAN (HPB and HNB)</t>
  </si>
  <si>
    <t>A6530</t>
  </si>
  <si>
    <t>Prepare RFS/Spec for IFDF Defueling EAN (HYA and HRA)</t>
  </si>
  <si>
    <t>A8240</t>
  </si>
  <si>
    <t>Prepare RFS/Spec for Justify Zero Maintenance for FPU Prior to Load Back into Shutdown Reactor EAN</t>
  </si>
  <si>
    <t>06-Jul-17 A</t>
  </si>
  <si>
    <t>A8370</t>
  </si>
  <si>
    <t>A8570</t>
  </si>
  <si>
    <t>Pre Job Brief for Initial Fault Studies and Risk Estimation Report (HYA/HRA)</t>
  </si>
  <si>
    <t>A5130</t>
  </si>
  <si>
    <t>Review and negotiate offer for CO2 purity and decay heat report</t>
  </si>
  <si>
    <t>05-Jul-17 A</t>
  </si>
  <si>
    <t>11-Jul-17 A</t>
  </si>
  <si>
    <t>A8250</t>
  </si>
  <si>
    <t>Review, approve and issue RFS for Justify Zero Maintenance for FPU Prior to Load Back into Shutdown Reactor EAN</t>
  </si>
  <si>
    <t>12-Jul-17 A</t>
  </si>
  <si>
    <t>A8380</t>
  </si>
  <si>
    <t>A8640</t>
  </si>
  <si>
    <t>Prepare RFS/Spec for Initial Fault Studies and Risk Estimation Report (HPB/HNB)</t>
  </si>
  <si>
    <t>17-Jul-17 A</t>
  </si>
  <si>
    <t>A5140</t>
  </si>
  <si>
    <t>Complete requisition approval and issue CI for CO2 purity and decay heat report</t>
  </si>
  <si>
    <t>14-Jul-17 A</t>
  </si>
  <si>
    <t>A6660</t>
  </si>
  <si>
    <t>Prepare RFS/Spec for Ponds and Flasks EAN (HPB and HNB)</t>
  </si>
  <si>
    <t>13-Jul-17 A</t>
  </si>
  <si>
    <t>A7440</t>
  </si>
  <si>
    <t>Prepare RFS/Spec for Assessment of Temperatures vs Decay Heat for Natural Circulation EAN</t>
  </si>
  <si>
    <t>A8260</t>
  </si>
  <si>
    <t>Offer prepared and issued for Justify Zero Maintenance for FPU Prior to Load Back into Shutdown Reactor EAN</t>
  </si>
  <si>
    <t>18-Jul-17 A</t>
  </si>
  <si>
    <t>A8390</t>
  </si>
  <si>
    <t>A10470</t>
  </si>
  <si>
    <t>P.10.01.08 - Defuelling Shutdown Safety Cases - Cooling - Normal Operations</t>
  </si>
  <si>
    <t>A5150</t>
  </si>
  <si>
    <t>Amec mobilisation</t>
  </si>
  <si>
    <t>A8650</t>
  </si>
  <si>
    <t>Review, approve and issue RFS for Initial Fault Studies and Risk Estimation Report (HPB/HNB)</t>
  </si>
  <si>
    <t>24-Jul-17 A</t>
  </si>
  <si>
    <t>A8270</t>
  </si>
  <si>
    <t>Review and negotiate offer for Justify Zero Maintenance for FPU Prior to Load Back into Shutdown Reactor EAN</t>
  </si>
  <si>
    <t>A8400</t>
  </si>
  <si>
    <t>A10860</t>
  </si>
  <si>
    <t>PCPV Integrity - Review, Approve and Issue RFS to Supplier</t>
  </si>
  <si>
    <t>20-Jul-17 A</t>
  </si>
  <si>
    <t>A5160</t>
  </si>
  <si>
    <t>Pre Job Brief for CO2 purity and decay heat report</t>
  </si>
  <si>
    <t>A5170</t>
  </si>
  <si>
    <t>Draft CO2 purity and decay heat report</t>
  </si>
  <si>
    <t>A13200</t>
  </si>
  <si>
    <t>Risk Workshop Held</t>
  </si>
  <si>
    <t>A10870</t>
  </si>
  <si>
    <t>PCPV Integrity - Prepare and Issue Offer</t>
  </si>
  <si>
    <t>24-Aug-17 A</t>
  </si>
  <si>
    <t>A5240</t>
  </si>
  <si>
    <t>Review, approve and issue RFS for Refuelling Cooling Assessment EAN</t>
  </si>
  <si>
    <t>28-Jul-17 A</t>
  </si>
  <si>
    <t>A7190</t>
  </si>
  <si>
    <t>Review, approve and issue RFS for  Impact of Empty Channels on Reactor Cooling EAN</t>
  </si>
  <si>
    <t>A7830</t>
  </si>
  <si>
    <t>Prepare RFS/Spec for Review Radial Shuffling Safety Case EAN (HYA and HRA)</t>
  </si>
  <si>
    <t>A8770</t>
  </si>
  <si>
    <t>Prepare RFS/Spec for Fuel Free Verification EAN</t>
  </si>
  <si>
    <t>03-Aug-17 A</t>
  </si>
  <si>
    <t>A9540</t>
  </si>
  <si>
    <t>A9670</t>
  </si>
  <si>
    <t>A9800</t>
  </si>
  <si>
    <t>A8280</t>
  </si>
  <si>
    <t>Complete requisition approval and issue CI for Justify Zero Maintenance for FPU Prior to Load in Shutdown Reactor EAN</t>
  </si>
  <si>
    <t>25-Jul-17 A</t>
  </si>
  <si>
    <t>A8410</t>
  </si>
  <si>
    <t>A8660</t>
  </si>
  <si>
    <t>Offer prepared and issued by supplier for Initial Fault Studies and Risk Estimation Report (HPB/HNB)</t>
  </si>
  <si>
    <t>26-Jul-17 A</t>
  </si>
  <si>
    <t>RSSC.OC.A100</t>
  </si>
  <si>
    <t>Ops Compliance - QA3 rpt from defuelling SDM compliance optioneering &amp; control rod/flux detector/monitoring arrangements</t>
  </si>
  <si>
    <t>27-Jul-17 A</t>
  </si>
  <si>
    <t>RSSC.OC.A102</t>
  </si>
  <si>
    <t>Ops Compliance - Pre Job Brief</t>
  </si>
  <si>
    <t>A8670</t>
  </si>
  <si>
    <t>Review and negotiate offer for Initial Fault Studies and Risk Estimation Report (HPB/HNB)</t>
  </si>
  <si>
    <t>RSSC.OC.A105</t>
  </si>
  <si>
    <t>Ops Compliance - Prepare QA3 SDM Defuelling Strategy Optioneering Report (1st Phase)</t>
  </si>
  <si>
    <t>A8680</t>
  </si>
  <si>
    <t>Complete requisition approval and issue CI for Initial Fault Studies and Risk Estimation Report (HPB/HNB)</t>
  </si>
  <si>
    <t>31-Jul-17 A</t>
  </si>
  <si>
    <t>A8690</t>
  </si>
  <si>
    <t>A8700</t>
  </si>
  <si>
    <t>Pre Job Brief for Initial Fault Studies and Risk Estimation Report (HPB/HNB)</t>
  </si>
  <si>
    <t>A8710</t>
  </si>
  <si>
    <t>Draft Initial Fault Studies and Risk Estimation Report (HPB/HNB)</t>
  </si>
  <si>
    <t>A3460</t>
  </si>
  <si>
    <t>Update defueling options EAN to Rev 001 for defueling mode</t>
  </si>
  <si>
    <t>11-Aug-17 A</t>
  </si>
  <si>
    <t>A4280</t>
  </si>
  <si>
    <t>P20.01.01.18 - Interlock Changes</t>
  </si>
  <si>
    <t>A5880</t>
  </si>
  <si>
    <t>Prepare RFS/Spec for Dropped FPU Impact on Buffer Store EAN (HPB and HNB)</t>
  </si>
  <si>
    <t>07-Aug-17 A</t>
  </si>
  <si>
    <t>A6010</t>
  </si>
  <si>
    <t>Prepare RFS/Spec for Dropped FPU Impact on Buffer Store EAN (HYA and HRA)</t>
  </si>
  <si>
    <t>A6790</t>
  </si>
  <si>
    <t>Prepare RFS/Spec for Waste Vault Storage Capacity EAN (HPB and HNB)</t>
  </si>
  <si>
    <t>A6920</t>
  </si>
  <si>
    <t>Prepare RFS/Spec for Ponds and Flasks EAN (HYA and HRA)</t>
  </si>
  <si>
    <t>A7050</t>
  </si>
  <si>
    <t>Prepare RFS/Spec for Waste Vault Storage Capacity EAN (HYA and HRA)</t>
  </si>
  <si>
    <t>A7200</t>
  </si>
  <si>
    <t>Offer prepared and issued for  Impact of Empty Channels on Reactor Cooling EAN</t>
  </si>
  <si>
    <t>04-Aug-17 A</t>
  </si>
  <si>
    <t>A7960</t>
  </si>
  <si>
    <t>Prepare RFS/Spec for CRA Isolation Requirements EAN</t>
  </si>
  <si>
    <t>02-Sep-17 A</t>
  </si>
  <si>
    <t>A8910</t>
  </si>
  <si>
    <t>Prepare RFS/Spec for Fuelling Machine Light Load Protection &amp; Interlocks EAN (HPB/HNB)</t>
  </si>
  <si>
    <t>A9930</t>
  </si>
  <si>
    <t>Prepare RFS/Spec for Fuelling Machine Light Load Protection &amp; Interlocks EAN(HYA and HRA)</t>
  </si>
  <si>
    <t>A5830.EJ</t>
  </si>
  <si>
    <t>Draft Dropped FPU impact on Reactor Internals Report (HYA and HRA) verified and issued for technical review</t>
  </si>
  <si>
    <t>A5840</t>
  </si>
  <si>
    <t>Technical review of Dropped FPU impact on Reactor Internals Report (HYA and HRA)</t>
  </si>
  <si>
    <t>02-Aug-17 A</t>
  </si>
  <si>
    <t>08-Sep-17 A</t>
  </si>
  <si>
    <t>A6540</t>
  </si>
  <si>
    <t>Review, approve and issue RFS for IFDF Defueling EAN (HYA and HRA)</t>
  </si>
  <si>
    <t>A6930</t>
  </si>
  <si>
    <t>Review, approve and issue RFS for Ponds and Flasks EAN (HYA and HRA)</t>
  </si>
  <si>
    <t>A7060</t>
  </si>
  <si>
    <t>Review, approve and issue RFS for Waste Vault Storage Capacity EAN (HYA and HRA)</t>
  </si>
  <si>
    <t>A7320</t>
  </si>
  <si>
    <t>Review, approve and issue RFS for Minimum Forced Gas Circulation Requirements EAN</t>
  </si>
  <si>
    <t>A7450</t>
  </si>
  <si>
    <t>Review, approve and issue RFS for Assessment of Temperatures vs Decay Heat for Natural Circulation EAN</t>
  </si>
  <si>
    <t>A7840</t>
  </si>
  <si>
    <t>Review, approve and issue RFS for Review Radial Shuffling Safety Case EAN (HYA and HRA)</t>
  </si>
  <si>
    <t>A7850</t>
  </si>
  <si>
    <t>Offer prepared and issued for Review Radial Shuffling Safety Case EAN (HYA and HRA)</t>
  </si>
  <si>
    <t>A6550</t>
  </si>
  <si>
    <t>Offer prepared and issued by supplier for IFDF Defueling EAN (HYA and HRA)</t>
  </si>
  <si>
    <t>A6940</t>
  </si>
  <si>
    <t>Offer prepared and issued by supplier for Ponds and Flasks EAN (HYA and HRA)</t>
  </si>
  <si>
    <t>A7070</t>
  </si>
  <si>
    <t>Offer prepared and issued by supplier for Waste Vault Storage Capacity EAN (HYA and HRA)</t>
  </si>
  <si>
    <t>A7330</t>
  </si>
  <si>
    <t>Offer prepared and issued for Minimum Forced Gas Circulation Requirements EAN</t>
  </si>
  <si>
    <t>A7460</t>
  </si>
  <si>
    <t>Offer prepared and issued for Assessment of Temperatures vs Decay Heat for Natural Circulation EAN</t>
  </si>
  <si>
    <t>A7860</t>
  </si>
  <si>
    <t>Review and negotiate offer for Review Radial Shuffling Safety Case EAN (HYA and HRA)</t>
  </si>
  <si>
    <t>A8780</t>
  </si>
  <si>
    <t>Review, approve and issue RFS for Fuel Free Verification EAN</t>
  </si>
  <si>
    <t>A9550</t>
  </si>
  <si>
    <t>A9680</t>
  </si>
  <si>
    <t>A9810</t>
  </si>
  <si>
    <t>RSSC.OC.A170</t>
  </si>
  <si>
    <t>Principles of Fuel Free Verification -  RFS Review Before it is Issued to Supplier (HPB, HNB)</t>
  </si>
  <si>
    <t>RSSC.OC.A500</t>
  </si>
  <si>
    <t>Principles of Fuel Free Verification -  RFS Review Before it is Issued to Supplier (HYA, HAR)</t>
  </si>
  <si>
    <t>A6560</t>
  </si>
  <si>
    <t>Review and negotiate offer for IFDF Defueling EAN (HYA and HRA)</t>
  </si>
  <si>
    <t>A6950</t>
  </si>
  <si>
    <t>Review and negotiate offer for Ponds and Flasks EAN (HYA and HRA)</t>
  </si>
  <si>
    <t>A7080</t>
  </si>
  <si>
    <t>Review and negotiate offer for Waste Vault Storage Capacity EAN (HYA and HRA)</t>
  </si>
  <si>
    <t>A7210</t>
  </si>
  <si>
    <t>Review and negotiate offer for  Impact of Empty Channels on Reactor Cooling EAN</t>
  </si>
  <si>
    <t>A7340</t>
  </si>
  <si>
    <t>Review and negotiate offer for Minimum Forced Gas Circulation Requirements EAN</t>
  </si>
  <si>
    <t>A7470</t>
  </si>
  <si>
    <t>Review and negotiate offer for Assessment of Temperatures vs Decay Heat for Natural Circulation EAN</t>
  </si>
  <si>
    <t>A7870</t>
  </si>
  <si>
    <t>Complete requisition approval and issue CI for Review Radial Shuffling Safety Case EAN (HYA and HRA)</t>
  </si>
  <si>
    <t>A8920</t>
  </si>
  <si>
    <t>Review, approve and issue RFS for Fuelling Machine Light Load Protection &amp; Interlocks EAN (HPB/HNB)</t>
  </si>
  <si>
    <t>A9940</t>
  </si>
  <si>
    <t>Review, approve and issue RFS for Fuelling Machine Light Load Protection &amp; Interlocks EAN (HYA and HRA)</t>
  </si>
  <si>
    <t>A5890</t>
  </si>
  <si>
    <t>Review, approve and issue RFS for Dropped FPU Impact on Buffer Store EAN (HPB and HNB)</t>
  </si>
  <si>
    <t>08-Aug-17 A</t>
  </si>
  <si>
    <t>14-Aug-17 A</t>
  </si>
  <si>
    <t>A6020</t>
  </si>
  <si>
    <t>Review, approve and issue RFS for Dropped FPU Impact on Buffer Store EAN (HYA and HRA)</t>
  </si>
  <si>
    <t>A7880</t>
  </si>
  <si>
    <t>Supplier mobilisation (HYA and HRA)</t>
  </si>
  <si>
    <t>A8790</t>
  </si>
  <si>
    <t>Offer prepared and issued for Fuel Free Verification EAN</t>
  </si>
  <si>
    <t>25-Aug-17 A</t>
  </si>
  <si>
    <t>A9560</t>
  </si>
  <si>
    <t>A9690</t>
  </si>
  <si>
    <t>A9820</t>
  </si>
  <si>
    <t>A7890</t>
  </si>
  <si>
    <t>Pre Job Brief for Review Radial Shuffling Safety Case EAN (HYA and HRA)</t>
  </si>
  <si>
    <t>09-Aug-17 A</t>
  </si>
  <si>
    <t>A3580</t>
  </si>
  <si>
    <t>Defueling Options EAN Available for Verification</t>
  </si>
  <si>
    <t>A6570</t>
  </si>
  <si>
    <t>Complete requisition approval and issue CI for IFDF Defueling EAN (HYA and HRA)</t>
  </si>
  <si>
    <t>15-Aug-17 A</t>
  </si>
  <si>
    <t>A6960</t>
  </si>
  <si>
    <t>Complete requisition approval and issue CI for Ponds and Flasks EAN (HYA and HRA)</t>
  </si>
  <si>
    <t>A7090</t>
  </si>
  <si>
    <t>Complete requisition approval and issue CI for Waste Vault Storage Capacity EAN (HYA and HRA)</t>
  </si>
  <si>
    <t>A7220</t>
  </si>
  <si>
    <t>Complete requisition approval and issue CI for  Impact of Empty Channels on Reactor Cooling EAN</t>
  </si>
  <si>
    <t>A3590</t>
  </si>
  <si>
    <t>Verification Review of Defueling Options EAN</t>
  </si>
  <si>
    <t>01-Feb-18 A</t>
  </si>
  <si>
    <t>A8930</t>
  </si>
  <si>
    <t>Offer prepared and issued by supplier for Fuelling Machine Light Load Protection &amp; Interlocks EAN (HPB/HNB)</t>
  </si>
  <si>
    <t>18-Aug-17 A</t>
  </si>
  <si>
    <t>A9950</t>
  </si>
  <si>
    <t>Offer prepared and issued by supplier for Fuelling Machine Light Load Protection &amp; Interlocks EAN (HYA and HRA)</t>
  </si>
  <si>
    <t>A5900</t>
  </si>
  <si>
    <t>Offer prepared and issued by supplier for Dropped FPU Impact on Buffer Store EAN (HPB and HNB)</t>
  </si>
  <si>
    <t>21-Aug-17 A</t>
  </si>
  <si>
    <t>A6030</t>
  </si>
  <si>
    <t>Offer prepared and issued by supplier for Dropped FPU Impact on Buffer Store EAN (HYA and HRA)</t>
  </si>
  <si>
    <t>A6580</t>
  </si>
  <si>
    <t>A6970</t>
  </si>
  <si>
    <t>A7100</t>
  </si>
  <si>
    <t>A7230</t>
  </si>
  <si>
    <t>A5740.EJ</t>
  </si>
  <si>
    <t>Dropped FPU impact on Reactor Internals and Standpipe Breach EAN (HPB and HNB) available</t>
  </si>
  <si>
    <t>A6590</t>
  </si>
  <si>
    <t>Pre Job Brief for IFDF Defueling EAN (HYA and HRA)</t>
  </si>
  <si>
    <t>17-Aug-17 A</t>
  </si>
  <si>
    <t>A6600</t>
  </si>
  <si>
    <t>Draft IFDF Defueling EAN (HYA and HRA)</t>
  </si>
  <si>
    <t>14-May-18 A</t>
  </si>
  <si>
    <t>A6980</t>
  </si>
  <si>
    <t>Pre Job Brief for Ponds and Flasks EAN (HYA and HRA)</t>
  </si>
  <si>
    <t>A6990</t>
  </si>
  <si>
    <t>Draft Ponds and Flasks EAN (HYA and HRA)</t>
  </si>
  <si>
    <t>A7110</t>
  </si>
  <si>
    <t>Pre Job Brief for Waste Vault Storage Capacity EAN (HYA and HRA)</t>
  </si>
  <si>
    <t>A7120</t>
  </si>
  <si>
    <t>Draft Waste Vault Storage Capacity EAN (HYA and HRA)</t>
  </si>
  <si>
    <t>A7240</t>
  </si>
  <si>
    <t>Pre Job Brief for  Impact of Empty Channels on Reactor Cooling EAN</t>
  </si>
  <si>
    <t>A10480</t>
  </si>
  <si>
    <t>P.10.01.10 - Defuelling Shutdown Safety Cases - Fault Studies</t>
  </si>
  <si>
    <t>A10530</t>
  </si>
  <si>
    <t>P.10.01.23 - Defuelling Shutdown Safety Cases - Maintenance</t>
  </si>
  <si>
    <t>A13580</t>
  </si>
  <si>
    <t>Cooling Faults - RFS Summary Credible Hazards and Faults</t>
  </si>
  <si>
    <t>29-Sep-17 A</t>
  </si>
  <si>
    <t>A13590</t>
  </si>
  <si>
    <t>Cooling Faults - Prepare Request for Service (RFS) Specification</t>
  </si>
  <si>
    <t>A14870</t>
  </si>
  <si>
    <t>Maintenance - RFS Summary - Summary of TS Charges Required</t>
  </si>
  <si>
    <t>12-Oct-17 A</t>
  </si>
  <si>
    <t>A14880</t>
  </si>
  <si>
    <t>Maintenance - Prepare Request for Service (RFS) Specification</t>
  </si>
  <si>
    <t>22-Aug-17 A</t>
  </si>
  <si>
    <t>A16710</t>
  </si>
  <si>
    <t>Fault Studies Summary</t>
  </si>
  <si>
    <t>13-Jul-18 A</t>
  </si>
  <si>
    <t>A8940</t>
  </si>
  <si>
    <t>Review and negotiate offer for Fuelling Machine Light Load Protection &amp; Interlocks EAN (HPB/HNB)</t>
  </si>
  <si>
    <t>A9960</t>
  </si>
  <si>
    <t>Review and negotiate offer for Fuelling Machine Light Load Protection &amp; Interlocks EAN (HYA and HRA)</t>
  </si>
  <si>
    <t>A5910</t>
  </si>
  <si>
    <t>Review and negotiate offer for Dropped FPU Impact on Buffer Store EAN (HPB and HNB)</t>
  </si>
  <si>
    <t>29-Aug-17 A</t>
  </si>
  <si>
    <t>A6040</t>
  </si>
  <si>
    <t>Review and negotiate offer for Dropped FPU Impact on Buffer Store EAN (HYA and HRA)</t>
  </si>
  <si>
    <t>A14890</t>
  </si>
  <si>
    <t>Maintenance - Review, Approve and Issue RFS to Supplier</t>
  </si>
  <si>
    <t>23-Aug-17 A</t>
  </si>
  <si>
    <t>A15000</t>
  </si>
  <si>
    <t>Maintenance - Request for Service (RFS) Specification Issued</t>
  </si>
  <si>
    <t>A8950</t>
  </si>
  <si>
    <t>Complete requisition approval and issue CI for Fuelling Machine Light Load Protection &amp; Interlocks EAN (HPB/HNB)</t>
  </si>
  <si>
    <t>04-Sep-17 A</t>
  </si>
  <si>
    <t>A9970</t>
  </si>
  <si>
    <t>Complete requisition approval and issue CI for Fuelling Machine Light Load Protection &amp; Interlocks EAN (HYA and HRA)</t>
  </si>
  <si>
    <t>A13170.EI</t>
  </si>
  <si>
    <t>PCPV Integrity - Initial Offer Issued for Review</t>
  </si>
  <si>
    <t>A14900</t>
  </si>
  <si>
    <t>Maintenance - Prepare and Issue Offer</t>
  </si>
  <si>
    <t>A15010</t>
  </si>
  <si>
    <t>Maintenance - Initial Offer Issued for Review</t>
  </si>
  <si>
    <t>A10880</t>
  </si>
  <si>
    <t>PCPV Integrity - Review and Negotiate Offer</t>
  </si>
  <si>
    <t>31-Aug-17 A</t>
  </si>
  <si>
    <t>A13600</t>
  </si>
  <si>
    <t>Cooling Faults - Review, Approve and Issue RFS to Supplier</t>
  </si>
  <si>
    <t>28-Aug-17 A</t>
  </si>
  <si>
    <t>A14910</t>
  </si>
  <si>
    <t>Maintenance - Review and Negotiate Offer</t>
  </si>
  <si>
    <t>A13610</t>
  </si>
  <si>
    <t>Cooling Faults - Prepare and Issue Offer</t>
  </si>
  <si>
    <t>A13650</t>
  </si>
  <si>
    <t>Cooling Faults - Request for Service (RFS) Specification Issued</t>
  </si>
  <si>
    <t>A8800</t>
  </si>
  <si>
    <t>Review and negotiate offer for Fuel Free Verification EAN</t>
  </si>
  <si>
    <t>A9570</t>
  </si>
  <si>
    <t>A9700</t>
  </si>
  <si>
    <t>A9830</t>
  </si>
  <si>
    <t>Produce draft NSRS for HPB and HNB (using BARRIER MODEL)</t>
  </si>
  <si>
    <t>19-Oct-18 A</t>
  </si>
  <si>
    <t>A11170</t>
  </si>
  <si>
    <t>Cooling Faults - RFS Summary - Rad Con's Requirements for Post NSRS</t>
  </si>
  <si>
    <t>01-Sep-17 A</t>
  </si>
  <si>
    <t>19-Sep-17 A</t>
  </si>
  <si>
    <t>A11180</t>
  </si>
  <si>
    <t>A11400</t>
  </si>
  <si>
    <t>Assessm't of Other Faults - RFS Summary</t>
  </si>
  <si>
    <t>21-Sep-17 A</t>
  </si>
  <si>
    <t>A11410</t>
  </si>
  <si>
    <t>Assessm't of Other Faults - Prepare Request for Service (RFS) Specification</t>
  </si>
  <si>
    <t>05-Sep-17 A</t>
  </si>
  <si>
    <t>A11405</t>
  </si>
  <si>
    <t>Assessm't of Other Faults - Start Specifying the Work</t>
  </si>
  <si>
    <t>A15720</t>
  </si>
  <si>
    <t>Prepare Review NSP's for Shutdown Cooling Safety Cases (HPB, HNB)</t>
  </si>
  <si>
    <t>18-Sep-17 A</t>
  </si>
  <si>
    <t>A15780</t>
  </si>
  <si>
    <t>Prepare Review NSP's for Shutdown Cooling Safety Cases (HYA, HAR)</t>
  </si>
  <si>
    <t>A9280</t>
  </si>
  <si>
    <t>Prepare RFS/Spec for Fuel Storage Conditions EAN</t>
  </si>
  <si>
    <t>A10890</t>
  </si>
  <si>
    <t>PCPV Integrity - Complete Requisition Approval and Issue CI</t>
  </si>
  <si>
    <t>A5250</t>
  </si>
  <si>
    <t>Offer prepared and issued for Refuelling Cooling Assessment EAN</t>
  </si>
  <si>
    <t>A5920</t>
  </si>
  <si>
    <t>Complete requisition approval and issue CI for Dropped FPU Impact on Buffer Store EAN (HPB and HNB)</t>
  </si>
  <si>
    <t>A6050</t>
  </si>
  <si>
    <t>Complete requisition approval and issue CI for Dropped FPU Impact on Buffer Store EAN (HYA and HRA)</t>
  </si>
  <si>
    <t>A10885</t>
  </si>
  <si>
    <t>PCPV Integrity - Offer Accepted/Approved</t>
  </si>
  <si>
    <t>A9030</t>
  </si>
  <si>
    <t>A15180</t>
  </si>
  <si>
    <t>Prepare Linking BAT/BPM into optioneering Specification (HPB, HNB)</t>
  </si>
  <si>
    <t>15-Sep-17 A</t>
  </si>
  <si>
    <t>A15420</t>
  </si>
  <si>
    <t>Prepare Linking BAT/BPM into optioneering Specification (HYA, HAR)</t>
  </si>
  <si>
    <t>A14540</t>
  </si>
  <si>
    <t>Principles of Fuel Free Verification -  Review of Offer before Req is approved &amp; CI Issued (HPB, HNB)</t>
  </si>
  <si>
    <t>A14560</t>
  </si>
  <si>
    <t>Principles of Fuel Free Verification -  Review of Offer before Req is approved &amp; CI Issued (HYA, HAR)</t>
  </si>
  <si>
    <t>A7970</t>
  </si>
  <si>
    <t>Review, approve and issue RFS for CRA Isolation Requirements EAN</t>
  </si>
  <si>
    <t>A11190</t>
  </si>
  <si>
    <t>A11195</t>
  </si>
  <si>
    <t>A5260</t>
  </si>
  <si>
    <t>Review and negotiate offer for Refuelling Cooling Assessment EAN</t>
  </si>
  <si>
    <t>A8810</t>
  </si>
  <si>
    <t>Complete requisition approval and issue CI for Fuel Free Verification EAN</t>
  </si>
  <si>
    <t>11-Sep-17 A</t>
  </si>
  <si>
    <t>A8960</t>
  </si>
  <si>
    <t>A9580</t>
  </si>
  <si>
    <t>A9710</t>
  </si>
  <si>
    <t>A9840</t>
  </si>
  <si>
    <t>A9980</t>
  </si>
  <si>
    <t>A11200</t>
  </si>
  <si>
    <t>12-Sep-17 A</t>
  </si>
  <si>
    <t>A11420</t>
  </si>
  <si>
    <t>Assessm't of Other Faults - Review, Approve and Issue RFS to Supplier</t>
  </si>
  <si>
    <t>A5930</t>
  </si>
  <si>
    <t>A6060</t>
  </si>
  <si>
    <t>RSSC.VI.A100</t>
  </si>
  <si>
    <t>PCPV Integrity - Structural Integrity Calcs for the Impact of Hanging the Plug Unit from the Pilecap (HPB, HNB)</t>
  </si>
  <si>
    <t>RSSC.VI.A105</t>
  </si>
  <si>
    <t>PCPV Integrity - Pre Job Brief (HPB, HNB)</t>
  </si>
  <si>
    <t>A11425</t>
  </si>
  <si>
    <t>Assessm't of Other Faults - Request for Service (RFS) Specification Issued</t>
  </si>
  <si>
    <t>A5270</t>
  </si>
  <si>
    <t>Complete requisition approval and issue CI for Refuelling Cooling Assessment EAN</t>
  </si>
  <si>
    <t>A5940</t>
  </si>
  <si>
    <t>Pre Job Brief for Dropped FPU Impact on Buffer Store EAN (HPB and HNB)</t>
  </si>
  <si>
    <t>A5950</t>
  </si>
  <si>
    <t>Draft Dropped FPU Impact on Buffer Store EAN (HPB and HNB)</t>
  </si>
  <si>
    <t>05-Jan-18 A</t>
  </si>
  <si>
    <t>A6070</t>
  </si>
  <si>
    <t>Pre Job Brief for Dropped FPU Impact on Buffer Store EAN (HYA and HRA)</t>
  </si>
  <si>
    <t>A6080</t>
  </si>
  <si>
    <t>Draft Dropped FPU Impact on Buffer Store EAN (HYA and HRA)</t>
  </si>
  <si>
    <t>A8290</t>
  </si>
  <si>
    <t>A8420</t>
  </si>
  <si>
    <t>RSSC.VI.A160</t>
  </si>
  <si>
    <t>PCPV Integrity - Structural Integrity Calcs for the Impact of Hanging the Plug Unit from the Pilecap (HYA, HAR)</t>
  </si>
  <si>
    <t>A10900</t>
  </si>
  <si>
    <t>PCPV Integrity - Supplier Mobilisation Time</t>
  </si>
  <si>
    <t>RSSC.VI.A106</t>
  </si>
  <si>
    <t>PCPV Integrity - Prepare Basis of Design Report (Phase 1) for Structural Integrity of PCPV (HPB, HNB)</t>
  </si>
  <si>
    <t>RSSC.VI.A165</t>
  </si>
  <si>
    <t>PCPV Integrity - Prepare Basis of Design Report (Phase 1) for Structural Integrity of PCPV  (HYA, HAR)</t>
  </si>
  <si>
    <t>A11100</t>
  </si>
  <si>
    <t>Closure and Seal Integrity - RFS review before it is issued to Supplier (HPB, HNB)</t>
  </si>
  <si>
    <t>A11140</t>
  </si>
  <si>
    <t>Closure and Seal Integrity - RFS review before it is issued to Supplier (HYA, HAR)</t>
  </si>
  <si>
    <t>A11430</t>
  </si>
  <si>
    <t>Assessm't of Other Faults - Prepare and Issue Offer</t>
  </si>
  <si>
    <t>A13660</t>
  </si>
  <si>
    <t>Cooling Faults - Initial Offer Issued for Review</t>
  </si>
  <si>
    <t>A15020</t>
  </si>
  <si>
    <t>Maintenance - Offer Accepted/Approved</t>
  </si>
  <si>
    <t>A5280</t>
  </si>
  <si>
    <t>A6150</t>
  </si>
  <si>
    <t>Review, approve and issue RFS for Buffer Store Defueling EAN (HPB and HNB)</t>
  </si>
  <si>
    <t>14-Sep-17 A</t>
  </si>
  <si>
    <t>A6280</t>
  </si>
  <si>
    <t>Review, approve and issue RFS for IFDF Defueling EAN (HPB and HNB)</t>
  </si>
  <si>
    <t>A6670</t>
  </si>
  <si>
    <t>Review, approve and issue RFS for Ponds and Flasks EAN (HPB and HNB)</t>
  </si>
  <si>
    <t>A6800</t>
  </si>
  <si>
    <t>Review, approve and issue RFS for Waste Vault Storage Capacity EAN (HPB and HNB)</t>
  </si>
  <si>
    <t>13-Sep-17 A</t>
  </si>
  <si>
    <t>A13620</t>
  </si>
  <si>
    <t>Cooling Faults - Review and Negotiate Offer</t>
  </si>
  <si>
    <t>A13670</t>
  </si>
  <si>
    <t>Cooling Faults - Offer Accepted/Approved</t>
  </si>
  <si>
    <t>A14920</t>
  </si>
  <si>
    <t>Maintenance - Complete Requisition Approval and Issue CI</t>
  </si>
  <si>
    <t>A5290</t>
  </si>
  <si>
    <t>Pre Job Brief for Refuelling Cooling Assessment EAN</t>
  </si>
  <si>
    <t>A5300</t>
  </si>
  <si>
    <t>Draft Refuelling Cooling Assessment EAN</t>
  </si>
  <si>
    <t>23-Feb-18 A</t>
  </si>
  <si>
    <t>A5850</t>
  </si>
  <si>
    <t>FNC update and issue Dropped FPU impact on Reactor Internals Report (HYA and HRA)</t>
  </si>
  <si>
    <t>A7980</t>
  </si>
  <si>
    <t>Offer prepared and issued for CRA Isolation Requirements EAN</t>
  </si>
  <si>
    <t>A11205</t>
  </si>
  <si>
    <t>A11435</t>
  </si>
  <si>
    <t>Assessm't of Other Faults - Initial Offer Issued for Review</t>
  </si>
  <si>
    <t>A13630</t>
  </si>
  <si>
    <t>Cooling Faults - Complete Requisition Approval and Issue CI</t>
  </si>
  <si>
    <t>25-Sep-17 A</t>
  </si>
  <si>
    <t>A8300</t>
  </si>
  <si>
    <t>Pre Job Brief for Justify Zero Maintenance for FPU Prior to Load Back into Shutdown Reactor EAN</t>
  </si>
  <si>
    <t>A8820</t>
  </si>
  <si>
    <t>A8970</t>
  </si>
  <si>
    <t>Pre Job Brief for Fuelling Machine Light Load Protection &amp; Interlocks EAN (HPB/HNB)</t>
  </si>
  <si>
    <t>A8980</t>
  </si>
  <si>
    <t>Draft Fuelling Machine Light Load Protection &amp; Interlocks EAN (HYA and HRA)</t>
  </si>
  <si>
    <t>22-Feb-18 A</t>
  </si>
  <si>
    <t>A9590</t>
  </si>
  <si>
    <t>A9720</t>
  </si>
  <si>
    <t>A9850</t>
  </si>
  <si>
    <t>A9990</t>
  </si>
  <si>
    <t>Pre Job Brief for Fuelling Machine Light Load Protection &amp; Interlocks EAN (HYA and HRA)</t>
  </si>
  <si>
    <t>A10000</t>
  </si>
  <si>
    <t>Draft Fuelling Machine Light Load Protection &amp; Interlocks EAN (HYA/HRA)</t>
  </si>
  <si>
    <t>01-Aug-18 A</t>
  </si>
  <si>
    <t>A11210</t>
  </si>
  <si>
    <t>A11440</t>
  </si>
  <si>
    <t>Assessm't of Other Faults - Review and Negotiate Offer</t>
  </si>
  <si>
    <t>A8310</t>
  </si>
  <si>
    <t>Draft Justify Zero Maintenance for FPU Prior to Load Back into Shutdown Reactor EAN</t>
  </si>
  <si>
    <t>12-Jan-18 A</t>
  </si>
  <si>
    <t>A8430</t>
  </si>
  <si>
    <t>A8440</t>
  </si>
  <si>
    <t>A6810</t>
  </si>
  <si>
    <t>Offer prepared and issued by supplier for Waste Vault Storage Capacity EAN (HPB and HNB)</t>
  </si>
  <si>
    <t>A11215</t>
  </si>
  <si>
    <t>A11445</t>
  </si>
  <si>
    <t>Assessm't of Other Faults - Offer Accepted/Approved</t>
  </si>
  <si>
    <t>A15190</t>
  </si>
  <si>
    <t>Linking BAT/BPM into optioneering Specification Agreed (HPB, HNB)</t>
  </si>
  <si>
    <t>A15430</t>
  </si>
  <si>
    <t>Linking BAT/BPM into optioneering Specification Agreed (HYA, HAR)</t>
  </si>
  <si>
    <t>A6160</t>
  </si>
  <si>
    <t>Offer prepared and issued by supplier for Buffer Store Defueling EAN (HPB and HNB)</t>
  </si>
  <si>
    <t>A6290</t>
  </si>
  <si>
    <t>Offer prepared and issued by supplier for IFDF Defueling EAN (HPB and HNB)</t>
  </si>
  <si>
    <t>A6680</t>
  </si>
  <si>
    <t>Offer prepared and issued by supplier for Ponds and Flasks EAN (HPB and HNB)</t>
  </si>
  <si>
    <t>A11220</t>
  </si>
  <si>
    <t>A11450</t>
  </si>
  <si>
    <t>Assessm't of Other Faults - Complete Requisition Approval and Issue CI</t>
  </si>
  <si>
    <t>A15200</t>
  </si>
  <si>
    <t>Prepare Linking BAT/BPM into optioneering Report (HPB, HNB)</t>
  </si>
  <si>
    <t>A15440</t>
  </si>
  <si>
    <t>Prepare Linking BAT/BPM into optioneering Report (HYA, HAR)</t>
  </si>
  <si>
    <t>A15730</t>
  </si>
  <si>
    <t>Review NSP's for Shutdown Cooling Safety Cases Agreed (HPB, HNB)</t>
  </si>
  <si>
    <t>A15790</t>
  </si>
  <si>
    <t>Review NSP's for Shutdown Cooling Safety Cases Agreed (HYA, HAR)</t>
  </si>
  <si>
    <t>A5860</t>
  </si>
  <si>
    <t>Complete TR form and upload Dropped FPU impact on Reactor Internals Report (HYA and HRA) to CDMS</t>
  </si>
  <si>
    <t>A7990</t>
  </si>
  <si>
    <t>Review and negotiate offer for CRA Isolation Requirements EAN</t>
  </si>
  <si>
    <t>A11230</t>
  </si>
  <si>
    <t>Cooling Faults - Supplier Mobilisation Time</t>
  </si>
  <si>
    <t>A15740</t>
  </si>
  <si>
    <t>Prepare Review NSP's for Shutdown Cooling Safety Cases Report (HPB, HNB)</t>
  </si>
  <si>
    <t>A15800</t>
  </si>
  <si>
    <t>Prepare Review NSP's for Shutdown Cooling Safety Cases Report (HYA, HAR)</t>
  </si>
  <si>
    <t>A11460</t>
  </si>
  <si>
    <t>Assessm't of Other Faults - Supplier Mobilisation Time</t>
  </si>
  <si>
    <t>20-Sep-17 A</t>
  </si>
  <si>
    <t>RSSC.FS.A120</t>
  </si>
  <si>
    <t>Review of assumptions and revision of fault schedules for reactor defuelling (HPB, HNB)</t>
  </si>
  <si>
    <t>A15120</t>
  </si>
  <si>
    <t>Assessm't of Other Faults - Pre Job Brief (HPB, HNB)</t>
  </si>
  <si>
    <t>A15210</t>
  </si>
  <si>
    <t>Draft Linking BAT/BPM into optioneering Report Available for Review (HPB, HNB)</t>
  </si>
  <si>
    <t>A15450</t>
  </si>
  <si>
    <t>Draft Linking BAT/BPM into optioneering Report Available for Review (HYA, HAR)</t>
  </si>
  <si>
    <t>A8830</t>
  </si>
  <si>
    <t>Pre Job Brief for Fuel Free Verification EAN</t>
  </si>
  <si>
    <t>A9600</t>
  </si>
  <si>
    <t>A9730</t>
  </si>
  <si>
    <t>A9860</t>
  </si>
  <si>
    <t>A5870.EJ</t>
  </si>
  <si>
    <t>Dropped FPU impact on Reactor Internals Rerport (HYA and HRA) available</t>
  </si>
  <si>
    <t>RSSC.FS.A190</t>
  </si>
  <si>
    <t>Review of assumptions and revision of fault schedules for reactor defuelling (HYA, HAR)</t>
  </si>
  <si>
    <t>RSSC.FS.A340</t>
  </si>
  <si>
    <t>Assessm't of Other Faults - Prepare Fault Studies Report (HPB, HNB)</t>
  </si>
  <si>
    <t>22-Dec-17 A</t>
  </si>
  <si>
    <t>RSSC.FS.A380</t>
  </si>
  <si>
    <t>Assessm't of Other Faults - Prepare Fault Studies Report (HYA, HAR)</t>
  </si>
  <si>
    <t>08-Dec-17 A</t>
  </si>
  <si>
    <t>A13640</t>
  </si>
  <si>
    <t>A15220</t>
  </si>
  <si>
    <t>Review &amp; Acceptance of Linking BAT/BPM into optioneering Report (HPB, HNB)</t>
  </si>
  <si>
    <t>13-Dec-17 A</t>
  </si>
  <si>
    <t>A15460</t>
  </si>
  <si>
    <t>Review &amp; Acceptance of Linking BAT/BPM into optioneering Report (HYA, HAR)</t>
  </si>
  <si>
    <t>A8000</t>
  </si>
  <si>
    <t>Complete requisition approval and issue CI for CRA Isolation Requirements EAN</t>
  </si>
  <si>
    <t>A8840</t>
  </si>
  <si>
    <t>Draft Fuel Free Verification EAN</t>
  </si>
  <si>
    <t>A5870.EJ10</t>
  </si>
  <si>
    <t>Dropped FPU Impact on Reactor Internals Report upreved (HYA and HRA)</t>
  </si>
  <si>
    <t>A9610</t>
  </si>
  <si>
    <t>09-Jul-18 A</t>
  </si>
  <si>
    <t>A9740</t>
  </si>
  <si>
    <t>27-Sep-18 A</t>
  </si>
  <si>
    <t>A9870</t>
  </si>
  <si>
    <t>04-May-18 A</t>
  </si>
  <si>
    <t>A11750</t>
  </si>
  <si>
    <t>Thermal Hydraulics (MACE) - Review, Approve and Issue RFS to Supplier</t>
  </si>
  <si>
    <t>26-Sep-17 A</t>
  </si>
  <si>
    <t>A11760</t>
  </si>
  <si>
    <t>Thermal Hydraulics (MACE) - Prepare and Issue Offer</t>
  </si>
  <si>
    <t>11-Oct-17 A</t>
  </si>
  <si>
    <t>A11755</t>
  </si>
  <si>
    <t>Thermal Hydraulics (MACE) - Request for Service (RFS) Specification Issued</t>
  </si>
  <si>
    <t>A6170</t>
  </si>
  <si>
    <t>Review and negotiate offer for Buffer Store Defueling EAN (HPB and HNB)</t>
  </si>
  <si>
    <t>03-Oct-17 A</t>
  </si>
  <si>
    <t>A6300</t>
  </si>
  <si>
    <t>Review and negotiate offer for IFDF Defueling EAN (HPB and HNB)</t>
  </si>
  <si>
    <t>A6690</t>
  </si>
  <si>
    <t>Review and negotiate offer for Ponds and Flasks EAN (HPB and HNB)</t>
  </si>
  <si>
    <t>A6820</t>
  </si>
  <si>
    <t>Review and negotiate offer for Waste Vault Storage Capacity EAN (HPB and HNB)</t>
  </si>
  <si>
    <t>A11110</t>
  </si>
  <si>
    <t>Closure and Seal Integrity - Review of Offer before the Req is approved and CI issued (HPB, HNB)</t>
  </si>
  <si>
    <t>A11150</t>
  </si>
  <si>
    <t>Closure and Seal Integrity - Review of Offer before the Req is approved and CI issued (HYA, HAR)</t>
  </si>
  <si>
    <t>RSSC.FS.A170</t>
  </si>
  <si>
    <t>Cooling Faults - Credible Hazards and Faults Summary (HPB, HNB)</t>
  </si>
  <si>
    <t>02-Oct-17 A</t>
  </si>
  <si>
    <t>A14930</t>
  </si>
  <si>
    <t>Maintenance - Supplier Mobilisation Time</t>
  </si>
  <si>
    <t>A15110</t>
  </si>
  <si>
    <t>Cooling Faults - Pre Job Brief (HPB, HNB)</t>
  </si>
  <si>
    <t>A9290</t>
  </si>
  <si>
    <t>Review, approve and issue RFS for Fuel Storage Conditions EAN</t>
  </si>
  <si>
    <t>05-Oct-17 A</t>
  </si>
  <si>
    <t>A6310</t>
  </si>
  <si>
    <t>Complete requisition approval and issue CI for IFDF Defueling EAN (HPB and HNB)</t>
  </si>
  <si>
    <t>27-Oct-17 A</t>
  </si>
  <si>
    <t>A8010</t>
  </si>
  <si>
    <t>A9040</t>
  </si>
  <si>
    <t>RSSC.FS.A300</t>
  </si>
  <si>
    <t>Cooling Faults - Credible Hazards and Faults  (HPB, HNB)</t>
  </si>
  <si>
    <t>21-Nov-17 A</t>
  </si>
  <si>
    <t>A13510</t>
  </si>
  <si>
    <t>Cooling Faults - Credible Hazards and Faults Summary (HYA, HAR)</t>
  </si>
  <si>
    <t>A13570</t>
  </si>
  <si>
    <t>Cooling Faults - Credible Hazards and Faults  (HYA, HAR)</t>
  </si>
  <si>
    <t>03-Jan-18 A</t>
  </si>
  <si>
    <t>A8020</t>
  </si>
  <si>
    <t>Pre Job Brief for CRA Isolation Requirements EAN</t>
  </si>
  <si>
    <t>A8030</t>
  </si>
  <si>
    <t>Draft CRA Isolation Requirements EAN</t>
  </si>
  <si>
    <t>28-Feb-18 A</t>
  </si>
  <si>
    <t>A6180</t>
  </si>
  <si>
    <t>Complete requisition approval and issue CI for Buffer Store Defueling EAN (HPB and HNB)</t>
  </si>
  <si>
    <t>04-Oct-17 A</t>
  </si>
  <si>
    <t>A6700</t>
  </si>
  <si>
    <t>Complete requisition approval and issue CI for Ponds and Flasks EAN (HPB and HNB)</t>
  </si>
  <si>
    <t>A6830</t>
  </si>
  <si>
    <t>Complete requisition approval and issue CI for Waste Vault Storage Capacity EAN (HPB and HNB)</t>
  </si>
  <si>
    <t>A9300</t>
  </si>
  <si>
    <t>Offer prepared and issued by supplier for Fuel Storage Conditions EAN</t>
  </si>
  <si>
    <t>06-Oct-17 A</t>
  </si>
  <si>
    <t>A9050</t>
  </si>
  <si>
    <t>A11765</t>
  </si>
  <si>
    <t>Thermal Hydraulics (MACE) - Initial Offer issued for Review</t>
  </si>
  <si>
    <t>A11770</t>
  </si>
  <si>
    <t>Thermal Hydraulics (MACE) - Review and Negotiate Offer</t>
  </si>
  <si>
    <t>23-Oct-17 A</t>
  </si>
  <si>
    <t>A14850</t>
  </si>
  <si>
    <t>Maintenance - Summary of TS Charges Required (HPB, HNB)</t>
  </si>
  <si>
    <t>13-Oct-17 A</t>
  </si>
  <si>
    <t>06-Jul-18 A</t>
  </si>
  <si>
    <t>A14940</t>
  </si>
  <si>
    <t>Maintenance - Pre Job Brief (HPB, HNB)</t>
  </si>
  <si>
    <t>A15030</t>
  </si>
  <si>
    <t>Maintenance - Summary of TS Charges Required (HYA, HAR)</t>
  </si>
  <si>
    <t>A15050</t>
  </si>
  <si>
    <t>Maintenance - Pre Job Brief (HYA, HAR)</t>
  </si>
  <si>
    <t>A9310</t>
  </si>
  <si>
    <t>Review and negotiate offer for Fuel Storage Conditions EAN</t>
  </si>
  <si>
    <t>18-Oct-17 A</t>
  </si>
  <si>
    <t>A9060</t>
  </si>
  <si>
    <t>A14990</t>
  </si>
  <si>
    <t>16-Oct-17 A</t>
  </si>
  <si>
    <t>16-Feb-18 A</t>
  </si>
  <si>
    <t>A15100</t>
  </si>
  <si>
    <t>RSSC.FS.A100</t>
  </si>
  <si>
    <t>Cooling Faults - Rad Con's Requirements for Post NSRS (HPB, HNB)</t>
  </si>
  <si>
    <t>19-Oct-17 A</t>
  </si>
  <si>
    <t>RSSC.FS.A280</t>
  </si>
  <si>
    <t>A13430</t>
  </si>
  <si>
    <t>Cooling Faults - Rad Con's Requirements for Post NSRS (HYA, HAR) Summary</t>
  </si>
  <si>
    <t>A13450</t>
  </si>
  <si>
    <t>Cooling Faults - Pre Job Brief (HYA, HAR)</t>
  </si>
  <si>
    <t>A9320</t>
  </si>
  <si>
    <t>Complete requisition approval and issue CI for Fuel Storage Conditions EAN</t>
  </si>
  <si>
    <t>27-Nov-17 A</t>
  </si>
  <si>
    <t>RSSC.FS.A290</t>
  </si>
  <si>
    <t>20-Oct-17 A</t>
  </si>
  <si>
    <t>25-Jan-18 A</t>
  </si>
  <si>
    <t>A13500</t>
  </si>
  <si>
    <t>Cooling Faults - Rad Con's Requirements for Post NSRS (HYA, HAR)</t>
  </si>
  <si>
    <t>A11775</t>
  </si>
  <si>
    <t>Thermal Hydraulics (MACE) - Offer Accepted/Approved</t>
  </si>
  <si>
    <t>Assess interlock changes required for staggered operation of reactors, defueling mode &amp; FPUs back in reactor (HPB &amp; HNB)</t>
  </si>
  <si>
    <t>14-Feb-18 A</t>
  </si>
  <si>
    <t>A11780</t>
  </si>
  <si>
    <t>Thermal Hydraulics (MACE) - Complete Requisition Approval and Issue CI</t>
  </si>
  <si>
    <t>24-Oct-17 A</t>
  </si>
  <si>
    <t>10-Nov-17 A</t>
  </si>
  <si>
    <t>A6190</t>
  </si>
  <si>
    <t>A6320</t>
  </si>
  <si>
    <t>A6710</t>
  </si>
  <si>
    <t>A6840</t>
  </si>
  <si>
    <t>A8720</t>
  </si>
  <si>
    <t>Draft Initial Fault Studies and Risk Estimation Report verified and issued for Verification (HPB/HNB)</t>
  </si>
  <si>
    <t>A15750</t>
  </si>
  <si>
    <t>Draft Review NSP's for Shutdown Cooling Safety CasesReport Available for Review (HPB, HNB)</t>
  </si>
  <si>
    <t>A15810</t>
  </si>
  <si>
    <t>Draft Review NSP's for Shutdown Cooling Safety CasesReport Available for Review (HYA, HAR)</t>
  </si>
  <si>
    <t>A6200</t>
  </si>
  <si>
    <t>Pre Job Brief for Buffer Store Defueling EAN (HPB and HNB)</t>
  </si>
  <si>
    <t>A6210</t>
  </si>
  <si>
    <t>Draft Buffer Store Defueling EAN (HPB and HNB)</t>
  </si>
  <si>
    <t>26-Mar-18 A</t>
  </si>
  <si>
    <t>A6330</t>
  </si>
  <si>
    <t>Pre Job Brief for IFDF Defueling EAN (HPB and HNB)</t>
  </si>
  <si>
    <t>A6340</t>
  </si>
  <si>
    <t>Draft IFDF Defueling EAN (HPB and HNB)</t>
  </si>
  <si>
    <t>A6720</t>
  </si>
  <si>
    <t>Pre Job Brief for Ponds and Flasks EAN (HPB and HNB)</t>
  </si>
  <si>
    <t>A6730</t>
  </si>
  <si>
    <t>Draft Ponds and Flasks EAN (HPB and HNB)</t>
  </si>
  <si>
    <t>A6850</t>
  </si>
  <si>
    <t>Pre Job Brief for Waste Vault Storage Capacity EAN (HPB and HNB)</t>
  </si>
  <si>
    <t>A6860</t>
  </si>
  <si>
    <t>Draft Waste Vault Storage Capacity EAN (HPB and HNB)</t>
  </si>
  <si>
    <t>A8730</t>
  </si>
  <si>
    <t>Verification of Initial Fault Studies and Risk Estimation Report (HPB/HNB)</t>
  </si>
  <si>
    <t>A4200</t>
  </si>
  <si>
    <t>P20.01.01.15 - Pile Cap Equipment</t>
  </si>
  <si>
    <t>01-Nov-17 A</t>
  </si>
  <si>
    <t>A3640</t>
  </si>
  <si>
    <t>Guidance for batch size for defuelling during staggered operation</t>
  </si>
  <si>
    <t>03-Nov-17 A</t>
  </si>
  <si>
    <t>A10500</t>
  </si>
  <si>
    <t>P.10.01.13 - Defuelling Shutdown Safety Cases - Reactor Control System</t>
  </si>
  <si>
    <t>A11790</t>
  </si>
  <si>
    <t>Thermal Hydraulics (MACE) - Supplier Mobilisation Time</t>
  </si>
  <si>
    <t>13-Nov-17 A</t>
  </si>
  <si>
    <t>A13130.EA</t>
  </si>
  <si>
    <t>Contract Variation approved for next phase</t>
  </si>
  <si>
    <t>17-Nov-17 A</t>
  </si>
  <si>
    <t>A13140</t>
  </si>
  <si>
    <t>Ops Compliance - Prepare QA3 SDM Defuelling Strategy Optioneering Report (2nd Phase)</t>
  </si>
  <si>
    <t>26-Jan-18 A</t>
  </si>
  <si>
    <t>A11280</t>
  </si>
  <si>
    <t>Cooling Faults - Credible Hazards and Faults verified and issued for Technical Review (HPB, HNB)</t>
  </si>
  <si>
    <t>A11290</t>
  </si>
  <si>
    <t>Cooling Faults - Credible Hazards and Faults Technical Review by SQEP (HPB, HNB)</t>
  </si>
  <si>
    <t>14-Mar-18 A</t>
  </si>
  <si>
    <t>A12140</t>
  </si>
  <si>
    <t>RCS Basis of Design - RFS Summary - High Level Impact Assessment</t>
  </si>
  <si>
    <t>12-Feb-18 A</t>
  </si>
  <si>
    <t>A12150</t>
  </si>
  <si>
    <t>RCS Basis of Design - Prepare Request for Service (RFS) Specification</t>
  </si>
  <si>
    <t>12-Dec-17 A</t>
  </si>
  <si>
    <t>A12145</t>
  </si>
  <si>
    <t>RCS Basis of Design - Start Specifying the Work</t>
  </si>
  <si>
    <t>A15880</t>
  </si>
  <si>
    <t>RCS Basis of Design - RFS Summary - Overall Delivery Plan</t>
  </si>
  <si>
    <t>A15890</t>
  </si>
  <si>
    <t>15-Dec-17 A</t>
  </si>
  <si>
    <t>A16090</t>
  </si>
  <si>
    <t>A9330</t>
  </si>
  <si>
    <t>A9340</t>
  </si>
  <si>
    <t>Pre Job Brief for Fuel Storage Conditions EAN</t>
  </si>
  <si>
    <t>A9350</t>
  </si>
  <si>
    <t>Draft Fuel Storage Conditions EAN</t>
  </si>
  <si>
    <t>29-Mar-18 A</t>
  </si>
  <si>
    <t>A14620</t>
  </si>
  <si>
    <t>Thermal Hydraulics - RFS Summary - PCPV Integrity for Changing Temperatures</t>
  </si>
  <si>
    <t>01-Dec-17 A</t>
  </si>
  <si>
    <t>20-Feb-18 A</t>
  </si>
  <si>
    <t>A14630</t>
  </si>
  <si>
    <t>Thermal Hydraulics - Prepare Request for Service (RFS) Specification</t>
  </si>
  <si>
    <t>A16370</t>
  </si>
  <si>
    <t>PCPV Integrity - Contract Variation for next phase</t>
  </si>
  <si>
    <t>24-Jan-18 A</t>
  </si>
  <si>
    <t>WP365807.A1000</t>
  </si>
  <si>
    <t>A7350</t>
  </si>
  <si>
    <t>Complete requisition approval and issue CI for Minimum Forced Gas Circulation Requirements EAN</t>
  </si>
  <si>
    <t>07-Dec-17 A</t>
  </si>
  <si>
    <t>A7480</t>
  </si>
  <si>
    <t>Complete requisition approval and issue CI for Assessment of Temperatures vs Decay Heat for Natural Circulation EAN</t>
  </si>
  <si>
    <t>A15760</t>
  </si>
  <si>
    <t>Review &amp; Acceptance of Review NSP's for Shutdown Cooling Safety Cases Report (HPB, HNB) (Not Req'd move to Post Gate B)</t>
  </si>
  <si>
    <t>04-Dec-17 A</t>
  </si>
  <si>
    <t>23-Aug-18 A</t>
  </si>
  <si>
    <t>A15820</t>
  </si>
  <si>
    <t>Review &amp; Acceptance of Review NSP's for Shutdown Cooling Safety Cases Report (HYA, HAR)(Not Req'd move to Post Gate B)</t>
  </si>
  <si>
    <t>RSSC.RP.A110</t>
  </si>
  <si>
    <t>Prepare Thermal Hydraulics (MACE) Report (PH1)</t>
  </si>
  <si>
    <t>06-Dec-17 A</t>
  </si>
  <si>
    <t>07-Nov-18 A</t>
  </si>
  <si>
    <t>RSSC.RP.A112</t>
  </si>
  <si>
    <t>Thermal Hydraulics (MACE) - Pre Job Brief (PH1)</t>
  </si>
  <si>
    <t>A11510</t>
  </si>
  <si>
    <t>Assessm't of Other Faults - Fault Studies Report verified and issued for Technical Review (HYA, HAR)</t>
  </si>
  <si>
    <t>A7360</t>
  </si>
  <si>
    <t>14-Dec-17 A</t>
  </si>
  <si>
    <t>A7490</t>
  </si>
  <si>
    <t>RSSC.RP.A240</t>
  </si>
  <si>
    <t>Develop approach to cooling flows with empty channels (HPB, HNB)</t>
  </si>
  <si>
    <t>11-Dec-17 A</t>
  </si>
  <si>
    <t>RSSC.RP.A250</t>
  </si>
  <si>
    <t>Develop approach to cooling flows with empty channels (HYA, HAR)</t>
  </si>
  <si>
    <t>A12160</t>
  </si>
  <si>
    <t>RCS Basis of Design - Review, Approve and Issue RFS to Supplier</t>
  </si>
  <si>
    <t>A13310</t>
  </si>
  <si>
    <t>Linking BAT/BPM into optioneering Report Issued to CDMS (HPB, HNB)</t>
  </si>
  <si>
    <t>A13320</t>
  </si>
  <si>
    <t>Linking BAT/BPM into optioneering Report Issued to CDMS (HYA, HAR)</t>
  </si>
  <si>
    <t>A15900</t>
  </si>
  <si>
    <t>A14640</t>
  </si>
  <si>
    <t>Thermal Hydraulics - Review, Approve and Issue RFS to Supplier</t>
  </si>
  <si>
    <t>A14820</t>
  </si>
  <si>
    <t>Thermal Hydraulics - Request for Service (RFS) Specification Issued</t>
  </si>
  <si>
    <t>A12165</t>
  </si>
  <si>
    <t>RCS Basis of Design - Request for Service (RFS) Specification Issued</t>
  </si>
  <si>
    <t>A14650</t>
  </si>
  <si>
    <t>Thermal Hydraulics - Prepare and Issue Offer</t>
  </si>
  <si>
    <t>21-Dec-17 A</t>
  </si>
  <si>
    <t>A16060</t>
  </si>
  <si>
    <t>A7370</t>
  </si>
  <si>
    <t>Pre Job Brief for Minimum Forced Gas Circulation Requirements EAN</t>
  </si>
  <si>
    <t>A7500</t>
  </si>
  <si>
    <t>Pre Job Brief for Assessment of Temperatures vs Decay Heat for Natural Circulation EAN</t>
  </si>
  <si>
    <t>A14830</t>
  </si>
  <si>
    <t>Thermal Hydraulics - Initial Offer issued for Review</t>
  </si>
  <si>
    <t>A11360</t>
  </si>
  <si>
    <t>Assessm't of Other Faults - Fault Studies Report verified and issued for Technical Review (HPB, HNB)</t>
  </si>
  <si>
    <t>A5870.EJ20</t>
  </si>
  <si>
    <t>Dropped FPU Impact on Reactor Internals Report Rev001 available (HYA and HRA)</t>
  </si>
  <si>
    <t>RSSC.RP.A380.EB</t>
  </si>
  <si>
    <t>Heat transfer/thermal hydraulics initial assessments (HPB, HNB)</t>
  </si>
  <si>
    <t>RSSC.RP.A390.EB</t>
  </si>
  <si>
    <t>Heat transfer/thermal hydraulics initial assessments (HYA, HAR)</t>
  </si>
  <si>
    <t>A13230</t>
  </si>
  <si>
    <t>Determine reactor/core temperature over time - Element decay heat over time - Review CHT for Depress'd ops C02.</t>
  </si>
  <si>
    <t>A13240</t>
  </si>
  <si>
    <t>A3610</t>
  </si>
  <si>
    <t>Failed fuel strategy agreed (HPB and HNB)</t>
  </si>
  <si>
    <t>A3620</t>
  </si>
  <si>
    <t>Failed fuel strategy agreed (HYA and HRA)</t>
  </si>
  <si>
    <t>A4290</t>
  </si>
  <si>
    <t>01-Jan-18 A</t>
  </si>
  <si>
    <t>03-Apr-20 A</t>
  </si>
  <si>
    <t>A10560</t>
  </si>
  <si>
    <t>A10570</t>
  </si>
  <si>
    <t>A10580</t>
  </si>
  <si>
    <t>A10620</t>
  </si>
  <si>
    <t>A10630</t>
  </si>
  <si>
    <t>21-Sep-18 A</t>
  </si>
  <si>
    <t>A10640</t>
  </si>
  <si>
    <t>23-Jul-19 A</t>
  </si>
  <si>
    <t>RSSC.RP.A115</t>
  </si>
  <si>
    <t>Thermal Hydraulics (MACE) - Develop Thermal Hydraulics (MACE) Scoping Report (PH1)</t>
  </si>
  <si>
    <t>27-Apr-18 A</t>
  </si>
  <si>
    <t>A13190</t>
  </si>
  <si>
    <t>Support Systems Summary - Outline Investment</t>
  </si>
  <si>
    <t>A15910</t>
  </si>
  <si>
    <t>RCS Basis of Design - Prepare and Issue Offer</t>
  </si>
  <si>
    <t>A16100</t>
  </si>
  <si>
    <t>Prepare Support System Specification (HPB, HNB)</t>
  </si>
  <si>
    <t>10-Jan-18 A</t>
  </si>
  <si>
    <t>A16160</t>
  </si>
  <si>
    <t>Prepare Support System Specification (HYA, HAR)</t>
  </si>
  <si>
    <t>Assess dropped fuel assembly impact on reactor internals (at different temps.) &amp; determine reactor damage HPB and HNB</t>
  </si>
  <si>
    <t>22-Jun-18 A</t>
  </si>
  <si>
    <t>A4040</t>
  </si>
  <si>
    <t>Identify issues related to HYA/HRA tie bars left on the FPUs and returned to the reactor for safe store</t>
  </si>
  <si>
    <t>A4300</t>
  </si>
  <si>
    <t>P20.01.01.02 - Safety Case</t>
  </si>
  <si>
    <t>31-Oct-18 A</t>
  </si>
  <si>
    <t>A4330</t>
  </si>
  <si>
    <t>P20.01.01.05 - Defuelling Process</t>
  </si>
  <si>
    <t>15-Mar-19 A</t>
  </si>
  <si>
    <t>A4340</t>
  </si>
  <si>
    <t>P20.01.01.06 - Lifting Integrity</t>
  </si>
  <si>
    <t>A4360</t>
  </si>
  <si>
    <t>P20.01.01.20 - Fuel Route Facilities</t>
  </si>
  <si>
    <t>31-Aug-18 A</t>
  </si>
  <si>
    <t>A4370</t>
  </si>
  <si>
    <t>31-Dec-18 A</t>
  </si>
  <si>
    <t>A4380</t>
  </si>
  <si>
    <t>P20.01.01.10 - Fault Studies</t>
  </si>
  <si>
    <t>A4400</t>
  </si>
  <si>
    <t>P20.01.01.12 - Structural Integrity</t>
  </si>
  <si>
    <t>A4430</t>
  </si>
  <si>
    <t>A4450</t>
  </si>
  <si>
    <t>P20.01.01.17 - Stringer Integrity</t>
  </si>
  <si>
    <t>A4460</t>
  </si>
  <si>
    <t>A4480</t>
  </si>
  <si>
    <t>P20.01.01.21 - Human Factors</t>
  </si>
  <si>
    <t>A4500</t>
  </si>
  <si>
    <t>P20.01.01.23 - Maintenance</t>
  </si>
  <si>
    <t>A10660</t>
  </si>
  <si>
    <t>A5180</t>
  </si>
  <si>
    <t>Draft CO2 purity and decay heat report verified and issued for technical review</t>
  </si>
  <si>
    <t>A5190</t>
  </si>
  <si>
    <t>Technical review of CO2 purity and decay heat report</t>
  </si>
  <si>
    <t>03-Sep-18 A</t>
  </si>
  <si>
    <t>A12170</t>
  </si>
  <si>
    <t>A13210</t>
  </si>
  <si>
    <t>Project Quality Plan Audit</t>
  </si>
  <si>
    <t>A8200</t>
  </si>
  <si>
    <t>A8210</t>
  </si>
  <si>
    <t>A8740</t>
  </si>
  <si>
    <t>Supplier update and issue Initial Fault Studies and Risk Estimation Report (HPB/HNB)</t>
  </si>
  <si>
    <t>22-Jan-18 A</t>
  </si>
  <si>
    <t>A9530</t>
  </si>
  <si>
    <t>P20.01.01.07 - Fuel Storage Conditions</t>
  </si>
  <si>
    <t>Draft Optioneering Report for HPB/HNB</t>
  </si>
  <si>
    <t>20-Mar-18 A</t>
  </si>
  <si>
    <t>Draft Optioneering Report for HRA/HYA</t>
  </si>
  <si>
    <t>15-Jun-18 A</t>
  </si>
  <si>
    <t>A12175</t>
  </si>
  <si>
    <t>RCS Basis of Design - Initial Offer Issued for Review</t>
  </si>
  <si>
    <t>A13530</t>
  </si>
  <si>
    <t>Cooling Faults - Credible Hazards and Faults verified and issued for Technical Review (HYA, HAR)</t>
  </si>
  <si>
    <t>A16070</t>
  </si>
  <si>
    <t>A3710</t>
  </si>
  <si>
    <t>Decision on any changes to FM trip settings (HPB) and HNB)</t>
  </si>
  <si>
    <t>A1860</t>
  </si>
  <si>
    <t>Establish fuelling machine trip settings/overrun speeds for new PIFA/IFA/Loading FPUs for defuelling. HYA and HRA</t>
  </si>
  <si>
    <t>31-Jul-18 A</t>
  </si>
  <si>
    <t>A12180</t>
  </si>
  <si>
    <t>RCS Basis of Design - Review and Negotiate Offer</t>
  </si>
  <si>
    <t>04-Jan-18 A</t>
  </si>
  <si>
    <t>08-Jan-18 A</t>
  </si>
  <si>
    <t>A13540</t>
  </si>
  <si>
    <t>Cooling Faults - Credible Hazards and Faults Technical Review by SQEP (HYA, HAR)</t>
  </si>
  <si>
    <t>A15920</t>
  </si>
  <si>
    <t>A5960</t>
  </si>
  <si>
    <t>Draft Dropped FPU Impact on Buffer Store EAN (HPB and HNB) verified and issued for technical review</t>
  </si>
  <si>
    <t>A6090</t>
  </si>
  <si>
    <t>Draft Dropped FPU Impact on Buffer Store EAN (HYA and HRA) verified and issued for technical review</t>
  </si>
  <si>
    <t>A12185</t>
  </si>
  <si>
    <t>RCS Basis of Design - Offer Accepted/Approved</t>
  </si>
  <si>
    <t>A16080</t>
  </si>
  <si>
    <t>A5970</t>
  </si>
  <si>
    <t>Technical review of Dropped FPU Impact on Buffer Store EAN (HPB and HNB)</t>
  </si>
  <si>
    <t>A6100</t>
  </si>
  <si>
    <t>Technical review of Dropped FPU Impact on Buffer Store EAN (HYA and HRA)</t>
  </si>
  <si>
    <t>15-Jan-18 A</t>
  </si>
  <si>
    <t>A12190</t>
  </si>
  <si>
    <t>RCS Basis of Design - Complete Requisition Approval and Issue CI</t>
  </si>
  <si>
    <t>09-Jan-18 A</t>
  </si>
  <si>
    <t>02-Feb-18 A</t>
  </si>
  <si>
    <t>A15930</t>
  </si>
  <si>
    <t>A16110</t>
  </si>
  <si>
    <t>Support System Specification Agreed (HPB, HNB)</t>
  </si>
  <si>
    <t>A16170</t>
  </si>
  <si>
    <t>Support System Specification Agreed (HYA, HAR)</t>
  </si>
  <si>
    <t>A8320</t>
  </si>
  <si>
    <t>Draft Justify Zero Maintenance for FPU Prio to Load in Shutdown Reactor EAN verified and issued for technical review</t>
  </si>
  <si>
    <t>A8450</t>
  </si>
  <si>
    <t>A5980</t>
  </si>
  <si>
    <t>Supplier update and issue Dropped FPU Impact on Buffer Store EAN (HPB and HNB)</t>
  </si>
  <si>
    <t>19-Jan-18 A</t>
  </si>
  <si>
    <t>A6110</t>
  </si>
  <si>
    <t>Supplier update and issue Dropped FPU Impact on Buffer Store EAN (HYA and HRA)</t>
  </si>
  <si>
    <t>A8330</t>
  </si>
  <si>
    <t>Technical review of Justify Zero Maintenance for FPU Prior to Load Back into Shutdown Reactor EAN</t>
  </si>
  <si>
    <t>A8460</t>
  </si>
  <si>
    <t>A8340</t>
  </si>
  <si>
    <t>Supplier update and issue Justify Zero Maintenance for FPU Prior to Load Back into Shutdown Reactor EAN</t>
  </si>
  <si>
    <t>A8470</t>
  </si>
  <si>
    <t>A5990</t>
  </si>
  <si>
    <t>Complete TR form and upload Dropped FPU Impact on Buffer Store EAN (HPB and HNB) to CDMS</t>
  </si>
  <si>
    <t>A6120</t>
  </si>
  <si>
    <t>Complete TR form and upload Dropped FPU Impact on Buffer Store EAN (HYA and HRA) to CDMS</t>
  </si>
  <si>
    <t>A8750</t>
  </si>
  <si>
    <t>Complete TR form and upload Initial Fault Studies and Risk Estimation Report to CDMS (HPB/HNB)</t>
  </si>
  <si>
    <t>23-Jan-18 A</t>
  </si>
  <si>
    <t>09-Feb-18 A</t>
  </si>
  <si>
    <t>RSSC.RP.A200</t>
  </si>
  <si>
    <t>Prepare Thermal Hydraulics (MACE) Calculations Report (PH2)</t>
  </si>
  <si>
    <t>RSSC.RP.A205</t>
  </si>
  <si>
    <t>Thermal Hydraulics (MACE) - Develop Thermal Hydraulics (MACE) Calculations Report (PH2)</t>
  </si>
  <si>
    <t>A16240</t>
  </si>
  <si>
    <t>PCPV Integrity - Contract Variation approved for next phase (HPB, HNB)</t>
  </si>
  <si>
    <t>A16260</t>
  </si>
  <si>
    <t>PCPV Integrity - Contract Variation approved for next phase (HYA, HAR)</t>
  </si>
  <si>
    <t>A11240</t>
  </si>
  <si>
    <t>Cooling Faults - Draft Rad Con's Requirements for Post NSRS verified and issued for Technical Review (HPB, HNB)</t>
  </si>
  <si>
    <t>A8350</t>
  </si>
  <si>
    <t>Complete TR form and upload Justify Zero Maintenance for FPU Prior to Load Back into Shutdown Reactor EAN to CDMS</t>
  </si>
  <si>
    <t>29-Jan-18 A</t>
  </si>
  <si>
    <t>A8480</t>
  </si>
  <si>
    <t>A13460</t>
  </si>
  <si>
    <t>Cooling Faults - Draft Rad Con's Requirements for Post NSRS verified and issued for Technical Review (HYA, HAR)</t>
  </si>
  <si>
    <t>A14040</t>
  </si>
  <si>
    <t>Ops Compliance - RFS Summary - Optionnering for CR and N2 systems (Deleted No Longer Req'd)</t>
  </si>
  <si>
    <t>A14050</t>
  </si>
  <si>
    <t>Ops Compliance - Prepare Request for Service (RFS) Specification (Deleted No Longer Req'd)</t>
  </si>
  <si>
    <t>A14060</t>
  </si>
  <si>
    <t>Ops Compliance - Review, Approve and Issue RFS to Supplier (Deleted No Longer Req'd)</t>
  </si>
  <si>
    <t>A14100</t>
  </si>
  <si>
    <t>Ops Compliance - Review and Negotiate Offer (Deleted No Longer Req'd)</t>
  </si>
  <si>
    <t>A14120</t>
  </si>
  <si>
    <t>Ops Compliance - Complete Requisition Approval and Issue CI (Deleted No Longer Req'd)</t>
  </si>
  <si>
    <t>A14130</t>
  </si>
  <si>
    <t>Ops Compliance - Supplier Mobilisation Time (Deleted No Longer Req'd)</t>
  </si>
  <si>
    <t>A14070</t>
  </si>
  <si>
    <t>Ops Compliance - Request for Service (RFS) Specification Issued (Deleted No Longer Req'd)</t>
  </si>
  <si>
    <t>A14090</t>
  </si>
  <si>
    <t>Ops Compliance - Initial Offer Issued for Review (Deleted No Longer Req'd)</t>
  </si>
  <si>
    <t>A14110</t>
  </si>
  <si>
    <t>Ops Compliance - Offer Accepted/Approved (Deleted No Longer Req'd)</t>
  </si>
  <si>
    <t>A16250</t>
  </si>
  <si>
    <t>PCPV Integrity - Prepare Engineering Substantiation Report (Phase 2) for Structural Integrity of PCPV (HPB, HNB)</t>
  </si>
  <si>
    <t>25-May-18 A</t>
  </si>
  <si>
    <t>A16270</t>
  </si>
  <si>
    <t>PCPV Integrity - Prepare Engineering Substantiation Report (Phase 2) for Structural Integrity of PCPV (HYA, HAR)</t>
  </si>
  <si>
    <t>A14080</t>
  </si>
  <si>
    <t>Ops Compliance - Prepare and Issue Offer (Deleted No Longer Req'd)</t>
  </si>
  <si>
    <t>A12020.EA</t>
  </si>
  <si>
    <t>Ops Compliance - Draft QA3 SDM Defuelling Strategy Optioneering Report verified and issued for Tech Review</t>
  </si>
  <si>
    <t>A12030</t>
  </si>
  <si>
    <t>Ops Compliance - QA3 SDM Defuelling Strategy Optioneering Report Technical Review by SQEP</t>
  </si>
  <si>
    <t>A8360</t>
  </si>
  <si>
    <t>Justify Zero Maintenance for FPU Prior to Load Back into Shutdown Reactor EAN available</t>
  </si>
  <si>
    <t>A8490</t>
  </si>
  <si>
    <t>A15600</t>
  </si>
  <si>
    <t>Prepare Human Factor Principles for Reactors in Different Conditions (HPB, HNB)</t>
  </si>
  <si>
    <t>A15660</t>
  </si>
  <si>
    <t>Prepare Human Factor Principles for Reactors in Different Conditions (HYA, HAR)</t>
  </si>
  <si>
    <t>A6000.EJ</t>
  </si>
  <si>
    <t>Dropped FPU Impact on Buffer Store EAN (HPB and HNB) available</t>
  </si>
  <si>
    <t>A6130.EJ</t>
  </si>
  <si>
    <t>Dropped FPU Impact on Buffer Store EAN (HYA and HRA) available</t>
  </si>
  <si>
    <t>A10590</t>
  </si>
  <si>
    <t>A10600</t>
  </si>
  <si>
    <t>A10610</t>
  </si>
  <si>
    <t>A3600</t>
  </si>
  <si>
    <t>Update and Issue Defueling Options EAN</t>
  </si>
  <si>
    <t>A10220</t>
  </si>
  <si>
    <t>Draft Permit Depressurised Fuelling Machine to Access IFD</t>
  </si>
  <si>
    <t>A4730</t>
  </si>
  <si>
    <t>P20.01.01.19 - EP - Supporting Systems</t>
  </si>
  <si>
    <t>A12200</t>
  </si>
  <si>
    <t>RCS Basis of Design - Supplier Mobilisation Time</t>
  </si>
  <si>
    <t>05-Feb-18 A</t>
  </si>
  <si>
    <t>A15940</t>
  </si>
  <si>
    <t>A8900</t>
  </si>
  <si>
    <t>Final Update of Initial Fault Studies and Risk Estimation Report to CDMS (HPB/HNB)</t>
  </si>
  <si>
    <t>10-Apr-18 A</t>
  </si>
  <si>
    <t>RSSC.RCS.A100</t>
  </si>
  <si>
    <t>RCS Basis of Design - Undertake a High Level Impact Assessment &amp; C&amp;I BoD (HPB, HNB)</t>
  </si>
  <si>
    <t>RSSC.RCS.A102</t>
  </si>
  <si>
    <t>RCS Basis of Design - Pre Job Brief (HPB, HNB)</t>
  </si>
  <si>
    <t>RSSC.RCS.A110</t>
  </si>
  <si>
    <t>RCS Basis of Design - Undertake a High Level Impact Assessment &amp; C&amp;I BoD  (HYA, HAR)</t>
  </si>
  <si>
    <t>15-Feb-18 A</t>
  </si>
  <si>
    <t>RSSC.RCS.A105</t>
  </si>
  <si>
    <t>RCS Basis of Design - Prepare Impact Assessment Report &amp; C&amp;I BoD (HPB, HNB) (Deliverable 1 Hold Point)</t>
  </si>
  <si>
    <t>09-May-18 A</t>
  </si>
  <si>
    <t>RSSC.RCS.A320</t>
  </si>
  <si>
    <t>RCS Basis of Design - Prepare Impact Assessment Report &amp; C&amp;I BoD (HYA, HAR) (Deliverable 1 Hold Point)</t>
  </si>
  <si>
    <t>A3720</t>
  </si>
  <si>
    <t>Complete TR form and upload Defueling Options EAN to CDMS</t>
  </si>
  <si>
    <t>A14950</t>
  </si>
  <si>
    <t>Maintenance - Draft Summary of TS Charges Required verified and issued for Technical Review (HPB, HNB)</t>
  </si>
  <si>
    <t>A15060</t>
  </si>
  <si>
    <t>Maintenance - Draft Summary of TS Charges Required verified and issued for Technical Review (HYA, HAR)</t>
  </si>
  <si>
    <t>A7900</t>
  </si>
  <si>
    <t>Draft Review Radial Shuffling Safety Case EAN - Rev 001</t>
  </si>
  <si>
    <t>19-Feb-18 A</t>
  </si>
  <si>
    <t>30-Mar-18 A</t>
  </si>
  <si>
    <t>RSSC.RP.A120</t>
  </si>
  <si>
    <t>Thermal Hydraulics - PCPV Integrity for Changing Temperatures Report Completed (HPB, HNB) (Not Req'd 20.02.18 as per DA)</t>
  </si>
  <si>
    <t>RSSC.RP.A210</t>
  </si>
  <si>
    <t>Thermal Hydraulics - PCPV Integrity for Changing Temperatures Report Completed (HYA, HAR) (Not Req'd 20.02.18 as per DA)</t>
  </si>
  <si>
    <t>A14580</t>
  </si>
  <si>
    <t>Thermal Hydraulics - PCPV Integrity for Changing Temperatures Summary (HPB, HNB) (Not Req'd 20.02.18 as per DA)</t>
  </si>
  <si>
    <t>A14600</t>
  </si>
  <si>
    <t>Thermal Hydraulics - PCPV Integrity for Changing Temperatures Summary (HYA, HAR) (Not Req'd 20.02.18 as per DA)</t>
  </si>
  <si>
    <t>A14660</t>
  </si>
  <si>
    <t>Thermal Hydraulics - Review and Negotiate Offer (Not Req'd 20.02.18 as per DA)</t>
  </si>
  <si>
    <t>A14670</t>
  </si>
  <si>
    <t>Thermal Hydraulics - Complete Requisition Approval and Issue CI (Not Req'd 20.02.18 as per DA)</t>
  </si>
  <si>
    <t>A14680</t>
  </si>
  <si>
    <t>Thermal Hydraulics - Supplier Mobilisation Time (Not Req'd 20.02.18 as per DA)</t>
  </si>
  <si>
    <t>A14700</t>
  </si>
  <si>
    <t>Thermal Hydraulics - Pre Job Brief (HPB, HNB) (Not Req'd 20.02.18 as per DA)</t>
  </si>
  <si>
    <t>A14710</t>
  </si>
  <si>
    <t>Thermal Hydraulics-Draft PCPV Integrity for Changing Temp Report verified &amp; issued for TR (Not Req'd 20.02.18 as per DA)</t>
  </si>
  <si>
    <t>A14720</t>
  </si>
  <si>
    <t>Thermal Hydraulics - PCPV Integrity for Changing Temp Report Technical Review by SQEP (Not Req'd 20.02.18 as per DA)</t>
  </si>
  <si>
    <t>A14730</t>
  </si>
  <si>
    <t>Thermal Hydraulics - Update and issue PCPV Integrity for Changing Temp Report (HPB, HNB) (Not Req'd 20.02.18 as per DA)</t>
  </si>
  <si>
    <t>A14740</t>
  </si>
  <si>
    <t>Thermal Hydraulics - Complete TR form and upload to CDMS (HPB, HNB) (Not Req'd 20.02.18 as per DA)</t>
  </si>
  <si>
    <t>A14750</t>
  </si>
  <si>
    <t>Thermal Hydraulics - PCPV Integrity for Changing Temperatures Report (HPB, HNB) (Not Req'd 20.02.18 as per DA)</t>
  </si>
  <si>
    <t>A14770</t>
  </si>
  <si>
    <t>A14780</t>
  </si>
  <si>
    <t>Thermal Hydraulics - PCPV Integrity for Changing Temperatures Report TR by SQEP (Not Req'd 20.02.18 as per DA)</t>
  </si>
  <si>
    <t>A14790</t>
  </si>
  <si>
    <t>Thermal Hydraulics - Update and issue PCPV Integrity for Changing Temp Report (HYA, HAR) (Not Req'd 20.02.18 as per DA)</t>
  </si>
  <si>
    <t>A14800</t>
  </si>
  <si>
    <t>Thermal Hydraulics - Complete TR form and upload to CDMS (HYA, HAR) (Not Req'd 20.02.18 as per DA)</t>
  </si>
  <si>
    <t>A14810</t>
  </si>
  <si>
    <t>Thermal Hydraulics - PCPV Integrity for Changing Temperatures Report (HYA, HAR) (Not Req'd 20.02.18 as per DA)</t>
  </si>
  <si>
    <t>A14840</t>
  </si>
  <si>
    <t>Thermal Hydraulics - Offer Accepted/Approved (Not Req'd 20.02.18 as per DA)</t>
  </si>
  <si>
    <t>A8990</t>
  </si>
  <si>
    <t>Draft Fuelling Machine Light Load Protection &amp; Interlocks EAN (HYA and HRA) verified and issued for technical review</t>
  </si>
  <si>
    <t>A5310</t>
  </si>
  <si>
    <t>Draft Refuelling Cooling Assessment EAN verified and issued for technical review</t>
  </si>
  <si>
    <t>A8850</t>
  </si>
  <si>
    <t>Draft Fuel Free Verification EAN issued for Verification</t>
  </si>
  <si>
    <t>A14550</t>
  </si>
  <si>
    <t>Principles of Fuel Free Verification -  Receipt of the Draft Report for TR (HPB, HNB)</t>
  </si>
  <si>
    <t>A14570</t>
  </si>
  <si>
    <t>Principles of Fuel Free Verification -  Receipt of the Draft Report for TR (HYA, HAR)</t>
  </si>
  <si>
    <t>A15610</t>
  </si>
  <si>
    <t>Human Factor Principles for Reactors in Different Conditions Specification Agreed (HPB, HNB)</t>
  </si>
  <si>
    <t>A15670</t>
  </si>
  <si>
    <t>Human Factor Principles for Reactors in Different Conditions Specification Agreed (HYA, HAR)</t>
  </si>
  <si>
    <t>A10230</t>
  </si>
  <si>
    <t>Draft Permit Depressurised Fuelling Machine to Access IFD verified and issued for technical review</t>
  </si>
  <si>
    <t>A15620</t>
  </si>
  <si>
    <t>Prepare Human Factor Principles for Reactors in Different Conditions Report (HPB, HNB)</t>
  </si>
  <si>
    <t>26-Feb-18 A</t>
  </si>
  <si>
    <t>31-May-18 A</t>
  </si>
  <si>
    <t>A15680</t>
  </si>
  <si>
    <t>Prepare Human Factor Principles for Reactors in Different Conditions Report (HYA, HAR)</t>
  </si>
  <si>
    <t>A5320</t>
  </si>
  <si>
    <t>Technical review of Refuelling Cooling Assessment EAN</t>
  </si>
  <si>
    <t>01-Jun-18 A</t>
  </si>
  <si>
    <t>A8860</t>
  </si>
  <si>
    <t>Technical Review of Fuel Free Verification EAN</t>
  </si>
  <si>
    <t>12-Mar-18 A</t>
  </si>
  <si>
    <t>A14140</t>
  </si>
  <si>
    <t>Ops Compliance - Optionnering for CR and N2 systems Summary (HPB, HNB)</t>
  </si>
  <si>
    <t>27-Feb-18 A</t>
  </si>
  <si>
    <t>A14150</t>
  </si>
  <si>
    <t>Ops Compliance - Workshop (HPB, HNB)</t>
  </si>
  <si>
    <t>A10080</t>
  </si>
  <si>
    <t>Draft Dropped FPU RadCons Analysis of Core Support Plate Failure</t>
  </si>
  <si>
    <t>A11120</t>
  </si>
  <si>
    <t>Closure and Seal Integrity - Receipt of the draft report for TR (HPB, HNB)</t>
  </si>
  <si>
    <t>A11160</t>
  </si>
  <si>
    <t>Closure and Seal Integrity - Receipt of the draft report for TR (HYA, HAR)</t>
  </si>
  <si>
    <t>A14160</t>
  </si>
  <si>
    <t>Ops Compliance - Draft Optioneering for CR and N2 systems Report (HPB, HNB)</t>
  </si>
  <si>
    <t>A3730.EC</t>
  </si>
  <si>
    <t>Defueling Options EAN Rev 001 Available</t>
  </si>
  <si>
    <t>A14960</t>
  </si>
  <si>
    <t>Maintenance - Summary of TS Charges Required Technical Review by SQEP (HPB, HNB)</t>
  </si>
  <si>
    <t>01-Mar-18 A</t>
  </si>
  <si>
    <t>A15070</t>
  </si>
  <si>
    <t>Maintenance - Summary of TS Charges Required Technical Review by SQEP (HYA, HAR)</t>
  </si>
  <si>
    <t>A16120</t>
  </si>
  <si>
    <t>Prepare Support System Report (HPB, HNB)</t>
  </si>
  <si>
    <t>12-Apr-18 A</t>
  </si>
  <si>
    <t>A16180</t>
  </si>
  <si>
    <t>Prepare Support System Report (HYA, HAR)</t>
  </si>
  <si>
    <t>A8580</t>
  </si>
  <si>
    <t>Draft Initial Fault Studies and Risk Estimation Report (HYA/HRA)</t>
  </si>
  <si>
    <t>A10150</t>
  </si>
  <si>
    <t>Draft Review of Rad Cons for Lower Decay Heat for Input into PSA</t>
  </si>
  <si>
    <t>02-Jul-18 A</t>
  </si>
  <si>
    <t>A1050</t>
  </si>
  <si>
    <t>Confirm Objectives to be Delivered at Gate C</t>
  </si>
  <si>
    <t>06-Mar-18 A</t>
  </si>
  <si>
    <t>19-Mar-18 A</t>
  </si>
  <si>
    <t>A8040</t>
  </si>
  <si>
    <t>Draft CRA Isolation Requirements EAN verified and issued for technical review</t>
  </si>
  <si>
    <t>07-Mar-18 A</t>
  </si>
  <si>
    <t>A8050</t>
  </si>
  <si>
    <t>Technical review of CRA Isolation Requirements EAN</t>
  </si>
  <si>
    <t>08-Mar-18 A</t>
  </si>
  <si>
    <t>11-May-18 A</t>
  </si>
  <si>
    <t>A11250</t>
  </si>
  <si>
    <t>Cooling Faults - Rad Con's Requirements for Post NSRS Technical Review by SQEP (HPB, HNB)</t>
  </si>
  <si>
    <t>06-Apr-18 A</t>
  </si>
  <si>
    <t>A11370</t>
  </si>
  <si>
    <t>Assessm't of Other Faults - Fault Studies Report Technical Review by SQEP (HPB, HNB)</t>
  </si>
  <si>
    <t>15-May-18 A</t>
  </si>
  <si>
    <t>A11520</t>
  </si>
  <si>
    <t>Assessm't of Other Faults - Fault Studies Report Technical Review by SQEP (HYA, HAR)</t>
  </si>
  <si>
    <t>A13470</t>
  </si>
  <si>
    <t>Cooling Faults - Rad Con's Requirements for Post NSRS Technical Review by SQEP (HYA, HAR)</t>
  </si>
  <si>
    <t>A15520</t>
  </si>
  <si>
    <t>Prepare Summary of supporting references Specification (HYA, HAR)</t>
  </si>
  <si>
    <t>13-Mar-18 A</t>
  </si>
  <si>
    <t>A15515</t>
  </si>
  <si>
    <t>Summary of Supporting References required for Safety Case (HYA, HAR)</t>
  </si>
  <si>
    <t>21-Aug-18 A</t>
  </si>
  <si>
    <t>A15280</t>
  </si>
  <si>
    <t>Prepare Summary of supporting references Specification (HPB, HNB)</t>
  </si>
  <si>
    <t>A15275</t>
  </si>
  <si>
    <t>Summary of Supporting References required for Safety Case (HPB, HNB)</t>
  </si>
  <si>
    <t>A15290</t>
  </si>
  <si>
    <t>Summary of supporting references Specification Agreed (HPB, HNB)</t>
  </si>
  <si>
    <t>A15530</t>
  </si>
  <si>
    <t>Summary of supporting references Specification Agreed (HYA, HAR)</t>
  </si>
  <si>
    <t>A8870</t>
  </si>
  <si>
    <t>Update and issue Fuel Free Verification EAN</t>
  </si>
  <si>
    <t>08-May-18 A</t>
  </si>
  <si>
    <t>A15300</t>
  </si>
  <si>
    <t>Prepare Summary of supporting references Report (HPB, HNB)</t>
  </si>
  <si>
    <t>A15540</t>
  </si>
  <si>
    <t>Prepare Summary of supporting references Report (HYA, HAR)</t>
  </si>
  <si>
    <t>A2080</t>
  </si>
  <si>
    <t>Assess interlock changes required for staggered operation of reactors, defueling mode &amp; FPUs back in reactor (HYA &amp; HRA)</t>
  </si>
  <si>
    <t>10-Jul-18 A</t>
  </si>
  <si>
    <t>A11300</t>
  </si>
  <si>
    <t>Cooling Faults - Update and issue Credible Hazards and Faults (HPB, HNB)</t>
  </si>
  <si>
    <t>15-Mar-18 A</t>
  </si>
  <si>
    <t>A13550</t>
  </si>
  <si>
    <t>Cooling Faults - Update and issue Credible Hazards and Faults (HYA, HAR)</t>
  </si>
  <si>
    <t>A12040</t>
  </si>
  <si>
    <t>Ops Compliance - Update and issue QA3 SDM Defuelling Strategy Optioneering Report</t>
  </si>
  <si>
    <t>RSSC.CNO.A100</t>
  </si>
  <si>
    <t>Cooling Systems - Cooling Plant Availability (Optioneering) (HPB, HNB)</t>
  </si>
  <si>
    <t>A11550</t>
  </si>
  <si>
    <t>Cooling Systems - RFS Summary - Cooling Plant Availability (Optioneering)</t>
  </si>
  <si>
    <t>A11560</t>
  </si>
  <si>
    <t>Cooling Systems - Prepare (RFS) Cooling Plant Availability (Optioneering) Specification (N/A Using Existing Contract)</t>
  </si>
  <si>
    <t>A11570</t>
  </si>
  <si>
    <t>Cooling Systems - Review, Approve and Issue RFS to Supplier (N/A Using Existing Contract)</t>
  </si>
  <si>
    <t>A11580</t>
  </si>
  <si>
    <t>Cooling Systems - Prepare and Issue Offer (N/A Using Existing Contract)</t>
  </si>
  <si>
    <t>A11590</t>
  </si>
  <si>
    <t>Cooling Systems - Review and Negotiate Offer (N/A Using Existing Contract)</t>
  </si>
  <si>
    <t>A11600</t>
  </si>
  <si>
    <t>Cooling Systems - Complete Requisition Approval and Issue CI (N/A Using Existing Contract)</t>
  </si>
  <si>
    <t>A11610</t>
  </si>
  <si>
    <t>Cooling Systems - Supplier Mobilisation Time (N/A Using Existing Contract)</t>
  </si>
  <si>
    <t>RSSC.CNO.A101</t>
  </si>
  <si>
    <t>Cooling Systems - Pre Job Brief (HPB, HNB) (N/A Using Existing Contract)</t>
  </si>
  <si>
    <t>A11575</t>
  </si>
  <si>
    <t>Cooling Systems - Request for Service (RFS) Specification Issued (N/A Using Existing Contract)</t>
  </si>
  <si>
    <t>A11585</t>
  </si>
  <si>
    <t>Cooling Systems - Initial Offer Issued for Review (N/A Using Existing Contract)</t>
  </si>
  <si>
    <t>A11595</t>
  </si>
  <si>
    <t>Cooling Systems - Offer Accepted/Approved (N/A Using Existing Contract)</t>
  </si>
  <si>
    <t>RSSC.CNO.A105</t>
  </si>
  <si>
    <t>21-Mar-18 A</t>
  </si>
  <si>
    <t>Technical Review of Optioneering Report for HPB/HNB</t>
  </si>
  <si>
    <t>A4050</t>
  </si>
  <si>
    <t>Confirm that HYA/HRA tie bars can be left on the FPUs and returned to the reactor for safe store</t>
  </si>
  <si>
    <t>A6220</t>
  </si>
  <si>
    <t>Draft Buffer Store Defueling EAN verified and issued for technical review (HPB and HNB)</t>
  </si>
  <si>
    <t>A6350</t>
  </si>
  <si>
    <t>Draft IFDF Defueling EAN verified and issued for technical review (HPB and HNB)</t>
  </si>
  <si>
    <t>A6740</t>
  </si>
  <si>
    <t>Draft Ponds and Flasks EAN verified and issued for technical review (HPB and HNB)</t>
  </si>
  <si>
    <t>A6870</t>
  </si>
  <si>
    <t>Draft Waste Vault Storage Capacity EAN verified and issued for technical review (HPB and HNB)</t>
  </si>
  <si>
    <t>A6230</t>
  </si>
  <si>
    <t>Technical review of Buffer Store Defueling EAN (HPB and HNB)</t>
  </si>
  <si>
    <t>27-Mar-18 A</t>
  </si>
  <si>
    <t>A6360</t>
  </si>
  <si>
    <t>Technical review of IFDF Defueling EAN (HPB and HNB)</t>
  </si>
  <si>
    <t>A6750</t>
  </si>
  <si>
    <t>Technical review of Ponds and Flasks EAN (HPB and HNB)</t>
  </si>
  <si>
    <t>A6880</t>
  </si>
  <si>
    <t>Technical review of Waste Vault Storage Capacity EAN (HPB and HNB)</t>
  </si>
  <si>
    <t>A8590</t>
  </si>
  <si>
    <t>Draft Initial Fault Studies and Risk Estimation Report verified and issued for technical review (HYA/HRA)</t>
  </si>
  <si>
    <t>A9360</t>
  </si>
  <si>
    <t>Draft Fuel Storage Conditions EAN verified and issued for technical review (HYA and HRA)</t>
  </si>
  <si>
    <t>A7910</t>
  </si>
  <si>
    <t>Draft Review Radial Shuffling Safety Case EAN issued for verification - Rev 001</t>
  </si>
  <si>
    <t>A14970</t>
  </si>
  <si>
    <t>Maintenance - Update and issue Summary of TS Charges Required (HPB, HNB)</t>
  </si>
  <si>
    <t>03-Apr-18 A</t>
  </si>
  <si>
    <t>A15080</t>
  </si>
  <si>
    <t>Maintenance - Update and issue Summary of TS Charges Required (HYA, HAR)</t>
  </si>
  <si>
    <t>A7920</t>
  </si>
  <si>
    <t>Verification of Review Radial Shuffling Safety Case EAN - Rev 001</t>
  </si>
  <si>
    <t>A9370</t>
  </si>
  <si>
    <t>Technical review of Fuel Storage Conditions EAN</t>
  </si>
  <si>
    <t>A11260</t>
  </si>
  <si>
    <t>Cooling Faults - Update and issue Rad Con's Requirements for Post NSRS (HPB, HNB)</t>
  </si>
  <si>
    <t>09-Apr-18 A</t>
  </si>
  <si>
    <t>07-Jun-18 A</t>
  </si>
  <si>
    <t>A13480</t>
  </si>
  <si>
    <t>Cooling Faults - Update and issue Rad Con's Requirements for Post NSRS (HYA, HAR)</t>
  </si>
  <si>
    <t>A10070</t>
  </si>
  <si>
    <t>Define H&amp;I Work to Support  Detailed PSA</t>
  </si>
  <si>
    <t>A8760</t>
  </si>
  <si>
    <t>Initial Fault Studies and Risk Estimation Report available (HPB/HNB)</t>
  </si>
  <si>
    <t>A16130</t>
  </si>
  <si>
    <t>Draft Support System Report Available for Review (HPB, HNB)</t>
  </si>
  <si>
    <t>A16190</t>
  </si>
  <si>
    <t>Draft Support System Report Available for Review (HYA, HAR)</t>
  </si>
  <si>
    <t>A1040</t>
  </si>
  <si>
    <t>Initial high level scope of programme</t>
  </si>
  <si>
    <t>20-Jul-18 A</t>
  </si>
  <si>
    <t>A16140</t>
  </si>
  <si>
    <t>Review &amp; Acceptance of Support System Report (HPB, HNB)</t>
  </si>
  <si>
    <t>13-Apr-18 A</t>
  </si>
  <si>
    <t>14-Jun-18 A</t>
  </si>
  <si>
    <t>A16200</t>
  </si>
  <si>
    <t>Review &amp; Acceptance of Support System Report (HYA, HAR)</t>
  </si>
  <si>
    <t>A14210</t>
  </si>
  <si>
    <t>Ops Compliance - Optionnering for CR and N2 systems Summary (HYA, HAR)</t>
  </si>
  <si>
    <t>25-Apr-18 A</t>
  </si>
  <si>
    <t>A14220</t>
  </si>
  <si>
    <t>Ops Compliance - Workshop (HYA, HAR)</t>
  </si>
  <si>
    <t>A14230</t>
  </si>
  <si>
    <t>Ops Compliance - Draft Optionnering for CR and N2 systems Report (HYA, HAR)</t>
  </si>
  <si>
    <t>26-Apr-18 A</t>
  </si>
  <si>
    <t>A11820</t>
  </si>
  <si>
    <t>Thermal Hydraulics (MACE) - Draft Thermal Hydraulics (MACE) Scoping Report verified and issued for Technical Review(PH1)</t>
  </si>
  <si>
    <t>A11880</t>
  </si>
  <si>
    <t>Thermal Hydraulics (MACE) - Draft (MACE) Calculations Report verified and issued for Technical Review(PH2)</t>
  </si>
  <si>
    <t>RSSC.CNO.A140</t>
  </si>
  <si>
    <t>Cooling Systems - Cooling Plant Availability (Optioneering) (HYA, HAR)</t>
  </si>
  <si>
    <t>RSSC.CNO.A145</t>
  </si>
  <si>
    <t>A12050</t>
  </si>
  <si>
    <t>Ops Compliance - Complete TR form and upload to CDMS</t>
  </si>
  <si>
    <t>01-May-18 A</t>
  </si>
  <si>
    <t>A16550</t>
  </si>
  <si>
    <t>Thermal Hydraulics (MACE) - Initial Review &amp; Recommendation by WOOD</t>
  </si>
  <si>
    <t>A16590</t>
  </si>
  <si>
    <t>Thermal Hydraulics (MACE) - Initial Review &amp; Recommendation</t>
  </si>
  <si>
    <t>A1300</t>
  </si>
  <si>
    <t>Determine fuel storage conditions - general guidance that will inform reactor storageand for ex-reactor facilities</t>
  </si>
  <si>
    <t>A1310</t>
  </si>
  <si>
    <t>Review Inter-Granular Attack (IGA) assessments - determine whether these would need to be updated to support defuelling.</t>
  </si>
  <si>
    <t>A8600</t>
  </si>
  <si>
    <t>Technical review of Initial Fault Studies and Risk Estimation Report (HYA/HRA)</t>
  </si>
  <si>
    <t>16-Jul-18 A</t>
  </si>
  <si>
    <t>A9000</t>
  </si>
  <si>
    <t>Technical review of Fuelling Machine Light Load Protection &amp; Interlocks EAN (HPB and HNB)</t>
  </si>
  <si>
    <t>A9880</t>
  </si>
  <si>
    <t>Draft Fuel Free Verification EAN verified and issued for technical review</t>
  </si>
  <si>
    <t>A11310</t>
  </si>
  <si>
    <t>Cooling Faults - Complete TR form and upload to CDMS (HPB, HNB)</t>
  </si>
  <si>
    <t>07-May-18 A</t>
  </si>
  <si>
    <t>A13560</t>
  </si>
  <si>
    <t>Cooling Faults - Complete TR form and upload to CDMS (HYA, HAR)</t>
  </si>
  <si>
    <t>A6240</t>
  </si>
  <si>
    <t>Supplier update and issue Buffer Store Defueling EAN (HPB and HNB)</t>
  </si>
  <si>
    <t>18-May-18 A</t>
  </si>
  <si>
    <t>A6370</t>
  </si>
  <si>
    <t>Supplier update and issue IFDF Defueling EAN (HPB and HNB)</t>
  </si>
  <si>
    <t>A6760</t>
  </si>
  <si>
    <t>Supplier update and issue Ponds and Flasks EAN (HPB and HNB)</t>
  </si>
  <si>
    <t>A6890</t>
  </si>
  <si>
    <t>Supplier update and issue Waste Vault Storage Capacity EAN (HPB and HNB)</t>
  </si>
  <si>
    <t>A8060</t>
  </si>
  <si>
    <t>Supplier update and issue CRA Isolation Requirements EAN</t>
  </si>
  <si>
    <t>A9890</t>
  </si>
  <si>
    <t>Technical review of Fuel Free Verification EAN</t>
  </si>
  <si>
    <t>11-Jul-18 A</t>
  </si>
  <si>
    <t>A8890</t>
  </si>
  <si>
    <t>Fuel Free Verification EAN available</t>
  </si>
  <si>
    <t>A12230</t>
  </si>
  <si>
    <t>RCS Basis of Design - Draft Impact Assessment Report  &amp; C&amp;I BoD verified and issued for Technical Review (HPB, HNB)</t>
  </si>
  <si>
    <t>A12270</t>
  </si>
  <si>
    <t>RCS Basis of Design - Draft Impact Assessment Report &amp; C&amp;I BoD verified and issued for Technical Review (HYA, HAR)</t>
  </si>
  <si>
    <t>A12240</t>
  </si>
  <si>
    <t>RCS Basis of Design - Impact Assessment Report  &amp; C&amp;I BoD Technical Review by SQEP (HPB, HNB)</t>
  </si>
  <si>
    <t>10-May-18 A</t>
  </si>
  <si>
    <t>A12280</t>
  </si>
  <si>
    <t>RCS Basis of Design - Impact Assessment Report &amp; C&amp;I BoD Technical Review by SQEP (HYA, HAR)</t>
  </si>
  <si>
    <t>A6610</t>
  </si>
  <si>
    <t>Draft IFDF Defueling EAN verified and issued for technical review (HYA and HRA)</t>
  </si>
  <si>
    <t>A7000</t>
  </si>
  <si>
    <t>Draft Ponds and Flasks EAN verified and issued for technical review (HYA and HRA)</t>
  </si>
  <si>
    <t>A7130</t>
  </si>
  <si>
    <t>Draft Waste Vault Storage Capacity EAN verified and issued for technical review (HYA and HRA)</t>
  </si>
  <si>
    <t>A6620</t>
  </si>
  <si>
    <t>Technical review of IFDF Defueling EAN (HYA and HRA)</t>
  </si>
  <si>
    <t>21-May-18 A</t>
  </si>
  <si>
    <t>A7010</t>
  </si>
  <si>
    <t>Technical review of Ponds and Flasks EAN (HYA and HRA)</t>
  </si>
  <si>
    <t>A7140</t>
  </si>
  <si>
    <t>Technical review of Waste Vault Storage Capacity EAN (HYA and HRA)</t>
  </si>
  <si>
    <t>A11380</t>
  </si>
  <si>
    <t>Assessm't of Other Faults - Update and issue Fault Studies Report (HPB, HNB)</t>
  </si>
  <si>
    <t>16-May-18 A</t>
  </si>
  <si>
    <t>A11530</t>
  </si>
  <si>
    <t>Assessm't of Other Faults - Update and issue Fault Studies Report (HYA, HAR)</t>
  </si>
  <si>
    <t>A16560</t>
  </si>
  <si>
    <t>Thermal Hydraulics (MACE) - Prepare Updated Draft Summary Document</t>
  </si>
  <si>
    <t>A16600</t>
  </si>
  <si>
    <t>Thermal Hydraulics (MACE) - Prepare Updated HPB Defuelling Dataset</t>
  </si>
  <si>
    <t>A6250</t>
  </si>
  <si>
    <t>Complete TR form and upload Buffer Store Defueling EAN to CDMS (HPB and HNB)</t>
  </si>
  <si>
    <t>17-Aug-18 A</t>
  </si>
  <si>
    <t>A6380</t>
  </si>
  <si>
    <t>Complete TR form and upload IFDF Defueling EAN to CDMS (HPB and HNB)</t>
  </si>
  <si>
    <t>A6770</t>
  </si>
  <si>
    <t>Complete TR form and upload Ponds and Flasks EAN to CDMS (HPB and HNB)</t>
  </si>
  <si>
    <t>A6900</t>
  </si>
  <si>
    <t>Complete TR form and upload Waste Vault Storage Capacity EAN to CDMS (HPB and HNB)</t>
  </si>
  <si>
    <t>A6630</t>
  </si>
  <si>
    <t>Supplier update and issue IFDF Defueling EAN (HYA and HRA)</t>
  </si>
  <si>
    <t>22-May-18 A</t>
  </si>
  <si>
    <t>A7020</t>
  </si>
  <si>
    <t>Supplier update and issue Ponds and Flasks EAN (HYA and HRA)</t>
  </si>
  <si>
    <t>A7150</t>
  </si>
  <si>
    <t>Supplier update and issue Waste Vault Storage Capacity EAN (HYA and HRA)</t>
  </si>
  <si>
    <t>A10920</t>
  </si>
  <si>
    <t>PCPV Integrity - Engineering Substantiation Report verified and issued for Technical Review (HPB, HNB)</t>
  </si>
  <si>
    <t>A10980</t>
  </si>
  <si>
    <t>PCPV Integrity - Engineering Substantiation Report verified and issued for Technical Review  (HYA, HAR)</t>
  </si>
  <si>
    <t>A6640</t>
  </si>
  <si>
    <t>Complete TR form and upload IFDF Defueling EAN to CDMS (HYA and HRA)</t>
  </si>
  <si>
    <t>29-May-18 A</t>
  </si>
  <si>
    <t>27-Jul-18 A</t>
  </si>
  <si>
    <t>A7030</t>
  </si>
  <si>
    <t>Complete TR form and upload Ponds and Flasks EAN to CDMS (HYA and HRA)</t>
  </si>
  <si>
    <t>A7160</t>
  </si>
  <si>
    <t>Complete TR form and upload Waste Vault Storage Capacity EAN to CDMS (HYA and HRA)</t>
  </si>
  <si>
    <t>A8070</t>
  </si>
  <si>
    <t>Complete TR form and upload CRA Isolation Requirements EAN to CDMS</t>
  </si>
  <si>
    <t>04-Jun-18 A</t>
  </si>
  <si>
    <t>A10360</t>
  </si>
  <si>
    <t>Draft Review of Safety Case Limits &amp; LOLER Inspection Requirements</t>
  </si>
  <si>
    <t>17-Dec-18 A</t>
  </si>
  <si>
    <t>Technical Review of OPR Cycle Times EAN</t>
  </si>
  <si>
    <t>Draft Review of Off-Load Pressurised Refuelling Safety Case for Defuelling Verified and Issued for TR</t>
  </si>
  <si>
    <t>08-Jun-18 A</t>
  </si>
  <si>
    <t>A10830</t>
  </si>
  <si>
    <t>Draft HHB Scoping Review Assessing Radcons 90days after EoG</t>
  </si>
  <si>
    <t>Produce MF EC 363701 &amp; 364023 &lt;NSRS SC Approach &amp; Outline&gt; &amp; obtain approval (HPB, HNB)</t>
  </si>
  <si>
    <t>28-Aug-18 A</t>
  </si>
  <si>
    <t>A10190</t>
  </si>
  <si>
    <t>Produce MF EC 363682 &amp; 363676 &lt;NSRS SC Approach &amp; Outline&gt; &amp; obtain approval (HYA, HAR)</t>
  </si>
  <si>
    <t>RSSC.VI.A230.EI</t>
  </si>
  <si>
    <t>Closure and Seal Integrity - Issue of the report on to CDMS. (HPB, HNB)</t>
  </si>
  <si>
    <t>RSSC.VI.A240.EI</t>
  </si>
  <si>
    <t>Closure and Seal Integrity - Issue of the report on to CDMS (HYA, HAR)</t>
  </si>
  <si>
    <t>A5330</t>
  </si>
  <si>
    <t>Supplier update and issue Refuelling Cooling Assessment EAN</t>
  </si>
  <si>
    <t>A7930</t>
  </si>
  <si>
    <t>Update and issue Review Radial Shuffling Safety Case EAN - Rev 001</t>
  </si>
  <si>
    <t>A9010</t>
  </si>
  <si>
    <t>Supplier update and issue Fuelling Machine Light Load Protection &amp; Interlocks EAN (HPB and HNB)</t>
  </si>
  <si>
    <t>A8080.EC</t>
  </si>
  <si>
    <t>CRA Isolation Requirements EAN available</t>
  </si>
  <si>
    <t>A16530</t>
  </si>
  <si>
    <t>Prepare Draft Human Factors Integration Plan EAN (HPB, HNB)</t>
  </si>
  <si>
    <t>06-Jun-18 A</t>
  </si>
  <si>
    <t>A16540</t>
  </si>
  <si>
    <t>Prepare Draft Human Factors Integration Plan EAN (HYA, HAR)</t>
  </si>
  <si>
    <t>A7950.EC</t>
  </si>
  <si>
    <t>Review Radial Shuffling Safety Case EAN available - Rev 001</t>
  </si>
  <si>
    <t>A11270</t>
  </si>
  <si>
    <t>A9020</t>
  </si>
  <si>
    <t>Complete TR form and upload Fuelling Machine Light Load Protection &amp; Interlocks EAN (HPB and HNB) to CDMS</t>
  </si>
  <si>
    <t>A13490</t>
  </si>
  <si>
    <t>A3120</t>
  </si>
  <si>
    <t>Mod Requested, Identify RE and EC Request Raised and Screened (HPB, HNB)</t>
  </si>
  <si>
    <t>11-Jun-18 A</t>
  </si>
  <si>
    <t>A10310</t>
  </si>
  <si>
    <t>Mod Requested, Identify RE and EC Request Raised and Screened (HYA, HAR)</t>
  </si>
  <si>
    <t>07-Aug-18 A</t>
  </si>
  <si>
    <t>Technical Review of Review of Off-Load Pressurised Refuelling Safety Case for Defuelling</t>
  </si>
  <si>
    <t>A9900</t>
  </si>
  <si>
    <t>Supplier update and issue Fuel Free Verification EAN</t>
  </si>
  <si>
    <t>13-Jun-18 A</t>
  </si>
  <si>
    <t>18-Jul-18 A</t>
  </si>
  <si>
    <t>A15840</t>
  </si>
  <si>
    <t>Overall Delivery Plan - Produce Overall Delivery Plan  (HPB, HNB) (No Longer Req,d)</t>
  </si>
  <si>
    <t>A15850</t>
  </si>
  <si>
    <t>Overall Delivery Plan - Produce Overall Delivery Plan (HYA, HAR) (No Longer Req,d)</t>
  </si>
  <si>
    <t>A15950</t>
  </si>
  <si>
    <t>Overall Delivery Plan - Pre Job Brief (HPB, HNB)(No Longer Req,d)</t>
  </si>
  <si>
    <t>A16030</t>
  </si>
  <si>
    <t>Overall Delivery Plan - Update and issue Overall Delivery Plan (HYA, HAR) (No Longer Req,d)</t>
  </si>
  <si>
    <t>A15970</t>
  </si>
  <si>
    <t>Overall Delivery Plan - Overall Delivery Plan Technical Review by SQEP (HPB, HNB) (No Longer Req,d)</t>
  </si>
  <si>
    <t>A15980</t>
  </si>
  <si>
    <t>Overall Delivery Plan - Update and issue Overall Delivery Plan (HPB, HNB) (No Longer Req,d)</t>
  </si>
  <si>
    <t>A15990</t>
  </si>
  <si>
    <t>Overall Delivery Plan - Complete TR form and upload to CDMS (HPB, HNB) (No Longer Req,d)</t>
  </si>
  <si>
    <t>A16000</t>
  </si>
  <si>
    <t>Overall Delivery Plan - Prepare Overall Delivery Plan (HPB, HNB) (Deliverable 1 Post Hold Point) (No Longer Req,d)</t>
  </si>
  <si>
    <t>A16020</t>
  </si>
  <si>
    <t>Overall Delivery Plan - Overall Delivery Plan Technical Review by SQEP (HYA, HAR) (No Longer Req,d)</t>
  </si>
  <si>
    <t>A16040</t>
  </si>
  <si>
    <t>Overall Delivery Plan - Complete TR form and upload to CDMS (HYA, HAR) (No Longer Req,d)</t>
  </si>
  <si>
    <t>A16050</t>
  </si>
  <si>
    <t>Overall Delivery Plan - Prepare Overall Delivery Plan (HYA, HAR)  (Deliverable 1 Post Hold Point) (No Longer Req,d)</t>
  </si>
  <si>
    <t>A15860</t>
  </si>
  <si>
    <t>Overall Delivery Plan - Overall Delivery Plan for required plant modifications Completed.  (HPB, HNB) (No Longer Req,d)</t>
  </si>
  <si>
    <t>A15870</t>
  </si>
  <si>
    <t>Overall Delivery Plan - Overall Delivery Plan for required plant modifications Completed.  (HYA, HAR) (No Longer Req,d)</t>
  </si>
  <si>
    <t>A15960</t>
  </si>
  <si>
    <t>Overall Delivery Plan - Draft Overall Delivery Plan verified and issued for Tech Review (HPB, HNB) (No Longer Req,d)</t>
  </si>
  <si>
    <t>A16010</t>
  </si>
  <si>
    <t>Overall Delivery Plan - Draft Overall Delivery Plan verified and issued for Tech Review (HYA, HAR) (No Longer Req,d)</t>
  </si>
  <si>
    <t>A16720</t>
  </si>
  <si>
    <t>Complete and Issue Contract Variation (HPB, HNB)</t>
  </si>
  <si>
    <t>A16750</t>
  </si>
  <si>
    <t>Complete and Issue Contract Variation (HYA, HAR)</t>
  </si>
  <si>
    <t>A6130</t>
  </si>
  <si>
    <t>Fuelling Machine Light Load Protection &amp; Interlocks EAN (HPB and HNB) available</t>
  </si>
  <si>
    <t>Technical Review of Optioneering Report for HRA/HYA</t>
  </si>
  <si>
    <t>18-Jun-18 A</t>
  </si>
  <si>
    <t>A1650</t>
  </si>
  <si>
    <t>Confirm reactor internals damage (at diff. temps) &amp; buffer store plant damage caused by dropped FPU impact (HPB &amp; HNB)</t>
  </si>
  <si>
    <t>RSSC.FS.A200</t>
  </si>
  <si>
    <t>Cooling Faults - Rad Con's Requirements for Post NSRS Identified and Scoped Completed (HPB, HNB)</t>
  </si>
  <si>
    <t>RSSC.FS.A210</t>
  </si>
  <si>
    <t>Cooling Faults - Credible Hazards and Faults Identified and Scoped Completed (HPB, HNB)</t>
  </si>
  <si>
    <t>A11640</t>
  </si>
  <si>
    <t>Cooling Systems - Draft Cooling Plant Availability (Optioneering) verified and issued for Technical Review (HPB, HNB)</t>
  </si>
  <si>
    <t>A11690</t>
  </si>
  <si>
    <t>Cooling Systems - Draft Cooling Plant Availability (Optioneering) verified and issued for Technical Review (HYA, HAR)</t>
  </si>
  <si>
    <t>A12060.EA</t>
  </si>
  <si>
    <t>Ops Compliance - QA3 SDM Defuelling Strategy Optioneering Report Completed</t>
  </si>
  <si>
    <t>A13440</t>
  </si>
  <si>
    <t>Cooling Faults - Rad Con's Requirements for Post NSRS Identified and Scoped Completed (HYA, HAR)</t>
  </si>
  <si>
    <t>A13520</t>
  </si>
  <si>
    <t>Cooling Faults - Credible Hazards and Faults Identified and Scoped Completed (HYA, HAR)</t>
  </si>
  <si>
    <t>A14170</t>
  </si>
  <si>
    <t>Ops Compliance - Draft Optioneering for CR and N2 systems verified and issued for Technical Review (HPB, HNB)</t>
  </si>
  <si>
    <t>A14240</t>
  </si>
  <si>
    <t>Ops Compliance - Draft Optionnering for CR and N2 systems verified and issued for Technical Review (HYA, HAR)</t>
  </si>
  <si>
    <t>A10930</t>
  </si>
  <si>
    <t>PCPV Integrity - Engineering Substantiation Report Technical Review by SQEP (HPB, HNB)</t>
  </si>
  <si>
    <t>A11390</t>
  </si>
  <si>
    <t>Assessm't of Other Faults - Complete TR form and upload to CDMS (HPB, HNB)</t>
  </si>
  <si>
    <t>A11540</t>
  </si>
  <si>
    <t>Assessm't of Other Faults - Complete TR form and upload to CDMS (HYA, HAR)</t>
  </si>
  <si>
    <t>A11650</t>
  </si>
  <si>
    <t>Cooling Systems - Cooling Plant Availability (Optioneering) Technical Review by SQEP (HPB, HNB)</t>
  </si>
  <si>
    <t>A11700</t>
  </si>
  <si>
    <t>Cooling Systems - Cooling Plant Availability (Optioneering) Technical Review by SQEP (HYA, HAR)</t>
  </si>
  <si>
    <t>A12250</t>
  </si>
  <si>
    <t>RCS Basis of Design - Update and issue Impact Assessment Report  &amp; C&amp;I BoD (HPB, HNB)</t>
  </si>
  <si>
    <t>30-Jul-18 A</t>
  </si>
  <si>
    <t>A12290</t>
  </si>
  <si>
    <t>RCS Basis of Design - Update and issue Impact Assessment Report &amp; C&amp;I BoD (HYA, HAR)</t>
  </si>
  <si>
    <t>A14180</t>
  </si>
  <si>
    <t>Ops Compliance - Optioneering for CR and N2 systems Technical Review by SQEP (HPB, HNB)</t>
  </si>
  <si>
    <t>A14250</t>
  </si>
  <si>
    <t>Ops Compliance - Optionnering for CR and N2 systems Technical Review by SQEP (HYA, HAR)</t>
  </si>
  <si>
    <t>A14980</t>
  </si>
  <si>
    <t>Maintenance - Complete TR form and upload to CDMS (HPB, HNB)</t>
  </si>
  <si>
    <t>A15090</t>
  </si>
  <si>
    <t>Maintenance - Complete TR form and upload to CDMS (HYA, HAR)</t>
  </si>
  <si>
    <t>A16630</t>
  </si>
  <si>
    <t>PCPV Ageing &amp; Degradation - Engineering Substantiation Report Technical Review by SQEP (HPB, HNB)</t>
  </si>
  <si>
    <t>A16670</t>
  </si>
  <si>
    <t>PCPV Ageing &amp; Degradation - Engineering Substantiation Report Technical Review by SQEP (HYA, HAR)</t>
  </si>
  <si>
    <t>A3330</t>
  </si>
  <si>
    <t>Produce draft NSRS for HYA and HRA (using BARRIER MODEL)</t>
  </si>
  <si>
    <t>A10290</t>
  </si>
  <si>
    <t>Draft Review of Plant Requirements for Defuelling</t>
  </si>
  <si>
    <t>A10730</t>
  </si>
  <si>
    <t>Draft HHB Scoping Review Assessing Radcons 90days after EoG Verified and Issued for Technical Review</t>
  </si>
  <si>
    <t>04-Jul-18 A</t>
  </si>
  <si>
    <t>A10160</t>
  </si>
  <si>
    <t>Draft Review of Rad Cons for Lower Decay Heat for Input into PSA verified and issued for technical review</t>
  </si>
  <si>
    <t>A16570</t>
  </si>
  <si>
    <t>Thermal Hydraulics (MACE) - Updated Draft Summary Document Internally Verified</t>
  </si>
  <si>
    <t>03-Jul-18 A</t>
  </si>
  <si>
    <t>A16780</t>
  </si>
  <si>
    <t>Develop Draft Station resourced Plans for HPB and HNB</t>
  </si>
  <si>
    <t>10-Oct-18 A</t>
  </si>
  <si>
    <t>A16800</t>
  </si>
  <si>
    <t>Develop Draft Station resourced Plans for HNB (Reactor 3 early closure)</t>
  </si>
  <si>
    <t>A10170</t>
  </si>
  <si>
    <t>Technical review of Review of Rad Cons for Lower Decay Heat for Input into PSA</t>
  </si>
  <si>
    <t>A10905.EJ</t>
  </si>
  <si>
    <t>Pre Job Brief for Dropped FPU impact on Core Support Structure (HYA and HRA)</t>
  </si>
  <si>
    <t>05-Jul-18 A</t>
  </si>
  <si>
    <t>A10910</t>
  </si>
  <si>
    <t>Draft Dropped FPU impact on Core Support Structure Report (HYA and HRA)</t>
  </si>
  <si>
    <t>01-Oct-18 A</t>
  </si>
  <si>
    <t>RSSC.M.A180.ET</t>
  </si>
  <si>
    <t>Maintenance - Report identifying key safety related plant for post operational phase (HPB, HNB)</t>
  </si>
  <si>
    <t>RSSC.M.A190.ET</t>
  </si>
  <si>
    <t>Maintenance - Report identifying key safety related plant for post operational phase (HYA, HAR)</t>
  </si>
  <si>
    <t>A14860</t>
  </si>
  <si>
    <t>Maintenance - Summary of TS Charges Required Identified and Scoped Completed (HPB, HNB)</t>
  </si>
  <si>
    <t>A15040</t>
  </si>
  <si>
    <t>Maintenance - Summary of TS Charges Required Identified and Scoped Completed (HYA, HAR)</t>
  </si>
  <si>
    <t>A10090</t>
  </si>
  <si>
    <t>Draft Dropped FPU RadCons Analysis of Core Support Plate Failure verified and issued for technical review</t>
  </si>
  <si>
    <t>A9620</t>
  </si>
  <si>
    <t>Technical review of Dropped FPU RadCons Analysis of Core Support Plate Failure</t>
  </si>
  <si>
    <t>A9380</t>
  </si>
  <si>
    <t>Supplier update and issue Fuel Storage Conditions EAN</t>
  </si>
  <si>
    <t>A9630</t>
  </si>
  <si>
    <t>24-Sep-18 A</t>
  </si>
  <si>
    <t>A3850</t>
  </si>
  <si>
    <t>Produce report on interlock changes req. for staggered operation of reactors, defuelling mode and FPUs back in reactor</t>
  </si>
  <si>
    <t>RSSC.FS.A220.EH</t>
  </si>
  <si>
    <t>Assessm't of Other Faults - Preliminary fault schedule for a shutdown reactor, depressurised in CO2  (HPB, HNB)</t>
  </si>
  <si>
    <t>RSSC.FS.A230.EH</t>
  </si>
  <si>
    <t>Assessm't of Other Faults - Preliminary fault schedule for a shutdown reactor, depressurised in CO2  (HYA, HAR)</t>
  </si>
  <si>
    <t>RSSC.FS.A240.EH</t>
  </si>
  <si>
    <t>Assessm't of Other Faults - Consider faults with air atmosphere  (HPB, HNB)</t>
  </si>
  <si>
    <t>RSSC.FS.A250.EH</t>
  </si>
  <si>
    <t>Assessm't of Other Faults - Consider faults with air atmosphere  (HYA, HAR)</t>
  </si>
  <si>
    <t>A10940</t>
  </si>
  <si>
    <t>PCPV Integrity - Update and issue Engineering Substantiation Report (HPB, HNB)</t>
  </si>
  <si>
    <t>A15310</t>
  </si>
  <si>
    <t>Draft Summary of supporting references Report Available for Review (HPB, HNB)</t>
  </si>
  <si>
    <t>A15550</t>
  </si>
  <si>
    <t>Draft Summary of supporting references Report Available for Review (HYA, HAR)</t>
  </si>
  <si>
    <t>A16610</t>
  </si>
  <si>
    <t>Thermal Hydraulics (MACE) - Updated Defuelling Dataset Internally Verified by TSA</t>
  </si>
  <si>
    <t>A16640</t>
  </si>
  <si>
    <t>PCPV Ageing &amp; Degradation - Update and issue Engineering Substantiation Report (HPB, HNB)</t>
  </si>
  <si>
    <t>30-Aug-18 A</t>
  </si>
  <si>
    <t>Update and Issue Optioneering Report for HPB/HNB</t>
  </si>
  <si>
    <t>10-Aug-18 A</t>
  </si>
  <si>
    <t>A3050.C0</t>
  </si>
  <si>
    <t>Identify any Major Hardware Changes required for Gate B Submission</t>
  </si>
  <si>
    <t>A10990</t>
  </si>
  <si>
    <t>PCPV Integrity - Engineering Substantiation Report Technical Review by SQEP (HYA, HAR)</t>
  </si>
  <si>
    <t>17-Jul-18 A</t>
  </si>
  <si>
    <t>A11660</t>
  </si>
  <si>
    <t>Cooling Systems - Update and issue Cooling Plant Availability (Optioneering) (HPB, HNB)</t>
  </si>
  <si>
    <t>24-Jul-18 A</t>
  </si>
  <si>
    <t>A11710</t>
  </si>
  <si>
    <t>Cooling Systems - Update and issue Cooling Plant Availability (Optioneering) (HYA, HAR)</t>
  </si>
  <si>
    <t>A14190</t>
  </si>
  <si>
    <t>Ops Compliance - Update and issue Optioneering for CR and N2 systems (HPB, HNB)</t>
  </si>
  <si>
    <t>A14260</t>
  </si>
  <si>
    <t>Ops Compliance - Update and issue Optionnering for CR and N2 systems (HYA, HAR)</t>
  </si>
  <si>
    <t>A15320</t>
  </si>
  <si>
    <t>Review &amp; Acceptance of Summary of supporting references Report (HPB, HNB)</t>
  </si>
  <si>
    <t>A15560</t>
  </si>
  <si>
    <t>Review &amp; Acceptance of Summary of supporting references Report (HYA, HAR)</t>
  </si>
  <si>
    <t>A8610</t>
  </si>
  <si>
    <t>Supplier update and issue Initial Fault Studies and Risk Estimation Report (HYA/HRA)</t>
  </si>
  <si>
    <t>A9390</t>
  </si>
  <si>
    <t>Complete TR form and upload Fuel Storage Conditions EAN to CDMS (HYA and HRA)</t>
  </si>
  <si>
    <t>25-Jul-18 A</t>
  </si>
  <si>
    <t>A9910</t>
  </si>
  <si>
    <t>Complete TR form and upload Fuel Free Verification EAN to CDMS</t>
  </si>
  <si>
    <t>19-Jul-18 A</t>
  </si>
  <si>
    <t>ER6243.A1000</t>
  </si>
  <si>
    <t>Define Project Control Structures (WBS/CBS/OBS/PBS)</t>
  </si>
  <si>
    <t>23-Jul-18 A</t>
  </si>
  <si>
    <t>A1145</t>
  </si>
  <si>
    <t>Workshop to agree scope, effort and links</t>
  </si>
  <si>
    <t>03-Dec-18 A</t>
  </si>
  <si>
    <t>ER6243.A1010</t>
  </si>
  <si>
    <t>Prepare Draft Project Definition Document (PDD)</t>
  </si>
  <si>
    <t>04-Dec-18 A</t>
  </si>
  <si>
    <t>RSSC.OC.A540.EA</t>
  </si>
  <si>
    <t>Principles of Fuel Free Verification - Issue of the Report onto CDMS (HPB, HNB)</t>
  </si>
  <si>
    <t>RSSC.CNO.A160.EF</t>
  </si>
  <si>
    <t>Report identifying issues/ provide assurance that Carbon deposition with not be a problem during defuelling (HPB, HNB)</t>
  </si>
  <si>
    <t>RSSC.CNO.A170.EF</t>
  </si>
  <si>
    <t>Cooling Systems - Report on clad sensitisation aspects  (HPB, HNB)</t>
  </si>
  <si>
    <t>RSSC.CNO.A190.EF</t>
  </si>
  <si>
    <t>Report identifying issues/ provide assurance that Carbon deposition with not be a problem during defuelling (HYA, HAR)</t>
  </si>
  <si>
    <t>RSSC.CNO.A200.EF</t>
  </si>
  <si>
    <t>Cooling Systems - Report on clad sensitisation aspects  (HYA, HAR)</t>
  </si>
  <si>
    <t>A7170.EQ10</t>
  </si>
  <si>
    <t>Fuel Storage Conditions EAN available</t>
  </si>
  <si>
    <t>A9920</t>
  </si>
  <si>
    <t>A6650.EQ</t>
  </si>
  <si>
    <t>IFDF Defueling EAN available (HYA and HRA)</t>
  </si>
  <si>
    <t>A7040.EQ</t>
  </si>
  <si>
    <t>Ponds and Flasks EAN available (HYA and HRA)</t>
  </si>
  <si>
    <t>A7170.EQ</t>
  </si>
  <si>
    <t>Waste Vault Storage Capacity EAN available (HYA and HRA)</t>
  </si>
  <si>
    <t>Update and Issue Optioneering Report for HRA/HYA</t>
  </si>
  <si>
    <t>A3700</t>
  </si>
  <si>
    <t>Decision on any changes to FM trip settings (HYA and HRA)</t>
  </si>
  <si>
    <t>A12260</t>
  </si>
  <si>
    <t>RCS Basis of Design - Complete TR form and upload to CDMS (HPB, HNB)</t>
  </si>
  <si>
    <t>A12300</t>
  </si>
  <si>
    <t>RCS Basis of Design - Complete TR form and upload to CDMS (HYA, HAR)</t>
  </si>
  <si>
    <t>A15630</t>
  </si>
  <si>
    <t>Draft Human Factor Integration Plan EAN Available for Review (HPB, HNB)</t>
  </si>
  <si>
    <t>A15690</t>
  </si>
  <si>
    <t>Draft Human Factors Integration Plan EAN Available for Review (HYA, HAR)</t>
  </si>
  <si>
    <t>A16580</t>
  </si>
  <si>
    <t>Thermal Hydraulics (MACE) - Updated Draft Summary Document Issued for Technical Review</t>
  </si>
  <si>
    <t>A16680</t>
  </si>
  <si>
    <t>PCPV Ageing &amp; Degradation - Update and issue Engineering Substantiation Report (HYA, HAR)</t>
  </si>
  <si>
    <t>17-Sep-18 A</t>
  </si>
  <si>
    <t>A11670</t>
  </si>
  <si>
    <t>Cooling Systems - Complete TR form and upload to CDMS (HPB, HNB)</t>
  </si>
  <si>
    <t>A11720</t>
  </si>
  <si>
    <t>Cooling Systems - Complete TR form and upload to CDMS (HYA, HAR)</t>
  </si>
  <si>
    <t>A10010</t>
  </si>
  <si>
    <t>Draft Fuelling Machine Light Load Protection &amp; Interlocks EAN (HYA/HRA) issued for verification</t>
  </si>
  <si>
    <t>A5340</t>
  </si>
  <si>
    <t>Complete TR form and upload Refuelling Cooling Assessment EAN to CDMS</t>
  </si>
  <si>
    <t>02-Aug-18 A</t>
  </si>
  <si>
    <t>A8620</t>
  </si>
  <si>
    <t>Complete TR form and upload Initial Fault Studies and Risk Estimation Report to CDMS (HYA/HRA)</t>
  </si>
  <si>
    <t>A10020</t>
  </si>
  <si>
    <t>Verification of Fuelling Machine Light Load Protection &amp; Interlocks EAN (HYA/HRA)</t>
  </si>
  <si>
    <t>A10030</t>
  </si>
  <si>
    <t>Update and issue Fuelling Machine Light Load Protection &amp; Interlocks EAN (HYA/HRA)</t>
  </si>
  <si>
    <t>15-Aug-18 A</t>
  </si>
  <si>
    <t>A10550</t>
  </si>
  <si>
    <t>Supplier Update and Issue OPR Cycle Times EAN</t>
  </si>
  <si>
    <t>03-Aug-18 A</t>
  </si>
  <si>
    <t>A11830</t>
  </si>
  <si>
    <t>Thermal Hydraulics (MACE) - Thermal Hydraulics (MACE) Draft Summary Document Technical Review by SQEP (PH1)</t>
  </si>
  <si>
    <t>06-Aug-18 A</t>
  </si>
  <si>
    <t>Complete TR Form and Upload OPR Cycle Times EAN to CDMS</t>
  </si>
  <si>
    <t>Initiate and Register EC and identify Milestones in AMS  EC 363701 &amp; 364023 (HPB, HNB)</t>
  </si>
  <si>
    <t>A10270</t>
  </si>
  <si>
    <t>Initiate and Register EC and identify Milestones in AMS  EC 363682 &amp; 363676 (HYA, HAR)</t>
  </si>
  <si>
    <t>OPR Cycle Times EAN Available</t>
  </si>
  <si>
    <t>A11000</t>
  </si>
  <si>
    <t>PCPV Integrity - Update and issue Engineering Substantiation Report (HYA, HAR)</t>
  </si>
  <si>
    <t>13-Aug-18 A</t>
  </si>
  <si>
    <t>Complete TR Form and Upload Optioneering Report for HPB/HNB to CDMS</t>
  </si>
  <si>
    <t>Complete TR Form and Upload Optioneering Report for HRA/HYA to CDMS</t>
  </si>
  <si>
    <t>Hold Case Conference as Appropriate (HPB, HNB)</t>
  </si>
  <si>
    <t>14-Aug-18 A</t>
  </si>
  <si>
    <t>A10380</t>
  </si>
  <si>
    <t>Hold Case Conference as Appropriate (HYA, HAR)</t>
  </si>
  <si>
    <t>Identify verifier for the case &amp; establish all other resources (HPB, HNB)</t>
  </si>
  <si>
    <t>A15130</t>
  </si>
  <si>
    <t>Prepare Mapping Optioneering Specification (HPB, HNB)(Not Required as per DS 27.09.18)</t>
  </si>
  <si>
    <t>A15140</t>
  </si>
  <si>
    <t>Mapping Optioneering Specification Agreed (HPB, HNB) (Not Required as per DS 27.09.18)</t>
  </si>
  <si>
    <t>A15150</t>
  </si>
  <si>
    <t>Prepare Mapping Optioneering Report (HPB, HNB)</t>
  </si>
  <si>
    <t>21-Feb-19 A</t>
  </si>
  <si>
    <t>A15370</t>
  </si>
  <si>
    <t>Prepare Mapping Optioneering Specification (HYA, HAR)(Not Required as per DS 27.09.18)</t>
  </si>
  <si>
    <t>A15380</t>
  </si>
  <si>
    <t>Mapping Optioneering Specification Agreed (HYA, HAR)(Not Required as per DS 27.09.18)</t>
  </si>
  <si>
    <t>A15390</t>
  </si>
  <si>
    <t>Prepare Mapping Optioneering Report (HYA, HAR)</t>
  </si>
  <si>
    <t>A15365</t>
  </si>
  <si>
    <t>Mapping Optioneering - Summary (HYA, HAR)</t>
  </si>
  <si>
    <t>A15125</t>
  </si>
  <si>
    <t>Mapping Optioneering - Summary (HPB, HNB)</t>
  </si>
  <si>
    <t>A10050</t>
  </si>
  <si>
    <t>Fuelling Machine Light Load Protection &amp; Interlocks EAN (HYA/HRA) available</t>
  </si>
  <si>
    <t>A14200</t>
  </si>
  <si>
    <t>Ops Compliance - Complete TR form and upload to CDMS (HPB, HNB)</t>
  </si>
  <si>
    <t>A14270</t>
  </si>
  <si>
    <t>Ops Compliance - Complete TR form and upload to CDMS (HYA, HAR)</t>
  </si>
  <si>
    <t>A6260.EQ</t>
  </si>
  <si>
    <t>Buffer Store Defueling EAN available (HPB and HNB)</t>
  </si>
  <si>
    <t>A6390.EQ</t>
  </si>
  <si>
    <t>IFDF Defueling EAN available (HPB and HNB)</t>
  </si>
  <si>
    <t>A6780.EQ</t>
  </si>
  <si>
    <t>Ponds and Flasks EAN available (HPB and HNB)</t>
  </si>
  <si>
    <t>A6910.EQ</t>
  </si>
  <si>
    <t>Waste Vault Storage Capacity EAN available (HPB and HNB)</t>
  </si>
  <si>
    <t>Optioneering Report for HPB/HNB Available</t>
  </si>
  <si>
    <t>Optioneering Report for HRA/HYA Available</t>
  </si>
  <si>
    <t>Initial Categorisation by Station (HPB, HNB)</t>
  </si>
  <si>
    <t>A13250</t>
  </si>
  <si>
    <t>Summary of supporting references required for safety case Issued to CDMS (HPB, HNB)</t>
  </si>
  <si>
    <t>A13260</t>
  </si>
  <si>
    <t>Summary of supporting references required for safety case issued to CDMS (HYA, HAR)</t>
  </si>
  <si>
    <t>A10320</t>
  </si>
  <si>
    <t>Initial Categorisation by Station (HYA, HAR)</t>
  </si>
  <si>
    <t>22-Aug-18 A</t>
  </si>
  <si>
    <t>29-Oct-18 A</t>
  </si>
  <si>
    <t>Supplier Update and Issue Review of Off-Load Pressurised Refuelling Safety Case for Defuelling</t>
  </si>
  <si>
    <t>Complete requisition approval and issue CI for Updated EoG Initial Fault Studies and Risk Estimation Report</t>
  </si>
  <si>
    <t>RSSC.CNO.A150.EF</t>
  </si>
  <si>
    <t>Cooling Systems - Options for Cooling Post Shutdown - Report  (HPB, HNB)</t>
  </si>
  <si>
    <t>RSSC.CNO.A180.EF</t>
  </si>
  <si>
    <t>Cooling Systems - Options for Cooling Post Shutdown - Report  (HYA, HAR)</t>
  </si>
  <si>
    <t>A15770</t>
  </si>
  <si>
    <t>Review NSP's for Shutdown Cooling Safety CasesReport Issued to CDMS (HPB, HNB) (Not Req'd move to Post Gate B)</t>
  </si>
  <si>
    <t>A15830</t>
  </si>
  <si>
    <t>Review NSP's for Shutdown Cooling Safety CasesReport Issued to CDMS (HYA, HAR)(Not Req'd move to Post Gate B)</t>
  </si>
  <si>
    <t>Supplier Mobilisation</t>
  </si>
  <si>
    <t>24-Aug-18 A</t>
  </si>
  <si>
    <t>A11010</t>
  </si>
  <si>
    <t>Pre Job Brief for Updated EoG Initial Fault Studies and Risk Estimation Report</t>
  </si>
  <si>
    <t>A11020</t>
  </si>
  <si>
    <t>Draft Updated EoG Initial Fault Studies and Risk Estimation Report</t>
  </si>
  <si>
    <t>05-Oct-18 A</t>
  </si>
  <si>
    <t>Complete TR Form and Upload Review of Off-Load Pressurised Refuelling Safety Case for Defuelling to CDMS</t>
  </si>
  <si>
    <t>29-Aug-18 A</t>
  </si>
  <si>
    <t>Review of Off-Load Pressurised Refuelling Safety Case for Defuelling Available</t>
  </si>
  <si>
    <t>A13390</t>
  </si>
  <si>
    <t>Optionnering for CR and N2 systems to meet shutdown and holddown requirements (HPB, HNB)</t>
  </si>
  <si>
    <t>A13400</t>
  </si>
  <si>
    <t>Optionnering for CR and N2 systems to meet shutdown and holddown requirements (HYA, HAR)</t>
  </si>
  <si>
    <t>A5350.EC</t>
  </si>
  <si>
    <t>Refuelling Cooling Assessment EAN available</t>
  </si>
  <si>
    <t>Produce draft NSRS (using BARRIER MODEL) (HPB, HNB)</t>
  </si>
  <si>
    <t>24-Oct-18 A</t>
  </si>
  <si>
    <t>A10200</t>
  </si>
  <si>
    <t>Produce draft NSRS (using BARRIER MODEL) (HYA, HAR)</t>
  </si>
  <si>
    <t>A15640</t>
  </si>
  <si>
    <t>Review &amp; Acceptance of Human Factor Integration Plan EAN (HPB, HNB)</t>
  </si>
  <si>
    <t>A15700</t>
  </si>
  <si>
    <t>Review &amp; Acceptance of Draft Human Factors Integration Plan EAN (HYA, HAR)</t>
  </si>
  <si>
    <t>A16620</t>
  </si>
  <si>
    <t>Thermal Hydraulics (MACE) - Updated Defuelling Dataset Issued for Technical Review</t>
  </si>
  <si>
    <t>A16650</t>
  </si>
  <si>
    <t>PCPV Ageing &amp; Degradation - Complete TR form and upload to CDMS (HPB, HNB)</t>
  </si>
  <si>
    <t>05-Sep-18 A</t>
  </si>
  <si>
    <t>A8630</t>
  </si>
  <si>
    <t>Initial Fault Studies and Risk Estimation Report available (HYA/HRA)</t>
  </si>
  <si>
    <t>A5200</t>
  </si>
  <si>
    <t>Amec update and issue CO2 purity and decay heat report</t>
  </si>
  <si>
    <t>04-Sep-18 A</t>
  </si>
  <si>
    <t>12-Sep-18 A</t>
  </si>
  <si>
    <t>A11890</t>
  </si>
  <si>
    <t>Thermal Hydraulics (MACE) - Thermal Hydraulics (MACE) Calculations Report Technical Review by SQEP (PH2)</t>
  </si>
  <si>
    <t>A16660</t>
  </si>
  <si>
    <t>PCPV Ageing &amp; Degradation - Engineering Substantiation Report Completed (HPB, HNB)</t>
  </si>
  <si>
    <t>A16730</t>
  </si>
  <si>
    <t>Draft Support System Report (HPB, HNB)</t>
  </si>
  <si>
    <t>07-Sep-18 A</t>
  </si>
  <si>
    <t>31-Jan-19 A</t>
  </si>
  <si>
    <t>A16760</t>
  </si>
  <si>
    <t>Draft Support System Report (HYA, HAR)</t>
  </si>
  <si>
    <t>22-Jul-19 A</t>
  </si>
  <si>
    <t>A5210</t>
  </si>
  <si>
    <t>Complete TR form and upload CO2 purity and decay heat report to CDMS</t>
  </si>
  <si>
    <t>13-Sep-18 A</t>
  </si>
  <si>
    <t>26-Sep-18 A</t>
  </si>
  <si>
    <t>A16690</t>
  </si>
  <si>
    <t>PCPV Ageing &amp; Degradation - Complete TR form and upload to CDMS (HYA, HAR)</t>
  </si>
  <si>
    <t>18-Sep-18 A</t>
  </si>
  <si>
    <t>20-Sep-18 A</t>
  </si>
  <si>
    <t>A11900</t>
  </si>
  <si>
    <t>Thermal Hydraulics (MACE) - Update and issue Defuelling Dataset (PH2)</t>
  </si>
  <si>
    <t>A16700</t>
  </si>
  <si>
    <t>PCPV Ageing &amp; Degradation - Engineering Substantiation Report Completed (HYA, HAR)</t>
  </si>
  <si>
    <t>A3080.E0</t>
  </si>
  <si>
    <t>Complete Optioneering Design of Safety Cases (HPB, HNB)</t>
  </si>
  <si>
    <t>RSSC.RCS.A290.EK</t>
  </si>
  <si>
    <t>RCS Basis of Design - Impact Assessment Report  &amp; C&amp;I BoD for plant modifications Completed.  (HPB, HNB)</t>
  </si>
  <si>
    <t>RSSC.RCS.A310.EK</t>
  </si>
  <si>
    <t>RCS Basis of Design - Impact Assessment Report &amp; C&amp;I BoD for plant modifications Completed.  (HYA, HAR)</t>
  </si>
  <si>
    <t>A10410.E0</t>
  </si>
  <si>
    <t>Complete Optioneering Design of Safety Cases (HYA, HAR)</t>
  </si>
  <si>
    <t>A13150.C0</t>
  </si>
  <si>
    <t>Preferred Technical Strategy Endorsed by the Programme Board (HPB, HNB)</t>
  </si>
  <si>
    <t>A13160.C0</t>
  </si>
  <si>
    <t>Preferred Technical Strategy Endorsed by the Programme Board (HYA, HAR)</t>
  </si>
  <si>
    <t>A16460</t>
  </si>
  <si>
    <t>Optioneering of the Defuelling Preparations Programme Completed</t>
  </si>
  <si>
    <t>A11840</t>
  </si>
  <si>
    <t>Thermal Hydraulics (MACE) - Update and issue Thermal Hydraulics (MACE) Draft Summary Document (PH1)</t>
  </si>
  <si>
    <t>A16290</t>
  </si>
  <si>
    <t>Thermal Hydraulics (MACE) - Calcs Spec &amp; Model Development Report Completed (PH3)(Not Req'd 24.09.18 as per DS)</t>
  </si>
  <si>
    <t>A16300</t>
  </si>
  <si>
    <t>Thermal Hydraulics (MACE) - Draft Calcs Spec &amp; Model Development Report verified and issued for TR(PH3)</t>
  </si>
  <si>
    <t>A16310</t>
  </si>
  <si>
    <t>Thermal Hydraulics (MACE) - Calcs Spec &amp; Model Development Report TR by SQEP (PH3)(Not Req'd 24.09.18 as per DS)</t>
  </si>
  <si>
    <t>A16320</t>
  </si>
  <si>
    <t>Thermal Hydraulics (MACE) - Update and issue Calcs Spec &amp; Model Development Report (PH3)(Not Req'd 24.09.18 as per DS)</t>
  </si>
  <si>
    <t>A16330</t>
  </si>
  <si>
    <t>Thermal Hydraulics (MACE) - Complete TR form and upload to CDMS (PH3)(Not Req'd 24.09.18 as per DS)</t>
  </si>
  <si>
    <t>A16340</t>
  </si>
  <si>
    <t>Thermal Hydraulics (MACE) - Develop (MACE) Calcs Spec &amp; Model Development Report (PH3)(Not Req'd 24.09.18 as per DS)</t>
  </si>
  <si>
    <t>A9640</t>
  </si>
  <si>
    <t>25-Sep-18 A</t>
  </si>
  <si>
    <t>Complete Optioneering Design of Safety Cases</t>
  </si>
  <si>
    <t>A5220.EC</t>
  </si>
  <si>
    <t>CO2 purity and decay heat report available</t>
  </si>
  <si>
    <t>A15160</t>
  </si>
  <si>
    <t>Draft Mapping Optioneering Report Available for Review (HPB, HNB)(Not Required as per DS 27.09.18)</t>
  </si>
  <si>
    <t>A15170</t>
  </si>
  <si>
    <t>Review &amp; Acceptance of Mapping Optioneering Report (HPB, HNB)(Not Required as per DS 27.09.18)</t>
  </si>
  <si>
    <t>A15400</t>
  </si>
  <si>
    <t>Draft Mapping Optioneering Report Available for Review (HYA, HAR) (Not Required as per DS 27.09.18)</t>
  </si>
  <si>
    <t>A15410</t>
  </si>
  <si>
    <t>Review &amp; Acceptance of Mapping Optioneering Report (HYA, HAR) (Not Required as per DS 27.09.18)</t>
  </si>
  <si>
    <t>A9750</t>
  </si>
  <si>
    <t>RSSC.OC.A550.EA</t>
  </si>
  <si>
    <t>Principles of Fuel Free Verification - Issue of the Report onto CDMS (HYA, HAR)</t>
  </si>
  <si>
    <t>28-Sep-18 A</t>
  </si>
  <si>
    <t>A9650</t>
  </si>
  <si>
    <t>A9760</t>
  </si>
  <si>
    <t>08-Mar-19 A</t>
  </si>
  <si>
    <t>A9660</t>
  </si>
  <si>
    <t>Appoint CO &amp; CA (HPB, HNB)</t>
  </si>
  <si>
    <t>A1050.E0</t>
  </si>
  <si>
    <t>Gate EC1 completed EC 363701/364023 &lt;NSRS SC Approach &amp; Outline&gt; (Cat 1 Milestone) (HPB, HNB)</t>
  </si>
  <si>
    <t>Hold project kick start meeting with Station &amp; key suppliers (HPB, HNB) (Not Req'd until after Gate B)</t>
  </si>
  <si>
    <t>Create EC Definition Document if not part of Project Definition Document  (363701) (HPB, HNB) (See PDD)</t>
  </si>
  <si>
    <t>A12580</t>
  </si>
  <si>
    <t>Hold project kick start meeting with Station &amp; key suppliers (HYA, HAR)</t>
  </si>
  <si>
    <t>A12590</t>
  </si>
  <si>
    <t>Create EC Definition Document if not part of Project Definition Document  (363676) (HYA, HAR)</t>
  </si>
  <si>
    <t>A16380</t>
  </si>
  <si>
    <t>Draft Environmental Aspect/Impact &amp; Waste Management Assessment Form (HPB, HNB)</t>
  </si>
  <si>
    <t>02-Oct-18 A</t>
  </si>
  <si>
    <t>A16420</t>
  </si>
  <si>
    <t>Draft Environmental Aspect/Impact &amp; Waste Management Assessment Form (HYA, HAR)</t>
  </si>
  <si>
    <t>A3220</t>
  </si>
  <si>
    <t>A10915.EJ</t>
  </si>
  <si>
    <t>Draft Dropped FPU impact on Core Support Structure Report (HYA and HRA) verified and issued for technical review</t>
  </si>
  <si>
    <t>CA to agree with CO format of the safety case (HPB, HNB)</t>
  </si>
  <si>
    <t>03-Oct-18 A</t>
  </si>
  <si>
    <t>Technical review of Dropped FPU impact on Core Support Structure Report (HYA and HRA)</t>
  </si>
  <si>
    <t>18-Oct-18 A</t>
  </si>
  <si>
    <t>A11030</t>
  </si>
  <si>
    <t>Draft Updated EoG Initial Fault Studies and Risk Estimation Report Verified and Issued for Technical Review</t>
  </si>
  <si>
    <t>A11040</t>
  </si>
  <si>
    <t>Technical Review of Updated EoG Initial Fault Studies and Risk Estimation Report</t>
  </si>
  <si>
    <t>08-Oct-18 A</t>
  </si>
  <si>
    <t>A16790</t>
  </si>
  <si>
    <t>Issue Draft Station resourced Plans for Review</t>
  </si>
  <si>
    <t>A16860</t>
  </si>
  <si>
    <t>Thermal Hydraulics (MACE) - Pre Job Brief</t>
  </si>
  <si>
    <t>A16390</t>
  </si>
  <si>
    <t>GEM &amp; Case Officer review of Draft Environmental Aspect/Impact &amp; Waste Management Assessment Form (HPB, HNB)</t>
  </si>
  <si>
    <t>11-Oct-18 A</t>
  </si>
  <si>
    <t>23-Nov-18 A</t>
  </si>
  <si>
    <t>A16430</t>
  </si>
  <si>
    <t>GEM &amp; Case Officer review of Draft Environmental Aspect/Impact &amp; Waste Management Assessment Form (HYA, HAR)</t>
  </si>
  <si>
    <t>A16870</t>
  </si>
  <si>
    <t>Thermal Hydraulics (MACE) - Generate Requested Data using the MACE Model</t>
  </si>
  <si>
    <t>23-Oct-18 A</t>
  </si>
  <si>
    <t>A11050</t>
  </si>
  <si>
    <t>Supplier update and issue Updated EoG Initial Fault Studies and Risk Estimation Report</t>
  </si>
  <si>
    <t>26-Oct-18 A</t>
  </si>
  <si>
    <t xml:space="preserve"> ER6378LT</t>
  </si>
  <si>
    <t>W222.A1090</t>
  </si>
  <si>
    <t>05-Nov-18 A</t>
  </si>
  <si>
    <t>W222.A1100</t>
  </si>
  <si>
    <t>W222.A3230</t>
  </si>
  <si>
    <t>INA comments on NSRS</t>
  </si>
  <si>
    <t>29-Mar-19 A</t>
  </si>
  <si>
    <t>W222.A8140</t>
  </si>
  <si>
    <t>Draft NSRS Produced for HRA and HYA (using BARRIER model)</t>
  </si>
  <si>
    <t xml:space="preserve"> ER6650LT</t>
  </si>
  <si>
    <t>W226.A8140</t>
  </si>
  <si>
    <t>Draft NSRS Produced for HYA and HYA (using BARRIER model)</t>
  </si>
  <si>
    <t>W226.A3230</t>
  </si>
  <si>
    <t>W226.A1100</t>
  </si>
  <si>
    <t>W226.A1090</t>
  </si>
  <si>
    <t>W222.A27190</t>
  </si>
  <si>
    <t>Summary for HRA Fuel Handling Essential Safety Case W222</t>
  </si>
  <si>
    <t>In Progress</t>
  </si>
  <si>
    <t>W226.A1000</t>
  </si>
  <si>
    <t>Summary for HYA Fuel Handling Essential Safety Case</t>
  </si>
  <si>
    <t>A8140</t>
  </si>
  <si>
    <t>Draft NSRS Produced for HPB and HNB (using BARRIER model)</t>
  </si>
  <si>
    <t>A8150</t>
  </si>
  <si>
    <t>Draft NSRS Produced for HYA and HRA (using BARRIER model)</t>
  </si>
  <si>
    <t>A8160.E0</t>
  </si>
  <si>
    <t>A8170.E0</t>
  </si>
  <si>
    <t>22-Oct-18 A</t>
  </si>
  <si>
    <t>A3240</t>
  </si>
  <si>
    <t>Incorporate INA, Station, DA (peer) comments</t>
  </si>
  <si>
    <t>29-May-19 A</t>
  </si>
  <si>
    <t>A3230</t>
  </si>
  <si>
    <t>A3340</t>
  </si>
  <si>
    <t>A3350</t>
  </si>
  <si>
    <t>A3410</t>
  </si>
  <si>
    <t>A10180</t>
  </si>
  <si>
    <t>Supplier update and issue Review of Rad Cons for Lower Decay Heat for Input into PSA</t>
  </si>
  <si>
    <t>A16880</t>
  </si>
  <si>
    <t>Thermal Hydraulics (MACE) - Interim Progress Meeting</t>
  </si>
  <si>
    <t>A13030.E0</t>
  </si>
  <si>
    <t>Draft NSRS Produced Ready for Review and Approval (using BARRIER MODEL) (HPB, HNB)</t>
  </si>
  <si>
    <t>A13040.E0</t>
  </si>
  <si>
    <t>Draft NSRS Produced Ready for Review and Approval(using BARRIER MODEL) (HYA, HAR)</t>
  </si>
  <si>
    <t>A16890</t>
  </si>
  <si>
    <t>Thermal Hydraulics (MACE) - Update the Analysis and Produce QA Grade 2 Technical Note</t>
  </si>
  <si>
    <t>09-Nov-18 A</t>
  </si>
  <si>
    <t>Station comments on NSRS (HPB, HNB)</t>
  </si>
  <si>
    <t>25-Oct-18 A</t>
  </si>
  <si>
    <t>DA (Peer) comments on NSRS (HPB, HNB)</t>
  </si>
  <si>
    <t>14-Nov-18 A</t>
  </si>
  <si>
    <t>A11060</t>
  </si>
  <si>
    <t>Complete TR form and upload Updated EoG Initial Fault Studies and Risk Estimation Report to CDMS</t>
  </si>
  <si>
    <t>A3060.C0</t>
  </si>
  <si>
    <t>Develop HPB HNB Detailed Costing and Schedules for Future Phases (Post Gate B)</t>
  </si>
  <si>
    <t>A11070</t>
  </si>
  <si>
    <t>Updated EoG Initial Fault Studies and Risk Estimation Report Available</t>
  </si>
  <si>
    <t>A10300</t>
  </si>
  <si>
    <t>Appoint CO &amp; CA (HYA, HAR)</t>
  </si>
  <si>
    <t>A10350.E0</t>
  </si>
  <si>
    <t>Gate EC1 completed EC 363676/363682 &lt;NSRS SC Approach &amp; Outline&gt; (Cat 1 Milestone) (HYA, HAR)</t>
  </si>
  <si>
    <t>Complete TR form and upload Review of Rad Cons for Lower Decay Heat for Input into PSA to CDMS</t>
  </si>
  <si>
    <t>18-Jan-19 A</t>
  </si>
  <si>
    <t>DA (Peer) comments on NSRS (HYA, HAR)</t>
  </si>
  <si>
    <t>01-Nov-18 A</t>
  </si>
  <si>
    <t>A11850</t>
  </si>
  <si>
    <t>Thermal Hydraulics (MACE) - Complete TR form and upload to CDMS (PH1)</t>
  </si>
  <si>
    <t>A11910</t>
  </si>
  <si>
    <t>Thermal Hydraulics (MACE) - Complete TR form and upload to CDMS (PH2)</t>
  </si>
  <si>
    <t>A10210</t>
  </si>
  <si>
    <t>Station comments on NSRS (HYA, HAR)</t>
  </si>
  <si>
    <t>ER6243.A1020</t>
  </si>
  <si>
    <t>Plan Scope in Primavera (Level 2 B-C &amp;  Level 1 Lifecycle)</t>
  </si>
  <si>
    <t>07-Dec-18 A</t>
  </si>
  <si>
    <t>ER6243.A1030</t>
  </si>
  <si>
    <t>Estimate Scope +/- 10% B-C &amp; +/- 30% Lifecycle</t>
  </si>
  <si>
    <t>A11920</t>
  </si>
  <si>
    <t>Thermal Hydraulics (MACE) - Defuelling Dataset to Support Optioneering / Decision Making Completed (PH2)</t>
  </si>
  <si>
    <t>A11860</t>
  </si>
  <si>
    <t>Thermal Hydraulics (MACE) - Thermal Hydraulics (MACE) Draft Summary Document Completed for (PH1)</t>
  </si>
  <si>
    <t>A17220</t>
  </si>
  <si>
    <t>Thermal Hydraulics (MACE) - Update the Analysis and Produce QA Grade 2 TSA Verification</t>
  </si>
  <si>
    <t>12-Nov-18 A</t>
  </si>
  <si>
    <t>10-Dec-18 A</t>
  </si>
  <si>
    <t>A16810</t>
  </si>
  <si>
    <t>EDF Review / Verify Station Plans (HPB) (Transfer to W282 Workpack)</t>
  </si>
  <si>
    <t>19-Nov-18 A</t>
  </si>
  <si>
    <t>05-Mar-19 A</t>
  </si>
  <si>
    <t>A17190</t>
  </si>
  <si>
    <t>EDF Review / Verify Station Plans (HNB) (Transfer to W282 Workpack)</t>
  </si>
  <si>
    <t>A10110</t>
  </si>
  <si>
    <t>SRD comments on NSRS (HPB, HNB)</t>
  </si>
  <si>
    <t>01-Apr-19 A</t>
  </si>
  <si>
    <t>A10330</t>
  </si>
  <si>
    <t>SRD comments on NSRS (HYA, HAR)</t>
  </si>
  <si>
    <t>A4490</t>
  </si>
  <si>
    <t>P20.01.01.22 - Decommissioning Phase</t>
  </si>
  <si>
    <t xml:space="preserve"> ER6370LT</t>
  </si>
  <si>
    <t>ER6370.A1250</t>
  </si>
  <si>
    <t>HNB Reactors Shutdown Essential Safety Cases</t>
  </si>
  <si>
    <t>Confirm Objectives to be Delivered at Gate B</t>
  </si>
  <si>
    <t>ER6370.A13000</t>
  </si>
  <si>
    <t>Phase 2 Accelerated Start [FEEDS TO SUMMARY SCHEDULE]</t>
  </si>
  <si>
    <t>ER6370.A17320</t>
  </si>
  <si>
    <t>Actuals (PS-29-Feb-2020)</t>
  </si>
  <si>
    <t>02-Mar-20 A</t>
  </si>
  <si>
    <t>Summary for HNB Reactors Shutdown Essential Safety Cases W201</t>
  </si>
  <si>
    <t>23-Aug-22 A</t>
  </si>
  <si>
    <t>ER6370.A1260</t>
  </si>
  <si>
    <t>05-Dec-18 A</t>
  </si>
  <si>
    <t>ER6370.A1020</t>
  </si>
  <si>
    <t>06-Dec-18 A</t>
  </si>
  <si>
    <t>ER6370.A1110</t>
  </si>
  <si>
    <t>A10140</t>
  </si>
  <si>
    <t>Station agree NSRS (HPB, HNB)</t>
  </si>
  <si>
    <t>11-Dec-18 A</t>
  </si>
  <si>
    <t>A10240</t>
  </si>
  <si>
    <t>Station agree NSRS (HYA, HAR)</t>
  </si>
  <si>
    <t>ER6243.A1040</t>
  </si>
  <si>
    <t>Ensure Alignment of Schedule &amp; Estimate</t>
  </si>
  <si>
    <t>ER6243.A1050</t>
  </si>
  <si>
    <t>Hold Risk Workshop</t>
  </si>
  <si>
    <t>A16900</t>
  </si>
  <si>
    <t>Thermal Hydraulics (MACE) - Submit QA Grade 2 Technical Note for Technical Review</t>
  </si>
  <si>
    <t>Develop Detailed Costing and Schedules for Future Phases (Post Gate B)</t>
  </si>
  <si>
    <t>ER6243.A1060</t>
  </si>
  <si>
    <t>Complete Risk Log with Estimates</t>
  </si>
  <si>
    <t>ER6243.A1070</t>
  </si>
  <si>
    <t>Update Schedule/Estimate from Risk Log &amp; Add Provisions</t>
  </si>
  <si>
    <t>ER6243.A1080</t>
  </si>
  <si>
    <t>Add Data to IRM Paper</t>
  </si>
  <si>
    <t>ER6243.A1090</t>
  </si>
  <si>
    <t>PCL Validate &amp; Approve Baseline Package for PRC Submission</t>
  </si>
  <si>
    <t>ER6370.A1030</t>
  </si>
  <si>
    <t>13-Dec-18 A</t>
  </si>
  <si>
    <t>14-Dec-18 A</t>
  </si>
  <si>
    <t>ER6370.A1040</t>
  </si>
  <si>
    <t>ER6370.A1270</t>
  </si>
  <si>
    <t>A3020.C0</t>
  </si>
  <si>
    <t>Confirm scope post gate 2</t>
  </si>
  <si>
    <t>ER6243.A1100</t>
  </si>
  <si>
    <t>Gate B PRC Paper Submission</t>
  </si>
  <si>
    <t>Supplier update and issue Dropped FPU RadCons Analysis of Core Support Plate Failure</t>
  </si>
  <si>
    <t>15-Feb-19 A</t>
  </si>
  <si>
    <t>ER6370.A1050</t>
  </si>
  <si>
    <t>18-Dec-18 A</t>
  </si>
  <si>
    <t>ER6370.A1060</t>
  </si>
  <si>
    <t>Draft Review of Plant Requirements for Defuelling verified and issued for technical review</t>
  </si>
  <si>
    <t>A10370</t>
  </si>
  <si>
    <t>Draft Review of Safety Case Limits &amp; LOLER Inspection Requirements verified and issued for technical review</t>
  </si>
  <si>
    <t>PCPV Integrity - Complete TR form and upload to CDMS (HYA, HAR)</t>
  </si>
  <si>
    <t>A10950</t>
  </si>
  <si>
    <t>PCPV Integrity - Complete TR form and upload to CDMS (HPB, HNB)</t>
  </si>
  <si>
    <t>Technical review of Review of Safety Case Limits &amp; LOLER Inspection Requirements</t>
  </si>
  <si>
    <t>24-Jan-19 A</t>
  </si>
  <si>
    <t>ER6370.A1070</t>
  </si>
  <si>
    <t>19-Dec-18 A</t>
  </si>
  <si>
    <t>A15650</t>
  </si>
  <si>
    <t>Human Factor Integration Plan EAN Issued to CDMS (HPB, HNB)</t>
  </si>
  <si>
    <t>A15710</t>
  </si>
  <si>
    <t>Draft Human Factors Integration Plan EAN Issued to CDMS (HYA, HAR)</t>
  </si>
  <si>
    <t>ER6370.A1080</t>
  </si>
  <si>
    <t>21-Dec-18 A</t>
  </si>
  <si>
    <t>ER6370.A1090</t>
  </si>
  <si>
    <t>24-Dec-18 A</t>
  </si>
  <si>
    <t>27-Dec-18 A</t>
  </si>
  <si>
    <t>ER6370.A1100</t>
  </si>
  <si>
    <t>28-Dec-18 A</t>
  </si>
  <si>
    <t>02-Jan-19 A</t>
  </si>
  <si>
    <t>A16440</t>
  </si>
  <si>
    <t>Issue Environmental Aspect/Impact &amp; Waste Management Assessment Form (HYA, HAR)</t>
  </si>
  <si>
    <t>ER6370.A7690</t>
  </si>
  <si>
    <t>Safety Case Strategy Development Meetings</t>
  </si>
  <si>
    <t>13-Feb-19 A</t>
  </si>
  <si>
    <t>ER6370.A10515</t>
  </si>
  <si>
    <t>Start of Environmental Permitting and Permissioing Scoping and Stakeholder Engagement</t>
  </si>
  <si>
    <t>ER6370.A10710</t>
  </si>
  <si>
    <t>Scoping of Implementation ECs B-C</t>
  </si>
  <si>
    <t>29-Nov-19 A</t>
  </si>
  <si>
    <t>ER6370.A10720</t>
  </si>
  <si>
    <t>Prepare Current Code Applicability Range</t>
  </si>
  <si>
    <t>ER6370.A10800</t>
  </si>
  <si>
    <t>Prepare Scope Codes and Methods Options and Validation</t>
  </si>
  <si>
    <t>ER6370.A10990</t>
  </si>
  <si>
    <t>Prepare SDM Assumptions Document Draft Report</t>
  </si>
  <si>
    <t>15-Jan-19 A</t>
  </si>
  <si>
    <t>ER6370.A10715</t>
  </si>
  <si>
    <t>Current Code Applicability Range Summary</t>
  </si>
  <si>
    <t>30-Apr-19 A</t>
  </si>
  <si>
    <t>ER6370.A10795</t>
  </si>
  <si>
    <t>Scope Codes and Methods Options and Validation Summary</t>
  </si>
  <si>
    <t>ER6370.A10985</t>
  </si>
  <si>
    <t>SDM Assumptions Document Summary</t>
  </si>
  <si>
    <t>03-Jun-19 A</t>
  </si>
  <si>
    <t>ER6370.A11250</t>
  </si>
  <si>
    <t>Prepare Stress Test Draft EAN</t>
  </si>
  <si>
    <t>07-Feb-19 A</t>
  </si>
  <si>
    <t>ER6370.A11245</t>
  </si>
  <si>
    <t>Stress Test EAN Summary</t>
  </si>
  <si>
    <t>12-Apr-19 A</t>
  </si>
  <si>
    <t>ER6370.A16010</t>
  </si>
  <si>
    <t>ER6370.A16000</t>
  </si>
  <si>
    <t>ALARP Framework Support for ALARP/BAT/BPM Report Summary</t>
  </si>
  <si>
    <t>A3070.C0</t>
  </si>
  <si>
    <t>[PR KDM] Identify and De-risk Major Threats to the Strategy</t>
  </si>
  <si>
    <t>A16400</t>
  </si>
  <si>
    <t>Issue Environmental Aspect/Impact &amp; Waste Management Assessment Form (HPB, HNB)</t>
  </si>
  <si>
    <t>A10400</t>
  </si>
  <si>
    <t>Complete TR form and upload Review of Safety Case Limits &amp; LOLER Inspection Requirements to CDMS</t>
  </si>
  <si>
    <t>30-Jan-19 A</t>
  </si>
  <si>
    <t>A3630</t>
  </si>
  <si>
    <t>[PR KDM] Draft Failed Fuel Gas Sampling EAN available for Technical Review</t>
  </si>
  <si>
    <t>ER6370.A13010</t>
  </si>
  <si>
    <t>Phase 2 Project Start (FEEDS TO SUMMARY SCHEDULE)</t>
  </si>
  <si>
    <t>ER6370.A2270</t>
  </si>
  <si>
    <t>Phase 2 Project Management - Gate B - C</t>
  </si>
  <si>
    <t>14-Oct-20 A</t>
  </si>
  <si>
    <t>ER6370.A1530</t>
  </si>
  <si>
    <t>Commence Supporting References or Supporting EC's (HNB)</t>
  </si>
  <si>
    <t>ER6370.A7240</t>
  </si>
  <si>
    <t>Prepare Code Validation from Operational Reactor Draft Report</t>
  </si>
  <si>
    <t>ER6370.A10520</t>
  </si>
  <si>
    <t>Environmental Permitting and Permissioing Scoping and Stakeholder Engagement</t>
  </si>
  <si>
    <t>15-Nov-19 A</t>
  </si>
  <si>
    <t>ER6370.A7235</t>
  </si>
  <si>
    <t>SDM- Code Validation from Operational Reactor Summary</t>
  </si>
  <si>
    <t>28-Jun-19 A</t>
  </si>
  <si>
    <t>ER6370.A1000</t>
  </si>
  <si>
    <t>ER6243.A1110</t>
  </si>
  <si>
    <t>PRC Members Review IRM Documentation</t>
  </si>
  <si>
    <t>03-Jan-19 A</t>
  </si>
  <si>
    <t>09-Jan-19 A</t>
  </si>
  <si>
    <t>ER6370.A1150</t>
  </si>
  <si>
    <t>ER6370.A13150</t>
  </si>
  <si>
    <t>Develop Defuelling Dataset Part 1 - Accelerated Work</t>
  </si>
  <si>
    <t>04-Jan-19 A</t>
  </si>
  <si>
    <t>ER6370.A13210</t>
  </si>
  <si>
    <t>Prepare ALARP Strategy Document Draft EAN</t>
  </si>
  <si>
    <t>14-Feb-19 A</t>
  </si>
  <si>
    <t>ER6370.A13200</t>
  </si>
  <si>
    <t>ALARP Strategy Document Summary</t>
  </si>
  <si>
    <t>23-Apr-19 A</t>
  </si>
  <si>
    <t>ER6243.A1120</t>
  </si>
  <si>
    <t>Hold PRC Meeting</t>
  </si>
  <si>
    <t>10-Jan-19 A</t>
  </si>
  <si>
    <t>ER6243.A1140</t>
  </si>
  <si>
    <t>Modify Estimate, Schedule &amp; Risk Log as Required</t>
  </si>
  <si>
    <t>ER6370.A1120</t>
  </si>
  <si>
    <t>ER6243.A1130</t>
  </si>
  <si>
    <t>Gate B PRC Paper Approval</t>
  </si>
  <si>
    <t>ER6370.A1200</t>
  </si>
  <si>
    <t>ER6243.A1150</t>
  </si>
  <si>
    <t>Modify IRM Paper as Required</t>
  </si>
  <si>
    <t>11-Jan-19 A</t>
  </si>
  <si>
    <t>ER6370.A1130</t>
  </si>
  <si>
    <t>ER6370.A1140</t>
  </si>
  <si>
    <t>14-Jan-19 A</t>
  </si>
  <si>
    <t>ER6370.A11000</t>
  </si>
  <si>
    <t>Issued SDM Assumptions Document Draft Report to EDF for Review.</t>
  </si>
  <si>
    <t>ER6370.A1010</t>
  </si>
  <si>
    <t>Gate B MS PRC Paper Submission</t>
  </si>
  <si>
    <t>ER6370.A1170</t>
  </si>
  <si>
    <t>Modify Estimate, Schedule, Cost Tool &amp; Risk Log as Required</t>
  </si>
  <si>
    <t>ER6370.A1180</t>
  </si>
  <si>
    <t>Update Cost Management Tool</t>
  </si>
  <si>
    <t>21-Jan-19 A</t>
  </si>
  <si>
    <t>ER6370.A1190</t>
  </si>
  <si>
    <t>IRM Members Review IRM Documentation</t>
  </si>
  <si>
    <t>23-Jan-19 A</t>
  </si>
  <si>
    <t>A16410</t>
  </si>
  <si>
    <t>Environmental Aspect/Impact &amp; Waste Management Assessment Form Complete (HPB, HNB)</t>
  </si>
  <si>
    <t>A16450</t>
  </si>
  <si>
    <t>Environmental Aspect/Impact &amp; Waste Management Assessment Form Complete (HYA, HAR)</t>
  </si>
  <si>
    <t>ER6370.A7450</t>
  </si>
  <si>
    <t>Prepare Flux Detection Scoping Draft Report</t>
  </si>
  <si>
    <t>ER6370.A11010</t>
  </si>
  <si>
    <t>SDM Assumptions Document Draft Report Reviewed by EDF SQEP</t>
  </si>
  <si>
    <t>04-Mar-19 A</t>
  </si>
  <si>
    <t>ER6370.A7445</t>
  </si>
  <si>
    <t>Flux Detection Scoping Summary</t>
  </si>
  <si>
    <t>19-Jul-19 A</t>
  </si>
  <si>
    <t>A1670.C0</t>
  </si>
  <si>
    <t>[PR KDM] Gate B for HPB HNB Station Fuel Handling Safety Case Programme</t>
  </si>
  <si>
    <t>ER6370.A13380</t>
  </si>
  <si>
    <t>Safety Rod Insertion Scoping - Draft and issue RFS</t>
  </si>
  <si>
    <t>ER6370.A13375</t>
  </si>
  <si>
    <t>RFS - Safety Rod Insertion Scoping Summary</t>
  </si>
  <si>
    <t>17-May-19 A</t>
  </si>
  <si>
    <t>ER6370.A13580</t>
  </si>
  <si>
    <t>Scope Additional SDM Calcs - Draft and issue RFS</t>
  </si>
  <si>
    <t>ER6370.A13575</t>
  </si>
  <si>
    <t>RFS - Scope Additional SDM Calcs Summary</t>
  </si>
  <si>
    <t>[KDM] Review of Rad Cons for Lower Decay Heat for Input into PSA available</t>
  </si>
  <si>
    <t>A3300</t>
  </si>
  <si>
    <t>W222.A3300</t>
  </si>
  <si>
    <t>W226.A3300</t>
  </si>
  <si>
    <t>ER6370.A13390</t>
  </si>
  <si>
    <t>Safety Rod Insertion Scoping - Supplier prepare and issue Offer</t>
  </si>
  <si>
    <t>25-Jan-19 A</t>
  </si>
  <si>
    <t>A10390</t>
  </si>
  <si>
    <t>Supplier update and issue Review of Safety Case Limits &amp; LOLER Inspection Requirements</t>
  </si>
  <si>
    <t>ER6370.A4920</t>
  </si>
  <si>
    <t>Prepare C&amp;I Review Specification</t>
  </si>
  <si>
    <t>28-Jan-19 A</t>
  </si>
  <si>
    <t>ER6370.A4915</t>
  </si>
  <si>
    <t>C&amp;I Review Summary</t>
  </si>
  <si>
    <t>A16150</t>
  </si>
  <si>
    <t>Support System Report Issued to CDMS (HPB, HNB)</t>
  </si>
  <si>
    <t>A16740</t>
  </si>
  <si>
    <t>Support System Report Review and Acceptance (HPB, HNB)</t>
  </si>
  <si>
    <t>ER6370.A3640</t>
  </si>
  <si>
    <t>Develop Defuelling Dataset Part 1</t>
  </si>
  <si>
    <t>15-Apr-19 A</t>
  </si>
  <si>
    <t>ER6370.A7950</t>
  </si>
  <si>
    <t>MACE Defuelling Dataset Specification Completed (FNC Summary Report)</t>
  </si>
  <si>
    <t>ER6370.A3635</t>
  </si>
  <si>
    <t>Develop Defuelling Dataset Part 1 Summary</t>
  </si>
  <si>
    <t>A10410</t>
  </si>
  <si>
    <t>[KDM] Review of Safety Case Limits &amp; LOLER Inspection Requirements available</t>
  </si>
  <si>
    <t>ER6370.A7250</t>
  </si>
  <si>
    <t>Issued Code Validation from Operational Reactor Draft Report to EDF for Review.</t>
  </si>
  <si>
    <t>ER6370.A8360</t>
  </si>
  <si>
    <t>Prepare Pressure Boundary Seals Specification</t>
  </si>
  <si>
    <t>01-Feb-19 A</t>
  </si>
  <si>
    <t>22-Feb-19 A</t>
  </si>
  <si>
    <t>ER6370.A10730</t>
  </si>
  <si>
    <t>Current Code Applicability Range Verified by TSA</t>
  </si>
  <si>
    <t>ER6370.A10810</t>
  </si>
  <si>
    <t>Scope Codes and Methods Options and Validation Verified by TSA</t>
  </si>
  <si>
    <t>ER6370.A8355</t>
  </si>
  <si>
    <t>Pressure Boundary Seals Specification Summary</t>
  </si>
  <si>
    <t>31-May-19 A</t>
  </si>
  <si>
    <t>ER6370.A13160</t>
  </si>
  <si>
    <t>Validate Model and Datasets Part 1 - Accelerated Work</t>
  </si>
  <si>
    <t>A16910</t>
  </si>
  <si>
    <t>Thermal Hydraulics (MACE) - QA Grade 2 Technical Note TR by EDF SQEP (Not Req'd as per DS notes 26.02.18)</t>
  </si>
  <si>
    <t>ER6370.A3480</t>
  </si>
  <si>
    <t>Verify MACE Code v3.2.2 Defuelling Prototype Model</t>
  </si>
  <si>
    <t>04-Feb-19 A</t>
  </si>
  <si>
    <t>ER6370.A13300</t>
  </si>
  <si>
    <t>Prepare Implementation Strategy Document Draft EAN</t>
  </si>
  <si>
    <t>01-Mar-19 A</t>
  </si>
  <si>
    <t>ER6370.A13290</t>
  </si>
  <si>
    <t>Implementation Strategy Document Summary</t>
  </si>
  <si>
    <t>ER6370.A13830</t>
  </si>
  <si>
    <t>Shutdown Margin Head Document - Draft and issue RFS(Call Off Task Sheet)</t>
  </si>
  <si>
    <t>05-Feb-19 A</t>
  </si>
  <si>
    <t>06-Mar-19 A</t>
  </si>
  <si>
    <t>ER6370.A13825</t>
  </si>
  <si>
    <t>RFS - Shutdown Margin Head Document Summary</t>
  </si>
  <si>
    <t>17-Jul-19 A</t>
  </si>
  <si>
    <t>ER6370.A10740</t>
  </si>
  <si>
    <t>Verified Current Code Applicability Range Issued to EDF for Technical Review.</t>
  </si>
  <si>
    <t>ER6370.A10820</t>
  </si>
  <si>
    <t>Verified Scope Codes and Methods Options and Validation Issued to EDF for Technical Review.</t>
  </si>
  <si>
    <t>ER6370.A10750</t>
  </si>
  <si>
    <t>Current Code Applicability Range Technically Reviewed by EDF SQEP</t>
  </si>
  <si>
    <t>08-Feb-19 A</t>
  </si>
  <si>
    <t>25-Mar-19 A</t>
  </si>
  <si>
    <t>ER6370.A10830</t>
  </si>
  <si>
    <t>Scope Codes and Methods Options and Validation Technically Reviewed by EDF SQEP</t>
  </si>
  <si>
    <t>ER6370.A13400</t>
  </si>
  <si>
    <t>Safety Rod Insertion Scoping - Review Offer, prepare and issue CI</t>
  </si>
  <si>
    <t>ER6243.A1160</t>
  </si>
  <si>
    <t>12-Feb-19 A</t>
  </si>
  <si>
    <t>ER6243.A1170</t>
  </si>
  <si>
    <t>18-Feb-19 A</t>
  </si>
  <si>
    <t>ER6243.A1180</t>
  </si>
  <si>
    <t>ER6370.A13220</t>
  </si>
  <si>
    <t>ALARP Strategy Document Draft EAN Verified by TSA</t>
  </si>
  <si>
    <t>05-Apr-19 A</t>
  </si>
  <si>
    <t>ER6370.A13410</t>
  </si>
  <si>
    <t>Safety Rod Insertion Scoping - Supplier mobilisation time</t>
  </si>
  <si>
    <t>ER6370.A13480</t>
  </si>
  <si>
    <t>SDM Assessments with Uncertainties - Draft and issue RFS</t>
  </si>
  <si>
    <t>ER6370.A13475</t>
  </si>
  <si>
    <t>RFS - SDM Assessments with Uncertainties Summary</t>
  </si>
  <si>
    <t>29-Apr-19 A</t>
  </si>
  <si>
    <t>ER6370.A7305</t>
  </si>
  <si>
    <t>DNB Commissiong Core Validation Summary</t>
  </si>
  <si>
    <t>07-Feb-20 A</t>
  </si>
  <si>
    <t>ER6370.A7340</t>
  </si>
  <si>
    <t>Prepare DNB Commissiong Core Validation Specification</t>
  </si>
  <si>
    <t>ER6370.A15940</t>
  </si>
  <si>
    <t>Structures and Equipment Integrity - Draft and issue RFS</t>
  </si>
  <si>
    <t>ER6370.A15935</t>
  </si>
  <si>
    <t>RFS - Structures and Equipment Integrity Summary</t>
  </si>
  <si>
    <t>19-Apr-19 A</t>
  </si>
  <si>
    <t>ER6370.A15990</t>
  </si>
  <si>
    <t>Prepare Timeline for Technical Specification updates for defuelling</t>
  </si>
  <si>
    <t>ER6370.A15985</t>
  </si>
  <si>
    <t>Timeline for Technical Specification updates for defuelling Summary</t>
  </si>
  <si>
    <t>A10120</t>
  </si>
  <si>
    <t>Complete TR form and upload Dropped FPU RadCons Analysis of Core Support Plate Failure to CDMS</t>
  </si>
  <si>
    <t>ER6243.A1190</t>
  </si>
  <si>
    <t>Hold MS PRC</t>
  </si>
  <si>
    <t>20-Feb-19 A</t>
  </si>
  <si>
    <t>ER6370.A1160</t>
  </si>
  <si>
    <t>A16520</t>
  </si>
  <si>
    <t>Gate B MS PRC Approval</t>
  </si>
  <si>
    <t>ER6370.A1210</t>
  </si>
  <si>
    <t>A13380</t>
  </si>
  <si>
    <t>Mapping Optioneering Report Issued (HYA, HAR)</t>
  </si>
  <si>
    <t>ER6243.A1200</t>
  </si>
  <si>
    <t>26-Feb-19 A</t>
  </si>
  <si>
    <t>A13270</t>
  </si>
  <si>
    <t>Mapping Optioneering Report Issued (HPB, HNB)</t>
  </si>
  <si>
    <t>ER6370.A8370</t>
  </si>
  <si>
    <t>Issue Pressure Boundary Seals Specification to EDF Review.</t>
  </si>
  <si>
    <t>ER6370.A13490</t>
  </si>
  <si>
    <t>SDM Assessments with Uncertainties - Supplier prepare and issue Offer</t>
  </si>
  <si>
    <t>07-Mar-19 A</t>
  </si>
  <si>
    <t>ER6370.A8380</t>
  </si>
  <si>
    <t>Pressure Boundary Seals Specification Reviewed by EDF SQEP</t>
  </si>
  <si>
    <t>25-Feb-19 A</t>
  </si>
  <si>
    <t>ER6370.A15950</t>
  </si>
  <si>
    <t>Structures and Equipment Integrity - Supplier prepare and issue Offer</t>
  </si>
  <si>
    <t>A16920</t>
  </si>
  <si>
    <t>Thermal Hydraulics (MACE) - TSA  Address TR Comments (Not Req'd as per DS notes 26.02.18)</t>
  </si>
  <si>
    <t>A16930</t>
  </si>
  <si>
    <t>Thermal Hydraulics (MACE) - Issue Final QA Grade 2 Technical Note (Not Req'd as per DS notes 26.02.18)</t>
  </si>
  <si>
    <t>A16950</t>
  </si>
  <si>
    <t>Thermal Hydraulics (MACE) - Development of Suitable Boundary Conditions Completed (Not Req'd as per DS notes 26.02.18)</t>
  </si>
  <si>
    <t>A16940</t>
  </si>
  <si>
    <t>Thermal Hydraulics (MACE) - Complete TR form and upload to CDMS (Not Req'd as per DS notes 26.02.18)</t>
  </si>
  <si>
    <t>ER6370.A13180</t>
  </si>
  <si>
    <t>Discovery Milestone: Scope confirmation following NSC advice on NSRS and internal workshops (HNB)</t>
  </si>
  <si>
    <t>ER6370.A13590</t>
  </si>
  <si>
    <t>Scope Additional SDM Calcs - Supplier prepare and issue Offer</t>
  </si>
  <si>
    <t>ER6370.A13600</t>
  </si>
  <si>
    <t>Scope Additional SDM Calcs - Review Offer, prepare and issue CI</t>
  </si>
  <si>
    <t>ER6370.A13610</t>
  </si>
  <si>
    <t>Scope Additional SDM Calcs - Supplier mobilisation time</t>
  </si>
  <si>
    <t>ER6370.A13620</t>
  </si>
  <si>
    <t>Scope Additional SDM Calcs - Pre Job Brief</t>
  </si>
  <si>
    <t>ER6370.A13880</t>
  </si>
  <si>
    <t>Civil Integrity Overview - Draft and issue RFS</t>
  </si>
  <si>
    <t>ER6370.A13890</t>
  </si>
  <si>
    <t>Civil Integrity Overview - Supplier prepare and issue Offer</t>
  </si>
  <si>
    <t>ER6370.A13900</t>
  </si>
  <si>
    <t>Civil Integrity Overview - Review Offer, prepare and issue CI</t>
  </si>
  <si>
    <t>ER6370.A13910</t>
  </si>
  <si>
    <t>Civil Integrity Overview - Supplier mobilisation time</t>
  </si>
  <si>
    <t>ER6370.A13875</t>
  </si>
  <si>
    <t>RFS - Civil Integrity Overview Summary</t>
  </si>
  <si>
    <t>ER6370.A14240</t>
  </si>
  <si>
    <t>Ass'ment of Graphite behaviour for Shutdown Defuelling - Draft and issue RFS</t>
  </si>
  <si>
    <t>ER6370.A14250</t>
  </si>
  <si>
    <t>Ass'ment of Graphite behaviour for Shutdown Defuelling - Supplier prepare and issue Offer</t>
  </si>
  <si>
    <t>ER6370.A14260</t>
  </si>
  <si>
    <t>Ass'ment of Graphite behaviour for Shutdown Defuelling - Review Offer, prepare and issue CI</t>
  </si>
  <si>
    <t>ER6370.A14270</t>
  </si>
  <si>
    <t>Ass'ment of Graphite behaviour for Shutdown Defuelling - Supplier mobilisation time</t>
  </si>
  <si>
    <t>ER6370.A14235</t>
  </si>
  <si>
    <t>RFS - Ass'ment of Graphite behaviour for Shutdown Defuelling Summary</t>
  </si>
  <si>
    <t>A10130</t>
  </si>
  <si>
    <t>[KDM] Dropped FPU RadCons Analysis of Core Support Plate Failure available</t>
  </si>
  <si>
    <t>ER6243.A1210</t>
  </si>
  <si>
    <t>Gate B IRM Paper Submission</t>
  </si>
  <si>
    <t>ER6370.A10300</t>
  </si>
  <si>
    <t>Prepare Specification for LSD Strategy Draft Report</t>
  </si>
  <si>
    <t>ER6370.A10420</t>
  </si>
  <si>
    <t>Prepare Specification for Boilers and Gas Circulator Performance EAN</t>
  </si>
  <si>
    <t>10-Apr-19 A</t>
  </si>
  <si>
    <t>ER6370.A10295</t>
  </si>
  <si>
    <t>Specification for LSD Strategy Draft Report Summary</t>
  </si>
  <si>
    <t>04-Oct-19 A</t>
  </si>
  <si>
    <t>ER6370.A10415</t>
  </si>
  <si>
    <t>Boilers and Gas Circulator Performance for Changing Plant Conditions Summary</t>
  </si>
  <si>
    <t>28-Jul-20 A</t>
  </si>
  <si>
    <t>ER6370.A12305</t>
  </si>
  <si>
    <t>Prepare EPRI Tool - HNB</t>
  </si>
  <si>
    <t>02-Apr-19 A</t>
  </si>
  <si>
    <t>ER6370.A12300</t>
  </si>
  <si>
    <t>EPRI Tool Summary - HNB</t>
  </si>
  <si>
    <t>15-May-19 A</t>
  </si>
  <si>
    <t>ER6370.A13310</t>
  </si>
  <si>
    <t>Implementation Strategy Document Draft EAN Verified by TSA</t>
  </si>
  <si>
    <t>ER6370.A11260</t>
  </si>
  <si>
    <t>Response to Stress Test EAN Verification</t>
  </si>
  <si>
    <t>ER6370.A1240</t>
  </si>
  <si>
    <t>ER6370.A4940</t>
  </si>
  <si>
    <t>C&amp;I Review Specification Completed</t>
  </si>
  <si>
    <t>ER6370.A7310</t>
  </si>
  <si>
    <t>Prepare DNB Commissiong Core Validation Scoping Draft Report</t>
  </si>
  <si>
    <t>08-May-19 A</t>
  </si>
  <si>
    <t>ER6370.A10840</t>
  </si>
  <si>
    <t>TSA  Address Comments on TR'd Scope Codes and Methods Options and Validation</t>
  </si>
  <si>
    <t>ER6370.A13920</t>
  </si>
  <si>
    <t>Civil Integrity Overview - Pre Job Brief</t>
  </si>
  <si>
    <t>A16820</t>
  </si>
  <si>
    <t>Address EDF Comments on Draft resourced Station Plans (HPB) (Transfer to W282 Workpack)</t>
  </si>
  <si>
    <t>A16830</t>
  </si>
  <si>
    <t>Re-issue Final resourced Station Plans (HPB) (Transfer to W282 Workpack)</t>
  </si>
  <si>
    <t>A17200</t>
  </si>
  <si>
    <t>Address EDF Comments on Draft resourced Station Plans (HNB) (Transfer to W282 Workpack)</t>
  </si>
  <si>
    <t>A17210</t>
  </si>
  <si>
    <t>Re-issue Final resourced Station Plans (HNB) (Transfer to W282 Workpack)</t>
  </si>
  <si>
    <t>ER6370.A2840</t>
  </si>
  <si>
    <t>Prepare Civil Integrity Overview  Draft EAN</t>
  </si>
  <si>
    <t>ER6370.A4950</t>
  </si>
  <si>
    <t>C&amp;I Review Authoring</t>
  </si>
  <si>
    <t>ER6370.A7260</t>
  </si>
  <si>
    <t>Code Validation from Operational Reactor Draft Report Reviewed by TSA SQEP</t>
  </si>
  <si>
    <t>18-Mar-19 A</t>
  </si>
  <si>
    <t>ER6370.A11020</t>
  </si>
  <si>
    <t>Address Comments from EDF Review on SDM Assumptions Document Draft Report</t>
  </si>
  <si>
    <t>ER6370.A2835</t>
  </si>
  <si>
    <t>Civil Integrity Overview Summary</t>
  </si>
  <si>
    <t>19-Aug-19 A</t>
  </si>
  <si>
    <t>ER6370.A10850</t>
  </si>
  <si>
    <t>TSA Issue Final Scope Codes and Methods Options and Validation</t>
  </si>
  <si>
    <t>ER6370.A13500</t>
  </si>
  <si>
    <t>SDM Assessments with Uncertainties - Review Offer, prepare and issue CI</t>
  </si>
  <si>
    <t>14-Mar-19 A</t>
  </si>
  <si>
    <t>ER6370.A3800</t>
  </si>
  <si>
    <t>Validate Model and Datasets Part 1</t>
  </si>
  <si>
    <t>11-Mar-19 A</t>
  </si>
  <si>
    <t>ER6370.A8390</t>
  </si>
  <si>
    <t>Address Comments on Reviewed Pressure Boundary Seals Specification</t>
  </si>
  <si>
    <t>ER6370.A10860</t>
  </si>
  <si>
    <t>Scope Codes and Methods Options and Validation TR Completed and uploaded to CDMS</t>
  </si>
  <si>
    <t>ER6370.A10950</t>
  </si>
  <si>
    <t>Prepare Scope Additional SDM Calcs Draft Report (Phase 1)</t>
  </si>
  <si>
    <t>26-Apr-19 A</t>
  </si>
  <si>
    <t>ER6370.A10945</t>
  </si>
  <si>
    <t>Scope Additional SDM Calcs Summary</t>
  </si>
  <si>
    <t>20-Sep-19 A</t>
  </si>
  <si>
    <t>ER6370.A3795</t>
  </si>
  <si>
    <t>Validate Model and Datasets Part 1 Summary</t>
  </si>
  <si>
    <t>A9770</t>
  </si>
  <si>
    <t>22-Mar-19 A</t>
  </si>
  <si>
    <t>Gate B - 6.1 Reactors Shutdown Safety Cases Programme HPB/HNB</t>
  </si>
  <si>
    <t>13-Mar-19 A</t>
  </si>
  <si>
    <t>ER6243.A1230</t>
  </si>
  <si>
    <t>Gate B IRM Paper Approval</t>
  </si>
  <si>
    <t>ER6243.A1220</t>
  </si>
  <si>
    <t>Hold IRM</t>
  </si>
  <si>
    <t>ER6370.A1230</t>
  </si>
  <si>
    <t>ER6370.A1220</t>
  </si>
  <si>
    <t>ER6370.A10410</t>
  </si>
  <si>
    <t>Prepare Specification for Boiler Supporting Systems EAN</t>
  </si>
  <si>
    <t>13-May-19 A</t>
  </si>
  <si>
    <t>ER6370.A10405</t>
  </si>
  <si>
    <t>Boiler Supporting Systems Summary</t>
  </si>
  <si>
    <t>24-Apr-20 A</t>
  </si>
  <si>
    <t>ER6370.A10870</t>
  </si>
  <si>
    <t>Scope Codes and Methods Options and Validation Completed</t>
  </si>
  <si>
    <t>ER6370.A13510</t>
  </si>
  <si>
    <t>SDM Assessments with Uncertainties - Supplier mobilisation time</t>
  </si>
  <si>
    <t>28-Mar-19 A</t>
  </si>
  <si>
    <t>ER6370.A14940</t>
  </si>
  <si>
    <t>Boiler Control and Protection Draft Report - Draft and issue RFS</t>
  </si>
  <si>
    <t>01-May-19 A</t>
  </si>
  <si>
    <t>ER6370.A14935</t>
  </si>
  <si>
    <t>RFS - Boiler Control and Protection Draft Report Summary</t>
  </si>
  <si>
    <t>23-May-19 A</t>
  </si>
  <si>
    <t>ER6370.A14990</t>
  </si>
  <si>
    <t>Reactor Cooling Systems Draft Report - Draft and issue RFS</t>
  </si>
  <si>
    <t>ER6370.A14985</t>
  </si>
  <si>
    <t>RFS - Reactor Cooling Systems Draft Report Summary</t>
  </si>
  <si>
    <t>ER6370.A2000</t>
  </si>
  <si>
    <t>Prepare Establish Codes and Methods for Safety Case Draft Report</t>
  </si>
  <si>
    <t>ER6370.A1999</t>
  </si>
  <si>
    <t>Establish Codes and Methods for Safety Case Summary</t>
  </si>
  <si>
    <t>08-Nov-19 A</t>
  </si>
  <si>
    <t>ER6370.A16020</t>
  </si>
  <si>
    <t>Response to ALARP Framework Support for ALARP/BAT/BPM Report Verification</t>
  </si>
  <si>
    <t>Identify and De-risk Major Threats to the Strategy</t>
  </si>
  <si>
    <t>RSSC.VI.A190.EI</t>
  </si>
  <si>
    <t>PCPV Integrity - Engineering Substantiation Report Completed (HPB, HNB)</t>
  </si>
  <si>
    <t>RSSC.VI.A200.EI</t>
  </si>
  <si>
    <t>PCPV Integrity - Engineering Substantiation Report Completed (HYA, HAR)</t>
  </si>
  <si>
    <t>Agree INSA resource with SRD (HPB, HNB)</t>
  </si>
  <si>
    <t>Circulate work programme to stakeholders for agreement (HPB, HNB)</t>
  </si>
  <si>
    <t>A12600</t>
  </si>
  <si>
    <t>Agree design proposals with Station in the case of hardware mods (HYA, HAR)</t>
  </si>
  <si>
    <t>A13050.C0</t>
  </si>
  <si>
    <t>Key Risks Identified and Assumptions underpinned</t>
  </si>
  <si>
    <t>ER6370.A7270</t>
  </si>
  <si>
    <t>Address Comments from EDF Review on Code Validation from Operational Reactor Draft Report</t>
  </si>
  <si>
    <t>ER6370.A14640</t>
  </si>
  <si>
    <t>Fault Schedule Review (Plant Based Faults) - Draft and issue RFS</t>
  </si>
  <si>
    <t>ER6370.A14635</t>
  </si>
  <si>
    <t>RFS - Fault Schedule Review (Plant Based Faults) Summary</t>
  </si>
  <si>
    <t>ER6370.A14690</t>
  </si>
  <si>
    <t>Fault Schedule Review (Hazards) - Draft and issue RFS</t>
  </si>
  <si>
    <t>ER6370.A14685</t>
  </si>
  <si>
    <t>RFS - Fault Schedule Review (Hazards) Summary</t>
  </si>
  <si>
    <t>A9780</t>
  </si>
  <si>
    <t>ER6370.A10760</t>
  </si>
  <si>
    <t>TSA  Address Comments on TR'd Current Code Applicability Range</t>
  </si>
  <si>
    <t>26-Mar-19 A</t>
  </si>
  <si>
    <t>W222.A14040</t>
  </si>
  <si>
    <t>W222.A14030</t>
  </si>
  <si>
    <t>W222.A22150</t>
  </si>
  <si>
    <t>EAC (PS - 28-Feb-2020)  ##(Cost Summary)##</t>
  </si>
  <si>
    <t>28-Feb-20 A</t>
  </si>
  <si>
    <t>W226.A14030</t>
  </si>
  <si>
    <t>Define Project Control Structures (WBS/CBS/OBS/PBS) [FEEDS TO SUMMARY SCHEDULE]</t>
  </si>
  <si>
    <t>W226.A14040</t>
  </si>
  <si>
    <t>A12770</t>
  </si>
  <si>
    <t>Identify verifier for the case &amp; establish all other resources (HYA, HAR) (Deferred to W202 Workpack)</t>
  </si>
  <si>
    <t>27-Mar-19 A</t>
  </si>
  <si>
    <t>A12900</t>
  </si>
  <si>
    <t>Gate EC2 completed   EC 363682 &amp; 363676 &lt;NSRS SC Approach &amp; Outline&gt; (Cat 1 Milestone) (HYA, HAR) (Deferred to W202 WP)</t>
  </si>
  <si>
    <t>A12610</t>
  </si>
  <si>
    <t>Agree INSA resource with SRD (HYA, HAR) (Deferred to W202 Workpack)</t>
  </si>
  <si>
    <t>A12780</t>
  </si>
  <si>
    <t>Circulate work programme to stakeholders for agreement (HYA, HAR) (Deferred to W202 Workpack)</t>
  </si>
  <si>
    <t>A12870</t>
  </si>
  <si>
    <t>Develop &amp; resource mandatory template (HYA, HAR) (Deferred to W202 Workpack)</t>
  </si>
  <si>
    <t>A12980</t>
  </si>
  <si>
    <t>Baseline Plan  to Verification Commenced (T-11) (HYA, HAR) (Deferred to W202 Workpack)</t>
  </si>
  <si>
    <t>ER6370.A13230</t>
  </si>
  <si>
    <t>Verified ALARP Strategy Document Draft EAN Issued to EDF for Technical Review. (Deleted)</t>
  </si>
  <si>
    <t>ER6370.A13240</t>
  </si>
  <si>
    <t>ALARP Strategy Document Draft EAN Technically Reviewed by EDF SQEP (Deleted)</t>
  </si>
  <si>
    <t>ER6370.A13250</t>
  </si>
  <si>
    <t>TSA  Address Comments on TR'd ALARP Strategy Document Draft EAN (Deleted)</t>
  </si>
  <si>
    <t>ER6370.A14450</t>
  </si>
  <si>
    <t>Gas Chemistry Assessment - Supplier prepare and issue Offer</t>
  </si>
  <si>
    <t>ER6370.A14460</t>
  </si>
  <si>
    <t>Gas Chemistry Assessment - Review Offer, prepare and issue CI</t>
  </si>
  <si>
    <t>ER6370.A14470</t>
  </si>
  <si>
    <t>Gas Chemistry Assessment - Supplier mobilisation time</t>
  </si>
  <si>
    <t>ER6370.A14480</t>
  </si>
  <si>
    <t>Gas Chemistry Assessment - Pre Job Brief</t>
  </si>
  <si>
    <t>ER6370.A14435</t>
  </si>
  <si>
    <t>RFS - Gas Chemistry Assessment Specification Summary</t>
  </si>
  <si>
    <t>10-May-19 A</t>
  </si>
  <si>
    <t>A9790</t>
  </si>
  <si>
    <t>[KDM] Fuel Free Verification EAN available</t>
  </si>
  <si>
    <t>ER6370.A10770</t>
  </si>
  <si>
    <t>TSA Issue Final Current Code Applicability Range</t>
  </si>
  <si>
    <t>ER6370.A10430</t>
  </si>
  <si>
    <t>General HF Oversight of Work Carried out on Safety Case (WP1)</t>
  </si>
  <si>
    <t>30-Apr-20 A</t>
  </si>
  <si>
    <t>ER6370.A10525</t>
  </si>
  <si>
    <t>ALARP / BAT/ BPM Summary</t>
  </si>
  <si>
    <t>ER6370.A13980</t>
  </si>
  <si>
    <t>Component Life Assessment - Draft and issue RFS</t>
  </si>
  <si>
    <t>ER6370.A13975</t>
  </si>
  <si>
    <t>RFS - Component Life Assessment Summary</t>
  </si>
  <si>
    <t>22-May-19 A</t>
  </si>
  <si>
    <t>ER6370.A14090</t>
  </si>
  <si>
    <t>Specification for Standpipe and Guide Tube Integrity Assessment - Draft and issue RFS</t>
  </si>
  <si>
    <t>ER6370.A14085</t>
  </si>
  <si>
    <t>RFS - Specification for Standpipe and Guide Tube Integrity Assessment Summary</t>
  </si>
  <si>
    <t>ER6370.A14190</t>
  </si>
  <si>
    <t>Specification for Degradation of Boilers - Draft and issue RFS</t>
  </si>
  <si>
    <t>ER6370.A14185</t>
  </si>
  <si>
    <t>RFS - Specification for Degradation of Boilers Summary</t>
  </si>
  <si>
    <t>ER6370.A14440</t>
  </si>
  <si>
    <t>Prepare Gas Chemistry Specification</t>
  </si>
  <si>
    <t>ER6370.A14490</t>
  </si>
  <si>
    <t>Reactor Coolant Chemistry Conditions - Draft and issue RFS</t>
  </si>
  <si>
    <t>ER6370.A14485</t>
  </si>
  <si>
    <t>RFS - Reactor Coolant Chemistry Conditions Summary</t>
  </si>
  <si>
    <t>12-Jul-19 A</t>
  </si>
  <si>
    <t>ER6370.A15090</t>
  </si>
  <si>
    <t>HF Compliance Assessment for Shutdown Margin - Draft and issue RFS</t>
  </si>
  <si>
    <t>ER6370.A15085</t>
  </si>
  <si>
    <t>RFS - HF Compliance Assessment for Shutdown Margin Summary</t>
  </si>
  <si>
    <t>ER6370.A15140</t>
  </si>
  <si>
    <t>HF Compliance / Tech Spec As'ment for Core Cooling - Draft and issue RFS</t>
  </si>
  <si>
    <t>ER6370.A15135</t>
  </si>
  <si>
    <t>RFS - HF Compliance / Tech Spec As'ment for Core Cooling Summary</t>
  </si>
  <si>
    <t>ER6370.A15340</t>
  </si>
  <si>
    <t>HF Risk Assessment Draft Report - Draft and issue RFS</t>
  </si>
  <si>
    <t>03-Apr-19 A</t>
  </si>
  <si>
    <t>ER6370.A15335</t>
  </si>
  <si>
    <t>RFS - HF Risk Assessment Draft Report Summary</t>
  </si>
  <si>
    <t>ER6370.A15840</t>
  </si>
  <si>
    <t>Summary of Compliance with NSPs - Draft and issue RFS</t>
  </si>
  <si>
    <t>ER6370.A15835</t>
  </si>
  <si>
    <t>RFS - Summary of Compliance with NSPs Summary</t>
  </si>
  <si>
    <t>24-Apr-19 A</t>
  </si>
  <si>
    <t>ER6370.A16130</t>
  </si>
  <si>
    <t>Phase 1: Scoping and Parameters for Station Documentation Update Strategy</t>
  </si>
  <si>
    <t>08-Jul-19 A</t>
  </si>
  <si>
    <t>A10260</t>
  </si>
  <si>
    <t>CA to agree with CO format of the safety case (HYA, HAR)</t>
  </si>
  <si>
    <t>W222.A3240</t>
  </si>
  <si>
    <t>24-May-19 A</t>
  </si>
  <si>
    <t>W226.A3240</t>
  </si>
  <si>
    <t>A10760</t>
  </si>
  <si>
    <t>Estimating Uncertainty - 2019</t>
  </si>
  <si>
    <t>ER6370.A14290</t>
  </si>
  <si>
    <t>Specification for Reactor Internals - Draft and issue RFS</t>
  </si>
  <si>
    <t>ER6370.A14285</t>
  </si>
  <si>
    <t>RFS - Specification for Reactor Internals Summary</t>
  </si>
  <si>
    <t>Incorporate SRD, Station, DA (peer) comments (HPB, HNB)</t>
  </si>
  <si>
    <t>ER6370.A12255</t>
  </si>
  <si>
    <t>EPRI Tool Verified by TSA - HNB</t>
  </si>
  <si>
    <t>16-Apr-19 A</t>
  </si>
  <si>
    <t>A10280</t>
  </si>
  <si>
    <t>Incorporate SRD, Station, DA (peer) comments (HYA, HAR)</t>
  </si>
  <si>
    <t>ER6370.A15350</t>
  </si>
  <si>
    <t>HF Risk Assessment Draft Report - Supplier prepare and issue Offer</t>
  </si>
  <si>
    <t>04-Apr-19 A</t>
  </si>
  <si>
    <t>08-Apr-19 A</t>
  </si>
  <si>
    <t>ER6370.A13260</t>
  </si>
  <si>
    <t>TSA Issue Final ALARP Strategy Document EAN</t>
  </si>
  <si>
    <t>ER6370.A14540</t>
  </si>
  <si>
    <t>Claim 2 Containment Head Document - Draft and issue RFS</t>
  </si>
  <si>
    <t>ER6370.A14535</t>
  </si>
  <si>
    <t>RFS - Specification for Claim 2 Containment Head Document Summary</t>
  </si>
  <si>
    <t>ER6370.A10290</t>
  </si>
  <si>
    <t>(SCOPE REMOVED) - Prepare Specification for Tech Specs HEAD DOCUMENT Report</t>
  </si>
  <si>
    <t>02-May-19 A</t>
  </si>
  <si>
    <t>ER6370.A10285</t>
  </si>
  <si>
    <t>(SCOPE REMOVED) - Specification for Tech Specs HEAD DOCUMENT Report Summary</t>
  </si>
  <si>
    <t>25-Jul-19 A</t>
  </si>
  <si>
    <t>ER6370.A13270</t>
  </si>
  <si>
    <t>ALARP Strategy Document EAN TR Completed and uploaded to CDMS</t>
  </si>
  <si>
    <t>ER6370.A11320</t>
  </si>
  <si>
    <t>Stress Test EAN Version 0 Upload to CDMS</t>
  </si>
  <si>
    <t>ER6370.A14650</t>
  </si>
  <si>
    <t>Fault Schedule Review (Plant Based Faults) - Supplier prepare and issue Offer</t>
  </si>
  <si>
    <t>ER6370.A14700</t>
  </si>
  <si>
    <t>Fault Schedule Review (Hazards) - Supplier prepare and issue Offer</t>
  </si>
  <si>
    <t>ER6370.A15100</t>
  </si>
  <si>
    <t>HF Compliance Assessment for Shutdown Margin - Supplier prepare and issue Offer</t>
  </si>
  <si>
    <t>ER6370.A15150</t>
  </si>
  <si>
    <t>HF Compliance / Tech Spec As'ment for Core Cooling - Supplier prepare and issue Offer</t>
  </si>
  <si>
    <t>ER6370.A15850</t>
  </si>
  <si>
    <t>Summary of Compliance with NSPs - Supplier prepare and issue Offer</t>
  </si>
  <si>
    <t>ER6370.A16030</t>
  </si>
  <si>
    <t>ALARP Framework Support for ALARP/BAT/BPM Report Version 0 Upload to CDMS</t>
  </si>
  <si>
    <t>ER6370.A14390</t>
  </si>
  <si>
    <t>Pressure Boundary Seals - Draft and issue RFS</t>
  </si>
  <si>
    <t>09-Apr-19 A</t>
  </si>
  <si>
    <t>ER6370.A14385</t>
  </si>
  <si>
    <t>RFS - Specification for Pressure Boundary Seals Summary</t>
  </si>
  <si>
    <t>ER6370.A15360</t>
  </si>
  <si>
    <t>HF Risk Assessment Draft Report - Review Offer, prepare and issue CI</t>
  </si>
  <si>
    <t>ER6370.A15370</t>
  </si>
  <si>
    <t>HF Risk Assessment Draft Report - Supplier mobilisation time</t>
  </si>
  <si>
    <t>11-Apr-19 A</t>
  </si>
  <si>
    <t>ER6370.A15790</t>
  </si>
  <si>
    <t>Boilers and Gas Circulator Performance - Draft and issue RFS</t>
  </si>
  <si>
    <t>17-Apr-19 A</t>
  </si>
  <si>
    <t>ER6370.A4970</t>
  </si>
  <si>
    <t>C&amp;I Review Authoring Completed and Issued</t>
  </si>
  <si>
    <t>ER6370.A15380</t>
  </si>
  <si>
    <t>HF Risk Assessment Draft Report - Pre Job Brief</t>
  </si>
  <si>
    <t>A13100.E0</t>
  </si>
  <si>
    <t>Draft NSRS Produced  - HPB and HNB</t>
  </si>
  <si>
    <t>A13110.E0</t>
  </si>
  <si>
    <t>Draft NSRS Produced - HRA and HYA</t>
  </si>
  <si>
    <t>ER6370.A3710</t>
  </si>
  <si>
    <t>Develop Defuelling Dataset Part 1 Completed</t>
  </si>
  <si>
    <t>ER6370.A3870</t>
  </si>
  <si>
    <t>Model and Datasets Part 1 Completed</t>
  </si>
  <si>
    <t>ER6370.A10530</t>
  </si>
  <si>
    <t>Prepare ALARP / BAT/ BPM Draft Report</t>
  </si>
  <si>
    <t>16-Jul-19 A</t>
  </si>
  <si>
    <t>ER6370.A13990</t>
  </si>
  <si>
    <t>Component Life Assessment - Supplier prepare and issue Offer</t>
  </si>
  <si>
    <t>25-Apr-19 A</t>
  </si>
  <si>
    <t>ER6370.A14100</t>
  </si>
  <si>
    <t>Specification for Standpipe and Guide Tube Integrity Assessment - Supplier prepare and issue Offer</t>
  </si>
  <si>
    <t>ER6370.A14200</t>
  </si>
  <si>
    <t>Specification for Degradation of Boilers - Supplier prepare and issue Offer</t>
  </si>
  <si>
    <t>ER6370.A14300</t>
  </si>
  <si>
    <t>Specification for Reactor Internals - Supplier prepare and issue Offer</t>
  </si>
  <si>
    <t>06-May-19 A</t>
  </si>
  <si>
    <t>ER6370.A14550</t>
  </si>
  <si>
    <t>Claim 2 Containment Head Document - Supplier prepare and issue Offer</t>
  </si>
  <si>
    <t>03-May-19 A</t>
  </si>
  <si>
    <t>ER6370.A15860</t>
  </si>
  <si>
    <t>Summary of Compliance with NSPs - Review Offer, prepare and issue CI</t>
  </si>
  <si>
    <t>ER6370.A15960</t>
  </si>
  <si>
    <t>Structures and Equipment Integrity - Review Offer, prepare and issue CI</t>
  </si>
  <si>
    <t>ER6370.A10780</t>
  </si>
  <si>
    <t>Current Code Applicability Range TR Completed and uploaded to CDMS</t>
  </si>
  <si>
    <t>ER6370.A12265</t>
  </si>
  <si>
    <t>Verified EPRI Tool Issued to Station for Review - HNB</t>
  </si>
  <si>
    <t>ER6370.A14400</t>
  </si>
  <si>
    <t>Pressure Boundary Seals - Supplier prepare and issue Offer</t>
  </si>
  <si>
    <t>22-Apr-19 A</t>
  </si>
  <si>
    <t>ER6370.A15110</t>
  </si>
  <si>
    <t>HF Compliance Assessment for Shutdown Margin - Review Offer, prepare and issue CI</t>
  </si>
  <si>
    <t>ER6370.A15160</t>
  </si>
  <si>
    <t>HF Compliance / Tech Spec As'ment for Core Cooling - Review Offer, prepare and issue CI</t>
  </si>
  <si>
    <t>DA &amp; SRD agree NSRS (for authorised designers-NSRS must be reviewed by DA) (HYA, HAR)</t>
  </si>
  <si>
    <t>ER6370.A12275</t>
  </si>
  <si>
    <t>EPRI Tool Reviewed by Station - HNB</t>
  </si>
  <si>
    <t>ER6370.A15870</t>
  </si>
  <si>
    <t>Summary of Compliance with NSPs - Supplier mobilisation time</t>
  </si>
  <si>
    <t>ER6370.A15970</t>
  </si>
  <si>
    <t>Structures and Equipment Integrity - Supplier mobilisation time</t>
  </si>
  <si>
    <t>18-Apr-19 A</t>
  </si>
  <si>
    <t>DA &amp; SRD agree NSRS (for authorised designers-NSRS must be reviewed by DA) (HPB, HNB)</t>
  </si>
  <si>
    <t>ER6370.A3880</t>
  </si>
  <si>
    <t>Validate Model and Datasets Part 2 (See Steps)</t>
  </si>
  <si>
    <t>ER6370.A3875</t>
  </si>
  <si>
    <t>Validate Model and Datasets Part 2 Summary</t>
  </si>
  <si>
    <t>ER6370.A15120</t>
  </si>
  <si>
    <t>HF Compliance Assessment for Shutdown Margin - Supplier mobilisation time</t>
  </si>
  <si>
    <t>ER6370.A15800</t>
  </si>
  <si>
    <t>Boilers and Gas Circulator Performance - Supplier prepare and issue Offer</t>
  </si>
  <si>
    <t>ER6370.A15170</t>
  </si>
  <si>
    <t>HF Compliance / Tech Spec As'ment for Core Cooling - Supplier mobilisation time</t>
  </si>
  <si>
    <t>ER6370.A10330</t>
  </si>
  <si>
    <t>Prepare Structures and Equipment Integrity Draft Report</t>
  </si>
  <si>
    <t>05-Jul-19 A</t>
  </si>
  <si>
    <t>ER6370.A10325</t>
  </si>
  <si>
    <t>Structures and Equipment Integrity Summary</t>
  </si>
  <si>
    <t>21-Oct-19 A</t>
  </si>
  <si>
    <t>ER6370.A15980</t>
  </si>
  <si>
    <t>Structures and Equipment Integrity - Pre Job Brief</t>
  </si>
  <si>
    <t>ER6370.A5560</t>
  </si>
  <si>
    <t>Prepare HF Risk Assessment Draft Report</t>
  </si>
  <si>
    <t>09-Sep-19 A</t>
  </si>
  <si>
    <t>ER6370.A5555</t>
  </si>
  <si>
    <t>HF Risk Assessment Summary</t>
  </si>
  <si>
    <t>01-Nov-19 A</t>
  </si>
  <si>
    <t>ER6370.A13280</t>
  </si>
  <si>
    <t>ALARP Strategy Document EAN Completed</t>
  </si>
  <si>
    <t>ER6370.A14410</t>
  </si>
  <si>
    <t>Pressure Boundary Seals - Review Offer, prepare and issue CI</t>
  </si>
  <si>
    <t>ER6370.A14660</t>
  </si>
  <si>
    <t>Fault Schedule Review (Plant Based Faults) - Review Offer, prepare and issue CI</t>
  </si>
  <si>
    <t>ER6370.A14710</t>
  </si>
  <si>
    <t>Fault Schedule Review (Hazards) - Review Offer, prepare and issue CI</t>
  </si>
  <si>
    <t>ER6370.A15880</t>
  </si>
  <si>
    <t>Summary of Compliance with NSPs - Pre Job Brief</t>
  </si>
  <si>
    <t>ER6370.A10960</t>
  </si>
  <si>
    <t>Issued Scope Additional SDM Calcs Draft Report to EDF for Review.</t>
  </si>
  <si>
    <t>ER6370.A10970</t>
  </si>
  <si>
    <t>Scope Additional SDM Calcs Draft Report Reviewed by EDF SQEP</t>
  </si>
  <si>
    <t>ER6370.A14110</t>
  </si>
  <si>
    <t>Specification for Standpipe and Guide Tube Integrity Assessment - Review Offer, prepare and issue CI</t>
  </si>
  <si>
    <t>ER6370.A13520</t>
  </si>
  <si>
    <t>SDM Assessments with Uncertainties - Pre Job Brief</t>
  </si>
  <si>
    <t>ER6370.A13840</t>
  </si>
  <si>
    <t>Shutdown Margin Head Document - Supplier prepare and issue Offer (Not Req'd)</t>
  </si>
  <si>
    <t>ER6370.A13850</t>
  </si>
  <si>
    <t>Shutdown Margin Head Document - Review Offer, prepare and issue CI (Not Req'd)</t>
  </si>
  <si>
    <t>ER6370.A13860</t>
  </si>
  <si>
    <t>Shutdown Margin Head Document - Supplier mobilisation time (Not Req'd)</t>
  </si>
  <si>
    <t>ER6370.A14000</t>
  </si>
  <si>
    <t>Component Life Assessment - Review Offer, prepare and issue CI</t>
  </si>
  <si>
    <t>ER6370.A14210</t>
  </si>
  <si>
    <t>Specification for Degradation of Boilers - Review Offer, prepare and issue CI</t>
  </si>
  <si>
    <t>ER6370.A14420</t>
  </si>
  <si>
    <t>Pressure Boundary Seals - Supplier mobilisation time</t>
  </si>
  <si>
    <t>16-May-19 A</t>
  </si>
  <si>
    <t>Issue final NSRS (HPB, HNB)</t>
  </si>
  <si>
    <t>Issue final NSRS (HYA, HAR)</t>
  </si>
  <si>
    <t>ER6370.A7280</t>
  </si>
  <si>
    <t>Issue Final Code Validation from Operational Reactor Report</t>
  </si>
  <si>
    <t>ER6370.A7460</t>
  </si>
  <si>
    <t>Issued Flux Detection Scoping Draft Report to EDF for Review.</t>
  </si>
  <si>
    <t>ER6370.A7590</t>
  </si>
  <si>
    <t>Prepare SDM Assessments with uncertainties / sensitivity studies Draft Report</t>
  </si>
  <si>
    <t>02-Jul-19 A</t>
  </si>
  <si>
    <t>ER6370.A8400</t>
  </si>
  <si>
    <t>Issue Final Pressure Boundary Seals Specification</t>
  </si>
  <si>
    <t>ER6370.A10790</t>
  </si>
  <si>
    <t>Current Code Applicability Range Completed</t>
  </si>
  <si>
    <t>ER6370.A11030</t>
  </si>
  <si>
    <t>Issue Final SDM Assumptions Document Report Report</t>
  </si>
  <si>
    <t>ER6370.A7585</t>
  </si>
  <si>
    <t>Shutdown Margin Assessments with Uncertainties / Sensitivity Studies (Stage 1) Summary</t>
  </si>
  <si>
    <t>14-Nov-19 A</t>
  </si>
  <si>
    <t>ER6370.A14280</t>
  </si>
  <si>
    <t>Ass'ment of Graphite behaviour for Shutdown Defuelling - Pre Job Brief</t>
  </si>
  <si>
    <t>ER6370.A15130</t>
  </si>
  <si>
    <t>HF Compliance Assessment for Shutdown Margin - Pre Job Brief</t>
  </si>
  <si>
    <t>ER6370.A15180</t>
  </si>
  <si>
    <t>HF Compliance / Tech Spec As'ment for Core Cooling - Pre Job Brief</t>
  </si>
  <si>
    <t>ER6370.A3320</t>
  </si>
  <si>
    <t>Prepare Ass'ment of Graphite behaviour for Shutdown Defuelling Draft Report</t>
  </si>
  <si>
    <t>30-May-19 A</t>
  </si>
  <si>
    <t>ER6370.A3500</t>
  </si>
  <si>
    <t>Issue MACE code v3.2.2 defuelling prototype model Issued to EDF for Review.</t>
  </si>
  <si>
    <t>ER6370.A3720</t>
  </si>
  <si>
    <t>Prepare Defuelling Dataset QA Grade 2 Part 2 Report</t>
  </si>
  <si>
    <t>20-Dec-19 A</t>
  </si>
  <si>
    <t>ER6370.A7290</t>
  </si>
  <si>
    <t>Code Validation from Operational Reactor Report Completed and Uploaded to CDMS</t>
  </si>
  <si>
    <t>ER6370.A7470</t>
  </si>
  <si>
    <t>Flux Detection Scoping Draft Report Reviewed by EDF SQEP</t>
  </si>
  <si>
    <t>ER6370.A8040</t>
  </si>
  <si>
    <t>Specifications for RADCONs Completed</t>
  </si>
  <si>
    <t>ER6370.A8050</t>
  </si>
  <si>
    <t>Specifications for Fault Schedule Review Completed</t>
  </si>
  <si>
    <t>ER6370.A8410</t>
  </si>
  <si>
    <t>Pressure Boundary Seals Specification Completed and uploaded to CDMS</t>
  </si>
  <si>
    <t>ER6370.A10610</t>
  </si>
  <si>
    <t>Prepare In Reactor NSP Compliance and Risk Draft Report</t>
  </si>
  <si>
    <t>ER6370.A3315</t>
  </si>
  <si>
    <t>Assessment of Graphite behaviour for Shutdown Defuelling Summary</t>
  </si>
  <si>
    <t>02-Sep-19 A</t>
  </si>
  <si>
    <t>ER6370.A3715</t>
  </si>
  <si>
    <t>Develop Defuelling Dataset Part 2 Summary</t>
  </si>
  <si>
    <t>27-Mar-20 A</t>
  </si>
  <si>
    <t>ER6370.A10605</t>
  </si>
  <si>
    <t>In Reactor NSP Compliance and Risk Report Summary</t>
  </si>
  <si>
    <t>ER6370.A3475</t>
  </si>
  <si>
    <t>MACE Develop Code Summary</t>
  </si>
  <si>
    <t>ER6370.A12285</t>
  </si>
  <si>
    <t>Address Station Comments on EPRI Tool - HNB</t>
  </si>
  <si>
    <t>ER6370.A16050</t>
  </si>
  <si>
    <t>Prepare Impacts for the Order of Defuelling Draft EAN</t>
  </si>
  <si>
    <t>21-May-19 A</t>
  </si>
  <si>
    <t>ER6370.A16040</t>
  </si>
  <si>
    <t>Impacts for the Order of Defuelling Summary</t>
  </si>
  <si>
    <t>27-Aug-19 A</t>
  </si>
  <si>
    <t>W222.A14060</t>
  </si>
  <si>
    <t>Project Definition Document (PDD)</t>
  </si>
  <si>
    <t>W222.A14050</t>
  </si>
  <si>
    <t>W226.A14050</t>
  </si>
  <si>
    <t>W226.A14060</t>
  </si>
  <si>
    <t>ER6370.A3510</t>
  </si>
  <si>
    <t>Verify MACE code v3.2.2 defuelling prototype model Reviewed by EDF SQEP</t>
  </si>
  <si>
    <t>A10340</t>
  </si>
  <si>
    <t>NSRS agreed by stakeholders EC 363682 &amp; 363676 &lt;NSRS SC Approach &amp; Outline&gt; (Cat 1 Milestone) (HYA, HAR)</t>
  </si>
  <si>
    <t>NSRS Presented to NSC (for complex CAT 1 cases) (HYA, HAR)</t>
  </si>
  <si>
    <t>A17240</t>
  </si>
  <si>
    <t>ER6370.A14670</t>
  </si>
  <si>
    <t>Fault Schedule Review (Plant Based Faults) - Supplier mobilisation time</t>
  </si>
  <si>
    <t>ER6370.A14720</t>
  </si>
  <si>
    <t>Fault Schedule Review (Hazards) - Supplier mobilisation time</t>
  </si>
  <si>
    <t>ER6370.A14950</t>
  </si>
  <si>
    <t>Boiler Control and Protection Draft Report - Supplier prepare and issue Offer</t>
  </si>
  <si>
    <t>14-May-19 A</t>
  </si>
  <si>
    <t>ER6370.A15000</t>
  </si>
  <si>
    <t>Reactor Cooling Systems Draft Report - Supplier prepare and issue Offer</t>
  </si>
  <si>
    <t>A10250</t>
  </si>
  <si>
    <t>Circulate NSRS for Relevant Stakeholders (HYA, HAR)</t>
  </si>
  <si>
    <t>ER6370.A15590</t>
  </si>
  <si>
    <t>(SCOPE REMOVED) - Tech Specs HEAD DOCUMENT Report - Draft and issue RFS</t>
  </si>
  <si>
    <t>ER6370.A14010</t>
  </si>
  <si>
    <t>Component Life Assessment - Supplier mobilisation time</t>
  </si>
  <si>
    <t>07-May-19 A</t>
  </si>
  <si>
    <t>ER6370.A14120</t>
  </si>
  <si>
    <t>Specification for Standpipe and Guide Tube Integrity Assessment - Supplier mobilisation time</t>
  </si>
  <si>
    <t>ER6370.A14220</t>
  </si>
  <si>
    <t>Specification for Degradation of Boilers - Supplier mobilisation time</t>
  </si>
  <si>
    <t>ER6370.A14310</t>
  </si>
  <si>
    <t>Specification for Reactor Internals - Review Offer, prepare and issue CI</t>
  </si>
  <si>
    <t>ER6370.A14560</t>
  </si>
  <si>
    <t>Claim 2 Containment Head Document - Review Offer, prepare and issue CI</t>
  </si>
  <si>
    <t>NSRS Complete - HPB and HNB</t>
  </si>
  <si>
    <t>NSRS Complete - HRA and HYA</t>
  </si>
  <si>
    <t>A1150.E0</t>
  </si>
  <si>
    <t>Safety Case Submitted (Including Submission to INSA, NSC and ONR if required) HPB and HNB</t>
  </si>
  <si>
    <t>A1160.E0</t>
  </si>
  <si>
    <t>Safety Case Submitted (Including Submission to INSA, NSC and ONR if required) HRA and HYA</t>
  </si>
  <si>
    <t>A1170</t>
  </si>
  <si>
    <t>First Reactor Implementation plan Complete &amp; close-out (One for each of HPB and HNB)</t>
  </si>
  <si>
    <t>NSRS agreed by stakeholders EC 363701 &amp; 364023 &lt;NSRS SC Approach &amp; Outline&gt; (Cat 1 Milestone) (HPB, HNB)</t>
  </si>
  <si>
    <t>A13090</t>
  </si>
  <si>
    <t>NSRS Agreed by Stakeholders - HPB and HNB</t>
  </si>
  <si>
    <t>A13120</t>
  </si>
  <si>
    <t>NSRS Agreed by Stakeholders - HRA and HYA</t>
  </si>
  <si>
    <t>A17230</t>
  </si>
  <si>
    <t>ER6370.A7320</t>
  </si>
  <si>
    <t>Issued DNB Commissiong Core Validation Scoping Draft Report to EDF for Review.</t>
  </si>
  <si>
    <t>ER6370.A7330</t>
  </si>
  <si>
    <t>DNB Commissiong Core Validation Scoping Draft Report Reviewed by EDF SQEP</t>
  </si>
  <si>
    <t>09-May-19 A</t>
  </si>
  <si>
    <t>NSRS Presented to NSC (for complex CAT 1 cases) (HPB, HNB)</t>
  </si>
  <si>
    <t>Circulate NSRS for Relevant Stakeholders (HPB, HNB)</t>
  </si>
  <si>
    <t>ER6370.A11350</t>
  </si>
  <si>
    <t>ALARP Strategy Note</t>
  </si>
  <si>
    <t>ER6370.A3240</t>
  </si>
  <si>
    <t>Prepare Gas Chemistry Assessment Draft Report</t>
  </si>
  <si>
    <t>23-Aug-19 A</t>
  </si>
  <si>
    <t>ER6370.A3235</t>
  </si>
  <si>
    <t>Gas Chemistry Assessment Summary</t>
  </si>
  <si>
    <t>ER6370.A15600</t>
  </si>
  <si>
    <t>(SCOPE REMOVED) - Tech Specs HEAD DOCUMENT Report - Supplier prepare and issue Offer</t>
  </si>
  <si>
    <t>ER6370.A15810</t>
  </si>
  <si>
    <t>Boilers and Gas Circulator Performance - Review Offer, prepare and issue CI</t>
  </si>
  <si>
    <t>Send NSRS to ONR to determine level of review required (Acknowledgement or Agreement) (HPB, HNB)</t>
  </si>
  <si>
    <t>Send NSRS to ONR to determine level of review required (Acknowledgement or Agreement) (HYA, HAR)</t>
  </si>
  <si>
    <t>ER6370.A7000</t>
  </si>
  <si>
    <t>Prepare Boiler Supporting Systems Draft EAN</t>
  </si>
  <si>
    <t>ER6370.A14570</t>
  </si>
  <si>
    <t>Claim 2 Containment Head Document - Supplier mobilisation time</t>
  </si>
  <si>
    <t>28-May-19 A</t>
  </si>
  <si>
    <t>ER6370.A12295</t>
  </si>
  <si>
    <t>Issue EPRI Tool for functional use - HNB</t>
  </si>
  <si>
    <t>ER6370.A13320</t>
  </si>
  <si>
    <t>Verified Implementation Strategy Document Draft EAN Issued to EDF for Technical Review.</t>
  </si>
  <si>
    <t>ER6370.A14320</t>
  </si>
  <si>
    <t>Specification for Reactor Internals - Supplier mobilisation time</t>
  </si>
  <si>
    <t>ER6370.A14960</t>
  </si>
  <si>
    <t>Boiler Control and Protection Draft Report - Review Offer, prepare and issue CI</t>
  </si>
  <si>
    <t>20-May-19 A</t>
  </si>
  <si>
    <t>ER6370.A15010</t>
  </si>
  <si>
    <t>Reactor Cooling Systems Draft Report - Review Offer, prepare and issue CI</t>
  </si>
  <si>
    <t>ER6370.A3520</t>
  </si>
  <si>
    <t>Address Comments from EDF Review on MACE code v3.2.2 defuelling prototype model</t>
  </si>
  <si>
    <t>ER6370.A13330</t>
  </si>
  <si>
    <t>Implementation Strategy Document Draft EAN Technically Reviewed by EDF SQEP</t>
  </si>
  <si>
    <t>ER6243.A1490</t>
  </si>
  <si>
    <t>ER6370.A10980</t>
  </si>
  <si>
    <t>Issue Findings on Scope Additional SDM Calcs</t>
  </si>
  <si>
    <t>ER6370.A13420</t>
  </si>
  <si>
    <t>Safety Rod Insertion Scoping - Pre Job Brief</t>
  </si>
  <si>
    <t>ER6370.A14430</t>
  </si>
  <si>
    <t>Pressure Boundary Seals - Pre Job Brief</t>
  </si>
  <si>
    <t>ER6370.A14680</t>
  </si>
  <si>
    <t>Fault Schedule Review (Plant Based Faults) - Pre Job Brief</t>
  </si>
  <si>
    <t>ER6370.A14730</t>
  </si>
  <si>
    <t>Fault Schedule Review (Hazards) - Pre Job Brief</t>
  </si>
  <si>
    <t>ER6370.A3160</t>
  </si>
  <si>
    <t>Prepare Pressure Boundary Seals Draft Report</t>
  </si>
  <si>
    <t>ER6370.A4360</t>
  </si>
  <si>
    <t>Prepare Fault Schedule Review (Plant Based Faults) Draft Report</t>
  </si>
  <si>
    <t>24-Jun-19 A</t>
  </si>
  <si>
    <t>ER6370.A4440</t>
  </si>
  <si>
    <t>Prepare Fault Schedule Review (Harzards)  Draft Report</t>
  </si>
  <si>
    <t>ER6370.A3155</t>
  </si>
  <si>
    <t>Pressure Boundary Seals Summary</t>
  </si>
  <si>
    <t>13-Sep-19 A</t>
  </si>
  <si>
    <t>ER6370.A4355</t>
  </si>
  <si>
    <t>Fault Schedule Review (Plant Based Faults) Summary</t>
  </si>
  <si>
    <t>23-Dec-19 A</t>
  </si>
  <si>
    <t>ER6370.A4435</t>
  </si>
  <si>
    <t>Fault Schedule Review (Harzards) Summary</t>
  </si>
  <si>
    <t>ER6370.A13340</t>
  </si>
  <si>
    <t>TSA  Address Comments on TR'd Implementation Strategy Document Draft EAN</t>
  </si>
  <si>
    <t>ER6370.A13430</t>
  </si>
  <si>
    <t>Uncertainty in SDM Calculations - Task Control Sheet</t>
  </si>
  <si>
    <t>07-Jun-19 A</t>
  </si>
  <si>
    <t>ER6370.A13425</t>
  </si>
  <si>
    <t>Task Control Sheet - Uncertainty in SDM Calculations Summary</t>
  </si>
  <si>
    <t>ER6370.A15610</t>
  </si>
  <si>
    <t>(SCOPE REMOVED) - Tech Specs HEAD DOCUMENT Report - Review Offer, prepare and issue CI</t>
  </si>
  <si>
    <t>ER6370.A15820</t>
  </si>
  <si>
    <t>Boilers and Gas Circulator Performance - Supplier mobilisation time</t>
  </si>
  <si>
    <t>ER6370.A14970</t>
  </si>
  <si>
    <t>Boiler Control and Protection Draft Report - Supplier mobilisation time</t>
  </si>
  <si>
    <t>ER6370.A15020</t>
  </si>
  <si>
    <t>Reactor Cooling Systems Draft Report - Supplier mobilisation time</t>
  </si>
  <si>
    <t>ER6370.A3530</t>
  </si>
  <si>
    <t>Issue Final Validated MACE code v3.2.2 defuelling prototype model</t>
  </si>
  <si>
    <t>ER6370.A13350</t>
  </si>
  <si>
    <t>TSA Issue Final Implementation Strategy Document EAN</t>
  </si>
  <si>
    <t>ER6370.A14020</t>
  </si>
  <si>
    <t>Component Life Assessment - Pre Job Brief</t>
  </si>
  <si>
    <t>ER6370.A14130</t>
  </si>
  <si>
    <t>Specification for Standpipe and Guide Tube Integrity Assessment - Pre Job Brief</t>
  </si>
  <si>
    <t>ER6370.A14230</t>
  </si>
  <si>
    <t>Specification for Degradation of Boilers - Pre Job Brief</t>
  </si>
  <si>
    <t>ER6370.A14330</t>
  </si>
  <si>
    <t>Specification for Reactor Internals - Pre Job Brief</t>
  </si>
  <si>
    <t>ER6370.A15620</t>
  </si>
  <si>
    <t>(SCOPE REMOVED) - Tech Specs HEAD DOCUMENT Report - Supplier mobilisation time</t>
  </si>
  <si>
    <t>ER6370.A16060</t>
  </si>
  <si>
    <t>Impacts for the Order of Defuelling Draft EAN Verified by TSA</t>
  </si>
  <si>
    <t>04-Jun-19 A</t>
  </si>
  <si>
    <t>ER6370.A3540</t>
  </si>
  <si>
    <t>Validated MACE code v3.2.2 defuelling prototype model Completed and uploaded to CDMS</t>
  </si>
  <si>
    <t>ER6370.A8140</t>
  </si>
  <si>
    <t>Prepare Component Life Assessment Specification</t>
  </si>
  <si>
    <t>27-May-19 A</t>
  </si>
  <si>
    <t>ER6370.A8220</t>
  </si>
  <si>
    <t>Prepare Standpipe and Guide Tube Integrity Assessment Specification</t>
  </si>
  <si>
    <t>ER6370.A8290</t>
  </si>
  <si>
    <t>Prepare Degradation of Boilers Specification</t>
  </si>
  <si>
    <t>ER6370.A11040</t>
  </si>
  <si>
    <t>SDM Assumptions Document Report Completed and Uploaded to CDMS</t>
  </si>
  <si>
    <t>ER6370.A11090</t>
  </si>
  <si>
    <t>Standpipe and Guide Tube Integrity Assessment Specification Summary</t>
  </si>
  <si>
    <t>ER6370.A8285</t>
  </si>
  <si>
    <t>Degradation of Boilers Specification Summary</t>
  </si>
  <si>
    <t>ER6370.A8135</t>
  </si>
  <si>
    <t>Component Life Assessment Specification Summary</t>
  </si>
  <si>
    <t>ER6370.A13360</t>
  </si>
  <si>
    <t>Implementation Strategy Document EAN TR Completed and uploaded to CDMS</t>
  </si>
  <si>
    <t>ER6370.A14980</t>
  </si>
  <si>
    <t>Boiler Control and Protection Draft Report - Pre Job Brief</t>
  </si>
  <si>
    <t>ER6370.A15030</t>
  </si>
  <si>
    <t>Reactor Cooling Systems Draft Report - Pre Job Brief</t>
  </si>
  <si>
    <t xml:space="preserve"> ER6371LT</t>
  </si>
  <si>
    <t>W202.A1070</t>
  </si>
  <si>
    <t>Phase 2 Project Start [FEEDS TO SUMMARY SCHEDULE]</t>
  </si>
  <si>
    <t>W202.A1000</t>
  </si>
  <si>
    <t>Confirm Objectives to be Delivered at Gate B (FEEDS TO SUMMARY SCHEDULE)</t>
  </si>
  <si>
    <t>W202.A1080</t>
  </si>
  <si>
    <t>Actuals (PS - 29-Feb-2020)</t>
  </si>
  <si>
    <t>29-Feb-20 A</t>
  </si>
  <si>
    <t xml:space="preserve"> ER6661LT</t>
  </si>
  <si>
    <t>W206.A1070</t>
  </si>
  <si>
    <t>W206.A1000</t>
  </si>
  <si>
    <t>Confirm Objectives to be Delivered at Gate B [FEEDS TO SUMMARY SCHEDULE]</t>
  </si>
  <si>
    <t>W206.A1080</t>
  </si>
  <si>
    <t>W202.A10101</t>
  </si>
  <si>
    <t>Summary for HRA Reactors Shutdown Essential Safety Cases W202</t>
  </si>
  <si>
    <t>07-Feb-25 A</t>
  </si>
  <si>
    <t>W202.A1010</t>
  </si>
  <si>
    <t>Summary for HYA Reactors Shutdown Essential Safety Cases W206</t>
  </si>
  <si>
    <t>W206.A2206740</t>
  </si>
  <si>
    <t>Actuals (PS - 31-Mar-2023)</t>
  </si>
  <si>
    <t>31-Mar-23 A</t>
  </si>
  <si>
    <t>ER6370.A15830</t>
  </si>
  <si>
    <t>Boilers and Gas Circulator  Performance - Pre Job Brief</t>
  </si>
  <si>
    <t>W202.A2206740</t>
  </si>
  <si>
    <t>A8180.E0</t>
  </si>
  <si>
    <t>[PR KDM] NSRS for HPB and HNB agreed by stakeholders - Defuelling Prog FH SC (Cat 1 ECs HPB 363993 &amp; HNB 363991)</t>
  </si>
  <si>
    <t>A8190.E0</t>
  </si>
  <si>
    <t>[PR KDM] NSRS for HYA and HRA agreed by stakeholders - Defuelling Prog FH SC (Cat 1 ECs HRA 363839 &amp; HYA 363840)</t>
  </si>
  <si>
    <t>ER6243.A1500</t>
  </si>
  <si>
    <t>ER6370.A3550</t>
  </si>
  <si>
    <t>Validated MACE code v3.2.2 defuelling prototype model Completed</t>
  </si>
  <si>
    <t>W222.A3260</t>
  </si>
  <si>
    <t>W222.A1140</t>
  </si>
  <si>
    <t>Station agree NSRS</t>
  </si>
  <si>
    <t>W222.A3310</t>
  </si>
  <si>
    <t>W222.A3270</t>
  </si>
  <si>
    <t>DA &amp; INA agree NSRS (for authorised designers-NSRS must be reviewed by DA)</t>
  </si>
  <si>
    <t>W222.A3290</t>
  </si>
  <si>
    <t>NSRS for HRA/HYA agreed by stakeholders Offload Depressurised Defuelling (Cat 1 Milestone)</t>
  </si>
  <si>
    <t>W226.A3290</t>
  </si>
  <si>
    <t>NSRS for HYA/HYA agreed by stakeholders Offload Depressurised Defuelling (Cat 1 Milestone)</t>
  </si>
  <si>
    <t>W226.A3270</t>
  </si>
  <si>
    <t>W226.A3310</t>
  </si>
  <si>
    <t>W226.A1140</t>
  </si>
  <si>
    <t>W226.A3260</t>
  </si>
  <si>
    <t>ER6370.A6920</t>
  </si>
  <si>
    <t>Prepare Boilers and Gas Circulator Performance Draft EAN</t>
  </si>
  <si>
    <t>ER6370.A8160</t>
  </si>
  <si>
    <t>Issue Component Life Assessment Specification to EDF Review.</t>
  </si>
  <si>
    <t>ER6370.A8230</t>
  </si>
  <si>
    <t>Issue Standpipe and Guide Tube Integrity Assessment Specification to EDF Review.</t>
  </si>
  <si>
    <t>ER6370.A8300</t>
  </si>
  <si>
    <t>Issue Degradation of Boilers Specification to EDF Review.</t>
  </si>
  <si>
    <t>W222.A3320</t>
  </si>
  <si>
    <t>W226.A3320</t>
  </si>
  <si>
    <t>ER6370.A8240</t>
  </si>
  <si>
    <t>Standpipe and Guide Tube Integrity Assessment Specification Reviewed by EDF SQEP</t>
  </si>
  <si>
    <t>ER6370.A8310</t>
  </si>
  <si>
    <t>Degradation of Boilers Specification Reviewed by EDF SQEP</t>
  </si>
  <si>
    <t>ER6370.A2010</t>
  </si>
  <si>
    <t>Validate codes and methods against logged flux detector response</t>
  </si>
  <si>
    <t>01-Aug-19 A</t>
  </si>
  <si>
    <t>W202.A1110</t>
  </si>
  <si>
    <t>W206.A1110</t>
  </si>
  <si>
    <t>ER6370.A14890</t>
  </si>
  <si>
    <t>Review of/Changes to Emergency Arrangements - Draft and issue RFS (Not Req'd 28.05.19 GW)</t>
  </si>
  <si>
    <t>ER6370.A14900</t>
  </si>
  <si>
    <t>Review of/Changes to Emergency Arrangements - Supplier prepare and issue Offer (Not Req'd 28.05.19 GW)</t>
  </si>
  <si>
    <t>ER6370.A14910</t>
  </si>
  <si>
    <t>Review of/Changes to Emergency Arrangements - Review Offer, prepare and issue CI (Not Req'd 28.05.19 GW)</t>
  </si>
  <si>
    <t>ER6370.A14920</t>
  </si>
  <si>
    <t>Review of/Changes to Emergency Arrangements - Supplier mobilisation time (Not Req'd 28.05.19 GW)</t>
  </si>
  <si>
    <t>ER6370.A14885</t>
  </si>
  <si>
    <t>RFS - Review of/Changes to Emergency Arrangements Summary (Not Req'd 28.05.19 GW)</t>
  </si>
  <si>
    <t>29-Jul-19 A</t>
  </si>
  <si>
    <t>A3260</t>
  </si>
  <si>
    <t>A3270</t>
  </si>
  <si>
    <t>A3290</t>
  </si>
  <si>
    <t>NSRS for HPB and HNB agreed by stakeholders EC NNNNN &lt;Enter Paper Title Here&gt; (Cat 1 Milestone)</t>
  </si>
  <si>
    <t>W202.A1120</t>
  </si>
  <si>
    <t>W202.A1130</t>
  </si>
  <si>
    <t>W206.A1120</t>
  </si>
  <si>
    <t>W206.A1130</t>
  </si>
  <si>
    <t>ER6370.A8170</t>
  </si>
  <si>
    <t>Component Life Assessment Specification Reviewed by EDF SQEP</t>
  </si>
  <si>
    <t>ER6370.A14580</t>
  </si>
  <si>
    <t>Claim 2 Containment Head Document - Pre Job Brief</t>
  </si>
  <si>
    <t>A3310</t>
  </si>
  <si>
    <t>27-Jun-19 A</t>
  </si>
  <si>
    <t>ER6370.A3400</t>
  </si>
  <si>
    <t>Prepare Reactor Internals Draft Report</t>
  </si>
  <si>
    <t>ER6370.A8180</t>
  </si>
  <si>
    <t>Address Comments on Reviewed Component Life Assessment Specification</t>
  </si>
  <si>
    <t>ER6370.A8190</t>
  </si>
  <si>
    <t>Issue Final Component Life Assessment Specification</t>
  </si>
  <si>
    <t>ER6370.A8250</t>
  </si>
  <si>
    <t>Address Comments on Reviewed Standpipe and Guide Tube Integrity Assessment Specification</t>
  </si>
  <si>
    <t>ER6370.A8260</t>
  </si>
  <si>
    <t>Issue Final Standpipe and Guide Tube Integrity Assessment Specification</t>
  </si>
  <si>
    <t>ER6370.A8320</t>
  </si>
  <si>
    <t>Address Comments on Reviewed Degradation of Boilers Specification</t>
  </si>
  <si>
    <t>ER6370.A8330</t>
  </si>
  <si>
    <t>Issue Final Degradation of Boilers Specification</t>
  </si>
  <si>
    <t>ER6370.A3395</t>
  </si>
  <si>
    <t>Reactor Internals Summary</t>
  </si>
  <si>
    <t>22-Oct-19 A</t>
  </si>
  <si>
    <t>ER6370.A15630</t>
  </si>
  <si>
    <t>(SCOPE REMOVED) - Tech Specs HEAD DOCUMENT Report - Pre Job Brief</t>
  </si>
  <si>
    <t>ER6370.A3330</t>
  </si>
  <si>
    <t>Ass'ment of Graphite behaviour for Shutdown Defuelling Draft Report Verified by TSA</t>
  </si>
  <si>
    <t>ER6370.A8200</t>
  </si>
  <si>
    <t>Component Life Assessment Specification Completed and uploaded to CDMS</t>
  </si>
  <si>
    <t>ER6370.A8210</t>
  </si>
  <si>
    <t>Component Life Assessment Specification Completed</t>
  </si>
  <si>
    <t>ER6370.A8270</t>
  </si>
  <si>
    <t>Standpipe and Guide Tube Integrity Assessment Specification Completed and uploaded to CDMS</t>
  </si>
  <si>
    <t>ER6370.A8280</t>
  </si>
  <si>
    <t>Standpipe and Guide Tube Integrity Assessment Specification Completed</t>
  </si>
  <si>
    <t>ER6370.A8340</t>
  </si>
  <si>
    <t>Degradation of Boilers Specification Completed and uploaded to CDMS</t>
  </si>
  <si>
    <t>ER6370.A8350</t>
  </si>
  <si>
    <t>Degradation of Boilers Specification Completed</t>
  </si>
  <si>
    <t>ER6370.A8420</t>
  </si>
  <si>
    <t>Pressure Boundary Seals Specification Completed</t>
  </si>
  <si>
    <t>ER6370.A13370</t>
  </si>
  <si>
    <t>Implementation Strategy Document EAN Completed</t>
  </si>
  <si>
    <t>ER6370.A13530</t>
  </si>
  <si>
    <t>Shutdown Margin Assessments with Uncertainties / Sensitivity Studies (Stage 2) - Draft and issue RFS</t>
  </si>
  <si>
    <t>ER6370.A13525</t>
  </si>
  <si>
    <t>RFS - Shutdown Margin Assessments with Uncertainties / Sensitivity Studies (Stage 2) Summary</t>
  </si>
  <si>
    <t>ER6370.A6120</t>
  </si>
  <si>
    <t>(SCOPE REMOVED) - Prepare Tech Specs HEAD DOCUMENT Draft Report</t>
  </si>
  <si>
    <t>ER6370.A2920</t>
  </si>
  <si>
    <t>Prepare Component Life Assessment Draft Report</t>
  </si>
  <si>
    <t>ER6370.A3000</t>
  </si>
  <si>
    <t>Prepare Standpipe and Guide Tube Integrity Assessment Draft Report</t>
  </si>
  <si>
    <t>ER6370.A3080</t>
  </si>
  <si>
    <t>Prepare Degradation of Boilers Draft Report</t>
  </si>
  <si>
    <t>ER6370.A3560</t>
  </si>
  <si>
    <t>Prepare MACE Dataset Development and Analysis for Minimum Temperature Issue</t>
  </si>
  <si>
    <t>06-Sep-19 A</t>
  </si>
  <si>
    <t>ER6370.A7480</t>
  </si>
  <si>
    <t>Address Comments from EDF Review on Flux Detection Scoping Draft Report</t>
  </si>
  <si>
    <t>ER6370.A11050</t>
  </si>
  <si>
    <t>SDM Assumptions Document Report Completed</t>
  </si>
  <si>
    <t>ER6370.A2915</t>
  </si>
  <si>
    <t>Component Life Assessment Summary</t>
  </si>
  <si>
    <t>ER6370.A2995</t>
  </si>
  <si>
    <t>Standpipe and Guide Tube Integrity Assessment Summary</t>
  </si>
  <si>
    <t>ER6370.A3075</t>
  </si>
  <si>
    <t>Degradation of Boilers Summary</t>
  </si>
  <si>
    <t>ER6370.A3555</t>
  </si>
  <si>
    <t>MACE Dataset Development and Analysis Summary</t>
  </si>
  <si>
    <t>ER6370.A13540</t>
  </si>
  <si>
    <t>Shutdown Margin Assessments with Uncertainties / Sensitivity Studies (Stage 2) - Supplier prepare and issue Offer</t>
  </si>
  <si>
    <t>ER6370.A14500</t>
  </si>
  <si>
    <t>Reactor Coolant Chemistry Conditions - Supplier prepare and issue Offer</t>
  </si>
  <si>
    <t>14-Jun-19 A</t>
  </si>
  <si>
    <t>ER6370.A15040</t>
  </si>
  <si>
    <t>(SCOPE REMOVED) - Operator Display Requirements Draft Report - Draft and issue RFS</t>
  </si>
  <si>
    <t>ER6370.A15035</t>
  </si>
  <si>
    <t>(SCOPE REMOVED) - RFS - Operator Display Requirements Draft Report Summary</t>
  </si>
  <si>
    <t>ER6370.A15640</t>
  </si>
  <si>
    <t>LSD Strategy Draft Report - Draft and issue RFS</t>
  </si>
  <si>
    <t>ER6370.A16070</t>
  </si>
  <si>
    <t>Verified Impacts for the Order of Defuelling Draft EAN Issued to EDF for Technical Review.</t>
  </si>
  <si>
    <t>ER6370.A16080</t>
  </si>
  <si>
    <t>Impacts for the Order of Defuelling Draft EAN Technically Reviewed by EDF SQEP</t>
  </si>
  <si>
    <t>05-Jun-19 A</t>
  </si>
  <si>
    <t>17-Jun-19 A</t>
  </si>
  <si>
    <t>W202.A1140</t>
  </si>
  <si>
    <t>06-Jun-19 A</t>
  </si>
  <si>
    <t>W202.A1150</t>
  </si>
  <si>
    <t>W202.A1160</t>
  </si>
  <si>
    <t>W206.A1140</t>
  </si>
  <si>
    <t>W206.A1150</t>
  </si>
  <si>
    <t>W206.A1160</t>
  </si>
  <si>
    <t>ER6370.A14840</t>
  </si>
  <si>
    <t>Worker Dose and Risks from Faults Draft Report - Draft and issue RFS</t>
  </si>
  <si>
    <t>13-Jun-19 A</t>
  </si>
  <si>
    <t>ER6370.A14835</t>
  </si>
  <si>
    <t>RFS - Worker Dose and Risks from Faults Draft Report Summary</t>
  </si>
  <si>
    <t>30-Jul-19 A</t>
  </si>
  <si>
    <t>W202.A1170</t>
  </si>
  <si>
    <t>10-Jun-19 A</t>
  </si>
  <si>
    <t>W202.A1180</t>
  </si>
  <si>
    <t>W206.A1170</t>
  </si>
  <si>
    <t>W206.A1180</t>
  </si>
  <si>
    <t>ER6370.A10880</t>
  </si>
  <si>
    <t>Prepare Uncertainty in SDM Calculations Draft Report</t>
  </si>
  <si>
    <t>30-Aug-19 A</t>
  </si>
  <si>
    <t>ER6370.A10875</t>
  </si>
  <si>
    <t>Uncertainty in SDM Calculations Summary</t>
  </si>
  <si>
    <t>08-May-20 A</t>
  </si>
  <si>
    <t>ER6370.A13550</t>
  </si>
  <si>
    <t>Shutdown Margin Assessments with Uncertainties / Sensitivity Studies (Stage 2) - Review Offer, prepare and issue CI</t>
  </si>
  <si>
    <t>ER6370.A15050</t>
  </si>
  <si>
    <t>(SCOPE REMOVED) - Operator Display Requirements Draft Report - Supplier prepare and issue Offer</t>
  </si>
  <si>
    <t>21-Jun-19 A</t>
  </si>
  <si>
    <t>ER6370.A15650</t>
  </si>
  <si>
    <t>LSD Strategy Draft Report - Supplier prepare and issue Offer</t>
  </si>
  <si>
    <t>W202.A1190</t>
  </si>
  <si>
    <t>11-Jun-19 A</t>
  </si>
  <si>
    <t>W206.A1190</t>
  </si>
  <si>
    <t>ER6243.A1300</t>
  </si>
  <si>
    <t>W202.A1200</t>
  </si>
  <si>
    <t>12-Jun-19 A</t>
  </si>
  <si>
    <t>W206.A1200</t>
  </si>
  <si>
    <t>ER6370.A14790</t>
  </si>
  <si>
    <t>Requirements for Severe Accidents Draft Report - Draft and issue RFS</t>
  </si>
  <si>
    <t>ER6370.A14785</t>
  </si>
  <si>
    <t>RFS - Requirements for Severe Accidents Draft Report Summary</t>
  </si>
  <si>
    <t>31-Jul-19 A</t>
  </si>
  <si>
    <t>Develop &amp; resource mandatory template (HPB, HNB)</t>
  </si>
  <si>
    <t>ER6370.A14850</t>
  </si>
  <si>
    <t>Worker Dose and Risks from Faults Draft Report - Supplier prepare and issue Offer</t>
  </si>
  <si>
    <t>Baseline Plan  to Verification Commenced (T-11) (HPB, HNB)</t>
  </si>
  <si>
    <t>ER6370.A13560</t>
  </si>
  <si>
    <t>Shutdown Margin Assessments with Uncertainties / Sensitivity Studies (Stage 2) - Supplier mobilisation time</t>
  </si>
  <si>
    <t>ER6370.A14510</t>
  </si>
  <si>
    <t>Reactor Coolant Chemistry Conditions - Review Offer, prepare and issue CI</t>
  </si>
  <si>
    <t>ER6243.A1350</t>
  </si>
  <si>
    <t>18-Jun-19 A</t>
  </si>
  <si>
    <t>ER6370.A16090</t>
  </si>
  <si>
    <t>TSA  Address Comments on TR'd Impacts for the Order of Defuelling Draft EAN</t>
  </si>
  <si>
    <t>ER6243.A1260</t>
  </si>
  <si>
    <t>26-Jun-19 A</t>
  </si>
  <si>
    <t>ER6370.A13630</t>
  </si>
  <si>
    <t>Compliance Scoping - Draft Task Sheet</t>
  </si>
  <si>
    <t>ER6370.A13625</t>
  </si>
  <si>
    <t>RFS - Compliance Scoping Summary</t>
  </si>
  <si>
    <t>01-Jul-19 A</t>
  </si>
  <si>
    <t>ER6370.A14520</t>
  </si>
  <si>
    <t>Reactor Coolant Chemistry Conditions - Supplier mobilisation time</t>
  </si>
  <si>
    <t>ER6370.A15060</t>
  </si>
  <si>
    <t>(SCOPE REMOVED) - Operator Display Requirements Draft Report - Review Offer, prepare and issue CI</t>
  </si>
  <si>
    <t>ER6370.A15660</t>
  </si>
  <si>
    <t>LSD Strategy Draft Report - Review Offer, prepare and issue CI</t>
  </si>
  <si>
    <t>ER6243.A1270</t>
  </si>
  <si>
    <t>25-Jun-19 A</t>
  </si>
  <si>
    <t>ER6243.A1280</t>
  </si>
  <si>
    <t>ER6243.A1510</t>
  </si>
  <si>
    <t>ER6370.A4370</t>
  </si>
  <si>
    <t>Fault Schedule Review (Plant Based Faults) Draft Report Verified by TSA</t>
  </si>
  <si>
    <t>ER6370.A4450</t>
  </si>
  <si>
    <t>Fault Schedule Review (Harzards)  Draft Report Verified by TSA</t>
  </si>
  <si>
    <t>ER6370.A4520</t>
  </si>
  <si>
    <t>(SCOPE REMOVED) - Prepare RADCONs Draft Report</t>
  </si>
  <si>
    <t>ER6370.A4530</t>
  </si>
  <si>
    <t>(SCOPE REMOVED) - RADCONs Draft Report Verified by TSA</t>
  </si>
  <si>
    <t>ER6370.A4540</t>
  </si>
  <si>
    <t>(SCOPE REMOVED) - Verified RADCONs Draft Report Issued to EDF for Technical Review.</t>
  </si>
  <si>
    <t>ER6370.A4550</t>
  </si>
  <si>
    <t>(SCOPE REMOVED) - RADCONs Draft Report Technically Reviewed by EDF SQEP</t>
  </si>
  <si>
    <t>ER6370.A4560</t>
  </si>
  <si>
    <t>(SCOPE REMOVED) - TSA  Address Comments on TR'd RADCONs Draft Report</t>
  </si>
  <si>
    <t>ER6370.A4570</t>
  </si>
  <si>
    <t>(SCOPE REMOVED) - TSA Issue Final RADCONs Report</t>
  </si>
  <si>
    <t>ER6370.A4580</t>
  </si>
  <si>
    <t>(SCOPE REMOVED) - RADCONs Report TR Completed and uploaded to CDMS</t>
  </si>
  <si>
    <t>ER6370.A4590</t>
  </si>
  <si>
    <t>(SCOPE REMOVED) - RADCONs Report Completed</t>
  </si>
  <si>
    <t>ER6370.A4620</t>
  </si>
  <si>
    <t>(SCOPE REMOVED) - Verified Removal of Claims on 2nd and 3rd Shutdown/Holdown Sys Draft Report Issued to EDF for TR</t>
  </si>
  <si>
    <t>ER6370.A4630</t>
  </si>
  <si>
    <t>(SCOPE REMOVED) - Removal of Claims on 2nd and 3rd Shutdown/Holdown Sys Draft Report TR'd by EDF SQEP</t>
  </si>
  <si>
    <t>ER6370.A4640</t>
  </si>
  <si>
    <t>(SCOPE REMOVED) - TSA  Address Comments on TR'd Removal of Claims on 2nd and 3rd Shutdown/Holdown Sys Draft Report</t>
  </si>
  <si>
    <t>ER6370.A4650</t>
  </si>
  <si>
    <t>(SCOPE REMOVED) - TSA Issue Final Removal of Claims on Secondary and Tertiary Shutdown/Holdown Sys Report</t>
  </si>
  <si>
    <t>ER6370.A4660</t>
  </si>
  <si>
    <t>(SCOPE REMOVED) - Removal of Claims on 2nd and 3rd Shutdown/Holdown Sys Report TR Completed and uploaded to CDMS</t>
  </si>
  <si>
    <t>ER6370.A4670</t>
  </si>
  <si>
    <t>(SCOPE REMOVED) - Removal of Claims on Secondary and Tertiary Shutdown/Holdown Sys Report Completed</t>
  </si>
  <si>
    <t>ER6370.A9460</t>
  </si>
  <si>
    <t>Prepare Boiler Control and Protection Draft Report</t>
  </si>
  <si>
    <t>ER6370.A9540</t>
  </si>
  <si>
    <t>Prepare Reactor Cooling Systems Draft Report</t>
  </si>
  <si>
    <t>ER6370.A10690</t>
  </si>
  <si>
    <t>(SCOPE REMOVED) - Impact on Decommissioning Plans - (Scope Removed)</t>
  </si>
  <si>
    <t>ER6370.A10700</t>
  </si>
  <si>
    <t>(SCOPE REMOVED) - Nuclear Liabilities - (Scope Removed)</t>
  </si>
  <si>
    <t>ER6370.A4515</t>
  </si>
  <si>
    <t>(SCOPE REMOVED) - RADCONs Summary</t>
  </si>
  <si>
    <t>ER6370.A4595</t>
  </si>
  <si>
    <t>(SCOPE REMOVED) - Removal of Claims on the Secondary and Tertiary Shutdown / Holdown Systems Summary</t>
  </si>
  <si>
    <t>ER6370.A9455</t>
  </si>
  <si>
    <t>Boiler Control and Protection Summary</t>
  </si>
  <si>
    <t>06-Dec-19 A</t>
  </si>
  <si>
    <t>ER6370.A9535</t>
  </si>
  <si>
    <t>Reactor Cooling Systems Summary</t>
  </si>
  <si>
    <t>ER6370.A14590</t>
  </si>
  <si>
    <t>(SCOPE REMOVED) - RADCONs - Draft and issue RFS</t>
  </si>
  <si>
    <t>ER6370.A14600</t>
  </si>
  <si>
    <t>(SCOPE REMOVED) - RADCONs - Supplier prepare and issue Offer</t>
  </si>
  <si>
    <t>ER6370.A14610</t>
  </si>
  <si>
    <t>(SCOPE REMOVED) - RADCONs - Review Offer, prepare and issue CI</t>
  </si>
  <si>
    <t>ER6370.A14620</t>
  </si>
  <si>
    <t>(SCOPE REMOVED) - RADCONs - Supplier mobilisation time</t>
  </si>
  <si>
    <t>ER6370.A14630</t>
  </si>
  <si>
    <t>(SCOPE REMOVED) - RADCONs - Pre Job Brief</t>
  </si>
  <si>
    <t>ER6370.A14585</t>
  </si>
  <si>
    <t>(SCOPE REMOVED) - RFS - RADCONs Summary</t>
  </si>
  <si>
    <t>ER6370.A14740</t>
  </si>
  <si>
    <t>(SCOPE REMOVED) - Removal of Claims on the 2nd and 3rd Shutdown / Holdown Systems - Draft and issue RFS</t>
  </si>
  <si>
    <t>ER6370.A14750</t>
  </si>
  <si>
    <t>(SCOPE REMOVED) - Removal of Claims on the 2nd and 3rd Shutdown / Holdown Systems - Supplier prepare and issue Offer</t>
  </si>
  <si>
    <t>ER6370.A14735</t>
  </si>
  <si>
    <t>(SCOPE REMOVED) - RFS - Removal of Claims on the 2nd and 3rd Shutdown / Holdown Systems Summary</t>
  </si>
  <si>
    <t>ER6370.A4600</t>
  </si>
  <si>
    <t>(SCOPE REMOVED) - Prepare Removal of Claims on the Secondary and Tertiary Shutdown / Holdown Systems Draft Report</t>
  </si>
  <si>
    <t>ER6370.A4610</t>
  </si>
  <si>
    <t>(SCOPE REMOVED) - Removal of Claims on Secondary and Tertiary Shutdown/Holdown Sys Draft Report Verified by TSA</t>
  </si>
  <si>
    <t>ER6370.A14760</t>
  </si>
  <si>
    <t>(SCOPE REMOVED) - Removal of Claims on the 2nd and 3rd Shutdown / Holdown Systems - Review Offer, prepare and issue CI</t>
  </si>
  <si>
    <t>ER6370.A14770</t>
  </si>
  <si>
    <t>(SCOPE REMOVED) - Removal of Claims on the 2nd and 3rd Shutdown / Holdown Systems - Supplier mobilisation time</t>
  </si>
  <si>
    <t>ER6370.A14780</t>
  </si>
  <si>
    <t>(SCOPE REMOVED) - Removal of Claims on the 2nd and 3rd Shutdown / Holdown Systems - Pre Job Brief</t>
  </si>
  <si>
    <t>A3090</t>
  </si>
  <si>
    <t>A3100</t>
  </si>
  <si>
    <t>A3320</t>
  </si>
  <si>
    <t>A3360</t>
  </si>
  <si>
    <t>A3370</t>
  </si>
  <si>
    <t>A3380</t>
  </si>
  <si>
    <t>A3390</t>
  </si>
  <si>
    <t>A3400</t>
  </si>
  <si>
    <t>A3420</t>
  </si>
  <si>
    <t>NSRS for HYA and HRA agreed by stakeholders EC NNNNN &lt;Enter Paper Title Here&gt; (Cat 1 Milestone)</t>
  </si>
  <si>
    <t>A3430</t>
  </si>
  <si>
    <t>A3440</t>
  </si>
  <si>
    <t>A3450</t>
  </si>
  <si>
    <t>ER6370.A2020</t>
  </si>
  <si>
    <t>Issue Establish Codes and Methods for Safety Case Draft Report to EDF for Review.</t>
  </si>
  <si>
    <t>ER6370.A2930</t>
  </si>
  <si>
    <t>Component Life Assessment Draft Report Verified by TSA</t>
  </si>
  <si>
    <t>ER6370.A3010</t>
  </si>
  <si>
    <t>Standpipe and Guide Tube Integrity Assessment Draft Report Verified by TSA</t>
  </si>
  <si>
    <t>ER6370.A3090</t>
  </si>
  <si>
    <t>Degradation of Boilers Draft Report Verified by TSA</t>
  </si>
  <si>
    <t>ER6370.A3410</t>
  </si>
  <si>
    <t>Reactor Internals Draft Report Verified by TSA</t>
  </si>
  <si>
    <t>ER6370.A7300</t>
  </si>
  <si>
    <t>Code Validation from Operational Reactor Report Completed</t>
  </si>
  <si>
    <t>ER6370.A14860</t>
  </si>
  <si>
    <t>Worker Dose and Risks from Faults Draft Report - Review Offer, prepare and issue CI</t>
  </si>
  <si>
    <t>ER6370.A15670</t>
  </si>
  <si>
    <t>LSD Strategy Draft Report - Supplier mobilisation time</t>
  </si>
  <si>
    <t>ER6370.A2030</t>
  </si>
  <si>
    <t>Establish Codes and Methods for Safety Case Draft Report Reviewed by EDF SQEP</t>
  </si>
  <si>
    <t>02-Aug-19 A</t>
  </si>
  <si>
    <t>ER6370.A7520</t>
  </si>
  <si>
    <t>Prepare Safety Rod Insertion Scoping Draft Report</t>
  </si>
  <si>
    <t>ER6370.A7515</t>
  </si>
  <si>
    <t>Safety Rod Insertion Scoping Summary</t>
  </si>
  <si>
    <t>18-Jul-19 A</t>
  </si>
  <si>
    <t>ER6370.A13640</t>
  </si>
  <si>
    <t>Compliance Scoping - Supplier prepare and issue Offer (Remove from Scope)</t>
  </si>
  <si>
    <t>ER6370.A13650</t>
  </si>
  <si>
    <t>Compliance Scoping - Review Offer, prepare and issue CI (Remove from Scope)</t>
  </si>
  <si>
    <t>ER6370.A13660</t>
  </si>
  <si>
    <t>Compliance Scoping - Supplier mobilisation time (Remove from Scope)</t>
  </si>
  <si>
    <t>ER6370.A13670</t>
  </si>
  <si>
    <t>Compliance Scoping - Pre Job Brief</t>
  </si>
  <si>
    <t>ER6370.A15890</t>
  </si>
  <si>
    <t>Summary of Compliance with RADWASTE - Draft and issue RFS</t>
  </si>
  <si>
    <t>ER6370.A15885</t>
  </si>
  <si>
    <t>RFS - Summary of Compliance with RADWASTE Summary</t>
  </si>
  <si>
    <t>ER6370.A16140</t>
  </si>
  <si>
    <t>Phase 2: Programme 6.1 Station Documentation and Implementation Strategy</t>
  </si>
  <si>
    <t>31-Jan-20 A</t>
  </si>
  <si>
    <t>ER6370.A11360</t>
  </si>
  <si>
    <t>Optioneering Report</t>
  </si>
  <si>
    <t>21-Aug-19 A</t>
  </si>
  <si>
    <t>ER6370.A7600</t>
  </si>
  <si>
    <t>Issued SDM Assessments with uncertainties / sensitivity studies Draft Report to EDF for Review.</t>
  </si>
  <si>
    <t>ER6370.A7610</t>
  </si>
  <si>
    <t>SDM Assessments with uncertainties / sensitivity studies Draft Report Reviewed by EDF SQEP</t>
  </si>
  <si>
    <t>03-Jul-19 A</t>
  </si>
  <si>
    <t>ER6370.A7490</t>
  </si>
  <si>
    <t>Issue Final Flux Detection Scoping Report</t>
  </si>
  <si>
    <t>ER6370.A7500</t>
  </si>
  <si>
    <t>Flux Detection Scoping Report Completed and Uploaded to CDMS</t>
  </si>
  <si>
    <t>ER6370.A10340</t>
  </si>
  <si>
    <t>Structures and Equipment Integrity Draft Report Verified by TSA</t>
  </si>
  <si>
    <t>ER6370.A14800</t>
  </si>
  <si>
    <t>Requirements for Severe Accidents Draft Report - Supplier prepare and issue Offer</t>
  </si>
  <si>
    <t>ER6370.A14870</t>
  </si>
  <si>
    <t>Worker Dose and Risks from Faults Draft Report - Supplier mobilisation time</t>
  </si>
  <si>
    <t>ER6370.A15900</t>
  </si>
  <si>
    <t>Summary of Compliance with RADWASTE - Supplier prepare and issue Offer</t>
  </si>
  <si>
    <t>ER6370.A8430</t>
  </si>
  <si>
    <t>Prepare Reactor Coolant Chemistry Conditions Draft Report</t>
  </si>
  <si>
    <t>09-Jul-19 A</t>
  </si>
  <si>
    <t>18-Sep-19 A</t>
  </si>
  <si>
    <t>ER6370.A11230</t>
  </si>
  <si>
    <t>Reactor Coolant Chemistry Conditions Summary</t>
  </si>
  <si>
    <t>02-Jan-20 A</t>
  </si>
  <si>
    <t>ER6370.A10540</t>
  </si>
  <si>
    <t>ALARP / BAT/ BPM Draft Report Verified by TSA</t>
  </si>
  <si>
    <t>11-Jul-19 A</t>
  </si>
  <si>
    <t>ER6370.A2940</t>
  </si>
  <si>
    <t>Verified Component Life Assessment Draft Report Issued to EDF for Technical Review.</t>
  </si>
  <si>
    <t>ER6370.A3020</t>
  </si>
  <si>
    <t>Verified Standpipe and Guide Tube Integrity Assessment Draft Report Issued to EDF for Technical Review.</t>
  </si>
  <si>
    <t>ER6370.A3100</t>
  </si>
  <si>
    <t>Verified Degradation of Boilers Draft Report Issued to EDF for Technical Review.</t>
  </si>
  <si>
    <t>ER6370.A3340</t>
  </si>
  <si>
    <t>Verified Ass'ment of Graphite behaviour for Shutdown Defuelling Draft Report Issued to EDF for Technical Review.</t>
  </si>
  <si>
    <t>ER6370.A3420</t>
  </si>
  <si>
    <t>Verified Reactor Internals Draft Report Issued to EDF for Technical Review.</t>
  </si>
  <si>
    <t>ER6370.A7530</t>
  </si>
  <si>
    <t>Issued Safety Rod Insertion Scoping Draft Report to EDF for Review.</t>
  </si>
  <si>
    <t>ER6370.A14530</t>
  </si>
  <si>
    <t>Reactor Coolant Chemistry Conditions - Pre Job Brief</t>
  </si>
  <si>
    <t>ER6370.A2950</t>
  </si>
  <si>
    <t>Component Life Assessment Draft Report Technically Reviewed by EDF SQEP</t>
  </si>
  <si>
    <t>15-Jul-19 A</t>
  </si>
  <si>
    <t>ER6370.A3030</t>
  </si>
  <si>
    <t>Standpipe and Guide Tube Integrity Assessment Draft Report Technically Reviewed by EDF SQEP</t>
  </si>
  <si>
    <t>ER6370.A3110</t>
  </si>
  <si>
    <t>Degradation of Boilers Draft Report Technically Reviewed by EDF SQEP</t>
  </si>
  <si>
    <t>ER6370.A3170</t>
  </si>
  <si>
    <t>Pressure Boundary Seals Draft Report Verified by TSA</t>
  </si>
  <si>
    <t>08-Aug-19 A</t>
  </si>
  <si>
    <t>ER6370.A3350</t>
  </si>
  <si>
    <t>Ass'ment of Graphite behaviour for Shutdown Defuelling Draft Report Technically Reviewed by EDF SQEP</t>
  </si>
  <si>
    <t>ER6370.A3430</t>
  </si>
  <si>
    <t>Reactor Internals Draft Report Technically Reviewed by EDF SQEP</t>
  </si>
  <si>
    <t>ER6370.A3890</t>
  </si>
  <si>
    <t>Model and Datasets Part 2 Reports Verified by TSA</t>
  </si>
  <si>
    <t>27-Sep-19 A</t>
  </si>
  <si>
    <t>ER6370.A7570</t>
  </si>
  <si>
    <t>Safety Rod Insertion Scoping Report Completed and Uploaded to CDMS</t>
  </si>
  <si>
    <t>W202.A1210</t>
  </si>
  <si>
    <t>W206.A1210</t>
  </si>
  <si>
    <t>ER6243.A1290</t>
  </si>
  <si>
    <t>ER6243.A1310</t>
  </si>
  <si>
    <t>ER6370.A2860</t>
  </si>
  <si>
    <t>Issue Civil Integrity Overview  Draft EAN  to EDF for Review.</t>
  </si>
  <si>
    <t>ER6370.A13870</t>
  </si>
  <si>
    <t>Shutdown Margin Head Document - Pre Job Brief</t>
  </si>
  <si>
    <t>W202.A1220</t>
  </si>
  <si>
    <t>W206.A1220</t>
  </si>
  <si>
    <t>ER6243.A1320</t>
  </si>
  <si>
    <t>ER6370.A2870</t>
  </si>
  <si>
    <t>Civil Integrity Overview  Draft EAN  Reviewed by EDF SQEP</t>
  </si>
  <si>
    <t>ER6370.A7540</t>
  </si>
  <si>
    <t>Safety Rod Insertion Scoping Draft Report Reviewed by EDF SQEP (Remove from Scope)</t>
  </si>
  <si>
    <t>ER6370.A7550</t>
  </si>
  <si>
    <t>Address Comments from EDF Review on Safety Rod Insertion Scoping Draft Report (Remove from Scope)</t>
  </si>
  <si>
    <t>ER6370.A7560</t>
  </si>
  <si>
    <t>Issue Final Safety Rod Insertion Scoping Report Report (Remove from Scope)</t>
  </si>
  <si>
    <t>ER6370.A7580</t>
  </si>
  <si>
    <t>Safety Rod Insertion Scoping Report Completed</t>
  </si>
  <si>
    <t>ER6370.A4380</t>
  </si>
  <si>
    <t>Verified Fault Schedule Review (Plant Based Faults) Draft Report Issued to EDF for Technical Review.</t>
  </si>
  <si>
    <t>ER6370.A4460</t>
  </si>
  <si>
    <t>Verified Fault Schedule Review (Harzards)  Draft Report Issued to EDF for Technical Review.</t>
  </si>
  <si>
    <t>ER6370.A7510</t>
  </si>
  <si>
    <t>Flux Detection Scoping Report Completed</t>
  </si>
  <si>
    <t>ER6370.A10350</t>
  </si>
  <si>
    <t>Verified Structures and Equipment Integrity Draft Report Issued to EDF for Technical Review.</t>
  </si>
  <si>
    <t>ER6243.A1330</t>
  </si>
  <si>
    <t>ER6370.A4390</t>
  </si>
  <si>
    <t>Fault Schedule Review (Plant Based Faults) Draft Report Technically Reviewed by EDF SQEP</t>
  </si>
  <si>
    <t>ER6370.A4470</t>
  </si>
  <si>
    <t>Fault Schedule Review (Harzards)  Draft Report Technically Reviewed by EDF SQEP</t>
  </si>
  <si>
    <t>ER6370.A7790</t>
  </si>
  <si>
    <t>Prepare Shutdown Margin Head Document</t>
  </si>
  <si>
    <t>31-Oct-19 A</t>
  </si>
  <si>
    <t>ER6370.A10360</t>
  </si>
  <si>
    <t>Structures and Equipment Integrity Draft Report Technically Reviewed by EDF SQEP</t>
  </si>
  <si>
    <t>ER6370.A10620</t>
  </si>
  <si>
    <t>In Reactor NSP Compliance and Risk Report - Draft Report Verified by TSA</t>
  </si>
  <si>
    <t>ER6370.A7785</t>
  </si>
  <si>
    <t>Shutdown Margin Head Document Summary</t>
  </si>
  <si>
    <t>26-Jun-20 A</t>
  </si>
  <si>
    <t>ER6370.A14810</t>
  </si>
  <si>
    <t>Requirements for Severe Accidents Draft Report - Review Offer, prepare and issue CI</t>
  </si>
  <si>
    <t>24-Jul-19 A</t>
  </si>
  <si>
    <t>ER6370.A15910</t>
  </si>
  <si>
    <t>Summary of Compliance with RADWASTE - Review Offer, prepare and issue CI</t>
  </si>
  <si>
    <t>26-Jul-19 A</t>
  </si>
  <si>
    <t>A16210</t>
  </si>
  <si>
    <t>Support System Report Issued to CDMS (HYA, HAR)</t>
  </si>
  <si>
    <t>A16770</t>
  </si>
  <si>
    <t>Support System Report Review and Acceptance (HYA, HAR)</t>
  </si>
  <si>
    <t>ER6370.A7660</t>
  </si>
  <si>
    <t>Hold Meeting for Optioneering of timing of safety group insertion</t>
  </si>
  <si>
    <t>ER6370.A7680</t>
  </si>
  <si>
    <t>Hold Meeting for Optioneering pattern of defuelling</t>
  </si>
  <si>
    <t>ER6370.A13680</t>
  </si>
  <si>
    <t>Compliance Sensitivities Study - Draft Task Sheet</t>
  </si>
  <si>
    <t>ER6370.A13675</t>
  </si>
  <si>
    <t>RFS - Compliance Sensitivities Study Summary</t>
  </si>
  <si>
    <t>ER6370.A15680</t>
  </si>
  <si>
    <t>LSD Strategy Draft Report - Pre Job Brief</t>
  </si>
  <si>
    <t>ER6370.A16640</t>
  </si>
  <si>
    <t>Thermal Analysis of FPU - FEAT - Draft and issue RFS</t>
  </si>
  <si>
    <t>ER6370.A16650</t>
  </si>
  <si>
    <t>Thermal Analysis of FPU - FEAT - Supplier prepare and issue Offer</t>
  </si>
  <si>
    <t>ER6370.A16660</t>
  </si>
  <si>
    <t>Thermal Analysis of FPU - FEAT - Review Offer, prepare and issue CI</t>
  </si>
  <si>
    <t>ER6370.A16670</t>
  </si>
  <si>
    <t>Thermal Analysis of FPU - FEAT - Supplier mobilisation time</t>
  </si>
  <si>
    <t>ER6370.A16680</t>
  </si>
  <si>
    <t>Thermal Analysis of FPU - FEAT - Pre Job Brief</t>
  </si>
  <si>
    <t>ER6370.A16690</t>
  </si>
  <si>
    <t>RFS - Thermal Analysis of FPU - FEAT Summary</t>
  </si>
  <si>
    <t>ER6243.A1340</t>
  </si>
  <si>
    <t>ER6370.A6200</t>
  </si>
  <si>
    <t>Prepare LSD Strategy Draft Report</t>
  </si>
  <si>
    <t>ER6370.A8060</t>
  </si>
  <si>
    <t>Prepare Optioneering of Timing Meeting Minutes</t>
  </si>
  <si>
    <t>ER6370.A8080</t>
  </si>
  <si>
    <t>Prepare Optioneering Pattern of Defuelling Meeting Minutes</t>
  </si>
  <si>
    <t>ER6370.A16510</t>
  </si>
  <si>
    <t>ability of the PCPV to satisfy support in-resident FPUs - Draft and issue RFS</t>
  </si>
  <si>
    <t>ER6370.A16520</t>
  </si>
  <si>
    <t>ability of the PCPV to satisfy support in-resident FPUs - Supplier prepare and issue Offer</t>
  </si>
  <si>
    <t>ER6370.A16530</t>
  </si>
  <si>
    <t>ability of the PCPV to satisfy support in-resident FPUs - Review Offer, prepare and issue CI</t>
  </si>
  <si>
    <t>ER6370.A16540</t>
  </si>
  <si>
    <t>ability of the PCPV to satisfy support in-resident FPUs - Supplier mobilisation time</t>
  </si>
  <si>
    <t>ER6370.A16550</t>
  </si>
  <si>
    <t>ability of the PCPV to satisfy support in-resident FPUs - Pre Job Brief</t>
  </si>
  <si>
    <t>ER6370.A16465</t>
  </si>
  <si>
    <t>RFS - ability of the PCPV to satisfy support in-resident FPUs Summary</t>
  </si>
  <si>
    <t>ER6370.A16560</t>
  </si>
  <si>
    <t>Prepare Thermal Analysis of FPU - FEAT - Report - QA Grade 2</t>
  </si>
  <si>
    <t>05-Aug-19 A</t>
  </si>
  <si>
    <t>ER6370.A16385</t>
  </si>
  <si>
    <t>Thermal Analysis of FPU - FEAT - Report - QA Grade 2 Summary</t>
  </si>
  <si>
    <t>23-Sep-19 A</t>
  </si>
  <si>
    <t>ER6370.A6130</t>
  </si>
  <si>
    <t>(SCOPE REMOVED) - Tech Specs HEAD DOCUMENT Draft Report Verified by TSA</t>
  </si>
  <si>
    <t>ER6370.A6140</t>
  </si>
  <si>
    <t>(SCOPE REMOVED) - Verified Tech Specs HEAD DOCUMENT Draft Report Issued to EDF for Technical Review.</t>
  </si>
  <si>
    <t>ER6370.A6150</t>
  </si>
  <si>
    <t>(SCOPE REMOVED) - Tech Specs HEAD DOCUMENT Draft Report Technically Reviewed by EDF SQEP</t>
  </si>
  <si>
    <t>ER6370.A6160</t>
  </si>
  <si>
    <t>(SCOPE REMOVED) - TSA  Address Comments on TR'd Tech Specs HEAD DOCUMENT Draft Report</t>
  </si>
  <si>
    <t>ER6370.A6170</t>
  </si>
  <si>
    <t>(SCOPE REMOVED) - TSA Issue Final Tech Specs HEAD DOCUMENT Report</t>
  </si>
  <si>
    <t>ER6370.A6180</t>
  </si>
  <si>
    <t>(SCOPE REMOVED) - Tech Specs HEAD DOCUMENT Report TR Completed and uploaded to CDMS (Not Req'd 28.05.19 GW)</t>
  </si>
  <si>
    <t>ER6370.A6190</t>
  </si>
  <si>
    <t>(SCOPE REMOVED) - Tech Specs HEAD DOCUMENT Report Completed</t>
  </si>
  <si>
    <t>ER6370.A9620</t>
  </si>
  <si>
    <t>(SCOPE REMOVED) - Prepare Operator Display Requirements Draft Report</t>
  </si>
  <si>
    <t>ER6370.A9630</t>
  </si>
  <si>
    <t>(SCOPE REMOVED) - Operator Display Requirements Draft Report Verified by TSA</t>
  </si>
  <si>
    <t>ER6370.A9640</t>
  </si>
  <si>
    <t>(SCOPE REMOVED) - Verified Operator Display Requirements Draft Report Issued to EDF for Technical Review.</t>
  </si>
  <si>
    <t>ER6370.A9650</t>
  </si>
  <si>
    <t>(SCOPE REMOVED) - Operator Display Requirements Draft Report Technically Reviewed by EDF SQEP</t>
  </si>
  <si>
    <t>ER6370.A9660</t>
  </si>
  <si>
    <t>(SCOPE REMOVED) - TSA  Address Comments on TR'd Operator Display Requirements Draft Report</t>
  </si>
  <si>
    <t>ER6370.A9670</t>
  </si>
  <si>
    <t>(SCOPE REMOVED) - TSA Issue Final Operator Display Requirements Report</t>
  </si>
  <si>
    <t>ER6370.A9680</t>
  </si>
  <si>
    <t>(SCOPE REMOVED) - Operator Display Requirements Report TR Completed and uploaded to CDMS</t>
  </si>
  <si>
    <t>ER6370.A9690</t>
  </si>
  <si>
    <t>(SCOPE REMOVED) - Operator Display Requirements Report Completed</t>
  </si>
  <si>
    <t>ER6370.A9615</t>
  </si>
  <si>
    <t>(SCOPE REMOVED) - Operator Display Requirements Summary</t>
  </si>
  <si>
    <t>ER6370.A14820</t>
  </si>
  <si>
    <t>Requirements for Severe Accidents Draft Report - Supplier mobilisation time</t>
  </si>
  <si>
    <t>ER6370.A15070</t>
  </si>
  <si>
    <t>(SCOPE REMOVED) - Operator Display Requirements Draft Report - Supplier mobilisation time</t>
  </si>
  <si>
    <t>ER6370.A15080</t>
  </si>
  <si>
    <t>(SCOPE REMOVED) - Operator Display Requirements Draft Report - Pre Job Brief</t>
  </si>
  <si>
    <t>ER6370.A16430</t>
  </si>
  <si>
    <t>Prepare Consideration of the ability of the PCPV to satisfactorily support in- resident FPUs - EAN - QA Grade 2</t>
  </si>
  <si>
    <t>ER6370.A16225</t>
  </si>
  <si>
    <t>Consideration of the ability of the PCPV to satisfactorily support in- resident FPUs - EAN - QA Grade 2 Summary</t>
  </si>
  <si>
    <t>16-Oct-19 A</t>
  </si>
  <si>
    <t>ER6370.A7670</t>
  </si>
  <si>
    <t>Hold Meeting for SDM - optioneering of confidence required</t>
  </si>
  <si>
    <t>ER6370.A13570</t>
  </si>
  <si>
    <t>Shutdown Margin Assessments with Uncertainties / Sensitivity Studies (Stage 2) - Pre Job Brief</t>
  </si>
  <si>
    <t>ER6370.A13690</t>
  </si>
  <si>
    <t>Compliance Sensitivities Study - Supplier prepare and issue Offer (Remove from Scope)</t>
  </si>
  <si>
    <t>ER6370.A13700</t>
  </si>
  <si>
    <t>Compliance Sensitivities Study - Review Offer, prepare and issue CI (Remove from Scope)</t>
  </si>
  <si>
    <t>ER6370.A13710</t>
  </si>
  <si>
    <t>Compliance Sensitivities Study - Supplier mobilisation time (Remove from Scope)</t>
  </si>
  <si>
    <t>ER6370.A14930</t>
  </si>
  <si>
    <t>Review of/Changes to Emergency Arrangements - Pre Job Brief</t>
  </si>
  <si>
    <t>ER6370.A15920</t>
  </si>
  <si>
    <t>Summary of Compliance with RADWASTE - Supplier mobilisation time</t>
  </si>
  <si>
    <t>W222.A14090</t>
  </si>
  <si>
    <t>W222.A14080</t>
  </si>
  <si>
    <t>W226.A14080</t>
  </si>
  <si>
    <t>W226.A14090</t>
  </si>
  <si>
    <t>ER6370.A4840</t>
  </si>
  <si>
    <t>Prepare Review of/Changes to Emergency Arrangements Draft Report</t>
  </si>
  <si>
    <t>10-Sep-19 A</t>
  </si>
  <si>
    <t>ER6370.A4835</t>
  </si>
  <si>
    <t>Review of/Changes to Emergency Arrangements Summary</t>
  </si>
  <si>
    <t>ER6370.A13720</t>
  </si>
  <si>
    <t>Compliance Sensitivities Study - Pre Job Brief</t>
  </si>
  <si>
    <t>ER6370.A14880</t>
  </si>
  <si>
    <t>Worker Dose and Risks from Faults Draft Report - Pre Job Brief</t>
  </si>
  <si>
    <t>ER6370.A16100</t>
  </si>
  <si>
    <t>TSA Issue Final Impacts for the Order of Defuelling EAN</t>
  </si>
  <si>
    <t>ER6370.A8070</t>
  </si>
  <si>
    <t>Prepare SDM Meeting Minutes</t>
  </si>
  <si>
    <t>A10750</t>
  </si>
  <si>
    <t>Estimating Uncertainty - 2018</t>
  </si>
  <si>
    <t>ER6370.A14830</t>
  </si>
  <si>
    <t>Requirements for Severe Accidents Draft Report - Pre Job Brief</t>
  </si>
  <si>
    <t>W202.A1230</t>
  </si>
  <si>
    <t>W202.A1240</t>
  </si>
  <si>
    <t>06-Aug-19 A</t>
  </si>
  <si>
    <t>W206.A1230</t>
  </si>
  <si>
    <t>W206.A1240</t>
  </si>
  <si>
    <t>ER6243.A1240</t>
  </si>
  <si>
    <t>ER6370.A15930</t>
  </si>
  <si>
    <t>Summary of Compliance with RADWASTE - Pre Job Brief</t>
  </si>
  <si>
    <t>ER6370.A5400</t>
  </si>
  <si>
    <t>Prepare HF Compliance Assessment for Shutdown Margin Draft EAN</t>
  </si>
  <si>
    <t>01-Apr-20 A</t>
  </si>
  <si>
    <t>ER6370.A5480</t>
  </si>
  <si>
    <t>Prepare HF Compliance / Tech Spec As'ment for Core Cooling Draft EAN</t>
  </si>
  <si>
    <t>ER6370.A6210</t>
  </si>
  <si>
    <t>LSD Strategy Draft Report Verified by TSA</t>
  </si>
  <si>
    <t>ER6370.A6760</t>
  </si>
  <si>
    <t>Prepare Summary of Compliance with RADWASTE Assessment Principles Draft EAN</t>
  </si>
  <si>
    <t>ER6370.A5395</t>
  </si>
  <si>
    <t>HF Compliance Assessment for Shutdown Margin Summary</t>
  </si>
  <si>
    <t>ER6370.A5475</t>
  </si>
  <si>
    <t>HF Compliance / Tech Spec As'ment for Core Cooling Summary</t>
  </si>
  <si>
    <t>ER6370.A6755</t>
  </si>
  <si>
    <t>Summary of Compliance with RADWASTE Assessment Principles Summary</t>
  </si>
  <si>
    <t>20-Oct-19 A</t>
  </si>
  <si>
    <t>ER6370.A16110</t>
  </si>
  <si>
    <t>Impacts for the Order of Defuelling EAN TR Completed and uploaded to CDMS</t>
  </si>
  <si>
    <t>ER6370.A16350</t>
  </si>
  <si>
    <t>Prepare PVCW Calculations - Dropped FPU Fault - EAN - QA Grade 2</t>
  </si>
  <si>
    <t>ER6370.A16145</t>
  </si>
  <si>
    <t>PVCW Calculations - Dropped FPU Fault - EAN - QA Grade 2 Summary</t>
  </si>
  <si>
    <t>ER6370.A16700</t>
  </si>
  <si>
    <t>Prepare Summary Conditions Report - EAN - QA Grade 2</t>
  </si>
  <si>
    <t>23-Oct-19 A</t>
  </si>
  <si>
    <t>ER6370.A16305</t>
  </si>
  <si>
    <t>Summary Conditions Report - EAN - QA Grade 2 Summary</t>
  </si>
  <si>
    <t>15-Jan-20 A</t>
  </si>
  <si>
    <t>W222.A14100</t>
  </si>
  <si>
    <t>W226.A14100</t>
  </si>
  <si>
    <t>ER6243.A1390</t>
  </si>
  <si>
    <t>07-Aug-19 A</t>
  </si>
  <si>
    <t>ER6370.A1920</t>
  </si>
  <si>
    <t>Prepare Shutdown Margin Assessments with Uncertainties / Sensitivity Studies (Stage 2)</t>
  </si>
  <si>
    <t>14-Oct-19 A</t>
  </si>
  <si>
    <t>ER6370.A2880</t>
  </si>
  <si>
    <t>Address Comments from EDF Review on Civil Integrity Overview  Draft EAN</t>
  </si>
  <si>
    <t>09-Aug-19 A</t>
  </si>
  <si>
    <t>ER6370.A3360</t>
  </si>
  <si>
    <t>TSA  Address Comments on TR'd Ass'ment of Graphite behaviour for Shutdown Defuelling Draft Report</t>
  </si>
  <si>
    <t>ER6370.A7620</t>
  </si>
  <si>
    <t>Address Comments from EDF Review on SDM Assessments with uncertainties / sensitivity studies Draft Report</t>
  </si>
  <si>
    <t>ER6370.A1915</t>
  </si>
  <si>
    <t>Shutdown Margin Assessments with Uncertainties / Sensitivity Studies (Stage 2) Summary</t>
  </si>
  <si>
    <t>ER6370.A2040</t>
  </si>
  <si>
    <t>Address Comments from EDF Review on Establish Codes and Methods for Safety Case Draft Report</t>
  </si>
  <si>
    <t>ER6370.A16570</t>
  </si>
  <si>
    <t>Thermal Analysis of FPU - FEAT - Report - QA Grade 2 Verified by TSA</t>
  </si>
  <si>
    <t>26-Aug-19 A</t>
  </si>
  <si>
    <t>W202.A1250</t>
  </si>
  <si>
    <t>W202.A1260</t>
  </si>
  <si>
    <t>W206.A1250</t>
  </si>
  <si>
    <t>W206.A1260</t>
  </si>
  <si>
    <t>ER6243.A1360</t>
  </si>
  <si>
    <t>ER6243.A1440</t>
  </si>
  <si>
    <t>ER6370.A2890</t>
  </si>
  <si>
    <t>Issue Civil Integrity Overview  Final EAN</t>
  </si>
  <si>
    <t>ER6370.A3370</t>
  </si>
  <si>
    <t>TSA Issue Final Ass'ment of Graphite behaviour for Shutdown Defuelling Report</t>
  </si>
  <si>
    <t>ER6370.A4040</t>
  </si>
  <si>
    <t>Prepare Specification for Analysis Draft Report</t>
  </si>
  <si>
    <t>ER6370.A4035</t>
  </si>
  <si>
    <t>Specification for Analysis Summary</t>
  </si>
  <si>
    <t>W202.A1270</t>
  </si>
  <si>
    <t>12-Aug-19 A</t>
  </si>
  <si>
    <t>W206.A1270</t>
  </si>
  <si>
    <t>ER6243.A1370</t>
  </si>
  <si>
    <t>ER6370.A2900</t>
  </si>
  <si>
    <t>Civil Integrity Overview  EAN  Completed and uploaded to CDMS</t>
  </si>
  <si>
    <t>ER6370.A3380</t>
  </si>
  <si>
    <t>Ass'ment of Graphite behaviour for Shutdown Defuelling Report TR Completed and uploaded to CDMS</t>
  </si>
  <si>
    <t>ER6243.A1380</t>
  </si>
  <si>
    <t>W202.A1290</t>
  </si>
  <si>
    <t>13-Aug-19 A</t>
  </si>
  <si>
    <t>W202.A1280</t>
  </si>
  <si>
    <t>W206.A1290</t>
  </si>
  <si>
    <t>W206.A1280</t>
  </si>
  <si>
    <t>ER6243.A1250</t>
  </si>
  <si>
    <t>ER6243.A1410</t>
  </si>
  <si>
    <t>ER6243.A1420</t>
  </si>
  <si>
    <t>ER6243.A1430</t>
  </si>
  <si>
    <t>W202.A1300</t>
  </si>
  <si>
    <t>14-Aug-19 A</t>
  </si>
  <si>
    <t>W202.A1310</t>
  </si>
  <si>
    <t>W202.A1320</t>
  </si>
  <si>
    <t>16-Aug-19 A</t>
  </si>
  <si>
    <t>W206.A1300</t>
  </si>
  <si>
    <t>W206.A1310</t>
  </si>
  <si>
    <t>W206.A1320</t>
  </si>
  <si>
    <t>ER6370.A2910</t>
  </si>
  <si>
    <t>Civil Integrity Overview  EAN  Completed</t>
  </si>
  <si>
    <t>W202.A1330</t>
  </si>
  <si>
    <t>20-Aug-19 A</t>
  </si>
  <si>
    <t>W202.A1340</t>
  </si>
  <si>
    <t>W206.A1330</t>
  </si>
  <si>
    <t>W206.A1340</t>
  </si>
  <si>
    <t>W206.A1350</t>
  </si>
  <si>
    <t>Update IRM paper with MS PRC Recommendations</t>
  </si>
  <si>
    <t>ER6243.A1400</t>
  </si>
  <si>
    <t>ER6243.A1450</t>
  </si>
  <si>
    <t>ER6370.A3180</t>
  </si>
  <si>
    <t>Verified Pressure Boundary Seals Draft Report Issued to EDF for Technical Review.</t>
  </si>
  <si>
    <t>ER6370.A3190</t>
  </si>
  <si>
    <t>Pressure Boundary Seals Draft Report Technically Reviewed by EDF SQEP</t>
  </si>
  <si>
    <t>ER6370.A3210</t>
  </si>
  <si>
    <t>TSA Issue Final Pressure Boundary Seals Report</t>
  </si>
  <si>
    <t>ER6370.A4060</t>
  </si>
  <si>
    <t>Verified  Specification for Analysis Draft Report Issued to EDF for Review.</t>
  </si>
  <si>
    <t>ER6370.A6220</t>
  </si>
  <si>
    <t>Verified LSD Strategy Draft Report Issued to EDF for Technical Review.</t>
  </si>
  <si>
    <t>ER6370.A7630</t>
  </si>
  <si>
    <t>Issue Final SDM Assessments with uncertainties / sensitivity studies Report Report</t>
  </si>
  <si>
    <t>ER6370.A8500</t>
  </si>
  <si>
    <t>Prepare Containment Head Document Draft Report</t>
  </si>
  <si>
    <t>18-Oct-19 A</t>
  </si>
  <si>
    <t>ER6370.A8495</t>
  </si>
  <si>
    <t>Claim 2 Containment Head Document Summary</t>
  </si>
  <si>
    <t>15-Sep-20 A</t>
  </si>
  <si>
    <t>ER6370.A3200</t>
  </si>
  <si>
    <t>TSA  Address Comments on TR'd Pressure Boundary Seals Draft Report</t>
  </si>
  <si>
    <t>ER6370.A2960</t>
  </si>
  <si>
    <t>TSA  Address Comments on TR'd Component Life Assessment Draft Report</t>
  </si>
  <si>
    <t>ER6370.A3040</t>
  </si>
  <si>
    <t>TSA  Address Comments on TR'd Standpipe and Guide Tube Integrity Assessment Draft Report</t>
  </si>
  <si>
    <t>ER6370.A3120</t>
  </si>
  <si>
    <t>TSA  Address Comments on TR'd Degradation of Boilers Draft Report</t>
  </si>
  <si>
    <t>ER6370.A3440</t>
  </si>
  <si>
    <t>TSA  Address Comments on TR'd Reactor Internals Draft Report</t>
  </si>
  <si>
    <t>ER6370.A4070</t>
  </si>
  <si>
    <t>Specification for Analysis Draft Report Reviewed by EDF SQEP</t>
  </si>
  <si>
    <t>ER6370.A16580</t>
  </si>
  <si>
    <t>Verified Thermal Analysis of FPU - FEAT - Report - QA Grade 2 Issued to EDF for Technical Review.</t>
  </si>
  <si>
    <t>ER6370.A16120</t>
  </si>
  <si>
    <t>Impacts for the Order of Defuelling EAN Completed</t>
  </si>
  <si>
    <t>ER6370.A2050</t>
  </si>
  <si>
    <t>Issue Final Establish Codes and Methods for Safety Case Report</t>
  </si>
  <si>
    <t>ER6370.A4110</t>
  </si>
  <si>
    <t>Specification for Analysis Report Completed</t>
  </si>
  <si>
    <t>ER6370.A10550</t>
  </si>
  <si>
    <t>Verified ALARP / BAT/ BPM Draft Report Issued to EDF for Technical Review.</t>
  </si>
  <si>
    <t>ER6370.A10890</t>
  </si>
  <si>
    <t>Issued Uncertainty in SDM Calculations Draft Report to EDF for Review.</t>
  </si>
  <si>
    <t>ER6370.A13190</t>
  </si>
  <si>
    <t>Discovery Milestone: Scope confirmation following ONR advice on NSRS (HNB)</t>
  </si>
  <si>
    <t>W202.A1360</t>
  </si>
  <si>
    <t>W202.A1350</t>
  </si>
  <si>
    <t>W206.A1360</t>
  </si>
  <si>
    <t>ER6243.A1480</t>
  </si>
  <si>
    <t>ER6370.A3220</t>
  </si>
  <si>
    <t>Pressure Boundary Seals Report TR Completed and uploaded to CDMS</t>
  </si>
  <si>
    <t>ER6370.A3250</t>
  </si>
  <si>
    <t>Gas Chemistry Assessment Draft Report Verified by EDF</t>
  </si>
  <si>
    <t>ER6370.A3390</t>
  </si>
  <si>
    <t>Ass'ment of Graphite behaviour for Shutdown Defuelling Report Completed</t>
  </si>
  <si>
    <t>ER6370.A6230</t>
  </si>
  <si>
    <t>LSD Strategy Draft Report Technically Reviewed by EDF SQEP</t>
  </si>
  <si>
    <t>ER6370.A6770</t>
  </si>
  <si>
    <t>Summary of Compliance with RADWASTE Assessment Principles Draft EAN Verified by TSA</t>
  </si>
  <si>
    <t>ER6370.A7960</t>
  </si>
  <si>
    <t>Prepare Requirements for Severe Accidents Draft Report</t>
  </si>
  <si>
    <t>ER6370.A10370</t>
  </si>
  <si>
    <t>TSA  Address Comments on TR'd Structures and Equipment Integrity Draft Report</t>
  </si>
  <si>
    <t>ER6370.A10560</t>
  </si>
  <si>
    <t>ALARP / BAT/ BPM Draft Report Technically Reviewed by EDF SQEP</t>
  </si>
  <si>
    <t>ER6370.A10630</t>
  </si>
  <si>
    <t>Verified SIn Reactor NSP Compliance and Risk Report - Draft Report Issued to EDF for Technical Review.</t>
  </si>
  <si>
    <t>ER6370.A10640</t>
  </si>
  <si>
    <t>In Reactor NSP Compliance and Risk Report - Draft Report Technically Reviewed by EDF SQEP</t>
  </si>
  <si>
    <t>ER6370.A10900</t>
  </si>
  <si>
    <t>Uncertainty in SDM Calculations Draft Report Reviewed by EDF SQEP</t>
  </si>
  <si>
    <t>ER6370.A7955</t>
  </si>
  <si>
    <t>Requirements for Severe Accidents Summary</t>
  </si>
  <si>
    <t>24-Oct-19 A</t>
  </si>
  <si>
    <t>ER6370.A11340</t>
  </si>
  <si>
    <t>Prepare Scope Additional SDM Calcs Report (Phase 2)</t>
  </si>
  <si>
    <t>ER6370.A16360</t>
  </si>
  <si>
    <t>PVCW Calculations - Dropped FPU Fault - EAN - QA Grade 2 Verified by TSA</t>
  </si>
  <si>
    <t>12-Sep-19 A</t>
  </si>
  <si>
    <t>ER6370.A16440</t>
  </si>
  <si>
    <t>Consideration of the ability of the PCPV to satisfy support in-resident FPUs - EAN - QA Grade 2 Verified by TSA</t>
  </si>
  <si>
    <t>ER6370.A16590</t>
  </si>
  <si>
    <t>Thermal Analysis of FPU - FEAT - Report - QA Grade 2 Technically Reviewed by EDF SQEP</t>
  </si>
  <si>
    <t>W222.A14010</t>
  </si>
  <si>
    <t>W222.A14000</t>
  </si>
  <si>
    <t>Add Data to Scheme Paper</t>
  </si>
  <si>
    <t>W222.A14070</t>
  </si>
  <si>
    <t>W226.A14070</t>
  </si>
  <si>
    <t>W226.A14000</t>
  </si>
  <si>
    <t>W226.A14010</t>
  </si>
  <si>
    <t>ER6370.A3620</t>
  </si>
  <si>
    <t>MACE Dataset Development and Analysis for Minimum Temperature Issue TR Completed and uploaded to CDMS</t>
  </si>
  <si>
    <t>03-Sep-19 A</t>
  </si>
  <si>
    <t>W222.A14120</t>
  </si>
  <si>
    <t>PRC Members Review Scheme Documentation</t>
  </si>
  <si>
    <t>04-Sep-19 A</t>
  </si>
  <si>
    <t>W222.A14020</t>
  </si>
  <si>
    <t>Issue Scheme Paper to PRC Members</t>
  </si>
  <si>
    <t>W226.A14020</t>
  </si>
  <si>
    <t>W226.A14120</t>
  </si>
  <si>
    <t>ER6370.A3630</t>
  </si>
  <si>
    <t>MACE Dataset Development and Analysis for Minimum Temperature Issue Completed</t>
  </si>
  <si>
    <t>ER6370.A16450</t>
  </si>
  <si>
    <t>Verified ability of the PCPV to satisfy support in-resident FPUs - EAN - QA Grade 2 Issued to EDF for TR.</t>
  </si>
  <si>
    <t>ER6370.A1660</t>
  </si>
  <si>
    <t>ER6370.A2970</t>
  </si>
  <si>
    <t>TSA Issue Final Component Life Assessment Report</t>
  </si>
  <si>
    <t>ER6370.A3050</t>
  </si>
  <si>
    <t>TSA Issue Final Standpipe and Guide Tube Integrity Assessment Report</t>
  </si>
  <si>
    <t>ER6370.A3130</t>
  </si>
  <si>
    <t>TSA Issue Final Degradation of Boilers Report</t>
  </si>
  <si>
    <t>ER6370.A3450</t>
  </si>
  <si>
    <t>TSA Issue Final Reactor Internals Report</t>
  </si>
  <si>
    <t>ER6370.A16460</t>
  </si>
  <si>
    <t>ability of the PCPV to satisfy support in-resident FPUs - EAN - QA Grade 2 Technically Reviewed by EDF SQEP</t>
  </si>
  <si>
    <t>02-Oct-19 A</t>
  </si>
  <si>
    <t>ER6370.A16600</t>
  </si>
  <si>
    <t>TSA  Address Comments on TR'd Thermal Analysis of FPU - FEAT - Report - QA Grade 2</t>
  </si>
  <si>
    <t>ER6370.A1680</t>
  </si>
  <si>
    <t>ER6370.A2980</t>
  </si>
  <si>
    <t>Component Life Assessment Report TR Completed and uploaded to CDMS</t>
  </si>
  <si>
    <t>ER6370.A3060</t>
  </si>
  <si>
    <t>Standpipe and Guide Tube Integrity Assessment Report TR Completed and uploaded to CDMS</t>
  </si>
  <si>
    <t>ER6370.A3140</t>
  </si>
  <si>
    <t>Degradation of Boilers Report TR Completed and uploaded to CDMS</t>
  </si>
  <si>
    <t>ER6370.A3460</t>
  </si>
  <si>
    <t>Reactor Internals Report TR Completed and uploaded to CDMS</t>
  </si>
  <si>
    <t>ER6370.A5570</t>
  </si>
  <si>
    <t>HF Risk Assessment Draft Report Verified by TSA</t>
  </si>
  <si>
    <t>ER6370.A4850</t>
  </si>
  <si>
    <t>Review of/Changes to Emergency Arrangements Draft Report Verified by TSA</t>
  </si>
  <si>
    <t>11-Sep-19 A</t>
  </si>
  <si>
    <t>24-Sep-19 A</t>
  </si>
  <si>
    <t>ER6370.A16370</t>
  </si>
  <si>
    <t>Verified PVCW Calculations - Dropped FPU Fault - EAN - QA Grade 2 Issued to EDF for Technical Review.</t>
  </si>
  <si>
    <t>ER6370.A3230</t>
  </si>
  <si>
    <t>Pressure Boundary Seals Report Completed</t>
  </si>
  <si>
    <t>ER6370.A16380</t>
  </si>
  <si>
    <t>PVCW Calculations - Dropped FPU Fault - EAN - QA Grade 2 Technically Reviewed by EDF SQEP</t>
  </si>
  <si>
    <t>19-Sep-19 A</t>
  </si>
  <si>
    <t>ER6370.A16610</t>
  </si>
  <si>
    <t>TSA Issue Final Thermal Analysis of FPU - FEAT - Report - QA Grade 2</t>
  </si>
  <si>
    <t>ER6370.A17390</t>
  </si>
  <si>
    <t>&gt;&gt;&gt;INCOMING ENABLER (W221.A9570) Criticality Assessment for Dropped FPU at Reactor (DRY Condition) EAN Available</t>
  </si>
  <si>
    <t>ER6370.A17410</t>
  </si>
  <si>
    <t>&gt;&gt;&gt;MIRROR OF INCOMING ENABLER (W221.A9570) Criticality Assessment for Dropped FPU at Reactor (DRY Con) EAN Available</t>
  </si>
  <si>
    <t>ER6243.A1520</t>
  </si>
  <si>
    <t>Gate B - 6.1 Reactors Shutdown Safety Cases Programme HAR/HYA</t>
  </si>
  <si>
    <t>16-Sep-19 A</t>
  </si>
  <si>
    <t>ER6370.A4200</t>
  </si>
  <si>
    <t>Prepare Core Cooling Head Document Draft Report</t>
  </si>
  <si>
    <t>11-Jun-20 A</t>
  </si>
  <si>
    <t>ER6370.A6240</t>
  </si>
  <si>
    <t>TSA  Address Comments on TR'd LSD Strategy Draft Report</t>
  </si>
  <si>
    <t>ER6370.A7970</t>
  </si>
  <si>
    <t>Requirements for Severe Accidents Draft Report Verified by TSA</t>
  </si>
  <si>
    <t>ER6370.A10650</t>
  </si>
  <si>
    <t>TSA  Address Comments on TR'd In Reactor NSP Compliance and Risk Report</t>
  </si>
  <si>
    <t>ER6370.A4195</t>
  </si>
  <si>
    <t>Core Cooling Head Document Summary</t>
  </si>
  <si>
    <t>09-Oct-20 A</t>
  </si>
  <si>
    <t>ER6370.A16620</t>
  </si>
  <si>
    <t>Thermal Analysis of FPU - FEAT - Report - QA Grade 2 TR Completed and uploaded to CDMS</t>
  </si>
  <si>
    <t>W202.A1370</t>
  </si>
  <si>
    <t>W206.A1370</t>
  </si>
  <si>
    <t>ER6243.A1470</t>
  </si>
  <si>
    <t>W202.A1380</t>
  </si>
  <si>
    <t>W206.A1380</t>
  </si>
  <si>
    <t>ER6243.A1460</t>
  </si>
  <si>
    <t>Gate B IRM Paper Approval - HYA  And HRA</t>
  </si>
  <si>
    <t>W222.A14160</t>
  </si>
  <si>
    <t>Issue Scheme Paper to Major Schemes PRC Members</t>
  </si>
  <si>
    <t>17-Sep-19 A</t>
  </si>
  <si>
    <t>W226.A14160</t>
  </si>
  <si>
    <t>ER6370.A8440</t>
  </si>
  <si>
    <t>Issue Reactor Coolant Chemistry Conditions Draft Report to EDF for Review.</t>
  </si>
  <si>
    <t>W222.A14130</t>
  </si>
  <si>
    <t>W226.A14130</t>
  </si>
  <si>
    <t>ER6370.A8450</t>
  </si>
  <si>
    <t>Reactor Coolant Chemistry Conditions Draft Report Reviewed by EDF SQEP</t>
  </si>
  <si>
    <t>W222.A14140</t>
  </si>
  <si>
    <t>W226.A14140</t>
  </si>
  <si>
    <t>ER6370.A7980</t>
  </si>
  <si>
    <t>Verified Requirements for Severe Accidents Draft Report Issued to EDF for Technical Review.</t>
  </si>
  <si>
    <t>ER6370.A13730</t>
  </si>
  <si>
    <t>Shutdown Margin Compliance Report - Draft and issue RFS</t>
  </si>
  <si>
    <t>ER6370.A13740</t>
  </si>
  <si>
    <t>Shutdown Margin Compliance Report - Supplier prepare and issue Offer</t>
  </si>
  <si>
    <t>ER6370.A13750</t>
  </si>
  <si>
    <t>Shutdown Margin Compliance Report - Review Offer, prepare and issue CI</t>
  </si>
  <si>
    <t>ER6370.A13760</t>
  </si>
  <si>
    <t>Shutdown Margin Compliance Report - Supplier mobilisation time</t>
  </si>
  <si>
    <t>ER6370.A13770</t>
  </si>
  <si>
    <t>Shutdown Margin Compliance Report - Pre Job Brief</t>
  </si>
  <si>
    <t>ER6370.A13725</t>
  </si>
  <si>
    <t>RFS - Shutdown Margin Compliance Report Summary</t>
  </si>
  <si>
    <t>ER6370.A16390</t>
  </si>
  <si>
    <t>TSA  Address Comments on TR'd PVCW Calculations - Dropped FPU Fault - EAN - QA Grade 2</t>
  </si>
  <si>
    <t>26-Sep-19 A</t>
  </si>
  <si>
    <t>W222.A14150</t>
  </si>
  <si>
    <t>Modify Scheme Paper as Required</t>
  </si>
  <si>
    <t>W226.A14150</t>
  </si>
  <si>
    <t>ER6370.A4760</t>
  </si>
  <si>
    <t>Prepare Worker Dose and Risks from Faults Draft Report</t>
  </si>
  <si>
    <t>22-Nov-19 A</t>
  </si>
  <si>
    <t>ER6370.A6250</t>
  </si>
  <si>
    <t>TSA Issue Final LSD Strategy Report</t>
  </si>
  <si>
    <t>ER6370.A7990</t>
  </si>
  <si>
    <t>Requirements for Severe Accidents Draft Report Technically Reviewed by EDF SQEP</t>
  </si>
  <si>
    <t>ER6370.A10570</t>
  </si>
  <si>
    <t>TSA  Address Comments on TR'd ALARP / BAT/ BPM Draft Report</t>
  </si>
  <si>
    <t>30-Sep-19 A</t>
  </si>
  <si>
    <t>ER6370.A4755</t>
  </si>
  <si>
    <t>Worker Dose and Risks from Faults Summary</t>
  </si>
  <si>
    <t>ER6370.A16630</t>
  </si>
  <si>
    <t>Thermal Analysis of FPU - FEAT - Report - QA Grade 2 Completed</t>
  </si>
  <si>
    <t>W222.A14460</t>
  </si>
  <si>
    <t>W226.A14460</t>
  </si>
  <si>
    <t>ER6370.A4860</t>
  </si>
  <si>
    <t>Verified Review of/Changes to Emergency Arrangements Draft Report Issued to EDF for Technical Review.</t>
  </si>
  <si>
    <t>ER6370.A6260</t>
  </si>
  <si>
    <t>LSD Strategy Report TR Completed and uploaded to CDMS</t>
  </si>
  <si>
    <t>ER6370.A4870</t>
  </si>
  <si>
    <t>Review of/Changes to Emergency Arrangements Draft Report Technically Reviewed by EDF SQEP</t>
  </si>
  <si>
    <t>25-Sep-19 A</t>
  </si>
  <si>
    <t>ER6370.A16400</t>
  </si>
  <si>
    <t>TSA Issue Final PVCW Calculations - Dropped FPU Fault - EAN - QA Grade 2</t>
  </si>
  <si>
    <t>ER6370.A1750</t>
  </si>
  <si>
    <t>ER6370.A1890</t>
  </si>
  <si>
    <t>ER6370.A1900</t>
  </si>
  <si>
    <t>ER6370.A3900</t>
  </si>
  <si>
    <t>Verified Model and Datasets Part 2 Draft Reports Issued to EDF for Technical Review.</t>
  </si>
  <si>
    <t>ER6370.A5580</t>
  </si>
  <si>
    <t>Verified HF Risk Assessment Draft Report Issued to EDF for Technical Review.</t>
  </si>
  <si>
    <t>ER6370.A10380</t>
  </si>
  <si>
    <t>TSA Issue Final Structures and Equipment Integrity Report</t>
  </si>
  <si>
    <t>ER6370.A10660</t>
  </si>
  <si>
    <t>TSA Issue Final In Reactor NSP Compliance and Risk Report</t>
  </si>
  <si>
    <t>ER6370.A16410</t>
  </si>
  <si>
    <t>PVCW Calculations - Dropped FPU Fault - EAN - QA Grade 2 TR Completed and uploaded to CDMS</t>
  </si>
  <si>
    <t>ER6370.A4120</t>
  </si>
  <si>
    <t>Prepare Shutdown Cooling Analysis Draft Report</t>
  </si>
  <si>
    <t>ER6370.A4880</t>
  </si>
  <si>
    <t>TSA  Address Comments on TR'd Review of/Changes to Emergency Arrangements Draft Report</t>
  </si>
  <si>
    <t>ER6370.A5590</t>
  </si>
  <si>
    <t>HF Risk Assessment Draft Report Technically Reviewed by EDF SQEP</t>
  </si>
  <si>
    <t>10-Oct-19 A</t>
  </si>
  <si>
    <t>ER6370.A7700</t>
  </si>
  <si>
    <t>ALARP input to/from Claim 5</t>
  </si>
  <si>
    <t>ER6370.A8000</t>
  </si>
  <si>
    <t>TSA  Address Comments on TR'd Requirements for Severe Accidents Draft Report</t>
  </si>
  <si>
    <t>17-Oct-19 A</t>
  </si>
  <si>
    <t>ER6370.A10580</t>
  </si>
  <si>
    <t>TSA Issue Final ALARP / BAT/ BPM Report</t>
  </si>
  <si>
    <t>ER6370.A10600</t>
  </si>
  <si>
    <t>ALARP / BAT/ BPM Report Completed</t>
  </si>
  <si>
    <t>ER6370.A10670</t>
  </si>
  <si>
    <t>In Reactor NSP Compliance and Risk Report TR Completed and uploaded to CDMS</t>
  </si>
  <si>
    <t>ER6370.A4115</t>
  </si>
  <si>
    <t>Shutdown Cooling Analysis Summary</t>
  </si>
  <si>
    <t>28-Apr-20 A</t>
  </si>
  <si>
    <t>ER6370.A17340</t>
  </si>
  <si>
    <t>&gt;&gt;&gt;OUTGOING ENABLER (W221) ALARP / BAT/ BPM Report Completed</t>
  </si>
  <si>
    <t>ER6370.A17350</t>
  </si>
  <si>
    <t>&gt;&gt;&gt;OUTGOING ENABLER (W221) Pressure Boundary Seals Report Completed</t>
  </si>
  <si>
    <t>ER6370.A10590</t>
  </si>
  <si>
    <t>ALARP / BAT/ BPM Report TR Completed and uploaded to CDMS</t>
  </si>
  <si>
    <t>ER6370.A3910</t>
  </si>
  <si>
    <t>Model and Datasets Part 2 Draft Reports Technically Reviewed by EDF SQEP</t>
  </si>
  <si>
    <t>01-Oct-19 A</t>
  </si>
  <si>
    <t>25-Oct-19 A</t>
  </si>
  <si>
    <t>ER6370.A4400</t>
  </si>
  <si>
    <t>TSA  Address Comments on TR'd Fault Schedule Review (Plant Based Faults) Draft Report</t>
  </si>
  <si>
    <t>ER6370.A4480</t>
  </si>
  <si>
    <t>TSA  Address Comments on TR'd Fault Schedule Review (Harzards)  Draft Report</t>
  </si>
  <si>
    <t>ER6370.A6930</t>
  </si>
  <si>
    <t>Boilers and Gas Circulator Performance Draft EAN Verified by TSA</t>
  </si>
  <si>
    <t>ER6370.A7010</t>
  </si>
  <si>
    <t>Boiler Supporting Systems Draft EAN Verified by TSA</t>
  </si>
  <si>
    <t>20-Nov-19 A</t>
  </si>
  <si>
    <t>ER6370.A7640</t>
  </si>
  <si>
    <t>SDM Assessments with uncertainties / sensitivity studies Report Completed and Uploaded to CDMS</t>
  </si>
  <si>
    <t>ER6370.A9470</t>
  </si>
  <si>
    <t>Boiler Control and Protection Draft Report Verified by TSA</t>
  </si>
  <si>
    <t>ER6370.A9550</t>
  </si>
  <si>
    <t>Reactor Cooling Systems Draft Report Verified by TSA</t>
  </si>
  <si>
    <t>ER6370.A10390</t>
  </si>
  <si>
    <t>Structures and Equipment Integrity Report TR Completed and uploaded to CDMS</t>
  </si>
  <si>
    <t>W222.A14470</t>
  </si>
  <si>
    <t>W226.A14470</t>
  </si>
  <si>
    <t>ER6370.A16470</t>
  </si>
  <si>
    <t>TSA  Address Comments on TR'd ability of the PCPV to satisfy support in-resident FPUs - EAN - QA Grade 2</t>
  </si>
  <si>
    <t>03-Oct-19 A</t>
  </si>
  <si>
    <t>09-Oct-19 A</t>
  </si>
  <si>
    <t>ER6370.A4890</t>
  </si>
  <si>
    <t>TSA Issue Final Review of/Changes to Emergency Arrangements Report</t>
  </si>
  <si>
    <t>ER6370.A6270</t>
  </si>
  <si>
    <t>LSD Strategy Report Completed</t>
  </si>
  <si>
    <t>ER6370.A6780</t>
  </si>
  <si>
    <t>Verified Summary of Compliance with RADWASTE Assessment Principles Draft EAN Issued to EDF for Technical Review.</t>
  </si>
  <si>
    <t>W222.A14440</t>
  </si>
  <si>
    <t>Issue Scheme Paper to IRM Members</t>
  </si>
  <si>
    <t>W226.A14440</t>
  </si>
  <si>
    <t>ER6370.A4900</t>
  </si>
  <si>
    <t>Review of/Changes to Emergency Arrangements Report TR Completed and uploaded to CDMS</t>
  </si>
  <si>
    <t>07-Oct-19 A</t>
  </si>
  <si>
    <t>ER6370.A6790</t>
  </si>
  <si>
    <t>Summary of Compliance with RADWASTE Assessment Principles Draft EAN Technically Reviewed by EDF SQEP</t>
  </si>
  <si>
    <t>ER6370.A6800</t>
  </si>
  <si>
    <t>TSA  Address Comments on TR'd Summary of Compliance with RADWASTE Assessment Principles Draft EAN</t>
  </si>
  <si>
    <t>ER6370.A6810</t>
  </si>
  <si>
    <t>TSA Issue Final Summary of Compliance with RADWASTE Assessment Principles EAN</t>
  </si>
  <si>
    <t>ER6370.A6820</t>
  </si>
  <si>
    <t>Summary of Compliance with RADWASTE Assessment Principles EAN TR Completed and uploaded to CDMS</t>
  </si>
  <si>
    <t>W202.A1420</t>
  </si>
  <si>
    <t>01-Sep-21 A</t>
  </si>
  <si>
    <t>W202.A1410</t>
  </si>
  <si>
    <t>Commence Supporting References or Supporting EC's (HRA)</t>
  </si>
  <si>
    <t>W206.A1420</t>
  </si>
  <si>
    <t>W206.A1410</t>
  </si>
  <si>
    <t>Commence Supporting References or Supporting EC's (HYA)</t>
  </si>
  <si>
    <t>W222.A14180</t>
  </si>
  <si>
    <t>IRM Members Review Sceme Paper Documentation</t>
  </si>
  <si>
    <t>W226.A14180</t>
  </si>
  <si>
    <t>ER6370.A16480</t>
  </si>
  <si>
    <t>ER6370.A16490</t>
  </si>
  <si>
    <t>ability of the PCPV to satisfy support in-resident FPUs - EAN - QA Grade 2 TR Completed and uploaded to CDMS</t>
  </si>
  <si>
    <t>Gate EC2 completed   EC 363701 &amp; 364023 &lt;NSRS SC Approach &amp; Outline&gt; (Cat 1 Milestone) (HPB, HNB)</t>
  </si>
  <si>
    <t>ER6370.A4910</t>
  </si>
  <si>
    <t>Review of/Changes to Emergency Arrangements Report Completed</t>
  </si>
  <si>
    <t>ER6370.A5600</t>
  </si>
  <si>
    <t>TSA  Address Comments on TR'd HF Risk Assessment Draft Report</t>
  </si>
  <si>
    <t>Gate EC2 completed   EC 364023 &lt;NSRS SC Approach &amp; Outline&gt; (Cat 1 Milestone) (HNB)</t>
  </si>
  <si>
    <t>ER6370.A16420</t>
  </si>
  <si>
    <t>PVCW Calculations - Dropped FPU Fault - EAN - QA Grade 2 Completed</t>
  </si>
  <si>
    <t>ER6370.A1930</t>
  </si>
  <si>
    <t>Shutdown Margin Assessments with Uncertainties / Sensitivity Studies (Stage 2) Verified by TSA</t>
  </si>
  <si>
    <t>15-Oct-19 A</t>
  </si>
  <si>
    <t>A8190.E10</t>
  </si>
  <si>
    <t>[PR KDM] Gate B for HRA HYA Station Fuel Handling Safety Case Programme</t>
  </si>
  <si>
    <t>ER6370.A1700</t>
  </si>
  <si>
    <t>ER6370.A16500</t>
  </si>
  <si>
    <t>ability of the PCPV to satisfy support in-resident FPUs - EAN - QA Grade 2 Completed</t>
  </si>
  <si>
    <t>W222.A25950</t>
  </si>
  <si>
    <t>Basis of Analysis Report ##(Cost Summary)## (NEW) (C5)</t>
  </si>
  <si>
    <t>06-Apr-21 A</t>
  </si>
  <si>
    <t>W222.A23170</t>
  </si>
  <si>
    <t>Pre Job Brief for Basis of Analysis Report EAN (REV 000)</t>
  </si>
  <si>
    <t>W226.A23170</t>
  </si>
  <si>
    <t>W226.A25950</t>
  </si>
  <si>
    <t>W222.A14190</t>
  </si>
  <si>
    <t>Hold IRM Meeting</t>
  </si>
  <si>
    <t>W226.A14190</t>
  </si>
  <si>
    <t>W222.A13290</t>
  </si>
  <si>
    <t>Gate B for Region 1  - HYA HRA Defuelling Fuel Handling Essential Safety Case</t>
  </si>
  <si>
    <t>W222.A16690</t>
  </si>
  <si>
    <t>Gate B IRM Approval</t>
  </si>
  <si>
    <t>W226.A16690</t>
  </si>
  <si>
    <t>W226.A13290</t>
  </si>
  <si>
    <t>Gate B for Region 1  - HYA Defuelling Fuel Handling Essential Safety Case</t>
  </si>
  <si>
    <t>ER6370.A1710</t>
  </si>
  <si>
    <t>ER6370.A8010</t>
  </si>
  <si>
    <t>TSA Issue Final Requirements for Severe Accidents Report</t>
  </si>
  <si>
    <t>W222.A23180</t>
  </si>
  <si>
    <t>Draft Basis of Analysis Report EAN (REV 000)</t>
  </si>
  <si>
    <t>W226.A23180</t>
  </si>
  <si>
    <t>ER6370.A5610</t>
  </si>
  <si>
    <t>TSA Issue Final HF Risk Assessment Report</t>
  </si>
  <si>
    <t>ER6370.A8020</t>
  </si>
  <si>
    <t>Requirements for Severe AccidentsReport TR Completed and uploaded to CDMS</t>
  </si>
  <si>
    <t>ER6370.A9480</t>
  </si>
  <si>
    <t>Verified Boiler Control and Protection Draft Report Issued to EDF for Technical Review.</t>
  </si>
  <si>
    <t>ER6370.A9560</t>
  </si>
  <si>
    <t>Verified Reactor Cooling Systems Draft Report Issued to EDF for Technical Review.</t>
  </si>
  <si>
    <t>ER6370.A6830</t>
  </si>
  <si>
    <t>Summary of Compliance with RADWASTE Assessment Principles EAN Completed</t>
  </si>
  <si>
    <t>ER6370.A1940</t>
  </si>
  <si>
    <t>Verified Shutdown Margin Assessments with Uncertainties / Sensitivity Studies (Stage 2) Issued to EDF for Technical Revi</t>
  </si>
  <si>
    <t>ER6370.A5620</t>
  </si>
  <si>
    <t>HF Risk Assessment Report TR Completed and uploaded to CDMS</t>
  </si>
  <si>
    <t>ER6370.A8510</t>
  </si>
  <si>
    <t>Containment Head Document Draft Report Verified by TSA</t>
  </si>
  <si>
    <t>ER6370.A9490</t>
  </si>
  <si>
    <t>Boiler Control and Protection Draft Report Technically Reviewed by EDF SQEP</t>
  </si>
  <si>
    <t>ER6370.A9570</t>
  </si>
  <si>
    <t>Reactor Cooling Systems Draft Report Technically Reviewed by EDF SQEP</t>
  </si>
  <si>
    <t>ER6370.A10400</t>
  </si>
  <si>
    <t>Structures and Equipment Integrity Report Completed</t>
  </si>
  <si>
    <t>ER6370.A1910</t>
  </si>
  <si>
    <t>ER6370.A1950</t>
  </si>
  <si>
    <t>Shutdown Margin Assessments with Uncertainties / Sensitivity Studies (Stage 2) Technically Reviewed by EDF SQEP</t>
  </si>
  <si>
    <t>ER6370.A2990</t>
  </si>
  <si>
    <t>Component Life Assessment Report Completed</t>
  </si>
  <si>
    <t>ER6370.A3070</t>
  </si>
  <si>
    <t>Standpipe and Guide Tube Integrity Assessment Report Completed</t>
  </si>
  <si>
    <t>ER6370.A3150</t>
  </si>
  <si>
    <t>Degradation of Boilers Report Completed</t>
  </si>
  <si>
    <t>ER6370.A3470</t>
  </si>
  <si>
    <t>Reactor Internals Report Completed</t>
  </si>
  <si>
    <t>ER6370.A16710</t>
  </si>
  <si>
    <t>Summary Conditions Report - EAN - QA Grade 2 Verified by TSA</t>
  </si>
  <si>
    <t>ER6370.A1670</t>
  </si>
  <si>
    <t>Plan Scope in Primavera (Level 2 C-D &amp;  Level 1 Lifecycle)</t>
  </si>
  <si>
    <t>18-Nov-19 A</t>
  </si>
  <si>
    <t>ER6370.A8030</t>
  </si>
  <si>
    <t>Requirements for Severe Accidents Report Completed</t>
  </si>
  <si>
    <t>ER6370.A2060</t>
  </si>
  <si>
    <t>Establish Codes and Methods for Safety Case Report Completed and Uploaded to CDMS</t>
  </si>
  <si>
    <t>ER6370.A3920</t>
  </si>
  <si>
    <t>TSA  Address Comments on TR'd Model and Datasets Part 2 Draft Report</t>
  </si>
  <si>
    <t>ER6370.A3260</t>
  </si>
  <si>
    <t>Verified Gas Chemistry Assessment Draft Report Issued to EDF for Technical Review.</t>
  </si>
  <si>
    <t>ER6370.A3270</t>
  </si>
  <si>
    <t>Gas Chemistry Assessment Draft Report Technically Reviewed by EDF SQEP</t>
  </si>
  <si>
    <t>ER6370.A3280</t>
  </si>
  <si>
    <t>TSA  Address Comments on TR'd Gas Chemistry Assessment Draft Report</t>
  </si>
  <si>
    <t>ER6370.A3290</t>
  </si>
  <si>
    <t>TSA Issue Final Gas Chemistry Assessment Report</t>
  </si>
  <si>
    <t>ER6370.A3930</t>
  </si>
  <si>
    <t>TSA Issue Final Model and Datasets Part 2 Reports</t>
  </si>
  <si>
    <t>ER6370.A5630</t>
  </si>
  <si>
    <t>HF Risk Assessment Report Completed</t>
  </si>
  <si>
    <t>ER6370.A3940</t>
  </si>
  <si>
    <t>Model and Datasets Part 2 Reports TR Completed and uploaded to CDMS</t>
  </si>
  <si>
    <t>ER6370.A7800</t>
  </si>
  <si>
    <t>Shutdown Margin Head Document Verified by TSA</t>
  </si>
  <si>
    <t>ER6370.A8460</t>
  </si>
  <si>
    <t>Address Comments on Reviwed Reactor Coolant Chemistry Conditions Draft Report</t>
  </si>
  <si>
    <t>ER6370.A3300</t>
  </si>
  <si>
    <t>Gas Chemistry Assessment Report TR Completed and uploaded to CDMS</t>
  </si>
  <si>
    <t>04-Nov-19 A</t>
  </si>
  <si>
    <t>ER6370.A2070</t>
  </si>
  <si>
    <t>Establish Codes and Methods for Safety Case Report Completed</t>
  </si>
  <si>
    <t>ER6370.A13020</t>
  </si>
  <si>
    <t>KDM Shutdown Margins – Codes and Method for Safety Case Report Complete (HNB)</t>
  </si>
  <si>
    <t>ER6370.A9500</t>
  </si>
  <si>
    <t>TSA  Address Comments on TR'd Boiler Control and Protection Draft Report</t>
  </si>
  <si>
    <t>11-Nov-19 A</t>
  </si>
  <si>
    <t>ER6370.A9580</t>
  </si>
  <si>
    <t>TSA  Address Comments on TR'd Reactor Cooling Systems Draft Report</t>
  </si>
  <si>
    <t>ER6370.A1310</t>
  </si>
  <si>
    <t>Produce verification plan (HNB)</t>
  </si>
  <si>
    <t>ER6370.A7650</t>
  </si>
  <si>
    <t>SDM Assessments with uncertainties / sensitivity studies Report Completed</t>
  </si>
  <si>
    <t>ER6370.A10680</t>
  </si>
  <si>
    <t>In Reactor NSP Compliance and Risk Report Completed</t>
  </si>
  <si>
    <t>ER6370.A16340</t>
  </si>
  <si>
    <t>All Supporting Technical References Complete - Claim 5 ALARP</t>
  </si>
  <si>
    <t>ER6370.A7020</t>
  </si>
  <si>
    <t>Verified Boiler Supporting Systems Draft EAN Issued to EDF for Technical Review.</t>
  </si>
  <si>
    <t>ER6370.A9510</t>
  </si>
  <si>
    <t>TSA Issue Final Boiler Control and Protection Report</t>
  </si>
  <si>
    <t>ER6370.A9590</t>
  </si>
  <si>
    <t>TSA Issue Final Reactor Cooling Systems Report</t>
  </si>
  <si>
    <t>ER6370.A4770</t>
  </si>
  <si>
    <t>Worker Dose and Risks from Faults Draft Report Verified by TSA</t>
  </si>
  <si>
    <t>25-Nov-19 A</t>
  </si>
  <si>
    <t>ER6370.A9520</t>
  </si>
  <si>
    <t>Boiler Control and Protection Report TR Completed and uploaded to CDMS</t>
  </si>
  <si>
    <t>ER6370.A9600</t>
  </si>
  <si>
    <t>Reactor Cooling Systems Report TR Completed and uploaded to CDMS</t>
  </si>
  <si>
    <t>ER6370.A3310</t>
  </si>
  <si>
    <t>Gas Chemistry Assessment Report Completed</t>
  </si>
  <si>
    <t>ER6370.A3950</t>
  </si>
  <si>
    <t>Model and Datasets Part 2 Reports Completed</t>
  </si>
  <si>
    <t>ER6370.A4410</t>
  </si>
  <si>
    <t>TSA Issue Final Fault Schedule Review (Plant Based Faults) Report</t>
  </si>
  <si>
    <t>ER6370.A4490</t>
  </si>
  <si>
    <t>TSA Issue Final Fault Schedule Review (Harzards)  Report</t>
  </si>
  <si>
    <t>ER6370.A8470</t>
  </si>
  <si>
    <t>Issue Reactor Coolant Chemistry Conditions Final Report</t>
  </si>
  <si>
    <t>ER6370.A16720</t>
  </si>
  <si>
    <t>Verified Summary Conditions Report - EAN - QA Grade 2 Issued to EDF for Technical Review.</t>
  </si>
  <si>
    <t>ER6370.A1960</t>
  </si>
  <si>
    <t>TSA  Address Comments on TR'd Shutdown Margin Assessments with Uncertainties / Sensitivity Studies (Stage 2)</t>
  </si>
  <si>
    <t>ER6370.A4420</t>
  </si>
  <si>
    <t>Fault Schedule Review (Plant Based Faults) Report TR Completed and uploaded to CDMS</t>
  </si>
  <si>
    <t>ER6370.A4500</t>
  </si>
  <si>
    <t>Fault Schedule Review (Harzards)  Report TR Completed and uploaded to CDMS</t>
  </si>
  <si>
    <t>ER6370.A8480</t>
  </si>
  <si>
    <t>Reactor Coolant Chemistry Conditions Final Report Completed and uploaded to CDMS</t>
  </si>
  <si>
    <t>ER6370.A11200</t>
  </si>
  <si>
    <t>&lt;SCOPE DELETED 13.10.2020&gt; Scoping of Implementation ECs C-D</t>
  </si>
  <si>
    <t>12-Oct-20 A</t>
  </si>
  <si>
    <t>ER6370.A16730</t>
  </si>
  <si>
    <t>Summary Conditions Report - EAN - QA Grade 2 Technically Reviewed by EDF SQEP</t>
  </si>
  <si>
    <t>ER6370.A7810</t>
  </si>
  <si>
    <t>Verified Shutdown Margin Head Document Issued to EDF for Technical Review.</t>
  </si>
  <si>
    <t>ER6370.A9530</t>
  </si>
  <si>
    <t>Boiler Control and Protection Report Completed</t>
  </si>
  <si>
    <t>ER6370.A9610</t>
  </si>
  <si>
    <t>Reactor Cooling Systems Report Completed</t>
  </si>
  <si>
    <t>ER6370.A7820</t>
  </si>
  <si>
    <t>Shutdown Margin Head Document Technically Reviewed by EDF SQEP</t>
  </si>
  <si>
    <t>09-Dec-19 A</t>
  </si>
  <si>
    <t>14-Feb-20 A</t>
  </si>
  <si>
    <t>ER6370.A17500</t>
  </si>
  <si>
    <t>&gt;&gt;&gt;MIRROR OF INCOMING ENABLER (W282.A3100) SC Implementation and Rationalisation of Tech Specand SOI Documentation</t>
  </si>
  <si>
    <t>12-Dec-19 A</t>
  </si>
  <si>
    <t>ER6370.A17490</t>
  </si>
  <si>
    <t>&gt;&gt;&gt;INCOMING ENABLER (W282.A3100) SC Implementation and Rationalisation of Tech Specand SOI Documentation - Strategy Appr</t>
  </si>
  <si>
    <t>ER6370.A17510</t>
  </si>
  <si>
    <t>INTERFACE MILESTONE - STN Implementation Tech Spec &amp; POI - (W282 Station Defuelling Deployment (Centre) (HNB)</t>
  </si>
  <si>
    <t>W202.A1440</t>
  </si>
  <si>
    <t>Review of HRA Defuelling Case against the NSPs Summary</t>
  </si>
  <si>
    <t>16-Dec-19 A</t>
  </si>
  <si>
    <t>W202.A1430</t>
  </si>
  <si>
    <t>SC - Safety Case development - tech oversight Cat 1  - Claim 5 - HRA - B-C - STN</t>
  </si>
  <si>
    <t>W202.A1450</t>
  </si>
  <si>
    <t>Review of HRA Defuelling Case against the NSPs - Pre Job Brief</t>
  </si>
  <si>
    <t>W206.A1440</t>
  </si>
  <si>
    <t>Review of HYA Defuelling Case against the NSPs Summary</t>
  </si>
  <si>
    <t>W206.A1430</t>
  </si>
  <si>
    <t>SC - Safety Case development - tech oversight Cat 1  - Claim 5 - HYA - B-C - STN</t>
  </si>
  <si>
    <t>W206.A1450</t>
  </si>
  <si>
    <t>Review of HYA Defuelling Case against the NSPs - Pre Job Brief</t>
  </si>
  <si>
    <t>W202.A5570</t>
  </si>
  <si>
    <t>Early Claim Lead and Deputy Case Office</t>
  </si>
  <si>
    <t>26-Feb-21 A</t>
  </si>
  <si>
    <t>W206.A5580</t>
  </si>
  <si>
    <t>Early Claim Lead and Deputy Case Officer</t>
  </si>
  <si>
    <t>25-Feb-21 A</t>
  </si>
  <si>
    <t>ER6370.A1970</t>
  </si>
  <si>
    <t>TSA Issue Final Shutdown Margin Assessments with Uncertainties / Sensitivity Studies (Stage 2)</t>
  </si>
  <si>
    <t>ER6370.A6940</t>
  </si>
  <si>
    <t>Verified Boilers and Gas Circulator Performance Draft EAN Issued to EDF for Technical Review.</t>
  </si>
  <si>
    <t>ER6370.A4430</t>
  </si>
  <si>
    <t>Fault Schedule Review (Plant Based Faults) Report Completed</t>
  </si>
  <si>
    <t>ER6370.A4510</t>
  </si>
  <si>
    <t>Fault Schedule Review (Harzards)  Report Completed</t>
  </si>
  <si>
    <t>ER6370.A3730</t>
  </si>
  <si>
    <t>Defuelling Dataset QA Grade 2 Part 2 Report Verified by TSA</t>
  </si>
  <si>
    <t>22-Jan-20 A</t>
  </si>
  <si>
    <t>ER6370.A6950</t>
  </si>
  <si>
    <t>Boilers and Gas Circulator Performance Draft EAN Technically Reviewed by EDF SQEP</t>
  </si>
  <si>
    <t>06-Mar-20 A</t>
  </si>
  <si>
    <t>ER6370.A7030</t>
  </si>
  <si>
    <t>Boiler Supporting Systems Draft EAN Technically Reviewed by EDF SQEP</t>
  </si>
  <si>
    <t>ER6370.A8490</t>
  </si>
  <si>
    <t>Reactor Coolant Chemistry Conditions Report Completed</t>
  </si>
  <si>
    <t>ER6370.A16310</t>
  </si>
  <si>
    <t>All Supporting Technical References Complete - Claim 2 Containment</t>
  </si>
  <si>
    <t>ER6370.A16740</t>
  </si>
  <si>
    <t>TSA  Address Comments on TR'd Summary Conditions Report - EAN - QA Grade 2</t>
  </si>
  <si>
    <t>08-Jan-20 A</t>
  </si>
  <si>
    <t>W202.A1490</t>
  </si>
  <si>
    <t>Prepare Review of HRA Defuelling Case Against the NSPs Draft Report</t>
  </si>
  <si>
    <t>13-Apr-20 A</t>
  </si>
  <si>
    <t>W202.A1470</t>
  </si>
  <si>
    <t>Fault Schedule Review (Plant Base Faults and Hazards) - Draft and issue RFS</t>
  </si>
  <si>
    <t>06-Jan-20 A</t>
  </si>
  <si>
    <t>W202.A1460</t>
  </si>
  <si>
    <t>RFS - Fault Schedule Review (Plant Base Faults and Hazards) Summary</t>
  </si>
  <si>
    <t>26-Feb-20 A</t>
  </si>
  <si>
    <t>W206.A1490</t>
  </si>
  <si>
    <t>Prepare Review of HYA Defuelling Case Against the NSPs Draft Report</t>
  </si>
  <si>
    <t>W206.A1470</t>
  </si>
  <si>
    <t>W206.A1460</t>
  </si>
  <si>
    <t>ER6370.A16750</t>
  </si>
  <si>
    <t>TSA Issue Final Summary Conditions Report - EAN - QA Grade 2</t>
  </si>
  <si>
    <t>ER6370.A16760</t>
  </si>
  <si>
    <t>Summary Conditions Report - EAN - QA Grade 2 TR Completed and uploaded to CDMS</t>
  </si>
  <si>
    <t>09-Jan-20 A</t>
  </si>
  <si>
    <t>ER6370.A8590</t>
  </si>
  <si>
    <t>INTERFACE MILESTONE -Criticality Asse'ment for Dropped FPU at Reactor - (W221 Fuel Handling Essential Safety Cases (HNB)</t>
  </si>
  <si>
    <t>W202.A1500</t>
  </si>
  <si>
    <t>Fault Schedule Review (Plant Base Faults and Hazards) - Supplier prepare and issue Offer</t>
  </si>
  <si>
    <t>04-Feb-20 A</t>
  </si>
  <si>
    <t>W206.A1500</t>
  </si>
  <si>
    <t>ER6370.A17400</t>
  </si>
  <si>
    <t>&gt;&gt;&gt;INCOMING ENABLER (W221.A19600) Criticality Assessment for Dropped FPU at Reactor (WET Condition) EAN Available</t>
  </si>
  <si>
    <t>ER6370.A17420</t>
  </si>
  <si>
    <t>&gt;&gt;&gt;MIRROR OF INCOMING ENABLER (W221.A19600) Criticality Assessment for Dropped FPU at Reactor (WET Con) EAN Available</t>
  </si>
  <si>
    <t>A17250</t>
  </si>
  <si>
    <t>Project Close Out</t>
  </si>
  <si>
    <t>ER6370.A16770</t>
  </si>
  <si>
    <t>Summary Conditions Report - EAN - QA Grade 2 Completed</t>
  </si>
  <si>
    <t>ER6370.A3740</t>
  </si>
  <si>
    <t>Verified Defuelling Dataset QA Grade 2 Part 2 Report Issued to EDF for Technical Review.</t>
  </si>
  <si>
    <t>ER6370.A3750</t>
  </si>
  <si>
    <t>Defuelling Dataset QA Grade 2 Part 2 Report Technically Reviewed by EDF SQEP</t>
  </si>
  <si>
    <t>23-Jan-20 A</t>
  </si>
  <si>
    <t>ER6370.A17470</t>
  </si>
  <si>
    <t>&gt;&gt;&gt;INCOMING ENABLER (W221.A11520) HF Assessment of Fuel Free Verification EAN Available</t>
  </si>
  <si>
    <t>24-Jan-20 A</t>
  </si>
  <si>
    <t>ER6370.A17480</t>
  </si>
  <si>
    <t>&gt;&gt;&gt;MIRROR OF INCOMING ENABLER (W221.A11520) HF Assessment of Fuel Free Verification EAN Available</t>
  </si>
  <si>
    <t>ER6370.A11280</t>
  </si>
  <si>
    <t>INTERFACE MILESTONE - HF Assessment of FFV EAN Available - (W221 Fuel Handling Essential Safety Cases (HNB)</t>
  </si>
  <si>
    <t>W202.A1530</t>
  </si>
  <si>
    <t>27-Jan-20 A</t>
  </si>
  <si>
    <t>W202.A1520</t>
  </si>
  <si>
    <t>28-Aug-20 A</t>
  </si>
  <si>
    <t>W206.A1530</t>
  </si>
  <si>
    <t>W206.A1520</t>
  </si>
  <si>
    <t>ER6370.A2680</t>
  </si>
  <si>
    <t>(SCOPE REMOVED) - Prepare Compliance Scoping Draft Report</t>
  </si>
  <si>
    <t>29-Jan-20 A</t>
  </si>
  <si>
    <t>ER6370.A2690</t>
  </si>
  <si>
    <t>(SCOPE REMOVED) - Compliance Scoping Draft Report Verified by TSA</t>
  </si>
  <si>
    <t>ER6370.A2700</t>
  </si>
  <si>
    <t>(SCOPE REMOVED) - Verified Compliance Scoping Draft Report Issued to EDF for Technical Review.</t>
  </si>
  <si>
    <t>ER6370.A2710</t>
  </si>
  <si>
    <t>(SCOPE REMOVED) - Compliance Scoping Draft Report Technically Reviewed by EDF SQEP</t>
  </si>
  <si>
    <t>ER6370.A2720</t>
  </si>
  <si>
    <t>(SCOPE REMOVED) - TSA  Address Comments on TR'd Compliance Scoping Draft Report</t>
  </si>
  <si>
    <t>ER6370.A2730</t>
  </si>
  <si>
    <t>(SCOPE REMOVED) - TSA Issue Final Compliance Scoping Report</t>
  </si>
  <si>
    <t>ER6370.A2740</t>
  </si>
  <si>
    <t>(SCOPE REMOVED) - Compliance Scoping Report TR Completed and uploaded to CDMS</t>
  </si>
  <si>
    <t>ER6370.A2750</t>
  </si>
  <si>
    <t>(SCOPE REMOVED) - Compliance Scoping Report Completed</t>
  </si>
  <si>
    <t>ER6370.A7870</t>
  </si>
  <si>
    <t>(SCOPE REMOVED) - Prepare Compliance Sensitivities Study Draft Report</t>
  </si>
  <si>
    <t>ER6370.A7880</t>
  </si>
  <si>
    <t>(SCOPE REMOVED) - Compliance Sensitivities Study Draft Report Verified by TSA</t>
  </si>
  <si>
    <t>ER6370.A7890</t>
  </si>
  <si>
    <t>(SCOPE REMOVED) - Verified Compliance Sensitivities Study Draft Report Issued to EDF for Technical Review.</t>
  </si>
  <si>
    <t>ER6370.A7900</t>
  </si>
  <si>
    <t>(SCOPE REMOVED) - Compliance Sensitivities Study Draft Report Technically Reviewed by EDF SQEP</t>
  </si>
  <si>
    <t>ER6370.A7910</t>
  </si>
  <si>
    <t>(SCOPE REMOVED) - TSA  Address Comments on TR'd Compliance Sensitivities Study Draft Report</t>
  </si>
  <si>
    <t>ER6370.A7920</t>
  </si>
  <si>
    <t>(SCOPE REMOVED) - TSA Issue Final Compliance Sensitivities Study Report</t>
  </si>
  <si>
    <t>ER6370.A7930</t>
  </si>
  <si>
    <t>(SCOPE REMOVED) - Compliance Sensitivities Study Report TR Completed and uploaded to CDMS</t>
  </si>
  <si>
    <t>ER6370.A7940</t>
  </si>
  <si>
    <t>(SCOPE REMOVED) - Compliance Sensitivities Study Report Completed</t>
  </si>
  <si>
    <t>ER6370.A2675</t>
  </si>
  <si>
    <t>(SCOPE REMOVED) - Compliance Scoping Summary</t>
  </si>
  <si>
    <t>ER6370.A11080</t>
  </si>
  <si>
    <t>(SCOPE REMOVED) - Compliance Sensitivities Study Summary</t>
  </si>
  <si>
    <t>ER6370.A8520</t>
  </si>
  <si>
    <t>Verified Containment Head Document Draft Report Issued to EDF for Technical Review.</t>
  </si>
  <si>
    <t>ER6370.A16790</t>
  </si>
  <si>
    <t>Confirm Implementation plans are in line with Cat 1 Safety Case</t>
  </si>
  <si>
    <t>ER6370.A16820</t>
  </si>
  <si>
    <t>Agree Items going into Local Station Documentation EC - HNB</t>
  </si>
  <si>
    <t>ER6370.A1980</t>
  </si>
  <si>
    <t>Shutdown Margin Assessments with Uncertainties / Sensitivity Studies (Stage 2) TR Completed and uploaded to CDMS</t>
  </si>
  <si>
    <t>03-Feb-20 A</t>
  </si>
  <si>
    <t>ER6370.A2600</t>
  </si>
  <si>
    <t>Prepare Shutdown margin compliance summary Draft Report</t>
  </si>
  <si>
    <t>20-Feb-20 A</t>
  </si>
  <si>
    <t>ER6370.A4130</t>
  </si>
  <si>
    <t>Shutdown Cooling Analysis Draft Report Verified by TSA</t>
  </si>
  <si>
    <t>ER6370.A8530</t>
  </si>
  <si>
    <t>Containment Head Document Draft Report Technically Reviewed by EDF SQEP</t>
  </si>
  <si>
    <t>20-Mar-20 A</t>
  </si>
  <si>
    <t>ER6370.A2595</t>
  </si>
  <si>
    <t>Shutdown Margin Compliance Report Summary - HNB</t>
  </si>
  <si>
    <t>ER6370.P1000</t>
  </si>
  <si>
    <t>&lt;NEW SCOPE&gt; - ALARP Report - Summary</t>
  </si>
  <si>
    <t>28-May-20 A</t>
  </si>
  <si>
    <t>ER6370.P1010</t>
  </si>
  <si>
    <t>&lt;NEW SCOPE&gt; - ALARP Report - Prepare Draft Report</t>
  </si>
  <si>
    <t>13-Mar-20 A</t>
  </si>
  <si>
    <t>ER6370.P1060</t>
  </si>
  <si>
    <t>&lt;NEW SCOPE&gt; - Definition of Faults for PCPV Integrity - Summary</t>
  </si>
  <si>
    <t>15-May-20 A</t>
  </si>
  <si>
    <t>ER6370.P1070</t>
  </si>
  <si>
    <t>&lt;NEW SCOPE&gt; - Definition of Faults for PCPV Integrity - Prepare Draft Report</t>
  </si>
  <si>
    <t>ER6370.P1080</t>
  </si>
  <si>
    <t>&lt;NEW SCOPE&gt; - Definition of Faults for PCPV Integrity - Prepare Final Report</t>
  </si>
  <si>
    <t>ER6370.P1110</t>
  </si>
  <si>
    <t>&lt;NEW SCOPE&gt; - Thermal Analysis - Prepare Report</t>
  </si>
  <si>
    <t>21-Feb-20 A</t>
  </si>
  <si>
    <t>ER6370.P1105</t>
  </si>
  <si>
    <t>&lt;NEW SCOPE&gt; - Thermal Analysis Report - Summary</t>
  </si>
  <si>
    <t>ER6370.P17100</t>
  </si>
  <si>
    <t>&lt;NEW SCOPE&gt; - Additional SC Authoring Effort</t>
  </si>
  <si>
    <t>07-Sep-20 A</t>
  </si>
  <si>
    <t>W202.A1540</t>
  </si>
  <si>
    <t>Fault Schedule Review (Plant Base Faults and Hazards) - Review Offer, prepare and issue CI</t>
  </si>
  <si>
    <t>05-Feb-20 A</t>
  </si>
  <si>
    <t>11-Feb-20 A</t>
  </si>
  <si>
    <t>W206.A1540</t>
  </si>
  <si>
    <t>W222.A25630</t>
  </si>
  <si>
    <t>FPU Lifting Integrity while Handling at the Reactor ##(Cost Summary)## ### (C3)</t>
  </si>
  <si>
    <t>09-Apr-21 A</t>
  </si>
  <si>
    <t>W222.A8860</t>
  </si>
  <si>
    <t>Pre Job Brief for FPU Lifting Integrity while Handling at the Reactor EAN</t>
  </si>
  <si>
    <t>W226.A8860</t>
  </si>
  <si>
    <t>W226.A25630</t>
  </si>
  <si>
    <t>W222.A8870</t>
  </si>
  <si>
    <t>Draft FPU Lifting Integrity while Handling at the Reactor EAN</t>
  </si>
  <si>
    <t>06-Feb-20 A</t>
  </si>
  <si>
    <t>16-Nov-20 A</t>
  </si>
  <si>
    <t>W226.A8870</t>
  </si>
  <si>
    <t>ER6370.A4780</t>
  </si>
  <si>
    <t>Verified Worker Dose and Risks from Faults Draft Report Issued to EDF for Technical Review.</t>
  </si>
  <si>
    <t>ER6370.A7350</t>
  </si>
  <si>
    <t>Issue Findings on DNB Commissiong Core Validation Scoping</t>
  </si>
  <si>
    <t>ER6370.A3760</t>
  </si>
  <si>
    <t>TSA  Address Comments on TR'd Defuelling Dataset QA Grade 2 Part 2 Report</t>
  </si>
  <si>
    <t>10-Feb-20 A</t>
  </si>
  <si>
    <t>ER6370.A4790</t>
  </si>
  <si>
    <t>Worker Dose and Risks from Faults Draft Report Technically Reviewed by EDF SQEP</t>
  </si>
  <si>
    <t>ER6370.A10910</t>
  </si>
  <si>
    <t>Address Comments from EDF Review on Uncertainty in SDM Calculations Draft Report</t>
  </si>
  <si>
    <t>ER6370.P1200</t>
  </si>
  <si>
    <t>&lt;NEW SCOPE&gt; - Head Document (PVCW) - Summary</t>
  </si>
  <si>
    <t>ER6370.P1290</t>
  </si>
  <si>
    <t>&lt;NEW SCOPE&gt; - Head Document (PVCW) - Draft and issue RFS</t>
  </si>
  <si>
    <t>12-Feb-20 A</t>
  </si>
  <si>
    <t>W202.A1550</t>
  </si>
  <si>
    <t>Fault Schedule Review (Plant Base Faults and Hazards) - Supplier mobilisation time</t>
  </si>
  <si>
    <t>25-Feb-20 A</t>
  </si>
  <si>
    <t>W206.A1550</t>
  </si>
  <si>
    <t>ER6370.P1300</t>
  </si>
  <si>
    <t>&lt;NEW SCOPE&gt; - Head Document (PVCW) - Supplier prepare and issue Offer</t>
  </si>
  <si>
    <t>13-Feb-20 A</t>
  </si>
  <si>
    <t>19-Feb-20 A</t>
  </si>
  <si>
    <t>W202.A1560</t>
  </si>
  <si>
    <t>W206.A1560</t>
  </si>
  <si>
    <t>ER6370.A4800</t>
  </si>
  <si>
    <t>TSA  Address Comments on TR'd Worker Dose and Risks from Faults Draft Report</t>
  </si>
  <si>
    <t>17-Feb-20 A</t>
  </si>
  <si>
    <t>ER6370.A7830</t>
  </si>
  <si>
    <t>TSA  Address Comments on TR'd Shutdown Margin Head Document</t>
  </si>
  <si>
    <t>W202.A1570</t>
  </si>
  <si>
    <t>W206.A1570</t>
  </si>
  <si>
    <t>ER6370.P1310</t>
  </si>
  <si>
    <t>&lt;NEW SCOPE&gt; - Head Document (PVCW) - Review Offer, prepare and issue CI</t>
  </si>
  <si>
    <t>ER6370.A2610</t>
  </si>
  <si>
    <t>Shutdown margin compliance summary Draft Report Verified by TSA</t>
  </si>
  <si>
    <t>ER6370.A4810</t>
  </si>
  <si>
    <t>TSA Issue Final Worker Dose and Risks from Faults Report</t>
  </si>
  <si>
    <t>W202.A1580</t>
  </si>
  <si>
    <t>Review of HRA Defuelling Case against the NSPs - Mid-Job Brief</t>
  </si>
  <si>
    <t>W206.A1580</t>
  </si>
  <si>
    <t>Review of HYA Defuelling Case against the NSPs - Mid-Job Brief</t>
  </si>
  <si>
    <t>ER6370.A4280</t>
  </si>
  <si>
    <t>Prepare Core Cooling Compliance Summary Draft Report</t>
  </si>
  <si>
    <t>24-Feb-20 A</t>
  </si>
  <si>
    <t>12-Jun-20 A</t>
  </si>
  <si>
    <t>ER6370.A4820</t>
  </si>
  <si>
    <t>Worker Dose and Risks from Faults Report TR Completed and uploaded to CDMS</t>
  </si>
  <si>
    <t>ER6370.A4275</t>
  </si>
  <si>
    <t>Core Cooling Compliance Summary</t>
  </si>
  <si>
    <t>14-Jul-20 A</t>
  </si>
  <si>
    <t>ER6370.P1120</t>
  </si>
  <si>
    <t>&lt;NEW SCOPE&gt; - Thermal Analysis - Verification and Address Comments of Report</t>
  </si>
  <si>
    <t>03-Mar-20 A</t>
  </si>
  <si>
    <t>ER6370.P1320</t>
  </si>
  <si>
    <t>&lt;NEW SCOPE&gt; - Head Document (PVCW) - Supplier mobilisation time</t>
  </si>
  <si>
    <t>W202.A1590</t>
  </si>
  <si>
    <t>W206.A1590</t>
  </si>
  <si>
    <t>W222.A26300</t>
  </si>
  <si>
    <t>Shock Absorbers Feasibility Study ##(Cost Summary)## (C5) (NEW)</t>
  </si>
  <si>
    <t>26-Apr-21 A</t>
  </si>
  <si>
    <t>W222.A23730</t>
  </si>
  <si>
    <t>Pre Job Brief for Shock Absorbers Feasibility Study EAN</t>
  </si>
  <si>
    <t>W226.A23730</t>
  </si>
  <si>
    <t>W226.A26300</t>
  </si>
  <si>
    <t>W202.A1610</t>
  </si>
  <si>
    <t>Fault Schedule Review (Plant Base Faults and Hazards) - Pre Job Brief</t>
  </si>
  <si>
    <t>W206.A1610</t>
  </si>
  <si>
    <t>W222.A23740</t>
  </si>
  <si>
    <t>Draft Shock Absorbers Feasibility Study EAN</t>
  </si>
  <si>
    <t>29-May-20 A</t>
  </si>
  <si>
    <t>W226.A23740</t>
  </si>
  <si>
    <t>ER6370.P1140</t>
  </si>
  <si>
    <t>&lt;NEW SCOPE&gt; - Civils Integrity Report  - Prepare Report</t>
  </si>
  <si>
    <t>27-Feb-20 A</t>
  </si>
  <si>
    <t>22-May-20 A</t>
  </si>
  <si>
    <t>ER6370.P1135</t>
  </si>
  <si>
    <t>&lt;NEW SCOPE&gt; - Civils Integrity Report  - Summary</t>
  </si>
  <si>
    <t>ER6370.A2620</t>
  </si>
  <si>
    <t>Verified Shutdown margin compliance summary Draft Report Issued to EDF for Technical Review.</t>
  </si>
  <si>
    <t>ER6370.A4830</t>
  </si>
  <si>
    <t>Worker Dose and Risks from Faults Report Completed</t>
  </si>
  <si>
    <t>W202.A1620</t>
  </si>
  <si>
    <t>W206.A1620</t>
  </si>
  <si>
    <t>ER6370.A1290</t>
  </si>
  <si>
    <t>Prepare the Safety Case Proposal (HNB)</t>
  </si>
  <si>
    <t>ER6370.A11060</t>
  </si>
  <si>
    <t>RAWG Endorsement of Methods</t>
  </si>
  <si>
    <t>ER6370.A11100</t>
  </si>
  <si>
    <t>SC - Safety Case development - tech oversight Cat 1  - Claim 1 - HNB - B-C - STN</t>
  </si>
  <si>
    <t>ER6370.A11120</t>
  </si>
  <si>
    <t>SC - Safety Case development - tech oversight Cat 1  - Claim 2 - HNB - B-C - STN</t>
  </si>
  <si>
    <t>ER6370.A11140</t>
  </si>
  <si>
    <t>SC - Safety Case development - tech oversight Cat 1  - Claim 3 - HNB - B-C - STN</t>
  </si>
  <si>
    <t>ER6370.A11160</t>
  </si>
  <si>
    <t>SC - Safety Case development - tech oversight Cat 1  - Claim 4 - HNB - B-C - STN</t>
  </si>
  <si>
    <t>30-Jun-20 A</t>
  </si>
  <si>
    <t>ER6370.A11190</t>
  </si>
  <si>
    <t>SC - Safety Case development - tech oversight Cat 1  - Claim 5 - HNB - B-C - STN</t>
  </si>
  <si>
    <t>ER6370.A11210</t>
  </si>
  <si>
    <t>SC - Safety Case development - Stakeholder comms Cat 1 - HNB - B-C - INA</t>
  </si>
  <si>
    <t>ER6370.P1340</t>
  </si>
  <si>
    <t>&lt;NEW SCOPE&gt; - Case Conferences - Summary</t>
  </si>
  <si>
    <t>ER6370.P1350</t>
  </si>
  <si>
    <t>&lt;NEW SCOPE&gt; - Case Conferences</t>
  </si>
  <si>
    <t>W202.A1510</t>
  </si>
  <si>
    <t>SC - Safety Case development - tech oversight Cat 1  - Claim 2 - HRA - B-C - STN</t>
  </si>
  <si>
    <t>W202.A1600</t>
  </si>
  <si>
    <t>SC - Safety Case development - tech oversight Cat 1  - Claim 3 - HRA - B-C - STN</t>
  </si>
  <si>
    <t>W206.A1510</t>
  </si>
  <si>
    <t>SC - Safety Case development - tech oversight Cat 1  - Claim 2 - HYA - B-C - STN</t>
  </si>
  <si>
    <t>W206.A1600</t>
  </si>
  <si>
    <t>SC - Safety Case development - tech oversight Cat 1  - Claim 3 - HYA - B-C - STN</t>
  </si>
  <si>
    <t>W222.A25960</t>
  </si>
  <si>
    <t>Update Core Support Plate Properties Tensile ##(Cost Summary)## (C5) (NEW)</t>
  </si>
  <si>
    <t>01-May-20 A</t>
  </si>
  <si>
    <t>W222.A23240</t>
  </si>
  <si>
    <t>Pre Job Brief for Update Core Support Plate Properties Tensile EAN</t>
  </si>
  <si>
    <t>W222.A9900</t>
  </si>
  <si>
    <t>Pre Job Brief for Update to Failed Fuel EAN</t>
  </si>
  <si>
    <t>W222.A19440</t>
  </si>
  <si>
    <t>Failed Fuel ##(Cost Summary)## ### (C1)</t>
  </si>
  <si>
    <t>09-Sep-20 A</t>
  </si>
  <si>
    <t>W222.A22240</t>
  </si>
  <si>
    <t>EAC (02-Mar-2020 - 28-Aug-2020)  ##(Cost Summary)##</t>
  </si>
  <si>
    <t>W226.A22240</t>
  </si>
  <si>
    <t>W226.A19440</t>
  </si>
  <si>
    <t>W226.A9900</t>
  </si>
  <si>
    <t>W226.A23240</t>
  </si>
  <si>
    <t>W226.A25960</t>
  </si>
  <si>
    <t>ER6370.A2630</t>
  </si>
  <si>
    <t>Shutdown margin compliance summary Draft Report Technically Reviewed by EDF SQEP</t>
  </si>
  <si>
    <t>W222.A23250</t>
  </si>
  <si>
    <t>Draft Update Core Support Plate Properties Tensile EAN</t>
  </si>
  <si>
    <t>31-Mar-20 A</t>
  </si>
  <si>
    <t>W222.A9910</t>
  </si>
  <si>
    <t>Draft Update to Failed Fuel EAN</t>
  </si>
  <si>
    <t>26-May-20 A</t>
  </si>
  <si>
    <t>W226.A9910</t>
  </si>
  <si>
    <t>W226.A23250</t>
  </si>
  <si>
    <t>ER6370.A6960</t>
  </si>
  <si>
    <t>TSA  Address Comments on TR'd Boilers and Gas Circulator Performance Draft EAN</t>
  </si>
  <si>
    <t>09-Mar-20 A</t>
  </si>
  <si>
    <t>17-Mar-20 A</t>
  </si>
  <si>
    <t>ER6370.A3770</t>
  </si>
  <si>
    <t>TSA Issue Final Defuelling Dataset QA Grade 2 Part 2 Report</t>
  </si>
  <si>
    <t>ER6370.A2640</t>
  </si>
  <si>
    <t>TSA  Address Comments on TR'd Shutdown margin compliance summary Draft Report</t>
  </si>
  <si>
    <t>16-Mar-20 A</t>
  </si>
  <si>
    <t>ER6370.A3780</t>
  </si>
  <si>
    <t>Defuelling Dataset QA Grade 2 Part 2 Report TR Completed and uploaded to CDMS</t>
  </si>
  <si>
    <t>ER6370.P1020</t>
  </si>
  <si>
    <t>&lt;NEW SCOPE&gt; - ALARP Report - Draft Report Reviewed by SQEP</t>
  </si>
  <si>
    <t>ER6370.P1030</t>
  </si>
  <si>
    <t>&lt;NEW SCOPE&gt; - ALARP Report - Verification of Draft Report</t>
  </si>
  <si>
    <t>20-May-20 A</t>
  </si>
  <si>
    <t>ER6370.P1330</t>
  </si>
  <si>
    <t>&lt;NEW SCOPE&gt; - Head Document (PVCW) - Pre Job Brief</t>
  </si>
  <si>
    <t>W202.A1630</t>
  </si>
  <si>
    <t>W202.A44580</t>
  </si>
  <si>
    <t>Opex Capture from HPB / HNB</t>
  </si>
  <si>
    <t>W206.A1630</t>
  </si>
  <si>
    <t>W222.A26070</t>
  </si>
  <si>
    <t>Fuel Route Operational Sequence/Process for Defuelling ##(Cost Summary)## (C6) (NEW)</t>
  </si>
  <si>
    <t>03-Feb-21 A</t>
  </si>
  <si>
    <t>W222.A24360</t>
  </si>
  <si>
    <t>Pre Job Brief for Fuel Route Operational Sequence/Process for Defuelling EAN (REV 000)</t>
  </si>
  <si>
    <t>W226.A24360</t>
  </si>
  <si>
    <t>W226.A26070</t>
  </si>
  <si>
    <t>W206.A44580</t>
  </si>
  <si>
    <t>ER6370.A6970</t>
  </si>
  <si>
    <t>TSA Issue Final Boilers and Gas Circulator Performance EAN</t>
  </si>
  <si>
    <t>ER6370.P1280</t>
  </si>
  <si>
    <t>&lt;NEW SCOPE&gt; - Head Document (PVCW) - Identify and Address Gaps in Head Document</t>
  </si>
  <si>
    <t>23-Mar-20 A</t>
  </si>
  <si>
    <t>W222.A24370</t>
  </si>
  <si>
    <t>Draft Fuel Route Operational Sequence/Process for Defuelling EAN (REV 000)</t>
  </si>
  <si>
    <t>14-Apr-20 A</t>
  </si>
  <si>
    <t>W226.A24370</t>
  </si>
  <si>
    <t>ER6370.A6980</t>
  </si>
  <si>
    <t>Boilers and Gas Circulator Performance EAN TR Completed and uploaded to CDMS</t>
  </si>
  <si>
    <t>18-Mar-20 A</t>
  </si>
  <si>
    <t>ER6370.P1360</t>
  </si>
  <si>
    <t>&lt;NEW SCOPE&gt; - DIscovery MS - Confirm Impact of PVCW Isolation on existing Technical References and Head Documents</t>
  </si>
  <si>
    <t>W202.A1670</t>
  </si>
  <si>
    <t>Dropped FPU Strategy Development HRA  - Draft and issue RFS</t>
  </si>
  <si>
    <t>26-Mar-20 A</t>
  </si>
  <si>
    <t>W202.A1660</t>
  </si>
  <si>
    <t>RFS - Dropped FPU Strategy Development HRA  -  Summary</t>
  </si>
  <si>
    <t>01-Jun-20 A</t>
  </si>
  <si>
    <t>W206.A1670</t>
  </si>
  <si>
    <t>Dropped FPU Strategy Development HYA  - Draft and issue RFS</t>
  </si>
  <si>
    <t>W206.A1660</t>
  </si>
  <si>
    <t>RFS - Dropped FPU Strategy Development HYA  -  Summary</t>
  </si>
  <si>
    <t>ER6370.A8540</t>
  </si>
  <si>
    <t>TSA  Address Comments on TR'd Containment Head Document Draft Report</t>
  </si>
  <si>
    <t>ER6370.P1130</t>
  </si>
  <si>
    <t>&lt;NEW SCOPE&gt; - Thermal Analysis - Issue Report and upload to CDMS</t>
  </si>
  <si>
    <t>W202.A1680</t>
  </si>
  <si>
    <t>Assumptions EAN - Summary</t>
  </si>
  <si>
    <t>15-Jun-20 A</t>
  </si>
  <si>
    <t>W202.A1690</t>
  </si>
  <si>
    <t>Assumptions EAN - Pre-Job Brief</t>
  </si>
  <si>
    <t>W206.A1680</t>
  </si>
  <si>
    <t>W206.A1690</t>
  </si>
  <si>
    <t>W202.A1710</t>
  </si>
  <si>
    <t>Assumptions EAN - Prepare Draft Report</t>
  </si>
  <si>
    <t>24-Mar-20 A</t>
  </si>
  <si>
    <t>20-Apr-20 A</t>
  </si>
  <si>
    <t>W206.A1710</t>
  </si>
  <si>
    <t>ER6370.A1990</t>
  </si>
  <si>
    <t>Shutdown Margin Assessments with Uncertainties / Sensitivity Studies (Stage 2) Completed</t>
  </si>
  <si>
    <t>ER6370.A2650</t>
  </si>
  <si>
    <t>TSA Issue Final Shutdown margin compliance summary Report</t>
  </si>
  <si>
    <t>ER6370.A3790</t>
  </si>
  <si>
    <t>Defuelling Dataset QA Grade 2 Part 2 Report Completed</t>
  </si>
  <si>
    <t>ER6370.A4140</t>
  </si>
  <si>
    <t>Verified Shutdown Cooling Analysis Draft Report Issued to EDF for Technical Review.</t>
  </si>
  <si>
    <t>ER6370.A6990</t>
  </si>
  <si>
    <t>Boilers and Gas Circulator Performance EAN Completed</t>
  </si>
  <si>
    <t>ER6370.A13030</t>
  </si>
  <si>
    <t>KDM MACE – Dataset and Validation Complete (HNB)</t>
  </si>
  <si>
    <t>ER6370.A7840</t>
  </si>
  <si>
    <t>TSA Issue Final Shutdown Margin Head Document</t>
  </si>
  <si>
    <t>ER6370.A10920</t>
  </si>
  <si>
    <t>Issue Final Uncertainty in SDM Calculations Report Report</t>
  </si>
  <si>
    <t>ER6370.A17360</t>
  </si>
  <si>
    <t>&gt;&gt;&gt;OUTGOING ENABLER (W221) Defuelling Dataset QA Grade 2 Part 2 Report Completed</t>
  </si>
  <si>
    <t>ER6370.A17430</t>
  </si>
  <si>
    <t>&gt;&gt;&gt;INCOMING ENABLER (W221.A20230) Dropped FPU Characterisation EAN Available</t>
  </si>
  <si>
    <t>ER6370.A17440</t>
  </si>
  <si>
    <t>&gt;&gt;&gt;MIRROR OF INCOMING ENABLER (W221.A20230) Dropped FPU Characterisation EAN Available</t>
  </si>
  <si>
    <t>ER6370.A8090</t>
  </si>
  <si>
    <t>INTERFACE MILESTONE - Dropped FPU Characterisation EAN Available - (W221 Fuel Handling Essential Safety Cases (HNB))</t>
  </si>
  <si>
    <t>W202.A1700</t>
  </si>
  <si>
    <t>Dropped FPU Strategy Development HRA  - Supplier prepare and issue Offer</t>
  </si>
  <si>
    <t>09-Apr-20 A</t>
  </si>
  <si>
    <t>W206.A1700</t>
  </si>
  <si>
    <t>Dropped FPU Strategy Development HYA  - Supplier prepare and issue Offer</t>
  </si>
  <si>
    <t>ER6370.A4150</t>
  </si>
  <si>
    <t>Shutdown Cooling Analysis Draft Report Technically Reviewed by EDF SQEP</t>
  </si>
  <si>
    <t>30-Mar-20 A</t>
  </si>
  <si>
    <t>ER6370.A7850</t>
  </si>
  <si>
    <t>Shutdown Margin Head Document TR Completed and uploaded to CDMS</t>
  </si>
  <si>
    <t>ER6370.P1090</t>
  </si>
  <si>
    <t>&lt;NEW SCOPE&gt; - Definition of Faults for PCPV Integrity - Verification and Address Comments of Final Report</t>
  </si>
  <si>
    <t>ER6370.P1210</t>
  </si>
  <si>
    <t>&lt;NEW SCOPE&gt; - Head Document (PVCW) - Prepare Draft Head Document</t>
  </si>
  <si>
    <t>17-Jun-20 A</t>
  </si>
  <si>
    <t>ER6370.A17450</t>
  </si>
  <si>
    <t>&gt;&gt;&gt;INCOMING ENABLER (W221.A16210) Structural Integrity Analysis for Dropped FPU EAN Available</t>
  </si>
  <si>
    <t>ER6370.A17460</t>
  </si>
  <si>
    <t>&gt;&gt;&gt;MIRROR OF INCOMING ENABLER (W221.A16210) Structural Integrity Analysis for Dropped FPU EAN Available</t>
  </si>
  <si>
    <t>ER6370.A8600</t>
  </si>
  <si>
    <t>INTERFACE MILESTONE -Structural Integrity Analysis for Dropped FPU EAN- (W221 Fuel Handling Essential Safety Cases (HNB)</t>
  </si>
  <si>
    <t>ER6370.A7080</t>
  </si>
  <si>
    <t>Boilers and Gas Circulator  Performance - Reworked Draft EAN</t>
  </si>
  <si>
    <t>ER6370.A10930</t>
  </si>
  <si>
    <t>Uncertainty in SDM Calculations Report Completed and Uploaded to CDMS</t>
  </si>
  <si>
    <t>W202.A859010</t>
  </si>
  <si>
    <t>Prepare Shutdown margin compliance summary Draft Report - (Scope Removed)</t>
  </si>
  <si>
    <t>W202.A886010</t>
  </si>
  <si>
    <t>Prepare Core Cooling Compliance Summary Draft Report - (Scope Removed)</t>
  </si>
  <si>
    <t>W202.A908010</t>
  </si>
  <si>
    <t>Issue Core Cooling Compliance Summary Draft Report to EDF for Review. - (Scope Removed)</t>
  </si>
  <si>
    <t>W202.A911010</t>
  </si>
  <si>
    <t>Core Cooling Compliance Summary Draft Report Reviewed by EDF SQEP - (Scope Removed)</t>
  </si>
  <si>
    <t>W202.A932010</t>
  </si>
  <si>
    <t>Address Comments from EDF's Review of Core Cooling Compliance Summary Draft Report - (Scope Removed)</t>
  </si>
  <si>
    <t>W202.A950010</t>
  </si>
  <si>
    <t>Issue Final Core Cooling Compliance Summary Report - (Scope Removed)</t>
  </si>
  <si>
    <t>W202.A952010</t>
  </si>
  <si>
    <t>Core Cooling Compliance Summary Report Completed and uploaded to CDMS - (Scope Removed)</t>
  </si>
  <si>
    <t>W202.A965010</t>
  </si>
  <si>
    <t>Core Cooling Compliance Summary Report Completed - (Scope Removed)</t>
  </si>
  <si>
    <t>W202.A863010</t>
  </si>
  <si>
    <t>W202.A805010</t>
  </si>
  <si>
    <t>Prepare Requirements for Severe Accidents Draft Report - (Scope Removed)</t>
  </si>
  <si>
    <t>W202.A858010</t>
  </si>
  <si>
    <t>Shutdown Margin Compliance Report Summary - HYA - (Scope Removed)</t>
  </si>
  <si>
    <t>W202.A862010</t>
  </si>
  <si>
    <t>Shutdown Margin Compliance Report Summary - HAR - (Scope Removed)</t>
  </si>
  <si>
    <t>W202.A804010</t>
  </si>
  <si>
    <t>Requirements for Severe Accidents Summary - (Scope Removed)</t>
  </si>
  <si>
    <t>W202.A1190510</t>
  </si>
  <si>
    <t>Review of / Changes to Emergency Arrangements Summary - (Scope Removed)</t>
  </si>
  <si>
    <t>W202.A885010</t>
  </si>
  <si>
    <t>Core Cooling Compliance Summary - (Scope Removed)</t>
  </si>
  <si>
    <t>W202.A743010</t>
  </si>
  <si>
    <t>Shutdown Margin Compliance Report - Draft and issue RFS - (Scope Removed)</t>
  </si>
  <si>
    <t>W202.A742010</t>
  </si>
  <si>
    <t>RFS - Shutdown Margin Compliance Report Summary - (Scope Removed)</t>
  </si>
  <si>
    <t>W202.A219010</t>
  </si>
  <si>
    <t>Reactor Coolant Chemistry Conditions - Draft and issue RFS - (Scope Removed)</t>
  </si>
  <si>
    <t>W202.A218010</t>
  </si>
  <si>
    <t>RFS - Reactor Coolant Chemistry Conditions Summary - (Scope Removed)</t>
  </si>
  <si>
    <t>W202.A497010</t>
  </si>
  <si>
    <t>LSD Strategy Draft Report - Draft and issue RFS - (Scope Removed)</t>
  </si>
  <si>
    <t>W202.A229010</t>
  </si>
  <si>
    <t>Structures and Equipment Integrity - Draft and issue RFS - (Scope Removed)</t>
  </si>
  <si>
    <t>W202.A228010</t>
  </si>
  <si>
    <t>RFS - Structures and Equipment Integrity Summary - (Scope Removed)</t>
  </si>
  <si>
    <t>W202.A2203010</t>
  </si>
  <si>
    <t>SDM Assessments  - Data / sensitivity studies Draft Report Reviewed by EDF SQEP - (Scope Removed)</t>
  </si>
  <si>
    <t>W202.A2204010</t>
  </si>
  <si>
    <t>Address Comments from EDF Review on SDM Assessments  - Data / sensitivity studies Draft Report - (Scope Removed)</t>
  </si>
  <si>
    <t>W202.A2205010</t>
  </si>
  <si>
    <t>Issue Final SDM Assessments  - Data / sensitivity studies Report Report - (Scope Removed)</t>
  </si>
  <si>
    <t>W202.A2206010</t>
  </si>
  <si>
    <t>SDM Assessments  - Data / sensitivity studies Report Completed and Uploaded to CDMS - (Scope Removed)</t>
  </si>
  <si>
    <t>W202.A1092010</t>
  </si>
  <si>
    <t>Programme 6.1 Station Documentation and Implementation Strategy - Draft and issue RFS - (Scope Removed)</t>
  </si>
  <si>
    <t>W202.A1191010</t>
  </si>
  <si>
    <t>Prepare Review of / Changes to Emergency Arrangements Report - (Scope Removed)</t>
  </si>
  <si>
    <t>W206.A859010</t>
  </si>
  <si>
    <t>W206.A886010</t>
  </si>
  <si>
    <t>W206.A908010</t>
  </si>
  <si>
    <t>W206.A911010</t>
  </si>
  <si>
    <t>W206.A932010</t>
  </si>
  <si>
    <t>W206.A950010</t>
  </si>
  <si>
    <t>W206.A952010</t>
  </si>
  <si>
    <t>W206.A965010</t>
  </si>
  <si>
    <t>W206.A863010</t>
  </si>
  <si>
    <t>W206.A805010</t>
  </si>
  <si>
    <t>W206.A858010</t>
  </si>
  <si>
    <t>W206.A862010</t>
  </si>
  <si>
    <t>W206.A804010</t>
  </si>
  <si>
    <t>W206.A1190510</t>
  </si>
  <si>
    <t>W206.A885010</t>
  </si>
  <si>
    <t>W206.A743010</t>
  </si>
  <si>
    <t>W206.A742010</t>
  </si>
  <si>
    <t>W206.A219010</t>
  </si>
  <si>
    <t>W206.A218010</t>
  </si>
  <si>
    <t>W206.A497010</t>
  </si>
  <si>
    <t>W206.A229010</t>
  </si>
  <si>
    <t>W206.A228010</t>
  </si>
  <si>
    <t>W206.A2203010</t>
  </si>
  <si>
    <t>W206.A2204010</t>
  </si>
  <si>
    <t>W206.A2205010</t>
  </si>
  <si>
    <t>W206.A2206010</t>
  </si>
  <si>
    <t>W206.A1092010</t>
  </si>
  <si>
    <t>W206.A1191010</t>
  </si>
  <si>
    <t>W202.A898010</t>
  </si>
  <si>
    <t>Shutdown margin compliance summary Draft Report Verified by TSA - (Scope Removed)</t>
  </si>
  <si>
    <t>W202.A918010</t>
  </si>
  <si>
    <t>Shutdown margin compliance summary Draft Report Technically Reviewed by EDF SQEP - (Scope Removed)</t>
  </si>
  <si>
    <t>W202.A942010</t>
  </si>
  <si>
    <t>TSA  Address Comments on TR'd Shutdown margin compliance summary Draft Report - (Scope Removed)</t>
  </si>
  <si>
    <t>W202.A956010</t>
  </si>
  <si>
    <t>Shutdown margin compliance summary Report TR Completed and uploaded to CDMS - (Scope Removed)</t>
  </si>
  <si>
    <t>W202.A642010</t>
  </si>
  <si>
    <t>Prepare LSD Strategy Draft Report - (Scope Removed)</t>
  </si>
  <si>
    <t>W202.A729010</t>
  </si>
  <si>
    <t>LSD Strategy Draft Report Verified by TSA - (Scope Removed)</t>
  </si>
  <si>
    <t>W202.A783010</t>
  </si>
  <si>
    <t>LSD Strategy Draft Report Technically Reviewed by EDF SQEP - (Scope Removed)</t>
  </si>
  <si>
    <t>W202.A813010</t>
  </si>
  <si>
    <t>TSA  Address Comments on TR'd LSD Strategy Draft Report - (Scope Removed)</t>
  </si>
  <si>
    <t>W202.A844010</t>
  </si>
  <si>
    <t>LSD Strategy Report TR Completed and uploaded to CDMS - (Scope Removed)</t>
  </si>
  <si>
    <t>W202.A901010</t>
  </si>
  <si>
    <t>W202.A921010</t>
  </si>
  <si>
    <t>W202.A943010</t>
  </si>
  <si>
    <t>W202.A957010</t>
  </si>
  <si>
    <t>W202.A866010</t>
  </si>
  <si>
    <t>Requirements for Severe AccidentsDraft Report Verified by TSA - (Scope Removed)</t>
  </si>
  <si>
    <t>W202.A892010</t>
  </si>
  <si>
    <t>Requirements for Severe AccidentsDraft Report Technically Reviewed by EDF SQEP - (Scope Removed)</t>
  </si>
  <si>
    <t>W202.A903010</t>
  </si>
  <si>
    <t>TSA  Address Comments on TR'd Requirements for Severe AccidentsDraft Report - (Scope Removed)</t>
  </si>
  <si>
    <t>W202.A923010</t>
  </si>
  <si>
    <t>Requirements for Severe AccidentsReport TR Completed and uploaded to CDMS - (Scope Removed)</t>
  </si>
  <si>
    <t>W202.A409010</t>
  </si>
  <si>
    <t>Prepare Reactor Coolant Chemistry Conditions Draft Report - (Scope Removed)</t>
  </si>
  <si>
    <t>W202.A459010</t>
  </si>
  <si>
    <t>Reactor Coolant Chemistry Conditions Draft Report Reviewed by EDF SQEP - (Scope Removed)</t>
  </si>
  <si>
    <t>W202.A484010</t>
  </si>
  <si>
    <t>Address Comments on Reviwed Reactor Coolant Chemistry Conditions Draft Report - (Scope Removed)</t>
  </si>
  <si>
    <t>W202.A510010</t>
  </si>
  <si>
    <t>Reactor Coolant Chemistry Conditions Final Report Completed and uploaded to CDMS - (Scope Removed)</t>
  </si>
  <si>
    <t>W202.A412010</t>
  </si>
  <si>
    <t>Prepare Structures and Equipment Integrity Draft Report - (Scope Removed)</t>
  </si>
  <si>
    <t>W202.A578010</t>
  </si>
  <si>
    <t>Structures and Equipment Integrity Draft Report Verified by TSA - (Scope Removed)</t>
  </si>
  <si>
    <t>W202.A626010</t>
  </si>
  <si>
    <t>Structures and Equipment Integrity Draft Report Technically Reviewed by EDF SQEP - (Scope Removed)</t>
  </si>
  <si>
    <t>W202.A674010</t>
  </si>
  <si>
    <t>TSA  Address Comments on TR'd Structures and Equipment Integrity Draft Report - (Scope Removed)</t>
  </si>
  <si>
    <t>W202.A719010</t>
  </si>
  <si>
    <t>Structures and Equipment Integrity Report TR Completed and uploaded to CDMS - (Scope Removed)</t>
  </si>
  <si>
    <t>W202.A271010</t>
  </si>
  <si>
    <t>Specification for LSD Strategy Draft Report Summary - (Scope Removed)</t>
  </si>
  <si>
    <t>W202.A411010</t>
  </si>
  <si>
    <t>Structures and Equipment Integrity Summary - (Scope Removed)</t>
  </si>
  <si>
    <t>W202.A395010</t>
  </si>
  <si>
    <t>Reactor Coolant Chemistry Conditions Summary - (Scope Removed)</t>
  </si>
  <si>
    <t>W202.A769010</t>
  </si>
  <si>
    <t>Shutdown Margin Compliance Report - Supplier prepare and issue Offer - (Scope Removed)</t>
  </si>
  <si>
    <t>W202.A808010</t>
  </si>
  <si>
    <t>Shutdown Margin Compliance Report - Review Offer, prepare and issue CI - (Scope Removed)</t>
  </si>
  <si>
    <t>W202.A826010</t>
  </si>
  <si>
    <t>Shutdown Margin Compliance Report - Supplier mobilisation time - (Scope Removed)</t>
  </si>
  <si>
    <t>W202.A851010</t>
  </si>
  <si>
    <t>Shutdown Margin Compliance Report - Pre Job Brief - (Scope Removed)</t>
  </si>
  <si>
    <t>W202.A246010</t>
  </si>
  <si>
    <t>Reactor Coolant Chemistry Conditions - Supplier prepare and issue Offer - (Scope Removed)</t>
  </si>
  <si>
    <t>W202.A305010</t>
  </si>
  <si>
    <t>Reactor Coolant Chemistry Conditions - Review Offer, prepare and issue CI - (Scope Removed)</t>
  </si>
  <si>
    <t>W202.A332010</t>
  </si>
  <si>
    <t>Reactor Coolant Chemistry Conditions - Supplier mobilisation time - (Scope Removed)</t>
  </si>
  <si>
    <t>W202.A382010</t>
  </si>
  <si>
    <t>Reactor Coolant Chemistry Conditions - Pre Job Brief - (Scope Removed)</t>
  </si>
  <si>
    <t>W202.A528010</t>
  </si>
  <si>
    <t>LSD Strategy Draft Report - Supplier prepare and issue Offer - (Scope Removed)</t>
  </si>
  <si>
    <t>W202.A568010</t>
  </si>
  <si>
    <t>LSD Strategy Draft Report - Review Offer, prepare and issue CI - (Scope Removed)</t>
  </si>
  <si>
    <t>W202.A581010</t>
  </si>
  <si>
    <t>LSD Strategy Draft Report - Supplier mobilisation time - (Scope Removed)</t>
  </si>
  <si>
    <t>W202.A629010</t>
  </si>
  <si>
    <t>LSD Strategy Draft Report - Pre Job Brief - (Scope Removed)</t>
  </si>
  <si>
    <t>W202.A255010</t>
  </si>
  <si>
    <t>Structures and Equipment Integrity - Supplier prepare and issue Offer - (Scope Removed)</t>
  </si>
  <si>
    <t>W202.A316010</t>
  </si>
  <si>
    <t>Structures and Equipment Integrity - Review Offer, prepare and issue CI - (Scope Removed)</t>
  </si>
  <si>
    <t>W202.A348010</t>
  </si>
  <si>
    <t>Structures and Equipment Integrity - Supplier mobilisation time - (Scope Removed)</t>
  </si>
  <si>
    <t>W202.A401010</t>
  </si>
  <si>
    <t>Structures and Equipment Integrity - Pre Job Brief - (Scope Removed)</t>
  </si>
  <si>
    <t>W202.A1084010</t>
  </si>
  <si>
    <t>Prepare Programme 6.1 Station Documentation and Implementation Strategy - (Scope Removed)</t>
  </si>
  <si>
    <t>W202.A1085010</t>
  </si>
  <si>
    <t>Programme 6.1 Station Documentation and Implementation Strategy Verified by TSA - (Scope Removed)</t>
  </si>
  <si>
    <t>W202.A1087010</t>
  </si>
  <si>
    <t>Programme 6.1 Station Documentation and Implementation Strategy Technically Reviewed by EDF SQEP - (Scope Removed)</t>
  </si>
  <si>
    <t>W202.A1088010</t>
  </si>
  <si>
    <t>TSA  Address Comments on TR'd Programme 6.1 Station Documentation and Implementation Strategy - (Scope Removed)</t>
  </si>
  <si>
    <t>W202.A1090010</t>
  </si>
  <si>
    <t>Programme 6.1 Station Documentation and Implementation Strategy TR Completed and uploaded to CDMS - (Scope Removed)</t>
  </si>
  <si>
    <t>W202.A1093010</t>
  </si>
  <si>
    <t>Programme 6.1 Station Documentation and Implementation Strategy - Supplier prepare and issue Offer - (Scope Removed)</t>
  </si>
  <si>
    <t>W202.A1094010</t>
  </si>
  <si>
    <t>Programme 6.1 Station Documentation and Implementation Strategy - Review Offer, prepare and issue CI - (Scope Removed)</t>
  </si>
  <si>
    <t>W202.A1095010</t>
  </si>
  <si>
    <t>Programme 6.1 Station Documentation and Implementation Strategy - Supplier mobilisation time - (Scope Removed)</t>
  </si>
  <si>
    <t>W202.A1096010</t>
  </si>
  <si>
    <t>Programme 6.1 Station Documentation and Implementation Strategy - Pre Job Brief - (Scope Removed)</t>
  </si>
  <si>
    <t>W202.A1193010</t>
  </si>
  <si>
    <t>Review of / Changes to Emergency Arrangements Report Reviewed by EDF SQEP - (Scope Removed)</t>
  </si>
  <si>
    <t>W202.A1194010</t>
  </si>
  <si>
    <t>Address Comments on Reviewed Review of / Changes to Emergency Arrangements Report - (Scope Removed)</t>
  </si>
  <si>
    <t>W202.A1196010</t>
  </si>
  <si>
    <t>Review of / Changes to Emergency Arrangements Report Completed and uploaded to CDMS - (Scope Removed)</t>
  </si>
  <si>
    <t>W202.A1198010</t>
  </si>
  <si>
    <t>Develop Boundary Conditions Summary - (Scope Removed)</t>
  </si>
  <si>
    <t>W202.A1199010</t>
  </si>
  <si>
    <t>Prepare Boundary ConditionsReport - (Scope Removed)</t>
  </si>
  <si>
    <t>W202.A1200010</t>
  </si>
  <si>
    <t>Boundary Conditions Report Verified by TSA - (Scope Removed)</t>
  </si>
  <si>
    <t>W202.A1202010</t>
  </si>
  <si>
    <t>Boundary Conditions Report Technically Reviewed by EDF SQEP - (Scope Removed)</t>
  </si>
  <si>
    <t>W202.A1203010</t>
  </si>
  <si>
    <t>TSA  Address Comments on TR'd Boundary Conditions Report - (Scope Removed)</t>
  </si>
  <si>
    <t>W202.A1205010</t>
  </si>
  <si>
    <t>Boundary Conditions Report TR Completed and uploaded to CDMS - (Scope Removed)</t>
  </si>
  <si>
    <t>W202.A1083510</t>
  </si>
  <si>
    <t>Programme 6.1 Station Documentation and Implementation Strategy Summary - (Scope Removed)</t>
  </si>
  <si>
    <t>W206.A898010</t>
  </si>
  <si>
    <t>W206.A918010</t>
  </si>
  <si>
    <t>W206.A942010</t>
  </si>
  <si>
    <t>W206.A956010</t>
  </si>
  <si>
    <t>W206.A642010</t>
  </si>
  <si>
    <t>W206.A729010</t>
  </si>
  <si>
    <t>W206.A783010</t>
  </si>
  <si>
    <t>W206.A813010</t>
  </si>
  <si>
    <t>W206.A844010</t>
  </si>
  <si>
    <t>W206.A901010</t>
  </si>
  <si>
    <t>W206.A921010</t>
  </si>
  <si>
    <t>W206.A943010</t>
  </si>
  <si>
    <t>W206.A957010</t>
  </si>
  <si>
    <t>W206.A866010</t>
  </si>
  <si>
    <t>W206.A892010</t>
  </si>
  <si>
    <t>W206.A903010</t>
  </si>
  <si>
    <t>W206.A923010</t>
  </si>
  <si>
    <t>W206.A409010</t>
  </si>
  <si>
    <t>W206.A459010</t>
  </si>
  <si>
    <t>W206.A484010</t>
  </si>
  <si>
    <t>W206.A510010</t>
  </si>
  <si>
    <t>W206.A412010</t>
  </si>
  <si>
    <t>W206.A578010</t>
  </si>
  <si>
    <t>W206.A626010</t>
  </si>
  <si>
    <t>W206.A674010</t>
  </si>
  <si>
    <t>W206.A719010</t>
  </si>
  <si>
    <t>W206.A271010</t>
  </si>
  <si>
    <t>W206.A411010</t>
  </si>
  <si>
    <t>W206.A395010</t>
  </si>
  <si>
    <t>W206.A769010</t>
  </si>
  <si>
    <t>W206.A808010</t>
  </si>
  <si>
    <t>W206.A826010</t>
  </si>
  <si>
    <t>W206.A851010</t>
  </si>
  <si>
    <t>W206.A246010</t>
  </si>
  <si>
    <t>W206.A305010</t>
  </si>
  <si>
    <t>W206.A332010</t>
  </si>
  <si>
    <t>W206.A382010</t>
  </si>
  <si>
    <t>W206.A528010</t>
  </si>
  <si>
    <t>W206.A568010</t>
  </si>
  <si>
    <t>W206.A581010</t>
  </si>
  <si>
    <t>W206.A629010</t>
  </si>
  <si>
    <t>W206.A255010</t>
  </si>
  <si>
    <t>W206.A316010</t>
  </si>
  <si>
    <t>W206.A348010</t>
  </si>
  <si>
    <t>W206.A401010</t>
  </si>
  <si>
    <t>W206.A10840</t>
  </si>
  <si>
    <t>W206.A10850</t>
  </si>
  <si>
    <t>W206.A10870</t>
  </si>
  <si>
    <t>W206.A10880</t>
  </si>
  <si>
    <t>W206.A10900</t>
  </si>
  <si>
    <t>W206.A10930</t>
  </si>
  <si>
    <t>W206.A10940</t>
  </si>
  <si>
    <t>W206.A10950</t>
  </si>
  <si>
    <t>W206.A10960</t>
  </si>
  <si>
    <t>W206.A1193010</t>
  </si>
  <si>
    <t>W206.A1194010</t>
  </si>
  <si>
    <t>W206.A1196010</t>
  </si>
  <si>
    <t>W206.A1198010</t>
  </si>
  <si>
    <t>W206.A1199010</t>
  </si>
  <si>
    <t>W206.A1200010</t>
  </si>
  <si>
    <t>W206.A1202010</t>
  </si>
  <si>
    <t>W206.A1203010</t>
  </si>
  <si>
    <t>W206.A1205010</t>
  </si>
  <si>
    <t>W206.A10835</t>
  </si>
  <si>
    <t>W202.A912010</t>
  </si>
  <si>
    <t>Verified Shutdown margin compliance summary Draft Report Issued to EDF for Technical Review. - (Scope Removed)</t>
  </si>
  <si>
    <t>W202.A953010</t>
  </si>
  <si>
    <t>TSA Issue Final Shutdown margin compliance summary Report - (Scope Removed)</t>
  </si>
  <si>
    <t>W202.A967010</t>
  </si>
  <si>
    <t>Shutdown margin compliance summary Report Completed - (Scope Removed)</t>
  </si>
  <si>
    <t>W202.A775010</t>
  </si>
  <si>
    <t>Verified LSD Strategy Draft Report Issued to EDF for Technical Review. - (Scope Removed)</t>
  </si>
  <si>
    <t>W202.A841010</t>
  </si>
  <si>
    <t>TSA Issue Final LSD Strategy Report - (Scope Removed)</t>
  </si>
  <si>
    <t>W202.A870010</t>
  </si>
  <si>
    <t>LSD Strategy Report Completed - (Scope Removed)</t>
  </si>
  <si>
    <t>W202.A915010</t>
  </si>
  <si>
    <t>W202.A954010</t>
  </si>
  <si>
    <t>W202.A968010</t>
  </si>
  <si>
    <t>W202.A889010</t>
  </si>
  <si>
    <t>Verified Requirements for Severe AccidentsDraft Report Issued to EDF for Technical Review. - (Scope Removed)</t>
  </si>
  <si>
    <t>W202.A917010</t>
  </si>
  <si>
    <t>TSA Issue Final Requirements for Severe AccidentsReport - (Scope Removed)</t>
  </si>
  <si>
    <t>W202.A937010</t>
  </si>
  <si>
    <t>Requirements for Severe AccidentsReport Completed - (Scope Removed)</t>
  </si>
  <si>
    <t>W202.A448010</t>
  </si>
  <si>
    <t>Issue Reactor Coolant Chemistry Conditions Draft Report to EDF for Review. - (Scope Removed)</t>
  </si>
  <si>
    <t>W202.A503010</t>
  </si>
  <si>
    <t>Issue Reactor Coolant Chemistry Conditions Final Report - (Scope Removed)</t>
  </si>
  <si>
    <t>W202.A530010</t>
  </si>
  <si>
    <t>Reactor Coolant Chemistry Conditions Report Completed - (Scope Removed)</t>
  </si>
  <si>
    <t>W202.A623010</t>
  </si>
  <si>
    <t>Verified Structures and Equipment Integrity Draft Report Issued to EDF for Technical Review. - (Scope Removed)</t>
  </si>
  <si>
    <t>W202.A717010</t>
  </si>
  <si>
    <t>TSA Issue Final Structures and Equipment Integrity Report - (Scope Removed)</t>
  </si>
  <si>
    <t>W202.A767010</t>
  </si>
  <si>
    <t>Structures and Equipment Integrity Report Completed - (Scope Removed)</t>
  </si>
  <si>
    <t>W202.A1086010</t>
  </si>
  <si>
    <t>Verified Programme 6.1 Station Documentation and Implementation Strategy Issued to EDF for TR. - (Scope Removed)</t>
  </si>
  <si>
    <t>W202.A1089010</t>
  </si>
  <si>
    <t>TSA Issue Final Programme 6.1 Station Documentation and Implementation Strategy - (Scope Removed)</t>
  </si>
  <si>
    <t>W202.A1091010</t>
  </si>
  <si>
    <t>Programme 6.1 Station Documentation and Implementation Strategy Completed - (Scope Removed)</t>
  </si>
  <si>
    <t>W202.A1192010</t>
  </si>
  <si>
    <t>Issue Review of / Changes to Emergency Arrangements Report to EDF Review. - (Scope Removed)</t>
  </si>
  <si>
    <t>W202.A1195010</t>
  </si>
  <si>
    <t>Issue Final Review of / Changes to Emergency Arrangements Report - (Scope Removed)</t>
  </si>
  <si>
    <t>W202.A1197010</t>
  </si>
  <si>
    <t>Review of / Changes to Emergency Arrangements Report Completed - (Scope Removed)</t>
  </si>
  <si>
    <t>W202.A1201010</t>
  </si>
  <si>
    <t>Verified Boundary Conditions Report Issued to EDF for Technical Review. - (Scope Removed)</t>
  </si>
  <si>
    <t>W202.A1204010</t>
  </si>
  <si>
    <t>TSA Issue Final Boundary Conditions Report - (Scope Removed)</t>
  </si>
  <si>
    <t>W202.A1206010</t>
  </si>
  <si>
    <t>Boundary Conditions Report Completed - (Scope Removed)</t>
  </si>
  <si>
    <t>W206.A912010</t>
  </si>
  <si>
    <t>W206.A953010</t>
  </si>
  <si>
    <t>W206.A967010</t>
  </si>
  <si>
    <t>W206.A775010</t>
  </si>
  <si>
    <t>W206.A841010</t>
  </si>
  <si>
    <t>W206.A870010</t>
  </si>
  <si>
    <t>W206.A915010</t>
  </si>
  <si>
    <t>W206.A954010</t>
  </si>
  <si>
    <t>W206.A968010</t>
  </si>
  <si>
    <t>W206.A889010</t>
  </si>
  <si>
    <t>W206.A917010</t>
  </si>
  <si>
    <t>W206.A937010</t>
  </si>
  <si>
    <t>W206.A448010</t>
  </si>
  <si>
    <t>W206.A503010</t>
  </si>
  <si>
    <t>W206.A530010</t>
  </si>
  <si>
    <t>W206.A623010</t>
  </si>
  <si>
    <t>W206.A717010</t>
  </si>
  <si>
    <t>W206.A767010</t>
  </si>
  <si>
    <t>W206.A10860</t>
  </si>
  <si>
    <t>W206.A10890</t>
  </si>
  <si>
    <t>W206.A10910</t>
  </si>
  <si>
    <t>W206.A1192010</t>
  </si>
  <si>
    <t>W206.A1195010</t>
  </si>
  <si>
    <t>W206.A1197010</t>
  </si>
  <si>
    <t>W206.A1201010</t>
  </si>
  <si>
    <t>W206.A1204010</t>
  </si>
  <si>
    <t>W206.A1206010</t>
  </si>
  <si>
    <t>ER6370.P1170</t>
  </si>
  <si>
    <t>&lt;NEW SCOPE&gt; - Pressure Vessel Integrity Report - Prepare Report</t>
  </si>
  <si>
    <t>ER6370.P1165</t>
  </si>
  <si>
    <t>&lt;NEW SCOPE&gt; - Pressure Vessel Integrity Report - Summary</t>
  </si>
  <si>
    <t>10-Jun-20 A</t>
  </si>
  <si>
    <t>ER6370.A11240</t>
  </si>
  <si>
    <t>Phase 2 Programme Management</t>
  </si>
  <si>
    <t>31-Mar-21 A</t>
  </si>
  <si>
    <t>ER6370.A17380</t>
  </si>
  <si>
    <t>Programme Management - Start MS</t>
  </si>
  <si>
    <t>W222.A23260</t>
  </si>
  <si>
    <t>Verify Update Core Support Plate Properties Tensile and Issue for Technical Review</t>
  </si>
  <si>
    <t>08-Apr-20 A</t>
  </si>
  <si>
    <t>W226.A23260</t>
  </si>
  <si>
    <t xml:space="preserve"> ER6372LT</t>
  </si>
  <si>
    <t>W203.A1060</t>
  </si>
  <si>
    <t>W203.A1020</t>
  </si>
  <si>
    <t>(HNB) Gate A planning</t>
  </si>
  <si>
    <t>11-Nov-20 A</t>
  </si>
  <si>
    <t>W203.A1070</t>
  </si>
  <si>
    <t>Project Management  Gate A - B</t>
  </si>
  <si>
    <t>22-Sep-21 A</t>
  </si>
  <si>
    <t>W203.A1010</t>
  </si>
  <si>
    <t>Summary for HNB Reactors Shutdown Enhanced Safety Cases W203</t>
  </si>
  <si>
    <t>W203.A1080</t>
  </si>
  <si>
    <t>Technical Oversight  Gate A - B</t>
  </si>
  <si>
    <t>W203.A1090</t>
  </si>
  <si>
    <t>Station Oversight  Gate A - B</t>
  </si>
  <si>
    <t>W203.A2455</t>
  </si>
  <si>
    <t>Scoping Report - Prepare Draft Report</t>
  </si>
  <si>
    <t>14-Aug-20 A</t>
  </si>
  <si>
    <t>W203.A2540</t>
  </si>
  <si>
    <t>Confirm Objectives to be Delivered at Gate A</t>
  </si>
  <si>
    <t>ER6370.A5410</t>
  </si>
  <si>
    <t>HF Compliance Assessment for Shutdown Margin Draft EAN Verified by TSA</t>
  </si>
  <si>
    <t>02-Apr-20 A</t>
  </si>
  <si>
    <t>ER6370.A5490</t>
  </si>
  <si>
    <t>HF Compliance / Tech Spec As'ment for Core Cooling Draft EAN Verified by TSA</t>
  </si>
  <si>
    <t>A11090</t>
  </si>
  <si>
    <t>Develop HRA HYA Detailed Costing and Schedules for Future Phases (Post Gate B)</t>
  </si>
  <si>
    <t>ER6370.A7040</t>
  </si>
  <si>
    <t>TSA  Address Comments on TR'd Boiler Supporting Systems Draft EAN</t>
  </si>
  <si>
    <t>06-Apr-20 A</t>
  </si>
  <si>
    <t>21-Apr-20 A</t>
  </si>
  <si>
    <t>W202.A1780</t>
  </si>
  <si>
    <t>Seismic Assessment of FPU within Reactor - Draft and issue RFS</t>
  </si>
  <si>
    <t>W202.A1770</t>
  </si>
  <si>
    <t>RFS - Seismic Assessment of FPU within Reactor Summary</t>
  </si>
  <si>
    <t>W206.A1780</t>
  </si>
  <si>
    <t>W206.A1770</t>
  </si>
  <si>
    <t>ER6370.A5420</t>
  </si>
  <si>
    <t>Verified HF Compliance Assessment for Shutdown Margin Draft EAN Issued to EDF for Technical Review.</t>
  </si>
  <si>
    <t>ER6370.A5500</t>
  </si>
  <si>
    <t>Verified HF Compliance / Tech Spec As'ment for Core Cooling Draft EAN Issued to EDF for Technical Review.</t>
  </si>
  <si>
    <t>ER6370.A2660</t>
  </si>
  <si>
    <t>Shutdown margin compliance summary Report TR Completed and uploaded to CDMS</t>
  </si>
  <si>
    <t>ER6370.A5430</t>
  </si>
  <si>
    <t>HF Compliance Assessment for Shutdown Margin Draft EAN Technically Reviewed by EDF SQEP</t>
  </si>
  <si>
    <t>17-Apr-20 A</t>
  </si>
  <si>
    <t>ER6370.A5510</t>
  </si>
  <si>
    <t>HF Compliance / Tech Spec As'ment for Core Cooling Draft EAN Technically Reviewed by EDF SQEP</t>
  </si>
  <si>
    <t>W222.A23270</t>
  </si>
  <si>
    <t>Technical Review of Update Core Support Plate Properties Tensile EAN</t>
  </si>
  <si>
    <t>16-Apr-20 A</t>
  </si>
  <si>
    <t>W226.A23270</t>
  </si>
  <si>
    <t>W202.A1720</t>
  </si>
  <si>
    <t>Dropped FPU Strategy Development HRA  - Review Offer, prepare and issue CI</t>
  </si>
  <si>
    <t>10-Apr-20 A</t>
  </si>
  <si>
    <t>W206.A1720</t>
  </si>
  <si>
    <t>Dropped FPU Strategy Development HYA  - Review Offer, prepare and issue CI</t>
  </si>
  <si>
    <t>W202.A1800</t>
  </si>
  <si>
    <t>Review of HRA Defuelling Case against the NSPs Internally Verified by TSA</t>
  </si>
  <si>
    <t>27-Apr-20 A</t>
  </si>
  <si>
    <t>W202.A1820</t>
  </si>
  <si>
    <t>Seismic Assessment of FPU within Reactor - Supplier prepare and issue Offer</t>
  </si>
  <si>
    <t>W206.A1800</t>
  </si>
  <si>
    <t>Review of HYA Defuelling Case against the NSPs Internally Verified by TSA</t>
  </si>
  <si>
    <t>W206.A1820</t>
  </si>
  <si>
    <t>ER6243.A1580</t>
  </si>
  <si>
    <t>Gate D IRM - 6.1 W200 Reactors Shutdown Safety Cases Programme [FEEDS TO SUMMARY SCHEDULE]</t>
  </si>
  <si>
    <t>ER6370.A4160</t>
  </si>
  <si>
    <t>TSA  Address Comments on TR'd Shutdown Cooling Analysis Draft Report</t>
  </si>
  <si>
    <t>W222.A26020</t>
  </si>
  <si>
    <t>Confirm Acceptability of CSP Pillars ##(Cost Summary)## (C5) (NEW)</t>
  </si>
  <si>
    <t>01-Dec-20 A</t>
  </si>
  <si>
    <t>W222.A24380</t>
  </si>
  <si>
    <t>Verify Fuel Route Operational Sequence/Process for Defuelling EAN and Issue for Technical Review (REV 000)</t>
  </si>
  <si>
    <t>29-Apr-20 A</t>
  </si>
  <si>
    <t>W222.A23660</t>
  </si>
  <si>
    <t>Pre Job Brief for Confirm Acceptability of CSP Pillars EAN</t>
  </si>
  <si>
    <t>W226.A23660</t>
  </si>
  <si>
    <t>W226.A24380</t>
  </si>
  <si>
    <t>W226.A26020</t>
  </si>
  <si>
    <t>RSSC.PM.A170</t>
  </si>
  <si>
    <t>Project Closeout</t>
  </si>
  <si>
    <t>A3010</t>
  </si>
  <si>
    <t>Project Finish Date</t>
  </si>
  <si>
    <t>Gate D For HPB HNB Station Fuel Handling Safety Case Programme [FEEDS TO SUMMARY SCHEDULE]</t>
  </si>
  <si>
    <t>W222.A23670</t>
  </si>
  <si>
    <t>Draft Confirm Acceptability of CSP Pillars EAN</t>
  </si>
  <si>
    <t>14-May-20 A</t>
  </si>
  <si>
    <t>W222.A23190</t>
  </si>
  <si>
    <t>Verify Basis of Analysis Report EAN and Issue for Technical Review (REV 000)</t>
  </si>
  <si>
    <t>07-May-20 A</t>
  </si>
  <si>
    <t>W226.A23190</t>
  </si>
  <si>
    <t>W226.A23670</t>
  </si>
  <si>
    <t>W222.A23280</t>
  </si>
  <si>
    <t>Supplier Update and Issue Update Core Support Plate Properties Tensile EAN</t>
  </si>
  <si>
    <t>W226.A23280</t>
  </si>
  <si>
    <t>ER6370.A5440</t>
  </si>
  <si>
    <t>TSA  Address Comments on TR'd HF Compliance Assessment for Shutdown Margin Draft EAN</t>
  </si>
  <si>
    <t>ER6370.A5520</t>
  </si>
  <si>
    <t>TSA  Address Comments on TR'd HF Compliance / Tech Spec As'ment for Core Cooling Draft EAN</t>
  </si>
  <si>
    <t>ER6370.A4170</t>
  </si>
  <si>
    <t>TSA Issue Final Shutdown Cooling Analysis Report</t>
  </si>
  <si>
    <t>ER6370.A7050</t>
  </si>
  <si>
    <t>TSA Issue Final Boiler Supporting Systems EAN</t>
  </si>
  <si>
    <t>W202.A2960</t>
  </si>
  <si>
    <t>Prepare Worker Dose Report</t>
  </si>
  <si>
    <t>29-Jun-20 A</t>
  </si>
  <si>
    <t>W202.A2950</t>
  </si>
  <si>
    <t>Worker Dose Report Summary</t>
  </si>
  <si>
    <t>20-Oct-20 A</t>
  </si>
  <si>
    <t>W202.A1790</t>
  </si>
  <si>
    <t>Dropped FPU Strategy Development HRA  - Supplier mobilisation time</t>
  </si>
  <si>
    <t>W206.A2960</t>
  </si>
  <si>
    <t>W206.A2950</t>
  </si>
  <si>
    <t>26-Oct-20 A</t>
  </si>
  <si>
    <t>W206.A1790</t>
  </si>
  <si>
    <t>Dropped FPU Strategy Development HYA  - Supplier mobilisation time</t>
  </si>
  <si>
    <t>ER6370.A4180</t>
  </si>
  <si>
    <t>Shutdown Cooling Analysis Report TR Completed and uploaded to CDMS</t>
  </si>
  <si>
    <t>22-Apr-20 A</t>
  </si>
  <si>
    <t>ER6370.A7060</t>
  </si>
  <si>
    <t>Boiler Supporting Systems EAN TR Completed and uploaded to CDMS</t>
  </si>
  <si>
    <t>W222.A25910</t>
  </si>
  <si>
    <t>Interpretation of MACE for Fuel Route ##(Cost Summary)## (NEW) (C4)</t>
  </si>
  <si>
    <t>23-Apr-20 A</t>
  </si>
  <si>
    <t>18-Nov-20 A</t>
  </si>
  <si>
    <t>W222.A22960</t>
  </si>
  <si>
    <t>Pre Job Brief for Interpretation of MACE for Fuel Route EAN</t>
  </si>
  <si>
    <t>W226.A22960</t>
  </si>
  <si>
    <t>W226.A25910</t>
  </si>
  <si>
    <t>ER6370.A5450</t>
  </si>
  <si>
    <t>TSA Issue Final HF Compliance Assessment for Shutdown Margin EAN</t>
  </si>
  <si>
    <t>ER6370.A5530</t>
  </si>
  <si>
    <t>TSA Issue Final HF Compliance / Tech Spec As'ment for Core Cooling EAN</t>
  </si>
  <si>
    <t>ER6370.A7070</t>
  </si>
  <si>
    <t>Boiler Supporting Systems EAN Completed</t>
  </si>
  <si>
    <t>ER6370.A7090</t>
  </si>
  <si>
    <t>Boilers and Gas Circulator  Performance - Reworked Draft EAN Complete Available for Verification</t>
  </si>
  <si>
    <t>W222.A25930</t>
  </si>
  <si>
    <t>Damage and Thermal Analysis Dropped Fuel ##(Cost Summary)## (C5) (NEW)</t>
  </si>
  <si>
    <t>10-Dec-20 A</t>
  </si>
  <si>
    <t>W222.A25820</t>
  </si>
  <si>
    <t>Hazop Study of Defuelling Process (REV 000) ##(Cost Summary)## (C2) (NEW)</t>
  </si>
  <si>
    <t>W222.A25720</t>
  </si>
  <si>
    <t>Update to Fault Schedule/PSA ##(Cost Summary)## ### (C6)</t>
  </si>
  <si>
    <t>22-Jul-21 A</t>
  </si>
  <si>
    <t>W222.A24150</t>
  </si>
  <si>
    <t>Pre Job Brief for Hazop Study of Defuelling Process EAN (REV 000)</t>
  </si>
  <si>
    <t>W222.A22970</t>
  </si>
  <si>
    <t>Draft Interpretation of MACE for Fuel Route EAN</t>
  </si>
  <si>
    <t>05-Jun-20 A</t>
  </si>
  <si>
    <t>W222.A22900</t>
  </si>
  <si>
    <t>Pre Job Brief for Damage and Thermal Analysis Dropped Fuel EAN</t>
  </si>
  <si>
    <t>W226.A22900</t>
  </si>
  <si>
    <t>W226.A22970</t>
  </si>
  <si>
    <t>W226.A24150</t>
  </si>
  <si>
    <t>W226.A25720</t>
  </si>
  <si>
    <t>W226.A25820</t>
  </si>
  <si>
    <t>W226.A25930</t>
  </si>
  <si>
    <t>ER6370.A5460</t>
  </si>
  <si>
    <t>HF Compliance Assessment for Shutdown Margin EAN TR Completed and uploaded to CDMS</t>
  </si>
  <si>
    <t>ER6370.A5540</t>
  </si>
  <si>
    <t>HF Compliance / Tech Spec As'ment for Core Cooling EAN TR Completed and uploaded to CDMS</t>
  </si>
  <si>
    <t>ER6370.A7100</t>
  </si>
  <si>
    <t>Boilers and Gas Circulator  Performance - EDF Internal Verification of Reworked Draft EAN</t>
  </si>
  <si>
    <t>17-Jul-20 A</t>
  </si>
  <si>
    <t>W202.A1870</t>
  </si>
  <si>
    <t>Review of HRA Defuelling Case against the NSPs Draft Report Issued to EDF for Verification</t>
  </si>
  <si>
    <t>W206.A1870</t>
  </si>
  <si>
    <t>Review of HYA Defuelling Case against the NSPs Draft Report Issued to EDF for Verification</t>
  </si>
  <si>
    <t>W222.A24160</t>
  </si>
  <si>
    <t>Draft Review of Hazop Study of Defuelling Process (REV 000)</t>
  </si>
  <si>
    <t>19-Jun-20 A</t>
  </si>
  <si>
    <t>W222.A23290</t>
  </si>
  <si>
    <t>Complete TR Form and Upload Update Core Support Plate Properties Tensile EAN to CDMS</t>
  </si>
  <si>
    <t>W222.A22890</t>
  </si>
  <si>
    <t>Draft Damage and Thermal Analysis Dropped Fuel EAN</t>
  </si>
  <si>
    <t>25-May-20 A</t>
  </si>
  <si>
    <t>W226.A22890</t>
  </si>
  <si>
    <t>W226.A23290</t>
  </si>
  <si>
    <t>W226.A24160</t>
  </si>
  <si>
    <t>ER6370.A4190</t>
  </si>
  <si>
    <t>Shutdown Cooling Analysis Report Completed</t>
  </si>
  <si>
    <t>ER6370.A16320</t>
  </si>
  <si>
    <t>All Supporting Technical References Complete - Claim 3 Cooling</t>
  </si>
  <si>
    <t>ER6370.A17370</t>
  </si>
  <si>
    <t>&gt;&gt;&gt;OUTGOING ENABLER (W221) Shutdown Cooling Analysis Report Completed</t>
  </si>
  <si>
    <t>ER6370.A5470</t>
  </si>
  <si>
    <t>HF Compliance Assessment for Shutdown Margin EAN Completed</t>
  </si>
  <si>
    <t>ER6370.A5550</t>
  </si>
  <si>
    <t>HF Compliance / Tech Spec As'ment for Core Cooling EAN Completed</t>
  </si>
  <si>
    <t>W222.A24390</t>
  </si>
  <si>
    <t>Technical Review of Fuel Route Operational Sequence/Process for Defuelling EAN (REV 000)</t>
  </si>
  <si>
    <t>W226.A24390</t>
  </si>
  <si>
    <t>W202.A1890</t>
  </si>
  <si>
    <t>Review of HRA Defuelling Case against the NSPs Draft Report Verified by EDF SQEP</t>
  </si>
  <si>
    <t>31-Jul-20 A</t>
  </si>
  <si>
    <t>W202.A1970</t>
  </si>
  <si>
    <t>Seismic Assessment of FPU within Reactor - Review Offer, prepare and issue CI</t>
  </si>
  <si>
    <t>W202.A1830</t>
  </si>
  <si>
    <t>Assumptions EAN - Issue Draft Report to EDF Energy for Verification</t>
  </si>
  <si>
    <t>W202.A1740</t>
  </si>
  <si>
    <t>Prepare Fault Schedule Review (Plant Base Faults and Hazards)  Draft Report - (HRA)</t>
  </si>
  <si>
    <t>13-Jul-20 A</t>
  </si>
  <si>
    <t>W202.A1730</t>
  </si>
  <si>
    <t>Fault Schedule Review (Plant Base Faults and Hazards) Summary - (HRA)</t>
  </si>
  <si>
    <t>29-Sep-20 A</t>
  </si>
  <si>
    <t>W206.A1890</t>
  </si>
  <si>
    <t>Review of HYA Defuelling Case against the NSPs Draft Report Verified by EDF SQEP</t>
  </si>
  <si>
    <t>W206.A1970</t>
  </si>
  <si>
    <t>W206.A1830</t>
  </si>
  <si>
    <t>W206.A1740</t>
  </si>
  <si>
    <t>Prepare Fault Schedule Review (Plant Base Faults and Hazards)  Draft Report - (HYA)</t>
  </si>
  <si>
    <t>W206.A1730</t>
  </si>
  <si>
    <t>Fault Schedule Review (Plant Base Faults and Hazards) Summary - (HYA)</t>
  </si>
  <si>
    <t>14-Sep-20 A</t>
  </si>
  <si>
    <t>W222.A25770</t>
  </si>
  <si>
    <t>HF Assessment of Fuel Free Verification ##(Cost Summary)## ### (C2)</t>
  </si>
  <si>
    <t>07-Oct-20 A</t>
  </si>
  <si>
    <t>W222.A23300</t>
  </si>
  <si>
    <t>Update Core Support Plate Properties Tensile EAN Available</t>
  </si>
  <si>
    <t>W222.A11460</t>
  </si>
  <si>
    <t>Pre Job Brief for HF Assessment of Fuel Free Verification EAN (System)</t>
  </si>
  <si>
    <t>W226.A11460</t>
  </si>
  <si>
    <t>W226.A23300</t>
  </si>
  <si>
    <t>W226.A25770</t>
  </si>
  <si>
    <t>ER6370.A1690</t>
  </si>
  <si>
    <t>11-May-20 A</t>
  </si>
  <si>
    <t>W203.A2550</t>
  </si>
  <si>
    <t>W202.A1840</t>
  </si>
  <si>
    <t>Assumptions EAN - Draft Report Verified by EDF Energy</t>
  </si>
  <si>
    <t>04-May-20 A</t>
  </si>
  <si>
    <t>13-May-20 A</t>
  </si>
  <si>
    <t>W206.A1840</t>
  </si>
  <si>
    <t>W222.A17660</t>
  </si>
  <si>
    <t>Draft HF Assessment of Fuel Free Verification EAN (System)</t>
  </si>
  <si>
    <t>W226.A17660</t>
  </si>
  <si>
    <t>W222.A25980</t>
  </si>
  <si>
    <t>CSP Model and Static Analysis ##(Cost Summary)## (C5) (NEW)</t>
  </si>
  <si>
    <t>06-May-20 A</t>
  </si>
  <si>
    <t>W222.A23380</t>
  </si>
  <si>
    <t>Pre Job Brief for CSP Model and Static Analysis EAN</t>
  </si>
  <si>
    <t>W226.A23380</t>
  </si>
  <si>
    <t>W226.A25980</t>
  </si>
  <si>
    <t>W222.A23390</t>
  </si>
  <si>
    <t>Draft CSP Model and Static Analysis EAN</t>
  </si>
  <si>
    <t>07-Aug-20 A</t>
  </si>
  <si>
    <t>W226.A23390</t>
  </si>
  <si>
    <t>ER6370.A10940</t>
  </si>
  <si>
    <t>Uncertainty in SDM Calculations Report Completed</t>
  </si>
  <si>
    <t>ER6370.A16300</t>
  </si>
  <si>
    <t>All Supporting Technical References Complete - Claim 1 Shutdown Margins</t>
  </si>
  <si>
    <t>W222.A23200</t>
  </si>
  <si>
    <t>Technical Review of Basis of Analysis Report EAN (REV 000)</t>
  </si>
  <si>
    <t>W226.A23200</t>
  </si>
  <si>
    <t>ER6370.A1720</t>
  </si>
  <si>
    <t>ER6370.P1100</t>
  </si>
  <si>
    <t>&lt;NEW SCOPE&gt; - Definition of Faults for PCPV Integrity - Issue Report and upload to CDMS</t>
  </si>
  <si>
    <t>ER6370.P1180</t>
  </si>
  <si>
    <t>&lt;NEW SCOPE&gt; - Pressure Vessel Integrity Report - Verification and Address Comments of Report</t>
  </si>
  <si>
    <t>W202.A2030</t>
  </si>
  <si>
    <t>Seismic Assessment of FPU within Reactor - Supplier mobilisation time</t>
  </si>
  <si>
    <t>04-Jun-20 A</t>
  </si>
  <si>
    <t>W206.A2030</t>
  </si>
  <si>
    <t>ER6370.A1730</t>
  </si>
  <si>
    <t>W202.A1960</t>
  </si>
  <si>
    <t>Assumptions EAN - TSA  Address Verification Comments from EDF Energy</t>
  </si>
  <si>
    <t>02-Jun-20 A</t>
  </si>
  <si>
    <t>W206.A1960</t>
  </si>
  <si>
    <t>W222.A25830</t>
  </si>
  <si>
    <t>Human Reliability Baseline Report ##(Cost Summary)## (C2) (NEW)</t>
  </si>
  <si>
    <t>29-Jul-21 A</t>
  </si>
  <si>
    <t>W222.A24570</t>
  </si>
  <si>
    <t>Pre Job Brief for Human Reliability Baseline Report EAN</t>
  </si>
  <si>
    <t>W222.A24400</t>
  </si>
  <si>
    <t>Supplier Update and Issue Fuel Route Operational Sequence/Process for Defuelling EAN (REV 000)</t>
  </si>
  <si>
    <t>W222.A23680</t>
  </si>
  <si>
    <t>Verify Confirm Acceptability of CSP PillarsEAN and Issue for Technical Review</t>
  </si>
  <si>
    <t>16-Sep-20 A</t>
  </si>
  <si>
    <t>W226.A23680</t>
  </si>
  <si>
    <t>W226.A24400</t>
  </si>
  <si>
    <t>W226.A24570</t>
  </si>
  <si>
    <t>W226.A25830</t>
  </si>
  <si>
    <t>ER6370.A1740</t>
  </si>
  <si>
    <t>18-May-20 A</t>
  </si>
  <si>
    <t>W222.A24580</t>
  </si>
  <si>
    <t>Draft  Review of Human Reliability Baseline Report EAN</t>
  </si>
  <si>
    <t>09-Dec-20 A</t>
  </si>
  <si>
    <t>W222.A24410</t>
  </si>
  <si>
    <t>Complete TR Form and Fuel Route Operational Sequence/Process for Defuelling EAN to CDMS (PROCESS DOCUMENT) (REV 000)</t>
  </si>
  <si>
    <t>20-Jul-20 A</t>
  </si>
  <si>
    <t>W226.A24410</t>
  </si>
  <si>
    <t>W226.A24580</t>
  </si>
  <si>
    <t>W203.A2560</t>
  </si>
  <si>
    <t>W203.A2570</t>
  </si>
  <si>
    <t>ER6370.P1050</t>
  </si>
  <si>
    <t>&lt;NEW SCOPE&gt; - ALARP Report - Issue Report</t>
  </si>
  <si>
    <t>21-May-20 A</t>
  </si>
  <si>
    <t>ER6370.P1040</t>
  </si>
  <si>
    <t>&lt;NEW SCOPE&gt; - ALARP Report - Presented to DSCOG</t>
  </si>
  <si>
    <t>ER6370.P1150</t>
  </si>
  <si>
    <t>&lt;NEW SCOPE&gt; - Civils Integrity Report  - Verification and Address Comments of Report</t>
  </si>
  <si>
    <t>W222.A23210</t>
  </si>
  <si>
    <t>Supplier Update and Issue Basis of Analysis Report EAN (REV 000)</t>
  </si>
  <si>
    <t>W226.A23210</t>
  </si>
  <si>
    <t>W202.A1760</t>
  </si>
  <si>
    <t>Thermal Analysis (FEAT) of FPU Fully Extended - Draft and issue RFS</t>
  </si>
  <si>
    <t>W202.A1750</t>
  </si>
  <si>
    <t>RFS - Thermal Analysis (FEAT) of FPU Fully Extended Summary</t>
  </si>
  <si>
    <t>06-Jul-20 A</t>
  </si>
  <si>
    <t>W222.A22910</t>
  </si>
  <si>
    <t>Verify Damage and Thermal Analysis Dropped Fuel EAN and Issue for Technical Review</t>
  </si>
  <si>
    <t>23-Jun-20 A</t>
  </si>
  <si>
    <t>W226.A22910</t>
  </si>
  <si>
    <t>W222.A9920</t>
  </si>
  <si>
    <t>Verify Update to Failed Fuel EAN and Issue for Technical Review</t>
  </si>
  <si>
    <t>27-May-20 A</t>
  </si>
  <si>
    <t>W226.A9920</t>
  </si>
  <si>
    <t>ER6370.P1160</t>
  </si>
  <si>
    <t>&lt;NEW SCOPE&gt; - Civils Integrity Report  - Issue Report and upload to CDMS</t>
  </si>
  <si>
    <t>W222.A25870</t>
  </si>
  <si>
    <t>Human Factors Risk Assessment for Defuelling ##(Cost Summary)## (C2) (NEW)</t>
  </si>
  <si>
    <t>W222.A25800</t>
  </si>
  <si>
    <t>Review of HH1 Protectection for Handling FPUs at Reactor during Defuelling Ops EAN ##(Cost Summary)## (C2) (NEW)</t>
  </si>
  <si>
    <t>01-Sep-20 A</t>
  </si>
  <si>
    <t>W222.A25760</t>
  </si>
  <si>
    <t>Human Factors Integration Plan ##(Cost Summary)## ### (C2)</t>
  </si>
  <si>
    <t>W222.A24850</t>
  </si>
  <si>
    <t>Confirm R1 Document is Appropriate (Human Factors Risk Assessment for Defuelling EAN)</t>
  </si>
  <si>
    <t>W222.A24900</t>
  </si>
  <si>
    <t>Complete  Review of Human Factors Risk Assessment for Defuelling EAN to CDMS</t>
  </si>
  <si>
    <t>W222.A24910</t>
  </si>
  <si>
    <t>Human Factors Risk Assessment for Defuelling EAN Available</t>
  </si>
  <si>
    <t>W222.A24430</t>
  </si>
  <si>
    <t>Pre Job Brief for Review of HH1 Protectection for Handling FPUs at Reactor during Defuelling Ops EAN</t>
  </si>
  <si>
    <t>W222.A23750</t>
  </si>
  <si>
    <t>Verify Shock Absorbers Feasibility Study EAN for Technical Review</t>
  </si>
  <si>
    <t>W222.A17550</t>
  </si>
  <si>
    <t>Findings of PSA Quick Look Activities (File Note)</t>
  </si>
  <si>
    <t>W222.A11590</t>
  </si>
  <si>
    <t>Pre Job Brief for Human Factors Integration Plan EAN (REV 000)</t>
  </si>
  <si>
    <t>W226.A11590</t>
  </si>
  <si>
    <t>W226.A17550</t>
  </si>
  <si>
    <t>W226.A23750</t>
  </si>
  <si>
    <t>W226.A24430</t>
  </si>
  <si>
    <t>W226.A24910</t>
  </si>
  <si>
    <t>W226.A24900</t>
  </si>
  <si>
    <t>W226.A24850</t>
  </si>
  <si>
    <t>W226.A25760</t>
  </si>
  <si>
    <t>W226.A25800</t>
  </si>
  <si>
    <t>W226.A25870</t>
  </si>
  <si>
    <t>W202.A2010</t>
  </si>
  <si>
    <t>W202.A2000</t>
  </si>
  <si>
    <t>W202.A1880</t>
  </si>
  <si>
    <t>Dropped FPU Strategy Development HRA  - Pre Job Brief</t>
  </si>
  <si>
    <t>W206.A2010</t>
  </si>
  <si>
    <t>W206.A2000</t>
  </si>
  <si>
    <t>W206.A1760</t>
  </si>
  <si>
    <t>W206.A1750</t>
  </si>
  <si>
    <t>W206.A1880</t>
  </si>
  <si>
    <t>Dropped FPU Strategy Development HYA  - Pre Job Brief</t>
  </si>
  <si>
    <t>W202.A1860</t>
  </si>
  <si>
    <t>HF - Oversight of Work / HF Risk / HFIP - Draft and issue RFS</t>
  </si>
  <si>
    <t>09-Jun-20 A</t>
  </si>
  <si>
    <t>W202.A1850</t>
  </si>
  <si>
    <t>RFS - HF - Oversight of Work / HF Risk / HFIP Summary</t>
  </si>
  <si>
    <t>W206.A1860</t>
  </si>
  <si>
    <t>W206.A1850</t>
  </si>
  <si>
    <t>W222.A24440</t>
  </si>
  <si>
    <t>Draft  Review of HH1 Protectection for Handling FPUs at Reactor during Defuelling Ops EAN</t>
  </si>
  <si>
    <t>W222.A23220</t>
  </si>
  <si>
    <t>Complete TR Form and Upload Basis of Analysis Report EAN to CDMS (REV 000)</t>
  </si>
  <si>
    <t>W222.A11480</t>
  </si>
  <si>
    <t>Verify HF Assessment of Fuel Free Verification EAN and Issue for Technical Review (System)</t>
  </si>
  <si>
    <t>22-Jun-20 A</t>
  </si>
  <si>
    <t>W222.A11600</t>
  </si>
  <si>
    <t>Draft Human Factors Integration Plan EAN (REV 000)</t>
  </si>
  <si>
    <t>W226.A11600</t>
  </si>
  <si>
    <t>W226.A11480</t>
  </si>
  <si>
    <t>W226.A23220</t>
  </si>
  <si>
    <t>W226.A24440</t>
  </si>
  <si>
    <t>ER6370.A1640</t>
  </si>
  <si>
    <t>Gate C PRC Paper Submission</t>
  </si>
  <si>
    <t>03-Jun-20 A</t>
  </si>
  <si>
    <t>ER6370.A1790</t>
  </si>
  <si>
    <t>W202.A1980</t>
  </si>
  <si>
    <t>Assumptions EAN - EDF Energy Approve Final Report</t>
  </si>
  <si>
    <t>W206.A1980</t>
  </si>
  <si>
    <t>W222.A23230</t>
  </si>
  <si>
    <t>Basis of Analysis Report EAN Available (REV 000)</t>
  </si>
  <si>
    <t>W226.A23230</t>
  </si>
  <si>
    <t>ER6370.P1190</t>
  </si>
  <si>
    <t>&lt;NEW SCOPE&gt; - Pressure Vessel Integrity Report - Issue Report and upload to CDMS</t>
  </si>
  <si>
    <t>08-Jun-20 A</t>
  </si>
  <si>
    <t>W222.A22980</t>
  </si>
  <si>
    <t>Verify Interpretation of MACE for Fuel Route EAN and Issue for Technical Review</t>
  </si>
  <si>
    <t>10-Aug-20 A</t>
  </si>
  <si>
    <t>W226.A22980</t>
  </si>
  <si>
    <t>W202.A1810</t>
  </si>
  <si>
    <t>Thermal Analysis (FEAT) of FPU Fully Extended - Supplier prepare and issue Offer</t>
  </si>
  <si>
    <t>W202.A2020</t>
  </si>
  <si>
    <t>Assumptions EAN - TSA Issue Final Report</t>
  </si>
  <si>
    <t>W206.A1810</t>
  </si>
  <si>
    <t>W206.A2020</t>
  </si>
  <si>
    <t>W202.A2070</t>
  </si>
  <si>
    <t>Assumptions EAN - Post Job De-Brief</t>
  </si>
  <si>
    <t>W202.A2040</t>
  </si>
  <si>
    <t>Assumptions EAN - TR Completed and Final Report Uploaded to CDMS</t>
  </si>
  <si>
    <t>W206.A2040</t>
  </si>
  <si>
    <t>ER6370.A13075</t>
  </si>
  <si>
    <t>PVCW Key Technical References Complete</t>
  </si>
  <si>
    <t>W202.A1950</t>
  </si>
  <si>
    <t>HF - Oversight of Work / HF Risk / HFIP - Supplier prepare and issue Offer</t>
  </si>
  <si>
    <t>W202.A2140</t>
  </si>
  <si>
    <t>Seismic Assessment of FPU within Reactor - Pre Job Brief</t>
  </si>
  <si>
    <t>W206.A1950</t>
  </si>
  <si>
    <t>W206.A2140</t>
  </si>
  <si>
    <t>W206.A2070</t>
  </si>
  <si>
    <t>ER6370.A1760</t>
  </si>
  <si>
    <t>ER6370.A1840</t>
  </si>
  <si>
    <t>Gate C PRC Paper Approval</t>
  </si>
  <si>
    <t>ER6370.A1770</t>
  </si>
  <si>
    <t>ER6370.A4300</t>
  </si>
  <si>
    <t>Issue Core Cooling Compliance Summary Draft Report to EDF for Review.</t>
  </si>
  <si>
    <t>ER6370.A8550</t>
  </si>
  <si>
    <t>TSA Issue Final Containment Head Document Report</t>
  </si>
  <si>
    <t>ER6370.A8580</t>
  </si>
  <si>
    <t>Containment Implementation Workshop</t>
  </si>
  <si>
    <t>ER6370.A17310</t>
  </si>
  <si>
    <t>Cooling Workshop</t>
  </si>
  <si>
    <t>ER6370.A1650</t>
  </si>
  <si>
    <t>Gate C MS PRC Paper Submission</t>
  </si>
  <si>
    <t>ER6370.A1780</t>
  </si>
  <si>
    <t>ER6370.A4310</t>
  </si>
  <si>
    <t>Core Cooling Compliance Summary Draft Report Reviewed by EDF SQEP</t>
  </si>
  <si>
    <t>01-Jul-20 A</t>
  </si>
  <si>
    <t>ER6370.A8560</t>
  </si>
  <si>
    <t>Containment Head Document Report TR Completed and uploaded to CDMS</t>
  </si>
  <si>
    <t>W202.A2060</t>
  </si>
  <si>
    <t>HF - Oversight of Work / HF Risk / HFIP - Review Offer, prepare and issue CI</t>
  </si>
  <si>
    <t>W206.A2060</t>
  </si>
  <si>
    <t>W222.A16400</t>
  </si>
  <si>
    <t>Draft Update to Defuelling Programme Assumptions EAN</t>
  </si>
  <si>
    <t>W222.A16390</t>
  </si>
  <si>
    <t>Draft Update to Defuelling Programme Assumptions EAN Verified and Issued for Verification</t>
  </si>
  <si>
    <t>W222.A16410</t>
  </si>
  <si>
    <t>Verification of Update to Defuelling Programme Assumptions EAN</t>
  </si>
  <si>
    <t>W222.A16420</t>
  </si>
  <si>
    <t>Supplier Update and Issue Update to Defuelling Programme Assumptions EAN</t>
  </si>
  <si>
    <t>W222.A16440</t>
  </si>
  <si>
    <t>Complete TR Form and Upload Update to Defuelling Programme Assumptions EAN to CDMS</t>
  </si>
  <si>
    <t>W222.A16430</t>
  </si>
  <si>
    <t>Update to Defuelling Programme Assumptions EAN Available</t>
  </si>
  <si>
    <t>W222.A16380</t>
  </si>
  <si>
    <t>Update to Defuelling Programme Assumptions ##(Cost Summary)##</t>
  </si>
  <si>
    <t>W226.A16380</t>
  </si>
  <si>
    <t>W226.A16430</t>
  </si>
  <si>
    <t>W226.A16440</t>
  </si>
  <si>
    <t>W226.A16420</t>
  </si>
  <si>
    <t>W226.A16410</t>
  </si>
  <si>
    <t>W226.A16390</t>
  </si>
  <si>
    <t>W226.A16400</t>
  </si>
  <si>
    <t>ER6370.A1810</t>
  </si>
  <si>
    <t>16-Jun-20 A</t>
  </si>
  <si>
    <t>ER6370.A1820</t>
  </si>
  <si>
    <t>W222.A23760</t>
  </si>
  <si>
    <t>Technical Review of Shock Absorbers Feasibility Study EAN</t>
  </si>
  <si>
    <t>W226.A23760</t>
  </si>
  <si>
    <t>ER6370.A4210</t>
  </si>
  <si>
    <t>Core Cooling Head Document Draft Report Verified by all Verifiers</t>
  </si>
  <si>
    <t>ER6370.P1220</t>
  </si>
  <si>
    <t>&lt;NEW SCOPE&gt; - Head Document (PVCW) - First Round Verification and Address Comments of Head Document</t>
  </si>
  <si>
    <t>18-Jun-20 A</t>
  </si>
  <si>
    <t>W222.A9930</t>
  </si>
  <si>
    <t>Technical Review of Update to Failed Fuel EAN</t>
  </si>
  <si>
    <t>W226.A9930</t>
  </si>
  <si>
    <t>W222.A24170</t>
  </si>
  <si>
    <t>Verify Review of Hazop Study of Defuelling Process EAN and Issue for Technical Review (REV 000)</t>
  </si>
  <si>
    <t>10-Sep-20 A</t>
  </si>
  <si>
    <t>W226.A24170</t>
  </si>
  <si>
    <t>W202.A1940</t>
  </si>
  <si>
    <t>Thermal Analysis (FEAT) of FPU Fully Extended - Review Offer, prepare and issue CI</t>
  </si>
  <si>
    <t>W206.A1940</t>
  </si>
  <si>
    <t>W222.A11490</t>
  </si>
  <si>
    <t>Technical Review of HF Assessment of Fuel Free Verification EAN (System)</t>
  </si>
  <si>
    <t>11-Sep-20 A</t>
  </si>
  <si>
    <t>W226.A11490</t>
  </si>
  <si>
    <t>W222.A23770</t>
  </si>
  <si>
    <t>Supplier Update and Issue Shock Absorbers Feasibility Study EAN</t>
  </si>
  <si>
    <t>24-Jun-20 A</t>
  </si>
  <si>
    <t>W222.A22920</t>
  </si>
  <si>
    <t>Technical Review of Damage and Thermal Analysis Dropped Fuelr EAN</t>
  </si>
  <si>
    <t>W226.A22920</t>
  </si>
  <si>
    <t>W226.A23770</t>
  </si>
  <si>
    <t>W222.A23780</t>
  </si>
  <si>
    <t>Complete TR Form and Upload Shock Absorbers Feasibility Study EAN to CDMS</t>
  </si>
  <si>
    <t>25-Jun-20 A</t>
  </si>
  <si>
    <t>02-Oct-20 A</t>
  </si>
  <si>
    <t>W222.A18150</t>
  </si>
  <si>
    <t>Pre Job Brief for P6.6 Handover Document</t>
  </si>
  <si>
    <t>W222.A18250</t>
  </si>
  <si>
    <t>HH1 EoG Strategy for Implementation of Doc Changes for Essen Fuel/non Fuel Handling SC Handover Doc ##(Cost Summary)##</t>
  </si>
  <si>
    <t>W226.A18250</t>
  </si>
  <si>
    <t>W226.A18150</t>
  </si>
  <si>
    <t>W226.A23780</t>
  </si>
  <si>
    <t>ER6370.A1830</t>
  </si>
  <si>
    <t>ER6370.A2670</t>
  </si>
  <si>
    <t>Shutdown margin compliance summary Report Completed</t>
  </si>
  <si>
    <t>ER6370.A7860</t>
  </si>
  <si>
    <t>Shutdown Margin Head Document Completed</t>
  </si>
  <si>
    <t>ER6370.A17520</t>
  </si>
  <si>
    <t>&gt;&gt;&gt;OUTGOING ENABLER (D414) Shutdown Margin Head Document Completed</t>
  </si>
  <si>
    <t>W222.A18160</t>
  </si>
  <si>
    <t>Draft P6.6 Handover Document</t>
  </si>
  <si>
    <t>28-Oct-20 A</t>
  </si>
  <si>
    <t>W226.A18160</t>
  </si>
  <si>
    <t>W202.A3240</t>
  </si>
  <si>
    <t>Issue Worker Dose Report to EDF Review.</t>
  </si>
  <si>
    <t>W206.A3240</t>
  </si>
  <si>
    <t>W222.A26010</t>
  </si>
  <si>
    <t>Quality of Build Considerations ##(Cost Summary)## (C5) (NEW)</t>
  </si>
  <si>
    <t>02-Dec-20 A</t>
  </si>
  <si>
    <t>W222.A25730</t>
  </si>
  <si>
    <t>Worker Dose Assessment ##(Cost Summary)## ### (C6)</t>
  </si>
  <si>
    <t>02-Nov-23 A</t>
  </si>
  <si>
    <t>W222.A23590</t>
  </si>
  <si>
    <t>Pre Job Brief for Quality of Build Considerations (Task File Note)</t>
  </si>
  <si>
    <t>W222.A10550</t>
  </si>
  <si>
    <t>Pre Job Brief for Worker Dose Assessment (SKELETON) EAN</t>
  </si>
  <si>
    <t>W226.A10550</t>
  </si>
  <si>
    <t>W226.A23590</t>
  </si>
  <si>
    <t>W226.A25730</t>
  </si>
  <si>
    <t>W226.A26010</t>
  </si>
  <si>
    <t>W222.A23600</t>
  </si>
  <si>
    <t>Draft Quality of Build Considerations (Task File Note)</t>
  </si>
  <si>
    <t>13-Oct-20 A</t>
  </si>
  <si>
    <t>W222.A10560</t>
  </si>
  <si>
    <t>Draft Worker Dose Assessment (SKELETON) EAN</t>
  </si>
  <si>
    <t>01-Feb-21 A</t>
  </si>
  <si>
    <t>W226.A10560</t>
  </si>
  <si>
    <t>W226.A23600</t>
  </si>
  <si>
    <t>ER6370.A1800</t>
  </si>
  <si>
    <t>ER6370.A1850</t>
  </si>
  <si>
    <t>Gate C MS PRC Approval</t>
  </si>
  <si>
    <t>W202.A2130</t>
  </si>
  <si>
    <t>W202.A2120</t>
  </si>
  <si>
    <t>23-Nov-20 A</t>
  </si>
  <si>
    <t>W206.A2350</t>
  </si>
  <si>
    <t>W206.A2120</t>
  </si>
  <si>
    <t>W222.A24450</t>
  </si>
  <si>
    <t>Verify  Review of HH1 Protectection for Handling FPUs at Reactor during Defuelling Ops EAN &amp; Issue for Technical Review</t>
  </si>
  <si>
    <t>02-Jul-20 A</t>
  </si>
  <si>
    <t>4 – Resolution of SC Shortfalls and Key NS Issues - Summary</t>
  </si>
  <si>
    <t>30-Jul-20 A</t>
  </si>
  <si>
    <t>5 – Description of Updated SC - Summary</t>
  </si>
  <si>
    <t>05-Aug-20 A</t>
  </si>
  <si>
    <t>5.0 Claim 0 - Summary</t>
  </si>
  <si>
    <t>5.1 Claim 1 - Summary</t>
  </si>
  <si>
    <t>06-Aug-20 A</t>
  </si>
  <si>
    <t>5.2 Claim 2 - Summary</t>
  </si>
  <si>
    <t>7 – QA - Summary</t>
  </si>
  <si>
    <t>8 – Implementation Programme - Summary</t>
  </si>
  <si>
    <t>9 – INSA - Summary</t>
  </si>
  <si>
    <t>25-Sep-20 A</t>
  </si>
  <si>
    <t>Resolution of SC Shortfalls and Key NS Issues - Early Draft</t>
  </si>
  <si>
    <t>Description of Updated SC - Early Draft</t>
  </si>
  <si>
    <t>A1540</t>
  </si>
  <si>
    <t>Claim 0 - Early Draft</t>
  </si>
  <si>
    <t>Claim 1 - Early Draft</t>
  </si>
  <si>
    <t>Claim 2 - Early Draft</t>
  </si>
  <si>
    <t>A1890</t>
  </si>
  <si>
    <t>QA - Early Draft</t>
  </si>
  <si>
    <t>A1940</t>
  </si>
  <si>
    <t>Implementation Programme - Early Draft</t>
  </si>
  <si>
    <t>A2020</t>
  </si>
  <si>
    <t>INSA - Peer Review</t>
  </si>
  <si>
    <t>A2745</t>
  </si>
  <si>
    <t>Safety Case Authoring Start</t>
  </si>
  <si>
    <t>A2741</t>
  </si>
  <si>
    <t>Safety Case Authoring - Summary</t>
  </si>
  <si>
    <t>W222.A26940</t>
  </si>
  <si>
    <t>Update Project Definition Document (PDD)</t>
  </si>
  <si>
    <t>21-Sep-20 A</t>
  </si>
  <si>
    <t>W222.A27020</t>
  </si>
  <si>
    <t>18-Sep-20 A</t>
  </si>
  <si>
    <t>W222.A27030</t>
  </si>
  <si>
    <t>Define Project Control Structures (WBS/CBS/OBS/PBS) (FEEDS TO SUMMARY SCHEDULE)</t>
  </si>
  <si>
    <t>W226.A27030</t>
  </si>
  <si>
    <t>W226.A27020</t>
  </si>
  <si>
    <t>W226.A26940</t>
  </si>
  <si>
    <t>W226.A24450</t>
  </si>
  <si>
    <t>W202.A2290</t>
  </si>
  <si>
    <t>Gas Chemistry Assessment Draft Report Verified by TSA</t>
  </si>
  <si>
    <t>W202.A2170</t>
  </si>
  <si>
    <t>Prepare Seismic Assessment of FPU within Reactor Report</t>
  </si>
  <si>
    <t>W202.A2160</t>
  </si>
  <si>
    <t>Seismic Assessment of FPU within Reactor Report Summary</t>
  </si>
  <si>
    <t>20-Nov-20 A</t>
  </si>
  <si>
    <t>W202.A1990</t>
  </si>
  <si>
    <t>Thermal Analysis (FEAT) of FPU Fully Extended - Supplier mobilisation time</t>
  </si>
  <si>
    <t>W202.A2340</t>
  </si>
  <si>
    <t>(SCOPE REMOVED) - Station Documentation Update Strategy Report - Draft and issue RFS</t>
  </si>
  <si>
    <t>W202.A2400</t>
  </si>
  <si>
    <t>(SCOPE REMOVED) - Station Documentation Update Strategy Report - Supplier prepare and issue Offer</t>
  </si>
  <si>
    <t>W202.A2580</t>
  </si>
  <si>
    <t>(SCOPE REMOVED) - Station Documentation Update Strategy Report - Review Offer, prepare and issue CI</t>
  </si>
  <si>
    <t>W202.A2600</t>
  </si>
  <si>
    <t>(SCOPE REMOVED) - Station Documentation Update Strategy Report - Supplier mobilisation time</t>
  </si>
  <si>
    <t>W202.A2800</t>
  </si>
  <si>
    <t>(SCOPE REMOVED) - Station Documentation Update Strategy Report - Pre Job Brief</t>
  </si>
  <si>
    <t>W202.A3250</t>
  </si>
  <si>
    <t>Worker Dose Report Reviewed by EDF SQEP</t>
  </si>
  <si>
    <t>W206.A2290</t>
  </si>
  <si>
    <t>W206.A2170</t>
  </si>
  <si>
    <t>W206.A2160</t>
  </si>
  <si>
    <t>W206.A1990</t>
  </si>
  <si>
    <t>W206.A2340</t>
  </si>
  <si>
    <t>W206.A2400</t>
  </si>
  <si>
    <t>W206.A2580</t>
  </si>
  <si>
    <t>W206.A2600</t>
  </si>
  <si>
    <t>W206.A2800</t>
  </si>
  <si>
    <t>W206.A3250</t>
  </si>
  <si>
    <t>W206.A2310</t>
  </si>
  <si>
    <t>Fault Schedule Review (Plant Base Faults and Hazards)  Draft Report Verified by TSA - (HYA)</t>
  </si>
  <si>
    <t>ER6370.A8610</t>
  </si>
  <si>
    <t>Containment Head Document - Resolution of verification comments</t>
  </si>
  <si>
    <t>W222.A25940</t>
  </si>
  <si>
    <t>Breached PVCW Assessment ##(Cost Summary)## (C5)</t>
  </si>
  <si>
    <t>W222.A23030</t>
  </si>
  <si>
    <t>Pre Job Brief for Breached PVCW Assessment EAN</t>
  </si>
  <si>
    <t>1 – Introduction - Summary</t>
  </si>
  <si>
    <t>27-Jul-20 A</t>
  </si>
  <si>
    <t>2 – Existing Safety Case - Summary</t>
  </si>
  <si>
    <t>3 – Description of Essential Defuelling Process - Summary</t>
  </si>
  <si>
    <t>29-Jul-20 A</t>
  </si>
  <si>
    <t>Introduction - Early Draft</t>
  </si>
  <si>
    <t>Existing Safety Case - Early Draft</t>
  </si>
  <si>
    <t>Description of Essential Defuelling Process - Early Draft</t>
  </si>
  <si>
    <t>W226.A23030</t>
  </si>
  <si>
    <t>W226.A25940</t>
  </si>
  <si>
    <t>ER6370.A4320</t>
  </si>
  <si>
    <t>Address Comments from EDF's Review of Core Cooling Compliance Summary Draft Report</t>
  </si>
  <si>
    <t>08-Jul-20 A</t>
  </si>
  <si>
    <t>5.4 Claim 4 - Summary</t>
  </si>
  <si>
    <t>A1450</t>
  </si>
  <si>
    <t>Resolution of SC Shortfalls and Key NS Issues - CO and co-author review</t>
  </si>
  <si>
    <t>A1500</t>
  </si>
  <si>
    <t>Description of Updated SC - CO and co-author review</t>
  </si>
  <si>
    <t>Claim 0 - CO and co-author review</t>
  </si>
  <si>
    <t>A1600</t>
  </si>
  <si>
    <t>Claim 1 - CO and co-author review</t>
  </si>
  <si>
    <t>Claim 2 - CO and co-author review</t>
  </si>
  <si>
    <t>A1750</t>
  </si>
  <si>
    <t>Claim 4 - CO and co-author review</t>
  </si>
  <si>
    <t>W222.A23040</t>
  </si>
  <si>
    <t>Draft Breached PVCW Assessmen EAN</t>
  </si>
  <si>
    <t>Introduction - CO and co-author review</t>
  </si>
  <si>
    <t>Existing Safety Case - CO and co-author review</t>
  </si>
  <si>
    <t>Description of Essential Defuelling Process - CO and co-author review</t>
  </si>
  <si>
    <t>W226.A23040</t>
  </si>
  <si>
    <t>ER6370.A1880</t>
  </si>
  <si>
    <t>Gate C IRM Paper Submission</t>
  </si>
  <si>
    <t>03-Jul-20 A</t>
  </si>
  <si>
    <t>W202.A2080</t>
  </si>
  <si>
    <t>Thermal Analysis (FEAT) of FPU Fully Extended - Pre Job Brief</t>
  </si>
  <si>
    <t>Resolution of SC Shortfalls and Key NS Issues - Mature Draft</t>
  </si>
  <si>
    <t>Description of Updated SC - Mature Draft</t>
  </si>
  <si>
    <t>Claim 0 - Mature Draft</t>
  </si>
  <si>
    <t>Claim 1 - Mature Draft</t>
  </si>
  <si>
    <t>Claim 2 - Mature Draft</t>
  </si>
  <si>
    <t>W222.A24460</t>
  </si>
  <si>
    <t>Technical Review of Review of HH1 Protectection for Handling FPUs at Reactor during Defuelling Ops EAN</t>
  </si>
  <si>
    <t>Introduction - Mature Draft</t>
  </si>
  <si>
    <t>A1360</t>
  </si>
  <si>
    <t>Existing Safety Case - Mature Draft</t>
  </si>
  <si>
    <t>Description of Essential Defuelling Process - Mature Draft</t>
  </si>
  <si>
    <t>W226.A24460</t>
  </si>
  <si>
    <t>W202.A2390</t>
  </si>
  <si>
    <t>W206.A2080</t>
  </si>
  <si>
    <t>W222.A26330</t>
  </si>
  <si>
    <t>The Grab Extend FPU Ledge/ Fault and Associated Protection Needs ##(Cost Summary)## (C2) (NEW)</t>
  </si>
  <si>
    <t>11-Jun-21 A</t>
  </si>
  <si>
    <t>W222.A26320</t>
  </si>
  <si>
    <t>Pre Job Brief for The Grab Extend FPU Ledge/ Fault and Associated Protection Needs EAN</t>
  </si>
  <si>
    <t>Resolution of SC Shortfalls and Key NS Issues - Peer Review</t>
  </si>
  <si>
    <t>24-Jul-20 A</t>
  </si>
  <si>
    <t>Description of Updated SC - Peer Review</t>
  </si>
  <si>
    <t>W226.A26320</t>
  </si>
  <si>
    <t>W226.A26330</t>
  </si>
  <si>
    <t>Introduction - Peer Review</t>
  </si>
  <si>
    <t>Existing Safety Case - Peer Review</t>
  </si>
  <si>
    <t>Description of Essential Defuelling Process - Peer Review</t>
  </si>
  <si>
    <t>W222.A26340</t>
  </si>
  <si>
    <t>Draft The Grab Extend FPU Ledge/ Fault and Associated Protection Needs EAN</t>
  </si>
  <si>
    <t>07-Jul-20 A</t>
  </si>
  <si>
    <t>12-Feb-21 A</t>
  </si>
  <si>
    <t>W222.A25890</t>
  </si>
  <si>
    <t>Grab Engagement for Low Burn-up Fuel##(Cost Summary)## (NEW) (C3)</t>
  </si>
  <si>
    <t>10-Nov-20 A</t>
  </si>
  <si>
    <t>W222.A22820</t>
  </si>
  <si>
    <t>Pre Job Brief for Grab Engagement for Low Burn-up Fuel EAN</t>
  </si>
  <si>
    <t>W226.A22820</t>
  </si>
  <si>
    <t>W226.A25890</t>
  </si>
  <si>
    <t>W226.A26340</t>
  </si>
  <si>
    <t>W222.A24470</t>
  </si>
  <si>
    <t>Supplier Update and Issue  Review of HH1 Protectection for Handling FPUs at Reactor during Defuelling Ops EAN</t>
  </si>
  <si>
    <t>W226.A24470</t>
  </si>
  <si>
    <t>ER6370.A4330</t>
  </si>
  <si>
    <t>Issue Final Core Cooling Compliance Summary Report</t>
  </si>
  <si>
    <t>W222.A25970</t>
  </si>
  <si>
    <t>Update Core Support Plate Properties Methodology &amp; Toughness Properties ##(Cost Summary)## (C5) (NEW)</t>
  </si>
  <si>
    <t>04-May-21 A</t>
  </si>
  <si>
    <t>W222.A23310</t>
  </si>
  <si>
    <t>Pre Job Brief for Update Core Support Plate Properties Methodology &amp; Toughness Properties EAN</t>
  </si>
  <si>
    <t>W222.A22830</t>
  </si>
  <si>
    <t>Draft Grab Engagement for Low Burn-up Fuel EAN</t>
  </si>
  <si>
    <t>W226.A22830</t>
  </si>
  <si>
    <t>W226.A23310</t>
  </si>
  <si>
    <t>W226.A25970</t>
  </si>
  <si>
    <t>ER6370.A4340</t>
  </si>
  <si>
    <t>Core Cooling Compliance Summary Report Completed and uploaded to CDMS</t>
  </si>
  <si>
    <t>09-Jul-20 A</t>
  </si>
  <si>
    <t>W206.A2190</t>
  </si>
  <si>
    <t>TSA  Address Comments on HYA Defuelling Case against the NSPs Draft Report</t>
  </si>
  <si>
    <t>W222.A24480</t>
  </si>
  <si>
    <t>Complete  Review of HH1 Protectection for Handling FPUs at Reactor during Defuelling Ops EAN to CDMS</t>
  </si>
  <si>
    <t>10-Jul-20 A</t>
  </si>
  <si>
    <t>W226.A24480</t>
  </si>
  <si>
    <t>W222.A24490</t>
  </si>
  <si>
    <t>Review of HH1 Protectection for Handling FPUs at Reactor during Defuelling Ops EAN Available</t>
  </si>
  <si>
    <t>W226.A24490</t>
  </si>
  <si>
    <t>W202.A1910</t>
  </si>
  <si>
    <t>Dropped FPU Strategy Development HRA  - TSA Prepare Draft Report</t>
  </si>
  <si>
    <t>W202.A1900</t>
  </si>
  <si>
    <t>Dropped FPU Strategy Development HRA  - Summary</t>
  </si>
  <si>
    <t>28-May-21 A</t>
  </si>
  <si>
    <t>11 – NSC Request for Consideration and Advice - Summary</t>
  </si>
  <si>
    <t>Appendix – Description of Existing Safety Case - Summary</t>
  </si>
  <si>
    <t>Appendix F – Previous Advice from NSC - Summary</t>
  </si>
  <si>
    <t>A1990</t>
  </si>
  <si>
    <t>INSA - Early Draft</t>
  </si>
  <si>
    <t>A2000</t>
  </si>
  <si>
    <t>INSA - CO and co-author review</t>
  </si>
  <si>
    <t>A2010</t>
  </si>
  <si>
    <t>INSA - Mature Draft</t>
  </si>
  <si>
    <t>A2090</t>
  </si>
  <si>
    <t>NSC Request for Consideration and Advice - Early Draft</t>
  </si>
  <si>
    <t>A2100</t>
  </si>
  <si>
    <t>NSC Request for Consideration and Advice - CO and co-author review</t>
  </si>
  <si>
    <t>A2110</t>
  </si>
  <si>
    <t>NSC Request for Consideration and Advice - Mature Draft</t>
  </si>
  <si>
    <t>A2140</t>
  </si>
  <si>
    <t>Appendix – Description of Existing Safety Case - Early Draft</t>
  </si>
  <si>
    <t>A2640</t>
  </si>
  <si>
    <t>Appendix F – Previous Advice from NSC - Early Draft</t>
  </si>
  <si>
    <t>A2650</t>
  </si>
  <si>
    <t>Appendix F – Previous Advice from NSC - CO and co-author review</t>
  </si>
  <si>
    <t>A2660</t>
  </si>
  <si>
    <t>Appendix F – Previous Advice from NSC - Mature Draft</t>
  </si>
  <si>
    <t>W202.A1930</t>
  </si>
  <si>
    <t>Dropped FPU Strategy Development HRA  - Draft Report Reviewed by EDF SQEP</t>
  </si>
  <si>
    <t>W202.A2050</t>
  </si>
  <si>
    <t>Dropped FPU Strategy Development HRA  - TSA  Address Comments on Draft Report</t>
  </si>
  <si>
    <t>W202.A2180</t>
  </si>
  <si>
    <t>Dropped FPU Strategy Development HRA  - Final Report Completed and uploaded to CDMS</t>
  </si>
  <si>
    <t>W206.A1910</t>
  </si>
  <si>
    <t>Dropped FPU Strategy Development HYA  - TSA Prepare Draft Report</t>
  </si>
  <si>
    <t>W206.A1930</t>
  </si>
  <si>
    <t>Dropped FPU Strategy Development HYA  - Draft Report Reviewed by EDF SQEP</t>
  </si>
  <si>
    <t>W206.A2050</t>
  </si>
  <si>
    <t>Dropped FPU Strategy Development HYA  - TSA  Address Comments on Draft Report</t>
  </si>
  <si>
    <t>W206.A2180</t>
  </si>
  <si>
    <t>Dropped FPU Strategy Development HYA  - Final Report Completed and uploaded to CDMS</t>
  </si>
  <si>
    <t>W206.A1900</t>
  </si>
  <si>
    <t>Dropped FPU Strategy Development HYA  - Summary</t>
  </si>
  <si>
    <t>ER6370.A4350</t>
  </si>
  <si>
    <t>Core Cooling Compliance Summary Report Completed</t>
  </si>
  <si>
    <t>W202.A2310</t>
  </si>
  <si>
    <t>Fault Schedule Review (Plant Base Faults and Hazards)  Draft Report Verified by TSA - (HRA)</t>
  </si>
  <si>
    <t>ER6370.P1230</t>
  </si>
  <si>
    <t>&lt;NEW SCOPE&gt; - Head Document (PVCW) - Second Round Comments Received</t>
  </si>
  <si>
    <t>22-Jul-20 A</t>
  </si>
  <si>
    <t>W203.A1030</t>
  </si>
  <si>
    <t>Prepare Schedule</t>
  </si>
  <si>
    <t>21-Aug-20 A</t>
  </si>
  <si>
    <t>W203.A1040</t>
  </si>
  <si>
    <t>Prepare Cost Estimates +/- 10% B-C &amp; +/- 30% Lifecycle</t>
  </si>
  <si>
    <t>W202.A1920</t>
  </si>
  <si>
    <t>Dropped FPU Strategy Development HRA  - TSA Issue Draft Report to EDF for Review.</t>
  </si>
  <si>
    <t>W202.A2150</t>
  </si>
  <si>
    <t>Dropped FPU Strategy Development HRA  - TSA Issue Final Report</t>
  </si>
  <si>
    <t>W202.A2270</t>
  </si>
  <si>
    <t>Dropped FPU Strategy Development HRA  - Report Completed</t>
  </si>
  <si>
    <t>W202.A2280</t>
  </si>
  <si>
    <t>Dropped FPU Strategy Development HRA  - Discovery MS Strategy Agreed</t>
  </si>
  <si>
    <t>W206.A1920</t>
  </si>
  <si>
    <t>Dropped FPU Strategy Development HYA  - TSA Issue Draft Report to EDF for Review.</t>
  </si>
  <si>
    <t>W206.A2150</t>
  </si>
  <si>
    <t>Dropped FPU Strategy Development HYA  - TSA Issue Final Report</t>
  </si>
  <si>
    <t>W206.A2270</t>
  </si>
  <si>
    <t>Dropped FPU Strategy Development HYA  - Report Completed</t>
  </si>
  <si>
    <t>W206.A2280</t>
  </si>
  <si>
    <t>Dropped FPU Strategy Development HYA  - Discovery MS Strategy Agreed</t>
  </si>
  <si>
    <t>W206.A2370</t>
  </si>
  <si>
    <t>Verified Fault Schedule Review (Plant Base Faults and Hazards)  Draft Report Issued to EDF for Technical Review. - (HYA)</t>
  </si>
  <si>
    <t>W206.A2380</t>
  </si>
  <si>
    <t>Fault Schedule Review (Plant Base Faults and Hazards)  Draft Report Technically Reviewed by EDF SQEP - (HYA)</t>
  </si>
  <si>
    <t>15-Jul-20 A</t>
  </si>
  <si>
    <t>ER6370.A1860</t>
  </si>
  <si>
    <t>Gate C IRM Paper Approval - HNB</t>
  </si>
  <si>
    <t>16-Jul-20 A</t>
  </si>
  <si>
    <t>ER6370.A1870</t>
  </si>
  <si>
    <t>ER6370.A13060</t>
  </si>
  <si>
    <t>Gate C IRM Paper Approval (HNB)</t>
  </si>
  <si>
    <t>W202.A2110</t>
  </si>
  <si>
    <t>Prepare Thermal Analysis (FEAT) of FPU Fully Extended Report</t>
  </si>
  <si>
    <t>W202.A2100</t>
  </si>
  <si>
    <t>Thermal Analysis (FEAT) of FPU Fully Extended Report Summary</t>
  </si>
  <si>
    <t>W206.A2130</t>
  </si>
  <si>
    <t>W206.A2110</t>
  </si>
  <si>
    <t>W206.A2100</t>
  </si>
  <si>
    <t>ER6370.A4220</t>
  </si>
  <si>
    <t>Core Cooling Head Document Draft Report - Comments returned from all verifiers</t>
  </si>
  <si>
    <t>W202.A2510</t>
  </si>
  <si>
    <t>SC - Safety Case development - tech oversight Cat 1  - Claim 1 - HRA - B-C - STN</t>
  </si>
  <si>
    <t>W202.A2530</t>
  </si>
  <si>
    <t>Shutdown Margin Workshop - Identify / Address any Shortfalls</t>
  </si>
  <si>
    <t>W202.A2520</t>
  </si>
  <si>
    <t>Shutdown Margin Workshop Summary</t>
  </si>
  <si>
    <t>20-Aug-21 A</t>
  </si>
  <si>
    <t>W202.A2500</t>
  </si>
  <si>
    <t>Safety Case Dev Cat 1 - Station Oversight of tech work &amp; SC - HRA - B-C - T&amp;S NS</t>
  </si>
  <si>
    <t>W206.A2510</t>
  </si>
  <si>
    <t>SC - Safety Case development - tech oversight Cat 1  - Claim 1 - HYA - B-C - STN</t>
  </si>
  <si>
    <t>W206.A2530</t>
  </si>
  <si>
    <t>W206.A2520</t>
  </si>
  <si>
    <t>W206.A2500</t>
  </si>
  <si>
    <t>Safety Case Dev Cat 1 - Station Oversight of tech work &amp; SC - HYA - B-C - T&amp;S NS</t>
  </si>
  <si>
    <t>ER6370.A7110</t>
  </si>
  <si>
    <t>Boilers and Gas Circulator  Performance - EDF Internal Verification of Reworked Draft EAN Complete</t>
  </si>
  <si>
    <t>W222.A24420</t>
  </si>
  <si>
    <t>Fuel Route Operational Sequence/Process for Defuelling EAN Available (REV 000)</t>
  </si>
  <si>
    <t>W226.A24420</t>
  </si>
  <si>
    <t>ER6370.A4230</t>
  </si>
  <si>
    <t>Core Cooling Head Document Draft Report - Lead verifier collation of comments</t>
  </si>
  <si>
    <t>ER6370.A17540</t>
  </si>
  <si>
    <t>Boilers and Gas Circulator Performance - Verified Reworked Draft EAN Completed and uploaded to CDMS</t>
  </si>
  <si>
    <t>W202.A2570</t>
  </si>
  <si>
    <t>Shutdown Margin Workshop - Production of Meeting Notes</t>
  </si>
  <si>
    <t>21-Jul-20 A</t>
  </si>
  <si>
    <t>W206.A2570</t>
  </si>
  <si>
    <t>W202.A2410</t>
  </si>
  <si>
    <t>W206.A2410</t>
  </si>
  <si>
    <t>ER6370.P1240</t>
  </si>
  <si>
    <t>&lt;NEW SCOPE&gt; - Head Document (PVCW) - Hold Point to Re-confirm Delivery Dates</t>
  </si>
  <si>
    <t>23-Jul-20 A</t>
  </si>
  <si>
    <t>ER6370.P1250</t>
  </si>
  <si>
    <t>&lt;NEW SCOPE&gt; - Head Document (PVCW) - Author Address Second Round Comments and Re-circulate Draft</t>
  </si>
  <si>
    <t>5.3 Claim 3 - Summary</t>
  </si>
  <si>
    <t>Claim 3 - Early Draft</t>
  </si>
  <si>
    <t>5.5 Claim 5 - Summary</t>
  </si>
  <si>
    <t>Introduction - Draft Complete</t>
  </si>
  <si>
    <t>Claim 0 - Peer Review</t>
  </si>
  <si>
    <t>Claim 4 - Early Draft</t>
  </si>
  <si>
    <t>A1790</t>
  </si>
  <si>
    <t>Claim 5 - Early Draft</t>
  </si>
  <si>
    <t>26-Aug-20 A</t>
  </si>
  <si>
    <t>ER6370.A1480</t>
  </si>
  <si>
    <t>All supporting references Approved and Issued (HNB)</t>
  </si>
  <si>
    <t>ER6370.A13040</t>
  </si>
  <si>
    <t>All Key Supporting Technical References Completed for Hunterston Essential Safety Case (HNB)</t>
  </si>
  <si>
    <t>ER6370.A16330</t>
  </si>
  <si>
    <t>All Supporting Technical References Complete - Claim 4 Configuration</t>
  </si>
  <si>
    <t>ER6370.A17550</t>
  </si>
  <si>
    <t>Boilers and Gas Circulator Performance - Reworked Draft EAN Completed</t>
  </si>
  <si>
    <t>W202.A1640</t>
  </si>
  <si>
    <t>HPB / HNB All Key References Produced</t>
  </si>
  <si>
    <t>W206.A1640</t>
  </si>
  <si>
    <t>Existing Safety Case - Draft Complete</t>
  </si>
  <si>
    <t>W206.A2560</t>
  </si>
  <si>
    <t>TSA  Address Comments on TR'd Fault Schedule Review (Plant Base Faults and Hazards)  Draft Report - (HYA)</t>
  </si>
  <si>
    <t>Description of Essential Defuelling Process - Draft Complete</t>
  </si>
  <si>
    <t>A1760</t>
  </si>
  <si>
    <t>Claim 4 - Mature Draft</t>
  </si>
  <si>
    <t>ER6370.A4250</t>
  </si>
  <si>
    <t>Core Cooling Head Document Report -  HOLD POINT - REVIEW COMMENTS AND RE-FORECAST</t>
  </si>
  <si>
    <t>W202.A2190</t>
  </si>
  <si>
    <t>TSA  Address Comments on HRA Defuelling Case against the NSPs Draft Report</t>
  </si>
  <si>
    <t>ER6370.A4290</t>
  </si>
  <si>
    <t>Core Cooling Head Document Draft Report - Author respond to comments and update draft</t>
  </si>
  <si>
    <t>20-Aug-20 A</t>
  </si>
  <si>
    <t>ER6370.P17110</t>
  </si>
  <si>
    <t>&lt;NEW SCOPE&gt; - Head Document (PVCW) - Third Round Comments Received</t>
  </si>
  <si>
    <t>Resolution of SC Shortfalls and Key NS Issues - Draft Complete</t>
  </si>
  <si>
    <t>W206.A2390</t>
  </si>
  <si>
    <t>ER6370.P1260</t>
  </si>
  <si>
    <t>&lt;NEW SCOPE&gt; - Head Document (PVCW) - Verifiers Sign-Off and Produce Verification Statement</t>
  </si>
  <si>
    <t>W202.A2370</t>
  </si>
  <si>
    <t>Verified Fault Schedule Review (Plant Base Faults and Hazards)  Draft Report Issued to EDF for Technical Review. - (HRA)</t>
  </si>
  <si>
    <t>W222.A25750</t>
  </si>
  <si>
    <t>Management Strategy for Pond Water Treatment Arisings ##(Cost Summary)## ### (C6)</t>
  </si>
  <si>
    <t>03-Aug-20 A</t>
  </si>
  <si>
    <t>05-Mar-21 A</t>
  </si>
  <si>
    <t>W222.A25650</t>
  </si>
  <si>
    <t>Defuelling Cooling and Match Analysis ##(Cost Summary)## ### (C4)</t>
  </si>
  <si>
    <t>16-Mar-21 A</t>
  </si>
  <si>
    <t>W222.A8210</t>
  </si>
  <si>
    <t>Pre Job Brief for Defuelling Cooling and Match Analysis  (Task FIle Note)</t>
  </si>
  <si>
    <t>W222.A12500</t>
  </si>
  <si>
    <t>Pre Job Brief for Management Strategy for Pond Water Treatment Arisings EAN</t>
  </si>
  <si>
    <t>A1770</t>
  </si>
  <si>
    <t>Claim 4 - Peer Review 1</t>
  </si>
  <si>
    <t>31-Aug-20 A</t>
  </si>
  <si>
    <t>A2740</t>
  </si>
  <si>
    <t>W226.A12500</t>
  </si>
  <si>
    <t>W226.A8210</t>
  </si>
  <si>
    <t>W226.A25650</t>
  </si>
  <si>
    <t>W226.A25750</t>
  </si>
  <si>
    <t>W202.A2350</t>
  </si>
  <si>
    <t>W202.A2090</t>
  </si>
  <si>
    <t>HF - Oversight of Work / HF Risk / HFIP - Supplier mobilisation time</t>
  </si>
  <si>
    <t>27-Aug-20 A</t>
  </si>
  <si>
    <t>W202.A2380</t>
  </si>
  <si>
    <t>Fault Schedule Review (Plant Base Faults and Hazards)  Draft Report Technically Reviewed by EDF SQEP - (HRA)</t>
  </si>
  <si>
    <t>W206.A2090</t>
  </si>
  <si>
    <t>ER6370.A8620</t>
  </si>
  <si>
    <t>Containment Head Document - Provision of verification statement</t>
  </si>
  <si>
    <t>Description of Updated SC - Draft Complete</t>
  </si>
  <si>
    <t>W222.A25640</t>
  </si>
  <si>
    <t>Revised Maint Regime to Provide Adequate In-service Assurance of the FH Equipment ##(Cost Summary)## ### (C3)</t>
  </si>
  <si>
    <t>04-Aug-20 A</t>
  </si>
  <si>
    <t>W222.A8220</t>
  </si>
  <si>
    <t>Draft Defuelling Cooling and Match Analysis (Task FIle Note)</t>
  </si>
  <si>
    <t>W222.A8990</t>
  </si>
  <si>
    <t>Pre Job Brief for Revised Maint Regime to Provide Adequate In-service Assurance of the FH Equipment EAN</t>
  </si>
  <si>
    <t>W222.A12510</t>
  </si>
  <si>
    <t>Draft Management Strategy for Pond Water Treatment Arisings EAN</t>
  </si>
  <si>
    <t>30-Nov-20 A</t>
  </si>
  <si>
    <t>A1580</t>
  </si>
  <si>
    <t>Claim 0 - Draft Complete</t>
  </si>
  <si>
    <t>W226.A12510</t>
  </si>
  <si>
    <t>W226.A8990</t>
  </si>
  <si>
    <t>W226.A8220</t>
  </si>
  <si>
    <t>W226.A25640</t>
  </si>
  <si>
    <t>Claim 1 - Peer Review</t>
  </si>
  <si>
    <t>Claim 1 - Draft Complete</t>
  </si>
  <si>
    <t>W202.A2450</t>
  </si>
  <si>
    <t>Issue Thermal Analysis (FEAT) of FPU Fully Extended Report to EDF Review.</t>
  </si>
  <si>
    <t>W206.A2450</t>
  </si>
  <si>
    <t>W222.A9000</t>
  </si>
  <si>
    <t>Draft Impact on Revised Maint Regime to Provide Adequate In-service Assurance of the FH Equipment EAN</t>
  </si>
  <si>
    <t>20-Apr-21 A</t>
  </si>
  <si>
    <t>W226.A9000</t>
  </si>
  <si>
    <t>A1670</t>
  </si>
  <si>
    <t>Claim 2 - Peer Review</t>
  </si>
  <si>
    <t>W202.A2470</t>
  </si>
  <si>
    <t>Thermal Analysis (FEAT) of FPU Fully Extended Report Reviewed by EDF SQEP</t>
  </si>
  <si>
    <t>W222.A23400</t>
  </si>
  <si>
    <t>Verify CSP Model and Static Analysis and Isuue for Technical Review</t>
  </si>
  <si>
    <t>W222.A22840</t>
  </si>
  <si>
    <t>Verification of Grab Engagement for Low Burn-up Fuel EAN</t>
  </si>
  <si>
    <t>W222.A11610</t>
  </si>
  <si>
    <t>Verify Human Factors Integration Plan EAN and Issue for Technical Review (REV 000)</t>
  </si>
  <si>
    <t>W222.A26950</t>
  </si>
  <si>
    <t>22-Sep-20 A</t>
  </si>
  <si>
    <t>W222.A26960</t>
  </si>
  <si>
    <t>W222.A26970</t>
  </si>
  <si>
    <t>W222.A26980</t>
  </si>
  <si>
    <t>W222.A27000</t>
  </si>
  <si>
    <t>W222.A27010</t>
  </si>
  <si>
    <t>W226.A27010</t>
  </si>
  <si>
    <t>W226.A27000</t>
  </si>
  <si>
    <t>W226.A26980</t>
  </si>
  <si>
    <t>W226.A26970</t>
  </si>
  <si>
    <t>W226.A26960</t>
  </si>
  <si>
    <t>W226.A26950</t>
  </si>
  <si>
    <t>W226.A11610</t>
  </si>
  <si>
    <t>W226.A22840</t>
  </si>
  <si>
    <t>W226.A23400</t>
  </si>
  <si>
    <t>6 – SC Margins, Judgements and Challenges - Summary</t>
  </si>
  <si>
    <t>06-Oct-20 A</t>
  </si>
  <si>
    <t>A1840</t>
  </si>
  <si>
    <t>SC Margins, Judgements and Challenges - Early Draft</t>
  </si>
  <si>
    <t>W222.A22990</t>
  </si>
  <si>
    <t>Technical Review of Interpretation of MACE for Fuel Route EAN</t>
  </si>
  <si>
    <t>11-Aug-20 A</t>
  </si>
  <si>
    <t>30-Oct-20 A</t>
  </si>
  <si>
    <t>A1950</t>
  </si>
  <si>
    <t>Implementation Programme - CO and co-author review</t>
  </si>
  <si>
    <t>W226.A22990</t>
  </si>
  <si>
    <t>A2150</t>
  </si>
  <si>
    <t>Appendix – Description of Existing Safety Case - CO and co-author review</t>
  </si>
  <si>
    <t>W222.A25900</t>
  </si>
  <si>
    <t>Lifting Integrity Life Limits ##(Cost Summary)## (NEW) (C3)</t>
  </si>
  <si>
    <t>13-Aug-20 A</t>
  </si>
  <si>
    <t>18-Dec-20 A</t>
  </si>
  <si>
    <t>W222.A22750</t>
  </si>
  <si>
    <t>Pre Job Brief for Lifting Integrity Life Limits EAN</t>
  </si>
  <si>
    <t>W226.A22750</t>
  </si>
  <si>
    <t>W226.A25900</t>
  </si>
  <si>
    <t>W206.A2300</t>
  </si>
  <si>
    <t>EDF Energy Issue HYA Defuelling Case against the NSPs Final Report</t>
  </si>
  <si>
    <t>W222.A22760</t>
  </si>
  <si>
    <t>Draft Lifting Integrity Life Limits EAN</t>
  </si>
  <si>
    <t>W226.A22760</t>
  </si>
  <si>
    <t>W203.1000</t>
  </si>
  <si>
    <t>Scoping Report - Summary</t>
  </si>
  <si>
    <t>10-Aug-21 A</t>
  </si>
  <si>
    <t>W203.A2465</t>
  </si>
  <si>
    <t>Scoping Report - Issue Draft Repot for Technical Review</t>
  </si>
  <si>
    <t>W202.A2300</t>
  </si>
  <si>
    <t>EDF Energy Issue HRA Defuelling Case against the NSPs Final Report</t>
  </si>
  <si>
    <t>17-Aug-20 A</t>
  </si>
  <si>
    <t>W206.A3340</t>
  </si>
  <si>
    <t>Reactor Internals and Structural Integrity during Defuelling - Draft and issue RFS</t>
  </si>
  <si>
    <t>W206.A3330</t>
  </si>
  <si>
    <t>RFS - Reactor Internals and Structural Integrity during Defuelling Summary</t>
  </si>
  <si>
    <t>W206.A2470</t>
  </si>
  <si>
    <t>W222.A11630</t>
  </si>
  <si>
    <t>Supplier Update and Issue Human Factors Integration Plan EAN (REV 000)</t>
  </si>
  <si>
    <t>W226.A11630</t>
  </si>
  <si>
    <t>ER6370.A13170</t>
  </si>
  <si>
    <t>SC - Safety Case development  - INSA - HNB - B-C</t>
  </si>
  <si>
    <t>07-May-21 A</t>
  </si>
  <si>
    <t>ER6370.A18120</t>
  </si>
  <si>
    <t>Initial review of available Head Documents (Claims 0, 1 and 2)</t>
  </si>
  <si>
    <t>Appendix – OPEX - Summary</t>
  </si>
  <si>
    <t>A1800</t>
  </si>
  <si>
    <t>Claim 5 - CO and co-author review</t>
  </si>
  <si>
    <t>A2190</t>
  </si>
  <si>
    <t>Appendix – OPEX - Early Draft</t>
  </si>
  <si>
    <t>ER6370.A4680</t>
  </si>
  <si>
    <t>Core Cooling Head Document Draft Report - Revised draft issued to verifiers</t>
  </si>
  <si>
    <t>W202.A2320</t>
  </si>
  <si>
    <t>TSA Issue HRA Defuelling Case against the NSPs Final Report</t>
  </si>
  <si>
    <t>W206.A2320</t>
  </si>
  <si>
    <t>TSA Issue HYA Defuelling Case against the NSPs Final Report</t>
  </si>
  <si>
    <t>ER6370.A4690</t>
  </si>
  <si>
    <t>Core Cooling Head Document Draft Report - Verifiers provide second round comments</t>
  </si>
  <si>
    <t>W222.A11640</t>
  </si>
  <si>
    <t>Complete TR Form and Upload Human Factors Integration Plan EAN to CDMS (REV 000)</t>
  </si>
  <si>
    <t>24-Aug-20 A</t>
  </si>
  <si>
    <t>24-Sep-20 A</t>
  </si>
  <si>
    <t>W226.A11640</t>
  </si>
  <si>
    <t>W203.A1050</t>
  </si>
  <si>
    <t>Write IRM Paper</t>
  </si>
  <si>
    <t>W202.A3340</t>
  </si>
  <si>
    <t>25-Aug-20 A</t>
  </si>
  <si>
    <t>W202.A3330</t>
  </si>
  <si>
    <t>A1680</t>
  </si>
  <si>
    <t>Claim 2 - Draft Complete</t>
  </si>
  <si>
    <t>ER6370.P1270</t>
  </si>
  <si>
    <t>&lt;NEW SCOPE&gt; - Head Document (PVCW) - Issue Head Document and upload to CDMS</t>
  </si>
  <si>
    <t>W222.A16310</t>
  </si>
  <si>
    <t>Defuelling Safety Case Head Documents ##(Cost Summary)##</t>
  </si>
  <si>
    <t>24-Dec-21 A</t>
  </si>
  <si>
    <t>W222.A11330</t>
  </si>
  <si>
    <t>Pre Job Brief for Justification for Pressure Boundary EAN</t>
  </si>
  <si>
    <t>W222.A16910</t>
  </si>
  <si>
    <t>Pre-job Brief</t>
  </si>
  <si>
    <t>W222.A19400</t>
  </si>
  <si>
    <t>Pressure Boundary ##(Cost Summary)## (C3) (NEW)</t>
  </si>
  <si>
    <t>19-Mar-21 A</t>
  </si>
  <si>
    <t>W226.A19400</t>
  </si>
  <si>
    <t>W226.A11330</t>
  </si>
  <si>
    <t>W202.A1650</t>
  </si>
  <si>
    <t>W206.A1650</t>
  </si>
  <si>
    <t>W202.A2206020</t>
  </si>
  <si>
    <t>&gt;&gt;&gt;OUTGOING ENABLER (W222.A22450) Pressure Boundary Seals Report Completed</t>
  </si>
  <si>
    <t>W206.A2206020</t>
  </si>
  <si>
    <t>W206.A2206160</t>
  </si>
  <si>
    <t>&gt;&gt;&gt;OUTGOING ENABLER (W226) Pressure Boundary Seals Report Completed</t>
  </si>
  <si>
    <t>W222.A17630</t>
  </si>
  <si>
    <t>Draft and Verify Justification for Pressure Boundary EAN</t>
  </si>
  <si>
    <t>11-Dec-20 A</t>
  </si>
  <si>
    <t>W222.A16920</t>
  </si>
  <si>
    <t>Proposed Contents Page Shared with EDF Energy</t>
  </si>
  <si>
    <t>W222.A22450</t>
  </si>
  <si>
    <t>&gt;&gt;&gt;INCOMING ENABLER (W202.A2206020) Pressure Boundary Seals Report Completed</t>
  </si>
  <si>
    <t>W222.A22550</t>
  </si>
  <si>
    <t>&gt;&gt;&gt;MIRROR OF INCOMING ENABLER (W202.A2206020) Pressure Boundary Seals Report Completed</t>
  </si>
  <si>
    <t>W222.A22650</t>
  </si>
  <si>
    <t>INTERFACE MILESTONE - Pressure Boundary Seals Report Completed - (W206 Reactors Shutdown Essential Safety Cases (HRA))</t>
  </si>
  <si>
    <t>A2120</t>
  </si>
  <si>
    <t>NSC Request for Consideration and Advice - Peer Review</t>
  </si>
  <si>
    <t>W226.A22650</t>
  </si>
  <si>
    <t>INTERFACE MILESTONE - Pressure Boundary Seals Report Completed - (W206 Reactors Shutdown Essential Safety Cases (HYA))</t>
  </si>
  <si>
    <t>W226.A22550</t>
  </si>
  <si>
    <t>W226.A16920</t>
  </si>
  <si>
    <t>W226.A17630</t>
  </si>
  <si>
    <t>Draft Justification for Pressure Boundary EAN</t>
  </si>
  <si>
    <t>W226.A16310</t>
  </si>
  <si>
    <t>W226.A27190</t>
  </si>
  <si>
    <t>&gt;&gt;&gt;INCOMING ENABLER (W206.A2206020) Pressure Boundary Seals Report Completed</t>
  </si>
  <si>
    <t>W202.A2220</t>
  </si>
  <si>
    <t>HF - Oversight of Work / HF Risk / HFIP - Pre Job Brief</t>
  </si>
  <si>
    <t>W206.A2220</t>
  </si>
  <si>
    <t>W222.A12370</t>
  </si>
  <si>
    <t>Pre Job Brief for Confirm Adequate Capacity for Solid Waste Arisings from Stringer Dismantling EAN</t>
  </si>
  <si>
    <t>01-Oct-20 A</t>
  </si>
  <si>
    <t>A1960</t>
  </si>
  <si>
    <t>Implementation Programme - Mature Draft</t>
  </si>
  <si>
    <t>08-Oct-20 A</t>
  </si>
  <si>
    <t>A2160</t>
  </si>
  <si>
    <t>Appendix – Description of Existing Safety Case - Mature Draft</t>
  </si>
  <si>
    <t>W226.A12370</t>
  </si>
  <si>
    <t>W206.A2240</t>
  </si>
  <si>
    <t>Prepare General HF Oversight and HFIP Updates and Revisions Draft EAN</t>
  </si>
  <si>
    <t>05-Oct-20 A</t>
  </si>
  <si>
    <t>W206.A2230</t>
  </si>
  <si>
    <t>General HF Oversight and HFIP Updates and Revisions Summary</t>
  </si>
  <si>
    <t>W206.A2810</t>
  </si>
  <si>
    <t>SC - Safety Case development - tech oversight Cat 1  - Claim 4 - HYA - B-C - STN</t>
  </si>
  <si>
    <t>24-Aug-21 A</t>
  </si>
  <si>
    <t>W222.A8230</t>
  </si>
  <si>
    <t>Verify Defuelling Cooling and Match Analysis (Task FIle Note) and Issue for Technical Review</t>
  </si>
  <si>
    <t>17-Dec-20 A</t>
  </si>
  <si>
    <t>W222.A12890</t>
  </si>
  <si>
    <t>Safety Case Development - ##(Cost Summary)## (B to C)</t>
  </si>
  <si>
    <t>13-Dec-21 A</t>
  </si>
  <si>
    <t>W222.A13260</t>
  </si>
  <si>
    <t>Project Management Costs (B to C) ##(Cost Summary)##</t>
  </si>
  <si>
    <t>Appendix E – Detailed Description of Changes to Documentation - Summary</t>
  </si>
  <si>
    <t>A2590</t>
  </si>
  <si>
    <t>Appendix E – Detailed Description of Changes to Documentation - Early Draft</t>
  </si>
  <si>
    <t>03-Sep-20 A</t>
  </si>
  <si>
    <t>W222.A27090</t>
  </si>
  <si>
    <t>Gate B+ PM Costs START MILESTONE</t>
  </si>
  <si>
    <t>W222.A27110</t>
  </si>
  <si>
    <t>Gate B+ Safety Case Costs START MILESTONE</t>
  </si>
  <si>
    <t>W226.A27110</t>
  </si>
  <si>
    <t>W226.A27090</t>
  </si>
  <si>
    <t>W226.A13260</t>
  </si>
  <si>
    <t>W226.A12890</t>
  </si>
  <si>
    <t>W226.A8230</t>
  </si>
  <si>
    <t>W226.A27430</t>
  </si>
  <si>
    <t>2020-2023 Reconciliation Sunk Line</t>
  </si>
  <si>
    <t>28-Apr-23 A</t>
  </si>
  <si>
    <t>W222.A27435</t>
  </si>
  <si>
    <t>W202.A2610</t>
  </si>
  <si>
    <t>19-Oct-20 A</t>
  </si>
  <si>
    <t>W202.A2240</t>
  </si>
  <si>
    <t>W202.A2420</t>
  </si>
  <si>
    <t>Review of HRA Defuelling Case against the NSPs TR Completed and uploaded to CDMS</t>
  </si>
  <si>
    <t>02-Sep-20 A</t>
  </si>
  <si>
    <t>W202.A2230</t>
  </si>
  <si>
    <t>27-Nov-20 A</t>
  </si>
  <si>
    <t>W202.A2810</t>
  </si>
  <si>
    <t>SC - Safety Case development - tech oversight Cat 1  - Claim 4 - HRA - B-C - STN</t>
  </si>
  <si>
    <t>W202.A3390</t>
  </si>
  <si>
    <t>Reactor Internals and Structural Integrity during Defuelling - Supplier prepare and issue Offer</t>
  </si>
  <si>
    <t>W202.A2640</t>
  </si>
  <si>
    <t>Address Comments on Reviewed Thermal Analysis (FEAT) of FPU Fully Extended Report</t>
  </si>
  <si>
    <t>31-Dec-20 A</t>
  </si>
  <si>
    <t>W202.A3480</t>
  </si>
  <si>
    <t>Address Comments on Reviewed Worker Dose Report</t>
  </si>
  <si>
    <t>15-Oct-20 A</t>
  </si>
  <si>
    <t>W206.A2610</t>
  </si>
  <si>
    <t>W206.A2420</t>
  </si>
  <si>
    <t>Review of HYA Defuelling Case against the NSPs TR Completed and uploaded to CDMS</t>
  </si>
  <si>
    <t>W206.A3390</t>
  </si>
  <si>
    <t>W206.A2640</t>
  </si>
  <si>
    <t>W206.A2680</t>
  </si>
  <si>
    <t>TSA Issue Final Fault Schedule Review (Plant Base Faults and Hazards)  Report - (HYA)</t>
  </si>
  <si>
    <t>W206.A2700</t>
  </si>
  <si>
    <t>Fault Schedule Review (Plant Base Faults and Hazards)  Report TR Completed and uploaded to CDMS - (HYA)</t>
  </si>
  <si>
    <t>W222.A26750</t>
  </si>
  <si>
    <t>Pre Job Brief for Fuel Route Operational Sequence/Process for Defuelling EAN (REV 001)</t>
  </si>
  <si>
    <t>W222.A26490</t>
  </si>
  <si>
    <t>LVDT Weight Sensing System matters arising from Review of HH1 FM Protection ##(Cost Summary)## (C2) (NEW)</t>
  </si>
  <si>
    <t>15-Apr-21 A</t>
  </si>
  <si>
    <t>W222.A26480</t>
  </si>
  <si>
    <t>Pre Job Brief for LVDT Weight Sensing System matters arising from Review of HH1 FM Protection</t>
  </si>
  <si>
    <t>W222.A26410</t>
  </si>
  <si>
    <t>Diverse Weight Sensing matters arising from Reveiw of HH1 FM Protection ##(Cost Summary)## (C2) (NEW)</t>
  </si>
  <si>
    <t>26-May-21 A</t>
  </si>
  <si>
    <t>W222.A26400</t>
  </si>
  <si>
    <t>Pre Job Brief for Diverse Weight Sensing matters arising from Reveiw of HH1 FM Protection</t>
  </si>
  <si>
    <t>W222.A26100</t>
  </si>
  <si>
    <t>HAZOP updates resulting from defuelling process changes (REV 001) ##(Cost Summary)## (C2) (NEW)</t>
  </si>
  <si>
    <t>11-Feb-21 A</t>
  </si>
  <si>
    <t>W222.A26090</t>
  </si>
  <si>
    <t>Pre Job Brief for HAZOP updates resulting from defuelling process changes (REV 001)</t>
  </si>
  <si>
    <t>W222.A26030</t>
  </si>
  <si>
    <t>Detailed Option Investigation ##(Cost Summary)## (C5) (NEW)</t>
  </si>
  <si>
    <t>W222.A25810</t>
  </si>
  <si>
    <t>Review of Interlock Maintenance Review EAN ##(Cost Summary)## (DRAFT) (C2) (NEW) (Claim 2 &amp; 6 Impact Summary)</t>
  </si>
  <si>
    <t>14-Sep-21 A</t>
  </si>
  <si>
    <t>W222.A25780</t>
  </si>
  <si>
    <t>Hazards Review ##(Cost Summary)## (C1) (NEW)</t>
  </si>
  <si>
    <t>19-Apr-21 A</t>
  </si>
  <si>
    <t>W222.A25130</t>
  </si>
  <si>
    <t>Update Basis of Analysis for Dropped FPU to (UPDATE) (REV 001)</t>
  </si>
  <si>
    <t>05-Feb-21 A</t>
  </si>
  <si>
    <t>W222.A24500</t>
  </si>
  <si>
    <t>Pre Job Brief for Review of Interlock Maintenance Review EAN (DRAFT)</t>
  </si>
  <si>
    <t>W222.A24220</t>
  </si>
  <si>
    <t>Pre Job Brief for Hazards Review EAN</t>
  </si>
  <si>
    <t>W222.A23800</t>
  </si>
  <si>
    <t>Pre Job Brief for Detailed Option Investigation EAN</t>
  </si>
  <si>
    <t>W202.A6010</t>
  </si>
  <si>
    <t>&lt;NEW SCOPE CR220&gt; Panther Sensitivity Studies - Draft and issue RFS</t>
  </si>
  <si>
    <t>W202.A6000</t>
  </si>
  <si>
    <t>&lt;NEW SCOPE CR220&gt; RFS - Panther Sensitivity Studies Summary</t>
  </si>
  <si>
    <t>W202.A6310</t>
  </si>
  <si>
    <t>&lt;NEW SCOPE CR220&gt; Consequences EAN - Draft and issue RFS</t>
  </si>
  <si>
    <t>W202.A6300</t>
  </si>
  <si>
    <t>&lt;NEW SCOPE CR220&gt; RFS - Consequences EAN Summary</t>
  </si>
  <si>
    <t>W202.A6800</t>
  </si>
  <si>
    <t>&lt;NEW SCOPE CR220&gt; Specified Flows - Draft and issue RFS</t>
  </si>
  <si>
    <t>W202.A6790</t>
  </si>
  <si>
    <t>&lt;NEW SCOPE CR220&gt; RFS - Specified Flows Summary</t>
  </si>
  <si>
    <t>W202.A6950</t>
  </si>
  <si>
    <t>&lt;NEW SCOPE CR220&gt; Determination of Cliff Edge - Draft and issue RFS</t>
  </si>
  <si>
    <t>W202.A6940</t>
  </si>
  <si>
    <t>&lt;NEW SCOPE CR220&gt; RFS - Determination of Cliff Edge Summary</t>
  </si>
  <si>
    <t>W206.A6010</t>
  </si>
  <si>
    <t>&lt;NEW SCOPE CR 221&gt; Panther Sensitivity Studies - Draft and issue RFS</t>
  </si>
  <si>
    <t>W206.A6000</t>
  </si>
  <si>
    <t>&lt;NEW SCOPE CR 221&gt; RFS - Panther Sensitivity Studies Summary</t>
  </si>
  <si>
    <t>W206.A6310</t>
  </si>
  <si>
    <t>&lt;NEW SCOPE CR 221&gt; Consequences EAN - Draft and issue RFS</t>
  </si>
  <si>
    <t>W206.A6300</t>
  </si>
  <si>
    <t>&lt;NEW SCOPE CR 221&gt; RFS - Consequences EAN Summary</t>
  </si>
  <si>
    <t>W206.A6800</t>
  </si>
  <si>
    <t>&lt;NEW SCOPE CR 221&gt; Specified Flows - Draft and issue RFS</t>
  </si>
  <si>
    <t>W206.A6790</t>
  </si>
  <si>
    <t>&lt;NEW SCOPE CR 221&gt; RFS - Specified Flows Summary</t>
  </si>
  <si>
    <t>W206.A6950</t>
  </si>
  <si>
    <t>&lt;NEW SCOPE CR 221&gt; Determination of Cliff Edge - Draft and issue RFS</t>
  </si>
  <si>
    <t>W206.A6940</t>
  </si>
  <si>
    <t>&lt;NEW SCOPE CR 221&gt; RFS - Determination of Cliff Edge Summary</t>
  </si>
  <si>
    <t>W226.A16910</t>
  </si>
  <si>
    <t>W226.A23800</t>
  </si>
  <si>
    <t>W226.A24220</t>
  </si>
  <si>
    <t>W226.A24500</t>
  </si>
  <si>
    <t>W226.A25130</t>
  </si>
  <si>
    <t>Update Basis of Analysis fro Dropped FPU to (UPDATE) (REV 001)</t>
  </si>
  <si>
    <t>W226.A25780</t>
  </si>
  <si>
    <t>W226.A25810</t>
  </si>
  <si>
    <t>Review of Interlock Maintenance Review EAN ##(Cost Summary)## (DRAFT) (C2) (NEW)</t>
  </si>
  <si>
    <t>W226.A26030</t>
  </si>
  <si>
    <t>W226.A26090</t>
  </si>
  <si>
    <t>W226.A26100</t>
  </si>
  <si>
    <t>W226.A26400</t>
  </si>
  <si>
    <t>W226.A26410</t>
  </si>
  <si>
    <t>W226.A26480</t>
  </si>
  <si>
    <t>W226.A26490</t>
  </si>
  <si>
    <t>W226.A26750</t>
  </si>
  <si>
    <t>W222.A27260</t>
  </si>
  <si>
    <t>Post Reference Query</t>
  </si>
  <si>
    <t>W222.A9940</t>
  </si>
  <si>
    <t>Supplier Update and Issue Update to Failed Fuel EAN</t>
  </si>
  <si>
    <t>W226.A9940</t>
  </si>
  <si>
    <t>W202.A2560</t>
  </si>
  <si>
    <t>TSA  Address Comments on TR'd Fault Schedule Review (Plant Base Faults and Hazards)  Draft Report - (HRA)</t>
  </si>
  <si>
    <t>W206.A3480</t>
  </si>
  <si>
    <t>W222.A26760</t>
  </si>
  <si>
    <t>Draft Fuel Route Operational Sequence/Process for Defuelling EAN (REV 001)</t>
  </si>
  <si>
    <t>W222.A26500</t>
  </si>
  <si>
    <t>Draft LVDT Weight Sensing System matters arising from Review of HH1 FM Protection</t>
  </si>
  <si>
    <t>01-Apr-21 A</t>
  </si>
  <si>
    <t>W222.A26420</t>
  </si>
  <si>
    <t>Draft  Diverse Weight Sensing matters arising from Reveiw of HH1 FM Protection</t>
  </si>
  <si>
    <t>W222.A26110</t>
  </si>
  <si>
    <t>Draft HAZOP updates resulting from defuelling process changes (REV 001)</t>
  </si>
  <si>
    <t>W222.A24510</t>
  </si>
  <si>
    <t>Draft  Review of Interlock Maintenance Review EAN (DRAFT)</t>
  </si>
  <si>
    <t>16-Oct-20 A</t>
  </si>
  <si>
    <t>W222.A24230</t>
  </si>
  <si>
    <t>Draft Hazards Review EAN</t>
  </si>
  <si>
    <t>02-Nov-20 A</t>
  </si>
  <si>
    <t>W222.A23810</t>
  </si>
  <si>
    <t>Draft Detailed Option Investigation EAN</t>
  </si>
  <si>
    <t>A1810</t>
  </si>
  <si>
    <t>Claim 5 - Mature Draft</t>
  </si>
  <si>
    <t>04-Sep-20 A</t>
  </si>
  <si>
    <t>A2760</t>
  </si>
  <si>
    <t>Claim 4 - Peer Review 2</t>
  </si>
  <si>
    <t>W226.A23810</t>
  </si>
  <si>
    <t>W226.A24230</t>
  </si>
  <si>
    <t>W226.A24510</t>
  </si>
  <si>
    <t>W226.A26110</t>
  </si>
  <si>
    <t>W226.A26420</t>
  </si>
  <si>
    <t>W226.A26500</t>
  </si>
  <si>
    <t>W226.A26760</t>
  </si>
  <si>
    <t>W202.A6020</t>
  </si>
  <si>
    <t>&lt;NEW SCOPE CR220&gt; Panther Sensitivity Studies - Supplier prepare and issue Offer</t>
  </si>
  <si>
    <t>W202.A6320</t>
  </si>
  <si>
    <t>&lt;NEW SCOPE CR220&gt; Consequences EAN - Supplier prepare and issue Offer</t>
  </si>
  <si>
    <t>W202.A6810</t>
  </si>
  <si>
    <t>&lt;NEW SCOPE CR220&gt; Specified Flows - Supplier prepare and issue Offer</t>
  </si>
  <si>
    <t>W202.A6960</t>
  </si>
  <si>
    <t>&lt;NEW SCOPE CR220&gt; Determination of Cliff Edge - Supplier prepare and issue Offer</t>
  </si>
  <si>
    <t>W206.A6020</t>
  </si>
  <si>
    <t>&lt;NEW SCOPE CR 221&gt; Panther Sensitivity Studies - Supplier prepare and issue Offer</t>
  </si>
  <si>
    <t>W206.A6320</t>
  </si>
  <si>
    <t>&lt;NEW SCOPE CR 221&gt; Consequences EAN - Supplier prepare and issue Offer</t>
  </si>
  <si>
    <t>W206.A6810</t>
  </si>
  <si>
    <t>&lt;NEW SCOPE CR 221&gt; Specified Flows - Supplier prepare and issue Offer</t>
  </si>
  <si>
    <t>W206.A6960</t>
  </si>
  <si>
    <t>&lt;NEW SCOPE CR 221&gt; Determination of Cliff Edge - Supplier prepare and issue Offer</t>
  </si>
  <si>
    <t>ER6370.A17660</t>
  </si>
  <si>
    <t>&gt;&gt;&gt;OUTGOING ENABLER (W283) PVCW Head Document Complete</t>
  </si>
  <si>
    <t>A2600</t>
  </si>
  <si>
    <t>Appendix E – Detailed Description of Changes to Documentation - CO and co-author review</t>
  </si>
  <si>
    <t>08-Sep-20 A</t>
  </si>
  <si>
    <t>A2690</t>
  </si>
  <si>
    <t>Summary - Early Draft</t>
  </si>
  <si>
    <t>W222.A9950</t>
  </si>
  <si>
    <t>Complete TR Form and Upload Update to Failed Fuel EAN to CDMS</t>
  </si>
  <si>
    <t>W226.A9950</t>
  </si>
  <si>
    <t>W222.A23050</t>
  </si>
  <si>
    <t>Verify Breached PVCW Assessmen and Issue EAN for Technical Review</t>
  </si>
  <si>
    <t>W203.A1100</t>
  </si>
  <si>
    <t>IRM Paper stakeholder sign off</t>
  </si>
  <si>
    <t>W226.A23050</t>
  </si>
  <si>
    <t>W222.A9960</t>
  </si>
  <si>
    <t>Update to Failed Fuel EAN Available</t>
  </si>
  <si>
    <t>W226.A9960</t>
  </si>
  <si>
    <t>W222.A23060</t>
  </si>
  <si>
    <t>Technical Review of Breached PVCW Assessmen EAN</t>
  </si>
  <si>
    <t>A2610</t>
  </si>
  <si>
    <t>Appendix E – Detailed Description of Changes to Documentation - Mature Draft</t>
  </si>
  <si>
    <t>W226.A23060</t>
  </si>
  <si>
    <t>W202.A2750</t>
  </si>
  <si>
    <t>W202.A2740</t>
  </si>
  <si>
    <t>W206.A2750</t>
  </si>
  <si>
    <t>W206.A2740</t>
  </si>
  <si>
    <t>W202.A2770</t>
  </si>
  <si>
    <t>W202.A2760</t>
  </si>
  <si>
    <t>W206.A2770</t>
  </si>
  <si>
    <t>W206.A2760</t>
  </si>
  <si>
    <t>W202.A6030</t>
  </si>
  <si>
    <t>&lt;NEW SCOPE CR220&gt; Panther Sensitivity Studies - Review Offer, prepare and issue CI</t>
  </si>
  <si>
    <t>W202.A6330</t>
  </si>
  <si>
    <t>&lt;NEW SCOPE CR220&gt; Consequences EAN - Review Offer, prepare and issue CI</t>
  </si>
  <si>
    <t>W202.A6820</t>
  </si>
  <si>
    <t>&lt;NEW SCOPE CR220&gt; Specified Flows - Review Offer, prepare and issue CI</t>
  </si>
  <si>
    <t>W202.A6970</t>
  </si>
  <si>
    <t>&lt;NEW SCOPE CR220&gt; Determination of Cliff Edge - Review Offer, prepare and issue CI</t>
  </si>
  <si>
    <t>W206.A6030</t>
  </si>
  <si>
    <t>&lt;NEW SCOPE CR 221&gt; Panther Sensitivity Studies - Review Offer, prepare and issue CI</t>
  </si>
  <si>
    <t>W206.A6330</t>
  </si>
  <si>
    <t>&lt;NEW SCOPE CR 221&gt; Consequences EAN - Review Offer, prepare and issue CI</t>
  </si>
  <si>
    <t>W206.A6820</t>
  </si>
  <si>
    <t>&lt;NEW SCOPE CR 221&gt; Specified Flows - Review Offer, prepare and issue CI</t>
  </si>
  <si>
    <t>W206.A6970</t>
  </si>
  <si>
    <t>&lt;NEW SCOPE CR 221&gt; Determination of Cliff Edge - Review Offer, prepare and issue CI</t>
  </si>
  <si>
    <t>ER6370.A17650</t>
  </si>
  <si>
    <t>Core Cooling Head Document Draft Report - Second round comments/customer review</t>
  </si>
  <si>
    <t>W222.A24190</t>
  </si>
  <si>
    <t>Supplier Update and Issue Review of Hazop Study of Defuelling Process EAN (REV 000)</t>
  </si>
  <si>
    <t>17-Sep-20 A</t>
  </si>
  <si>
    <t>W222.A23070</t>
  </si>
  <si>
    <t>Supplier Update and Issue Breached PVCW Assessmen EAN</t>
  </si>
  <si>
    <t>A2620</t>
  </si>
  <si>
    <t>Appendix E – Detailed Description of Changes to Documentation - Peer Review</t>
  </si>
  <si>
    <t>W202.A6040</t>
  </si>
  <si>
    <t>&lt;NEW SCOPE CR220&gt; Panther Sensitivity Studies - Supplier mobilisation time</t>
  </si>
  <si>
    <t>W202.A6340</t>
  </si>
  <si>
    <t>&lt;NEW SCOPE CR220&gt; Consequences EAN - Supplier mobilisation time</t>
  </si>
  <si>
    <t>W202.A6830</t>
  </si>
  <si>
    <t>&lt;NEW SCOPE CR220&gt; Specified Flows - Supplier mobilisation time</t>
  </si>
  <si>
    <t>W202.A6980</t>
  </si>
  <si>
    <t>&lt;NEW SCOPE CR220&gt; Determination of Cliff Edge - Supplier mobilisation time</t>
  </si>
  <si>
    <t>W206.A6040</t>
  </si>
  <si>
    <t>&lt;NEW SCOPE CR 221&gt; Panther Sensitivity Studies - Supplier mobilisation time</t>
  </si>
  <si>
    <t>W206.A6340</t>
  </si>
  <si>
    <t>&lt;NEW SCOPE CR 221&gt; Consequences EAN - Supplier mobilisation time</t>
  </si>
  <si>
    <t>W206.A6830</t>
  </si>
  <si>
    <t>&lt;NEW SCOPE CR 221&gt; Specified Flows - Supplier mobilisation time</t>
  </si>
  <si>
    <t>W206.A6980</t>
  </si>
  <si>
    <t>&lt;NEW SCOPE CR 221&gt; Determination of Cliff Edge - Supplier mobilisation time</t>
  </si>
  <si>
    <t>W226.A23070</t>
  </si>
  <si>
    <t>W226.A24190</t>
  </si>
  <si>
    <t>ER6370.A8630</t>
  </si>
  <si>
    <t>Containment Head Document - Final sign-off of verification</t>
  </si>
  <si>
    <t>W222.A26770</t>
  </si>
  <si>
    <t>Verify Fuel Route Operational Sequence/Process for Defuelling EAN and Issue for Technical Review (REV 001)</t>
  </si>
  <si>
    <t>W222.A23080</t>
  </si>
  <si>
    <t>Complete TR Form and Upload Breached PVCW Assessmen EAN to CDMS</t>
  </si>
  <si>
    <t>W222.A11500</t>
  </si>
  <si>
    <t>Supplier Update and Issue HF Assessment of Fuel Free Verification EAN (System)</t>
  </si>
  <si>
    <t>10 – Conclusions - Summary</t>
  </si>
  <si>
    <t>A1900</t>
  </si>
  <si>
    <t>QA - CO and co-author review</t>
  </si>
  <si>
    <t>A1970</t>
  </si>
  <si>
    <t>Implementation Programme - Peer Review</t>
  </si>
  <si>
    <t>A2040</t>
  </si>
  <si>
    <t>Conclusions - Early Draft</t>
  </si>
  <si>
    <t>W226.A11500</t>
  </si>
  <si>
    <t>W226.A23080</t>
  </si>
  <si>
    <t>W226.A26770</t>
  </si>
  <si>
    <t>W202.A2540</t>
  </si>
  <si>
    <t>Issue Seismic Assessment of FPU within Reactor Report to EDF Review.</t>
  </si>
  <si>
    <t>W206.A2540</t>
  </si>
  <si>
    <t>W206.A2930</t>
  </si>
  <si>
    <t>Fault Schedule Review (Plant Base Faults and Hazards)  Report Completed - (HYA)</t>
  </si>
  <si>
    <t>W222.A27140</t>
  </si>
  <si>
    <t>&gt;&gt;&gt;INCOMING ENABLER (W202.A2206170) Confirm Requirements for Core Cooling Analysis</t>
  </si>
  <si>
    <t>W222.A27150</t>
  </si>
  <si>
    <t>&gt;&gt;&gt;MIRROR OF INCOMING ENABLER (W202) Confirm Requirements for Core Cooling Analysis</t>
  </si>
  <si>
    <t>W202.A2206170</t>
  </si>
  <si>
    <t>&gt;&gt;&gt;OUTGOING ENABLER (W222.A27140) Confirm Requirements for Core Cooling Analysis</t>
  </si>
  <si>
    <t>W222.A27160</t>
  </si>
  <si>
    <t>INTERFACE MILESTONE - (W202) Confirm Requirements for Core Cooling Analysis</t>
  </si>
  <si>
    <t>W226.A27160</t>
  </si>
  <si>
    <t>W226.A27150</t>
  </si>
  <si>
    <t>&gt;&gt;&gt;MIRROR OF INCOMING ENABLER (W206) Confirm Requirements for Core Cooling Analysis</t>
  </si>
  <si>
    <t>W226.A27140</t>
  </si>
  <si>
    <t>&gt;&gt;&gt;INCOMING ENABLER (W206) Confirm Requirements for Core Cooling Analysis</t>
  </si>
  <si>
    <t>W226.A2206165</t>
  </si>
  <si>
    <t>&gt;&gt;&gt;OUTGOING ENABLER (W226) Confirm Requirements for Core Cooling Analysis</t>
  </si>
  <si>
    <t>W202.A3510</t>
  </si>
  <si>
    <t>Reactor Internals and Structural Integrity during Defuelling - Review Offer, prepare and issue CI</t>
  </si>
  <si>
    <t>W202.A2550</t>
  </si>
  <si>
    <t>Seismic Assessment of FPU within Reactor Report Reviewed by EDF SQEP</t>
  </si>
  <si>
    <t>28-Sep-20 A</t>
  </si>
  <si>
    <t>W206.A3510</t>
  </si>
  <si>
    <t>W206.A2550</t>
  </si>
  <si>
    <t>ER6370.A4700</t>
  </si>
  <si>
    <t>Core Cooling Head Document Draft Report - Resolution Meeting</t>
  </si>
  <si>
    <t>A2630</t>
  </si>
  <si>
    <t>Appendix E – Detailed Description of Changes to Documentation - Draft Complete</t>
  </si>
  <si>
    <t>ER6370.A8570</t>
  </si>
  <si>
    <t>Containment Head Document Report Completed</t>
  </si>
  <si>
    <t>W202.A2680</t>
  </si>
  <si>
    <t>TSA Issue Final Fault Schedule Review (Plant Base Faults and Hazards)  Report - (HRA)</t>
  </si>
  <si>
    <t>W202.A44590</t>
  </si>
  <si>
    <t>Confirm Requirements for Core Cooling Analysis</t>
  </si>
  <si>
    <t>W206.A44590</t>
  </si>
  <si>
    <t>ER6370.A4720</t>
  </si>
  <si>
    <t>Core Cooling Head Document Report - HOLD POINT - REVIEW COMMENTS AND RE-FORECAST</t>
  </si>
  <si>
    <t>W202.A2700</t>
  </si>
  <si>
    <t>Fault Schedule Review (Plant Base Faults and Hazards)  Report TR Completed and uploaded to CDMS - (HRA)</t>
  </si>
  <si>
    <t>W202.A3270</t>
  </si>
  <si>
    <t>Review of HHB LSD Strategy Deliverable</t>
  </si>
  <si>
    <t>W206.A3270</t>
  </si>
  <si>
    <t>ER6370.A4710</t>
  </si>
  <si>
    <t>Core Cooling Head Document Draft Report - Author Update Draft</t>
  </si>
  <si>
    <t>W222.A26430</t>
  </si>
  <si>
    <t>Verify Diverse Weight Sensing matters arising from Reveiw of HH1 FM Protection &amp; Issue for Technical Review</t>
  </si>
  <si>
    <t>W202.A6350</t>
  </si>
  <si>
    <t>&lt;NEW SCOPE CR220&gt; Consequences EAN - Pre Job Brief</t>
  </si>
  <si>
    <t>W206.A6350</t>
  </si>
  <si>
    <t>&lt;NEW SCOPE CR 221&gt; Consequences EAN - Pre Job Brief</t>
  </si>
  <si>
    <t>W226.A26430</t>
  </si>
  <si>
    <t>W222.A23700</t>
  </si>
  <si>
    <t>Supplier Update and Issue Confirm Acceptability of CSP Pillars EAN</t>
  </si>
  <si>
    <t>23-Sep-20 A</t>
  </si>
  <si>
    <t>A1910</t>
  </si>
  <si>
    <t>QA - Mature Draft</t>
  </si>
  <si>
    <t>W226.A23700</t>
  </si>
  <si>
    <t>W202.A6050</t>
  </si>
  <si>
    <t>&lt;NEW SCOPE CR220&gt; Panther Sensitivity Studies - Pre Job Brief</t>
  </si>
  <si>
    <t>W202.A6840</t>
  </si>
  <si>
    <t>&lt;NEW SCOPE CR220&gt; Specified Flows - Pre Job Brief</t>
  </si>
  <si>
    <t>W202.A6990</t>
  </si>
  <si>
    <t>&lt;NEW SCOPE CR220&gt; Determination of Cliff Edge - Pre Job Brief</t>
  </si>
  <si>
    <t>W206.A6050</t>
  </si>
  <si>
    <t>&lt;NEW SCOPE CR 221&gt; Panther Sensitivity Studies - Pre Job Brief</t>
  </si>
  <si>
    <t>W206.A6840</t>
  </si>
  <si>
    <t>&lt;NEW SCOPE CR 221&gt; Specified Flows - Pre Job Brief</t>
  </si>
  <si>
    <t>W206.A6990</t>
  </si>
  <si>
    <t>&lt;NEW SCOPE CR 221&gt; Determination of Cliff Edge - Pre Job Brief</t>
  </si>
  <si>
    <t>W222.A23090</t>
  </si>
  <si>
    <t>Criticality Assessment for Breached PVCW Assessmen EAN Available</t>
  </si>
  <si>
    <t>W226.A23090</t>
  </si>
  <si>
    <t>W222.A23420</t>
  </si>
  <si>
    <t>Supplier Update and Issue CSP Model and Static Analysis EAN</t>
  </si>
  <si>
    <t>05-Jan-21 A</t>
  </si>
  <si>
    <t>W222.A11510</t>
  </si>
  <si>
    <t>Complete TR Form and Upload HF Assessment of Fuel Free Verification EAN to CDMS (System)</t>
  </si>
  <si>
    <t>A1820</t>
  </si>
  <si>
    <t>Claim 5 - Peer Review</t>
  </si>
  <si>
    <t>A1850</t>
  </si>
  <si>
    <t>SC Margins, Judgements and Challenges - CO and co-author review</t>
  </si>
  <si>
    <t>A1920</t>
  </si>
  <si>
    <t>QA - Peer Review</t>
  </si>
  <si>
    <t>A2030</t>
  </si>
  <si>
    <t>INSA - Draft Complete</t>
  </si>
  <si>
    <t>A2130</t>
  </si>
  <si>
    <t>NSC Request for Consideration and Advice - Draft Complete</t>
  </si>
  <si>
    <t>A2170</t>
  </si>
  <si>
    <t>Appendix – Description of Existing Safety Case - Peer Review</t>
  </si>
  <si>
    <t>A2200</t>
  </si>
  <si>
    <t>Appendix – OPEX - CO and co-author review</t>
  </si>
  <si>
    <t>A2700</t>
  </si>
  <si>
    <t>Summary - CO and co-author review</t>
  </si>
  <si>
    <t>W202.A6070</t>
  </si>
  <si>
    <t>&lt;NEW SCOPE CR220&gt; Prepare Panther Sensitivity Studies Draft Report</t>
  </si>
  <si>
    <t>W202.A6060</t>
  </si>
  <si>
    <t>&lt;NEW SCOPE CR220&gt; Panther Sensitivity Studies Summary</t>
  </si>
  <si>
    <t>15-Jan-21 A</t>
  </si>
  <si>
    <t>W202.A6710</t>
  </si>
  <si>
    <t>&lt;NEW SCOPE CR220&gt; Prepare Specified Flows Draft Report</t>
  </si>
  <si>
    <t>W202.A6700</t>
  </si>
  <si>
    <t>&lt;NEW SCOPE CR220&gt; Specified Flows Summary</t>
  </si>
  <si>
    <t>W202.A6860</t>
  </si>
  <si>
    <t>&lt;NEW SCOPE CR220&gt; Prepare Determination of Cliff Edge Draft Report</t>
  </si>
  <si>
    <t>23-Oct-20 A</t>
  </si>
  <si>
    <t>W202.A6850</t>
  </si>
  <si>
    <t>&lt;NEW SCOPE CR220&gt; Determination of Cliff Edge Summary</t>
  </si>
  <si>
    <t>20-Jan-21 A</t>
  </si>
  <si>
    <t>W206.A6070</t>
  </si>
  <si>
    <t>&lt;NEW SCOPE CR 221&gt; Prepare Panther Sensitivity Studies Draft Report</t>
  </si>
  <si>
    <t>W206.A6060</t>
  </si>
  <si>
    <t>&lt;NEW SCOPE CR 221&gt; Panther Sensitivity Studies Summary</t>
  </si>
  <si>
    <t>W206.A6710</t>
  </si>
  <si>
    <t>&lt;NEW SCOPE CR 221&gt; Prepare Specified Flows Draft Report</t>
  </si>
  <si>
    <t>W206.A6700</t>
  </si>
  <si>
    <t>&lt;NEW SCOPE CR 221&gt; Specified Flows Summary</t>
  </si>
  <si>
    <t>W206.A6860</t>
  </si>
  <si>
    <t>&lt;NEW SCOPE CR 221&gt; Prepare Determination of Cliff Edge Draft Report</t>
  </si>
  <si>
    <t>W206.A6850</t>
  </si>
  <si>
    <t>&lt;NEW SCOPE CR 221&gt; Determination of Cliff Edge Summary</t>
  </si>
  <si>
    <t>W226.A11510</t>
  </si>
  <si>
    <t>W226.A23420</t>
  </si>
  <si>
    <t>ER6370.A18270</t>
  </si>
  <si>
    <t>&lt;NEW SCOPE CR 187&gt; - RFS - OPEX/ Literature Review - Draft and issue RFS</t>
  </si>
  <si>
    <t>30-Sep-20 A</t>
  </si>
  <si>
    <t>ER6370.A18195</t>
  </si>
  <si>
    <t>&lt;NEW SCOPE CR 187&gt; - RFS - OPEX/ Literature Review Summary</t>
  </si>
  <si>
    <t>W202.A3560</t>
  </si>
  <si>
    <t>Reactor Internals and Structural Integrity during Defuelling - Supplier mobilisation time</t>
  </si>
  <si>
    <t>W206.A3560</t>
  </si>
  <si>
    <t>A2050</t>
  </si>
  <si>
    <t>Conclusions - CO and co-author review</t>
  </si>
  <si>
    <t>W222.A26990</t>
  </si>
  <si>
    <t>W226.A26990</t>
  </si>
  <si>
    <t>A1780</t>
  </si>
  <si>
    <t>Claim 4 - Draft Complete</t>
  </si>
  <si>
    <t>ER6370.A17630</t>
  </si>
  <si>
    <t>Core Cooling Head Document Report - Verifiers sign-off and provide verification statement</t>
  </si>
  <si>
    <t>W222.A11650</t>
  </si>
  <si>
    <t>Human Factors Integration Plan EAN Available (REV 000)</t>
  </si>
  <si>
    <t>W226.A11650</t>
  </si>
  <si>
    <t>W222.A24200</t>
  </si>
  <si>
    <t>Complete TR Form and Upload Hazop Study of Defuelling Process EAN to CDMS (REV 000)</t>
  </si>
  <si>
    <t>W222.A23710</t>
  </si>
  <si>
    <t>Complete and Upload Confirm Acceptability of CSP Pillars EAN to CDMS</t>
  </si>
  <si>
    <t>W226.A23710</t>
  </si>
  <si>
    <t>Complete TR Form and Upload Confirm Acceptability of CSP Pillars EAN to CDMS</t>
  </si>
  <si>
    <t>W226.A24200</t>
  </si>
  <si>
    <t>ER6370.A18150</t>
  </si>
  <si>
    <t>Prepare for Verification Pre-job Brief</t>
  </si>
  <si>
    <t>W222.A25990</t>
  </si>
  <si>
    <t>Complex FEA (Dynamic R3 Analysis) ##(Cost Summary)## (C5) (NEW)</t>
  </si>
  <si>
    <t>W222.A23450</t>
  </si>
  <si>
    <t>Pre Job Brief for Complex FEA (Dynamic R3 Analysis) EAN</t>
  </si>
  <si>
    <t>SC Margins, Judgements and Challenges - Mature Draft</t>
  </si>
  <si>
    <t>W222.A26900</t>
  </si>
  <si>
    <t>W226.A23450</t>
  </si>
  <si>
    <t>W226.A25990</t>
  </si>
  <si>
    <t>A2770</t>
  </si>
  <si>
    <t>Appendix F – TIDYING AND EDITORIAL STUFF, Responding to Station Comments</t>
  </si>
  <si>
    <t>ER6370.A2160</t>
  </si>
  <si>
    <t>Lead Verifier Familiarisation</t>
  </si>
  <si>
    <t>Claim 3 - CO and co-author review</t>
  </si>
  <si>
    <t>A1830</t>
  </si>
  <si>
    <t>Claim 5 - Draft Complete</t>
  </si>
  <si>
    <t>A2210</t>
  </si>
  <si>
    <t>Appendix – OPEX - Mature Draft</t>
  </si>
  <si>
    <t>A2670</t>
  </si>
  <si>
    <t>Appendix F – Previous Advice from NSC - Peer Review</t>
  </si>
  <si>
    <t>A2710</t>
  </si>
  <si>
    <t>Summary - Mature Draft</t>
  </si>
  <si>
    <t>W203.A1130</t>
  </si>
  <si>
    <t>Gate A PRC Paper Submission</t>
  </si>
  <si>
    <t>W222.A27050</t>
  </si>
  <si>
    <t>W226.A27050</t>
  </si>
  <si>
    <t>W226.A26900</t>
  </si>
  <si>
    <t>W222.A25710</t>
  </si>
  <si>
    <t>Production of Hazard and Interlock Schedule ##(Cost Summary)## ### (C2)</t>
  </si>
  <si>
    <t>14-Jul-21 A</t>
  </si>
  <si>
    <t>W222.A25200</t>
  </si>
  <si>
    <t>Pre Job Brief for Hazard and Interlock Schedule (REV 000) EAN</t>
  </si>
  <si>
    <t>W222.A23460</t>
  </si>
  <si>
    <t>Draft Complex FEA (Dynamic R3 Analysis) EAN</t>
  </si>
  <si>
    <t>W226.A23460</t>
  </si>
  <si>
    <t>W226.A25200</t>
  </si>
  <si>
    <t>W226.A25710</t>
  </si>
  <si>
    <t>W202.A2690</t>
  </si>
  <si>
    <t>Address Comments on Reviewed Seismic Assessment of FPU within Reactor Report</t>
  </si>
  <si>
    <t>W206.A2690</t>
  </si>
  <si>
    <t>W203.A1240</t>
  </si>
  <si>
    <t>Effect of air admission on reactor containment (Coolant conditions CO2) EAN up Rev - Prepare Draft Report</t>
  </si>
  <si>
    <t>W203.A1230</t>
  </si>
  <si>
    <t>Effect of air admission on reactor containment (Coolant conditions CO2) EAN up Rev - Summary</t>
  </si>
  <si>
    <t>28-Jun-21 A</t>
  </si>
  <si>
    <t>W202.A2930</t>
  </si>
  <si>
    <t>Fault Schedule Review (Plant Base Faults and Hazards)  Report Completed - (HRA)</t>
  </si>
  <si>
    <t>A1870</t>
  </si>
  <si>
    <t>SC Margins, Judgements and Challenges - Peer Review</t>
  </si>
  <si>
    <t>A1710</t>
  </si>
  <si>
    <t>Claim 3 - Mature Draft</t>
  </si>
  <si>
    <t>ER6370.A2170</t>
  </si>
  <si>
    <t>Verification Pre-job Brief</t>
  </si>
  <si>
    <t>W202.A2360</t>
  </si>
  <si>
    <t>W202.A2460</t>
  </si>
  <si>
    <t>W202.A2490</t>
  </si>
  <si>
    <t>W202.A2670</t>
  </si>
  <si>
    <t>W202.A2830</t>
  </si>
  <si>
    <t>W202.A2910</t>
  </si>
  <si>
    <t>W202.A3090</t>
  </si>
  <si>
    <t>W202.A2250</t>
  </si>
  <si>
    <t>W202.A2890</t>
  </si>
  <si>
    <t>W202.A3100</t>
  </si>
  <si>
    <t>W202.A3170</t>
  </si>
  <si>
    <t>W206.A2360</t>
  </si>
  <si>
    <t>W206.A2460</t>
  </si>
  <si>
    <t>W206.A2490</t>
  </si>
  <si>
    <t>W206.A2670</t>
  </si>
  <si>
    <t>W206.A2830</t>
  </si>
  <si>
    <t>W206.A2910</t>
  </si>
  <si>
    <t>W206.A2250</t>
  </si>
  <si>
    <t>W206.A2890</t>
  </si>
  <si>
    <t>W206.A3100</t>
  </si>
  <si>
    <t>W206.A3170</t>
  </si>
  <si>
    <t>W202.A2260</t>
  </si>
  <si>
    <t>W202.A3680</t>
  </si>
  <si>
    <t>Reactor Internals and Structural Integrity during Defuelling - Pre Job Brief</t>
  </si>
  <si>
    <t>W202.A3130</t>
  </si>
  <si>
    <t>Containment Head Document - Draft and issue RFS</t>
  </si>
  <si>
    <t>W202.A3120</t>
  </si>
  <si>
    <t>07-Jan-21 A</t>
  </si>
  <si>
    <t>W202.A2880</t>
  </si>
  <si>
    <t>Supporting Plant - Draft and issue RFS</t>
  </si>
  <si>
    <t>W202.A2870</t>
  </si>
  <si>
    <t>RFS - Supporting Plant Summary</t>
  </si>
  <si>
    <t>19-Nov-20 A</t>
  </si>
  <si>
    <t>W202.A3300</t>
  </si>
  <si>
    <t>ALARP Report - Draft and issue RFS</t>
  </si>
  <si>
    <t>W202.A3290</t>
  </si>
  <si>
    <t>RFS - ALARP Report Summary</t>
  </si>
  <si>
    <t>W206.A2260</t>
  </si>
  <si>
    <t>W206.A3680</t>
  </si>
  <si>
    <t>W206.A3130</t>
  </si>
  <si>
    <t>W206.A3120</t>
  </si>
  <si>
    <t>W206.A2880</t>
  </si>
  <si>
    <t>W206.A2870</t>
  </si>
  <si>
    <t>W206.A3300</t>
  </si>
  <si>
    <t>W206.A3290</t>
  </si>
  <si>
    <t>W222.A25690</t>
  </si>
  <si>
    <t>Criticality Assessment for Dropped FPU at Reactor ##(Cost Summary)## ### (C5)</t>
  </si>
  <si>
    <t>W222.A25680</t>
  </si>
  <si>
    <t>Adjacent Fuel Assembly Drop Assessment &amp; Associated Radcons ##(Cost Summary)## ### (C5)</t>
  </si>
  <si>
    <t>28-Apr-21 A</t>
  </si>
  <si>
    <t>W222.A25340</t>
  </si>
  <si>
    <t>Pre Job Brief for Update to Fault Schedule/PSA (REV 000) EAN</t>
  </si>
  <si>
    <t>W222.A9510</t>
  </si>
  <si>
    <t>Pre Job Brief for Criticality Assessment for Dropped FPU at Reactor EAN</t>
  </si>
  <si>
    <t>W222.A9770</t>
  </si>
  <si>
    <t>Pre Job Brief for Adjacent Fuel Assembly Drop Assessment &amp; Associated Radcons EAN</t>
  </si>
  <si>
    <t>A2220</t>
  </si>
  <si>
    <t>Appendix – OPEX - Peer Review</t>
  </si>
  <si>
    <t>A2680</t>
  </si>
  <si>
    <t>Appendix F – Previous Advice from NSC - Draft Complete</t>
  </si>
  <si>
    <t>A2720</t>
  </si>
  <si>
    <t>Summary - Peer Review</t>
  </si>
  <si>
    <t>W202.A6210</t>
  </si>
  <si>
    <t>&lt;NEW SCOPE CR220&gt; PVCW Management - Technical Lead</t>
  </si>
  <si>
    <t>W202.A6200</t>
  </si>
  <si>
    <t>&lt;NEW SCOPE CR220&gt; PVCW Management Summary</t>
  </si>
  <si>
    <t>W202.A6370</t>
  </si>
  <si>
    <t>&lt;NEW SCOPE CR220&gt; Prepare Consequences EAN Draft Report</t>
  </si>
  <si>
    <t>W202.A6360</t>
  </si>
  <si>
    <t>&lt;NEW SCOPE CR220&gt; Consequences EAN Summary</t>
  </si>
  <si>
    <t>13-Jan-21 A</t>
  </si>
  <si>
    <t>W202.A6510</t>
  </si>
  <si>
    <t>&lt;NEW SCOPE CR220&gt; Prepare Optioneering EAN Draft Report</t>
  </si>
  <si>
    <t>W202.A6500</t>
  </si>
  <si>
    <t>&lt;NEW SCOPE CR220&gt; Optioneering EAN Summary</t>
  </si>
  <si>
    <t>29-Jan-21 A</t>
  </si>
  <si>
    <t>W206.A6210</t>
  </si>
  <si>
    <t>&lt;NEW SCOPE CR 221&gt; PVCW Management - Technical Lead</t>
  </si>
  <si>
    <t>W206.A6200</t>
  </si>
  <si>
    <t>&lt;NEW SCOPE CR 221&gt; PVCW Management Summary</t>
  </si>
  <si>
    <t>W206.A6370</t>
  </si>
  <si>
    <t>&lt;NEW SCOPE CR 221&gt; Prepare Consequences EAN Draft Report</t>
  </si>
  <si>
    <t>W206.A6360</t>
  </si>
  <si>
    <t>&lt;NEW SCOPE CR 221&gt; Consequences EAN Summary</t>
  </si>
  <si>
    <t>W206.A6510</t>
  </si>
  <si>
    <t>&lt;NEW SCOPE CR 221&gt; Prepare Optioneering EAN Draft Report</t>
  </si>
  <si>
    <t>W206.A6500</t>
  </si>
  <si>
    <t>&lt;NEW SCOPE CR 221&gt; Optioneering EAN Summary</t>
  </si>
  <si>
    <t>W226.A9770</t>
  </si>
  <si>
    <t>W226.A9510</t>
  </si>
  <si>
    <t>W226.A25340</t>
  </si>
  <si>
    <t>W226.A25680</t>
  </si>
  <si>
    <t>W226.A25690</t>
  </si>
  <si>
    <t>ER6370.A18280</t>
  </si>
  <si>
    <t>&lt;NEW SCOPE CR 187&gt; - RFS - OPEX/ Literature Review - Supplier prepare and issue Offer</t>
  </si>
  <si>
    <t>W222.A27205</t>
  </si>
  <si>
    <t>Produce H&amp;I Schedules for All Facilities (FM/Ponds etc)</t>
  </si>
  <si>
    <t>02-Mar-21 A</t>
  </si>
  <si>
    <t>W226.A27205</t>
  </si>
  <si>
    <t>Produce H&amp;I Schedules for All Facilities</t>
  </si>
  <si>
    <t>W202.A3020</t>
  </si>
  <si>
    <t>Review of HRA Defuelling Case against the NSPs Report Completed</t>
  </si>
  <si>
    <t>W202.A3070</t>
  </si>
  <si>
    <t>Review of HRA Defuelling Case against the NSPs - PJDB</t>
  </si>
  <si>
    <t>W206.A3090</t>
  </si>
  <si>
    <t>W206.A3020</t>
  </si>
  <si>
    <t>Review of HYA Defuelling Case against the NSPs Report Completed</t>
  </si>
  <si>
    <t>W206.A3070</t>
  </si>
  <si>
    <t>Review of HYA Defuelling Case against the NSPs - PJDB</t>
  </si>
  <si>
    <t>W226.A12380</t>
  </si>
  <si>
    <t>Draft Confirm Adequate Capacity for Solid Waste Arisings from Stringer Dismantling EAN</t>
  </si>
  <si>
    <t>W202.A3710</t>
  </si>
  <si>
    <t>Prepare Reactor Internals and Structural Integrity during Defuelling Report</t>
  </si>
  <si>
    <t>W202.A3700</t>
  </si>
  <si>
    <t>Reactor Internals and Structural Integrity during Defuelling Report Summary</t>
  </si>
  <si>
    <t>27-Jan-21 A</t>
  </si>
  <si>
    <t>W206.A3710</t>
  </si>
  <si>
    <t>W206.A3700</t>
  </si>
  <si>
    <t>W222.A9520</t>
  </si>
  <si>
    <t>Draft Criticality Assessment for Dropped FPU at Reactor EAN</t>
  </si>
  <si>
    <t>W222.A9780</t>
  </si>
  <si>
    <t>Draft Adjacent Fuel Assembly Drop Assessment &amp; Associated Radcons EAN</t>
  </si>
  <si>
    <t>W222.A12380</t>
  </si>
  <si>
    <t>W226.A9780</t>
  </si>
  <si>
    <t>W226.A9520</t>
  </si>
  <si>
    <t>W222.A27230</t>
  </si>
  <si>
    <t>PSA Modelling</t>
  </si>
  <si>
    <t>30-Mar-21 A</t>
  </si>
  <si>
    <t>W226.A27230</t>
  </si>
  <si>
    <t>W222.A23790</t>
  </si>
  <si>
    <t>Shock Absorbers Feasibility Study EAN Available</t>
  </si>
  <si>
    <t>W226.A23790</t>
  </si>
  <si>
    <t>ER6370.A1280</t>
  </si>
  <si>
    <t>Obtain peer review (if required) (HNB)</t>
  </si>
  <si>
    <t>ER6370.A1360</t>
  </si>
  <si>
    <t>SC - Safety Case development - Cat 1 Case verification &amp; SA - HNB - B-C</t>
  </si>
  <si>
    <t>05-May-21 A</t>
  </si>
  <si>
    <t>W202.A2710</t>
  </si>
  <si>
    <t>Shutdown Margin Workshop - Discovery MS - Confirm no Further SDM Analysis Required</t>
  </si>
  <si>
    <t>W202.A3760</t>
  </si>
  <si>
    <t>Prepare ALARP Strategy - Confirm HHB Strategy Applicable to HRA Report</t>
  </si>
  <si>
    <t>W202.A3750</t>
  </si>
  <si>
    <t>ALARP Strategy - Confirm HHB Strategy Applicable to HRA Report Summary</t>
  </si>
  <si>
    <t>W206.A2710</t>
  </si>
  <si>
    <t>W206.A3760</t>
  </si>
  <si>
    <t>Prepare ALARP Strategy - Confirm HHB Strategy Applicable to HYA Report</t>
  </si>
  <si>
    <t>W206.A3750</t>
  </si>
  <si>
    <t>ALARP Strategy - Confirm HHB Strategy Applicable to HYA Report Summary</t>
  </si>
  <si>
    <t>W222.A23820</t>
  </si>
  <si>
    <t>Verify Detailed Option Investigation EAN for Technical Review</t>
  </si>
  <si>
    <t>A1880</t>
  </si>
  <si>
    <t>SC Margins, Judgements and Challenges - Draft Complete</t>
  </si>
  <si>
    <t>A2060</t>
  </si>
  <si>
    <t>Conclusions - Mature Draft</t>
  </si>
  <si>
    <t>A2230</t>
  </si>
  <si>
    <t>Appendix – OPEX - Draft Complete</t>
  </si>
  <si>
    <t>W226.A23820</t>
  </si>
  <si>
    <t>W226.A26930</t>
  </si>
  <si>
    <t>W202.A2480</t>
  </si>
  <si>
    <t>General HF Oversight and HFIP Updates and Revisions Draft EAN Verified by TSA</t>
  </si>
  <si>
    <t>W206.A2480</t>
  </si>
  <si>
    <t>A2730</t>
  </si>
  <si>
    <t>Summary - Draft Complete</t>
  </si>
  <si>
    <t>W203.A1140</t>
  </si>
  <si>
    <t>Hold PRC</t>
  </si>
  <si>
    <t>W222.A26930</t>
  </si>
  <si>
    <t>W203.A1150</t>
  </si>
  <si>
    <t>Gate A PRC Paper Approval</t>
  </si>
  <si>
    <t>ER6370.A4260</t>
  </si>
  <si>
    <t>Core Cooling Head Document Report Verification Completed and uploaded to CDMS</t>
  </si>
  <si>
    <t>W202.A2206110</t>
  </si>
  <si>
    <t>&gt;&gt;&gt;INCOMING ENABLER (W202.A22350) HF Assessment of Fuel Free Verification EAN Available(TO BE DELETED)</t>
  </si>
  <si>
    <t>W222.A11520</t>
  </si>
  <si>
    <t>HF Assessment of Fuel Free Verification EAN Available (System)</t>
  </si>
  <si>
    <t>W222.A22350</t>
  </si>
  <si>
    <t>&gt;&gt;&gt;OUTGOING ENABLER (W202.A1320?) HF Assessment of Fuel Free Verification EAN Available</t>
  </si>
  <si>
    <t>W226.A26920</t>
  </si>
  <si>
    <t>W226.A11520</t>
  </si>
  <si>
    <t>W226.A27210</t>
  </si>
  <si>
    <t>&gt;&gt;&gt;OUTGOING ENABLER (W206.A1320?) HF Assessment of Fuel Free Verification EAN Available</t>
  </si>
  <si>
    <t>Claim 3 - Peer Review</t>
  </si>
  <si>
    <t>A2070</t>
  </si>
  <si>
    <t>Conclusions - Peer Review</t>
  </si>
  <si>
    <t>W222.A26920</t>
  </si>
  <si>
    <t>W202.A3350</t>
  </si>
  <si>
    <t>W206.A3350</t>
  </si>
  <si>
    <t>ER6370.A17640</t>
  </si>
  <si>
    <t>Core Cooling Head Document Report - CDMS route list approval</t>
  </si>
  <si>
    <t>W202.A3000</t>
  </si>
  <si>
    <t>Supporting Plant - Supplier prepare and issue Offer</t>
  </si>
  <si>
    <t>21-Oct-20 A</t>
  </si>
  <si>
    <t>W206.A3000</t>
  </si>
  <si>
    <t>Claim 3 - Draft Complete</t>
  </si>
  <si>
    <t>A1930</t>
  </si>
  <si>
    <t>QA - Draft Complete</t>
  </si>
  <si>
    <t>Conclusions - Draft Complete</t>
  </si>
  <si>
    <t>A2180</t>
  </si>
  <si>
    <t>Appendix – Description of Existing Safety Case - Draft Complete</t>
  </si>
  <si>
    <t>ER6370.A1630</t>
  </si>
  <si>
    <t>Verification Commenced (T-11) (HNB)</t>
  </si>
  <si>
    <t>ER6370.A4270</t>
  </si>
  <si>
    <t>Core Cooling Head Document Report Completed</t>
  </si>
  <si>
    <t>ER6370.A16150</t>
  </si>
  <si>
    <t>Safety Case Proposal Authoring Draft Complete EC 364023 &lt;NSRS SC Approach &amp; Outline&gt;(Cat 1 KDM) (HNB) RS Essential SC</t>
  </si>
  <si>
    <t>ER6370.A16810</t>
  </si>
  <si>
    <t>Completion of Head Documents (Reactor Shutdown Essential SC)</t>
  </si>
  <si>
    <t>ER6370.A17530</t>
  </si>
  <si>
    <t>&gt;&gt;&gt;OUTGOING ENABLER (D414) Cooling Head Document Completed</t>
  </si>
  <si>
    <t>W202.A3980</t>
  </si>
  <si>
    <t>ALARP Strategy - Confirm HHB Strategy Applicable to HRA Report Verified by TSA</t>
  </si>
  <si>
    <t>W206.A3980</t>
  </si>
  <si>
    <t>ALARP Strategy - Confirm HHB Strategy Applicable to HYA Report Verified by TSA</t>
  </si>
  <si>
    <t>ER6370.A17670</t>
  </si>
  <si>
    <t>First Round of Verification - Richard James</t>
  </si>
  <si>
    <t>10-Oct-20 A</t>
  </si>
  <si>
    <t>ER6370.A17720</t>
  </si>
  <si>
    <t>First Round of Verification - Martin Kearns</t>
  </si>
  <si>
    <t>11-Oct-20 A</t>
  </si>
  <si>
    <t>W222.A24210</t>
  </si>
  <si>
    <t>Hazop Study of Defuelling Process EAN Available (REV 000)</t>
  </si>
  <si>
    <t>A2750</t>
  </si>
  <si>
    <t>Safety Case Authoring Complete</t>
  </si>
  <si>
    <t>W226.A26910</t>
  </si>
  <si>
    <t>W226.A12390</t>
  </si>
  <si>
    <t>Verify Adequate Capacity for Solida Waste Arisings EAN and Issue for Technical Review</t>
  </si>
  <si>
    <t>W226.A24210</t>
  </si>
  <si>
    <t>W222.A12390</t>
  </si>
  <si>
    <t>A1980</t>
  </si>
  <si>
    <t>Implementation Programme - Draft Complete</t>
  </si>
  <si>
    <t>W222.A26910</t>
  </si>
  <si>
    <t>W202.A4110</t>
  </si>
  <si>
    <t>Verified ALARP Strategy - Confirm HHB Strategy Applicable to HRA Report Issued to EDF for Technical Review.</t>
  </si>
  <si>
    <t>W206.A4110</t>
  </si>
  <si>
    <t>Verified ALARP Strategy - Confirm HHB Strategy Applicable to HYA Report Issued to EDF for Technical Review.</t>
  </si>
  <si>
    <t>W226.A27040</t>
  </si>
  <si>
    <t>ER6370.A1365</t>
  </si>
  <si>
    <t>SQEP verification (1st round review) (HNB)  (Driver to Start EC's on ER6602) Summary</t>
  </si>
  <si>
    <t>ER6370.A1570</t>
  </si>
  <si>
    <t>Specialist Assessments if Necessary (HNB) - Summary</t>
  </si>
  <si>
    <t>ER6370.A1600</t>
  </si>
  <si>
    <t>Prepare and Populate Affected Documents List (HNB)</t>
  </si>
  <si>
    <t>ER6370.A1610</t>
  </si>
  <si>
    <t>Nuclear Safety</t>
  </si>
  <si>
    <t>ER6370.A2080</t>
  </si>
  <si>
    <t>Ops &amp; PSSR</t>
  </si>
  <si>
    <t>ER6370.A2090</t>
  </si>
  <si>
    <t>Civils</t>
  </si>
  <si>
    <t>ER6370.A2100</t>
  </si>
  <si>
    <t>Emergency Arrangements</t>
  </si>
  <si>
    <t>ER6370.A2110</t>
  </si>
  <si>
    <t>Nuclear Liabilities</t>
  </si>
  <si>
    <t>ER6370.A2120</t>
  </si>
  <si>
    <t>Decommissioning</t>
  </si>
  <si>
    <t>ER6370.A1375</t>
  </si>
  <si>
    <t>First Round of Verification - David Powada</t>
  </si>
  <si>
    <t>ER6370.A17690</t>
  </si>
  <si>
    <t>First Round of Verification - Sarah Penny</t>
  </si>
  <si>
    <t>ER6370.A17710</t>
  </si>
  <si>
    <t>First Round of Verification - Rob Cotterill</t>
  </si>
  <si>
    <t>ER6370.A17750</t>
  </si>
  <si>
    <t>First Round of Verification - Phil Hurst / Lorna Stevens</t>
  </si>
  <si>
    <t>ER6370.A17770</t>
  </si>
  <si>
    <t>First Round of Verification - Maria Mak</t>
  </si>
  <si>
    <t>ER6370.A17780</t>
  </si>
  <si>
    <t>First Round of Verification - Beth Gaston</t>
  </si>
  <si>
    <t>ER6370.A17790</t>
  </si>
  <si>
    <t>First Round of Verification - Jason Satchell</t>
  </si>
  <si>
    <t>ER6370.A17800</t>
  </si>
  <si>
    <t>First Round of Verification - Allison Adamson</t>
  </si>
  <si>
    <t>ER6370.A17810</t>
  </si>
  <si>
    <t>First Round of Verification - Jim Kershaw</t>
  </si>
  <si>
    <t>ER6370.A18110</t>
  </si>
  <si>
    <t>Environment/Rad Protection</t>
  </si>
  <si>
    <t>ER6370.A2150</t>
  </si>
  <si>
    <t>Confirm Specialist Assessments Required</t>
  </si>
  <si>
    <t>W222.A26120</t>
  </si>
  <si>
    <t>Verify HAZOP updates resulting from defuelling process changes &amp; Issue for Technical Review (REV 001)</t>
  </si>
  <si>
    <t>ER6370.A17665</t>
  </si>
  <si>
    <t>First Round of Verification - Georgia Pawson</t>
  </si>
  <si>
    <t>W226.A22770</t>
  </si>
  <si>
    <t>Verification of Lifting Integrity Life Limits EAN</t>
  </si>
  <si>
    <t>W226.A26120</t>
  </si>
  <si>
    <t>W222.A27040</t>
  </si>
  <si>
    <t>W202.A4120</t>
  </si>
  <si>
    <t>ALARP Strategy - Confirm HHB Strategy Applicable to HRA Report Technically Reviewed by EDF SQEP</t>
  </si>
  <si>
    <t>W206.A4120</t>
  </si>
  <si>
    <t>ALARP Strategy - Confirm HHB Strategy Applicable to HYA Report Technically Reviewed by EDF SQEP</t>
  </si>
  <si>
    <t>W222.A26440</t>
  </si>
  <si>
    <t>Technical Review of Diverse Weight Sensing matters arising from Reveiw of HH1 FM Protection</t>
  </si>
  <si>
    <t>W222.A22770</t>
  </si>
  <si>
    <t>W226.A27070</t>
  </si>
  <si>
    <t>Major Schemes PRC Members Review IRM Documentation</t>
  </si>
  <si>
    <t>W226.A26440</t>
  </si>
  <si>
    <t>W222.A27070</t>
  </si>
  <si>
    <t>ER6370.A11070</t>
  </si>
  <si>
    <t>Phase 2 Project Management - Gate C - D</t>
  </si>
  <si>
    <t>31-Aug-22 A</t>
  </si>
  <si>
    <t>ER6370.A11110</t>
  </si>
  <si>
    <t>SC - Safety Case development - tech oversight Cat 1  - Claim 1 - HNB - C-D - STN</t>
  </si>
  <si>
    <t>10-Aug-22 A</t>
  </si>
  <si>
    <t>ER6370.A11130</t>
  </si>
  <si>
    <t>SC - Safety Case development - tech oversight Cat 1  - Claim 2 - HNB - C-D - STN</t>
  </si>
  <si>
    <t>ER6370.A11150</t>
  </si>
  <si>
    <t>SC - Safety Case development - tech oversight Cat 1  - Claim 3 - HNB - C-D - STN</t>
  </si>
  <si>
    <t>27-Apr-22 A</t>
  </si>
  <si>
    <t>ER6370.A11170</t>
  </si>
  <si>
    <t>SC - Safety Case development - tech oversight Cat 1  - Claim 4 - HNB - C-D - STN</t>
  </si>
  <si>
    <t>ER6370.A11180</t>
  </si>
  <si>
    <t>SC - Safety Case development - tech oversight Cat 1  - Claim 5- HNB - C-D - STN</t>
  </si>
  <si>
    <t>ER6370.A11220</t>
  </si>
  <si>
    <t>SC - Safety Case development - Stakeholder comms Cat 1 - HNB - C-D</t>
  </si>
  <si>
    <t>28-Apr-22 A</t>
  </si>
  <si>
    <t>ER6370.A16160</t>
  </si>
  <si>
    <t>Gate EC3 Completed 364023 (HNB)</t>
  </si>
  <si>
    <t>W222.A23610</t>
  </si>
  <si>
    <t>Verify Quality of Build Considerations (Task File Note) for Technical Review</t>
  </si>
  <si>
    <t>W226.A23610</t>
  </si>
  <si>
    <t>W202.A4200</t>
  </si>
  <si>
    <t>TSA  Address Comments on TR'd ALARP Strategy - Confirm HHB Strategy Applicable to HRA Report</t>
  </si>
  <si>
    <t>W206.A4200</t>
  </si>
  <si>
    <t>TSA  Address Comments on TR'd ALARP Strategy - Confirm HHB Strategy Applicable to HYA Report</t>
  </si>
  <si>
    <t>W222.A22850</t>
  </si>
  <si>
    <t>Technical Review of Grab Engagement for Low Burn-up Fuel EAN</t>
  </si>
  <si>
    <t>27-Oct-20 A</t>
  </si>
  <si>
    <t>W226.A22850</t>
  </si>
  <si>
    <t>ER6370.A18220</t>
  </si>
  <si>
    <t>&lt;NEW SCOPE CR 187&gt; - RFS - OPEX/ Literature Review - Review Offer, prepare and issue CI</t>
  </si>
  <si>
    <t>06-Nov-20 A</t>
  </si>
  <si>
    <t>W202.A3540</t>
  </si>
  <si>
    <t>Issue Final Worker Dose Report</t>
  </si>
  <si>
    <t>W206.A3540</t>
  </si>
  <si>
    <t>W202.A4250</t>
  </si>
  <si>
    <t>TSA Issue Final ALARP Strategy - Confirm HHB Strategy Applicable to HRA Report</t>
  </si>
  <si>
    <t>W202.A3580</t>
  </si>
  <si>
    <t>Confirm Applicability to HRA</t>
  </si>
  <si>
    <t>W206.A4250</t>
  </si>
  <si>
    <t>TSA Issue Final ALARP Strategy - Confirm HHB Strategy Applicable to HYA Report</t>
  </si>
  <si>
    <t>W206.A3580</t>
  </si>
  <si>
    <t>Confirm Applicability to HYA</t>
  </si>
  <si>
    <t>W226.A12400</t>
  </si>
  <si>
    <t>Technical Review of Confirm Adequate Capacity for Solid Waste Arisings from Stringer Dismantling EAN</t>
  </si>
  <si>
    <t>22-Oct-20 A</t>
  </si>
  <si>
    <t>W202.A3440</t>
  </si>
  <si>
    <t>ALARP Report - Supplier prepare and issue Offer</t>
  </si>
  <si>
    <t>29-Oct-20 A</t>
  </si>
  <si>
    <t>W202.A3550</t>
  </si>
  <si>
    <t>Worker Dose Report Completed and uploaded to CDMS</t>
  </si>
  <si>
    <t>W206.A3440</t>
  </si>
  <si>
    <t>W206.A3550</t>
  </si>
  <si>
    <t>W222.A26780</t>
  </si>
  <si>
    <t>Technical Review of Fuel Route Operational Sequence/Process for Defuelling EAN (REV 001)</t>
  </si>
  <si>
    <t>W222.A12400</t>
  </si>
  <si>
    <t>W202.A7000</t>
  </si>
  <si>
    <t>&lt;NEW SCOPE CR220&gt; Corroborated Approach Summary</t>
  </si>
  <si>
    <t>W202.A7010</t>
  </si>
  <si>
    <t>&lt;NEW SCOPE CR220&gt; Corroborated Approach Pre-Job Brief</t>
  </si>
  <si>
    <t>W206.A7000</t>
  </si>
  <si>
    <t>&lt;NEW SCOPE CR 221&gt; Corroborated Approach Summary</t>
  </si>
  <si>
    <t>W206.A7010</t>
  </si>
  <si>
    <t>&lt;NEW SCOPE CR 221&gt; Corroborated Approach Pre-Job Brief</t>
  </si>
  <si>
    <t>W226.A26780</t>
  </si>
  <si>
    <t>W202.A2630</t>
  </si>
  <si>
    <t>W202.A2660</t>
  </si>
  <si>
    <t>W202.A2970</t>
  </si>
  <si>
    <t>W202.A2980</t>
  </si>
  <si>
    <t>W202.A4260</t>
  </si>
  <si>
    <t>ALARP Strategy - Confirm HHB Strategy Applicable to HRA Report TR Completed and uploaded to CDMS</t>
  </si>
  <si>
    <t>W206.A2630</t>
  </si>
  <si>
    <t>W206.A2970</t>
  </si>
  <si>
    <t>W206.A2980</t>
  </si>
  <si>
    <t>W206.A4260</t>
  </si>
  <si>
    <t>ALARP Strategy - Confirm HHB Strategy Applicable to HYA Report TR Completed and uploaded to CDMS</t>
  </si>
  <si>
    <t>W222.A26130</t>
  </si>
  <si>
    <t>Technical Review of HAZOP updates resulting from defuelling process changes EAN (REV 001)</t>
  </si>
  <si>
    <t>04-Feb-21 A</t>
  </si>
  <si>
    <t>W226.A26130</t>
  </si>
  <si>
    <t>ER6370.A17680</t>
  </si>
  <si>
    <t>First Round of Verification - Ruth Aldred</t>
  </si>
  <si>
    <t>W222.A24520</t>
  </si>
  <si>
    <t>Verify  Review of Interlock Maintenance Review EAN &amp; Issue for Technical Review (DRAFT)</t>
  </si>
  <si>
    <t>W222.A23830</t>
  </si>
  <si>
    <t>Technical Review of Detailed Option Investigation EAN</t>
  </si>
  <si>
    <t>13-Nov-20 A</t>
  </si>
  <si>
    <t>W202.A6080</t>
  </si>
  <si>
    <t>&lt;NEW SCOPE CR220&gt; Panther Sensitivity Studies Draft Report Verified by TSA</t>
  </si>
  <si>
    <t>W202.A7020</t>
  </si>
  <si>
    <t>&lt;NEW SCOPE CR220&gt; Prepare Corroborated Approach Draft Report</t>
  </si>
  <si>
    <t>W206.A6080</t>
  </si>
  <si>
    <t>&lt;NEW SCOPE CR 221&gt; Panther Sensitivity Studies Draft Report Verified by TSA</t>
  </si>
  <si>
    <t>W206.A7020</t>
  </si>
  <si>
    <t>&lt;NEW SCOPE CR 221&gt; Prepare Corroborated Approach Draft Report</t>
  </si>
  <si>
    <t>W226.A23830</t>
  </si>
  <si>
    <t>W226.A24520</t>
  </si>
  <si>
    <t>W202.A4320</t>
  </si>
  <si>
    <t>ALARP Strategy - Confirm HHB Strategy Applicable to HRA Report Completed</t>
  </si>
  <si>
    <t>W202.A3620</t>
  </si>
  <si>
    <t>Worker Dose Report Completed</t>
  </si>
  <si>
    <t>W206.A2660</t>
  </si>
  <si>
    <t>W206.A4320</t>
  </si>
  <si>
    <t>ALARP Strategy - Confirm HHB Strategy Applicable to HYA Report Completed</t>
  </si>
  <si>
    <t>W202.A2206150</t>
  </si>
  <si>
    <t>&gt;&gt;&gt;OUTGOING ENABLER (W206) ALARP / BAT/ BPM Report Completed</t>
  </si>
  <si>
    <t>W222.A26450</t>
  </si>
  <si>
    <t>Supplier Update and Issue Diverse Weight Sensing matters arising from Reveiw of HH1 FM Protections</t>
  </si>
  <si>
    <t>W222.A22440</t>
  </si>
  <si>
    <t>&gt;&gt;&gt;INCOMING ENABLER (W202.A10600?) ALARP / BAT/ BPM Report Completed</t>
  </si>
  <si>
    <t>W222.A22540</t>
  </si>
  <si>
    <t>&gt;&gt;&gt;MIRROR OF INCOMING ENABLER (W202.A10600?) ALARP / BAT/ BPM Report Completed</t>
  </si>
  <si>
    <t>W222.A22640</t>
  </si>
  <si>
    <t>INTERFACE MILESTONE - ALARP / BAT/ BPM Report Completed - (W202 Reactors Shutdown Essential Safety Cases (HRA))</t>
  </si>
  <si>
    <t>W226.A22640</t>
  </si>
  <si>
    <t>INTERFACE MILESTONE - ALARP / BAT/ BPM Report Completed - (W202 Reactors Shutdown Essential Safety Cases (HYA))</t>
  </si>
  <si>
    <t>W226.A22540</t>
  </si>
  <si>
    <t>&gt;&gt;&gt;MIRROR OF INCOMING ENABLER (W206) ALARP / BAT/ BPM Report Completed</t>
  </si>
  <si>
    <t>W226.A22440</t>
  </si>
  <si>
    <t>&gt;&gt;&gt;INCOMING ENABLER (W206) ALARP / BAT/ BPM Report Completed</t>
  </si>
  <si>
    <t>W226.A26450</t>
  </si>
  <si>
    <t>W206.A2206165</t>
  </si>
  <si>
    <t>&gt;&gt;&gt;OUTGOING ENABLER (W226) ALARP / BAT/ BPM Report Completed</t>
  </si>
  <si>
    <t>W222.A26460</t>
  </si>
  <si>
    <t>Complete Diverse Weight Sensing matters arising from Reveiw of HH1 FM Protection to CDMS</t>
  </si>
  <si>
    <t>W226.A27080</t>
  </si>
  <si>
    <t>Hold Major Schemes PRC Meeting</t>
  </si>
  <si>
    <t>W226.A26460</t>
  </si>
  <si>
    <t>W222.A27080</t>
  </si>
  <si>
    <t>W226.A26860</t>
  </si>
  <si>
    <t>W202.A3160</t>
  </si>
  <si>
    <t>Supporting Plant - Review Offer, prepare and issue CI</t>
  </si>
  <si>
    <t>W206.A3160</t>
  </si>
  <si>
    <t>W222.A26860</t>
  </si>
  <si>
    <t>ER6370.A16850</t>
  </si>
  <si>
    <t>Review Comment Response to INSA and Verification - HNB</t>
  </si>
  <si>
    <t>W226.A12410</t>
  </si>
  <si>
    <t>Supplier Update and Issue Confirm Adequate Capacity for Solid Waste Arisings from Stringer Dismantling EAN</t>
  </si>
  <si>
    <t>W222.A12410</t>
  </si>
  <si>
    <t>ER6370.A1410</t>
  </si>
  <si>
    <t>First round verification comments received (HNB)</t>
  </si>
  <si>
    <t>W202.A6090</t>
  </si>
  <si>
    <t>&lt;NEW SCOPE CR220&gt; Verified Panther Sensitivity Studies Draft Report Issued to EDF for Technical Review.</t>
  </si>
  <si>
    <t>W206.A6090</t>
  </si>
  <si>
    <t>&lt;NEW SCOPE CR 221&gt; Verified Panther Sensitivity Studies Draft Report Issued to EDF for Technical Review.</t>
  </si>
  <si>
    <t>W202.A3150</t>
  </si>
  <si>
    <t>W202.A2620</t>
  </si>
  <si>
    <t>Verified General HF Oversight and HFIP Updates and Revisions Draft EAN Issued to EDF for Technical Review.</t>
  </si>
  <si>
    <t>W202.A2920</t>
  </si>
  <si>
    <t>Issue Final Seismic Assessment of FPU within Reactor Report</t>
  </si>
  <si>
    <t>W206.A3150</t>
  </si>
  <si>
    <t>W206.A2620</t>
  </si>
  <si>
    <t>W206.A2920</t>
  </si>
  <si>
    <t>W206.A3620</t>
  </si>
  <si>
    <t>W202.A7030</t>
  </si>
  <si>
    <t>&lt;NEW SCOPE CR220&gt; Corroborated Approach Draft Report Verified by TSA</t>
  </si>
  <si>
    <t>W206.A7030</t>
  </si>
  <si>
    <t>&lt;NEW SCOPE CR 221&gt; Corroborated Approach Draft Report Verified by TSA</t>
  </si>
  <si>
    <t>ER6370.A1520</t>
  </si>
  <si>
    <t>Case Author address first round verification comments</t>
  </si>
  <si>
    <t>W202.A6100</t>
  </si>
  <si>
    <t>&lt;NEW SCOPE CR220&gt; Panther Sensitivity Studies Draft Report Technically Reviewed by EDF SQEP</t>
  </si>
  <si>
    <t>W222.A22860</t>
  </si>
  <si>
    <t>Supplier Update and Issue Grab Engagement for Low Burn-up Fuel EAN</t>
  </si>
  <si>
    <t>W226.A26850</t>
  </si>
  <si>
    <t>04-Dec-20 A</t>
  </si>
  <si>
    <t>W226.A22860</t>
  </si>
  <si>
    <t>W222.A26790</t>
  </si>
  <si>
    <t>Supplier Update and Issue Fuel Route Operational Sequence/Process for Defuelling EAN (REV 001)</t>
  </si>
  <si>
    <t>W222.A26850</t>
  </si>
  <si>
    <t>W226.A26790</t>
  </si>
  <si>
    <t>W222.A22870</t>
  </si>
  <si>
    <t>Complete TR Form &amp; Upload Grab Engagement for Low Burn-up Fuel EAN to CDMS</t>
  </si>
  <si>
    <t>W226.A12420</t>
  </si>
  <si>
    <t>Complete TR Form and Upload Confirm Adequate Capacity for Solid Waste Arisings from Stringer Dismantling EAN to CDMS</t>
  </si>
  <si>
    <t>W226.A22870</t>
  </si>
  <si>
    <t>W222.A12420</t>
  </si>
  <si>
    <t>W202.A3530</t>
  </si>
  <si>
    <t>ALARP Report - Review Offer, prepare and issue CI</t>
  </si>
  <si>
    <t>W206.A3530</t>
  </si>
  <si>
    <t>W222.A18170</t>
  </si>
  <si>
    <t>Verification of P6.6 Handover Document</t>
  </si>
  <si>
    <t>W226.A18170</t>
  </si>
  <si>
    <t>ER6370.A2140</t>
  </si>
  <si>
    <t>Programme Review</t>
  </si>
  <si>
    <t>ER6370.A17010</t>
  </si>
  <si>
    <t>Specialist Assessments of Safety Case - HNB</t>
  </si>
  <si>
    <t>W202.A3610</t>
  </si>
  <si>
    <t>ALARP Report - Supplier mobilisation time</t>
  </si>
  <si>
    <t>W202.A3740</t>
  </si>
  <si>
    <t>ALARP Report - Pre Job Brief</t>
  </si>
  <si>
    <t>W206.A3610</t>
  </si>
  <si>
    <t>W206.A3740</t>
  </si>
  <si>
    <t>W222.A9790</t>
  </si>
  <si>
    <t>Verify Adjacent Fuel Assembly Drop Assessment &amp; Associated Radcons EAN and Issue for Technical Review</t>
  </si>
  <si>
    <t>W226.A12430</t>
  </si>
  <si>
    <t>Confirm Adequate Capacity for Solid Waste Arisings from Stringer Dismantling EAN Available</t>
  </si>
  <si>
    <t>W226.A9790</t>
  </si>
  <si>
    <t>W203.A1160</t>
  </si>
  <si>
    <t>Gate A IRM Paper Submission</t>
  </si>
  <si>
    <t>W222.A12430</t>
  </si>
  <si>
    <t>W202.A2650</t>
  </si>
  <si>
    <t>General HF Oversight and HFIP Updates and Revisions Draft EAN Technically Reviewed by EDF SQEP</t>
  </si>
  <si>
    <t>W222.A23000</t>
  </si>
  <si>
    <t>Supplier Update and Issue Interpretation of MACE for Fuel Route EAN</t>
  </si>
  <si>
    <t>03-Nov-20 A</t>
  </si>
  <si>
    <t>W226.A23000</t>
  </si>
  <si>
    <t>W202.A3180</t>
  </si>
  <si>
    <t>Containment Head Document - Supplier prepare and issue Offer</t>
  </si>
  <si>
    <t>W202.A3220</t>
  </si>
  <si>
    <t>Supporting Plant - Supplier mobilisation time</t>
  </si>
  <si>
    <t>W202.A2940</t>
  </si>
  <si>
    <t>Seismic Assessment of FPU within Reactor Report Completed and uploaded to CDMS</t>
  </si>
  <si>
    <t>W202.A2860</t>
  </si>
  <si>
    <t>Prepare Station Documentation Update Strategy Report</t>
  </si>
  <si>
    <t>W202.A2850</t>
  </si>
  <si>
    <t>Station Documentation Update Strategy Report Summary</t>
  </si>
  <si>
    <t>W206.A2650</t>
  </si>
  <si>
    <t>W206.A3180</t>
  </si>
  <si>
    <t>W206.A3220</t>
  </si>
  <si>
    <t>W206.A2940</t>
  </si>
  <si>
    <t>W206.A2860</t>
  </si>
  <si>
    <t>W206.A2850</t>
  </si>
  <si>
    <t>ER6370.A18115</t>
  </si>
  <si>
    <t>Formal Review of Head Documents and Head Document Integration</t>
  </si>
  <si>
    <t>23-Dec-20 A</t>
  </si>
  <si>
    <t>W222.A25860</t>
  </si>
  <si>
    <t>Review of Human Factors Assessment of FM Movements during Defuelling Operations ##(Cost Summary)## (C2) (NEW)</t>
  </si>
  <si>
    <t>28-Jul-21 A</t>
  </si>
  <si>
    <t>W222.A24780</t>
  </si>
  <si>
    <t>Pre Job Brief for Human Factors Assessment of FM Movements during Defuelling Operations EAN</t>
  </si>
  <si>
    <t>W222.A23320</t>
  </si>
  <si>
    <t>Draft Update Core Support Plate Properties Methodology &amp; Toughness Properties EAN</t>
  </si>
  <si>
    <t>W202.A6380</t>
  </si>
  <si>
    <t>&lt;NEW SCOPE CR220&gt; Consequences EAN Draft Report Verified by TSA</t>
  </si>
  <si>
    <t>17-Nov-20 A</t>
  </si>
  <si>
    <t>W202.A6870</t>
  </si>
  <si>
    <t>&lt;NEW SCOPE CR220&gt; Determination of Cliff Edge Draft Report Verified by TSA</t>
  </si>
  <si>
    <t>W202.A7100</t>
  </si>
  <si>
    <t>&lt;NEW SCOPE CR220&gt; Specification of Multi-Channel MACE Model Summary</t>
  </si>
  <si>
    <t>15-Feb-21 A</t>
  </si>
  <si>
    <t>W202.A7110</t>
  </si>
  <si>
    <t>&lt;NEW SCOPE CR220&gt; Specification of Multi-Channel MACE Model Pre-Job Brief</t>
  </si>
  <si>
    <t>W206.A6100</t>
  </si>
  <si>
    <t>&lt;NEW SCOPE CR 221&gt; Panther Sensitivity Studies Draft Report Technically Reviewed by EDF SQEP</t>
  </si>
  <si>
    <t>W206.A6380</t>
  </si>
  <si>
    <t>&lt;NEW SCOPE CR 221&gt; Consequences EAN Draft Report Verified by TSA</t>
  </si>
  <si>
    <t>W206.A6870</t>
  </si>
  <si>
    <t>&lt;NEW SCOPE CR 221&gt; Determination of Cliff Edge Draft Report Verified by TSA</t>
  </si>
  <si>
    <t>W206.A7100</t>
  </si>
  <si>
    <t>&lt;NEW SCOPE CR 221&gt; Specification of Multi-Channel MACE Model Summary</t>
  </si>
  <si>
    <t>22-Feb-21 A</t>
  </si>
  <si>
    <t>W206.A7110</t>
  </si>
  <si>
    <t>&lt;NEW SCOPE CR 221&gt; Specification of Multi-Channel MACE Model Pre-Job Brief</t>
  </si>
  <si>
    <t>W226.A23320</t>
  </si>
  <si>
    <t>W226.A24780</t>
  </si>
  <si>
    <t>W226.A25860</t>
  </si>
  <si>
    <t>W222.A24790</t>
  </si>
  <si>
    <t>Draft Review of Human Factors Assessment of FM Movements during Defuelling Operations EAN</t>
  </si>
  <si>
    <t>W222.A24240</t>
  </si>
  <si>
    <t>Verify Hazards Review EAN and Issue for Technical Review</t>
  </si>
  <si>
    <t>W202.A6520</t>
  </si>
  <si>
    <t>&lt;NEW SCOPE CR220&gt; Optioneering EAN Draft Report Verified by TSA</t>
  </si>
  <si>
    <t>W202.A7120</t>
  </si>
  <si>
    <t>&lt;NEW SCOPE CR220&gt; Prepare Specification of Multi-Channel MACE Model Draft Report</t>
  </si>
  <si>
    <t>W206.A6520</t>
  </si>
  <si>
    <t>&lt;NEW SCOPE CR 221&gt; Optioneering EAN Draft Report Verified by TSA</t>
  </si>
  <si>
    <t>W206.A7120</t>
  </si>
  <si>
    <t>&lt;NEW SCOPE CR 221&gt; Prepare Specification of Multi-Channel MACE Model Draft Report</t>
  </si>
  <si>
    <t>W226.A24240</t>
  </si>
  <si>
    <t>W226.A24790</t>
  </si>
  <si>
    <t>W202.A4470</t>
  </si>
  <si>
    <t>04-Nov-20 A</t>
  </si>
  <si>
    <t>W202.A4480</t>
  </si>
  <si>
    <t>Core Cooling Workshop</t>
  </si>
  <si>
    <t>06-Jan-21 A</t>
  </si>
  <si>
    <t>W206.A4470</t>
  </si>
  <si>
    <t>09-Aug-21 A</t>
  </si>
  <si>
    <t>W206.A4480</t>
  </si>
  <si>
    <t>W226.A23010</t>
  </si>
  <si>
    <t>Complete TR Form and Upload Interpretation of MACE for Fuel Route EAN to CDMS</t>
  </si>
  <si>
    <t>05-Nov-20 A</t>
  </si>
  <si>
    <t>W222.A23010</t>
  </si>
  <si>
    <t>W202.A3010</t>
  </si>
  <si>
    <t>09-Nov-20 A</t>
  </si>
  <si>
    <t>W206.A3010</t>
  </si>
  <si>
    <t>W222.A23840</t>
  </si>
  <si>
    <t>Supplier Update and Issue Detailed Option Investigation EAN</t>
  </si>
  <si>
    <t>W226.A23840</t>
  </si>
  <si>
    <t>ER6370.A18230</t>
  </si>
  <si>
    <t>&lt;NEW SCOPE CR 187&gt; - RFS - OPEX/ Literature Review - Supplier mobilisation time</t>
  </si>
  <si>
    <t>W222.A22880</t>
  </si>
  <si>
    <t>Grab Engagement for Low Burn-up Fuel EAN Available</t>
  </si>
  <si>
    <t>W226.A22880</t>
  </si>
  <si>
    <t>W203.A1180</t>
  </si>
  <si>
    <t>Gate A IRM Paper Approval</t>
  </si>
  <si>
    <t>W203.A1170</t>
  </si>
  <si>
    <t>Hold IRM (FEEDS TO SUMMARY SCHEDULE)</t>
  </si>
  <si>
    <t>W222.A18180</t>
  </si>
  <si>
    <t>Technical Review of P6.6 Handover Document</t>
  </si>
  <si>
    <t>W222.A18190</t>
  </si>
  <si>
    <t>Supplier Update and Issue P6.6 Handover Document</t>
  </si>
  <si>
    <t>W222.A18200</t>
  </si>
  <si>
    <t>Complete TR Form and Upload P6.6 Handover Document to CDMS</t>
  </si>
  <si>
    <t>W226.A18200</t>
  </si>
  <si>
    <t>W226.A18190</t>
  </si>
  <si>
    <t>W226.A18180</t>
  </si>
  <si>
    <t>W202.A2900</t>
  </si>
  <si>
    <t>TSA  Address Comments on TR'd General HF Oversight and HFIP Updates and Revisions Draft EAN</t>
  </si>
  <si>
    <t>W222.A8880</t>
  </si>
  <si>
    <t>Verification of FPU Lifting Integrity while Handling at the Reactor EAN</t>
  </si>
  <si>
    <t>W202.A6880</t>
  </si>
  <si>
    <t>&lt;NEW SCOPE CR220&gt; Verified Determination of Cliff Edge Draft Report Issued to EDF for Technical Review.</t>
  </si>
  <si>
    <t>W206.A6880</t>
  </si>
  <si>
    <t>&lt;NEW SCOPE CR 221&gt; Verified Determination of Cliff Edge Draft Report Issued to EDF for Technical Review.</t>
  </si>
  <si>
    <t>W226.A8880</t>
  </si>
  <si>
    <t>W202.A3450</t>
  </si>
  <si>
    <t>Supporting Plant - Pre Job Brief</t>
  </si>
  <si>
    <t>W206.A2900</t>
  </si>
  <si>
    <t>W206.A3450</t>
  </si>
  <si>
    <t>ER6370.A1540</t>
  </si>
  <si>
    <t>SQEP verification (2nd/3rd/4th/5th round review) Summary</t>
  </si>
  <si>
    <t>ER6370.A17880</t>
  </si>
  <si>
    <t>Second Round of Verification - David Powada</t>
  </si>
  <si>
    <t>W222.A23850</t>
  </si>
  <si>
    <t>Complete TR Form and Upload Detailed Option Investigation EAN to CDMS</t>
  </si>
  <si>
    <t>W202.A6890</t>
  </si>
  <si>
    <t>&lt;NEW SCOPE CR220&gt; Determination of Cliff Edge Draft Report Technically Reviewed by EDF SQEP</t>
  </si>
  <si>
    <t>W206.A6110</t>
  </si>
  <si>
    <t>&lt;NEW SCOPE CR 221&gt; TSA  Address Comments on TR'd Panther Sensitivity Studies Draft Report</t>
  </si>
  <si>
    <t>W226.A23850</t>
  </si>
  <si>
    <t>ER6370.A18240</t>
  </si>
  <si>
    <t>&lt;NEW SCOPE CR 187&gt; - RFS - OPEX/ Literature Review - Pre Job Brief</t>
  </si>
  <si>
    <t>W206.A6890</t>
  </si>
  <si>
    <t>&lt;NEW SCOPE CR 221&gt; Determination of Cliff Edge Draft Report Technically Reviewed by EDF SQEP</t>
  </si>
  <si>
    <t>W206.A3470</t>
  </si>
  <si>
    <t>Prepare Supporting Plant</t>
  </si>
  <si>
    <t>W206.A3460</t>
  </si>
  <si>
    <t>W202.A6110</t>
  </si>
  <si>
    <t>&lt;NEW SCOPE CR220&gt; TSA  Address Comments on TR'd Panther Sensitivity Studies Draft Report</t>
  </si>
  <si>
    <t>ER6370.A18250</t>
  </si>
  <si>
    <t>&lt;NEW SCOPE CR 187&gt; - OPEX/ Literature Review - Summary</t>
  </si>
  <si>
    <t>ER6370.A18290</t>
  </si>
  <si>
    <t>&lt;NEW SCOPE CR 187&gt; - OPEX/ Literature Review - Prepare Draft EAN</t>
  </si>
  <si>
    <t>02-Feb-21 A</t>
  </si>
  <si>
    <t>W202.A3200</t>
  </si>
  <si>
    <t>W206.A3200</t>
  </si>
  <si>
    <t>W206.A3080</t>
  </si>
  <si>
    <t>TSA Issue Final General HF Oversight and HFIP Updates and Revisions EAN</t>
  </si>
  <si>
    <t>ER6370.A2130</t>
  </si>
  <si>
    <t>First round comments addressed and revised draft re-circulated</t>
  </si>
  <si>
    <t>W222.A23020</t>
  </si>
  <si>
    <t>Interpretation of MACE for Fuel Route EAN Available</t>
  </si>
  <si>
    <t>W226.A23020</t>
  </si>
  <si>
    <t>W222.A26560</t>
  </si>
  <si>
    <t>Draft Human Factors Integration Plan EAN (REV 001)</t>
  </si>
  <si>
    <t>08-Jul-21 A</t>
  </si>
  <si>
    <t>W226.A26560</t>
  </si>
  <si>
    <t>W202.A3230</t>
  </si>
  <si>
    <t>W206.A3230</t>
  </si>
  <si>
    <t>W206.A3110</t>
  </si>
  <si>
    <t>General HF Oversight and HFIP Updates and Revisions EAN TR Completed and uploaded to CDMS</t>
  </si>
  <si>
    <t>W202.A3110</t>
  </si>
  <si>
    <t>W202.A3470</t>
  </si>
  <si>
    <t>W202.A3460</t>
  </si>
  <si>
    <t>W202.A3030</t>
  </si>
  <si>
    <t>Seismic Assessment of FPU within Reactor Report Completed</t>
  </si>
  <si>
    <t>W206.A3030</t>
  </si>
  <si>
    <t>W222.A22780</t>
  </si>
  <si>
    <t>Technical Review of Lifting Integrity Life Limits EAN</t>
  </si>
  <si>
    <t>W226.A22780</t>
  </si>
  <si>
    <t>W222.A23860</t>
  </si>
  <si>
    <t>Detailed Option Investigation EAN Available</t>
  </si>
  <si>
    <t>W226.A23860</t>
  </si>
  <si>
    <t>W202.A3420</t>
  </si>
  <si>
    <t>W202.A3190</t>
  </si>
  <si>
    <t>General HF Oversight and HFIP EAN Completed</t>
  </si>
  <si>
    <t>W206.A3420</t>
  </si>
  <si>
    <t>W206.A3190</t>
  </si>
  <si>
    <t>W222.A24250</t>
  </si>
  <si>
    <t>Technical Review of Hazards Review EAN</t>
  </si>
  <si>
    <t>W202.A6390</t>
  </si>
  <si>
    <t>&lt;NEW SCOPE CR220&gt; Verified Consequences EAN Draft Report Issued to EDF for Technical Review.</t>
  </si>
  <si>
    <t>W206.A6390</t>
  </si>
  <si>
    <t>&lt;NEW SCOPE CR 221&gt; Verified Consequences EAN Draft Report Issued to EDF for Technical Review.</t>
  </si>
  <si>
    <t>W226.A24250</t>
  </si>
  <si>
    <t>W202.A6720</t>
  </si>
  <si>
    <t>&lt;NEW SCOPE CR220&gt; Specified Flows Draft Report Verified by TSA</t>
  </si>
  <si>
    <t>14-Dec-20 A</t>
  </si>
  <si>
    <t>W206.A6720</t>
  </si>
  <si>
    <t>&lt;NEW SCOPE CR 221&gt; Specified Flows Draft Report Verified by TSA</t>
  </si>
  <si>
    <t>W202.A3400</t>
  </si>
  <si>
    <t>Containment Head Document - Review Offer, prepare and issue CI</t>
  </si>
  <si>
    <t>24-Nov-20 A</t>
  </si>
  <si>
    <t>W206.A3400</t>
  </si>
  <si>
    <t>W222.A24800</t>
  </si>
  <si>
    <t>Verify Human Factors Assessment of FM Movements during Defuelling Operations EAN &amp; Issue for Technical Review</t>
  </si>
  <si>
    <t>W202.A6400</t>
  </si>
  <si>
    <t>&lt;NEW SCOPE CR220&gt; Consequences EAN Draft Report Technically Reviewed by EDF SQEP</t>
  </si>
  <si>
    <t>W206.A6400</t>
  </si>
  <si>
    <t>&lt;NEW SCOPE CR 221&gt; Consequences EAN Draft Report Technically Reviewed by EDF SQEP</t>
  </si>
  <si>
    <t>W226.A24800</t>
  </si>
  <si>
    <t>W202.A3080</t>
  </si>
  <si>
    <t>W202.A6530</t>
  </si>
  <si>
    <t>&lt;NEW SCOPE CR220&gt; Verified Optioneering EAN Draft Report Issued to EDF for Technical Review.</t>
  </si>
  <si>
    <t>W206.A6530</t>
  </si>
  <si>
    <t>&lt;NEW SCOPE CR 221&gt; Verified Optioneering EAN Draft Report Issued to EDF for Technical Review.</t>
  </si>
  <si>
    <t>W202.A4150</t>
  </si>
  <si>
    <t>Issue Reactor Internals and Structural Integrity during Defuelling Report to EDF Review.</t>
  </si>
  <si>
    <t>W206.A4150</t>
  </si>
  <si>
    <t>W202.A4340</t>
  </si>
  <si>
    <t>Prepare Optioneering Forming Report</t>
  </si>
  <si>
    <t>W202.A4330</t>
  </si>
  <si>
    <t>Optioneering Forming Report Summary</t>
  </si>
  <si>
    <t>09-Feb-21 A</t>
  </si>
  <si>
    <t>W206.A4340</t>
  </si>
  <si>
    <t>W206.A4330</t>
  </si>
  <si>
    <t>W202.A6540</t>
  </si>
  <si>
    <t>&lt;NEW SCOPE CR220&gt; Optioneering EAN Draft Report Technically Reviewed by EDF SQEP</t>
  </si>
  <si>
    <t>08-Dec-20 A</t>
  </si>
  <si>
    <t>W202.A7040</t>
  </si>
  <si>
    <t>&lt;NEW SCOPE CR220&gt; Verified Corroborated Approach Draft Report Issued to EDF for Technical Review.</t>
  </si>
  <si>
    <t>W206.A6120</t>
  </si>
  <si>
    <t>&lt;NEW SCOPE CR 221&gt; TSA Issue Final Panther Sensitivity Studies Report</t>
  </si>
  <si>
    <t>W206.A6540</t>
  </si>
  <si>
    <t>&lt;NEW SCOPE CR 221&gt; Optioneering EAN Draft Report Technically Reviewed by EDF SQEP</t>
  </si>
  <si>
    <t>W206.A7040</t>
  </si>
  <si>
    <t>&lt;NEW SCOPE CR 221&gt; Verified Corroborated Approach Draft Report Issued to EDF for Technical Review.</t>
  </si>
  <si>
    <t>W202.A4160</t>
  </si>
  <si>
    <t>Reactor Internals and Structural Integrity during Defuelling Report Reviewed by EDF SQEP</t>
  </si>
  <si>
    <t>W206.A4160</t>
  </si>
  <si>
    <t>ER6370.A1550</t>
  </si>
  <si>
    <t>Resolution meeting held</t>
  </si>
  <si>
    <t>W202.A6120</t>
  </si>
  <si>
    <t>&lt;NEW SCOPE CR220&gt; TSA Issue Final Panther Sensitivity Studies Report</t>
  </si>
  <si>
    <t>W202.A3380</t>
  </si>
  <si>
    <t>W202.A3360</t>
  </si>
  <si>
    <t>W202.A3370</t>
  </si>
  <si>
    <t>W202.A3840</t>
  </si>
  <si>
    <t>RAWG Endorsement</t>
  </si>
  <si>
    <t>W206.A3380</t>
  </si>
  <si>
    <t>W206.A3360</t>
  </si>
  <si>
    <t>W206.A3370</t>
  </si>
  <si>
    <t>W206.A3840</t>
  </si>
  <si>
    <t>W222.A12520</t>
  </si>
  <si>
    <t>Verify Management Strategy for Pond Water Treatment Arisings EAN and Issue for Technical Review</t>
  </si>
  <si>
    <t>04-Jan-21 A</t>
  </si>
  <si>
    <t>W222.AXXX01</t>
  </si>
  <si>
    <t>Programme Manager ##(Cost Summary)##</t>
  </si>
  <si>
    <t>30-Sep-21 A</t>
  </si>
  <si>
    <t>W202.A7050</t>
  </si>
  <si>
    <t>&lt;NEW SCOPE CR220&gt; Corroborated Approach Draft Report Technically Reviewed by EDF SQEP</t>
  </si>
  <si>
    <t>W206.A7050</t>
  </si>
  <si>
    <t>&lt;NEW SCOPE CR 221&gt; Corroborated Approach Draft Report Technically Reviewed by EDF SQEP</t>
  </si>
  <si>
    <t>W222.A27100</t>
  </si>
  <si>
    <t>External Programme Manager START MILESTONE</t>
  </si>
  <si>
    <t>W226.A27100</t>
  </si>
  <si>
    <t>W226.AXXX01</t>
  </si>
  <si>
    <t>W226.A12520</t>
  </si>
  <si>
    <t>W226.A25350</t>
  </si>
  <si>
    <t>Draft Update to Fault Schedule/PSA (REV 000) EAN</t>
  </si>
  <si>
    <t>02-Jun-21 A</t>
  </si>
  <si>
    <t>ER6370.A1560</t>
  </si>
  <si>
    <t>Second/Third round comments addressed (author)</t>
  </si>
  <si>
    <t>22-Jan-21 A</t>
  </si>
  <si>
    <t>W222.A25350</t>
  </si>
  <si>
    <t>W222.A23720</t>
  </si>
  <si>
    <t>Confirm Acceptability of CSP Pillars EAN Available</t>
  </si>
  <si>
    <t>W226.A23720</t>
  </si>
  <si>
    <t>W222.A25850</t>
  </si>
  <si>
    <t>Human Factors Assessment of Dropped FPU Fault Sequences ##(Cost Summary)## (C2) (NEW)</t>
  </si>
  <si>
    <t>25-Jun-21 A</t>
  </si>
  <si>
    <t>W222.A24710</t>
  </si>
  <si>
    <t>Pre Job Brief for Human Factors Assessment of Dropped FPU Fault Sequences EAN</t>
  </si>
  <si>
    <t>W226.A24710</t>
  </si>
  <si>
    <t>W226.A25850</t>
  </si>
  <si>
    <t>W222.A23640</t>
  </si>
  <si>
    <t>Complete and Upload Quality of Build Considerations (Task File Note)</t>
  </si>
  <si>
    <t>W222.A16930</t>
  </si>
  <si>
    <t>Unverified Skeleton Road Map Shared with EDF Energy</t>
  </si>
  <si>
    <t>W226.A16930</t>
  </si>
  <si>
    <t>W226.A23640</t>
  </si>
  <si>
    <t>Complete TR Form and Upload Quality of Build Considerations (Task File Note)</t>
  </si>
  <si>
    <t>W222.A23650</t>
  </si>
  <si>
    <t>Quality of Build Considerations (Task File Note) Available</t>
  </si>
  <si>
    <t>W226.A23650</t>
  </si>
  <si>
    <t>W222.A24720</t>
  </si>
  <si>
    <t>Draft  Review of Human Factors Assessment of Dropped FPU Fault Sequences EAN</t>
  </si>
  <si>
    <t>03-Dec-20 A</t>
  </si>
  <si>
    <t>W222.A9800</t>
  </si>
  <si>
    <t>Technical Review of Adjacent Fuel Assembly Drop Assessment &amp; Associated Radcons EAN</t>
  </si>
  <si>
    <t>25-Mar-21 A</t>
  </si>
  <si>
    <t>W226.A9800</t>
  </si>
  <si>
    <t>W226.A24720</t>
  </si>
  <si>
    <t>W201.1000</t>
  </si>
  <si>
    <t>CAT 1 SC Proposal Revised Draft</t>
  </si>
  <si>
    <t>W201.1010</t>
  </si>
  <si>
    <t>Prepare Verified Task File  Notes</t>
  </si>
  <si>
    <t>16-Dec-20 A</t>
  </si>
  <si>
    <t>W201.1030</t>
  </si>
  <si>
    <t>Prepare FPU Slot Modelling Technical Reference</t>
  </si>
  <si>
    <t>30-Dec-20 A</t>
  </si>
  <si>
    <t>W201.1070</t>
  </si>
  <si>
    <t>Prepare changes to PVCW Isolation Paper</t>
  </si>
  <si>
    <t>W201.1080</t>
  </si>
  <si>
    <t>Address minor residual comments</t>
  </si>
  <si>
    <t>W222.A26870</t>
  </si>
  <si>
    <t>W226.A26870</t>
  </si>
  <si>
    <t>W202.A3210</t>
  </si>
  <si>
    <t>Station Documentation Update Strategy Report Verified by TSA</t>
  </si>
  <si>
    <t>07-Dec-20 A</t>
  </si>
  <si>
    <t>W206.A3210</t>
  </si>
  <si>
    <t>W206.A6410</t>
  </si>
  <si>
    <t>&lt;NEW SCOPE CR 221&gt; TSA  Address Comments on TR'd Consequences EAN Draft Report</t>
  </si>
  <si>
    <t>W222.A22790</t>
  </si>
  <si>
    <t>Supplier Update and Issue Lifting Integrity Life Limits EAN</t>
  </si>
  <si>
    <t>W202.A6410</t>
  </si>
  <si>
    <t>&lt;NEW SCOPE CR220&gt; TSA  Address Comments on TR'd Consequences EAN Draft Report</t>
  </si>
  <si>
    <t>W222.A26880</t>
  </si>
  <si>
    <t>W226.A26880</t>
  </si>
  <si>
    <t>W226.A22790</t>
  </si>
  <si>
    <t>ER6370.A18100</t>
  </si>
  <si>
    <t>W222.A22930</t>
  </si>
  <si>
    <t>Supplier Update and Issue Damage and Thermal Analysis Dropped Fuel EAN</t>
  </si>
  <si>
    <t>W222.A22940</t>
  </si>
  <si>
    <t>Complete TR Form and Upload Damage and Thermal Analysis Dropped Fuel EAN to CDMS</t>
  </si>
  <si>
    <t>W226.A22940</t>
  </si>
  <si>
    <t>W226.A22930</t>
  </si>
  <si>
    <t>W222.A24740</t>
  </si>
  <si>
    <t>EDF review draft &amp; scope Human Reliability Assessment of Unsubstantiated Claims</t>
  </si>
  <si>
    <t>W226.A24740</t>
  </si>
  <si>
    <t>W201.1050</t>
  </si>
  <si>
    <t>Implementation Meeting</t>
  </si>
  <si>
    <t>W222.A22950</t>
  </si>
  <si>
    <t>Damage and Thermal Analysis Dropped Fuel EAN Available</t>
  </si>
  <si>
    <t>W226.A22950</t>
  </si>
  <si>
    <t>W222.A24530</t>
  </si>
  <si>
    <t>Technical Review of  Review of Interlock Maintenance Review EAN (DRAFT)</t>
  </si>
  <si>
    <t>W222.A24540</t>
  </si>
  <si>
    <t>Supplier Update and Issue  Review of Interlock Maintenance Review EAN (DRAFT)</t>
  </si>
  <si>
    <t>W222.A24550</t>
  </si>
  <si>
    <t>Complete  Review of Interlock Maintenance Review EAN to CDMS (DRAFT)</t>
  </si>
  <si>
    <t>W222.A24560</t>
  </si>
  <si>
    <t>Review of Interlock Maintenance Review EAN Available (DRAFT)</t>
  </si>
  <si>
    <t>W226.A24560</t>
  </si>
  <si>
    <t>W226.A24550</t>
  </si>
  <si>
    <t>W226.A24540</t>
  </si>
  <si>
    <t>W226.A24530</t>
  </si>
  <si>
    <t>W222.A22800</t>
  </si>
  <si>
    <t>Complete TR Form &amp; Upload Lifting Integrity Life Limits EAN to CDMS</t>
  </si>
  <si>
    <t>W226.A22800</t>
  </si>
  <si>
    <t>W201.1060</t>
  </si>
  <si>
    <t>Revise Implementation Appendix</t>
  </si>
  <si>
    <t>W202.A6730</t>
  </si>
  <si>
    <t>&lt;NEW SCOPE CR220&gt; Verified Specified Flows Draft Report Issued to EDF for Technical Review.</t>
  </si>
  <si>
    <t>W206.A6730</t>
  </si>
  <si>
    <t>&lt;NEW SCOPE CR 221&gt; Verified Specified Flows Draft Report Issued to EDF for Technical Review.</t>
  </si>
  <si>
    <t>W222.A11360</t>
  </si>
  <si>
    <t>Technical Review of Justification for Pressure Boundary EAN</t>
  </si>
  <si>
    <t>25-Jan-21 A</t>
  </si>
  <si>
    <t>W226.A11360</t>
  </si>
  <si>
    <t>W202.A6740</t>
  </si>
  <si>
    <t>&lt;NEW SCOPE CR220&gt; Specified Flows Draft Report Technically Reviewed by EDF SQEP</t>
  </si>
  <si>
    <t>15-Dec-20 A</t>
  </si>
  <si>
    <t>W206.A6740</t>
  </si>
  <si>
    <t>&lt;NEW SCOPE CR 221&gt; Specified Flows Draft Report Technically Reviewed by EDF SQEP</t>
  </si>
  <si>
    <t>W202.A3140</t>
  </si>
  <si>
    <t>W206.A3140</t>
  </si>
  <si>
    <t>W222.A26840</t>
  </si>
  <si>
    <t>Gate B+ for Region 1  - HYA HRA Defuelling Fuel Handling Essential Safety Case</t>
  </si>
  <si>
    <t>W222.A26890</t>
  </si>
  <si>
    <t>W226.A26890</t>
  </si>
  <si>
    <t>ER6370.A18260</t>
  </si>
  <si>
    <t>&lt;NEW SCOPE CR 187&gt; - Prepare Vibration in the FPU Report</t>
  </si>
  <si>
    <t>22-Mar-21 A</t>
  </si>
  <si>
    <t>ER6370.A18255</t>
  </si>
  <si>
    <t>&lt;NEW SCOPE CR 187&gt; - Vibration in the FPU Report - Summary</t>
  </si>
  <si>
    <t>W222.A27060</t>
  </si>
  <si>
    <t>W226.A27060</t>
  </si>
  <si>
    <t>W226.A26840</t>
  </si>
  <si>
    <t>W222.A8240</t>
  </si>
  <si>
    <t>Technical Review of Defuelling Cooling and Match Analysis (Task FIle Note)</t>
  </si>
  <si>
    <t>W226.A8240</t>
  </si>
  <si>
    <t>W201.1020</t>
  </si>
  <si>
    <t>Summary Text fir CAT 1 Paper</t>
  </si>
  <si>
    <t>W202.A3490</t>
  </si>
  <si>
    <t>Containment Head Document - Supplier mobilisation time</t>
  </si>
  <si>
    <t>W202.A3410</t>
  </si>
  <si>
    <t>Verified Station Documentation Update Strategy Report Issued to EDF for Technical Review.</t>
  </si>
  <si>
    <t>W202.A3430</t>
  </si>
  <si>
    <t>Station Documentation Update Strategy Report Technically Reviewed by EDF SQEP</t>
  </si>
  <si>
    <t>W206.A4430</t>
  </si>
  <si>
    <t>Optioneering Forming Report Verified by TSA</t>
  </si>
  <si>
    <t>W206.A3490</t>
  </si>
  <si>
    <t>W206.A3410</t>
  </si>
  <si>
    <t>W206.A3430</t>
  </si>
  <si>
    <t>W206.A6420</t>
  </si>
  <si>
    <t>&lt;NEW SCOPE CR 221&gt; TSA Issue Final Consequences EAN Report</t>
  </si>
  <si>
    <t>W226.A22810</t>
  </si>
  <si>
    <t>Lifting Integrity Life Limits EAN Available</t>
  </si>
  <si>
    <t>W222.A22810</t>
  </si>
  <si>
    <t>W203.A1370</t>
  </si>
  <si>
    <t>Effect of air admission on reactor containment (Coolant conditions CO2) EAN up Rev - Issued Draft Report to EDF for Revi</t>
  </si>
  <si>
    <t>W202.A6420</t>
  </si>
  <si>
    <t>&lt;NEW SCOPE CR220&gt; TSA Issue Final Consequences EAN Report</t>
  </si>
  <si>
    <t>W202.A6900</t>
  </si>
  <si>
    <t>&lt;NEW SCOPE CR220&gt; TSA  Address Comments on TR'd Determination of Cliff Edge Draft Report</t>
  </si>
  <si>
    <t>19-Dec-20 A</t>
  </si>
  <si>
    <t>W202.A3650</t>
  </si>
  <si>
    <t>Supporting Plant Verified by TSA</t>
  </si>
  <si>
    <t>21-Dec-20 A</t>
  </si>
  <si>
    <t>W202.A4430</t>
  </si>
  <si>
    <t>W206.A4210</t>
  </si>
  <si>
    <t>Address Comments on Reviewed Reactor Internals and Structural Integrity during Defuelling Report</t>
  </si>
  <si>
    <t>W206.A3650</t>
  </si>
  <si>
    <t>W206.A6430</t>
  </si>
  <si>
    <t>&lt;NEW SCOPE CR 221&gt; Consequences EAN Report TR Completed and uploaded to CDMS</t>
  </si>
  <si>
    <t>W206.A6570</t>
  </si>
  <si>
    <t>&lt;NEW SCOPE CR 221&gt; Optioneering EAN Report TR Completed and uploaded to CDMS</t>
  </si>
  <si>
    <t>W206.A6900</t>
  </si>
  <si>
    <t>&lt;NEW SCOPE CR 221&gt; TSA  Address Comments on TR'd Determination of Cliff Edge Draft Report</t>
  </si>
  <si>
    <t>W202.A4210</t>
  </si>
  <si>
    <t>W202.A6430</t>
  </si>
  <si>
    <t>&lt;NEW SCOPE CR220&gt; Consequences EAN Report TR Completed and uploaded to CDMS</t>
  </si>
  <si>
    <t>W202.A6570</t>
  </si>
  <si>
    <t>&lt;NEW SCOPE CR220&gt; Optioneering EAN Report TR Completed and uploaded to CDMS</t>
  </si>
  <si>
    <t>W202.A3260</t>
  </si>
  <si>
    <t>W206.A3260</t>
  </si>
  <si>
    <t>ER6370.A16131</t>
  </si>
  <si>
    <t>SC - Safety Case development - tech oversight Cat 1  - Claim 2 -HNB - C-D - STN</t>
  </si>
  <si>
    <t>ER6370.A11330</t>
  </si>
  <si>
    <t>Claim 2 MS 12/2020</t>
  </si>
  <si>
    <t>W202.A2820</t>
  </si>
  <si>
    <t>Issue Final Thermal Analysis (FEAT) of FPU Fully Extended Report</t>
  </si>
  <si>
    <t>W206.A2820</t>
  </si>
  <si>
    <t>W201.1040</t>
  </si>
  <si>
    <t>Update Head Document</t>
  </si>
  <si>
    <t>16-Feb-21 A</t>
  </si>
  <si>
    <t>W226.A25210</t>
  </si>
  <si>
    <t>Draft Hazard and Interlock Schedule EAN (REV 000) EAN</t>
  </si>
  <si>
    <t>18-Jun-21 A</t>
  </si>
  <si>
    <t>W202.A2840</t>
  </si>
  <si>
    <t>Thermal Analysis (FEAT) of FPU Fully Extended Report Completed and uploaded to CDMS</t>
  </si>
  <si>
    <t>W206.A2840</t>
  </si>
  <si>
    <t>W222.A26000</t>
  </si>
  <si>
    <t>Fast Fracture R6 Analysis ##(Cost Summary)## (C5) (NEW)</t>
  </si>
  <si>
    <t>21-May-21 A</t>
  </si>
  <si>
    <t>W222.A25210</t>
  </si>
  <si>
    <t>Draft Hazard and Interlock Schedule EAN (REV 000)</t>
  </si>
  <si>
    <t>W222.A23520</t>
  </si>
  <si>
    <t>Pre Job Brief for Fast Fracture R6 Analysis EAN</t>
  </si>
  <si>
    <t>W203.A1420</t>
  </si>
  <si>
    <t>Effect of air admission on reactor containment (Coolant conditions CO2) EAN up Rev - Reviewed by EDF SQEP</t>
  </si>
  <si>
    <t>24-May-21 A</t>
  </si>
  <si>
    <t>W202.A6130</t>
  </si>
  <si>
    <t>&lt;NEW SCOPE CR220&gt; Panther Sensitivity Studies Report TR Completed and uploaded to CDMS</t>
  </si>
  <si>
    <t>W202.A7060</t>
  </si>
  <si>
    <t>&lt;NEW SCOPE CR220&gt; TSA  Address Comments on TR'd Corroborated Approach Draft Report</t>
  </si>
  <si>
    <t>W202.A7130</t>
  </si>
  <si>
    <t>&lt;NEW SCOPE CR220&gt; Specification of Multi-Channel MACE Model Draft Report Verified by TSA</t>
  </si>
  <si>
    <t>W206.A6130</t>
  </si>
  <si>
    <t>&lt;NEW SCOPE CR 221&gt; Panther Sensitivity Studies Report TR Completed and uploaded to CDMS</t>
  </si>
  <si>
    <t>W206.A7060</t>
  </si>
  <si>
    <t>&lt;NEW SCOPE CR 221&gt; TSA  Address Comments on TR'd Corroborated Approach Draft Report</t>
  </si>
  <si>
    <t>W206.A7130</t>
  </si>
  <si>
    <t>&lt;NEW SCOPE CR 221&gt; Specification of Multi-Channel MACE Model Draft Report Verified by TSA</t>
  </si>
  <si>
    <t>W226.A23520</t>
  </si>
  <si>
    <t>W226.A26000</t>
  </si>
  <si>
    <t>W222.A23530</t>
  </si>
  <si>
    <t>Draft Fast Fracture R6 Analysis EAN</t>
  </si>
  <si>
    <t>12-Apr-21 A</t>
  </si>
  <si>
    <t>W222.A12530</t>
  </si>
  <si>
    <t>Address Verification Comments of Management Strategy for Pond Water Treatment Arisings EAN</t>
  </si>
  <si>
    <t>W226.A12530</t>
  </si>
  <si>
    <t>W226.A23530</t>
  </si>
  <si>
    <t>W202.A3570</t>
  </si>
  <si>
    <t>Containment Head Document - Pre Job Brief</t>
  </si>
  <si>
    <t>W206.A3570</t>
  </si>
  <si>
    <t>W222.A23430</t>
  </si>
  <si>
    <t>Complete TR Form and Upload CSP Model and Static Analysis EAN to CDMS</t>
  </si>
  <si>
    <t>W226.A23430</t>
  </si>
  <si>
    <t>W202.A4510</t>
  </si>
  <si>
    <t>Verified Optioneering Forming Report Issued to EDF for Technical Review.</t>
  </si>
  <si>
    <t>W206.A4510</t>
  </si>
  <si>
    <t>W202.A6910</t>
  </si>
  <si>
    <t>&lt;NEW SCOPE CR220&gt; TSA Issue Final Determination of Cliff Edge Report</t>
  </si>
  <si>
    <t>W206.A6910</t>
  </si>
  <si>
    <t>&lt;NEW SCOPE CR 221&gt; TSA Issue Final Determination of Cliff Edge Report</t>
  </si>
  <si>
    <t>W202.A4520</t>
  </si>
  <si>
    <t>Optioneering Forming Report Technically Reviewed by EDF SQEP</t>
  </si>
  <si>
    <t>W206.A4520</t>
  </si>
  <si>
    <t>W222.A26060</t>
  </si>
  <si>
    <t>Dropped FPU Optioneering Documents ##(Cost Summary)## (C5) (NEW)</t>
  </si>
  <si>
    <t>W222.A24010</t>
  </si>
  <si>
    <t>Pre Job Brief for Dropped FPU Optioneering Documents EAN</t>
  </si>
  <si>
    <t>W202.A6920</t>
  </si>
  <si>
    <t>&lt;NEW SCOPE CR220&gt; Determination of Cliff Edge Report TR Completed and uploaded to CDMS</t>
  </si>
  <si>
    <t>W206.A6920</t>
  </si>
  <si>
    <t>&lt;NEW SCOPE CR 221&gt; Determination of Cliff Edge Report TR Completed and uploaded to CDMS</t>
  </si>
  <si>
    <t>W226.A24010</t>
  </si>
  <si>
    <t>W226.A26060</t>
  </si>
  <si>
    <t>W202.A7140</t>
  </si>
  <si>
    <t>&lt;NEW SCOPE CR220&gt; Verified Specification of Multi-Channel MACE Model Draft Report Issued to EDF for Technical Revie</t>
  </si>
  <si>
    <t>W206.A7140</t>
  </si>
  <si>
    <t>&lt;NEW SCOPE CR 221&gt; Verified Specification of Multi-Channel MACE Model Draft Report Issued to EDF for Technical Revie</t>
  </si>
  <si>
    <t>W202.A4050</t>
  </si>
  <si>
    <t>08-Jan-21 A</t>
  </si>
  <si>
    <t>24-Mar-21 A</t>
  </si>
  <si>
    <t>W202.A4040</t>
  </si>
  <si>
    <t>W206.A4050</t>
  </si>
  <si>
    <t>W206.A4040</t>
  </si>
  <si>
    <t>W202.A3660</t>
  </si>
  <si>
    <t>21-Jan-21 A</t>
  </si>
  <si>
    <t>W206.A3660</t>
  </si>
  <si>
    <t>W222.A24020</t>
  </si>
  <si>
    <t>Draft Dropped FPU Optioneering Documents EAN</t>
  </si>
  <si>
    <t>23-Apr-21 A</t>
  </si>
  <si>
    <t>W202.A7150</t>
  </si>
  <si>
    <t>&lt;NEW SCOPE CR220&gt; Specification of Multi-Channel MACE Model Draft Report Technically Reviewed by EDF SQEP</t>
  </si>
  <si>
    <t>W206.A7150</t>
  </si>
  <si>
    <t>&lt;NEW SCOPE CR 221&gt; Specification of Multi-Channel MACE Model Draft Report Technically Reviewed by EDF SQEP</t>
  </si>
  <si>
    <t>W226.A24020</t>
  </si>
  <si>
    <t>W202.A6440</t>
  </si>
  <si>
    <t>&lt;NEW SCOPE CR220&gt; Consequences EAN Report Completed</t>
  </si>
  <si>
    <t>W206.A6440</t>
  </si>
  <si>
    <t>&lt;NEW SCOPE CR 221&gt; Consequences EAN Report Completed</t>
  </si>
  <si>
    <t>W202.A2720</t>
  </si>
  <si>
    <t>W206.A2720</t>
  </si>
  <si>
    <t>W222.A26080</t>
  </si>
  <si>
    <t>Assessment of Worker Risk ##(Cost Summary)## (C6) (NEW)</t>
  </si>
  <si>
    <t>19-Jul-21 A</t>
  </si>
  <si>
    <t>W222.A25490</t>
  </si>
  <si>
    <t>Pre Job Brief for Assessment of Worker Risk (REV 000) EAN</t>
  </si>
  <si>
    <t>W226.A25490</t>
  </si>
  <si>
    <t>W226.A26080</t>
  </si>
  <si>
    <t>W202.A6140</t>
  </si>
  <si>
    <t>&lt;NEW SCOPE CR220&gt; Panther Sensitivity Studies Report Completed</t>
  </si>
  <si>
    <t>W202.A7070</t>
  </si>
  <si>
    <t>&lt;NEW SCOPE CR220&gt; TSA Issue Final Corroborated Approach Report</t>
  </si>
  <si>
    <t>W206.A6140</t>
  </si>
  <si>
    <t>&lt;NEW SCOPE CR 221&gt; Panther Sensitivity Studies Report Completed</t>
  </si>
  <si>
    <t>W206.A7070</t>
  </si>
  <si>
    <t>&lt;NEW SCOPE CR 221&gt; TSA Issue Final Corroborated Approach Report</t>
  </si>
  <si>
    <t>W222.A25500</t>
  </si>
  <si>
    <t>Draft Assessment of Worker Risk (REV 000) EAN</t>
  </si>
  <si>
    <t>18-Jan-21 A</t>
  </si>
  <si>
    <t>21-Jun-21 A</t>
  </si>
  <si>
    <t>W226.A25500</t>
  </si>
  <si>
    <t>W201.1090</t>
  </si>
  <si>
    <t>CAT 1 SC Proposal Revised Draft 4</t>
  </si>
  <si>
    <t>W202.A3320</t>
  </si>
  <si>
    <t>W202.A3280</t>
  </si>
  <si>
    <t>W202.A3310</t>
  </si>
  <si>
    <t>W206.A3320</t>
  </si>
  <si>
    <t>W206.A3280</t>
  </si>
  <si>
    <t>W206.A3310</t>
  </si>
  <si>
    <t>ER6370.A1590</t>
  </si>
  <si>
    <t>SQEP sign off of verification</t>
  </si>
  <si>
    <t>W202.A6750</t>
  </si>
  <si>
    <t>&lt;NEW SCOPE CR220&gt; TSA  Address Comments on TR'd Specified Flows Draft Report</t>
  </si>
  <si>
    <t>W202.A7080</t>
  </si>
  <si>
    <t>&lt;NEW SCOPE CR220&gt; Corroborated Approach Report TR Completed and uploaded to CDMS</t>
  </si>
  <si>
    <t>W206.A6750</t>
  </si>
  <si>
    <t>&lt;NEW SCOPE CR 221&gt; TSA  Address Comments on TR'd Specified Flows Draft Report</t>
  </si>
  <si>
    <t>W206.A7080</t>
  </si>
  <si>
    <t>&lt;NEW SCOPE CR 221&gt; Corroborated Approach Report TR Completed and uploaded to CDMS</t>
  </si>
  <si>
    <t>W202.A6930</t>
  </si>
  <si>
    <t>&lt;NEW SCOPE CR220&gt; Determination of Cliff Edge Report Completed</t>
  </si>
  <si>
    <t>W206.A6930</t>
  </si>
  <si>
    <t>&lt;NEW SCOPE CR 221&gt; Determination of Cliff Edge Report Completed</t>
  </si>
  <si>
    <t>W202.A3830</t>
  </si>
  <si>
    <t>W206.A3830</t>
  </si>
  <si>
    <t>W202.A3860</t>
  </si>
  <si>
    <t>W206.A3860</t>
  </si>
  <si>
    <t>W202.A7160</t>
  </si>
  <si>
    <t>&lt;NEW SCOPE CR220&gt; TSA  Address Comments on TR'd Specification of Multi-Channel MACE Model Draft Report</t>
  </si>
  <si>
    <t>W206.A7160</t>
  </si>
  <si>
    <t>&lt;NEW SCOPE CR 221&gt; TSA  Address Comments on TR'd Specification of Multi-Channel MACE Model Draft Report</t>
  </si>
  <si>
    <t>W202.A4230</t>
  </si>
  <si>
    <t>Issue Final Reactor Internals and Structural Integrity during Defuelling Report</t>
  </si>
  <si>
    <t>W206.A4230</t>
  </si>
  <si>
    <t>W222.A8250</t>
  </si>
  <si>
    <t>Supplier Update and Issue Defuelling Cooling and Match Analysis (Task FIle Note)</t>
  </si>
  <si>
    <t>W222.A12540</t>
  </si>
  <si>
    <t>Confirm Verification Comments for Pond Water Treatment Arisings EAN</t>
  </si>
  <si>
    <t>W202.A6590</t>
  </si>
  <si>
    <t>&lt;NEW SCOPE CR220&gt; Scope Defined to Support Preferred Option</t>
  </si>
  <si>
    <t>W206.A6590</t>
  </si>
  <si>
    <t>&lt;NEW SCOPE CR 221&gt; Scope Defined to Support Preferred Option</t>
  </si>
  <si>
    <t>W226.A12540</t>
  </si>
  <si>
    <t>W226.A8250</t>
  </si>
  <si>
    <t>W202.A4240</t>
  </si>
  <si>
    <t>Reactor Internals and Structural Integrity during Defuelling Report Completed and uploaded to CDMS</t>
  </si>
  <si>
    <t>26-Jan-21 A</t>
  </si>
  <si>
    <t>W206.A4240</t>
  </si>
  <si>
    <t>W222.A11370</t>
  </si>
  <si>
    <t>Supplier Update and Issue Justification for Pressure Boundary EAN</t>
  </si>
  <si>
    <t>W222.A12550</t>
  </si>
  <si>
    <t>Complete TR Form and Upload Management Strategy for Pond Water Treatment Arisings EAN to CDMS</t>
  </si>
  <si>
    <t>W226.A12550</t>
  </si>
  <si>
    <t>W226.A11370</t>
  </si>
  <si>
    <t>W226.A24920</t>
  </si>
  <si>
    <t>Pre Job Brief for Human Factors Defuelling Issues Management Report EAN</t>
  </si>
  <si>
    <t>W226.A25880</t>
  </si>
  <si>
    <t>Human Factors Defuelling Issues Management Report ##(Cost Summary)## (C2) (NEW)</t>
  </si>
  <si>
    <t>16-Jun-21 A</t>
  </si>
  <si>
    <t>W222.A25880</t>
  </si>
  <si>
    <t>W222.A24920</t>
  </si>
  <si>
    <t>W202.A4290</t>
  </si>
  <si>
    <t>Reactor Internals and Structural Integrity during Defuelling Report Completed</t>
  </si>
  <si>
    <t>W206.A4290</t>
  </si>
  <si>
    <t>W226.A24930</t>
  </si>
  <si>
    <t>Draft  Review of Human Factors Defuelling Issues Management Report EAN</t>
  </si>
  <si>
    <t>30-Apr-21 A</t>
  </si>
  <si>
    <t>W222.A24930</t>
  </si>
  <si>
    <t>W202.A4550</t>
  </si>
  <si>
    <t>TSA  Address Comments on TR'd Optioneering Forming Report</t>
  </si>
  <si>
    <t>W202.A3520</t>
  </si>
  <si>
    <t>TSA  Address Comments on TR'd Station Documentation Update Strategy Report</t>
  </si>
  <si>
    <t>W206.A4550</t>
  </si>
  <si>
    <t>W206.A3520</t>
  </si>
  <si>
    <t>W222.A25740</t>
  </si>
  <si>
    <t>Development of Fuel Free Verification Methods ##(Cost Summary)## ### (C1)</t>
  </si>
  <si>
    <t>08-Jun-21 A</t>
  </si>
  <si>
    <t>W222.A12630</t>
  </si>
  <si>
    <t>Pre Job Brief for Development of Fuel Free Verification Methods (File Note)</t>
  </si>
  <si>
    <t>W202.A6580</t>
  </si>
  <si>
    <t>&lt;NEW SCOPE CR220&gt; Optioneering EAN Report Completed</t>
  </si>
  <si>
    <t>W202.A7090</t>
  </si>
  <si>
    <t>&lt;NEW SCOPE CR220&gt; Corroborated Approach Report Completed</t>
  </si>
  <si>
    <t>W206.A6580</t>
  </si>
  <si>
    <t>&lt;NEW SCOPE CR 221&gt; Optioneering EAN Report Completed</t>
  </si>
  <si>
    <t>W206.A7090</t>
  </si>
  <si>
    <t>&lt;NEW SCOPE CR 221&gt; Corroborated Approach Report Completed</t>
  </si>
  <si>
    <t>W226.A12630</t>
  </si>
  <si>
    <t>W226.A25740</t>
  </si>
  <si>
    <t>W202.A6760</t>
  </si>
  <si>
    <t>&lt;NEW SCOPE CR220&gt; TSA Issue Final Specified Flows Report</t>
  </si>
  <si>
    <t>W206.A6760</t>
  </si>
  <si>
    <t>&lt;NEW SCOPE CR 221&gt; TSA Issue Final Specified Flows Report</t>
  </si>
  <si>
    <t>W202.A2206030</t>
  </si>
  <si>
    <t>&gt;&gt;&gt;OUTGOING ENABLER (W222.A22460) Defuelling Dataset QA Grade 2 Part 2 Report Completed  &lt;SCOPE DELETED CR220&gt;</t>
  </si>
  <si>
    <t>W206.A2206030</t>
  </si>
  <si>
    <t>&gt;&gt;&gt;OUTGOING ENABLER (W222.A22460) Defuelling Dataset QA Grade 2 Part 2 Report Completed  (SCOPE DELETED CR221)</t>
  </si>
  <si>
    <t>W206.A2206170</t>
  </si>
  <si>
    <t>&gt;&gt;&gt;OUTGOING ENABLER (W226) Defuelling Dataset QA Grade 2 Part 2 Report Completed (SCOPE DELETED CR221)</t>
  </si>
  <si>
    <t>W222.A12640</t>
  </si>
  <si>
    <t>Draft Development of Fuel Free Verification Methods (File Note)</t>
  </si>
  <si>
    <t>W222.A22460</t>
  </si>
  <si>
    <t>&gt;&gt;&gt;INCOMING ENABLER (W202.A2206030) Defuelling Dataset QA Grade 2 Part 2 Report Completed  ?? CATCH ALL RADCONS ASSESS</t>
  </si>
  <si>
    <t>W226.A12640</t>
  </si>
  <si>
    <t>W226.A26050</t>
  </si>
  <si>
    <t>Dropped FPU Fault Definition Document ##(Cost Summary)## (C5) (NEW)</t>
  </si>
  <si>
    <t>12-Oct-23 A</t>
  </si>
  <si>
    <t>W226.A26140</t>
  </si>
  <si>
    <t>Supplier Update and Issue HAZOP updates resulting from defuelling process changes EAN (REV 001)</t>
  </si>
  <si>
    <t>08-Feb-21 A</t>
  </si>
  <si>
    <t>W226.A26260</t>
  </si>
  <si>
    <t>Draft Dropped FPU Fault Definition Document (FDD) (REV 001) EAN</t>
  </si>
  <si>
    <t>14-May-21 A</t>
  </si>
  <si>
    <t>W222.A26260</t>
  </si>
  <si>
    <t>W222.A26140</t>
  </si>
  <si>
    <t>W222.A26050</t>
  </si>
  <si>
    <t>W222.A12650</t>
  </si>
  <si>
    <t>Work with Stations to develop Fuel Free Verification Quality Plan (File Note)</t>
  </si>
  <si>
    <t>W222.A22560</t>
  </si>
  <si>
    <t>&gt;&gt;&gt;MIRROR OF INCOMING ENABLER (W202.A2206030) Defuelling Dataset QA Grade 2 Part 2 Report Completed ??</t>
  </si>
  <si>
    <t>W222.A16470</t>
  </si>
  <si>
    <t>INTERFACE MILESTONE - Defuelling Dataset QA Grade 2Part2 Report  - (W202 Reactors Shutdown Essential Safety Cases (HRA))</t>
  </si>
  <si>
    <t>W202.A6220</t>
  </si>
  <si>
    <t>&lt;NEW SCOPE CR220&gt; PVCW Management - Discovery Milestone</t>
  </si>
  <si>
    <t>W202.A6770</t>
  </si>
  <si>
    <t>&lt;NEW SCOPE CR220&gt; Specified Flows Report TR Completed and uploaded to CDMS</t>
  </si>
  <si>
    <t>W206.A6220</t>
  </si>
  <si>
    <t>&lt;NEW SCOPE CR 221&gt; PVCW Management - Discovery Milestone</t>
  </si>
  <si>
    <t>W206.A6770</t>
  </si>
  <si>
    <t>&lt;NEW SCOPE CR 221&gt; Specified Flows Report TR Completed and uploaded to CDMS</t>
  </si>
  <si>
    <t>W226.A16470</t>
  </si>
  <si>
    <t>INTERFACE MILESTONE - Defuelling Dataset QA Grade 2Part2 Report  - (W202 Reactors Shutdown Essential Safety Cases (HYA))</t>
  </si>
  <si>
    <t>W226.A22560</t>
  </si>
  <si>
    <t>&gt;&gt;&gt;MIRROR OF INCOMING ENABLER (W202.A2206030) Defuelling Dataset QA Grade 2 Part 2 Report Completed</t>
  </si>
  <si>
    <t>W226.A12650</t>
  </si>
  <si>
    <t>W226.A27200</t>
  </si>
  <si>
    <t>&gt;&gt;&gt;INCOMING ENABLER (W206.A2206030) Defuelling Dataset QA Grade 2 Part 2 Report Completed  CATCH ALL RADCONS ASSESS</t>
  </si>
  <si>
    <t>W222.A10590</t>
  </si>
  <si>
    <t>Supplier Update and Issue Worker Dose Assessment (SKELETON)  EAN</t>
  </si>
  <si>
    <t>ER6370.A18300</t>
  </si>
  <si>
    <t>&lt;NEW SCOPE CR 187&gt; - OPEX/ Literature Review - Issue Draft EAN to EDF for Review.</t>
  </si>
  <si>
    <t>W222.A26800</t>
  </si>
  <si>
    <t>Complete TR Form and Fuel Route Operational Sequence/Process for Defuelling EAN to CDMS (PROCESS DOCUMENT) (REV 001)</t>
  </si>
  <si>
    <t>W222.A24730</t>
  </si>
  <si>
    <t>Verify Human Factors Assessment of Dropped FPU Fault Sequences EAN &amp; Issue for Technical Review</t>
  </si>
  <si>
    <t>W222.A23330</t>
  </si>
  <si>
    <t>Verify Update Core Support Plate Properties Methodology &amp; Toughness Properties EAN and Issue for Technical Review</t>
  </si>
  <si>
    <t>W222.A10570</t>
  </si>
  <si>
    <t>Verify Worker Dose Assessment (SKELETON) EAN and Issue for Technical Review</t>
  </si>
  <si>
    <t>W226.A10590</t>
  </si>
  <si>
    <t>W226.A10570</t>
  </si>
  <si>
    <t>W226.A23330</t>
  </si>
  <si>
    <t>W226.A24730</t>
  </si>
  <si>
    <t>W226.A26800</t>
  </si>
  <si>
    <t>W202.A4570</t>
  </si>
  <si>
    <t>TSA Issue Final Optioneering Forming Report</t>
  </si>
  <si>
    <t>W202.A3630</t>
  </si>
  <si>
    <t>TSA Issue Final Station Documentation Update Strategy Report</t>
  </si>
  <si>
    <t>W206.A4570</t>
  </si>
  <si>
    <t>W206.A3630</t>
  </si>
  <si>
    <t>W202.A3790</t>
  </si>
  <si>
    <t>Confirm Implementation plans are in line with Cat 1 Safety Case - HRA</t>
  </si>
  <si>
    <t>W202.A3800</t>
  </si>
  <si>
    <t>Agree in principle to changes to Tech Specs - HRA</t>
  </si>
  <si>
    <t>W206.A3780</t>
  </si>
  <si>
    <t>W206.A3790</t>
  </si>
  <si>
    <t>Confirm Implementation plans are in line with Cat 1 Safety Case - HYA</t>
  </si>
  <si>
    <t>W202.A2206040</t>
  </si>
  <si>
    <t>&gt;&gt;&gt;OUTGOING ENABLER (W222.A22470) Shutdown Cooling Analysis Report Completed  &lt;SCOPE DELETED CR220&gt;</t>
  </si>
  <si>
    <t>W206.A2206040</t>
  </si>
  <si>
    <t>&gt;&gt;&gt;OUTGOING ENABLER (W222.A22470) Shutdown Cooling Analysis Report Completed  (SCOPE DELETED CR221)</t>
  </si>
  <si>
    <t>W206.A2206180</t>
  </si>
  <si>
    <t>&gt;&gt;&gt;OUTGOING ENABLER (W226) Shutdown Cooling Analysis Report Completed (SCOPE DELETED CR221)</t>
  </si>
  <si>
    <t>ER6370.A18310</t>
  </si>
  <si>
    <t>&lt;NEW SCOPE CR 187&gt; - OPEX/ Literature Review - Draft EAN Reviewed by EDF SQEP</t>
  </si>
  <si>
    <t>W202.A4580</t>
  </si>
  <si>
    <t>Optioneering Forming Report TR Completed and uploaded to CDMS</t>
  </si>
  <si>
    <t>W202.A3640</t>
  </si>
  <si>
    <t>Station Documentation Update Strategy Report TR Completed and uploaded to CDMS</t>
  </si>
  <si>
    <t>W202.A3770</t>
  </si>
  <si>
    <t>Station Documentation Update Strategy Report Completed</t>
  </si>
  <si>
    <t>W202.A3780</t>
  </si>
  <si>
    <t>W206.A4580</t>
  </si>
  <si>
    <t>W206.A3640</t>
  </si>
  <si>
    <t>W206.A3770</t>
  </si>
  <si>
    <t>W222.A24860</t>
  </si>
  <si>
    <t>PJB for Phase 2</t>
  </si>
  <si>
    <t>W226.A24870</t>
  </si>
  <si>
    <t>W222.A26810</t>
  </si>
  <si>
    <t>Fuel Route Operational Sequence/Process for Defuelling EAN Available (REV 001)</t>
  </si>
  <si>
    <t>W226.A26810</t>
  </si>
  <si>
    <t>W222.A25840</t>
  </si>
  <si>
    <t>Human Reliability Assessment of Unsubstantaited Claims ##(Cost Summary)## (C2) (NEW)</t>
  </si>
  <si>
    <t>26-Jul-21 A</t>
  </si>
  <si>
    <t>W222.A24640</t>
  </si>
  <si>
    <t>Pre Job Brief for Human Reliability Assessment of Unsubstantaited Claims EAN</t>
  </si>
  <si>
    <t>W226.A24640</t>
  </si>
  <si>
    <t>W226.A25840</t>
  </si>
  <si>
    <t>W222.A24870</t>
  </si>
  <si>
    <t>Review dataset in-line with updated H&amp;I (Atkins Update Tables 1 to 4)</t>
  </si>
  <si>
    <t>15-Jun-21 A</t>
  </si>
  <si>
    <t>W226.A24880</t>
  </si>
  <si>
    <t>W202.A4000</t>
  </si>
  <si>
    <t>W206.A3910</t>
  </si>
  <si>
    <t>W206.A3970</t>
  </si>
  <si>
    <t>W206.A4000</t>
  </si>
  <si>
    <t>W222.A24650</t>
  </si>
  <si>
    <t>Draft  Human Reliability Assessment of Unsubstantaited Claims EAN</t>
  </si>
  <si>
    <t>02-Jul-21 A</t>
  </si>
  <si>
    <t>W226.A24650</t>
  </si>
  <si>
    <t>W222.A25140</t>
  </si>
  <si>
    <t>Complete TR Form and Upload Basis of Analysis Report EAN to CDMS (UPDATE) (REV 001)</t>
  </si>
  <si>
    <t>W226.A25140</t>
  </si>
  <si>
    <t>W202.A4610</t>
  </si>
  <si>
    <t>W226.A26150</t>
  </si>
  <si>
    <t>Complete TR Form and Upload HAZOP updates resulting from defuelling process changes EAN to CDMS (REV 001)</t>
  </si>
  <si>
    <t>W222.A26150</t>
  </si>
  <si>
    <t>W202.A4660</t>
  </si>
  <si>
    <t>Optioneering Forming Report Completed</t>
  </si>
  <si>
    <t>W206.A4660</t>
  </si>
  <si>
    <t>W226.A26160</t>
  </si>
  <si>
    <t>HAZOP updates resulting from defuelling process changes EAN Available (REV 001)</t>
  </si>
  <si>
    <t>W202.A4070</t>
  </si>
  <si>
    <t>W206.A4070</t>
  </si>
  <si>
    <t>W206.A4610</t>
  </si>
  <si>
    <t>W222.A26160</t>
  </si>
  <si>
    <t>W202.A3720</t>
  </si>
  <si>
    <t>W202.A2990</t>
  </si>
  <si>
    <t>Thermal Analysis (FEAT) of FPU Fully Extended Report Completed</t>
  </si>
  <si>
    <t>W206.A3720</t>
  </si>
  <si>
    <t>W206.A2990</t>
  </si>
  <si>
    <t>W202.A6780</t>
  </si>
  <si>
    <t>&lt;NEW SCOPE CR220&gt; Specified Flows Report Completed</t>
  </si>
  <si>
    <t>W206.A6780</t>
  </si>
  <si>
    <t>&lt;NEW SCOPE CR 221&gt; Specified Flows Report Completed</t>
  </si>
  <si>
    <t>ER6370.A18320</t>
  </si>
  <si>
    <t>&lt;NEW SCOPE CR 187&gt; - OPEX/ Literature Review - Address Comments from EDF Review on Draft EAN</t>
  </si>
  <si>
    <t>17-Feb-21 A</t>
  </si>
  <si>
    <t>W202.A3730</t>
  </si>
  <si>
    <t>W202.A4540</t>
  </si>
  <si>
    <t>W202.A3500</t>
  </si>
  <si>
    <t>W206.A3730</t>
  </si>
  <si>
    <t>W206.A4540</t>
  </si>
  <si>
    <t>W206.A3500</t>
  </si>
  <si>
    <t>W222.A26350</t>
  </si>
  <si>
    <t>Verify The Grab Extend FPU Ledge/ Fault and Associated Protection Needs &amp; Issue for Technical Review</t>
  </si>
  <si>
    <t>27-Apr-21 A</t>
  </si>
  <si>
    <t>W222.A8890</t>
  </si>
  <si>
    <t>Technical Review of FPU Lifting Integrity while Handling at the Reactor EAN</t>
  </si>
  <si>
    <t>04-Mar-21 A</t>
  </si>
  <si>
    <t>W226.A8890</t>
  </si>
  <si>
    <t>W226.A26350</t>
  </si>
  <si>
    <t>W202.A7170</t>
  </si>
  <si>
    <t>&lt;NEW SCOPE CR220&gt; TSA Issue Final Specification of Multi-Channel MACE Model Report</t>
  </si>
  <si>
    <t>W202.A7190</t>
  </si>
  <si>
    <t>&lt;NEW SCOPE CR220&gt; Specification of Multi-Channel MACE Model Report Completed</t>
  </si>
  <si>
    <t>W222.A24890</t>
  </si>
  <si>
    <t>Technical Review of Human Factors Assessment of Dropped FPU Fault Sequences EAN</t>
  </si>
  <si>
    <t>W226.A24890</t>
  </si>
  <si>
    <t>ER6370.A18330</t>
  </si>
  <si>
    <t>&lt;NEW SCOPE CR 187&gt; - OPEX/ Literature Review - Issue Final EAN</t>
  </si>
  <si>
    <t>W202.A3890</t>
  </si>
  <si>
    <t>ER6370.A18340</t>
  </si>
  <si>
    <t>&lt;NEW SCOPE CR 187&gt; - OPEX/ Literature Review - EAN Completed and Uploaded to CDMS</t>
  </si>
  <si>
    <t>18-Feb-21 A</t>
  </si>
  <si>
    <t>W206.A7170</t>
  </si>
  <si>
    <t>&lt;NEW SCOPE CR 221&gt; TSA Issue Final Specification of Multi-Channel MACE Model Report</t>
  </si>
  <si>
    <t>W206.A7190</t>
  </si>
  <si>
    <t>&lt;NEW SCOPE CR 221&gt; Specification of Multi-Channel MACE Model Report Completed</t>
  </si>
  <si>
    <t>W202.A3590</t>
  </si>
  <si>
    <t>W202.A3820</t>
  </si>
  <si>
    <t>Verified Supporting Plant Issued to EDF for Technical Review.</t>
  </si>
  <si>
    <t>W206.A3590</t>
  </si>
  <si>
    <t>W206.A3820</t>
  </si>
  <si>
    <t>W222.A23440</t>
  </si>
  <si>
    <t>CSP Model and Static Analysis EAN Available</t>
  </si>
  <si>
    <t>W222.A10600</t>
  </si>
  <si>
    <t>Complete TR Form and Upload Worker Dose Assessment (SKELETON)</t>
  </si>
  <si>
    <t>W222.A10610</t>
  </si>
  <si>
    <t>Worker Dose Assessment (SKELETON COMPLETE)</t>
  </si>
  <si>
    <t>W222.A11380</t>
  </si>
  <si>
    <t>Complete TR Form and Upload Justification for Pressure Boundary EAN to CDMS</t>
  </si>
  <si>
    <t>W222.A18210</t>
  </si>
  <si>
    <t>P6.6 Handover Document Available</t>
  </si>
  <si>
    <t>W226.A18210</t>
  </si>
  <si>
    <t>W226.A11380</t>
  </si>
  <si>
    <t>W226.A10610</t>
  </si>
  <si>
    <t>W226.A10600</t>
  </si>
  <si>
    <t>W226.A23440</t>
  </si>
  <si>
    <t>ER6370.A18350</t>
  </si>
  <si>
    <t>&lt;NEW SCOPE CR 187&gt; - OPEX/ Literature Review -  EAN Completed</t>
  </si>
  <si>
    <t>ER6370.A18390</t>
  </si>
  <si>
    <t>&gt;&gt;&gt;OUTGOING ENABLER (W202) OPEX/ Literature Review -  EAN Completed</t>
  </si>
  <si>
    <t>W206.A3850</t>
  </si>
  <si>
    <t>Supporting Plant Technically Reviewed by EDF SQEP</t>
  </si>
  <si>
    <t>01-Mar-21 A</t>
  </si>
  <si>
    <t>W222.A25420</t>
  </si>
  <si>
    <t>Pre Job Brief for Defuelling NSPs/SAGs (REV 000) EAN</t>
  </si>
  <si>
    <t>W222.A8260</t>
  </si>
  <si>
    <t>Complete TR Form and Upload Defuelling Cooling and Match Analysis (Task FIle Note)</t>
  </si>
  <si>
    <t>W222.A18260</t>
  </si>
  <si>
    <t>Defuelling NSPs/SAGs ##(Cost Summary)##</t>
  </si>
  <si>
    <t>27-Jul-21 A</t>
  </si>
  <si>
    <t>W226.A18260</t>
  </si>
  <si>
    <t>W226.A25420</t>
  </si>
  <si>
    <t>W202.A3850</t>
  </si>
  <si>
    <t>W206.A3890</t>
  </si>
  <si>
    <t>W222.A25920</t>
  </si>
  <si>
    <t>Dropped Fuel Head Document ##(Cost Summary)## (C5) (NEW)</t>
  </si>
  <si>
    <t>W222.A24990</t>
  </si>
  <si>
    <t>Pre Job Brief for Dropped Fuel Head Document EAN</t>
  </si>
  <si>
    <t>W226.A8260</t>
  </si>
  <si>
    <t>W226.A24990</t>
  </si>
  <si>
    <t>W226.A25920</t>
  </si>
  <si>
    <t>W201.1100</t>
  </si>
  <si>
    <t>Revise Implementation Appendix - Draft 5</t>
  </si>
  <si>
    <t>W201.1110</t>
  </si>
  <si>
    <t>CAT 1 SC Proposal Revised Draft 5</t>
  </si>
  <si>
    <t>15-Mar-21 A</t>
  </si>
  <si>
    <t>W222.A25430</t>
  </si>
  <si>
    <t>Draft Defuelling NSPs/SAGs (REV 000) EAN</t>
  </si>
  <si>
    <t>04-Jun-21 A</t>
  </si>
  <si>
    <t>W226.A25430</t>
  </si>
  <si>
    <t>W222.A25000</t>
  </si>
  <si>
    <t>Draft Damage and Dropped Fuel Head Document EAN</t>
  </si>
  <si>
    <t>W226.A25000</t>
  </si>
  <si>
    <t>W222.A27215</t>
  </si>
  <si>
    <t>Mid Job HOLD POINT</t>
  </si>
  <si>
    <t>W226.A27215</t>
  </si>
  <si>
    <t>W222.A27225</t>
  </si>
  <si>
    <t>Verify H&amp;I Scheudules for all Facilities</t>
  </si>
  <si>
    <t>03-Mar-21 A</t>
  </si>
  <si>
    <t>W226.A27225</t>
  </si>
  <si>
    <t>W222.A8900</t>
  </si>
  <si>
    <t>Supplier Update and Issue FPU Lifting Integrity while Handling at the Reactor EAN</t>
  </si>
  <si>
    <t>W226.A8900</t>
  </si>
  <si>
    <t>W222.A12560</t>
  </si>
  <si>
    <t>Management Strategy for Pond Water Treatment Arisings EAN Available</t>
  </si>
  <si>
    <t>W226.A12560</t>
  </si>
  <si>
    <t>ER6370.A1340</t>
  </si>
  <si>
    <t>INSA review &amp; iteration of comments (using BARRIER MODEL) (HNB)</t>
  </si>
  <si>
    <t>ER6370.A1450</t>
  </si>
  <si>
    <t>SC - Safety Case development - INSA - HNB - C-D - INSA</t>
  </si>
  <si>
    <t>01-Jul-21 A</t>
  </si>
  <si>
    <t>W222.A18490</t>
  </si>
  <si>
    <t>Claim 4 - P6.2 HRA/HYA Essential Defuelling SC - Defuelling Cooling Complete</t>
  </si>
  <si>
    <t>W222.A18760</t>
  </si>
  <si>
    <t>Claim 4 - P6.2 HRA/HYA Essential Defuelling SC - Defuelling Cooling</t>
  </si>
  <si>
    <t>W226.A18760</t>
  </si>
  <si>
    <t>Claim 4 - P6.2 HYA/HYA Essential Defuelling SC - Defuelling Cooling</t>
  </si>
  <si>
    <t>W226.A18490</t>
  </si>
  <si>
    <t>Claim 4 - P6.2 HYA/HYA Essential Defuelling SC - Defuelling Cooling Complete</t>
  </si>
  <si>
    <t>W222.A8270</t>
  </si>
  <si>
    <t>Defuelling Cooling and Match Analysis (Task FIle Note) Available</t>
  </si>
  <si>
    <t>W226.A8270</t>
  </si>
  <si>
    <t>W202.1080</t>
  </si>
  <si>
    <t>&lt;NEW SCOPE PENDING CC&gt; - RFS - Vibration in the FPU - Summary</t>
  </si>
  <si>
    <t>18-Mar-21 A</t>
  </si>
  <si>
    <t>W202.1090</t>
  </si>
  <si>
    <t>&lt;NEW SCOPE PENDING CC&gt; - RFS - Vibration in the FPU - Draft and issue RFS</t>
  </si>
  <si>
    <t>W206.1080</t>
  </si>
  <si>
    <t>W206.1090</t>
  </si>
  <si>
    <t>W206.A4690</t>
  </si>
  <si>
    <t>Prepare the Safety Case Proposal (HYA)</t>
  </si>
  <si>
    <t>27-Aug-21 A</t>
  </si>
  <si>
    <t>W206.A4680</t>
  </si>
  <si>
    <t>SC - Safety Case development - Stakeholder comms Cat 1 - HYA - B-C - INA</t>
  </si>
  <si>
    <t>23-Aug-21 A</t>
  </si>
  <si>
    <t>W202.1100</t>
  </si>
  <si>
    <t>&lt;NEW SCOPE PENDING CC&gt; - RFS - Vibration in the FPU - Supplier prepare and issue Offer</t>
  </si>
  <si>
    <t>W206.1100</t>
  </si>
  <si>
    <t>W202.A4690</t>
  </si>
  <si>
    <t>Prepare the Safety Case Proposal (HRA)</t>
  </si>
  <si>
    <t>W202.A4680</t>
  </si>
  <si>
    <t>SC - Safety Case development - Stakeholder comms Cat 1 - HRA - B-C - INA</t>
  </si>
  <si>
    <t>W202.A3930</t>
  </si>
  <si>
    <t>W206.A3930</t>
  </si>
  <si>
    <t>W222.A11390</t>
  </si>
  <si>
    <t>Justification for Pressure Boundary EAN Available</t>
  </si>
  <si>
    <t>W226.A11390</t>
  </si>
  <si>
    <t>W201.1120</t>
  </si>
  <si>
    <t>CAT 1 SC Proposal Revised Draft 6</t>
  </si>
  <si>
    <t>W201.1130</t>
  </si>
  <si>
    <t>Revise Implementation Appendix - Draft 6</t>
  </si>
  <si>
    <t>W202.A3940</t>
  </si>
  <si>
    <t>W206.A3940</t>
  </si>
  <si>
    <t>ER6370.A18360</t>
  </si>
  <si>
    <t>&lt;NEW SCOPE CR 187&gt; - Verify Vibration in the FPU Report</t>
  </si>
  <si>
    <t>23-Mar-21 A</t>
  </si>
  <si>
    <t>W202.A4030</t>
  </si>
  <si>
    <t>W206.A4030</t>
  </si>
  <si>
    <t>W202.A4310</t>
  </si>
  <si>
    <t>W206.A4310</t>
  </si>
  <si>
    <t>W222.A9810</t>
  </si>
  <si>
    <t>Supplier Update and Issue Adjacent Fuel Assembly Drop Assessment &amp; Associated Radcons EAN</t>
  </si>
  <si>
    <t>26-Mar-21 A</t>
  </si>
  <si>
    <t>W226.A9810</t>
  </si>
  <si>
    <t>W222.A26680</t>
  </si>
  <si>
    <t>Pre Job Brief for Review of Interlock Maintenance Review EAN (REV 000)</t>
  </si>
  <si>
    <t>W226.A26680</t>
  </si>
  <si>
    <t>W222.A26690</t>
  </si>
  <si>
    <t>Draft  Review of Interlock Maintenance Review EAN (REV 000)</t>
  </si>
  <si>
    <t>29-Mar-21 A</t>
  </si>
  <si>
    <t>W226.A26690</t>
  </si>
  <si>
    <t>ER6370.A11270</t>
  </si>
  <si>
    <t>Programme Management - End MS</t>
  </si>
  <si>
    <t>W222.A27245</t>
  </si>
  <si>
    <t>PSA Model Verification</t>
  </si>
  <si>
    <t>19-May-21 A</t>
  </si>
  <si>
    <t>W226.A27245</t>
  </si>
  <si>
    <t>W202.A3900</t>
  </si>
  <si>
    <t>TSA  Address Comments on TR'd Supporting Plant</t>
  </si>
  <si>
    <t>W206.A3900</t>
  </si>
  <si>
    <t>W222.A26180</t>
  </si>
  <si>
    <t>Additional Thermal and Rad Assessment of High Risk Areas##(Cost Summary)## ### (C5)</t>
  </si>
  <si>
    <t>W222.A26170</t>
  </si>
  <si>
    <t>Pre Job Brief for Additional Thermal and Rad Assessment of High Risk Areas EAN</t>
  </si>
  <si>
    <t>W222.A18410</t>
  </si>
  <si>
    <t>Pre Job Brief for Operator Training Handover Strategy Document (to P6.6)</t>
  </si>
  <si>
    <t>W222.A18370</t>
  </si>
  <si>
    <t>Operator Training Handover Strategy Document ##(Cost Summary)##</t>
  </si>
  <si>
    <t>W226.A18370</t>
  </si>
  <si>
    <t>W226.A18410</t>
  </si>
  <si>
    <t>W226.A26170</t>
  </si>
  <si>
    <t>W226.A26180</t>
  </si>
  <si>
    <t>W202.1000</t>
  </si>
  <si>
    <t>&lt;NEW SCOPE PENDING CC&gt; - OPEX/ Literature Review - Summary</t>
  </si>
  <si>
    <t>23-Jul-21 A</t>
  </si>
  <si>
    <t>W202.1010</t>
  </si>
  <si>
    <t>&lt;NEW SCOPE PENDING CC&gt; - OPEX/ Literature Review - Prepare Draft EAN</t>
  </si>
  <si>
    <t>W202.1110</t>
  </si>
  <si>
    <t>&lt;NEW SCOPE PENDING CC&gt; - RFS - Vibration in the FPU - Review Offer, prepare and issue CI</t>
  </si>
  <si>
    <t>W206.1000</t>
  </si>
  <si>
    <t>W206.1010</t>
  </si>
  <si>
    <t>W206.1110</t>
  </si>
  <si>
    <t>W222.A25150</t>
  </si>
  <si>
    <t>Basis of Analysis Report EAN Available (UPDATE) (REV 001)</t>
  </si>
  <si>
    <t>W226.A25150</t>
  </si>
  <si>
    <t>W222.A26510</t>
  </si>
  <si>
    <t>Verify LVDT Weight Sensing System matters arising from Review of HH1 FM Protection &amp; Issue for Technical Review</t>
  </si>
  <si>
    <t>07-Apr-21 A</t>
  </si>
  <si>
    <t>W222.A26190</t>
  </si>
  <si>
    <t>Draft Additional Thermal and Rad Assessment of High Risk Areas EAN</t>
  </si>
  <si>
    <t>16-Apr-21 A</t>
  </si>
  <si>
    <t>W222.A23470</t>
  </si>
  <si>
    <t>Verify Complex FEA (Dynamic R3 Analysis) EAN and Issue for Technical Review</t>
  </si>
  <si>
    <t>14-Apr-21 A</t>
  </si>
  <si>
    <t>W222.A23350</t>
  </si>
  <si>
    <t>Supplier Update and Issue Update Core Support Plate Properties Methodology &amp; Toughness Properties EAN</t>
  </si>
  <si>
    <t>08-Apr-21 A</t>
  </si>
  <si>
    <t>W222.A18420</t>
  </si>
  <si>
    <t>Draft Operator Training Handover Strategy Document (to P6.6)</t>
  </si>
  <si>
    <t>W226.A18420</t>
  </si>
  <si>
    <t>W226.A23350</t>
  </si>
  <si>
    <t>W226.A23470</t>
  </si>
  <si>
    <t>W226.A26190</t>
  </si>
  <si>
    <t>W226.A26510</t>
  </si>
  <si>
    <t>W222.A24260</t>
  </si>
  <si>
    <t>Supplier Update and Issue Hazards Review EAN</t>
  </si>
  <si>
    <t>13-Apr-21 A</t>
  </si>
  <si>
    <t>W226.A24260</t>
  </si>
  <si>
    <t>W202.1120</t>
  </si>
  <si>
    <t>&lt;NEW SCOPE PENDING CC&gt; - RFS - Vibration in the FPU - Supplier mobilisation time</t>
  </si>
  <si>
    <t>W206.1120</t>
  </si>
  <si>
    <t>W222.A26520</t>
  </si>
  <si>
    <t>Technical Review of LVDT Weight Sensing System matters arising from Review of HH1 FM Protection</t>
  </si>
  <si>
    <t>W226.A26520</t>
  </si>
  <si>
    <t>W222.A8910</t>
  </si>
  <si>
    <t>Complete TR Form and Upload FPU Lifting Integrity while Handling at the Reactor EAN to CDMS</t>
  </si>
  <si>
    <t>W222.A8920</t>
  </si>
  <si>
    <t>FPU Lifting Integrity while Handling at the Reactor EAN Available</t>
  </si>
  <si>
    <t>W226.A8920</t>
  </si>
  <si>
    <t>W226.A8910</t>
  </si>
  <si>
    <t>W222.A23360</t>
  </si>
  <si>
    <t>Complete TR Form and Upload Update Core Support Plate Properties Methodology &amp; Toughness Properties EAN to CDMS</t>
  </si>
  <si>
    <t>W226.A23360</t>
  </si>
  <si>
    <t>W222.A23540</t>
  </si>
  <si>
    <t>Verify Fast Fracture R6 Analysis EAN and Issue for Technical Review</t>
  </si>
  <si>
    <t>W226.A23540</t>
  </si>
  <si>
    <t>W202.A3960</t>
  </si>
  <si>
    <t>TSA Issue Final Supporting Plant Report</t>
  </si>
  <si>
    <t>W206.A3960</t>
  </si>
  <si>
    <t>W202.A3990</t>
  </si>
  <si>
    <t>Supporting Plant Report TR Completed and uploaded to CDMS</t>
  </si>
  <si>
    <t>W206.A3990</t>
  </si>
  <si>
    <t>W222.A26530</t>
  </si>
  <si>
    <t>Supplier Update and Issue LVDT Weight Sensing System matters arising from Review of HH1 FM Protection</t>
  </si>
  <si>
    <t>W222.A24270</t>
  </si>
  <si>
    <t>Complete TR Form and Upload Hazards Review EAN to CDMS</t>
  </si>
  <si>
    <t>W226.A24270</t>
  </si>
  <si>
    <t>W226.A26530</t>
  </si>
  <si>
    <t>W222.A26540</t>
  </si>
  <si>
    <t>Complete LVDT Weight Sensing System matters arising from Review of HH1 FM Protection to CDMS</t>
  </si>
  <si>
    <t>W222.A26040</t>
  </si>
  <si>
    <t>Concept Detail and Specification ##(Cost Summary)## (C5) (NEW)</t>
  </si>
  <si>
    <t>W222.A23870</t>
  </si>
  <si>
    <t>Pre Job Brief for Concept Detail and Specification EAN</t>
  </si>
  <si>
    <t>W222.A23490</t>
  </si>
  <si>
    <t>Supplier Update and Issue Complex FEA (Dynamic R3 Analysis) EAN</t>
  </si>
  <si>
    <t>W226.A23490</t>
  </si>
  <si>
    <t>W226.A23870</t>
  </si>
  <si>
    <t>W226.A26040</t>
  </si>
  <si>
    <t>W226.A26540</t>
  </si>
  <si>
    <t>W202.1130</t>
  </si>
  <si>
    <t>&lt;NEW SCOPE PENDING CC&gt; - RFS - Vibration in the FPU - Pre Job Brief</t>
  </si>
  <si>
    <t>W206.1130</t>
  </si>
  <si>
    <t>W222.A26550</t>
  </si>
  <si>
    <t>LVDT Weight Sensing System matters arising from Review of HH1 FM Protection Available</t>
  </si>
  <si>
    <t>W226.A26550</t>
  </si>
  <si>
    <t>W222.A23880</t>
  </si>
  <si>
    <t>Draft Concept Detail and Specification EAN</t>
  </si>
  <si>
    <t>W226.A23880</t>
  </si>
  <si>
    <t>W202.A18260</t>
  </si>
  <si>
    <t>&lt;NEW SCOPE PENDING CC&gt; - Prepare Vibration in the FPU EAN</t>
  </si>
  <si>
    <t>10-Jun-21 A</t>
  </si>
  <si>
    <t>W202.A18255</t>
  </si>
  <si>
    <t>&lt;NEW SCOPE PENDING CC&gt; - Vibration in the FPU EAN - Summary</t>
  </si>
  <si>
    <t>30-Jul-21 A</t>
  </si>
  <si>
    <t>W206.A18260</t>
  </si>
  <si>
    <t>&lt;NEW SCOPE PENDING CC&gt; - Prepare Vibration in the FPU Report</t>
  </si>
  <si>
    <t>W206.A18255</t>
  </si>
  <si>
    <t>&lt;NEW SCOPE PENDING CC&gt; - Vibration in the FPU Report - Summary</t>
  </si>
  <si>
    <t>W222.A24280</t>
  </si>
  <si>
    <t>Hazards Review EAN Available</t>
  </si>
  <si>
    <t>W226.A24280</t>
  </si>
  <si>
    <t>W202.1240</t>
  </si>
  <si>
    <t>&lt;NEW SCOPE PENDING CC&gt; - RFS - HF Assessment of Misloading Fault - Summary</t>
  </si>
  <si>
    <t>W202.1250</t>
  </si>
  <si>
    <t>&lt;NEW SCOPE PENDING CC&gt; - RFS - HF Assessment of Misloading Fault - Draft and issue RFS</t>
  </si>
  <si>
    <t>W206.1420</t>
  </si>
  <si>
    <t>W206.1430</t>
  </si>
  <si>
    <t>W222.A26200</t>
  </si>
  <si>
    <t>Verify Additional Thermal and Rad Assessment of High Risk Areas and Issue for Technical Review</t>
  </si>
  <si>
    <t>21-Apr-21 A</t>
  </si>
  <si>
    <t>W226.A26200</t>
  </si>
  <si>
    <t>W226.A9010</t>
  </si>
  <si>
    <t>Verification of Revised Maint Regime to Provide Adequate In-service Assurance of the FH Equipment EAN</t>
  </si>
  <si>
    <t>W222.A9010</t>
  </si>
  <si>
    <t>W222.A26210</t>
  </si>
  <si>
    <t>Technical Review of Additional Thermal and Rad Assessment of High Risk AreasEAN</t>
  </si>
  <si>
    <t>22-Apr-21 A</t>
  </si>
  <si>
    <t>W226.A26210</t>
  </si>
  <si>
    <t>W202.A4560</t>
  </si>
  <si>
    <t>Core Cooling Head Document Draft Report Verified by TSA</t>
  </si>
  <si>
    <t>30-Jun-21 A</t>
  </si>
  <si>
    <t>W206.A4560</t>
  </si>
  <si>
    <t>W202.1260</t>
  </si>
  <si>
    <t>&lt;NEW SCOPE PENDING CC&gt; - RFS - HF Assessment of Misloading Fault - Supplier prepare and issue Offer</t>
  </si>
  <si>
    <t>W206.1440</t>
  </si>
  <si>
    <t>W202.A2206050</t>
  </si>
  <si>
    <t>&gt;&gt;&gt;INCOMING ENABLER (W222.A22250) Criticality Assessment for Dropped FPU at Reactor (DRY Condition) EAN Available ?????</t>
  </si>
  <si>
    <t>W202.A2206070</t>
  </si>
  <si>
    <t>&gt;&gt;&gt;MIRROR OF INCOMING ENABLER (W222.A22250)Criticality Assessment for Dropped FPU at Reactor(DRY Condition)EAN Available</t>
  </si>
  <si>
    <t>W206.A2206050</t>
  </si>
  <si>
    <t>&gt;&gt;&gt;INCOMING ENABLER (W226) Criticality Assessment for Dropped FPU at Reactor (DRY Condition) EAN Available ?????</t>
  </si>
  <si>
    <t>W206.A2206070</t>
  </si>
  <si>
    <t>&gt;&gt;&gt;MIRROR OF INCOMING ENABLER (W226)Criticality Assessment for Dropped FPU at Reactor(DRY Condition)EAN Available</t>
  </si>
  <si>
    <t>W206.A3950</t>
  </si>
  <si>
    <t>INTERFACE MILESTONE - (W222.A22250, A22260)Criticality Assessment for Dropped FPU at Reactor(DRY Condition)EAN Available</t>
  </si>
  <si>
    <t>W202.A5580</t>
  </si>
  <si>
    <t>HRA References not Impacted by Core Support Plate/Shock Absorber Decision Complete</t>
  </si>
  <si>
    <t>W206.A5560</t>
  </si>
  <si>
    <t>HYA References not Impacted by Core Support Plate/Shock Absorber Decision Complete</t>
  </si>
  <si>
    <t>W222.A26220</t>
  </si>
  <si>
    <t>Supplier Update and Issue Additional Thermal and Rad Assessment of High Risk Areas EAN</t>
  </si>
  <si>
    <t>W222.A26230</t>
  </si>
  <si>
    <t>Complete TR Form and Upload Additional Thermal and Rad Assessment of High Risk Areas EAN to CDMS</t>
  </si>
  <si>
    <t>W222.A26240</t>
  </si>
  <si>
    <t>Additional Thermal and Rad Assessment of High Risk Areas EAN Available</t>
  </si>
  <si>
    <t>W222.A23890</t>
  </si>
  <si>
    <t>Verify Concept Detail and Specification EAN for Technical Review</t>
  </si>
  <si>
    <t>W222.A23910</t>
  </si>
  <si>
    <t>Supplier Update and Issue Concept Detail and Specification EAN</t>
  </si>
  <si>
    <t>W222.A23920</t>
  </si>
  <si>
    <t>Complete TR Form and Upload Concept Detail and Specification EAN to CDMS</t>
  </si>
  <si>
    <t>W222.A23930</t>
  </si>
  <si>
    <t>Concept Detail and Specification EAN Available</t>
  </si>
  <si>
    <t>W222.A9530</t>
  </si>
  <si>
    <t>Verify Criticality Assessment for Dropped FPU at Reactor EAN and Issue for Technical Review</t>
  </si>
  <si>
    <t>W222.A9540</t>
  </si>
  <si>
    <t>Technical Review of Criticality Assessment for Dropped FPU at Reactor EAN</t>
  </si>
  <si>
    <t>W222.A9550</t>
  </si>
  <si>
    <t>Supplier Update and Issue Criticality Assessment for Dropped FPU at Reactor EAN</t>
  </si>
  <si>
    <t>W222.A9560</t>
  </si>
  <si>
    <t>Complete TR Form and Upload Criticality Assessment for Dropped FPU at Reactor EAN to CDMS</t>
  </si>
  <si>
    <t>W222.A18430</t>
  </si>
  <si>
    <t>Verification of Operator Training Handover Strategy Document (to P6.6)</t>
  </si>
  <si>
    <t>W222.A18440</t>
  </si>
  <si>
    <t>Technical Review of Operator Training Handover Strategy Document (to P6.6)</t>
  </si>
  <si>
    <t>W222.A18450</t>
  </si>
  <si>
    <t>Supplier Update and Issue Operator Training Handover Strategy Document (to P6.6)</t>
  </si>
  <si>
    <t>W222.A18460</t>
  </si>
  <si>
    <t>Complete TR Form and Upload Operator Training Handover Strategy Document (to P6.6) to CDMS</t>
  </si>
  <si>
    <t>W222.A18470</t>
  </si>
  <si>
    <t>Operator Training Handover Strategy Document (to P6.6) Available</t>
  </si>
  <si>
    <t>W222.A22250</t>
  </si>
  <si>
    <t>&gt;&gt;&gt;OUTGOING ENABLER (W202.A2206050) Criticality Assessment for Dropped FPU at Reactor - EAN Available</t>
  </si>
  <si>
    <t>W226.A18470</t>
  </si>
  <si>
    <t>W226.A18460</t>
  </si>
  <si>
    <t>W226.A18450</t>
  </si>
  <si>
    <t>W226.A18440</t>
  </si>
  <si>
    <t>W226.A18430</t>
  </si>
  <si>
    <t>W226.A9560</t>
  </si>
  <si>
    <t>W226.A9550</t>
  </si>
  <si>
    <t>W226.A9540</t>
  </si>
  <si>
    <t>W226.A9530</t>
  </si>
  <si>
    <t>W226.A23930</t>
  </si>
  <si>
    <t>W226.A23920</t>
  </si>
  <si>
    <t>W226.A23910</t>
  </si>
  <si>
    <t>W226.A23890</t>
  </si>
  <si>
    <t>W226.A24030</t>
  </si>
  <si>
    <t>Verify Dropped FPU Optioneering Documents EAN for Technical Review</t>
  </si>
  <si>
    <t>W226.A26230</t>
  </si>
  <si>
    <t>W226.A26220</t>
  </si>
  <si>
    <t>W226.A27220</t>
  </si>
  <si>
    <t>&gt;&gt;&gt;OUTGOING ENABLER (W206.A8500?) Criticality Assessment for Dropped FPU at Reactor (DRY Condition)</t>
  </si>
  <si>
    <t>W222.A24030</t>
  </si>
  <si>
    <t>W222.A9820</t>
  </si>
  <si>
    <t>Complete TR Form and Upload Adjacent Fuel Assembly Drop Assessment &amp; Associated Radcons EAN to CDMS</t>
  </si>
  <si>
    <t>W226.A9820</t>
  </si>
  <si>
    <t>W202.A4060</t>
  </si>
  <si>
    <t>Supporting Plant Report Completed</t>
  </si>
  <si>
    <t>W202.A4440</t>
  </si>
  <si>
    <t>W206.A4060</t>
  </si>
  <si>
    <t>W206.A4440</t>
  </si>
  <si>
    <t>W202.A3950</t>
  </si>
  <si>
    <t>W222.A9570</t>
  </si>
  <si>
    <t>Criticality Assessment for Dropped FPU at Reactor EAN Available</t>
  </si>
  <si>
    <t>W226.A9570</t>
  </si>
  <si>
    <t>W226.A26240</t>
  </si>
  <si>
    <t>W202.1270</t>
  </si>
  <si>
    <t>&lt;NEW SCOPE PENDING CC&gt; - RFS - HF Assessment of Misloading Fault - Review Offer, prepare and issue CI</t>
  </si>
  <si>
    <t>W206.1450</t>
  </si>
  <si>
    <t>ER6370.A1510</t>
  </si>
  <si>
    <t>CO Sign-off (HNB)</t>
  </si>
  <si>
    <t>W222.A26360</t>
  </si>
  <si>
    <t>Technical Review of The Grab Extend FPU Ledge/ Fault and Associated Protection Needs EAN</t>
  </si>
  <si>
    <t>01-Jun-21 A</t>
  </si>
  <si>
    <t>W222.A9830</t>
  </si>
  <si>
    <t>Adjacent Fuel Assembly Drop Assessment &amp; Associated Radcons EAN Available</t>
  </si>
  <si>
    <t>W226.A9830</t>
  </si>
  <si>
    <t>W226.A26360</t>
  </si>
  <si>
    <t>W226.A25110</t>
  </si>
  <si>
    <t>Complete TR Form and Upload Environmental Permit Compliance EAN to CDMS</t>
  </si>
  <si>
    <t>03-May-21 A</t>
  </si>
  <si>
    <t>W222.A23570</t>
  </si>
  <si>
    <t>Complete TR Form and Upload Fast Fracture R6 Analysis EAN to CDMS</t>
  </si>
  <si>
    <t>W226.A23570</t>
  </si>
  <si>
    <t>W226.A25120</t>
  </si>
  <si>
    <t>Environmental Permit Compliance EAN Available</t>
  </si>
  <si>
    <t>W202.A3600</t>
  </si>
  <si>
    <t>W206.A3600</t>
  </si>
  <si>
    <t>W222.A25110</t>
  </si>
  <si>
    <t>W222.A24940</t>
  </si>
  <si>
    <t>Verify Human Factors Defuelling Issues Management Report EAN &amp; Issue for Technical Review</t>
  </si>
  <si>
    <t>W226.A24940</t>
  </si>
  <si>
    <t>ER6370.A18370</t>
  </si>
  <si>
    <t>&lt;NEW SCOPE CR 187&gt; - Vibration in the FPU Report Completed and Uploaded to CDMS</t>
  </si>
  <si>
    <t>W222.A25120</t>
  </si>
  <si>
    <t>W222.A23370</t>
  </si>
  <si>
    <t>Update Core Support Plate Properties Methodology &amp; Toughness Properties EAN Available</t>
  </si>
  <si>
    <t>W226.A23370</t>
  </si>
  <si>
    <t>ER6370.A1370</t>
  </si>
  <si>
    <t>Verification complete (HNB)</t>
  </si>
  <si>
    <t>ER6370.A18380</t>
  </si>
  <si>
    <t>&lt;NEW SCOPE CR 187&gt; - Vibration in the FPU Report Complete</t>
  </si>
  <si>
    <t>W222.A24750</t>
  </si>
  <si>
    <t>Supplier Update and Issue Human Factors Assessment of Dropped FPU Fault Sequences EAN</t>
  </si>
  <si>
    <t>06-May-21 A</t>
  </si>
  <si>
    <t>W226.A24750</t>
  </si>
  <si>
    <t>ER6370.A1380</t>
  </si>
  <si>
    <t>DA (Authorised Designer) Approval of CAT1 Safety Case (HNB)</t>
  </si>
  <si>
    <t>12-May-21 A</t>
  </si>
  <si>
    <t>W201.1140</t>
  </si>
  <si>
    <t>INSA of Main Proposal - DA review/respond to comments</t>
  </si>
  <si>
    <t>W201.1150</t>
  </si>
  <si>
    <t>Claim 0 - DA respond to comments</t>
  </si>
  <si>
    <t>W201.1180</t>
  </si>
  <si>
    <t>Claim 1 - Formal INSA</t>
  </si>
  <si>
    <t>W201.1200</t>
  </si>
  <si>
    <t>Claim 2 - DA respond to comments</t>
  </si>
  <si>
    <t>W201.1240</t>
  </si>
  <si>
    <t>Claim 3 - Formal INSA</t>
  </si>
  <si>
    <t>W201.1260</t>
  </si>
  <si>
    <t>Claim 4 - Formal INSA</t>
  </si>
  <si>
    <t>W201.1310</t>
  </si>
  <si>
    <t>INSA of Appendices</t>
  </si>
  <si>
    <t>ER6370.A16170</t>
  </si>
  <si>
    <t>Verified Draft Available for INSA (T-7)  EC 364023 &lt;NSRS SC Approach &amp; Outline&gt; (Cat 1 KDM) (HNB) RS Essential SC</t>
  </si>
  <si>
    <t>W202.1280</t>
  </si>
  <si>
    <t>&lt;NEW SCOPE PENDING CC&gt; - RFS - HF Assessment of Misloading Fault - Supplier mobilisation time</t>
  </si>
  <si>
    <t>13-May-21 A</t>
  </si>
  <si>
    <t>W206.1460</t>
  </si>
  <si>
    <t>ER6370.A1420</t>
  </si>
  <si>
    <t>Incorporate INSA comments (HNB)</t>
  </si>
  <si>
    <t>W201.1160</t>
  </si>
  <si>
    <t>Claim 0 - Formal INSA</t>
  </si>
  <si>
    <t>W201.1210</t>
  </si>
  <si>
    <t>Claim 2 - Formal INSA</t>
  </si>
  <si>
    <t>W201.1320</t>
  </si>
  <si>
    <t>INSA of Appendices - DA respond to comments</t>
  </si>
  <si>
    <t>W202.1290</t>
  </si>
  <si>
    <t>&lt;NEW SCOPE PENDING CC&gt; - RFS - HF Assessment of Misloading Fault - Pre Job Brief</t>
  </si>
  <si>
    <t>W206.1470</t>
  </si>
  <si>
    <t>W203.A2600</t>
  </si>
  <si>
    <t>Flow Diversion EAN - Draft and issue RFS</t>
  </si>
  <si>
    <t>W203.A2595</t>
  </si>
  <si>
    <t>RFS - Flow Diversion EAN - Summary</t>
  </si>
  <si>
    <t>W222.A25790</t>
  </si>
  <si>
    <t>Living Safety Document ##(Cost Summary)## (C1) (NEW) **</t>
  </si>
  <si>
    <t>17-May-21 A</t>
  </si>
  <si>
    <t>22-Jul-24 A</t>
  </si>
  <si>
    <t>W222.A24290</t>
  </si>
  <si>
    <t>Pre Job Brief for Living Safety Document EAN</t>
  </si>
  <si>
    <t>W226.A9020</t>
  </si>
  <si>
    <t>Technical Review of Revised Maint Regime to Provide Adequate In-service Assurance of the FH Equipment EAN</t>
  </si>
  <si>
    <t>W226.A24290</t>
  </si>
  <si>
    <t>W226.A25790</t>
  </si>
  <si>
    <t>02-Sep-24 A</t>
  </si>
  <si>
    <t>W202.A2206440</t>
  </si>
  <si>
    <t>&lt;NEW SCOPE PENDING CC&gt; - Prepare HF Assessment of Misloading Fault EAN</t>
  </si>
  <si>
    <t>W202.A2206435</t>
  </si>
  <si>
    <t>&lt;NEW SCOPE PENDING CC&gt; - HF Assessment of Misloading Fault EAN - Summary</t>
  </si>
  <si>
    <t>W206.1370</t>
  </si>
  <si>
    <t>W206.1365</t>
  </si>
  <si>
    <t>21-Jul-21 A</t>
  </si>
  <si>
    <t>W222.A26270</t>
  </si>
  <si>
    <t>Verify Dropped FPU Fault Definition Document (FDD) (REV 001) EAN for Technical Review</t>
  </si>
  <si>
    <t>W222.A9020</t>
  </si>
  <si>
    <t>W226.A26270</t>
  </si>
  <si>
    <t>W201.1280</t>
  </si>
  <si>
    <t>Claim 5 - Formal INSA</t>
  </si>
  <si>
    <t>W222.A24300</t>
  </si>
  <si>
    <t>Draft Living Safety Document EAN</t>
  </si>
  <si>
    <t>18-May-21 A</t>
  </si>
  <si>
    <t>03-Dec-21 A</t>
  </si>
  <si>
    <t>W226.A24300</t>
  </si>
  <si>
    <t>W202.A4730</t>
  </si>
  <si>
    <t>W202.A4670</t>
  </si>
  <si>
    <t>Gate C Planning</t>
  </si>
  <si>
    <t>W206.A4730</t>
  </si>
  <si>
    <t>W206.A4670</t>
  </si>
  <si>
    <t>W226.A27250</t>
  </si>
  <si>
    <t>PSA Model TR</t>
  </si>
  <si>
    <t>20-May-21 A</t>
  </si>
  <si>
    <t>27-May-21 A</t>
  </si>
  <si>
    <t>W222.A27250</t>
  </si>
  <si>
    <t>W201.1170</t>
  </si>
  <si>
    <t>W201.1190</t>
  </si>
  <si>
    <t>Claim 1 - DA respond to comments</t>
  </si>
  <si>
    <t>W201.1250</t>
  </si>
  <si>
    <t>Claim 3 - DA respond to comments</t>
  </si>
  <si>
    <t>W201.1270</t>
  </si>
  <si>
    <t>Claim 4 - DA respond to comments</t>
  </si>
  <si>
    <t>W222.A23580</t>
  </si>
  <si>
    <t>Fast Fracture R6 Analysis EAN Available</t>
  </si>
  <si>
    <t>W226.A23580</t>
  </si>
  <si>
    <t>W201.1340</t>
  </si>
  <si>
    <t>Interactions with NP/SC 7786 - DA respond to comments</t>
  </si>
  <si>
    <t>W201.1380</t>
  </si>
  <si>
    <t>Update Cat 1</t>
  </si>
  <si>
    <t>W202.A2206320</t>
  </si>
  <si>
    <t>&lt;NEW SCOPE PENDING CC&gt; Optioneering - Draft and issue RFS</t>
  </si>
  <si>
    <t>W202.A2206310</t>
  </si>
  <si>
    <t>&lt;NEW SCOPE PENDING CC&gt; Optioneering - Summary</t>
  </si>
  <si>
    <t>W206.1140</t>
  </si>
  <si>
    <t>W206.1135</t>
  </si>
  <si>
    <t>W222.A23500</t>
  </si>
  <si>
    <t>Complete TR Form and Upload Complex FEA (Dynamic R3 Analysis) EAN to CDMS</t>
  </si>
  <si>
    <t>W226.A23500</t>
  </si>
  <si>
    <t>W201.1330</t>
  </si>
  <si>
    <t>Interactions with NP/SC 7786</t>
  </si>
  <si>
    <t>W201.1350</t>
  </si>
  <si>
    <t>Consolidated Comments Issued</t>
  </si>
  <si>
    <t>W222.A26470</t>
  </si>
  <si>
    <t>Diverse Weight Sensing matters arising from Reveiw of HH1 FM Protection Available</t>
  </si>
  <si>
    <t>W222.A25560</t>
  </si>
  <si>
    <t>Pre Job Brief for Worker Dose Assessment (REV 000) EAN</t>
  </si>
  <si>
    <t>W222.A25570</t>
  </si>
  <si>
    <t>Draft Worker Dose Assessment (REV 000) EAN</t>
  </si>
  <si>
    <t>W222.A25580</t>
  </si>
  <si>
    <t>Verify Worker Dose Assessment (REV 000) EAN and Issue for Technical Review</t>
  </si>
  <si>
    <t>W222.A25590</t>
  </si>
  <si>
    <t>Technical Review of Worker Dose Assessment (REV 000) EAN</t>
  </si>
  <si>
    <t>W222.A25600</t>
  </si>
  <si>
    <t>Supplier Update and Issue Worker Dose Assessment (REV 000) EAN</t>
  </si>
  <si>
    <t>W222.A25610</t>
  </si>
  <si>
    <t>Complete TR Form and Upload Worker Dose Assessment (REV 000)  EAN to CDMS</t>
  </si>
  <si>
    <t>W222.A25620</t>
  </si>
  <si>
    <t>Worker Dose Assessment (REV 000) EAN Available</t>
  </si>
  <si>
    <t>W222.A25010</t>
  </si>
  <si>
    <t>Verify Dropped Fuel Head Document EAN and Issue for Technical Review</t>
  </si>
  <si>
    <t>W222.A25020</t>
  </si>
  <si>
    <t>Technical Review of Dropped Fuel Head Document EAN</t>
  </si>
  <si>
    <t>W222.A25030</t>
  </si>
  <si>
    <t>Supplier Update and Issue Dropped Fuel Head Document EAN</t>
  </si>
  <si>
    <t>W222.A25040</t>
  </si>
  <si>
    <t>Complete TR Form and Upload Dropped Fuel Head Document EAN to CDMS</t>
  </si>
  <si>
    <t>W222.A25050</t>
  </si>
  <si>
    <t>Damage and Dropped Fuel Head Document EAN Available</t>
  </si>
  <si>
    <t>W226.A25050</t>
  </si>
  <si>
    <t>W226.A25040</t>
  </si>
  <si>
    <t>W226.A25030</t>
  </si>
  <si>
    <t>W226.A25020</t>
  </si>
  <si>
    <t>W226.A25010</t>
  </si>
  <si>
    <t>W226.A25620</t>
  </si>
  <si>
    <t>W226.A25610</t>
  </si>
  <si>
    <t>W226.A25600</t>
  </si>
  <si>
    <t>W226.A25590</t>
  </si>
  <si>
    <t>W226.A25580</t>
  </si>
  <si>
    <t>W226.A25570</t>
  </si>
  <si>
    <t>W226.A25560</t>
  </si>
  <si>
    <t>W226.A26470</t>
  </si>
  <si>
    <t>W201.1230</t>
  </si>
  <si>
    <t>Discovery milestone - FPU vibration approach accepted</t>
  </si>
  <si>
    <t>W222.A24810</t>
  </si>
  <si>
    <t>Technical Review of Human Factors Assessment of FM Movements during Defuelling Operations EAN</t>
  </si>
  <si>
    <t>W222.A12680</t>
  </si>
  <si>
    <t>Complete TR Form and Upload Development of Fuel Free Verification Methods (File Note)</t>
  </si>
  <si>
    <t>W226.A12680</t>
  </si>
  <si>
    <t>W226.A24810</t>
  </si>
  <si>
    <t>ER6370.A1350</t>
  </si>
  <si>
    <t>INA provision of full comments</t>
  </si>
  <si>
    <t>W201.1220</t>
  </si>
  <si>
    <t>W202.A2206130</t>
  </si>
  <si>
    <t>&gt;&gt;&gt;INCOMING ENABLER (W222.A22270) Structural Integrity Analysis for Dropped FPU EAN Available</t>
  </si>
  <si>
    <t>W202.A2206140</t>
  </si>
  <si>
    <t>&gt;&gt;&gt;MIRROR OF INCOMING ENABLER (W222.A22270) Structural Integrity Analysis for Dropped FPU EAN Available</t>
  </si>
  <si>
    <t>W206.A2206130</t>
  </si>
  <si>
    <t>&gt;&gt;&gt;INCOMING ENABLER (W226) Structural Integrity Analysis for Dropped FPU EAN Available</t>
  </si>
  <si>
    <t>W206.A2206140</t>
  </si>
  <si>
    <t>&gt;&gt;&gt;MIRROR OF INCOMING ENABLER (W226.A22270) Structural Integrity Analysis for Dropped FPU EAN Available</t>
  </si>
  <si>
    <t>W206.A5550</t>
  </si>
  <si>
    <t>INTERFACE MILESTONE - (W222.A22270) Structural Integrity Analysis for Dropped FPU EAN Available</t>
  </si>
  <si>
    <t>ER6370.A17610</t>
  </si>
  <si>
    <t>&gt;&gt;&gt;MIRROR of INCOMING ENABLER (W283) - LSD verification complete</t>
  </si>
  <si>
    <t>ER6370.A1330</t>
  </si>
  <si>
    <t>INTERFACE MILESTONE - (W283) LSD verification complete</t>
  </si>
  <si>
    <t>W222.A26820</t>
  </si>
  <si>
    <t>HOLD POINT 2 - Confirm Technical Works on all Claims is Sufficient</t>
  </si>
  <si>
    <t>W222.A9030</t>
  </si>
  <si>
    <t>Supplier Update and Issue Revised Maint Regime to Provide Adequate In-service Assurance of the FH Equipment EAN</t>
  </si>
  <si>
    <t>W222.A9040</t>
  </si>
  <si>
    <t>Complete TR Form &amp; Upload Revised Maint Regime to Provide Adequate In-service Assurance of the FH Equipment EAN to CDMS</t>
  </si>
  <si>
    <t>W222.A9050</t>
  </si>
  <si>
    <t>Revised Maint Regime to Provide Adequate In-service Assurance of the FH Equipment EAN Available</t>
  </si>
  <si>
    <t>W222.A17770</t>
  </si>
  <si>
    <t>Claim 3 - P6.2 HRA/HYA Essential Defuelling SC - Lifting, Stringer &amp; Pressure Boundary Integrity Complete</t>
  </si>
  <si>
    <t>W222.A18750</t>
  </si>
  <si>
    <t>Claim 3 - P6.2 HRA/HYA Essential Defuelling SC - Lifting, Stringer &amp; Pressure Boundary Integrity</t>
  </si>
  <si>
    <t>W222.A22270</t>
  </si>
  <si>
    <t>&gt;&gt;&gt;OUTGOING ENABLER (W202.A8500?) Structural Integrity Analysis for Dropped FPU EAN Available</t>
  </si>
  <si>
    <t>W222.A26830</t>
  </si>
  <si>
    <t>HRA References not impacted by core support plate/shock absorber decision complete (2020)</t>
  </si>
  <si>
    <t>W226.A26830</t>
  </si>
  <si>
    <t>HYA References not impacted by core support plate/shock absorber decision complete (2020)</t>
  </si>
  <si>
    <t>W226.A18750</t>
  </si>
  <si>
    <t>Claim 3 - P6.2 HYA/HYA Essential Defuelling SC - Lifting, Stringer &amp; Pressure Boundary Integrity</t>
  </si>
  <si>
    <t>W226.A17770</t>
  </si>
  <si>
    <t>Claim 3 - P6.2 HYA/HYA Essential Defuelling SC - Lifting, Stringer &amp; Pressure Boundary Integrity Complete</t>
  </si>
  <si>
    <t>W226.A9040</t>
  </si>
  <si>
    <t>W226.A9030</t>
  </si>
  <si>
    <t>W226.A27240</t>
  </si>
  <si>
    <t>&gt;&gt;&gt;OUTGOING ENABLER (W206.A8500?) Structural Integrity Analysis for Dropped FPU EAN Available</t>
  </si>
  <si>
    <t>W201.1290</t>
  </si>
  <si>
    <t>Claim 5 - DA respond to comments</t>
  </si>
  <si>
    <t>W201.1390</t>
  </si>
  <si>
    <t>Re- Verify</t>
  </si>
  <si>
    <t>W201.1370</t>
  </si>
  <si>
    <t>Responses Received</t>
  </si>
  <si>
    <t>W202.A5550</t>
  </si>
  <si>
    <t>ER6370.A17600</t>
  </si>
  <si>
    <t>&gt;&gt;&gt;INCOMING ENABLER (W283) - LSD verification complete</t>
  </si>
  <si>
    <t>W222.A25190</t>
  </si>
  <si>
    <t>HOLD POINT 1 - Core Support Plate (CSP) Qualification Milestone</t>
  </si>
  <si>
    <t>W222.A23510</t>
  </si>
  <si>
    <t>Complex FEA (Dynamic R3 Analysis) EAN Available</t>
  </si>
  <si>
    <t>W226.A9050</t>
  </si>
  <si>
    <t>W226.A23510</t>
  </si>
  <si>
    <t>W226.A25190</t>
  </si>
  <si>
    <t>W226.A26820</t>
  </si>
  <si>
    <t>W202.1020</t>
  </si>
  <si>
    <t>&lt;NEW SCOPE PENDING CC&gt; - OPEX/ Literature Review - Issue Draft EAN to EDF for Review.</t>
  </si>
  <si>
    <t>W206.1020</t>
  </si>
  <si>
    <t>W201.1300</t>
  </si>
  <si>
    <t>Discovery milestone - Significant comments raised</t>
  </si>
  <si>
    <t>W201.1360</t>
  </si>
  <si>
    <t>Discovery milestone - Update to Cat 1 required</t>
  </si>
  <si>
    <t>W202.A2206330</t>
  </si>
  <si>
    <t>&lt;NEW SCOPE PENDING CC&gt; Optioneering - Supplier prepare and issue Offer</t>
  </si>
  <si>
    <t>31-May-21 A</t>
  </si>
  <si>
    <t>07-Jun-21 A</t>
  </si>
  <si>
    <t>W206.1150</t>
  </si>
  <si>
    <t>W203.A1290</t>
  </si>
  <si>
    <t>Flow Diversion EAN - Summary</t>
  </si>
  <si>
    <t>W203.A1300</t>
  </si>
  <si>
    <t>Flow Diversion EAN - Prepare Draft EAN</t>
  </si>
  <si>
    <t>W203.A2610</t>
  </si>
  <si>
    <t>Flow Diversion EAN - Supplier prepare and issue Offer</t>
  </si>
  <si>
    <t>W203.A2620</t>
  </si>
  <si>
    <t>Flow Diversion EAN - Review Offer, prepare and issue CI</t>
  </si>
  <si>
    <t>W203.A2630</t>
  </si>
  <si>
    <t>Flow Diversion EAN - Supplier mobilisation time</t>
  </si>
  <si>
    <t>W203.A2640</t>
  </si>
  <si>
    <t>Flow Diversion EAN - Pre Job Brief</t>
  </si>
  <si>
    <t>ER6370.A1430</t>
  </si>
  <si>
    <t>Prepare Station Director's Brief (HNB)</t>
  </si>
  <si>
    <t>W203.A1520</t>
  </si>
  <si>
    <t>Effect of air admission on reactor containment (Coolant conditions CO2) EAN up Rev - Address Comments from EDF Review</t>
  </si>
  <si>
    <t>14-Jun-21 A</t>
  </si>
  <si>
    <t>W202.1030</t>
  </si>
  <si>
    <t>&lt;NEW SCOPE PENDING CC&gt; - OPEX/ Literature Review - Draft EAN Reviewed by EDF SQEP</t>
  </si>
  <si>
    <t>W206.1030</t>
  </si>
  <si>
    <t>W202.1170</t>
  </si>
  <si>
    <t>&lt;NEW SCOPE PENDING CC&gt; - RFS - Reactivity Assessment of Misloading Fault - Summary</t>
  </si>
  <si>
    <t>22-Jun-21 A</t>
  </si>
  <si>
    <t>W202.1180</t>
  </si>
  <si>
    <t>&lt;NEW SCOPE PENDING CC&gt; - RFS - Reactivity Assessment of Misloading Fault - Draft and issue RFS</t>
  </si>
  <si>
    <t>W206.1280</t>
  </si>
  <si>
    <t>W206.1290</t>
  </si>
  <si>
    <t>W222.A26370</t>
  </si>
  <si>
    <t>Supplier Update and Issue The Grab Extend FPU Ledge/ Fault and Associated Protection Needs EAN</t>
  </si>
  <si>
    <t>W226.A26370</t>
  </si>
  <si>
    <t>W222.A24040</t>
  </si>
  <si>
    <t>Technical Review of Dropped FPU Optioneering Documents EAN</t>
  </si>
  <si>
    <t>03-Jun-21 A</t>
  </si>
  <si>
    <t>W226.A24040</t>
  </si>
  <si>
    <t>W222.A25360</t>
  </si>
  <si>
    <t>Verify Update to Fault Schedule/PSA (REV 000) EAN and Issue for Technical Review</t>
  </si>
  <si>
    <t>W222.A24820</t>
  </si>
  <si>
    <t>Supplier Update and Human Factors Assessment of FM Movements during Defuelling Operations EAN</t>
  </si>
  <si>
    <t>07-Jul-21 A</t>
  </si>
  <si>
    <t>W226.A24820</t>
  </si>
  <si>
    <t>W226.A25360</t>
  </si>
  <si>
    <t>W201.1410</t>
  </si>
  <si>
    <t>INSA Substantially Complete</t>
  </si>
  <si>
    <t>ER6370.A16180</t>
  </si>
  <si>
    <t>INSA Assessment substantially comp (T - 3 weeks before NSC date) EC 364023 &lt;NSRS SC Approach &amp; Outline&gt; (Cat 1 MS) (HNB)</t>
  </si>
  <si>
    <t>ER6370.A18420</t>
  </si>
  <si>
    <t>&gt;&gt;&gt;OUTGOING ENABLER (W221, HNB Security Plan) INSA Assessment substantially comp (T - 3 weeks before NSC date)</t>
  </si>
  <si>
    <t>W222.A26380</t>
  </si>
  <si>
    <t>Complete The Grab Extend FPU Ledge/ Fault and Associated Protection Needs EAN to CDMS</t>
  </si>
  <si>
    <t>W222.A25440</t>
  </si>
  <si>
    <t>Verification of Defuelling NSPs/SAGs (REV 000) EAN</t>
  </si>
  <si>
    <t>W222.A25170</t>
  </si>
  <si>
    <t>Complete TR Form and Upload Dropped FPU Fault Definition Document (FDD) EAN to CDMS (REV 001)</t>
  </si>
  <si>
    <t>W222.A24050</t>
  </si>
  <si>
    <t>Supplier Update and Issue Dropped FPU Optioneering Documents EAN</t>
  </si>
  <si>
    <t>W226.A24050</t>
  </si>
  <si>
    <t>W226.A25170</t>
  </si>
  <si>
    <t>W226.A25440</t>
  </si>
  <si>
    <t>W226.A26380</t>
  </si>
  <si>
    <t>W222.A12690</t>
  </si>
  <si>
    <t>Development of Fuel Free Verification Methods (File Note) Available</t>
  </si>
  <si>
    <t>W222.A17750</t>
  </si>
  <si>
    <t>Claim 1 - P6.2 HRA/HYA Essential Defuelling SC - Proposed Defuelling Strategy Complete</t>
  </si>
  <si>
    <t>W222.A18730</t>
  </si>
  <si>
    <t>Claim 1 - P6.2 HRA/HYA Essential Defuelling SC - Proposed Defuelling Strategy</t>
  </si>
  <si>
    <t>W226.A18730</t>
  </si>
  <si>
    <t>Claim 1 - P6.2 HYA/HYA Essential Defuelling SC - Proposed Defuelling Strategy</t>
  </si>
  <si>
    <t>W226.A17750</t>
  </si>
  <si>
    <t>Claim 1 - P6.2 HYA/HYA Essential Defuelling SC - Proposed Defuelling Strategy Complete</t>
  </si>
  <si>
    <t>W226.A12690</t>
  </si>
  <si>
    <t>W202.A2206340</t>
  </si>
  <si>
    <t>&lt;NEW SCOPE PENDING CC&gt; Optioneering - Review Offer, prepare and issue CI</t>
  </si>
  <si>
    <t>09-Jun-21 A</t>
  </si>
  <si>
    <t>W206.1160</t>
  </si>
  <si>
    <t>W222.A24060</t>
  </si>
  <si>
    <t>Complete TR Form and Upload Dropped FPU Optioneering Documents EAN to CDMS</t>
  </si>
  <si>
    <t>W226.A24060</t>
  </si>
  <si>
    <t>W202.A2206350</t>
  </si>
  <si>
    <t>&lt;NEW SCOPE PENDING CC&gt; Optioneering - Supplier mobilisation time</t>
  </si>
  <si>
    <t>W206.1170</t>
  </si>
  <si>
    <t>ER6370.A16870</t>
  </si>
  <si>
    <t>Review NSC Presentation Paper and Brief Station Director - HNB</t>
  </si>
  <si>
    <t>W222.A26390</t>
  </si>
  <si>
    <t>The Grab Extend FPU Ledge/ Fault and Associated Protection Needs EAN Available</t>
  </si>
  <si>
    <t>W222.A18500</t>
  </si>
  <si>
    <t>Claim 5 - P6.2 HRA/HYA Essential Defuelling SC - Dropped Fuel and Non-Fuel Complete</t>
  </si>
  <si>
    <t>W222.A18770</t>
  </si>
  <si>
    <t>Claim 5 - P6.2 HRA/HYA Essential Defuelling SC - Dropped Fuel and Non-Fuel</t>
  </si>
  <si>
    <t>W226.A18770</t>
  </si>
  <si>
    <t>Claim 5 - P6.2 HYA/HYA Essential Defuelling SC - Dropped Fuel and Non-Fuel</t>
  </si>
  <si>
    <t>W226.A18500</t>
  </si>
  <si>
    <t>Claim 5 - P6.2 HYA/HYA Essential Defuelling SC - Dropped Fuel and Non-Fuel Complete</t>
  </si>
  <si>
    <t>W226.A26390</t>
  </si>
  <si>
    <t>W202.A18360</t>
  </si>
  <si>
    <t>&lt;NEW SCOPE PENDING CC&gt; - Verify Vibration in the FPU EAN</t>
  </si>
  <si>
    <t>09-Jul-21 A</t>
  </si>
  <si>
    <t>W206.A18360</t>
  </si>
  <si>
    <t>&lt;NEW SCOPE PENDING CC&gt; - Verify Vibration in the FPU Report</t>
  </si>
  <si>
    <t>W202.A2206360</t>
  </si>
  <si>
    <t>&lt;NEW SCOPE PENDING CC&gt; Optioneering - Pre Job Brief</t>
  </si>
  <si>
    <t>W206.1180</t>
  </si>
  <si>
    <t>W222.A25180</t>
  </si>
  <si>
    <t>Dropped FPU Fault Definition Document (FDD) EAN Available (REV 001)</t>
  </si>
  <si>
    <t>W222.A24070</t>
  </si>
  <si>
    <t>Dropped FPU Optioneering Documents EAN Available</t>
  </si>
  <si>
    <t>W226.A24070</t>
  </si>
  <si>
    <t>W226.A25180</t>
  </si>
  <si>
    <t>W202.1140</t>
  </si>
  <si>
    <t>&lt;NEW SCOPE PENDING CC&gt; Optioneering - Develop Options for Workshop</t>
  </si>
  <si>
    <t>W202.1190</t>
  </si>
  <si>
    <t>&lt;NEW SCOPE PENDING CC&gt; - RFS - Reactivity Assessment of Misloading Fault - Supplier prepare and issue Offer</t>
  </si>
  <si>
    <t>W202.1135</t>
  </si>
  <si>
    <t>W206.1200</t>
  </si>
  <si>
    <t>W206.1300</t>
  </si>
  <si>
    <t>W206.1195</t>
  </si>
  <si>
    <t>W203.A1580</t>
  </si>
  <si>
    <t>Effect of air admission on reactor containment (Coolant conditions CO2) EAN up Rev - Issue Final Report</t>
  </si>
  <si>
    <t>W203.A1610</t>
  </si>
  <si>
    <t>Effect of air admission on reactor containment (Coolant conditions CO2) EAN up Rev - Completed and Uploaded to CDMS</t>
  </si>
  <si>
    <t>W222.A24970</t>
  </si>
  <si>
    <t>Complete  Review of Human Factors Defuelling Issues Management (DIM) Report EAN to CDMS</t>
  </si>
  <si>
    <t>W226.A24970</t>
  </si>
  <si>
    <t>W222.A24880</t>
  </si>
  <si>
    <t>Update DRAFT Human Reliability Baseline Report</t>
  </si>
  <si>
    <t>W226.A27300</t>
  </si>
  <si>
    <t>W222.A24980</t>
  </si>
  <si>
    <t>Human Factors Defuelling Issues Management Report EAN Available</t>
  </si>
  <si>
    <t>W226.A24980</t>
  </si>
  <si>
    <t>W202.1040</t>
  </si>
  <si>
    <t>&lt;NEW SCOPE PENDING CC&gt; - OPEX/ Literature Review - Address Comments from EDF Review on Draft EAN</t>
  </si>
  <si>
    <t>17-Jun-21 A</t>
  </si>
  <si>
    <t>W206.1040</t>
  </si>
  <si>
    <t>W202.1200</t>
  </si>
  <si>
    <t>&lt;NEW SCOPE PENDING CC&gt; - RFS - Reactivity Assessment of Misloading Fault - Review Offer, prepare and issue CI</t>
  </si>
  <si>
    <t>W206.1310</t>
  </si>
  <si>
    <t>W202.1150</t>
  </si>
  <si>
    <t>&lt;NEW SCOPE PENDING CC&gt; Optioneering - Peer Review</t>
  </si>
  <si>
    <t>W206.1210</t>
  </si>
  <si>
    <t>W202.1210</t>
  </si>
  <si>
    <t>&lt;NEW SCOPE PENDING CC&gt; - RFS - Reactivity Assessment of Misloading Fault - Supplier mobilisation time</t>
  </si>
  <si>
    <t>W206.1320</t>
  </si>
  <si>
    <t>W222.A25510</t>
  </si>
  <si>
    <t>Verify Assessment of Worker Risk (REV 000) EAN and Issue for Technical Review</t>
  </si>
  <si>
    <t>W226.A25510</t>
  </si>
  <si>
    <t>W222.A25220</t>
  </si>
  <si>
    <t>Verify Hazard and Interlock Schedule EAN (REV 000) EAN and Issue for Technical Review</t>
  </si>
  <si>
    <t>W222.A24760</t>
  </si>
  <si>
    <t>Complete  Review of Human Factors Assessment of Dropped FPU Fault Sequencess EAN to CDMS</t>
  </si>
  <si>
    <t>W226.A24760</t>
  </si>
  <si>
    <t>W226.A25220</t>
  </si>
  <si>
    <t>W202.1220</t>
  </si>
  <si>
    <t>&lt;NEW SCOPE PENDING CC&gt; - RFS - Reactivity Assessment of Misloading Fault - Pre Job Brief</t>
  </si>
  <si>
    <t>W206.1330</t>
  </si>
  <si>
    <t>W202.A2206460</t>
  </si>
  <si>
    <t>&lt;NEW SCOPE PENDING CC&gt; - Verify HF Assessment of Misloading Fault EAN</t>
  </si>
  <si>
    <t>W206.1390</t>
  </si>
  <si>
    <t>W203.A2660</t>
  </si>
  <si>
    <t>DISCOVERY MILESTONE: Scope of Technical References and Delivery Dates Agreed</t>
  </si>
  <si>
    <t>23-Jun-21 A</t>
  </si>
  <si>
    <t>ER6370.A16190</t>
  </si>
  <si>
    <t>NSC Presentation Date (T) EC (HNB-364023) Reactor Shutdown Essential Safety Case</t>
  </si>
  <si>
    <t>24-Jun-21 A</t>
  </si>
  <si>
    <t>ER6370.A18180</t>
  </si>
  <si>
    <t>DA SC Support for NSC Presentation Date (T) EC (HNB-364023)</t>
  </si>
  <si>
    <t>ER6370.A18190</t>
  </si>
  <si>
    <t>INA SC Support for NSC Presentation Date (T) EC (HNB-364023)</t>
  </si>
  <si>
    <t>W222.A24770</t>
  </si>
  <si>
    <t>Human Factors Assessment of Dropped FPU Fault Sequences EAN Available</t>
  </si>
  <si>
    <t>W226.A24770</t>
  </si>
  <si>
    <t>W202.1160</t>
  </si>
  <si>
    <t>&lt;NEW SCOPE PENDING CC&gt; Optioneering - Optioneering Workshop</t>
  </si>
  <si>
    <t>W206.1220</t>
  </si>
  <si>
    <t>W222.A24590</t>
  </si>
  <si>
    <t>Verify Human Reliability Baseline Report EAN &amp; Issue for Technical Review</t>
  </si>
  <si>
    <t>W226.A24590</t>
  </si>
  <si>
    <t>W202.A2206370</t>
  </si>
  <si>
    <t>&lt;NEW SCOPE PENDING CC&gt; - Prepare Reactivity Assessment of Misloading Fault EAN</t>
  </si>
  <si>
    <t>W202.A2206365</t>
  </si>
  <si>
    <t>&lt;NEW SCOPE PENDING CC&gt; - Reactivity Assessment of Misloading Fault EAN - Summary</t>
  </si>
  <si>
    <t>W206.1230</t>
  </si>
  <si>
    <t>W206.1225</t>
  </si>
  <si>
    <t>ER6370.A1390</t>
  </si>
  <si>
    <t>NSC Consideration &amp; advice to Station Director (HNB)</t>
  </si>
  <si>
    <t>W203.A1650</t>
  </si>
  <si>
    <t>Effect of air admission on reactor containment (Coolant conditions CO2) EAN up Rev - Report Completed</t>
  </si>
  <si>
    <t>W202.A4590</t>
  </si>
  <si>
    <t>Verified Core Cooling Head Document Draft Report Issued to EDF for Technical Review.</t>
  </si>
  <si>
    <t>W202.A4600</t>
  </si>
  <si>
    <t>Core Cooling Head Document Draft Report Technically Reviewed by EDF SQEP</t>
  </si>
  <si>
    <t>W206.A4590</t>
  </si>
  <si>
    <t>W206.A4600</t>
  </si>
  <si>
    <t>W222.A25230</t>
  </si>
  <si>
    <t>Technical Review of Hazard and Interlock Schedule (REV 000) EAN</t>
  </si>
  <si>
    <t>W226.A25230</t>
  </si>
  <si>
    <t>ER6370.A16200</t>
  </si>
  <si>
    <t>INSA Final Approval EC 364023 &lt;NSRS SC Approach &amp; Outline&gt; (Cat 1 Milestone) (HNB) (Reactor Shutdown Essential SC)</t>
  </si>
  <si>
    <t>ER6370.A18410</t>
  </si>
  <si>
    <t>&gt;&gt;&gt;OUTGOING ENABLER (W283) CAT 1 Reactors Shutdown SC INSA Approved</t>
  </si>
  <si>
    <t xml:space="preserve"> W520LT</t>
  </si>
  <si>
    <t>W520.A1060</t>
  </si>
  <si>
    <t>Confirm NSSB Board Availability</t>
  </si>
  <si>
    <t>W202.A4700</t>
  </si>
  <si>
    <t>Produce verification plan (HRA,)</t>
  </si>
  <si>
    <t>02-Aug-21 A</t>
  </si>
  <si>
    <t>W202.A4710</t>
  </si>
  <si>
    <t>W202.A4720</t>
  </si>
  <si>
    <t>W202.A4740</t>
  </si>
  <si>
    <t>W206.A4710</t>
  </si>
  <si>
    <t>W206.A4720</t>
  </si>
  <si>
    <t>W206.A4740</t>
  </si>
  <si>
    <t>W222.A16330</t>
  </si>
  <si>
    <t>Draft Defuelling Safety Case Head Documents EAN</t>
  </si>
  <si>
    <t>06-Aug-21 A</t>
  </si>
  <si>
    <t>W203.A1540</t>
  </si>
  <si>
    <t>Flow Diversion EAN - Review/Verification</t>
  </si>
  <si>
    <t>W226.A16330</t>
  </si>
  <si>
    <t>W222.A25240</t>
  </si>
  <si>
    <t>Supplier Update and Issue Hazard and Interlock Schedule (REV 000) EAN</t>
  </si>
  <si>
    <t>W226.A25240</t>
  </si>
  <si>
    <t>W206.A4700</t>
  </si>
  <si>
    <t>Produce verification plan (HYA,)</t>
  </si>
  <si>
    <t>W222.A25370</t>
  </si>
  <si>
    <t>Technical Review of Update to Fault Schedule/PSA (REV 000) EAN</t>
  </si>
  <si>
    <t>W226.A25370</t>
  </si>
  <si>
    <t>ER6370.A17090</t>
  </si>
  <si>
    <t>CAT 1 Satety Case Submitted to ONR - (Reactor Shutdown Essential SC) HNB</t>
  </si>
  <si>
    <t>W222.A25450</t>
  </si>
  <si>
    <t>Technical Review of Defuelling NSPs/SAGs (REV 000) EAN</t>
  </si>
  <si>
    <t>05-Jul-21 A</t>
  </si>
  <si>
    <t>13-Jul-21 A</t>
  </si>
  <si>
    <t>W222.A25250</t>
  </si>
  <si>
    <t>Complete TR Form and Upload Hazard and Interlock Schedule (REV 000) EAN to CDMS  (INITIAL H&amp;I)</t>
  </si>
  <si>
    <t>W226.A25250</t>
  </si>
  <si>
    <t>W226.A25450</t>
  </si>
  <si>
    <t>W226.A25520</t>
  </si>
  <si>
    <t>Technical Review of Assessment of Worker Risk (REV 000) EAN</t>
  </si>
  <si>
    <t>W222.1050</t>
  </si>
  <si>
    <t>Pre Job Brief Concept Definition of Elec Interlock for Prevention of F/Assembly Misloading in Defueling Reactors EAN</t>
  </si>
  <si>
    <t>W222.1060</t>
  </si>
  <si>
    <t>Draft Concept Definition of Elec Interlock for Prevention of F/Assembly Misloading in Defueling Reactors EAN</t>
  </si>
  <si>
    <t>20-Jul-21 A</t>
  </si>
  <si>
    <t>W226.1050</t>
  </si>
  <si>
    <t>W226.1060</t>
  </si>
  <si>
    <t>ER6370.A16210</t>
  </si>
  <si>
    <t>ONR Approval of Safety Case EC 364023 &lt;NSRS SC Approach &amp; Outline&gt; (Cat 1 Milestone) (HNB) (FEEDS TO SUMMARY SHEDULE)</t>
  </si>
  <si>
    <t>21-Mar-22 A</t>
  </si>
  <si>
    <t>W222.A25520</t>
  </si>
  <si>
    <t>W222.A25380</t>
  </si>
  <si>
    <t>Supplier Update and Issue Update to Fault Schedule/PSA (REV 000) EAN</t>
  </si>
  <si>
    <t>W222.A24660</t>
  </si>
  <si>
    <t>Verify Human Reliability Assessment of Unsubstantaited Claims &amp; Issue for Technical Review</t>
  </si>
  <si>
    <t>ER6370.A1400</t>
  </si>
  <si>
    <t>Progress Lessons Learned Review - INSA Final Approval EC 364023 &lt;NSRS SC Approach &amp; Outline&gt;</t>
  </si>
  <si>
    <t>W226.A24660</t>
  </si>
  <si>
    <t>W226.A25380</t>
  </si>
  <si>
    <t>W222.A25390</t>
  </si>
  <si>
    <t>Complete TR Form and Upload Update to Fault Schedule/PSA (REV 000) EAN to CDMS</t>
  </si>
  <si>
    <t>06-Jul-21 A</t>
  </si>
  <si>
    <t>W226.A25390</t>
  </si>
  <si>
    <t>W222.A24600</t>
  </si>
  <si>
    <t>Technical Review of Human Reliability Baseline Report EAN</t>
  </si>
  <si>
    <t>15-Jul-21 A</t>
  </si>
  <si>
    <t>W226.A24600</t>
  </si>
  <si>
    <t>W222.A25530</t>
  </si>
  <si>
    <t>Supplier Update and Issue Assessment of Worker Risk (REV 000) EAN</t>
  </si>
  <si>
    <t>W226.A25530</t>
  </si>
  <si>
    <t>W202.A4750</t>
  </si>
  <si>
    <t>W202.A4760</t>
  </si>
  <si>
    <t>03-Aug-21 A</t>
  </si>
  <si>
    <t>W202.A4770</t>
  </si>
  <si>
    <t>W206.A4750</t>
  </si>
  <si>
    <t>W206.A4760</t>
  </si>
  <si>
    <t>W206.A4770</t>
  </si>
  <si>
    <t>W222.A24830</t>
  </si>
  <si>
    <t>Complete  Review of Human Factors Assessment of FM Movements during Defuelling Operations EAN to CDMS</t>
  </si>
  <si>
    <t>W222.A24670</t>
  </si>
  <si>
    <t>Technical Review of Human Reliability Assessment of Unsubstantaited Claims EAN</t>
  </si>
  <si>
    <t>W226.A24670</t>
  </si>
  <si>
    <t>W226.A24830</t>
  </si>
  <si>
    <t>W222.A26570</t>
  </si>
  <si>
    <t>Verify Human Factors Integration Plan EAN and Issue for Technical Review (REV 001)</t>
  </si>
  <si>
    <t>W226.A26570</t>
  </si>
  <si>
    <t>W202.1050</t>
  </si>
  <si>
    <t>&lt;NEW SCOPE PENDING CC&gt; - OPEX/ Literature Review - Issue Final EAN</t>
  </si>
  <si>
    <t>W206.1050</t>
  </si>
  <si>
    <t>W202.A4780</t>
  </si>
  <si>
    <t>TSA  Address Comments on TR'd Core Cooling Head Document Draft Report</t>
  </si>
  <si>
    <t>12-Jul-21 A</t>
  </si>
  <si>
    <t>W206.A4780</t>
  </si>
  <si>
    <t>W222.A24680</t>
  </si>
  <si>
    <t>Supplier Update and Issue Human Reliability Assessment of Unsubstantaited Claims EAN</t>
  </si>
  <si>
    <t>W226.A24680</t>
  </si>
  <si>
    <t>W202.1060</t>
  </si>
  <si>
    <t>&lt;NEW SCOPE PENDING CC&gt; - OPEX/ Literature Review - EAN Completed and Uploaded to CDMS</t>
  </si>
  <si>
    <t>W206.1060</t>
  </si>
  <si>
    <t>W202.A18390</t>
  </si>
  <si>
    <t>&lt;NEW SCOPE PENDING CC&gt; - Vibration in the FPU EAN Reviewed by EDF SQEP</t>
  </si>
  <si>
    <t>16-Jul-21 A</t>
  </si>
  <si>
    <t>W206.A18390</t>
  </si>
  <si>
    <t>W202.A2206390</t>
  </si>
  <si>
    <t>&lt;NEW SCOPE PENDING CC&gt; - Verify Reactivity Assessment of Misloading Fault EAN</t>
  </si>
  <si>
    <t>W202.A2206490</t>
  </si>
  <si>
    <t>&lt;NEW SCOPE PENDING CC&gt; - HF Assessment of Misloading Fault EAN Reviewed by EDF SQEP</t>
  </si>
  <si>
    <t>W206.1250</t>
  </si>
  <si>
    <t>W206.1480</t>
  </si>
  <si>
    <t>W222.A24690</t>
  </si>
  <si>
    <t>Complete Human Reliability Assessment of Unsubstantaited Claims EAN to CDMS</t>
  </si>
  <si>
    <t>W226.A24690</t>
  </si>
  <si>
    <t>W222.A25260</t>
  </si>
  <si>
    <t>Hazard and Interlock Schedule (REV 000) EAN Available</t>
  </si>
  <si>
    <t>W222.A25460</t>
  </si>
  <si>
    <t>Supplier Update and Issue Defuelling NSPs/SAGs (REV 000) EAN</t>
  </si>
  <si>
    <t>W226.A25460</t>
  </si>
  <si>
    <t>W226.A25260</t>
  </si>
  <si>
    <t>W203.A1630</t>
  </si>
  <si>
    <t>Flow Diversion EAN - Address Comments</t>
  </si>
  <si>
    <t>10-Sep-21 A</t>
  </si>
  <si>
    <t>W202.A2206420</t>
  </si>
  <si>
    <t>&lt;NEW SCOPE PENDING CC&gt; - Reactivity Assessment of Misloading Fault EAN Reviewed by EDF SQEP</t>
  </si>
  <si>
    <t>W226.A25540</t>
  </si>
  <si>
    <t>Complete TR Form and Assessment of Worker Risk (REV 000) EAN to CDMS</t>
  </si>
  <si>
    <t>W520.A1070</t>
  </si>
  <si>
    <t>Estimate Peer Review / Address Comments</t>
  </si>
  <si>
    <t>W520.A1080</t>
  </si>
  <si>
    <t>Ensure Alignment of Schedule &amp; Estimate (If Required)</t>
  </si>
  <si>
    <t>W520.A1090</t>
  </si>
  <si>
    <t>Estimate Scope (If Required)</t>
  </si>
  <si>
    <t>W520.A1100</t>
  </si>
  <si>
    <t>Plan Scope in Primavera (If Required)</t>
  </si>
  <si>
    <t>W222.A25540</t>
  </si>
  <si>
    <t>W222.A24610</t>
  </si>
  <si>
    <t>Supplier Update and Issue Human Reliability Baseline Report EAN</t>
  </si>
  <si>
    <t>W226.A24610</t>
  </si>
  <si>
    <t>W206.1490</t>
  </si>
  <si>
    <t>&lt;NEW SCOPE PENDING CC&gt; - Address Comments from EDF Review on HF Assessment of Misloading Fault EAN</t>
  </si>
  <si>
    <t>W222.A25550</t>
  </si>
  <si>
    <t>Assessment of Worker Risk (REV 000) EAN Available</t>
  </si>
  <si>
    <t>W226.A25550</t>
  </si>
  <si>
    <t>W202.A18400</t>
  </si>
  <si>
    <t>&lt;NEW SCOPE PENDING CC&gt; - Address Comments from EDF Review on Vibration in the FPU EAN</t>
  </si>
  <si>
    <t>W206.A18400</t>
  </si>
  <si>
    <t>W202.A2206430</t>
  </si>
  <si>
    <t>&lt;NEW SCOPE PENDING CC&gt; - Address Comments from EDF Review on Reactivity Assessment of Misloading Fault EAN</t>
  </si>
  <si>
    <t>W222.1070</t>
  </si>
  <si>
    <t>Verification of Concept Definition of Elec Interlock for Prevention of F/Assembly Misloading in Defueling Reactors EAN</t>
  </si>
  <si>
    <t>W222.1080</t>
  </si>
  <si>
    <t>Complete/Upload Concept Def of Elec Interlock for Prevention of F/Assembly Misloading in Defueling Reactors EAN to CDMS</t>
  </si>
  <si>
    <t>W222.1090</t>
  </si>
  <si>
    <t>Concept Definition of Elec Interlock for Prevention of F/Assembly Misloading in Defueling Reactors EAN Available</t>
  </si>
  <si>
    <t>W222.1100</t>
  </si>
  <si>
    <t>&gt;&gt;&gt;OUTGOING ENABLER (W202) Concept Def of Elec Interlck for Prevntion of F/Assembly Misloading in Defing Rctrs EAN Avail</t>
  </si>
  <si>
    <t>W226.1070</t>
  </si>
  <si>
    <t>W226.1080</t>
  </si>
  <si>
    <t>W226.1090</t>
  </si>
  <si>
    <t>W226.1100</t>
  </si>
  <si>
    <t>&gt;&gt;&gt;OUTGOING ENABLER (W206) Concept Def of Elec Interlck for Prevntion of F/Assembly Misloading in Defing Rctrs EAN Avail</t>
  </si>
  <si>
    <t>W202.1300</t>
  </si>
  <si>
    <t>&gt;&gt;&gt;INCOMING ENABLER (W222) Concept Def of Elec Interlck for Prevntion of F/Assembly Misloading in Defing Rctrs EAN Avail</t>
  </si>
  <si>
    <t>W202.1310</t>
  </si>
  <si>
    <t>&gt;&gt;&gt;MIRROR of INCOMING ENABLER (W222) Concept Def of Elec Interlck for Prevntion of F/Assembly Misloading in Defing Rctrs</t>
  </si>
  <si>
    <t>W202.1320</t>
  </si>
  <si>
    <t>&gt;&gt;&gt;INTERFACE MS (W222) Concept Def of Elec Interlck for Prevntion of F/Assembly Misloading in Defing Rctrs EAN Avail</t>
  </si>
  <si>
    <t>W206.13105</t>
  </si>
  <si>
    <t>&gt;&gt;&gt;MIRROR of INCOMING ENABLER (W226) Concept Def of Elec Interlck for Prevntion of F/Assembly Misloading in Defing Rctrs</t>
  </si>
  <si>
    <t>W206.13115</t>
  </si>
  <si>
    <t>&gt;&gt;&gt;INTERFACE MS (W226) Concept Def of Elec Interlck for Prevntion of F/Assembly Misloading in Defing Rctrs EAN Avail</t>
  </si>
  <si>
    <t>W202.A2206500</t>
  </si>
  <si>
    <t>W206.1340</t>
  </si>
  <si>
    <t>W206.1400</t>
  </si>
  <si>
    <t>&lt;NEW SCOPE PENDING CC&gt; - HF Assessment of Misloading Fault EAN Completed and Uploaded to CDMS</t>
  </si>
  <si>
    <t>W206.13005</t>
  </si>
  <si>
    <t>&gt;&gt;&gt;INCOMING ENABLER (W226) Concept Def of Elec Interlck for Prevntion of F/Assembly Misloading in Defing Rctrs EAN Avail</t>
  </si>
  <si>
    <t>W202.A2206400</t>
  </si>
  <si>
    <t>&lt;NEW SCOPE PENDING CC&gt; - Reactivity Assessment of Misloading Fault EAN Completed and Uploaded to CDMS</t>
  </si>
  <si>
    <t>W206.1410</t>
  </si>
  <si>
    <t>&lt;NEW SCOPE PENDING CC&gt; - HF Assessment of Misloading Fault EAN Complete</t>
  </si>
  <si>
    <t>W222.A18510</t>
  </si>
  <si>
    <t>Claim 6 - P6.2 HRA/HYA Essential Defuelling SC - NSPs and ALARP Complete</t>
  </si>
  <si>
    <t>W226.A18510</t>
  </si>
  <si>
    <t>Claim 6 - P6.2 HYA/HYA Essential Defuelling SC - NSPs and ALARP Complete</t>
  </si>
  <si>
    <t>W226.A25400</t>
  </si>
  <si>
    <t>Update to Fault Schedule/PSA (REV 000) EAN Available</t>
  </si>
  <si>
    <t>W206.1350</t>
  </si>
  <si>
    <t>W222.A25400</t>
  </si>
  <si>
    <t>W202.A2206410</t>
  </si>
  <si>
    <t>&lt;NEW SCOPE PENDING CC&gt; - Reactivity Assessment of Misloading Fault EAN Complete</t>
  </si>
  <si>
    <t>W222.A26590</t>
  </si>
  <si>
    <t>Complete TR Form and Upload Human Factors Integration Plan EAN to CDMS (REV 001)</t>
  </si>
  <si>
    <t>W222.A24620</t>
  </si>
  <si>
    <t>Complete  Review of Human Reliability Baseline Report EAN to CDMS</t>
  </si>
  <si>
    <t>W226.A24620</t>
  </si>
  <si>
    <t>W226.A26590</t>
  </si>
  <si>
    <t>W202.1070</t>
  </si>
  <si>
    <t>&lt;NEW SCOPE PENDING CC&gt; - OPEX/ Literature Review -  EAN Completed</t>
  </si>
  <si>
    <t>W206.1070</t>
  </si>
  <si>
    <t>W202.A3810</t>
  </si>
  <si>
    <t>Shutdown Margin Head Document - Update due to initial RAWG Commmnets</t>
  </si>
  <si>
    <t>W206.A3810</t>
  </si>
  <si>
    <t>W222.A25470</t>
  </si>
  <si>
    <t>Complete TR Form and Upload Defuelling NSPs/SAGs (REV 000) EAN to CDMS</t>
  </si>
  <si>
    <t>W226.A25470</t>
  </si>
  <si>
    <t>W202.A18370</t>
  </si>
  <si>
    <t>&lt;NEW SCOPE PENDING CC&gt; - Vibration in the FPU EAN Completed and Uploaded to CDMS</t>
  </si>
  <si>
    <t>W206.A18370</t>
  </si>
  <si>
    <t>&lt;NEW SCOPE PENDING CC&gt; - Vibration in the FPU Report Completed and Uploaded to CDMS</t>
  </si>
  <si>
    <t>W222.A24700</t>
  </si>
  <si>
    <t>Human Reliability Assessment of Unsubstantaited Claims EAN Available</t>
  </si>
  <si>
    <t>W226.A24700</t>
  </si>
  <si>
    <t>W202.A2206470</t>
  </si>
  <si>
    <t>W206.1260</t>
  </si>
  <si>
    <t>W222.A25480</t>
  </si>
  <si>
    <t>Defuelling NSPs/SAGs (REV 000) EAN Available</t>
  </si>
  <si>
    <t>W226.A25480</t>
  </si>
  <si>
    <t>W222.A24840</t>
  </si>
  <si>
    <t>Human Factors Assessment of FM Movements during Defuelling Operations EAN Available</t>
  </si>
  <si>
    <t>W226.A24840</t>
  </si>
  <si>
    <t>W222.A4690</t>
  </si>
  <si>
    <t>18-Aug-21 A</t>
  </si>
  <si>
    <t>W222.A4780</t>
  </si>
  <si>
    <t>15-Sep-23 A</t>
  </si>
  <si>
    <t>W222.A5080</t>
  </si>
  <si>
    <t>All key supporting references complete</t>
  </si>
  <si>
    <t>W222.A17740</t>
  </si>
  <si>
    <t>HAR Fuel Handling Essential Safety Case - Technical References Issued</t>
  </si>
  <si>
    <t>W222.A17760</t>
  </si>
  <si>
    <t>Claim 2 - P6.2 HRA/HYA Essential Defuelling SC - Sufficient Protection is in Place Complete</t>
  </si>
  <si>
    <t>W222.A18740</t>
  </si>
  <si>
    <t>Claim 2 - P6.2 HRA/HYA Essential Defuelling SC - Sufficient Protection is in Place</t>
  </si>
  <si>
    <t>W222.A18780</t>
  </si>
  <si>
    <t>Claim 6 - P6.2 HRA/HYA Essential Defuelling SC - NSPs and ALARP</t>
  </si>
  <si>
    <t>W226.A18940</t>
  </si>
  <si>
    <t>Prepare the Safety Case Proposal  ##(Cost Summary)##</t>
  </si>
  <si>
    <t>10-Dec-21 A</t>
  </si>
  <si>
    <t>W226.A18780</t>
  </si>
  <si>
    <t>Claim 6 - P6.2 HYA/HYA Essential Defuelling SC - NSPs and ALARP</t>
  </si>
  <si>
    <t>W226.A18740</t>
  </si>
  <si>
    <t>Claim 2 - P6.2 HYA/HYA Essential Defuelling SC - Sufficient Protection is in Place</t>
  </si>
  <si>
    <t>W226.A17760</t>
  </si>
  <si>
    <t>Claim 2 - P6.2 HYA/HYA Essential Defuelling SC - Sufficient Protection is in Place Complete</t>
  </si>
  <si>
    <t>W226.A17740</t>
  </si>
  <si>
    <t>HYA Fuel Handling Essential Safety Case - Technical References Issued</t>
  </si>
  <si>
    <t>W226.A5080</t>
  </si>
  <si>
    <t>W226.A4780</t>
  </si>
  <si>
    <t>W226.A4690</t>
  </si>
  <si>
    <t>W222.A18940</t>
  </si>
  <si>
    <t>W222.A26600</t>
  </si>
  <si>
    <t>Human Factors Integration Plan EAN Available (REV 001)</t>
  </si>
  <si>
    <t>W222.A24630</t>
  </si>
  <si>
    <t>Human Reliability Baseline Report EAN Available</t>
  </si>
  <si>
    <t>W226.A24630</t>
  </si>
  <si>
    <t>W226.A26600</t>
  </si>
  <si>
    <t>W202.A4650</t>
  </si>
  <si>
    <t>All supporting references Approved and Issued (HRA)</t>
  </si>
  <si>
    <t>W202.A4640</t>
  </si>
  <si>
    <t>Supporting Technical References Completed for Hartlepool Essential Safety Case</t>
  </si>
  <si>
    <t>W202.A4630</t>
  </si>
  <si>
    <t>HAR Shutdown Reactor Essential Safety Case - Technical References Issued</t>
  </si>
  <si>
    <t>W206.A4650</t>
  </si>
  <si>
    <t>All supporting references Approved and Issued (HYA)</t>
  </si>
  <si>
    <t>W206.A4640</t>
  </si>
  <si>
    <t>HYA Shutdown Reactor Essential Safety Case - Technical References Issued</t>
  </si>
  <si>
    <t>W206.A4270</t>
  </si>
  <si>
    <t>W206.A4630</t>
  </si>
  <si>
    <t>Essential Reactor Safety Case - Supporting Technical References Complete (HYA)</t>
  </si>
  <si>
    <t>W202.A4270</t>
  </si>
  <si>
    <t>W202.A18380</t>
  </si>
  <si>
    <t>&lt;NEW SCOPE PENDING CC&gt; - Vibration in the FPU EAN Complete</t>
  </si>
  <si>
    <t>W206.A18380</t>
  </si>
  <si>
    <t>&lt;NEW SCOPE PENDING CC&gt; - Vibration in the FPU Report Complete</t>
  </si>
  <si>
    <t>W202.A2206480</t>
  </si>
  <si>
    <t>W206.1270</t>
  </si>
  <si>
    <t>W520.A1000</t>
  </si>
  <si>
    <t>2021 Costs</t>
  </si>
  <si>
    <t>01-Aug-21 A</t>
  </si>
  <si>
    <t>31-Dec-21 A</t>
  </si>
  <si>
    <t>ER6370.A17560</t>
  </si>
  <si>
    <t>&gt;&gt;&gt;OUTGOING ENABLER (HNB Security Plan) Review SPPI File Against Issued Safety Cases (NOT REQUIRED)</t>
  </si>
  <si>
    <t>W202.1230</t>
  </si>
  <si>
    <t>&lt;NEW SCOPE PENDING CC&gt; Optioneering - Write-up Preferred Option</t>
  </si>
  <si>
    <t>W202.A4370</t>
  </si>
  <si>
    <t>W202.A4380</t>
  </si>
  <si>
    <t>W206.A4790</t>
  </si>
  <si>
    <t>W206.A4370</t>
  </si>
  <si>
    <t>W206.A4380</t>
  </si>
  <si>
    <t>W206.1360</t>
  </si>
  <si>
    <t>W520.A1110</t>
  </si>
  <si>
    <t>Plan Peer Review &amp; SMART Check / Address Comments</t>
  </si>
  <si>
    <t>W520.A1120</t>
  </si>
  <si>
    <t>Revise Project Definition Document (PDD) (If Required)</t>
  </si>
  <si>
    <t>W520.A1130</t>
  </si>
  <si>
    <t>Complete Risk Log with Estimates (If Required)</t>
  </si>
  <si>
    <t>W206.A4810</t>
  </si>
  <si>
    <t>TSA Issue Final Core Cooling Head Document Report</t>
  </si>
  <si>
    <t>W202.A4790</t>
  </si>
  <si>
    <t>W206.A4830</t>
  </si>
  <si>
    <t>Core Cooling Head Document Report TR Completed and uploaded to CDMS</t>
  </si>
  <si>
    <t>W520.A1140</t>
  </si>
  <si>
    <t>Update Schedule/Estimate from Risk Log &amp; Add Provisions (If Required)</t>
  </si>
  <si>
    <t>W202.A4810</t>
  </si>
  <si>
    <t>W202.A4800</t>
  </si>
  <si>
    <t>04-Aug-21 A</t>
  </si>
  <si>
    <t>W202.A4830</t>
  </si>
  <si>
    <t>W206.A4800</t>
  </si>
  <si>
    <t>W520.A1150</t>
  </si>
  <si>
    <t>Update NSSB Paper</t>
  </si>
  <si>
    <t>05-Aug-21 A</t>
  </si>
  <si>
    <t>W202.A4820</t>
  </si>
  <si>
    <t>W206.A4820</t>
  </si>
  <si>
    <t>W202.A4840</t>
  </si>
  <si>
    <t>W206.A4840</t>
  </si>
  <si>
    <t>W520.A1160</t>
  </si>
  <si>
    <t>PCL Validate &amp; Approve Baseline Package for NSSB Submission</t>
  </si>
  <si>
    <t>13-Sep-21 A</t>
  </si>
  <si>
    <t>W222.A16320</t>
  </si>
  <si>
    <t>Defuelling Safety Case Head Documents EAN Drafted and Issued for Verification</t>
  </si>
  <si>
    <t>W226.A16320</t>
  </si>
  <si>
    <t>W202.A4850</t>
  </si>
  <si>
    <t>Add Data to IAB Paper</t>
  </si>
  <si>
    <t>W202.A4420</t>
  </si>
  <si>
    <t>17-Aug-21 A</t>
  </si>
  <si>
    <t>W206.A4850</t>
  </si>
  <si>
    <t>Add Data to PRC Paper</t>
  </si>
  <si>
    <t>W206.A4420</t>
  </si>
  <si>
    <t>W222.A16340</t>
  </si>
  <si>
    <t>Verification of Defuelling Safety Case Head Documents EAN</t>
  </si>
  <si>
    <t>26-Nov-21 A</t>
  </si>
  <si>
    <t>W226.A16340</t>
  </si>
  <si>
    <t>W206.A4880</t>
  </si>
  <si>
    <t>W202.A4860</t>
  </si>
  <si>
    <t>W206.A4860</t>
  </si>
  <si>
    <t>W202.A4880</t>
  </si>
  <si>
    <t>W202.A4900</t>
  </si>
  <si>
    <t>PRC Members Review PRC Documentation</t>
  </si>
  <si>
    <t>11-Aug-21 A</t>
  </si>
  <si>
    <t>16-Aug-21 A</t>
  </si>
  <si>
    <t>W202.A4890</t>
  </si>
  <si>
    <t>W206.A4890</t>
  </si>
  <si>
    <t>W206.A4900</t>
  </si>
  <si>
    <t>Review 6 impact areas with FH Case CO</t>
  </si>
  <si>
    <t>Review Cat 1 proposal, head doc and tech refs to identify changes (if any)</t>
  </si>
  <si>
    <t>W202.A4490</t>
  </si>
  <si>
    <t>W206.A4490</t>
  </si>
  <si>
    <t>W202.A4500</t>
  </si>
  <si>
    <t>W206.A4500</t>
  </si>
  <si>
    <t>W202.A3690</t>
  </si>
  <si>
    <t>W206.A3690</t>
  </si>
  <si>
    <t>W202.A5050</t>
  </si>
  <si>
    <t>Obtain peer review (if required) (HRA)</t>
  </si>
  <si>
    <t>W206.A5050</t>
  </si>
  <si>
    <t>Obtain peer review (if required) (HYA)</t>
  </si>
  <si>
    <t>Draft updates to Cat 1 Proposal (a Dropped FPU section, b ALARP section, c Fuel Handling discussions, d Interaction</t>
  </si>
  <si>
    <t>02-Sep-21 A</t>
  </si>
  <si>
    <t>Complete review of FNC Report</t>
  </si>
  <si>
    <t>Review with INA</t>
  </si>
  <si>
    <t>Review with Stn RE's</t>
  </si>
  <si>
    <t>Review with CO</t>
  </si>
  <si>
    <t>NSC Strategy (matter arising tbc)</t>
  </si>
  <si>
    <t>09-Sep-21 A</t>
  </si>
  <si>
    <t>Finalise and constrain scope of changes to Reactor Case</t>
  </si>
  <si>
    <t>W202.A4910</t>
  </si>
  <si>
    <t>W202.A4920</t>
  </si>
  <si>
    <t>W202.A1090</t>
  </si>
  <si>
    <t>21-Feb-25 A</t>
  </si>
  <si>
    <t>SC - Safety Case development - tech oversight Cat 1  -  HRA - C-D - STN</t>
  </si>
  <si>
    <t>02-Oct-24 A</t>
  </si>
  <si>
    <t>W202.A5030</t>
  </si>
  <si>
    <t>Gate C PRC Paper Approval - Region 1 Essential Safety Case (HRA)</t>
  </si>
  <si>
    <t>W202.A1100</t>
  </si>
  <si>
    <t>Safety Case Dev Cat 1 - Station Oversight of tech work &amp; SC - HRA - C-D - T&amp;S NS</t>
  </si>
  <si>
    <t>W202.A5080</t>
  </si>
  <si>
    <t>Gate EC3 Completed 363682 (HRA)</t>
  </si>
  <si>
    <t>W202.A4870</t>
  </si>
  <si>
    <t>W206.A1090</t>
  </si>
  <si>
    <t>W206.A1010</t>
  </si>
  <si>
    <t>SC - Safety Case development - tech oversight Cat 1  - HYA - C-D - STN</t>
  </si>
  <si>
    <t>10-Oct-24 A</t>
  </si>
  <si>
    <t>W206.A1100</t>
  </si>
  <si>
    <t>Safety Case Dev Cat 1 - Station Oversight of tech work &amp; SC - HYA - C-D - T&amp;S NS</t>
  </si>
  <si>
    <t>W206.A5080</t>
  </si>
  <si>
    <t>Gate EC3 Completed 363676 (HYA)</t>
  </si>
  <si>
    <t>W206.A4910</t>
  </si>
  <si>
    <t>W202.A4530</t>
  </si>
  <si>
    <t>W206.A4920</t>
  </si>
  <si>
    <t>W206.A4530</t>
  </si>
  <si>
    <t>W206.A5030</t>
  </si>
  <si>
    <t>Gate C PRC Paper Approval - Region 1 Essential Safety Case (HYA)</t>
  </si>
  <si>
    <t>W202.A5140</t>
  </si>
  <si>
    <t>Verification Commenced (T-11) (HRA)</t>
  </si>
  <si>
    <t>25-Aug-21 A</t>
  </si>
  <si>
    <t>W206.A5140</t>
  </si>
  <si>
    <t>Verification Commenced (T-11) (HYA)</t>
  </si>
  <si>
    <t>W206.A4870</t>
  </si>
  <si>
    <t>W202.A5110</t>
  </si>
  <si>
    <t>First Round of Verification - Verifier Name</t>
  </si>
  <si>
    <t>15-Sep-21 A</t>
  </si>
  <si>
    <t>W202.A5130</t>
  </si>
  <si>
    <t>Specialist Assessments if Necessary  (Expand as Required) (HRA)</t>
  </si>
  <si>
    <t>04-Nov-21 A</t>
  </si>
  <si>
    <t>W202.A5120</t>
  </si>
  <si>
    <t>SC - Safety Case development - Cat 1 Case verification &amp; SA - HRA - C-D</t>
  </si>
  <si>
    <t>W202.A5070</t>
  </si>
  <si>
    <t>Safety Case Proposal Authoring Complete EC 363682 &lt;Reactor Shutdown Essential SC&gt;(Cat 1 KDM) (HRA)</t>
  </si>
  <si>
    <t>W202.A5090</t>
  </si>
  <si>
    <t>Safety Case Proposal Authoring Complete EC 363682 &lt;Reactor Shutdown Essential SC&gt;   (Cat 1 KDM) (HRA)</t>
  </si>
  <si>
    <t>W206.A5110</t>
  </si>
  <si>
    <t>W206.A5130</t>
  </si>
  <si>
    <t>Specialist Assessments if Necessary  (Expand as Required) (HYA)</t>
  </si>
  <si>
    <t>W206.A5120</t>
  </si>
  <si>
    <t>SC - Safety Case development - Cat 1 Case verification &amp; SA - HYA - C-D</t>
  </si>
  <si>
    <t>W206.A5070</t>
  </si>
  <si>
    <t>Safety Case Proposal Authoring Complete EC 363676 &lt;Reactor Shutdown Essential SC&gt;(Cat 1 KDM) (HYA)</t>
  </si>
  <si>
    <t>W206.A5090</t>
  </si>
  <si>
    <t>Safety Case Proposal Authoring Complete EC 363676 &lt;Reactor Shutdown Essential SC&gt;   (Cat 1 KDM) (HYA)</t>
  </si>
  <si>
    <t>W222.A14270</t>
  </si>
  <si>
    <t>Revise Project Definition Document (PDD)</t>
  </si>
  <si>
    <t>07-Sep-21 A</t>
  </si>
  <si>
    <t>W222.A14260</t>
  </si>
  <si>
    <t>Estimate Scope +/- 10%  Lifecycle</t>
  </si>
  <si>
    <t>W222.A14250</t>
  </si>
  <si>
    <t>Plan Scope in Primavera Level 2 Lifecycle)</t>
  </si>
  <si>
    <t>W226.A14250</t>
  </si>
  <si>
    <t>W226.A14260</t>
  </si>
  <si>
    <t>W226.A14270</t>
  </si>
  <si>
    <t>W202.A5150</t>
  </si>
  <si>
    <t>21-Sep-21 A</t>
  </si>
  <si>
    <t>W202.A5590</t>
  </si>
  <si>
    <t>W202.A5600</t>
  </si>
  <si>
    <t>W202.A5610</t>
  </si>
  <si>
    <t>W202.A5620</t>
  </si>
  <si>
    <t>11-Oct-21 A</t>
  </si>
  <si>
    <t>W202.A5630</t>
  </si>
  <si>
    <t>W202.A5640</t>
  </si>
  <si>
    <t>W202.A5135</t>
  </si>
  <si>
    <t>03-Sep-21 A</t>
  </si>
  <si>
    <t>W206.A5155</t>
  </si>
  <si>
    <t>W206.A5590</t>
  </si>
  <si>
    <t>W206.A5600</t>
  </si>
  <si>
    <t>W206.A5610</t>
  </si>
  <si>
    <t>W206.A5620</t>
  </si>
  <si>
    <t>W206.A5630</t>
  </si>
  <si>
    <t>W206.A5640</t>
  </si>
  <si>
    <t>W206.A5135</t>
  </si>
  <si>
    <t>Early review updated Proposal by Tech Lead</t>
  </si>
  <si>
    <t>W222.A26700</t>
  </si>
  <si>
    <t>Verify  Review of Interlock Maintenance Review EAN &amp; Issue for Technical Review (REV 000)</t>
  </si>
  <si>
    <t>08-Sep-21 A</t>
  </si>
  <si>
    <t>W226.A26700</t>
  </si>
  <si>
    <t>Review updated Proposal by Station RE's</t>
  </si>
  <si>
    <t>HPB LSD 2.14d Updates</t>
  </si>
  <si>
    <t>06-Sep-21 A</t>
  </si>
  <si>
    <t>29-Sep-21 A</t>
  </si>
  <si>
    <t>Agree with NSG to update LSDs in parallel with Verification</t>
  </si>
  <si>
    <t>Incorporate review comments</t>
  </si>
  <si>
    <t>Review</t>
  </si>
  <si>
    <t>Review updated Proposal by Case Officer</t>
  </si>
  <si>
    <t>W222.A14280</t>
  </si>
  <si>
    <t>W226.A14280</t>
  </si>
  <si>
    <t>Produce Verification Plan</t>
  </si>
  <si>
    <t>W222.A26730</t>
  </si>
  <si>
    <t>Complete  Review of Interlock Maintenance Review EAN to CDMS (REV 000)</t>
  </si>
  <si>
    <t>W226.A26730</t>
  </si>
  <si>
    <t>W222.A14290</t>
  </si>
  <si>
    <t>W203.A1680</t>
  </si>
  <si>
    <t>Flow Diversion EAN - Complete and Upload to CDMS</t>
  </si>
  <si>
    <t>W226.A14290</t>
  </si>
  <si>
    <t>Nuclear Safety Specialist Assessment(s)</t>
  </si>
  <si>
    <t>Sub-verifier(s)</t>
  </si>
  <si>
    <t>20-Sep-21 A</t>
  </si>
  <si>
    <t>Verification (Lead Verifier)</t>
  </si>
  <si>
    <t>23-Sep-21 A</t>
  </si>
  <si>
    <t>Verification PJB</t>
  </si>
  <si>
    <t>W222.A14300</t>
  </si>
  <si>
    <t>W226.A14300</t>
  </si>
  <si>
    <t>W520.A1170</t>
  </si>
  <si>
    <t>Obtain 'Pre-NSSB Signatures'</t>
  </si>
  <si>
    <t>W222.A26740</t>
  </si>
  <si>
    <t>Review of Interlock Maintenance Review EAN Available (REV 000)</t>
  </si>
  <si>
    <t>W226.A26740</t>
  </si>
  <si>
    <t>AMS Milestone - Ready for Review</t>
  </si>
  <si>
    <t>Respond to Verification Comments and Updates</t>
  </si>
  <si>
    <t>W206.A5150</t>
  </si>
  <si>
    <t>First round verification comments received (HYA)</t>
  </si>
  <si>
    <t>W202.A5170</t>
  </si>
  <si>
    <t>First round verification comments received (HRA)</t>
  </si>
  <si>
    <t>W206.A5180</t>
  </si>
  <si>
    <t>16-Sep-21 A</t>
  </si>
  <si>
    <t>W222.A14310</t>
  </si>
  <si>
    <t>Update Schedule/Estimate  from Risk Log &amp; Add Provisions</t>
  </si>
  <si>
    <t>17-Sep-21 A</t>
  </si>
  <si>
    <t>W226.A14310</t>
  </si>
  <si>
    <t>W202.A5200</t>
  </si>
  <si>
    <t>Stn RE Endorsed</t>
  </si>
  <si>
    <t>CO Endorsed</t>
  </si>
  <si>
    <t>Draft HPB Formal ONR Letter/Review</t>
  </si>
  <si>
    <t>W222.A14320</t>
  </si>
  <si>
    <t>W226.A14320</t>
  </si>
  <si>
    <t>W520.A1180</t>
  </si>
  <si>
    <t>Issue Paper to NSSB Secretary</t>
  </si>
  <si>
    <t>W202.A5160</t>
  </si>
  <si>
    <t>Discovery Milestone - Confirm Verification Period</t>
  </si>
  <si>
    <t>W206.A5160</t>
  </si>
  <si>
    <t>W206.A5240</t>
  </si>
  <si>
    <t>W202.A5240</t>
  </si>
  <si>
    <t>W520.A1190</t>
  </si>
  <si>
    <t>NSSB Members Review Documentation</t>
  </si>
  <si>
    <t>27-Sep-21 A</t>
  </si>
  <si>
    <t>W203.A2430</t>
  </si>
  <si>
    <t>All key supporting technical references complete &lt;SUSPENDED 22.09.2021&gt;</t>
  </si>
  <si>
    <t>W222.A14230</t>
  </si>
  <si>
    <t>10-Nov-21 A</t>
  </si>
  <si>
    <t>W226.A14230</t>
  </si>
  <si>
    <t>Other INA assessor(s)</t>
  </si>
  <si>
    <t>Lead INA assessor</t>
  </si>
  <si>
    <t>W520.A1200</t>
  </si>
  <si>
    <t>Present Paper to NSSB</t>
  </si>
  <si>
    <t>28-Sep-21 A</t>
  </si>
  <si>
    <t>W202.A5560</t>
  </si>
  <si>
    <t>W206.A5565</t>
  </si>
  <si>
    <t>Re-attach to HPB ADL</t>
  </si>
  <si>
    <t>W202.A2206210</t>
  </si>
  <si>
    <t>Second Round of Verification - Verifier Name</t>
  </si>
  <si>
    <t>15-Oct-21 A</t>
  </si>
  <si>
    <t>W206.A2206210</t>
  </si>
  <si>
    <t>W520.A1210</t>
  </si>
  <si>
    <t>Address NSSB Comments</t>
  </si>
  <si>
    <t>05-Oct-21 A</t>
  </si>
  <si>
    <t xml:space="preserve"> ER6666LT</t>
  </si>
  <si>
    <t>W209.1020</t>
  </si>
  <si>
    <t>Summary for HYB Reactors Shutdown Essential Safety Cases W209</t>
  </si>
  <si>
    <t>01-Oct-21 A</t>
  </si>
  <si>
    <t>W209.1030</t>
  </si>
  <si>
    <t>Project Start</t>
  </si>
  <si>
    <t>W209.3000</t>
  </si>
  <si>
    <t>Problem Statement - Summary</t>
  </si>
  <si>
    <t>05-Nov-21 A</t>
  </si>
  <si>
    <t>W209.3010</t>
  </si>
  <si>
    <t>Problem Statement - Prepare Problem Statement</t>
  </si>
  <si>
    <t>08-Oct-21 A</t>
  </si>
  <si>
    <t>W209.1855</t>
  </si>
  <si>
    <t>Technical Development / Project Management - Pre Gate A - (Cost Summary)  ##</t>
  </si>
  <si>
    <t>23-Feb-22 A</t>
  </si>
  <si>
    <t xml:space="preserve"> ER6668LT</t>
  </si>
  <si>
    <t>W213.1020</t>
  </si>
  <si>
    <t>Summary for TOR Reactors Shutdown Essential Safety Cases W209</t>
  </si>
  <si>
    <t>W213.1030</t>
  </si>
  <si>
    <t>W213.3000</t>
  </si>
  <si>
    <t>W213.3010</t>
  </si>
  <si>
    <t>W213.1855</t>
  </si>
  <si>
    <t>W520.A1220</t>
  </si>
  <si>
    <t>Obtain 'Post-NSSB Meeting Signatures'</t>
  </si>
  <si>
    <t>06-Oct-21 A</t>
  </si>
  <si>
    <t>07-Oct-21 A</t>
  </si>
  <si>
    <t>W520.A1230</t>
  </si>
  <si>
    <t>Request Direction Sanction Approval</t>
  </si>
  <si>
    <t>Final INSA Approval</t>
  </si>
  <si>
    <t>W520.A1050</t>
  </si>
  <si>
    <t>NSSB Sanction Approval</t>
  </si>
  <si>
    <t>Draft HNB Formal ONR Letter/Review</t>
  </si>
  <si>
    <t>12-Oct-21 A</t>
  </si>
  <si>
    <t>29-Oct-21 A</t>
  </si>
  <si>
    <t>W520.A1240</t>
  </si>
  <si>
    <t>Finance Shuffle Budgets</t>
  </si>
  <si>
    <t>25-Oct-21 A</t>
  </si>
  <si>
    <t>W202.A2206220</t>
  </si>
  <si>
    <t>Second round verification comments received (HRA)</t>
  </si>
  <si>
    <t>W206.A2206225</t>
  </si>
  <si>
    <t>Second round verification comments received (HYA)</t>
  </si>
  <si>
    <t>W202.A2206230</t>
  </si>
  <si>
    <t>Case Author address Second round verification comments</t>
  </si>
  <si>
    <t>18-Oct-21 A</t>
  </si>
  <si>
    <t>W206.A2206235</t>
  </si>
  <si>
    <t>W209.3020</t>
  </si>
  <si>
    <t>Problem Statement - Issue Problem Statement for Comment.</t>
  </si>
  <si>
    <t>W213.3020</t>
  </si>
  <si>
    <t>W202.A5060</t>
  </si>
  <si>
    <t>Prepare and Populate Affected Documents List (HRA)</t>
  </si>
  <si>
    <t>01-Nov-21 A</t>
  </si>
  <si>
    <t>W206.A5060</t>
  </si>
  <si>
    <t>Prepare and Populate Affected Documents List (HYA)</t>
  </si>
  <si>
    <t>W209.3030</t>
  </si>
  <si>
    <t>Problem Statement - Agree Problem Statement</t>
  </si>
  <si>
    <t>Station Directors sign letters</t>
  </si>
  <si>
    <t>03-Nov-21 A</t>
  </si>
  <si>
    <t>W213.3030</t>
  </si>
  <si>
    <t>W201.1550</t>
  </si>
  <si>
    <t>Event Recovery Milestone - Safety Case Submitted to the ONR</t>
  </si>
  <si>
    <t>Safety Case Submitted to the ONR</t>
  </si>
  <si>
    <t>W201.1560</t>
  </si>
  <si>
    <t>Event Recovery - ONR Assessment Period</t>
  </si>
  <si>
    <t>W209.3050</t>
  </si>
  <si>
    <t>Problem Statement - Issue Problem Statement to Stakeholders</t>
  </si>
  <si>
    <t>W202.A2206250</t>
  </si>
  <si>
    <t>Second round comments addressed and revised draft re-circulated</t>
  </si>
  <si>
    <t>W206.A2206255</t>
  </si>
  <si>
    <t>W213.3050</t>
  </si>
  <si>
    <t>W202.A2206260</t>
  </si>
  <si>
    <t>Third Round of Verification - Verifier Name</t>
  </si>
  <si>
    <t>08-Nov-21 A</t>
  </si>
  <si>
    <t>W206.A2206260</t>
  </si>
  <si>
    <t>W202.A2206270</t>
  </si>
  <si>
    <t>Third round verification comments received (HRA)</t>
  </si>
  <si>
    <t>W206.A2206270</t>
  </si>
  <si>
    <t>Third round verification comments received (HYA)</t>
  </si>
  <si>
    <t>W202.A2206280</t>
  </si>
  <si>
    <t>Case Author address Third round verification comments</t>
  </si>
  <si>
    <t>09-Nov-21 A</t>
  </si>
  <si>
    <t>W206.A2206280</t>
  </si>
  <si>
    <t>W202.A2206300</t>
  </si>
  <si>
    <t>Third round comments addressed and revised draft re-circulated</t>
  </si>
  <si>
    <t>W206.A2206300</t>
  </si>
  <si>
    <t>W222.A14240</t>
  </si>
  <si>
    <t>Issue PRC Paper to R4 PRC Members</t>
  </si>
  <si>
    <t>W226.A14240</t>
  </si>
  <si>
    <t>Issue IRM Paper to R4 PRC Members</t>
  </si>
  <si>
    <t>W222.A14330</t>
  </si>
  <si>
    <t>11-Nov-21 A</t>
  </si>
  <si>
    <t>17-Nov-21 A</t>
  </si>
  <si>
    <t>W226.A14330</t>
  </si>
  <si>
    <t>W202.A5180</t>
  </si>
  <si>
    <t>SQEP sign off of verification (HRA)</t>
  </si>
  <si>
    <t>15-Nov-21 A</t>
  </si>
  <si>
    <t>19-Nov-21 A</t>
  </si>
  <si>
    <t>W206.A2206230</t>
  </si>
  <si>
    <t>SQEP sign off of verification (HYA)</t>
  </si>
  <si>
    <t>W202.A5190</t>
  </si>
  <si>
    <t>CO Sign-off (HRA)</t>
  </si>
  <si>
    <t>22-Nov-21 A</t>
  </si>
  <si>
    <t>W206.A5190</t>
  </si>
  <si>
    <t>CO Sign-off (HYA)</t>
  </si>
  <si>
    <t>W222.A13300</t>
  </si>
  <si>
    <t>Gate C for Region 1 -  HRA Defuelling Fuel Handling Essential Safety Case</t>
  </si>
  <si>
    <t>23-Nov-21 A</t>
  </si>
  <si>
    <t>W226.A13300</t>
  </si>
  <si>
    <t>Gate C for Region 1 -  HYA Defuelling Fuel Handling Essential Safety Case</t>
  </si>
  <si>
    <t>W222.A14340</t>
  </si>
  <si>
    <t>Hold R4 PRC Meeting</t>
  </si>
  <si>
    <t>W226.A14340</t>
  </si>
  <si>
    <t>W222.A14350</t>
  </si>
  <si>
    <t>24-Nov-21 A</t>
  </si>
  <si>
    <t>25-Nov-21 A</t>
  </si>
  <si>
    <t>W226.A14350</t>
  </si>
  <si>
    <t>W222.A14380</t>
  </si>
  <si>
    <t>23-Dec-21 A</t>
  </si>
  <si>
    <t>W226.A14380</t>
  </si>
  <si>
    <t>W202.A5210</t>
  </si>
  <si>
    <t>Verified Draft Available for INSA (T-7)  EC 363682 &lt;Reactor Shutdown Essential SC&gt; (Cat 1 KDM) (HRA)</t>
  </si>
  <si>
    <t>W202.A5220</t>
  </si>
  <si>
    <t>Verification complete (HRA)</t>
  </si>
  <si>
    <t>W202.A5230</t>
  </si>
  <si>
    <t>W206.A5210</t>
  </si>
  <si>
    <t>Verified Draft Available for INSA (T-7)  EC 363676 &lt;Reactor Shutdown Essential SC&gt; (Cat 1 KDM) (HYA)</t>
  </si>
  <si>
    <t>W206.A5220</t>
  </si>
  <si>
    <t>Verification complete (HYA)</t>
  </si>
  <si>
    <t>W206.A5230</t>
  </si>
  <si>
    <t>W222.A16370</t>
  </si>
  <si>
    <t>Complete TR Form and Upload Defuelling Safety Case Head Documents EAN to CDMS</t>
  </si>
  <si>
    <t>29-Nov-21 A</t>
  </si>
  <si>
    <t>W226.A16370</t>
  </si>
  <si>
    <t>W209.1000</t>
  </si>
  <si>
    <t>Confirm Objectives to be Delivered at Gate A (FEEDS TO SUMMARY SCHEDULE)</t>
  </si>
  <si>
    <t>01-Dec-21 A</t>
  </si>
  <si>
    <t>02-Dec-21 A</t>
  </si>
  <si>
    <t>W213.1000</t>
  </si>
  <si>
    <t>W209.1040</t>
  </si>
  <si>
    <t>06-Dec-21 A</t>
  </si>
  <si>
    <t>W213.1040</t>
  </si>
  <si>
    <t>W202.A5250</t>
  </si>
  <si>
    <t>INSA review &amp; iteration of comments (using BARRIER MODEL) (HRA) (Suspended for Event Recovery)</t>
  </si>
  <si>
    <t>01-Feb-22 A</t>
  </si>
  <si>
    <t>W202.A5260</t>
  </si>
  <si>
    <t>&lt;NOT REQUIRED&gt; DA (Authorised Designer) Approval of CAT1 Safety Case (HRA)</t>
  </si>
  <si>
    <t>W206.A5250</t>
  </si>
  <si>
    <t>INSA review &amp; iteration of comments (using BARRIER MODEL) (HYA) (Suspended for Event Recovery)</t>
  </si>
  <si>
    <t>W206.A5260</t>
  </si>
  <si>
    <t>&lt;NOT REQUIRED&gt; DA (Authorised Designer) Approval of CAT1 Safety Case (HYA)</t>
  </si>
  <si>
    <t>W222.A24310</t>
  </si>
  <si>
    <t>Verify Living Safety Document EAN and Issue for Technical Review</t>
  </si>
  <si>
    <t>17-Feb-22 A</t>
  </si>
  <si>
    <t>W222.A4660</t>
  </si>
  <si>
    <t>Obtain peer review (if required)</t>
  </si>
  <si>
    <t>W226.A4660</t>
  </si>
  <si>
    <t>W226.A24310</t>
  </si>
  <si>
    <t>W209.1050</t>
  </si>
  <si>
    <t>07-Dec-21 A</t>
  </si>
  <si>
    <t>W213.1050</t>
  </si>
  <si>
    <t>W222.1000</t>
  </si>
  <si>
    <t>W226.1000</t>
  </si>
  <si>
    <t>W222.A4790</t>
  </si>
  <si>
    <t>Safety Case Prop Authoring Complete ECs (HRA-363840) HRA Essential Fuel Handling Safety Case</t>
  </si>
  <si>
    <t>W226.A4790</t>
  </si>
  <si>
    <t>Safety Case Prop Authoring Complete ECs (HYA-363839) HYA Essential Fuel Handling Safety Case</t>
  </si>
  <si>
    <t>W222.A4800</t>
  </si>
  <si>
    <t>HRA HYA  Essential Fuel Handling SC: Verification Commenced (T-11)</t>
  </si>
  <si>
    <t>W226.A4800</t>
  </si>
  <si>
    <t>HYA HYA  Essential Fuel Handling SC: Verification Commenced (T-11)</t>
  </si>
  <si>
    <t>W206.A5320</t>
  </si>
  <si>
    <t>Discovery Milestone: Confirm INA Period</t>
  </si>
  <si>
    <t>W222.A13380</t>
  </si>
  <si>
    <t>Safety Case Development - Costs - AR / CETS / Support to CO ##(Cost Summary)## (C to D) **</t>
  </si>
  <si>
    <t>24-Jan-25 A</t>
  </si>
  <si>
    <t>W222.A4700</t>
  </si>
  <si>
    <t>21-Feb-22 A</t>
  </si>
  <si>
    <t>W222.A4770</t>
  </si>
  <si>
    <t>31-Aug-23 A</t>
  </si>
  <si>
    <t>W226.A4770</t>
  </si>
  <si>
    <t>W226.A4700</t>
  </si>
  <si>
    <t>W222.1110</t>
  </si>
  <si>
    <t>Project Management Costs - Verification Phase (C to D ) ##Cost Summary##  **</t>
  </si>
  <si>
    <t>17-Jul-24 A</t>
  </si>
  <si>
    <t>W222.1120</t>
  </si>
  <si>
    <t>Safety Case Development Costs - Verification Phase (C to D ) ##Cost Summary## **</t>
  </si>
  <si>
    <t>W226.A13380</t>
  </si>
  <si>
    <t>13-Jan-25 A</t>
  </si>
  <si>
    <t>W226.1120</t>
  </si>
  <si>
    <t>W226.1110</t>
  </si>
  <si>
    <t>Project Management Costs - Verification Phase (C to D ) ##Cost Summary## **</t>
  </si>
  <si>
    <t>W202.A5320</t>
  </si>
  <si>
    <t>W209.1130</t>
  </si>
  <si>
    <t>14-Dec-21 A</t>
  </si>
  <si>
    <t>28-Jan-22 A</t>
  </si>
  <si>
    <t>W213.1130</t>
  </si>
  <si>
    <t>W226.A16360</t>
  </si>
  <si>
    <t>Defuelling Safety Case Head Documents EAN Available</t>
  </si>
  <si>
    <t>W222.A16360</t>
  </si>
  <si>
    <t>W209.1260</t>
  </si>
  <si>
    <t>Project Management - Gate A-B - (Cost Summary) ##</t>
  </si>
  <si>
    <t>04-Jan-22 A</t>
  </si>
  <si>
    <t>14-Jul-22 A</t>
  </si>
  <si>
    <t>W209.1280</t>
  </si>
  <si>
    <t>SC - Oversight Support - A-B - (Cost Summary) ##</t>
  </si>
  <si>
    <t>W209.3280</t>
  </si>
  <si>
    <t>Release and Receive Comments from Stakeholders</t>
  </si>
  <si>
    <t>04-Feb-22 A</t>
  </si>
  <si>
    <t>W209.3290</t>
  </si>
  <si>
    <t>Develop Optioneering Options</t>
  </si>
  <si>
    <t>W209.4280</t>
  </si>
  <si>
    <t>Defueling Order / Fuel Management - (Cost Summary) ##</t>
  </si>
  <si>
    <t>13-May-22 A</t>
  </si>
  <si>
    <t>W209.4290</t>
  </si>
  <si>
    <t>Fuel Handling - (Cost Summary) ##</t>
  </si>
  <si>
    <t>13-Jul-22 A</t>
  </si>
  <si>
    <t>W209.5680</t>
  </si>
  <si>
    <t>Prepare Spec for Judgement Based Work Diversion EAN</t>
  </si>
  <si>
    <t>17-Jan-22 A</t>
  </si>
  <si>
    <t>W209.25960</t>
  </si>
  <si>
    <t>Technical Development / Project Management - Gate A - B - (Cost Summary)  ##</t>
  </si>
  <si>
    <t>W213.1260</t>
  </si>
  <si>
    <t>W213.1280</t>
  </si>
  <si>
    <t>W213.3280</t>
  </si>
  <si>
    <t>W213.3290</t>
  </si>
  <si>
    <t>W213.4280</t>
  </si>
  <si>
    <t>W213.4290</t>
  </si>
  <si>
    <t>W213.5680</t>
  </si>
  <si>
    <t>W213.25960</t>
  </si>
  <si>
    <t>W520.A1010</t>
  </si>
  <si>
    <t>2022 Costs</t>
  </si>
  <si>
    <t>30-Dec-22 A</t>
  </si>
  <si>
    <t>W209.3260</t>
  </si>
  <si>
    <t>Develop Optioneering Question Set</t>
  </si>
  <si>
    <t>W209.3270</t>
  </si>
  <si>
    <t>Develop Optioneering Criteria</t>
  </si>
  <si>
    <t>W209.3580</t>
  </si>
  <si>
    <t>Specify Scope for Delivery</t>
  </si>
  <si>
    <t>24-Jan-22 A</t>
  </si>
  <si>
    <t>W209.3890</t>
  </si>
  <si>
    <t>11-Feb-22 A</t>
  </si>
  <si>
    <t>W209.3900</t>
  </si>
  <si>
    <t>Develop Optioneering Criteria &amp; Options</t>
  </si>
  <si>
    <t>W209.3990</t>
  </si>
  <si>
    <t>Defueling PM OPEX</t>
  </si>
  <si>
    <t>W209.4340</t>
  </si>
  <si>
    <t>Generate Draft Fuel Route Process Flow Commentary</t>
  </si>
  <si>
    <t>01-Mar-22 A</t>
  </si>
  <si>
    <t>W209.4440</t>
  </si>
  <si>
    <t>Generate RFS (A-B Phase)</t>
  </si>
  <si>
    <t>W209.4460</t>
  </si>
  <si>
    <t>Ratify HYB TOR Defueling Assumptions List with Station</t>
  </si>
  <si>
    <t>W209.4490</t>
  </si>
  <si>
    <t>Lead &amp; Learn Workstream - (Cost Summary) ##</t>
  </si>
  <si>
    <t>17-May-22 A</t>
  </si>
  <si>
    <t>W209.1085</t>
  </si>
  <si>
    <t>01-Apr-22 A</t>
  </si>
  <si>
    <t>W209.4640</t>
  </si>
  <si>
    <t>Defueling Cooling Operations - (Cost Summary) ##</t>
  </si>
  <si>
    <t>01-Jul-22 A</t>
  </si>
  <si>
    <t>W209.4890</t>
  </si>
  <si>
    <t>Defueling Cooling Operations - De-risking Scope - (Cost Summary) ##</t>
  </si>
  <si>
    <t>W213.3260</t>
  </si>
  <si>
    <t>W213.3270</t>
  </si>
  <si>
    <t>W213.3580</t>
  </si>
  <si>
    <t>W213.3890</t>
  </si>
  <si>
    <t>W213.3900</t>
  </si>
  <si>
    <t>W213.3990</t>
  </si>
  <si>
    <t>W213.4340</t>
  </si>
  <si>
    <t>W213.4440</t>
  </si>
  <si>
    <t>W213.4460</t>
  </si>
  <si>
    <t>Ratify TOR TOR Defueling Assumptions List with Station</t>
  </si>
  <si>
    <t>W213.4490</t>
  </si>
  <si>
    <t>W213.1085</t>
  </si>
  <si>
    <t>W213.4640</t>
  </si>
  <si>
    <t>W213.4890</t>
  </si>
  <si>
    <t>W209.1005</t>
  </si>
  <si>
    <t>PM / CO and PCE Create Initial Plan of Work</t>
  </si>
  <si>
    <t>W209.1015</t>
  </si>
  <si>
    <t>Initial Categorisation by Station</t>
  </si>
  <si>
    <t>W213.1005</t>
  </si>
  <si>
    <t>W213.1015</t>
  </si>
  <si>
    <t>W209.1035</t>
  </si>
  <si>
    <t>Appoint CO</t>
  </si>
  <si>
    <t>05-Jan-22 A</t>
  </si>
  <si>
    <t>W213.1035</t>
  </si>
  <si>
    <t>W209.1025</t>
  </si>
  <si>
    <t>Commence NSRS</t>
  </si>
  <si>
    <t>06-Jan-22 A</t>
  </si>
  <si>
    <t>W213.1025</t>
  </si>
  <si>
    <t>W209.4020</t>
  </si>
  <si>
    <t>SC Strategy Workshop</t>
  </si>
  <si>
    <t>W213.4020</t>
  </si>
  <si>
    <t>W209.4500</t>
  </si>
  <si>
    <t>Share Safety Case Strategy with Stakeholders (Central / Station / Regulatory)</t>
  </si>
  <si>
    <t>07-Jan-22 A</t>
  </si>
  <si>
    <t>03-Mar-22 A</t>
  </si>
  <si>
    <t>W213.4500</t>
  </si>
  <si>
    <t>W209.4990</t>
  </si>
  <si>
    <t>Contract Instruction issues to Atkins by EDF Energy</t>
  </si>
  <si>
    <t>10-Jan-22 A</t>
  </si>
  <si>
    <t>W209.5180</t>
  </si>
  <si>
    <t>Dropped FPU - Basis of Analysis - (Cost Summary) ##</t>
  </si>
  <si>
    <t>W209.5190</t>
  </si>
  <si>
    <t>DE-RISKING SCOPE - Fuel Handling - (Cost Summary) ##</t>
  </si>
  <si>
    <t>W209.6580</t>
  </si>
  <si>
    <t>Prepare Spec for Radiological Consequences Following Failed CSP EAN</t>
  </si>
  <si>
    <t>14-Jan-22 A</t>
  </si>
  <si>
    <t>W213.4990</t>
  </si>
  <si>
    <t>W213.5180</t>
  </si>
  <si>
    <t>W213.5190</t>
  </si>
  <si>
    <t>W213.6580</t>
  </si>
  <si>
    <t>W209.5000</t>
  </si>
  <si>
    <t>PJB Held</t>
  </si>
  <si>
    <t>W209.6590</t>
  </si>
  <si>
    <t>Prepare Task Sheet for Radiological Consequences Following Failed CSP EAN</t>
  </si>
  <si>
    <t>21-Jan-22 A</t>
  </si>
  <si>
    <t>W213.5000</t>
  </si>
  <si>
    <t>W213.6590</t>
  </si>
  <si>
    <t>W209.4710</t>
  </si>
  <si>
    <t>Review Region 1 &amp; Existing Fault Schedules</t>
  </si>
  <si>
    <t>W213.4710</t>
  </si>
  <si>
    <t>W209.5050</t>
  </si>
  <si>
    <t>Define Nuclear Safety Issues</t>
  </si>
  <si>
    <t>18-Jan-22 A</t>
  </si>
  <si>
    <t>15-Feb-22 A</t>
  </si>
  <si>
    <t>W209.5690</t>
  </si>
  <si>
    <t>Prepare Task Sheet for Judgement Based Work Diversion EAN</t>
  </si>
  <si>
    <t>20-Jan-22 A</t>
  </si>
  <si>
    <t>W213.5050</t>
  </si>
  <si>
    <t>W213.5690</t>
  </si>
  <si>
    <t>W209.4660</t>
  </si>
  <si>
    <t>Review &amp; Approve RFS (A-B Phase)</t>
  </si>
  <si>
    <t>W213.4660</t>
  </si>
  <si>
    <t>W209.5700</t>
  </si>
  <si>
    <t>Approve Task Sheet for Judgement Based Work Diversion EAN</t>
  </si>
  <si>
    <t>W213.5700</t>
  </si>
  <si>
    <t>W209.4670</t>
  </si>
  <si>
    <t>Issue RFS (A-B Phase)</t>
  </si>
  <si>
    <t>W213.4670</t>
  </si>
  <si>
    <t>W209.3590</t>
  </si>
  <si>
    <t>TSA/EDF Best Athlete Review</t>
  </si>
  <si>
    <t>W209.4720</t>
  </si>
  <si>
    <t>Defueling Safety Case Team Review</t>
  </si>
  <si>
    <t>W209.6600</t>
  </si>
  <si>
    <t>Approve Task Sheet for Radiological Consequences Following Failed CSP EAN</t>
  </si>
  <si>
    <t>W213.3590</t>
  </si>
  <si>
    <t>W213.4720</t>
  </si>
  <si>
    <t>W213.6600</t>
  </si>
  <si>
    <t>W209.4680</t>
  </si>
  <si>
    <t>Supplier Respond to RFS (A-B Phase)</t>
  </si>
  <si>
    <t>07-Feb-22 A</t>
  </si>
  <si>
    <t>W213.4680</t>
  </si>
  <si>
    <t>W209.5210</t>
  </si>
  <si>
    <t>De-Risking Scope - Consequences Assessment - (Cost Summary) ##</t>
  </si>
  <si>
    <t>31-Jan-22 A</t>
  </si>
  <si>
    <t>06-May-22 A</t>
  </si>
  <si>
    <t>W213.5210</t>
  </si>
  <si>
    <t>W209.1140</t>
  </si>
  <si>
    <t>W209.3410</t>
  </si>
  <si>
    <t>Dropped FPU Scoping Workshop</t>
  </si>
  <si>
    <t>W213.1140</t>
  </si>
  <si>
    <t>W213.3410</t>
  </si>
  <si>
    <t>W209.3430</t>
  </si>
  <si>
    <t>Develop Dropped FPU Substantiation De-risking scope</t>
  </si>
  <si>
    <t>20-Apr-22 A</t>
  </si>
  <si>
    <t>W209.3830</t>
  </si>
  <si>
    <t>Specify Seismic Assessment Scope for Delivery</t>
  </si>
  <si>
    <t>16-Mar-22 A</t>
  </si>
  <si>
    <t>W213.3430</t>
  </si>
  <si>
    <t>W213.3830</t>
  </si>
  <si>
    <t>W209.3780</t>
  </si>
  <si>
    <t>Specify PCPV Integrity Justification Scope for Delivery</t>
  </si>
  <si>
    <t>W213.3780</t>
  </si>
  <si>
    <t>W209.1150</t>
  </si>
  <si>
    <t>02-Feb-22 A</t>
  </si>
  <si>
    <t>08-Feb-22 A</t>
  </si>
  <si>
    <t>W209.4470</t>
  </si>
  <si>
    <t>Pre PSRG to Review and Approve Defueling Assumptions List</t>
  </si>
  <si>
    <t>W209.5070</t>
  </si>
  <si>
    <t>Formal Pre Job Brief</t>
  </si>
  <si>
    <t>W213.1150</t>
  </si>
  <si>
    <t>W213.4470</t>
  </si>
  <si>
    <t>W213.5070</t>
  </si>
  <si>
    <t>W209.5080</t>
  </si>
  <si>
    <t>Issue of QA Grade 4 Skeleton Document</t>
  </si>
  <si>
    <t>03-Feb-22 A</t>
  </si>
  <si>
    <t>02-Mar-22 A</t>
  </si>
  <si>
    <t>W213.5080</t>
  </si>
  <si>
    <t>W209.3310</t>
  </si>
  <si>
    <t>PJB Workshop Attendees</t>
  </si>
  <si>
    <t>W213.3310</t>
  </si>
  <si>
    <t>W209.3300</t>
  </si>
  <si>
    <t>Release Draft Optioneering Report for Workshop</t>
  </si>
  <si>
    <t>W213.3300</t>
  </si>
  <si>
    <t>W209.A25700</t>
  </si>
  <si>
    <t>Pre Job Brief for Judgement Based Work Diversion EAN</t>
  </si>
  <si>
    <t>W209.A28580</t>
  </si>
  <si>
    <t>Pre Job Brief for Radiological Consequences Following Failed CSP EAN</t>
  </si>
  <si>
    <t>W213.A25700</t>
  </si>
  <si>
    <t>W213.A28580</t>
  </si>
  <si>
    <t>W209.4700</t>
  </si>
  <si>
    <t>Undertake Analysis (A-B Phase)</t>
  </si>
  <si>
    <t>W209.A25710</t>
  </si>
  <si>
    <t>Draft Judgement Based Work Diversion EAN</t>
  </si>
  <si>
    <t>W209.A28590</t>
  </si>
  <si>
    <t>Draft Radiological Consequences Following Failed CSP EAN</t>
  </si>
  <si>
    <t>W213.4700</t>
  </si>
  <si>
    <t>W213.A25710</t>
  </si>
  <si>
    <t>W213.A28590</t>
  </si>
  <si>
    <t>W209.1160</t>
  </si>
  <si>
    <t>09-Feb-22 A</t>
  </si>
  <si>
    <t>W213.1160</t>
  </si>
  <si>
    <t>W209.3320</t>
  </si>
  <si>
    <t>Hold Optioneering Workshop</t>
  </si>
  <si>
    <t>10-Feb-22 A</t>
  </si>
  <si>
    <t>W209.4150</t>
  </si>
  <si>
    <t>HF Workstream - (Cost Summary) ##</t>
  </si>
  <si>
    <t>W209.5200</t>
  </si>
  <si>
    <t>Attend Defueling Order Optioneering Workshop</t>
  </si>
  <si>
    <t>W213.3320</t>
  </si>
  <si>
    <t>W213.4150</t>
  </si>
  <si>
    <t>W213.5200</t>
  </si>
  <si>
    <t>W209.1170</t>
  </si>
  <si>
    <t>PRC Members Review IAB Documentation</t>
  </si>
  <si>
    <t>16-Feb-22 A</t>
  </si>
  <si>
    <t>W213.1170</t>
  </si>
  <si>
    <t>W209.3330</t>
  </si>
  <si>
    <t>Update Report Post Workshop</t>
  </si>
  <si>
    <t>24-Feb-22 A</t>
  </si>
  <si>
    <t>W209.3350</t>
  </si>
  <si>
    <t>Define Case Production Scope (RFS)</t>
  </si>
  <si>
    <t>W209.4110</t>
  </si>
  <si>
    <t>Review Existing Documentation</t>
  </si>
  <si>
    <t>W213.3330</t>
  </si>
  <si>
    <t>W213.3350</t>
  </si>
  <si>
    <t>W213.4110</t>
  </si>
  <si>
    <t>W209.3910</t>
  </si>
  <si>
    <t>Release and Respond to Comments</t>
  </si>
  <si>
    <t>14-Feb-22 A</t>
  </si>
  <si>
    <t>18-Feb-22 A</t>
  </si>
  <si>
    <t>W213.3910</t>
  </si>
  <si>
    <t>W209.5010</t>
  </si>
  <si>
    <t>HOLD POINT 1 - Nuclear Safety Issues Identified</t>
  </si>
  <si>
    <t>W213.5010</t>
  </si>
  <si>
    <t>W209.3680</t>
  </si>
  <si>
    <t>Specify Flow Induced Vibration EAN Scope for Delivery</t>
  </si>
  <si>
    <t>W213.3680</t>
  </si>
  <si>
    <t>W209.5060</t>
  </si>
  <si>
    <t>Review Legacy Assessments &amp; Determine Future Assessments Required</t>
  </si>
  <si>
    <t>W201.1570</t>
  </si>
  <si>
    <t>Cat 1 Proposal Updates Authoring</t>
  </si>
  <si>
    <t>25-Feb-22 A</t>
  </si>
  <si>
    <t>W213.5060</t>
  </si>
  <si>
    <t>W226.A24320</t>
  </si>
  <si>
    <t>Technical Review of Living Safety Document EAN</t>
  </si>
  <si>
    <t>25-Mar-24 A</t>
  </si>
  <si>
    <t>W222.A24320</t>
  </si>
  <si>
    <t>W209.5860</t>
  </si>
  <si>
    <t>Prepare Spec for Pressure Boundary Integrity of Seals Report EAN</t>
  </si>
  <si>
    <t>W209.6850</t>
  </si>
  <si>
    <t>Prepare Spec for Reactor Pressure Boundary Seals Integrity (Tech Report)</t>
  </si>
  <si>
    <t>W213.5860</t>
  </si>
  <si>
    <t>W213.6850</t>
  </si>
  <si>
    <t>W209.5220</t>
  </si>
  <si>
    <t>Generate Schedule of Seals Tasksheet</t>
  </si>
  <si>
    <t>W213.5220</t>
  </si>
  <si>
    <t>W209.1056</t>
  </si>
  <si>
    <t>Gate A -  PRC Paper Approval (HYB)</t>
  </si>
  <si>
    <t>22-Feb-22 A</t>
  </si>
  <si>
    <t>W213.1056</t>
  </si>
  <si>
    <t>Gate A -  PRC Paper Approval (TOR)</t>
  </si>
  <si>
    <t>W209.1180</t>
  </si>
  <si>
    <t>W213.1180</t>
  </si>
  <si>
    <t>W209.1190</t>
  </si>
  <si>
    <t>W213.1190</t>
  </si>
  <si>
    <t>W209.1210</t>
  </si>
  <si>
    <t>Modify PRC Paper as Required</t>
  </si>
  <si>
    <t>W209.1200</t>
  </si>
  <si>
    <t>W209.3930</t>
  </si>
  <si>
    <t>PJB (All Attendees)</t>
  </si>
  <si>
    <t>W209.5320</t>
  </si>
  <si>
    <t>Pre-Job Brief of Previous Lessons Learned (DNB)</t>
  </si>
  <si>
    <t>W213.1210</t>
  </si>
  <si>
    <t>W213.1200</t>
  </si>
  <si>
    <t>W213.3930</t>
  </si>
  <si>
    <t>W213.5320</t>
  </si>
  <si>
    <t>W209.3340</t>
  </si>
  <si>
    <t>Verify Report Post Workshop</t>
  </si>
  <si>
    <t>03-May-22 A</t>
  </si>
  <si>
    <t>W201.1580</t>
  </si>
  <si>
    <t>W213.3340</t>
  </si>
  <si>
    <t>W209.4160</t>
  </si>
  <si>
    <t>Approve &amp; Issue RFS / Task Sheet</t>
  </si>
  <si>
    <t>08-Mar-22 A</t>
  </si>
  <si>
    <t>W213.4160</t>
  </si>
  <si>
    <t>W209.5870</t>
  </si>
  <si>
    <t>Prepare Task Sheet for Pressure Boundary Integrity of Seals Report EAN</t>
  </si>
  <si>
    <t>28-Feb-22 A</t>
  </si>
  <si>
    <t>W209.6860</t>
  </si>
  <si>
    <t>Prepare Task Sheet for Reactor Pressure Boundary Seals Integrity (Tech Report)</t>
  </si>
  <si>
    <t>W201.1590</t>
  </si>
  <si>
    <t>14-Mar-22 A</t>
  </si>
  <si>
    <t>W213.5870</t>
  </si>
  <si>
    <t>W213.6860</t>
  </si>
  <si>
    <t>W209.4180</t>
  </si>
  <si>
    <t>Supplier Generates Task Sheet</t>
  </si>
  <si>
    <t>22-Apr-22 A</t>
  </si>
  <si>
    <t>W209.5170</t>
  </si>
  <si>
    <t>Defuelling Order / Fuel Management - De-risking scope - (Cost Summary) ##</t>
  </si>
  <si>
    <t>W209.5560</t>
  </si>
  <si>
    <t>Prepare Spec for Summary Report - Fault Review e.g. LoC - Impact on SCM, Misloading Consequences EAN</t>
  </si>
  <si>
    <t>15-Mar-22 A</t>
  </si>
  <si>
    <t>W209.5590</t>
  </si>
  <si>
    <t>Prepare Spec for Review of flux detector suitability EAN</t>
  </si>
  <si>
    <t>W209.5620</t>
  </si>
  <si>
    <t>Prepare Spec for Boron Bead Injection Feasibility &amp; Control Rod Isolation EAN</t>
  </si>
  <si>
    <t>W209.8290</t>
  </si>
  <si>
    <t>Prepare Spec for FPU Maintenance Analysis EAN</t>
  </si>
  <si>
    <t>04-Mar-22 A</t>
  </si>
  <si>
    <t>W209.8480</t>
  </si>
  <si>
    <t>Prepare Spec for Define Nuclear Data (PANTHER Validation Calcs) EAN</t>
  </si>
  <si>
    <t>W209.8520</t>
  </si>
  <si>
    <t>Prepare Spec for PANTHER SCM Assessments - Agree Defuelling Order</t>
  </si>
  <si>
    <t>W213.4180</t>
  </si>
  <si>
    <t>W213.5170</t>
  </si>
  <si>
    <t>W213.5560</t>
  </si>
  <si>
    <t>W213.5590</t>
  </si>
  <si>
    <t>W213.5620</t>
  </si>
  <si>
    <t>W213.8290</t>
  </si>
  <si>
    <t>W213.8480</t>
  </si>
  <si>
    <t>W213.8520</t>
  </si>
  <si>
    <t>W209.4370</t>
  </si>
  <si>
    <t>Generate Review of Protection Systems EANTask Sheet</t>
  </si>
  <si>
    <t>07-Mar-22 A</t>
  </si>
  <si>
    <t>W209.5340</t>
  </si>
  <si>
    <t>Pre-Job Brief of Previous Lessons Learned (HNB HPB)</t>
  </si>
  <si>
    <t>W209.5350</t>
  </si>
  <si>
    <t>Pre-Job Brief of Previous Lessons Learned (HRA HYA)</t>
  </si>
  <si>
    <t>W213.4370</t>
  </si>
  <si>
    <t>W213.5340</t>
  </si>
  <si>
    <t>W213.5350</t>
  </si>
  <si>
    <t>W209.4740</t>
  </si>
  <si>
    <t>Draft Summary Findings EAN</t>
  </si>
  <si>
    <t>W201.1680</t>
  </si>
  <si>
    <t>March NSC MA deadline on 2 March</t>
  </si>
  <si>
    <t>W213.4740</t>
  </si>
  <si>
    <t>W209.3690</t>
  </si>
  <si>
    <t>TSA/EDF Best Athlete Review for Flow Induced Vibration EAN</t>
  </si>
  <si>
    <t>W209.3940</t>
  </si>
  <si>
    <t>Optioneering Workshop</t>
  </si>
  <si>
    <t>W209.4350</t>
  </si>
  <si>
    <t>Technical Review</t>
  </si>
  <si>
    <t>W209.4480</t>
  </si>
  <si>
    <t>Incorporate Defueling Assumptions List into PDD</t>
  </si>
  <si>
    <t>W213.3690</t>
  </si>
  <si>
    <t>W213.3940</t>
  </si>
  <si>
    <t>W213.4350</t>
  </si>
  <si>
    <t>W213.4480</t>
  </si>
  <si>
    <t>W209.4750</t>
  </si>
  <si>
    <t>Verify EAN</t>
  </si>
  <si>
    <t>26-Apr-22 A</t>
  </si>
  <si>
    <t>W213.4750</t>
  </si>
  <si>
    <t>W209.5090</t>
  </si>
  <si>
    <t>Recieve EDF Comments on Skeleton Document</t>
  </si>
  <si>
    <t>W213.5090</t>
  </si>
  <si>
    <t>W209.3250</t>
  </si>
  <si>
    <t>&gt;&gt;&gt;OUTGOING ENABLER (W150) Assumption List Complete (within PDD)</t>
  </si>
  <si>
    <t>W209.5880</t>
  </si>
  <si>
    <t>Approve Task Sheet for Pressure Boundary Integrity of Seals Report EAN</t>
  </si>
  <si>
    <t>17-Mar-22 A</t>
  </si>
  <si>
    <t>W209.6870</t>
  </si>
  <si>
    <t>Approve Task Sheet for Reactor Pressure Boundary Seals Integrity (Tech Report)</t>
  </si>
  <si>
    <t>W213.3250</t>
  </si>
  <si>
    <t>W213.5880</t>
  </si>
  <si>
    <t>W213.6870</t>
  </si>
  <si>
    <t>W209.3950</t>
  </si>
  <si>
    <t>22-Mar-22 A</t>
  </si>
  <si>
    <t>W209.5230</t>
  </si>
  <si>
    <t>PJB &amp; Generate Schedule of Seals</t>
  </si>
  <si>
    <t>W213.3950</t>
  </si>
  <si>
    <t>W213.5230</t>
  </si>
  <si>
    <t>W209.7580</t>
  </si>
  <si>
    <t>PJB for Review of Protection Systems EAN</t>
  </si>
  <si>
    <t>W209.8300</t>
  </si>
  <si>
    <t>Prepare Task Sheet for FPU Maintenance Analysis EAN</t>
  </si>
  <si>
    <t>11-Mar-22 A</t>
  </si>
  <si>
    <t>W213.7580</t>
  </si>
  <si>
    <t>W213.8300</t>
  </si>
  <si>
    <t>W209.7590</t>
  </si>
  <si>
    <t>Issue FM Load Protection EAN</t>
  </si>
  <si>
    <t>W213.7590</t>
  </si>
  <si>
    <t>W209.5100</t>
  </si>
  <si>
    <t>Meeting to Discuss Skeleton Document &amp; Recommendations</t>
  </si>
  <si>
    <t>W213.5100</t>
  </si>
  <si>
    <t>W209.4170</t>
  </si>
  <si>
    <t>RFS Issued</t>
  </si>
  <si>
    <t>W213.4170</t>
  </si>
  <si>
    <t>W201.1600</t>
  </si>
  <si>
    <t>Nuclear Safety Specialist Assessment HNB</t>
  </si>
  <si>
    <t>12-Mar-22 A</t>
  </si>
  <si>
    <t>W201.1610</t>
  </si>
  <si>
    <t>Nuclear Safety Specialist Assessment HPB</t>
  </si>
  <si>
    <t>W209.7520</t>
  </si>
  <si>
    <t>Prepare Spec for Cooling Plant Availability Review EAN</t>
  </si>
  <si>
    <t>W209.7550</t>
  </si>
  <si>
    <t>Prepare Spec for Cooling Plant OPEX Study EAN</t>
  </si>
  <si>
    <t>W201.1620</t>
  </si>
  <si>
    <t>W201.1630</t>
  </si>
  <si>
    <t>W201.1640</t>
  </si>
  <si>
    <t>W209.8310</t>
  </si>
  <si>
    <t>Approve Task Sheet for FPU Maintenance Analysis EAN</t>
  </si>
  <si>
    <t>28-Mar-22 A</t>
  </si>
  <si>
    <t>W213.7520</t>
  </si>
  <si>
    <t>W213.7550</t>
  </si>
  <si>
    <t>W213.8310</t>
  </si>
  <si>
    <t>W209.5110</t>
  </si>
  <si>
    <t>Generate Integrity Analysis Task Sheet (Atkins)</t>
  </si>
  <si>
    <t>23-Mar-22 A</t>
  </si>
  <si>
    <t>W213.5110</t>
  </si>
  <si>
    <t>W209.4400</t>
  </si>
  <si>
    <t>Draft Scope for Case Production</t>
  </si>
  <si>
    <t>W209.5570</t>
  </si>
  <si>
    <t>Prepare Task Sheet for Summary Report - Fault Review e.g. LoC - Impact on SCM, Misloading Consequences EAN</t>
  </si>
  <si>
    <t>W209.5600</t>
  </si>
  <si>
    <t>Prepare Task Sheet for Review of flux detector suitability EAN</t>
  </si>
  <si>
    <t>W209.5630</t>
  </si>
  <si>
    <t>Prepare Task Sheet for Boron Bead Injection Feasibility &amp; Control Rod Isolation EAN</t>
  </si>
  <si>
    <t>W209.7670</t>
  </si>
  <si>
    <t>Prepare Spec for Flow Induced Vibration EAN</t>
  </si>
  <si>
    <t>W209.8490</t>
  </si>
  <si>
    <t>Prepare Task Sheet for Define Nuclear Data (PANTHER Validation Calcs) EAN</t>
  </si>
  <si>
    <t>W209.8530</t>
  </si>
  <si>
    <t>Prepare Task Sheet for PANTHER SCM Assessments - Agree Defuelling Order</t>
  </si>
  <si>
    <t>W213.4400</t>
  </si>
  <si>
    <t>W213.5570</t>
  </si>
  <si>
    <t>W213.5600</t>
  </si>
  <si>
    <t>W213.5630</t>
  </si>
  <si>
    <t>W213.7670</t>
  </si>
  <si>
    <t>W213.8490</t>
  </si>
  <si>
    <t>W213.8530</t>
  </si>
  <si>
    <t>W209.3790</t>
  </si>
  <si>
    <t>TSA/EDF Best Athlete Review for PCPV Integrity Justification (Civils Internal Resource)</t>
  </si>
  <si>
    <t>W209.3840</t>
  </si>
  <si>
    <t>Iteration of Scope for Seismic Assessment</t>
  </si>
  <si>
    <t>W209.3850</t>
  </si>
  <si>
    <t>TSA/EDF Best Athlete Review for Seismic Assessment (Civils Internal Resource)</t>
  </si>
  <si>
    <t>W209.4230</t>
  </si>
  <si>
    <t>Iteration of Scope for PCPV Integrity Justification</t>
  </si>
  <si>
    <t>W209.7680</t>
  </si>
  <si>
    <t>Prepare Task Sheet for Flow Induced Vibration EAN</t>
  </si>
  <si>
    <t>W213.3790</t>
  </si>
  <si>
    <t>W213.3840</t>
  </si>
  <si>
    <t>W213.3850</t>
  </si>
  <si>
    <t>W213.4230</t>
  </si>
  <si>
    <t>W213.7680</t>
  </si>
  <si>
    <t>W209.A26180</t>
  </si>
  <si>
    <t>Pre Job Brief for Pressure Boundary Integrity of Seals Report EAN</t>
  </si>
  <si>
    <t>18-Mar-22 A</t>
  </si>
  <si>
    <t>01-Jun-22 A</t>
  </si>
  <si>
    <t>W209.A29300</t>
  </si>
  <si>
    <t>Mid Job Brief for Reactor Pressure Boundary Seals Integrity (Tech Report)</t>
  </si>
  <si>
    <t>20-May-22 A</t>
  </si>
  <si>
    <t>W209.28770</t>
  </si>
  <si>
    <t>Production of Civils Assessment Report for PCPV Integrity Justification (A-B De-risk)</t>
  </si>
  <si>
    <t>W209.28780</t>
  </si>
  <si>
    <t>Production of Civils Assessment Report for Seismic Assessment (A-B De-risk)</t>
  </si>
  <si>
    <t>W213.A26180</t>
  </si>
  <si>
    <t>W213.A29300</t>
  </si>
  <si>
    <t>W213.28770</t>
  </si>
  <si>
    <t>W213.28780</t>
  </si>
  <si>
    <t>ER6370.A16230</t>
  </si>
  <si>
    <t>ONR Agree/Acknowledge Safety Case EC 364023 &lt;NSRS SC Approach &amp; Outline&gt; (Cat 1 MS) (HNB)(Reactor Shutdown Essential SC)</t>
  </si>
  <si>
    <t>ER6370.A17570</t>
  </si>
  <si>
    <t>&gt;&gt;&gt;OUTGOING ENABLER (W104, W153 HNB Security Plan) ONR Approved</t>
  </si>
  <si>
    <t>ER6370.A18430</t>
  </si>
  <si>
    <t>&gt;&gt;&gt;INCOMING ENABLER (W221) HNB Fuel Handling Essential Safety Case ONR Approved</t>
  </si>
  <si>
    <t>ER6370.A18440</t>
  </si>
  <si>
    <t>&gt;&gt;&gt;MIRROR OF INCOMING ENABLER (W221) HNB Fuel Handling Essential Safety Case ONR Approved</t>
  </si>
  <si>
    <t>ER6370.A16240</t>
  </si>
  <si>
    <t>Station Approval Period</t>
  </si>
  <si>
    <t>24-Mar-22 A</t>
  </si>
  <si>
    <t>ER6370.A18450</t>
  </si>
  <si>
    <t>&gt;&gt;&gt; INTERFACE MILESTONE (W221) HNB Fuel Handling Essential Safety Case ONR Approved</t>
  </si>
  <si>
    <t>W209.7690</t>
  </si>
  <si>
    <t>Approve Task Sheet for Flow Induced Vibration EAN</t>
  </si>
  <si>
    <t>W213.7690</t>
  </si>
  <si>
    <t>W209.3960</t>
  </si>
  <si>
    <t>24-May-22 A</t>
  </si>
  <si>
    <t>W209.3970</t>
  </si>
  <si>
    <t>W201.1690</t>
  </si>
  <si>
    <t>March NSC Meeting on 23 March (pm)</t>
  </si>
  <si>
    <t>W213.3960</t>
  </si>
  <si>
    <t>W213.3970</t>
  </si>
  <si>
    <t>ER6370.A16220</t>
  </si>
  <si>
    <t>HNB Shutdown Reactor Essential Safety Case Approved</t>
  </si>
  <si>
    <t>ER6370.A18400</t>
  </si>
  <si>
    <t>&gt;&gt;&gt;OUTGOING ENABLER (W283) CAT 1 Reactors Shutdown SC Station Approved</t>
  </si>
  <si>
    <t>W209.A29530</t>
  </si>
  <si>
    <t>Pre Job Brief for Flow Induced Vibration EAN</t>
  </si>
  <si>
    <t>04-Apr-22 A</t>
  </si>
  <si>
    <t>W209.7850</t>
  </si>
  <si>
    <t>Prepare Spec for FPU Integrity Work EAN EAN</t>
  </si>
  <si>
    <t>W209.7860</t>
  </si>
  <si>
    <t>Prepare Task Sheet for FPU Integrity Work EAN</t>
  </si>
  <si>
    <t>W209.7870</t>
  </si>
  <si>
    <t>Approve Task Sheet for FPU Integrity Work EAN</t>
  </si>
  <si>
    <t>W213.A29530</t>
  </si>
  <si>
    <t>W213.7850</t>
  </si>
  <si>
    <t>W213.7860</t>
  </si>
  <si>
    <t>W213.7870</t>
  </si>
  <si>
    <t>W209.5440</t>
  </si>
  <si>
    <t>Workshop Pre-reading pack sent out</t>
  </si>
  <si>
    <t>25-Mar-22 A</t>
  </si>
  <si>
    <t>W209.A29650</t>
  </si>
  <si>
    <t>Pre Job Brief for FPU Integrity Work EAN</t>
  </si>
  <si>
    <t>W213.5440</t>
  </si>
  <si>
    <t>W213.A29650</t>
  </si>
  <si>
    <t>W209.A30520</t>
  </si>
  <si>
    <t>Draft FPU Integrity Work EAN</t>
  </si>
  <si>
    <t>11-Jul-22 A</t>
  </si>
  <si>
    <t>W213.A30520</t>
  </si>
  <si>
    <t>ER6370.A1580</t>
  </si>
  <si>
    <t>Revise all Affected Drawings and Documents for EC Approval (HNB)</t>
  </si>
  <si>
    <t>10-Jun-22 A</t>
  </si>
  <si>
    <t>ER6370.A1500</t>
  </si>
  <si>
    <t>Progress Lessons Learned Review- Station Approve EC 364023</t>
  </si>
  <si>
    <t>W209.5580</t>
  </si>
  <si>
    <t>Approve Task Sheet for Summary Report - Fault Review e.g. LoC - Impact on SCM, Misloading Consequences EAN</t>
  </si>
  <si>
    <t>29-Mar-22 A</t>
  </si>
  <si>
    <t>W209.5610</t>
  </si>
  <si>
    <t>Approve Task Sheet for Review of flux detector suitability EAN</t>
  </si>
  <si>
    <t>W209.5640</t>
  </si>
  <si>
    <t>Approve Task Sheet for Boron Bead Injection Feasibility &amp; Control Rod Isolation EAN</t>
  </si>
  <si>
    <t>29-Apr-22 A</t>
  </si>
  <si>
    <t>W209.8500</t>
  </si>
  <si>
    <t>Approve Task Sheet for Define Nuclear Data (PANTHER Validation Calcs) EAN</t>
  </si>
  <si>
    <t>W209.8540</t>
  </si>
  <si>
    <t>Approve Task Sheet for PANTHER SCM Assessments - Agree Defuelling Order</t>
  </si>
  <si>
    <t>W213.5580</t>
  </si>
  <si>
    <t>W213.5610</t>
  </si>
  <si>
    <t>W213.5640</t>
  </si>
  <si>
    <t>W213.8500</t>
  </si>
  <si>
    <t>W213.8540</t>
  </si>
  <si>
    <t>W209.6880</t>
  </si>
  <si>
    <t>PJB - HFIP</t>
  </si>
  <si>
    <t>31-Mar-22 A</t>
  </si>
  <si>
    <t>W213.6880</t>
  </si>
  <si>
    <t>W209.7920</t>
  </si>
  <si>
    <t>W213.7920</t>
  </si>
  <si>
    <t>W209.1105</t>
  </si>
  <si>
    <t>27-May-22 A</t>
  </si>
  <si>
    <t>W209.5740</t>
  </si>
  <si>
    <t>Prepare Spec for Safety Case Requirements EAN - TASK E EAN</t>
  </si>
  <si>
    <t>07-Apr-22 A</t>
  </si>
  <si>
    <t>W209.5890</t>
  </si>
  <si>
    <t>Prepare Spec for Reactor Internals &amp; Structural Integrity During Defueling Report EAN</t>
  </si>
  <si>
    <t>W213.1105</t>
  </si>
  <si>
    <t>W213.5740</t>
  </si>
  <si>
    <t>W213.5890</t>
  </si>
  <si>
    <t>W209.4240</t>
  </si>
  <si>
    <t>Approve &amp; Issue RFS</t>
  </si>
  <si>
    <t>W209.4250</t>
  </si>
  <si>
    <t>W213.4240</t>
  </si>
  <si>
    <t>W213.4250</t>
  </si>
  <si>
    <t>W209.1095</t>
  </si>
  <si>
    <t>W209.4770</t>
  </si>
  <si>
    <t>Register EC and identify Milestones in AMS  EC 371387</t>
  </si>
  <si>
    <t>W209.7530</t>
  </si>
  <si>
    <t>Prepare Task Sheet for Cooling Plant Availability Review EAN</t>
  </si>
  <si>
    <t>W209.7560</t>
  </si>
  <si>
    <t>Prepare Task Sheet for Cooling Plant OPEX Study EAN</t>
  </si>
  <si>
    <t>W213.1095</t>
  </si>
  <si>
    <t>W213.4770</t>
  </si>
  <si>
    <t>W213.7530</t>
  </si>
  <si>
    <t>W213.7560</t>
  </si>
  <si>
    <t>W209.4260</t>
  </si>
  <si>
    <t>Supplier Respond to RFS</t>
  </si>
  <si>
    <t>05-Apr-22 A</t>
  </si>
  <si>
    <t>W213.4260</t>
  </si>
  <si>
    <t>W209.A29540</t>
  </si>
  <si>
    <t>Draft Review of Flow Induced Vibration EAN</t>
  </si>
  <si>
    <t>31-May-22 A</t>
  </si>
  <si>
    <t>W213.A29540</t>
  </si>
  <si>
    <t>W209.1390</t>
  </si>
  <si>
    <t>06-Apr-22 A</t>
  </si>
  <si>
    <t>W209.5450</t>
  </si>
  <si>
    <t>W213.1390</t>
  </si>
  <si>
    <t>W213.5450</t>
  </si>
  <si>
    <t>W209.1400</t>
  </si>
  <si>
    <t>W209.4580</t>
  </si>
  <si>
    <t>Hold Station Workshop to Share OPEX</t>
  </si>
  <si>
    <t>W209.5460</t>
  </si>
  <si>
    <t>Workshop Minutes Issued</t>
  </si>
  <si>
    <t>19-Apr-22 A</t>
  </si>
  <si>
    <t>W213.1400</t>
  </si>
  <si>
    <t>W213.4580</t>
  </si>
  <si>
    <t>W213.5460</t>
  </si>
  <si>
    <t>W209.8620</t>
  </si>
  <si>
    <t>Prepare Spec for FPU Maintenance Work EAN</t>
  </si>
  <si>
    <t>08-Apr-22 A</t>
  </si>
  <si>
    <t>W209.8630</t>
  </si>
  <si>
    <t>Prepare Task Sheet for FPU Maintenance Work EAN</t>
  </si>
  <si>
    <t>W209.8640</t>
  </si>
  <si>
    <t>Approve Task Sheet for FPU Maintenance Work EAN</t>
  </si>
  <si>
    <t>W213.8620</t>
  </si>
  <si>
    <t>W213.8630</t>
  </si>
  <si>
    <t>W213.8640</t>
  </si>
  <si>
    <t>W209.1410</t>
  </si>
  <si>
    <t>W209.5750</t>
  </si>
  <si>
    <t>Prepare Task Sheet for Safety Case Requirements EAN - TASK E EAN</t>
  </si>
  <si>
    <t>04-May-22 A</t>
  </si>
  <si>
    <t>W209.5900</t>
  </si>
  <si>
    <t>Prepare Task Sheet for Reactor Internals &amp; Structural Integrity During Defueling Report EAN</t>
  </si>
  <si>
    <t>11-Apr-22 A</t>
  </si>
  <si>
    <t>W213.1410</t>
  </si>
  <si>
    <t>W213.5750</t>
  </si>
  <si>
    <t>W213.5900</t>
  </si>
  <si>
    <t>INA of EC without ER updates</t>
  </si>
  <si>
    <t>10-Nov-22 A</t>
  </si>
  <si>
    <t>W209.5910</t>
  </si>
  <si>
    <t>Approve Task Sheet for Reactor Internals &amp; Structural Integrity During Defueling Report EAN</t>
  </si>
  <si>
    <t>12-Apr-22 A</t>
  </si>
  <si>
    <t>W209.A30450</t>
  </si>
  <si>
    <t>Pre Job Brief for FPU Maintenance Work EAN</t>
  </si>
  <si>
    <t>W213.5910</t>
  </si>
  <si>
    <t>W213.A30450</t>
  </si>
  <si>
    <t>W209.A30570</t>
  </si>
  <si>
    <t>Draft FPU Maintenance Work EAN</t>
  </si>
  <si>
    <t>24-Jun-22 A</t>
  </si>
  <si>
    <t>W213.A30570</t>
  </si>
  <si>
    <t>W209.A26260</t>
  </si>
  <si>
    <t>Pre Job Brief for Reactor Internals &amp; Structural Integrity During Defueling Report EAN</t>
  </si>
  <si>
    <t>13-Apr-22 A</t>
  </si>
  <si>
    <t>W213.A26260</t>
  </si>
  <si>
    <t>W209.5020</t>
  </si>
  <si>
    <t>HOLD POINT 2 - Share Preliminary Analysis Findings Pre-Tech Review</t>
  </si>
  <si>
    <t>W213.5020</t>
  </si>
  <si>
    <t>W209.5030</t>
  </si>
  <si>
    <t>Issue of Dropped FPU BoA for Tech Review</t>
  </si>
  <si>
    <t>14-Apr-22 A</t>
  </si>
  <si>
    <t>W209.A26270</t>
  </si>
  <si>
    <t>Draft Reactor Internals &amp; Structural Integrity During Defueling Report EAN</t>
  </si>
  <si>
    <t>18-May-22 A</t>
  </si>
  <si>
    <t>W213.5030</t>
  </si>
  <si>
    <t>W213.A26270</t>
  </si>
  <si>
    <t>W209.5470</t>
  </si>
  <si>
    <t>(Draft) Optioneering Report Issued for Verification</t>
  </si>
  <si>
    <t>W213.5470</t>
  </si>
  <si>
    <t>W209.4190</t>
  </si>
  <si>
    <t>W209.4200</t>
  </si>
  <si>
    <t>W209.5490</t>
  </si>
  <si>
    <t>Verification</t>
  </si>
  <si>
    <t>W213.4190</t>
  </si>
  <si>
    <t>W213.4200</t>
  </si>
  <si>
    <t>W213.5490</t>
  </si>
  <si>
    <t>W209.4210</t>
  </si>
  <si>
    <t>21-Apr-22 A</t>
  </si>
  <si>
    <t>W213.4210</t>
  </si>
  <si>
    <t>W209.4270</t>
  </si>
  <si>
    <t>RFS Responses Recieved</t>
  </si>
  <si>
    <t>W213.4270</t>
  </si>
  <si>
    <t>ER6370.A18160</t>
  </si>
  <si>
    <t>Review of Reactor Essential Safety Cases 1 - Lessons Learned Review Complete</t>
  </si>
  <si>
    <t>W209.4760</t>
  </si>
  <si>
    <t>Approve EAN</t>
  </si>
  <si>
    <t>W209.5330</t>
  </si>
  <si>
    <t>PJBs of Previous Lessons Learned</t>
  </si>
  <si>
    <t>W201.1650</t>
  </si>
  <si>
    <t>INSA complete/INA Approved</t>
  </si>
  <si>
    <t>W213.4760</t>
  </si>
  <si>
    <t>W213.5330</t>
  </si>
  <si>
    <t>W209.A26740</t>
  </si>
  <si>
    <t>Pre Job Brief for Boron Bead Injection Feasibility &amp; Control Rod Isolation EAN</t>
  </si>
  <si>
    <t>W209.5430</t>
  </si>
  <si>
    <t>W209.5980</t>
  </si>
  <si>
    <t>Prepare Spec for Review of FM Cyclic Duty EAN</t>
  </si>
  <si>
    <t>W209.A29730</t>
  </si>
  <si>
    <t>Pre Job Brief for ALARP Review of Not Draining the PVCS (Report)</t>
  </si>
  <si>
    <t>W213.A26740</t>
  </si>
  <si>
    <t>W213.5430</t>
  </si>
  <si>
    <t>W213.5980</t>
  </si>
  <si>
    <t>W213.A29730</t>
  </si>
  <si>
    <t>W209.7700</t>
  </si>
  <si>
    <t>Update NSRS to address comments</t>
  </si>
  <si>
    <t>W213.7700</t>
  </si>
  <si>
    <t>W209.5990</t>
  </si>
  <si>
    <t>Prepare Task Sheet for Review of FM Cyclic Duty EAN</t>
  </si>
  <si>
    <t>02-May-22 A</t>
  </si>
  <si>
    <t>W209.A30310</t>
  </si>
  <si>
    <t>Draft Boron Bead Injection Feasibility &amp; Control Rod Isolation EAN (CLAIM 1 - A - B De-risking)</t>
  </si>
  <si>
    <t>W209.A30360</t>
  </si>
  <si>
    <t>Draft ALARP Review of Not Draining the PVCS (Report) (A - B De-risking)</t>
  </si>
  <si>
    <t>W213.5990</t>
  </si>
  <si>
    <t>W213.A30310</t>
  </si>
  <si>
    <t>W213.A30360</t>
  </si>
  <si>
    <t>W209.A25940</t>
  </si>
  <si>
    <t>Pre Job Brief for Civil Assesment of the Ponds at Low Temperature EAN</t>
  </si>
  <si>
    <t>10-May-22 A</t>
  </si>
  <si>
    <t>W209.A26020</t>
  </si>
  <si>
    <t>Pre Job Brief for Civil Integrity of Reactor - Plug Units Hanging from Top of Reactor EAN</t>
  </si>
  <si>
    <t>W209.A26660</t>
  </si>
  <si>
    <t>Pre Job Brief for Review of flux detector suitability EAN</t>
  </si>
  <si>
    <t>W209.6370</t>
  </si>
  <si>
    <t>Prepare Spec for Update Basis of Analysis document EAN</t>
  </si>
  <si>
    <t>W209.7540</t>
  </si>
  <si>
    <t>Approve Task Sheet for Cooling Plant Availability Review EAN</t>
  </si>
  <si>
    <t>W201.1660</t>
  </si>
  <si>
    <t>Station Approve EC</t>
  </si>
  <si>
    <t>05-May-22 A</t>
  </si>
  <si>
    <t>W209.8260</t>
  </si>
  <si>
    <t>Prepare Spec for Feasibility of Draining PVCS (Report)</t>
  </si>
  <si>
    <t>W209.A29870</t>
  </si>
  <si>
    <t>Pre Job Brief for FPU Maintenance Analysis EAN</t>
  </si>
  <si>
    <t>W209.A30380</t>
  </si>
  <si>
    <t>Draft Civil Integrity of Reactor - Plug Units Hanging from Top of Reactor EAN (A-B De-risking)</t>
  </si>
  <si>
    <t>W213.A25940</t>
  </si>
  <si>
    <t>W213.A26020</t>
  </si>
  <si>
    <t>W213.A26660</t>
  </si>
  <si>
    <t>W213.6370</t>
  </si>
  <si>
    <t>W213.7540</t>
  </si>
  <si>
    <t>W213.8260</t>
  </si>
  <si>
    <t>W213.A29870</t>
  </si>
  <si>
    <t>W213.A30380</t>
  </si>
  <si>
    <t>W209.3390</t>
  </si>
  <si>
    <t>EDF Approve Task Sheet</t>
  </si>
  <si>
    <t>W213.3390</t>
  </si>
  <si>
    <t>W209.7570</t>
  </si>
  <si>
    <t>Approve Task Sheet for Cooling Plant OPEX Study EAN</t>
  </si>
  <si>
    <t>W213.7570</t>
  </si>
  <si>
    <t>W209.3360</t>
  </si>
  <si>
    <t>Optioneering Report Completed</t>
  </si>
  <si>
    <t>W209.A30550</t>
  </si>
  <si>
    <t>Draft Review of FPU Maintenance Analysis EAN (A-B De-risking)</t>
  </si>
  <si>
    <t>W213.3360</t>
  </si>
  <si>
    <t>W213.A30550</t>
  </si>
  <si>
    <t>W209.8270</t>
  </si>
  <si>
    <t>Prepare Task Sheet for Feasibility of Draining PVCS (Report)</t>
  </si>
  <si>
    <t>W213.8270</t>
  </si>
  <si>
    <t>W209.5760</t>
  </si>
  <si>
    <t>Approve Task Sheet for Safety Case Requirements EAN - TASK E EAN</t>
  </si>
  <si>
    <t>W213.5760</t>
  </si>
  <si>
    <t>W201.1670</t>
  </si>
  <si>
    <t>EC Approved</t>
  </si>
  <si>
    <t>W209.4220</t>
  </si>
  <si>
    <t>W209.28660</t>
  </si>
  <si>
    <t>Pre Job Brief for PCPV Liner Impact Assessment</t>
  </si>
  <si>
    <t>W209.6420</t>
  </si>
  <si>
    <t>Receive Responses from TSA for Develop FEA Model</t>
  </si>
  <si>
    <t>W201.1700</t>
  </si>
  <si>
    <t>Start of Defuelling HNB R3 - Target date</t>
  </si>
  <si>
    <t>W213.4220</t>
  </si>
  <si>
    <t>W213.28660</t>
  </si>
  <si>
    <t>W213.6420</t>
  </si>
  <si>
    <t>W209.A25860</t>
  </si>
  <si>
    <t>Pre Job Brief for Safety Case Requirements EAN - TASK E EAN</t>
  </si>
  <si>
    <t>09-May-22 A</t>
  </si>
  <si>
    <t>23-May-22 A</t>
  </si>
  <si>
    <t>W209.28670</t>
  </si>
  <si>
    <t>Draft PCPV Liner Impact Assessment</t>
  </si>
  <si>
    <t>W209.A29380</t>
  </si>
  <si>
    <t>Pre Job Brief for Cooling Plant Availability Review EAN</t>
  </si>
  <si>
    <t>16-May-22 A</t>
  </si>
  <si>
    <t>W209.A29460</t>
  </si>
  <si>
    <t>Pre Job Brief for Cooling Plant OPEX Study EAN</t>
  </si>
  <si>
    <t>W209.7810</t>
  </si>
  <si>
    <t>Select Supplier for Develop FEA Model</t>
  </si>
  <si>
    <t>W213.A25860</t>
  </si>
  <si>
    <t>W213.28670</t>
  </si>
  <si>
    <t>W213.A29380</t>
  </si>
  <si>
    <t>W213.A29460</t>
  </si>
  <si>
    <t>W213.7810</t>
  </si>
  <si>
    <t>ED (Peer) comments on NSRS</t>
  </si>
  <si>
    <t>W209.A30240</t>
  </si>
  <si>
    <t>Pre Job Brief for Define Nuclear Data (PANTHER Validation Calcs) EAN</t>
  </si>
  <si>
    <t>W209.A30280</t>
  </si>
  <si>
    <t>Pre Job Brief for PANTHER SCM Assessments - Agree Defuelling Order EAN</t>
  </si>
  <si>
    <t>W209.A30330</t>
  </si>
  <si>
    <t>Draft Civil Assesment of the Ponds at Low Temperature EAN (A - B De-risking)</t>
  </si>
  <si>
    <t>W213.A30240</t>
  </si>
  <si>
    <t>W213.A30280</t>
  </si>
  <si>
    <t>W213.A30330</t>
  </si>
  <si>
    <t>W209.A26490</t>
  </si>
  <si>
    <t>PANTHER SCM Assessments - Agree Defuelling Order EAN ## (Cost Summary)  (Claim 1)</t>
  </si>
  <si>
    <t>11-May-22 A</t>
  </si>
  <si>
    <t>17-Jan-23 A</t>
  </si>
  <si>
    <t>W209.A28100</t>
  </si>
  <si>
    <t>Pre Job Brief for Develop FEA Model</t>
  </si>
  <si>
    <t>W209.A30250</t>
  </si>
  <si>
    <t>Draft Define Nuclear Data (PANTHER Validation Calcs) EAN</t>
  </si>
  <si>
    <t>W209.A30290</t>
  </si>
  <si>
    <t>Draft PANTHER SCM Assessments - Agree Defuelling Order  EAN</t>
  </si>
  <si>
    <t>12-Sep-22 A</t>
  </si>
  <si>
    <t>W213.A26490</t>
  </si>
  <si>
    <t>W213.A28100</t>
  </si>
  <si>
    <t>W213.A30250</t>
  </si>
  <si>
    <t>W213.A30290</t>
  </si>
  <si>
    <t>W209.4900</t>
  </si>
  <si>
    <t>Case Production Plan Peer Review &amp; Update</t>
  </si>
  <si>
    <t>W213.4900</t>
  </si>
  <si>
    <t>W209.6380</t>
  </si>
  <si>
    <t>Prepare Task Sheet for Update Basis of Analysis document EAN</t>
  </si>
  <si>
    <t>W209.8280</t>
  </si>
  <si>
    <t>Approve Task Sheet for Feasibility of Draining PVCS (Report)</t>
  </si>
  <si>
    <t>W213.6380</t>
  </si>
  <si>
    <t>W213.8280</t>
  </si>
  <si>
    <t>W209.A30340</t>
  </si>
  <si>
    <t>Draft Cooling Plant Availability Review EAN (A - B De-risking)</t>
  </si>
  <si>
    <t>W213.A30340</t>
  </si>
  <si>
    <t>W209.7600</t>
  </si>
  <si>
    <t>Review Process Flows for Defueling</t>
  </si>
  <si>
    <t>W209.A30350</t>
  </si>
  <si>
    <t>Draft Cooling Plant OPEX Study EAN (A - B De-risking)</t>
  </si>
  <si>
    <t>W209.A30410</t>
  </si>
  <si>
    <t>Develop FEA Model (A - B De Risking)</t>
  </si>
  <si>
    <t>W213.7600</t>
  </si>
  <si>
    <t>W213.A30350</t>
  </si>
  <si>
    <t>W213.A30410</t>
  </si>
  <si>
    <t>W209.A26280</t>
  </si>
  <si>
    <t>Verify Reactor Internals &amp; Structural Integrity During Defueling Report EAN Issue for Technical Review</t>
  </si>
  <si>
    <t>19-May-22 A</t>
  </si>
  <si>
    <t>25-May-22 A</t>
  </si>
  <si>
    <t>W209.28680</t>
  </si>
  <si>
    <t>Verify PCPV Liner Impact Assessment &amp; Issue for Technical Review</t>
  </si>
  <si>
    <t>26-May-22 A</t>
  </si>
  <si>
    <t>W213.A26280</t>
  </si>
  <si>
    <t>W213.28680</t>
  </si>
  <si>
    <t>W209.5480</t>
  </si>
  <si>
    <t>Issue Optioneering Report</t>
  </si>
  <si>
    <t>W213.5480</t>
  </si>
  <si>
    <t>W209.1480</t>
  </si>
  <si>
    <t>W213.1480</t>
  </si>
  <si>
    <t>W209.A26650</t>
  </si>
  <si>
    <t>Review of flux detector suitability EAN ## (Cost Summary)  (Claim 1)</t>
  </si>
  <si>
    <t>21-Nov-22 A</t>
  </si>
  <si>
    <t>W209.6000</t>
  </si>
  <si>
    <t>Approve Task Sheet for Review of FM Cyclic Duty EAN</t>
  </si>
  <si>
    <t>W209.A30300</t>
  </si>
  <si>
    <t>Draft Review of flux detector suitability EAN</t>
  </si>
  <si>
    <t>Incorporate SRD, Station, ED (peer) comments</t>
  </si>
  <si>
    <t>W213.A26650</t>
  </si>
  <si>
    <t>W213.6000</t>
  </si>
  <si>
    <t>W213.A30300</t>
  </si>
  <si>
    <t>W209.1460</t>
  </si>
  <si>
    <t>W209.3240</t>
  </si>
  <si>
    <t>&gt;&gt;&gt;OUTGOING ENABLER (W150) Optioneering Complete</t>
  </si>
  <si>
    <t>W213.3240</t>
  </si>
  <si>
    <t>W213.1460</t>
  </si>
  <si>
    <t>W209.A30320</t>
  </si>
  <si>
    <t>Draft Safety Case Requirements EAN - TASK E EAN (A - B De-risking)</t>
  </si>
  <si>
    <t>W213.A30320</t>
  </si>
  <si>
    <t>W209.5310</t>
  </si>
  <si>
    <t>Optioneering Complete - HYB Essential Defueling Safety Case</t>
  </si>
  <si>
    <t>W213.5310</t>
  </si>
  <si>
    <t>Optioneering Complete - TOR Essential Defueling Safety Case</t>
  </si>
  <si>
    <t>W209.1420</t>
  </si>
  <si>
    <t>W209.1490</t>
  </si>
  <si>
    <t>W209.1440</t>
  </si>
  <si>
    <t>W209.1430</t>
  </si>
  <si>
    <t>W213.1420</t>
  </si>
  <si>
    <t>W213.1490</t>
  </si>
  <si>
    <t>W213.1440</t>
  </si>
  <si>
    <t>W213.1430</t>
  </si>
  <si>
    <t>W209.7930</t>
  </si>
  <si>
    <t>17-Jun-22 A</t>
  </si>
  <si>
    <t>W209.A30430</t>
  </si>
  <si>
    <t>Technical Review of Reactor Internals &amp; Structural Integrity During Defueling Report EAN (A-B-De-Risking)</t>
  </si>
  <si>
    <t>W213.7930</t>
  </si>
  <si>
    <t>W213.A30430</t>
  </si>
  <si>
    <t>W209.28690</t>
  </si>
  <si>
    <t>Technical Review of PCPV Liner Impact Assessment</t>
  </si>
  <si>
    <t>W213.28690</t>
  </si>
  <si>
    <t>W209.1450</t>
  </si>
  <si>
    <t>30-May-22 A</t>
  </si>
  <si>
    <t>W209.5040</t>
  </si>
  <si>
    <t>Response to Tech Review Comments</t>
  </si>
  <si>
    <t>W213.1450</t>
  </si>
  <si>
    <t>W213.5040</t>
  </si>
  <si>
    <t>ED (DA) agree NSRS (for authorised designers-NSRS must be reviewed by DA)</t>
  </si>
  <si>
    <t>W209.1470</t>
  </si>
  <si>
    <t>W213.1470</t>
  </si>
  <si>
    <t>W209.1500</t>
  </si>
  <si>
    <t>06-Jun-22 A</t>
  </si>
  <si>
    <t>W209.5240</t>
  </si>
  <si>
    <t>Produce Summary Document Outlining Status of Quality of Build Records (Jacobs) - (Cost Summary) ##</t>
  </si>
  <si>
    <t>W209.A26980</t>
  </si>
  <si>
    <t>Pre Job Brief for Review of FM Cyclic Duty EAN</t>
  </si>
  <si>
    <t>W209.6130</t>
  </si>
  <si>
    <t>Prepare Spec for Fuel Route PSA Update EAN</t>
  </si>
  <si>
    <t>02-Jun-22 A</t>
  </si>
  <si>
    <t>W209.6520</t>
  </si>
  <si>
    <t>Prepare Spec for Quality of Build Records Retrieval EAN</t>
  </si>
  <si>
    <t>W209.6670</t>
  </si>
  <si>
    <t>Prepare Spec for Define Failed Fuel Free Controls EAN</t>
  </si>
  <si>
    <t>W209.A29310</t>
  </si>
  <si>
    <t>Draft Civil Integrity of Reactor Pressure Boundary Seals Integrity (Tech Report) - A - B De-risk Point</t>
  </si>
  <si>
    <t>W209.A29550</t>
  </si>
  <si>
    <t>Verify Flow Induced Vibration EAN &amp; Issue for Technical Review</t>
  </si>
  <si>
    <t>W213.1500</t>
  </si>
  <si>
    <t>W213.5240</t>
  </si>
  <si>
    <t>W213.A26980</t>
  </si>
  <si>
    <t>W213.6130</t>
  </si>
  <si>
    <t>W213.6520</t>
  </si>
  <si>
    <t>W213.6670</t>
  </si>
  <si>
    <t>W213.A29310</t>
  </si>
  <si>
    <t>W213.A29550</t>
  </si>
  <si>
    <t>W209.6140</t>
  </si>
  <si>
    <t>Prepare Task Sheet for Fuel Route PSA Update EAN</t>
  </si>
  <si>
    <t>W209.6150</t>
  </si>
  <si>
    <t>Approve Task Sheet for Fuel Route PSA Update EAN</t>
  </si>
  <si>
    <t>W213.6140</t>
  </si>
  <si>
    <t>W213.6150</t>
  </si>
  <si>
    <t>W209.7830</t>
  </si>
  <si>
    <t>Scope Assumptions Review PJB</t>
  </si>
  <si>
    <t>03-Jun-22 A</t>
  </si>
  <si>
    <t>W213.7830</t>
  </si>
  <si>
    <t>W209.8680</t>
  </si>
  <si>
    <t>Scope Assumptions Review (A-B De-risking)</t>
  </si>
  <si>
    <t>W213.8680</t>
  </si>
  <si>
    <t>W209.3530</t>
  </si>
  <si>
    <t>Review Comments Addressed</t>
  </si>
  <si>
    <t>09-Jun-22 A</t>
  </si>
  <si>
    <t>W209.1115</t>
  </si>
  <si>
    <t>W209.A26190</t>
  </si>
  <si>
    <t>Draft Civil Integrity of Pressure Boundary Integrity of Seals Report EAN (A-B-De-Risking)</t>
  </si>
  <si>
    <t>W209.6390</t>
  </si>
  <si>
    <t>Approve Task Sheet for Update Basis of Analysis document EAN</t>
  </si>
  <si>
    <t>14-Jun-22 A</t>
  </si>
  <si>
    <t>W209.A30540</t>
  </si>
  <si>
    <t>Draft Review of FM Cyclic Duty EAN (A - B De-risking)</t>
  </si>
  <si>
    <t>W213.3530</t>
  </si>
  <si>
    <t>W213.1115</t>
  </si>
  <si>
    <t>W213.A26190</t>
  </si>
  <si>
    <t>W213.6390</t>
  </si>
  <si>
    <t>W213.A30540</t>
  </si>
  <si>
    <t>W209.A29790</t>
  </si>
  <si>
    <t>Pre Job Brief for Feasibility of Draining PVCS (Report)</t>
  </si>
  <si>
    <t>07-Jun-22 A</t>
  </si>
  <si>
    <t>W213.A29790</t>
  </si>
  <si>
    <t>W209.1510</t>
  </si>
  <si>
    <t>08-Jun-22 A</t>
  </si>
  <si>
    <t>W209.1125</t>
  </si>
  <si>
    <t>W209.1135</t>
  </si>
  <si>
    <t>W213.1510</t>
  </si>
  <si>
    <t>W213.1125</t>
  </si>
  <si>
    <t>W213.1135</t>
  </si>
  <si>
    <t>SRD agree NSRS</t>
  </si>
  <si>
    <t>W209.1520</t>
  </si>
  <si>
    <t>15-Jun-22 A</t>
  </si>
  <si>
    <t>W213.1520</t>
  </si>
  <si>
    <t>Share NSRS with NSC ahead of Meeting Date (T-2 wks)</t>
  </si>
  <si>
    <t>ER6370.A1620</t>
  </si>
  <si>
    <t>Develop Implementation &amp; closeout Plan (HNB)</t>
  </si>
  <si>
    <t>13-Jun-22 A</t>
  </si>
  <si>
    <t>W209.7940</t>
  </si>
  <si>
    <t>20-Jun-22 A</t>
  </si>
  <si>
    <t>06-Jul-22 A</t>
  </si>
  <si>
    <t>W213.7940</t>
  </si>
  <si>
    <t>W209.1530</t>
  </si>
  <si>
    <t>21-Jun-22 A</t>
  </si>
  <si>
    <t>W213.1530</t>
  </si>
  <si>
    <t>W209.1550</t>
  </si>
  <si>
    <t>22-Jun-22 A</t>
  </si>
  <si>
    <t>W209.1360</t>
  </si>
  <si>
    <t>&gt;&gt;&gt;OUTGOING ENABLER (W150, W273) NSRS Scope Complete</t>
  </si>
  <si>
    <t>W209.3160</t>
  </si>
  <si>
    <t>Discovery Milestone - NSRS Completion - Proceed with Safety Case (HYB)</t>
  </si>
  <si>
    <t>W209.1145</t>
  </si>
  <si>
    <t>Share NSRS with NSC</t>
  </si>
  <si>
    <t>W213.1550</t>
  </si>
  <si>
    <t>W213.3160</t>
  </si>
  <si>
    <t>Discovery Milestone - NSRS Completion - Proceed with Safety Case (TOR)</t>
  </si>
  <si>
    <t>W213.1145</t>
  </si>
  <si>
    <t>Present NSRS to NSC Meeting</t>
  </si>
  <si>
    <t>W209.1032</t>
  </si>
  <si>
    <t>NSRS Presented at NSC - EC 371387 - HYB Essential Defueling Safety Case</t>
  </si>
  <si>
    <t>W213.1360</t>
  </si>
  <si>
    <t>&gt;&gt;&gt;OUTGOING ENABLER (W152, W274) NSRS Scope Complete</t>
  </si>
  <si>
    <t>W213.1032</t>
  </si>
  <si>
    <t>NSRS Presented at NSC - EC 371387 - TOR Essential Defueling Safety Case</t>
  </si>
  <si>
    <t>W209.1560</t>
  </si>
  <si>
    <t>Modify IAB Paper as Required</t>
  </si>
  <si>
    <t>23-Jun-22 A</t>
  </si>
  <si>
    <t>W209.28790</t>
  </si>
  <si>
    <t>Circulate NSRS for Relevant Stakeholders (A-B Part)</t>
  </si>
  <si>
    <t>W213.1560</t>
  </si>
  <si>
    <t>W213.28790</t>
  </si>
  <si>
    <t>W209.A30870</t>
  </si>
  <si>
    <t>Verify FPU Maintenance Work EAN &amp; Issue for Technic  (A-B De-Risking)</t>
  </si>
  <si>
    <t>27-Jun-22 A</t>
  </si>
  <si>
    <t>W213.A30870</t>
  </si>
  <si>
    <t>W209.A28020</t>
  </si>
  <si>
    <t>Pre Job Brief for Update Basis of Analysis document EAN</t>
  </si>
  <si>
    <t>W209.A28420</t>
  </si>
  <si>
    <t>Pre Job Brief for Quality of Build Records Retrieval EAN</t>
  </si>
  <si>
    <t>W209.6640</t>
  </si>
  <si>
    <t>Prepare Spec for Fuel Free Verification (FFV) Reports EAN</t>
  </si>
  <si>
    <t>07-Jul-22 A</t>
  </si>
  <si>
    <t>W213.A28020</t>
  </si>
  <si>
    <t>W213.A28420</t>
  </si>
  <si>
    <t>W213.6640</t>
  </si>
  <si>
    <t>W209.1630</t>
  </si>
  <si>
    <t>Gate B IAB Paper Submission</t>
  </si>
  <si>
    <t>04-Jul-22 A</t>
  </si>
  <si>
    <t>W209.A25690</t>
  </si>
  <si>
    <t>Judgement Based Work Diversion EAN  ## (Cost Summary)  (Claim 2)</t>
  </si>
  <si>
    <t>W209.A28430</t>
  </si>
  <si>
    <t>Draft Quality of Build Records Retrieval EAN (A - B Derisk)</t>
  </si>
  <si>
    <t>W209.A28600</t>
  </si>
  <si>
    <t>Verify Radiological Consequences Following Failed CSP EAN &amp; Issue for Technical Review</t>
  </si>
  <si>
    <t>W209.28700</t>
  </si>
  <si>
    <t>Supplier Update and Issue PCPV Liner Impact Assessment</t>
  </si>
  <si>
    <t>W209.6680</t>
  </si>
  <si>
    <t>Prepare Task Sheet for Define Failed Fuel Free Controls EAN</t>
  </si>
  <si>
    <t>05-Jul-22 A</t>
  </si>
  <si>
    <t>W209.7610</t>
  </si>
  <si>
    <t>Issue Verified Defueling Engineering Specification</t>
  </si>
  <si>
    <t>W209.A30260</t>
  </si>
  <si>
    <t>Verify Define Nuclear Data (PANTHER Validation Calcs) EAN &amp; Issue for Technical Review</t>
  </si>
  <si>
    <t>W209.A30370</t>
  </si>
  <si>
    <t>Draft Feasibility of Draining PVCS (Report)  (A - B De-risking)</t>
  </si>
  <si>
    <t>W209.A30390</t>
  </si>
  <si>
    <t>Technical Review of Review of Flow Induced Vibration EAN (A-B De-risking)</t>
  </si>
  <si>
    <t>W209.A30400</t>
  </si>
  <si>
    <t>Draft Update Basis of Analysis document EAN (A - B De-risking)</t>
  </si>
  <si>
    <t>W209.A30850</t>
  </si>
  <si>
    <t>Verify Judgement Based Work Diversion EAN and Issue for Technical Review</t>
  </si>
  <si>
    <t>23-Sep-22 A</t>
  </si>
  <si>
    <t>W213.1630</t>
  </si>
  <si>
    <t>W213.A25690</t>
  </si>
  <si>
    <t>W213.A28430</t>
  </si>
  <si>
    <t>W213.A28600</t>
  </si>
  <si>
    <t>W213.28700</t>
  </si>
  <si>
    <t>W213.6680</t>
  </si>
  <si>
    <t>W213.7610</t>
  </si>
  <si>
    <t>W213.A30260</t>
  </si>
  <si>
    <t>W213.A30370</t>
  </si>
  <si>
    <t>W213.A30390</t>
  </si>
  <si>
    <t>W213.A30400</t>
  </si>
  <si>
    <t>W213.A30850</t>
  </si>
  <si>
    <t>W209.1580</t>
  </si>
  <si>
    <t>IAB Members Review IAB Documentation</t>
  </si>
  <si>
    <t>08-Jul-22 A</t>
  </si>
  <si>
    <t>W213.1580</t>
  </si>
  <si>
    <t>W209.A26340</t>
  </si>
  <si>
    <t>Pre Job Brief for Graphite Summary Report EAN</t>
  </si>
  <si>
    <t>W209.6690</t>
  </si>
  <si>
    <t>Approve Task Sheet for Define Failed Fuel Free Controls EAN</t>
  </si>
  <si>
    <t>W213.A26340</t>
  </si>
  <si>
    <t>W213.6690</t>
  </si>
  <si>
    <t>W209.A28610</t>
  </si>
  <si>
    <t>Technical Review of Radiological Consequences Following Failed CSP EAN (A - B Derisk)</t>
  </si>
  <si>
    <t>W209.7950</t>
  </si>
  <si>
    <t>W209.A30270</t>
  </si>
  <si>
    <t>Technical Review of Define Nuclear Data (PANTHER Validation Calcs) EAN - (CLAIM 1 - A - B De-risking)</t>
  </si>
  <si>
    <t>W209.A30530</t>
  </si>
  <si>
    <t>Draft Graphite Summary Report EAN (A-B De-risking)</t>
  </si>
  <si>
    <t>W213.A28610</t>
  </si>
  <si>
    <t>W213.7950</t>
  </si>
  <si>
    <t>W213.A30270</t>
  </si>
  <si>
    <t>W213.A30530</t>
  </si>
  <si>
    <t>W209.28710</t>
  </si>
  <si>
    <t>Complete TR Form and Upload PCPV Liner Impact Assessment to CDMS</t>
  </si>
  <si>
    <t>W209.A28820</t>
  </si>
  <si>
    <t>Pre Job Brief for Define Failed Fuel Free Controls EAN</t>
  </si>
  <si>
    <t>W209.7620</t>
  </si>
  <si>
    <t>EDF Technical Review</t>
  </si>
  <si>
    <t>W209.8690</t>
  </si>
  <si>
    <t>Prepare Task Sheet for Fuel Free Verification (FFV) Reports EAN</t>
  </si>
  <si>
    <t>W213.28710</t>
  </si>
  <si>
    <t>W213.A28820</t>
  </si>
  <si>
    <t>W213.7620</t>
  </si>
  <si>
    <t>W213.8690</t>
  </si>
  <si>
    <t>W209.A30580</t>
  </si>
  <si>
    <t>Draft Define Failed Fuel Free Controls EAN</t>
  </si>
  <si>
    <t>W209.A30780</t>
  </si>
  <si>
    <t>Verify FPU Integrity Work EAN &amp; Issue for Technic (A - B Derisk to Claim 3 and 5)</t>
  </si>
  <si>
    <t>W213.A30580</t>
  </si>
  <si>
    <t>W213.A30780</t>
  </si>
  <si>
    <t>W209.28720</t>
  </si>
  <si>
    <t>PCPV Liner Impact Assessment Available</t>
  </si>
  <si>
    <t>W209.7960</t>
  </si>
  <si>
    <t>Human Factors Integration Plan EAN Available (REV 000) (A-B Derisk for WP1 &amp; WP2)</t>
  </si>
  <si>
    <t>W213.28720</t>
  </si>
  <si>
    <t>W213.7960</t>
  </si>
  <si>
    <t>W209.1058</t>
  </si>
  <si>
    <t>Gate B -  IAB Paper Approval (HYB)</t>
  </si>
  <si>
    <t>W209.1155</t>
  </si>
  <si>
    <t>01-Aug-22 A</t>
  </si>
  <si>
    <t>W209.7630</t>
  </si>
  <si>
    <t>Production of Civils Assessment Report for PCPV Integrity Justification</t>
  </si>
  <si>
    <t>05-Aug-22 A</t>
  </si>
  <si>
    <t>W209.7650</t>
  </si>
  <si>
    <t>Production of Civils Assessment Report for Seismic Assessment</t>
  </si>
  <si>
    <t>W209.A29720</t>
  </si>
  <si>
    <t>ALARP Review of Not Draining the PVCS (Report) ## (Cost Summary) (Claim 2)</t>
  </si>
  <si>
    <t>19-May-23 A</t>
  </si>
  <si>
    <t>W209.A29740</t>
  </si>
  <si>
    <t>Draft PARTIAL Drain down of the PVCS prior to Defuelling  (Report)</t>
  </si>
  <si>
    <t>29-Jul-22 A</t>
  </si>
  <si>
    <t>W213.1058</t>
  </si>
  <si>
    <t>Gate B -  IAB Paper Approval (TOR)</t>
  </si>
  <si>
    <t>W213.1155</t>
  </si>
  <si>
    <t>W213.7630</t>
  </si>
  <si>
    <t>W213.7650</t>
  </si>
  <si>
    <t>W213.A29720</t>
  </si>
  <si>
    <t>W213.A29740</t>
  </si>
  <si>
    <t>W209.3110</t>
  </si>
  <si>
    <t>Hold IAB</t>
  </si>
  <si>
    <t>W209.A25850</t>
  </si>
  <si>
    <t>Safety Case Requirements EAN - TASK E EAN ## (Cost Summary) (Claim 2)</t>
  </si>
  <si>
    <t>21-Apr-23 A</t>
  </si>
  <si>
    <t>W209.A25870</t>
  </si>
  <si>
    <t>Draft Safety Case Requirements EAN - TASK E EAN</t>
  </si>
  <si>
    <t>29-Sep-22 A</t>
  </si>
  <si>
    <t>W209.A25930</t>
  </si>
  <si>
    <t>Civil Assesment of the Ponds at Low Temperature EAN ## (Cost Summary) (Claim 2)</t>
  </si>
  <si>
    <t>07-Dec-22 A</t>
  </si>
  <si>
    <t>W209.A25950</t>
  </si>
  <si>
    <t>Draft Civil Assesment of the Ponds at Low Temperature EAN</t>
  </si>
  <si>
    <t>W209.A26010</t>
  </si>
  <si>
    <t>Civil Integrity of Reactor - Plug Units Hanging from Top of Reactor EAN ## (Cost Summary) (Claim 3)</t>
  </si>
  <si>
    <t>W209.A26030</t>
  </si>
  <si>
    <t>Draft Civil Integrity of Reactor - Plug Units Hanging from Top of Reactor EAN</t>
  </si>
  <si>
    <t>W209.A26170</t>
  </si>
  <si>
    <t>Pressure Boundary Integrity of Seals Report EAN ## (Cost Summary) (Claim 3)</t>
  </si>
  <si>
    <t>30-Nov-22 A</t>
  </si>
  <si>
    <t>W209.A26250</t>
  </si>
  <si>
    <t>Reactor Internals &amp; Structural Integrity During Defueling Report EAN ## (Cost Summary) (Claim 3)</t>
  </si>
  <si>
    <t>04-Nov-22 A</t>
  </si>
  <si>
    <t>W209.A26290</t>
  </si>
  <si>
    <t>Technical Review of Reactor Internals &amp; Structural Integrity During Defueling Report EAN</t>
  </si>
  <si>
    <t>19-Aug-22 A</t>
  </si>
  <si>
    <t>W209.A26330</t>
  </si>
  <si>
    <t>Graphite Summary Report EAN ## (Cost Summary) (Claim 3)</t>
  </si>
  <si>
    <t>03-Mar-23 A</t>
  </si>
  <si>
    <t>W209.A26350</t>
  </si>
  <si>
    <t>Draft Graphite Summary Report EAN</t>
  </si>
  <si>
    <t>31-Jan-23 A</t>
  </si>
  <si>
    <t>W209.A26730</t>
  </si>
  <si>
    <t>Boron Bead Inj Feasibility &amp; Boron Bead Injection Feasibility &amp; Control Rod Isolation EAN ## (Cost Summary)  (Claim 1)</t>
  </si>
  <si>
    <t>W209.A26750</t>
  </si>
  <si>
    <t>Draft Boron Bead Injection Feasibility &amp; Control Rod Isolation EAN</t>
  </si>
  <si>
    <t>08-Sep-22 A</t>
  </si>
  <si>
    <t>W209.A26970</t>
  </si>
  <si>
    <t>Review of FM Cyclic Duty EAN ## (Cost Summary) (Claim 3)</t>
  </si>
  <si>
    <t>31-Oct-22 A</t>
  </si>
  <si>
    <t>W209.A26990</t>
  </si>
  <si>
    <t>Draft Review of FM Cyclic Duty EAN</t>
  </si>
  <si>
    <t>22-Jul-22 A</t>
  </si>
  <si>
    <t>W209.A27050</t>
  </si>
  <si>
    <t>FPU Integrity Analysis EAN ## (Cost Summary) (Claim 3)</t>
  </si>
  <si>
    <t>12-May-23 A</t>
  </si>
  <si>
    <t>W209.A27080</t>
  </si>
  <si>
    <t>Verify Review of FPU Integrity Analysis EAN &amp; Issue for Technical Review</t>
  </si>
  <si>
    <t>17-Feb-23 A</t>
  </si>
  <si>
    <t>W209.A27170</t>
  </si>
  <si>
    <t>Technical Review of Review of Flow Induced Vibration EAN</t>
  </si>
  <si>
    <t>02-Sep-22 A</t>
  </si>
  <si>
    <t>W209.A27370</t>
  </si>
  <si>
    <t>Fuel Route Defueling PSA Update  ## (Cost Summary) (Claim 5)</t>
  </si>
  <si>
    <t>31-Jul-24 A</t>
  </si>
  <si>
    <t>W209.A28010</t>
  </si>
  <si>
    <t>Update Basis of Analysis document ## (Cost Summary) (Claim 4)</t>
  </si>
  <si>
    <t>07-Mar-23 A</t>
  </si>
  <si>
    <t>W209.A28030</t>
  </si>
  <si>
    <t>Draft Update Basis of Analysis document</t>
  </si>
  <si>
    <t>15-Jul-22 A</t>
  </si>
  <si>
    <t>W209.A28090</t>
  </si>
  <si>
    <t>Develop FEA Model ## (Cost Summary) (Claim 4)</t>
  </si>
  <si>
    <t>W209.A28110</t>
  </si>
  <si>
    <t>Develop FEA Model</t>
  </si>
  <si>
    <t>18-Jul-22 A</t>
  </si>
  <si>
    <t>W209.A28410</t>
  </si>
  <si>
    <t>Summary of Credible Start of Life Defects EAN ## (Cost Summary) (Claim 4)</t>
  </si>
  <si>
    <t>22-Dec-22 A</t>
  </si>
  <si>
    <t>W209.A28570</t>
  </si>
  <si>
    <t>Radiological Consequences Following Failed CSP EAN ## (Cost Summary) (Claim 4)</t>
  </si>
  <si>
    <t>W209.A28730</t>
  </si>
  <si>
    <t>Fuel Free Verification (FFV) Reports EAN ## (Cost Summary) (Claim 6)</t>
  </si>
  <si>
    <t>W209.A28810</t>
  </si>
  <si>
    <t>Define Failed Fuel Free Controls File Note ## (Cost Summary) (Claim 6)</t>
  </si>
  <si>
    <t>23-Dec-22 A</t>
  </si>
  <si>
    <t>W209.A28830</t>
  </si>
  <si>
    <t>Draft Define Failed Fuel Free Controls File Note (Rhod)</t>
  </si>
  <si>
    <t>09-Dec-22 A</t>
  </si>
  <si>
    <t>W209.6650</t>
  </si>
  <si>
    <t>Prepare Task Sheet for Fuel Free Verification methods, an assessment against the ALARP principle EAN</t>
  </si>
  <si>
    <t>W209.A29370</t>
  </si>
  <si>
    <t>Cooling Plant Availability Review EAN ## (Cost Summary) (Claim 2)</t>
  </si>
  <si>
    <t>W209.A29390</t>
  </si>
  <si>
    <t>Draft Cooling Plant Availability Review EAN</t>
  </si>
  <si>
    <t>24-Nov-22 A</t>
  </si>
  <si>
    <t>W209.A29450</t>
  </si>
  <si>
    <t>Cooling Plant OPEX Study EAN ## (Cost Summary) (Claim 2)</t>
  </si>
  <si>
    <t>11-Nov-22 A</t>
  </si>
  <si>
    <t>W209.A29470</t>
  </si>
  <si>
    <t>Draft Cooling Plant OPEX Study EAN</t>
  </si>
  <si>
    <t>W209.7840</t>
  </si>
  <si>
    <t>Scope Assumptions Review</t>
  </si>
  <si>
    <t>03-Aug-22 A</t>
  </si>
  <si>
    <t>W209.25760</t>
  </si>
  <si>
    <t>Human Factors ## (Cost Summary) (Claim 5)</t>
  </si>
  <si>
    <t>28-Mar-24 A</t>
  </si>
  <si>
    <t>W209.A29780</t>
  </si>
  <si>
    <t>Feasibility of Draining PVCS (Report) ## (Cost Summary) (Claim 2)</t>
  </si>
  <si>
    <t>23-Nov-22 A</t>
  </si>
  <si>
    <t>W209.A29800</t>
  </si>
  <si>
    <t>Draft Feasibility of Draining PVCS (Report)</t>
  </si>
  <si>
    <t>05-Sep-22 A</t>
  </si>
  <si>
    <t>W209.A29860</t>
  </si>
  <si>
    <t>FPU Maintenance Analysis EAN ## (Cost Summary) (Claim 3)</t>
  </si>
  <si>
    <t>09-Sep-22 A</t>
  </si>
  <si>
    <t>W209.A29880</t>
  </si>
  <si>
    <t>Draft Review of FPU Maintenance Analysis EAN</t>
  </si>
  <si>
    <t>W209.8650</t>
  </si>
  <si>
    <t>PJB for Human Factors Integration Plan EAN (REV 000)</t>
  </si>
  <si>
    <t>W209.A30590</t>
  </si>
  <si>
    <t>FM Direct Process Protection Design ## (Cost Summary) (Claim 5)</t>
  </si>
  <si>
    <t>24-May-23 A</t>
  </si>
  <si>
    <t>W209.8720</t>
  </si>
  <si>
    <t>PJB for FM Direct Process Protection Design</t>
  </si>
  <si>
    <t>W209.A30660</t>
  </si>
  <si>
    <t>Flow Induced Vibration EAN ## (Cost Summary) (Claim 3)</t>
  </si>
  <si>
    <t>W209.8860</t>
  </si>
  <si>
    <t>(B - C SANCTION) -  Project Management - (Cost Summary) ## (B to C)</t>
  </si>
  <si>
    <t>23-Feb-24 A</t>
  </si>
  <si>
    <t>W209.8870</t>
  </si>
  <si>
    <t>(B - C SANCTION) - Safety Case Development - (Cost Summary) ## (B to C)</t>
  </si>
  <si>
    <t>W209.A30770</t>
  </si>
  <si>
    <t>Draft Summary of Credible Start of Life Defects EAN</t>
  </si>
  <si>
    <t>22-Nov-22 A</t>
  </si>
  <si>
    <t>W209.A30790</t>
  </si>
  <si>
    <t>Technical Review of Define Nuclear Data (PANTHER Validation Calcs) EAN</t>
  </si>
  <si>
    <t>16-Dec-22 A</t>
  </si>
  <si>
    <t>W209.A30810</t>
  </si>
  <si>
    <t>Draft Civil Integrity of Pressure Boundary Integrity of Seals Report EAN</t>
  </si>
  <si>
    <t>W209.A30830</t>
  </si>
  <si>
    <t>Technical Review of Radiological Consequences Following Failed CSP EAN</t>
  </si>
  <si>
    <t>20-Feb-23 A</t>
  </si>
  <si>
    <t>W209.A30840</t>
  </si>
  <si>
    <t>Define Nuclear Data (PANTHER Validation Calcs) EAN ## (Cost Summary)  (Claim 1)</t>
  </si>
  <si>
    <t>13-Jan-23 A</t>
  </si>
  <si>
    <t>W213.3110</t>
  </si>
  <si>
    <t>W213.A25850</t>
  </si>
  <si>
    <t>W213.A25870</t>
  </si>
  <si>
    <t>W213.A25930</t>
  </si>
  <si>
    <t>W213.A25950</t>
  </si>
  <si>
    <t>W213.A26010</t>
  </si>
  <si>
    <t>W213.A26030</t>
  </si>
  <si>
    <t>W213.A26170</t>
  </si>
  <si>
    <t>W213.A26250</t>
  </si>
  <si>
    <t>W213.A26290</t>
  </si>
  <si>
    <t>W213.A26330</t>
  </si>
  <si>
    <t>W213.A26350</t>
  </si>
  <si>
    <t>W213.A26730</t>
  </si>
  <si>
    <t>W213.A26750</t>
  </si>
  <si>
    <t>W213.A26970</t>
  </si>
  <si>
    <t>W213.A26990</t>
  </si>
  <si>
    <t>W213.A27050</t>
  </si>
  <si>
    <t>W213.A27080</t>
  </si>
  <si>
    <t>W213.A27170</t>
  </si>
  <si>
    <t>W213.A27370</t>
  </si>
  <si>
    <t>W213.A28010</t>
  </si>
  <si>
    <t>W213.A28030</t>
  </si>
  <si>
    <t>W213.A28090</t>
  </si>
  <si>
    <t>W213.A28110</t>
  </si>
  <si>
    <t>W213.A28410</t>
  </si>
  <si>
    <t>W213.A28570</t>
  </si>
  <si>
    <t>W213.A28730</t>
  </si>
  <si>
    <t>W213.A28810</t>
  </si>
  <si>
    <t>W213.A28830</t>
  </si>
  <si>
    <t>W213.6650</t>
  </si>
  <si>
    <t>W213.A29370</t>
  </si>
  <si>
    <t>W213.A29390</t>
  </si>
  <si>
    <t>W213.A29450</t>
  </si>
  <si>
    <t>W213.A29470</t>
  </si>
  <si>
    <t>W213.7840</t>
  </si>
  <si>
    <t>W213.25760</t>
  </si>
  <si>
    <t>W213.A29780</t>
  </si>
  <si>
    <t>W213.A29800</t>
  </si>
  <si>
    <t>W213.A29860</t>
  </si>
  <si>
    <t>W213.A29880</t>
  </si>
  <si>
    <t>W213.8650</t>
  </si>
  <si>
    <t>W213.A30590</t>
  </si>
  <si>
    <t>W213.8720</t>
  </si>
  <si>
    <t>W213.A30660</t>
  </si>
  <si>
    <t>W213.8860</t>
  </si>
  <si>
    <t>W213.8870</t>
  </si>
  <si>
    <t>W213.A30770</t>
  </si>
  <si>
    <t>W213.A30790</t>
  </si>
  <si>
    <t>W213.A30810</t>
  </si>
  <si>
    <t>W213.A30830</t>
  </si>
  <si>
    <t>W213.A30840</t>
  </si>
  <si>
    <t>W209.1395</t>
  </si>
  <si>
    <t>W209.A24570</t>
  </si>
  <si>
    <t>W213.1395</t>
  </si>
  <si>
    <t>W213.A24570</t>
  </si>
  <si>
    <t>W209.A29890</t>
  </si>
  <si>
    <t>Verify Review of FPU Maintenance Analysis EAN &amp; Issue for Technical Review</t>
  </si>
  <si>
    <t>20-Jul-22 A</t>
  </si>
  <si>
    <t>W209.A29940</t>
  </si>
  <si>
    <t>FM Underload Protection Mods Prelim Design (GLM) ## (Cost Summary) (Claim 5)</t>
  </si>
  <si>
    <t>W209.8320</t>
  </si>
  <si>
    <t>Prepare Spec for FM Underload Protection Mods Prelim Design (GLM)</t>
  </si>
  <si>
    <t>21-Jul-22 A</t>
  </si>
  <si>
    <t>W209.8830</t>
  </si>
  <si>
    <t>Prepare Spec for Underload Veto Height</t>
  </si>
  <si>
    <t>W209.A30670</t>
  </si>
  <si>
    <t>Underload Veto Height ## (Cost Summary) (Claim 5)</t>
  </si>
  <si>
    <t>14-Jul-23 A</t>
  </si>
  <si>
    <t>W213.A29890</t>
  </si>
  <si>
    <t>W213.A29940</t>
  </si>
  <si>
    <t>W213.8320</t>
  </si>
  <si>
    <t>W213.8830</t>
  </si>
  <si>
    <t>W213.A30670</t>
  </si>
  <si>
    <t>W209.6660</t>
  </si>
  <si>
    <t>Approve Task Sheet for Fuel Free Verification methods, an assessment against the ALARP principle EAN</t>
  </si>
  <si>
    <t>W209.A24580</t>
  </si>
  <si>
    <t>Step 1 -   Review of Human Reliability Baseline Report EAN</t>
  </si>
  <si>
    <t>16-Sep-22 A</t>
  </si>
  <si>
    <t>Request and address comments from core team</t>
  </si>
  <si>
    <t>25-Jul-22 A</t>
  </si>
  <si>
    <t>W213.6660</t>
  </si>
  <si>
    <t>W213.A24580</t>
  </si>
  <si>
    <t>W209.A26200</t>
  </si>
  <si>
    <t>Verify Pressure Boundary Integrity of Seals Report EAN &amp; Issue for Technical Review</t>
  </si>
  <si>
    <t>W209.A28040</t>
  </si>
  <si>
    <t>Verify Update Basis of Analysis document &amp; Issue for Technical Review</t>
  </si>
  <si>
    <t>W213.A26200</t>
  </si>
  <si>
    <t>W213.A28040</t>
  </si>
  <si>
    <t>W209.A31080</t>
  </si>
  <si>
    <t>Defueling Process Flow## (Cost Summary) (Claim 5)</t>
  </si>
  <si>
    <t>19-Jul-22 A</t>
  </si>
  <si>
    <t>31-Jul-23 A</t>
  </si>
  <si>
    <t>W209.A31090</t>
  </si>
  <si>
    <t>Pre Job Brief for Defueling Process Flow</t>
  </si>
  <si>
    <t>W213.A31080</t>
  </si>
  <si>
    <t>W213.A31090</t>
  </si>
  <si>
    <t>W209.A28120</t>
  </si>
  <si>
    <t>Verify FEA Model &amp; Issue for Technical Review</t>
  </si>
  <si>
    <t>26-Jul-22 A</t>
  </si>
  <si>
    <t>W209.A28740</t>
  </si>
  <si>
    <t>Pre Job Brief for Fuel Free Verification methods, an assessment against the ALARP principle EAN</t>
  </si>
  <si>
    <t>W213.A28120</t>
  </si>
  <si>
    <t>W213.A28740</t>
  </si>
  <si>
    <t>W209.A31100</t>
  </si>
  <si>
    <t>Draft Defueling Process Flow</t>
  </si>
  <si>
    <t>W213.A31100</t>
  </si>
  <si>
    <t>W209.A28750</t>
  </si>
  <si>
    <t>Draft Fuel Free Verification (FFV) Reports EAN</t>
  </si>
  <si>
    <t>W213.A28750</t>
  </si>
  <si>
    <t>W209.A30420</t>
  </si>
  <si>
    <t>Technical Review of Pressure Boundary Integrity of Seals Report EAN</t>
  </si>
  <si>
    <t>06-Oct-22 A</t>
  </si>
  <si>
    <t>W213.A30420</t>
  </si>
  <si>
    <t>W209.A29900</t>
  </si>
  <si>
    <t>Technical Review of FPU Maintenance Analysis EAN</t>
  </si>
  <si>
    <t>W213.A29900</t>
  </si>
  <si>
    <t>W209.A24780</t>
  </si>
  <si>
    <t>Pre Job Brief for Human Factors Assessment of Misloading / Mis-Defueling Faults EAN</t>
  </si>
  <si>
    <t>W213.A24780</t>
  </si>
  <si>
    <t>W209.8330</t>
  </si>
  <si>
    <t>Prepare Task Sheet for FM Underload Protection Mods Prelim Design (GLM)</t>
  </si>
  <si>
    <t>04-Aug-22 A</t>
  </si>
  <si>
    <t>W209.8840</t>
  </si>
  <si>
    <t>Prepare Task Sheet for Underload Veto Height</t>
  </si>
  <si>
    <t>W213.8330</t>
  </si>
  <si>
    <t>W213.8840</t>
  </si>
  <si>
    <t>W209.A27000</t>
  </si>
  <si>
    <t>Verify Review of FM Cyclic Duty EAN &amp; Issue for Technical Review</t>
  </si>
  <si>
    <t>W209.A24790</t>
  </si>
  <si>
    <t>Draft Review of Human Factors Assessment of Misloading / Mis-Defueling Faults EAN</t>
  </si>
  <si>
    <t>11-Apr-23 A</t>
  </si>
  <si>
    <t>W213.A27000</t>
  </si>
  <si>
    <t>W213.A24790</t>
  </si>
  <si>
    <t>W209.A28050</t>
  </si>
  <si>
    <t>Technical Review of Update Basis if Analysis document - (Issue 3)</t>
  </si>
  <si>
    <t>27-Jul-22 A</t>
  </si>
  <si>
    <t>W209.A30680</t>
  </si>
  <si>
    <t>Pre Job Brief for Channel 1 - HYB</t>
  </si>
  <si>
    <t>W213.A28050</t>
  </si>
  <si>
    <t>W213.A30680</t>
  </si>
  <si>
    <t>Pre Job Brief for Channel 1 - TOR</t>
  </si>
  <si>
    <t>W209.A28130</t>
  </si>
  <si>
    <t>Technical Review of FEA Model</t>
  </si>
  <si>
    <t>09-Aug-22 A</t>
  </si>
  <si>
    <t>Update Fault Definition Document</t>
  </si>
  <si>
    <t>W213.A28130</t>
  </si>
  <si>
    <t>W209.A30690</t>
  </si>
  <si>
    <t>Functional Requirement Spec for Channel 1 - HYB</t>
  </si>
  <si>
    <t>28-Jul-22 A</t>
  </si>
  <si>
    <t>01-Nov-22 A</t>
  </si>
  <si>
    <t>W213.A30690</t>
  </si>
  <si>
    <t>Functional Requirement Spec for Channel 1 - TOR</t>
  </si>
  <si>
    <t>W209.A29750</t>
  </si>
  <si>
    <t>Verify PARTIAL Drain down of the PVCS prior to Defuelling  (Report) &amp; Issue for Technical Review</t>
  </si>
  <si>
    <t>28-Feb-23 A</t>
  </si>
  <si>
    <t>W213.A29750</t>
  </si>
  <si>
    <t>Review previous ALARP Optioneering and update where appropriate</t>
  </si>
  <si>
    <t>Review ALARP Position for Safety Case - Summary</t>
  </si>
  <si>
    <t>19-Oct-23 A</t>
  </si>
  <si>
    <t>ER6370.A1490</t>
  </si>
  <si>
    <t>Safety Case Post Job Debrief (HNB) [FEEDS TO SUMMARY SCHEDULE]</t>
  </si>
  <si>
    <t>02-Aug-22 A</t>
  </si>
  <si>
    <t>ER6370.A12225</t>
  </si>
  <si>
    <t>Hold Project Closeout and Lessons Learned Meeting</t>
  </si>
  <si>
    <t>W209.A29910</t>
  </si>
  <si>
    <t>Supplier Update and Issue FPU Maintenance Analysis EAN</t>
  </si>
  <si>
    <t>W213.A29910</t>
  </si>
  <si>
    <t>ER6370.A12235</t>
  </si>
  <si>
    <t>Produce Project Closeout Report</t>
  </si>
  <si>
    <t>ER6370.A12240</t>
  </si>
  <si>
    <t>Prepare Gate D PRC Paper</t>
  </si>
  <si>
    <t>ER6370.A12230</t>
  </si>
  <si>
    <t>Produce Lessons Learned Report</t>
  </si>
  <si>
    <t>W209.8450</t>
  </si>
  <si>
    <t>Tech Review Assumptions Review</t>
  </si>
  <si>
    <t>03-Oct-22 A</t>
  </si>
  <si>
    <t>W213.8450</t>
  </si>
  <si>
    <t>W209.8340</t>
  </si>
  <si>
    <t>Approve Task Sheet for FM Underload Protection Mods Prelim Design (GLM)</t>
  </si>
  <si>
    <t>08-Aug-22 A</t>
  </si>
  <si>
    <t>W209.8850</t>
  </si>
  <si>
    <t>Approve Task Sheet for Underload Veto Height</t>
  </si>
  <si>
    <t>W213.8340</t>
  </si>
  <si>
    <t>W213.8850</t>
  </si>
  <si>
    <t>W209.A26040</t>
  </si>
  <si>
    <t>Verify Civil Integrity of Reactor - Plug Units Hanging from Top of Reactor EAN</t>
  </si>
  <si>
    <t>W213.A26040</t>
  </si>
  <si>
    <t>W209.A25960</t>
  </si>
  <si>
    <t>Verify Civil Assesment of the Ponds at Low Temperature EAN</t>
  </si>
  <si>
    <t>W209.A27010</t>
  </si>
  <si>
    <t>Technical Review of Review of FM Cyclic Duty EAN</t>
  </si>
  <si>
    <t>W209.7640</t>
  </si>
  <si>
    <t>Verification of Civils Assessment Report for PCPV Integrity Justification</t>
  </si>
  <si>
    <t>W209.7660</t>
  </si>
  <si>
    <t>Verification of Civils Assessment Report for Seismic Assessment</t>
  </si>
  <si>
    <t>W213.A25960</t>
  </si>
  <si>
    <t>W213.A27010</t>
  </si>
  <si>
    <t>W213.7640</t>
  </si>
  <si>
    <t>W213.7660</t>
  </si>
  <si>
    <t>ER6370.A18170</t>
  </si>
  <si>
    <t>Review of Reactor Essential Safety Cases 2 - Lessons Learned Review Complete</t>
  </si>
  <si>
    <t>W209.A28140</t>
  </si>
  <si>
    <t>Supplier Update and Issue of FEA Model</t>
  </si>
  <si>
    <t>12-Aug-22 A</t>
  </si>
  <si>
    <t>W213.A28140</t>
  </si>
  <si>
    <t>ER6370.A12245</t>
  </si>
  <si>
    <t>Gate D PRC Paper Submission</t>
  </si>
  <si>
    <t>W209.8040</t>
  </si>
  <si>
    <t>Pre Job Brief for HF Assessment of the Extant Fuel Movement in support of Defueling FFV Claim</t>
  </si>
  <si>
    <t>11-Aug-22 A</t>
  </si>
  <si>
    <t>W213.8040</t>
  </si>
  <si>
    <t>W209.8050</t>
  </si>
  <si>
    <t>Draft HF Assessment of HF Assessment of the Extant Fuel Movement in support of Defueling FFV Claim</t>
  </si>
  <si>
    <t>W213.8050</t>
  </si>
  <si>
    <t>W209.A28170</t>
  </si>
  <si>
    <t>CSP &amp; Diagrid Dynamic Response &amp; R6 Following Dropped FPU EAN ## (Cost Summary) (Claim 4)</t>
  </si>
  <si>
    <t>15-Aug-22 A</t>
  </si>
  <si>
    <t>W209.A28180</t>
  </si>
  <si>
    <t>Pre Job Brief for CSP &amp; Diagrid Dynamic Response &amp; R6 Following Dropped FPU EAN</t>
  </si>
  <si>
    <t>W209.A28330</t>
  </si>
  <si>
    <t>R6 Assessment of CSP &amp; Diagrid EAN ## (Cost Summary) (Claim 4)</t>
  </si>
  <si>
    <t>W213.A28170</t>
  </si>
  <si>
    <t>W213.A28180</t>
  </si>
  <si>
    <t>W213.A28330</t>
  </si>
  <si>
    <t>W209.A28150</t>
  </si>
  <si>
    <t>Approve Model</t>
  </si>
  <si>
    <t>W213.A28150</t>
  </si>
  <si>
    <t>W209.A28190</t>
  </si>
  <si>
    <t>Draft CSP &amp; Diagrid Dynamic Response &amp; R6 Following Dropped FPU EAN</t>
  </si>
  <si>
    <t>16-Aug-22 A</t>
  </si>
  <si>
    <t>18-Nov-22 A</t>
  </si>
  <si>
    <t>W213.A28190</t>
  </si>
  <si>
    <t>ALARP Meeting to Review Safety Case [Update]</t>
  </si>
  <si>
    <t>17-Aug-22 A</t>
  </si>
  <si>
    <t>Update ALARP Document</t>
  </si>
  <si>
    <t>18-Aug-22 A</t>
  </si>
  <si>
    <t>26-Sep-22 A</t>
  </si>
  <si>
    <t>W209.A26300</t>
  </si>
  <si>
    <t>Supplier Update and Issue Reactor Internals &amp; Structural Integrity During Defueling Report EAN</t>
  </si>
  <si>
    <t>22-Aug-22 A</t>
  </si>
  <si>
    <t>W213.A26300</t>
  </si>
  <si>
    <t>ER6370.A12325</t>
  </si>
  <si>
    <t>Post PRC Actions Closeout</t>
  </si>
  <si>
    <t>ER6370.A12315</t>
  </si>
  <si>
    <t>ER6370.A13080</t>
  </si>
  <si>
    <t>Gate D For Region 1 Essential Defuelling Safety Case (HNB)</t>
  </si>
  <si>
    <t>W209.A29950</t>
  </si>
  <si>
    <t>Pre Job Brief for FM Underload Protection Mods Prelim Design (GLM)</t>
  </si>
  <si>
    <t>24-Aug-22 A</t>
  </si>
  <si>
    <t>Share NSRS with ONR</t>
  </si>
  <si>
    <t>W209.A30940</t>
  </si>
  <si>
    <t>Pre Job Brief for Channel X</t>
  </si>
  <si>
    <t>W213.A29950</t>
  </si>
  <si>
    <t>W213.A30940</t>
  </si>
  <si>
    <t>W209.A29960</t>
  </si>
  <si>
    <t>Functional Requirement Spec for FM Underload Protection Mods Prelim Design (GLM)</t>
  </si>
  <si>
    <t>25-Aug-22 A</t>
  </si>
  <si>
    <t>W209.A30950</t>
  </si>
  <si>
    <t>Functional Requirement Spec for Channel X</t>
  </si>
  <si>
    <t>W213.A29960</t>
  </si>
  <si>
    <t>W213.A30950</t>
  </si>
  <si>
    <t>Update technical references for FDD</t>
  </si>
  <si>
    <t>26-Aug-22 A</t>
  </si>
  <si>
    <t>ER6370.A17330</t>
  </si>
  <si>
    <t>ETC (DD-PF)</t>
  </si>
  <si>
    <t>30-Aug-22 A</t>
  </si>
  <si>
    <t>W209.A28160</t>
  </si>
  <si>
    <t>FEA Model Approved</t>
  </si>
  <si>
    <t>W213.A28160</t>
  </si>
  <si>
    <t>ER6370.A13050</t>
  </si>
  <si>
    <t>Phase 2 Project Completion</t>
  </si>
  <si>
    <t>W209.A26680</t>
  </si>
  <si>
    <t>Verify Review of flux detector suitability EAN &amp; Issue for Technical Review</t>
  </si>
  <si>
    <t>01-Sep-22 A</t>
  </si>
  <si>
    <t>04-Oct-22 A</t>
  </si>
  <si>
    <t>W213.A26680</t>
  </si>
  <si>
    <t>W209.A29480</t>
  </si>
  <si>
    <t>Verify Cooling Plant OPEX Study EAN &amp; Issue for Technical Review</t>
  </si>
  <si>
    <t>W213.A29480</t>
  </si>
  <si>
    <t>W209.A27180</t>
  </si>
  <si>
    <t>Supplier Update and Issue Flow Induced Vibration EAN</t>
  </si>
  <si>
    <t>W209.A29920</t>
  </si>
  <si>
    <t>Complete TR Form and Upload FPU Maintenance Analysis EAN to CDMS</t>
  </si>
  <si>
    <t>W213.A27180</t>
  </si>
  <si>
    <t>W213.A29920</t>
  </si>
  <si>
    <t>W209.A29810</t>
  </si>
  <si>
    <t>Verify Feasibility of Draining PVCS (Report) &amp; Issue for Technical Review</t>
  </si>
  <si>
    <t>06-Sep-22 A</t>
  </si>
  <si>
    <t>W213.A29810</t>
  </si>
  <si>
    <t>W209.A29490</t>
  </si>
  <si>
    <t>Technical Review of Cooling Plant OPEX Study EAN</t>
  </si>
  <si>
    <t>21-Oct-22 A</t>
  </si>
  <si>
    <t>W213.A29490</t>
  </si>
  <si>
    <t>W209.A26760</t>
  </si>
  <si>
    <t>Verify Boron Bead Injection Feasibility &amp; Control Rod Isolation EAN &amp; Issue for Technical Review</t>
  </si>
  <si>
    <t>15-Nov-22 A</t>
  </si>
  <si>
    <t>W213.A26760</t>
  </si>
  <si>
    <t>W209.A29930</t>
  </si>
  <si>
    <t>FPU Maintenance Analysis EAN Available</t>
  </si>
  <si>
    <t>W213.A29930</t>
  </si>
  <si>
    <t>W209.A29820</t>
  </si>
  <si>
    <t>Technical Review of Feasibility of Draining PVCS (Report)</t>
  </si>
  <si>
    <t>28-Oct-22 A</t>
  </si>
  <si>
    <t>W213.A29820</t>
  </si>
  <si>
    <t>W209.A27020</t>
  </si>
  <si>
    <t>Supplier Update and Issue Review of FM Cyclic Duty EAN</t>
  </si>
  <si>
    <t>13-Sep-22 A</t>
  </si>
  <si>
    <t>07-Oct-22 A</t>
  </si>
  <si>
    <t>W209.A30800</t>
  </si>
  <si>
    <t>Verify PANTHER SCM Assessments - Agree Defuelling Order EAN &amp; Issue for T Review</t>
  </si>
  <si>
    <t>W213.A27020</t>
  </si>
  <si>
    <t>W213.A30800</t>
  </si>
  <si>
    <t>W209.A26890</t>
  </si>
  <si>
    <t>Chemistry Monitoring Strategy EAN ## (Cost Summary) (Claim 3)</t>
  </si>
  <si>
    <t>14-Sep-22 A</t>
  </si>
  <si>
    <t>W209.A26900</t>
  </si>
  <si>
    <t>Pre Job Brief for Chemistry Monitoring Strategy EAN</t>
  </si>
  <si>
    <t>W213.A26890</t>
  </si>
  <si>
    <t>W213.A26900</t>
  </si>
  <si>
    <t>W209.A26910</t>
  </si>
  <si>
    <t>Draft Chemistry Monitoring Strategy EAN</t>
  </si>
  <si>
    <t>15-Sep-22 A</t>
  </si>
  <si>
    <t>09-Nov-22 A</t>
  </si>
  <si>
    <t>W213.A26910</t>
  </si>
  <si>
    <t>Verify updated FDD</t>
  </si>
  <si>
    <t>27-Sep-22 A</t>
  </si>
  <si>
    <t>EDF Verification</t>
  </si>
  <si>
    <t>28-Sep-22 A</t>
  </si>
  <si>
    <t>12-Oct-22 A</t>
  </si>
  <si>
    <t>W209.A25880</t>
  </si>
  <si>
    <t>Verify Safety Case Requirements EAN - TASK E EAN &amp; Issue for Tech Review</t>
  </si>
  <si>
    <t>30-Sep-22 A</t>
  </si>
  <si>
    <t>W213.A25880</t>
  </si>
  <si>
    <t>20-Jan-23 A</t>
  </si>
  <si>
    <t xml:space="preserve"> W232LT</t>
  </si>
  <si>
    <t>W232.A1050</t>
  </si>
  <si>
    <t>Project Management - Early Release Funding</t>
  </si>
  <si>
    <t>W232.A1060</t>
  </si>
  <si>
    <t>Project Start (FEED TO SUMMARY SCHEDULE)</t>
  </si>
  <si>
    <t>W232.A1690</t>
  </si>
  <si>
    <t>Write PRC Paper</t>
  </si>
  <si>
    <t>14-Oct-22 A</t>
  </si>
  <si>
    <t>W232.A1680</t>
  </si>
  <si>
    <t>Summary for DNB Fuel Handling Enhanced Safety Cases W232</t>
  </si>
  <si>
    <t>W209.A26570</t>
  </si>
  <si>
    <t>Summary Report - Fault Review e.g. LoC - Impact on SCM, Misloading Consequences EAN ## (Cost Summary)  (Claim 1)</t>
  </si>
  <si>
    <t>24-Jan-23 A</t>
  </si>
  <si>
    <t>W209.A26580</t>
  </si>
  <si>
    <t>Pre Job Brief for Summary Report - Fault Review e.g. LoC - Impact on SCM, Misloading Consequences EAN</t>
  </si>
  <si>
    <t>W209.A28650</t>
  </si>
  <si>
    <t>CSP/Diagrid Structural Integrity Summary Report ## (Cost Summary) (Claim 4)</t>
  </si>
  <si>
    <t>W209.A28660</t>
  </si>
  <si>
    <t>Pre Job Brief for CSP/Diagrid Structural Integrity Summary Report</t>
  </si>
  <si>
    <t>W232.A1030</t>
  </si>
  <si>
    <t>Planning Workshop</t>
  </si>
  <si>
    <t>W232.A1040</t>
  </si>
  <si>
    <t>Technical Oversight - Early Release Funding</t>
  </si>
  <si>
    <t>W232.A2660</t>
  </si>
  <si>
    <t>Review Risks Related to needing FLSA</t>
  </si>
  <si>
    <t>17-Nov-22 A</t>
  </si>
  <si>
    <t>W213.A26570</t>
  </si>
  <si>
    <t>W213.A26580</t>
  </si>
  <si>
    <t>W213.A28650</t>
  </si>
  <si>
    <t>W213.A28660</t>
  </si>
  <si>
    <t>W209.A25730</t>
  </si>
  <si>
    <t>Technical Review of Judgement Based Work Diversion EAN</t>
  </si>
  <si>
    <t>10-Feb-23 A</t>
  </si>
  <si>
    <t>W213.A25730</t>
  </si>
  <si>
    <t>W209.A26590</t>
  </si>
  <si>
    <t>Draft Summary Report - Fault Review e.g. LoC - Impact on SCM, Misloading Consequences EAN</t>
  </si>
  <si>
    <t>W209.A27190</t>
  </si>
  <si>
    <t>Complete TR Form and Upload Flow Induced Vibration EAN to CDMS</t>
  </si>
  <si>
    <t>W209.A27380</t>
  </si>
  <si>
    <t>Pre Job Brief for Fuel Route PSA Update EAN</t>
  </si>
  <si>
    <t>W209.A28670</t>
  </si>
  <si>
    <t>Draft CSP/Diagrid Structural Integrity Summary Report</t>
  </si>
  <si>
    <t>W213.A26590</t>
  </si>
  <si>
    <t>W213.A27190</t>
  </si>
  <si>
    <t>W213.A27380</t>
  </si>
  <si>
    <t>W213.A28670</t>
  </si>
  <si>
    <t>W209.A26690</t>
  </si>
  <si>
    <t>Technical Review of Review of flux detector suitability EAN</t>
  </si>
  <si>
    <t>05-Oct-22 A</t>
  </si>
  <si>
    <t>W213.A26690</t>
  </si>
  <si>
    <t>W209.A27390</t>
  </si>
  <si>
    <t>Draft Fuel Route PSA Update</t>
  </si>
  <si>
    <t>14-Dec-22 A</t>
  </si>
  <si>
    <t>W213.A27390</t>
  </si>
  <si>
    <t>W209.A26220</t>
  </si>
  <si>
    <t>Supplier Update and Issue Pressure Boundary Integrity of Seals Report EAN</t>
  </si>
  <si>
    <t>24-Oct-22 A</t>
  </si>
  <si>
    <t>W213.A26220</t>
  </si>
  <si>
    <t>W209.A27030</t>
  </si>
  <si>
    <t>Complete TR Form and Upload Review of FM Cyclic Duty EAN to CDMS</t>
  </si>
  <si>
    <t>10-Oct-22 A</t>
  </si>
  <si>
    <t>Update Verification Plan</t>
  </si>
  <si>
    <t>11-Oct-22 A</t>
  </si>
  <si>
    <t>LSD Updates</t>
  </si>
  <si>
    <t>Update EC</t>
  </si>
  <si>
    <t>07-Nov-22 A</t>
  </si>
  <si>
    <t>Paper - Summary</t>
  </si>
  <si>
    <t>Verification Phase - Summary</t>
  </si>
  <si>
    <t>12-Jun-23 A</t>
  </si>
  <si>
    <t>LSD Updates - Summary</t>
  </si>
  <si>
    <t>16-Mar-23 A</t>
  </si>
  <si>
    <t>W213.A27030</t>
  </si>
  <si>
    <t>W209.8380</t>
  </si>
  <si>
    <t>Claim 4 Production ## (Cost Summary)</t>
  </si>
  <si>
    <t>29-Feb-24 A</t>
  </si>
  <si>
    <t>W209.8940</t>
  </si>
  <si>
    <t>Discovery Milestone - Dropped FPU Decision Point</t>
  </si>
  <si>
    <t>W209.8950</t>
  </si>
  <si>
    <t>Dropped FPU Decision Point</t>
  </si>
  <si>
    <t>W213.8380</t>
  </si>
  <si>
    <t>W213.8940</t>
  </si>
  <si>
    <t>W213.8950</t>
  </si>
  <si>
    <t>Secure Verification Resource</t>
  </si>
  <si>
    <t>W232.A1720</t>
  </si>
  <si>
    <t>COST BAR - Obtain Gate A Funding</t>
  </si>
  <si>
    <t>01-Dec-22 A</t>
  </si>
  <si>
    <t>W209.A29210</t>
  </si>
  <si>
    <t>Defuelling Hazards Review EAN ## (Cost Summary) (Claim 5)</t>
  </si>
  <si>
    <t>17-Oct-22 A</t>
  </si>
  <si>
    <t>W209.6820</t>
  </si>
  <si>
    <t>Prepare Spec for Defuelling Hazards Review EAN</t>
  </si>
  <si>
    <t>W213.A29210</t>
  </si>
  <si>
    <t>W213.6820</t>
  </si>
  <si>
    <t>W232.A1710</t>
  </si>
  <si>
    <t>W232.A1290</t>
  </si>
  <si>
    <t>Produce MF</t>
  </si>
  <si>
    <t>W232.A1300</t>
  </si>
  <si>
    <t>W232.A1270</t>
  </si>
  <si>
    <t>Mod requested, Initiate EC, identify RE, register EC &amp; identify milestones in Passport</t>
  </si>
  <si>
    <t>W232.A1310</t>
  </si>
  <si>
    <t>Produce supporting references</t>
  </si>
  <si>
    <t>W232.A1280</t>
  </si>
  <si>
    <t>Develop deliverable plan with Work Management (using CAT 3 template)</t>
  </si>
  <si>
    <t>18-Oct-22 A</t>
  </si>
  <si>
    <t>W232.A1320</t>
  </si>
  <si>
    <t>Deliverable plan baselined; all ECs &amp; references identified</t>
  </si>
  <si>
    <t>W232.A1330</t>
  </si>
  <si>
    <t>Issue agreed work programme to stakeholders and suppliers</t>
  </si>
  <si>
    <t>W209.7070</t>
  </si>
  <si>
    <t>PJB for Claim 3 Authoring</t>
  </si>
  <si>
    <t>19-Oct-22 A</t>
  </si>
  <si>
    <t>10-Jan-23 A</t>
  </si>
  <si>
    <t>W209.8370</t>
  </si>
  <si>
    <t>Claim 3 Production ## (Cost Summary)</t>
  </si>
  <si>
    <t>24-Jan-24 A</t>
  </si>
  <si>
    <t>W213.7070</t>
  </si>
  <si>
    <t>W213.8370</t>
  </si>
  <si>
    <t>W209.7080</t>
  </si>
  <si>
    <t>Author Claim 3</t>
  </si>
  <si>
    <t>20-Oct-22 A</t>
  </si>
  <si>
    <t>W213.7080</t>
  </si>
  <si>
    <t>W209.6890</t>
  </si>
  <si>
    <t>PJB for Claim 1 Authoring</t>
  </si>
  <si>
    <t>W209.8350</t>
  </si>
  <si>
    <t>Claim 1 Production ## (Cost Summary)</t>
  </si>
  <si>
    <t>29-Nov-23 A</t>
  </si>
  <si>
    <t>W213.6890</t>
  </si>
  <si>
    <t>W213.8350</t>
  </si>
  <si>
    <t>W232.A1340</t>
  </si>
  <si>
    <t>Issue MF</t>
  </si>
  <si>
    <t>W232.A1350</t>
  </si>
  <si>
    <t>CA appointed</t>
  </si>
  <si>
    <t>W209.6900</t>
  </si>
  <si>
    <t>Author Claim 1</t>
  </si>
  <si>
    <t>W213.6900</t>
  </si>
  <si>
    <t>W232.A1730</t>
  </si>
  <si>
    <t>W209.A29500</t>
  </si>
  <si>
    <t>Supplier Update and Issue Cooling Plant OPEX Study EAN</t>
  </si>
  <si>
    <t>W232.A1370</t>
  </si>
  <si>
    <t>Update MF (if necessary)</t>
  </si>
  <si>
    <t>26-Oct-22 A</t>
  </si>
  <si>
    <t>W232.A1380</t>
  </si>
  <si>
    <t>Identify verifier (V) for case</t>
  </si>
  <si>
    <t>25-Oct-22 A</t>
  </si>
  <si>
    <t>W232.A1360</t>
  </si>
  <si>
    <t>Categorisation by station</t>
  </si>
  <si>
    <t>W213.A29500</t>
  </si>
  <si>
    <t>W209.A26230</t>
  </si>
  <si>
    <t>Complete TR Form and Upload Pressure Boundary Integrity of Seals Report EAN to CDMS</t>
  </si>
  <si>
    <t>W213.A26230</t>
  </si>
  <si>
    <t>W232.A1400</t>
  </si>
  <si>
    <t>W232.A1410</t>
  </si>
  <si>
    <t>MF Complete</t>
  </si>
  <si>
    <t>W232.A1420</t>
  </si>
  <si>
    <t>Prepare the Proposal</t>
  </si>
  <si>
    <t>27-Oct-22 A</t>
  </si>
  <si>
    <t>02-Nov-22 A</t>
  </si>
  <si>
    <t>W209.A26530</t>
  </si>
  <si>
    <t>Technical Review of PANTHER SCM Assessments - Agree Defuelling Order EAN</t>
  </si>
  <si>
    <t>W209.A27040</t>
  </si>
  <si>
    <t>Review of FM Cyclic Duty EAN Available</t>
  </si>
  <si>
    <t>W209.A27200</t>
  </si>
  <si>
    <t>Flow Induced Vibration EAN Available</t>
  </si>
  <si>
    <t>W213.A26530</t>
  </si>
  <si>
    <t>W213.A27040</t>
  </si>
  <si>
    <t>W213.A27200</t>
  </si>
  <si>
    <t>W232.A1740</t>
  </si>
  <si>
    <t>PRC Paper stakeholder sign off</t>
  </si>
  <si>
    <t>W209.A26600</t>
  </si>
  <si>
    <t>Verify Fault Review - Impact on SCM, Misloading Consequences &amp; Issue for Technical Review</t>
  </si>
  <si>
    <t>13-Dec-22 A</t>
  </si>
  <si>
    <t>W209.A29510</t>
  </si>
  <si>
    <t>Complete TR Form and Upload Cooling Plant OPEX Study EAN to CDMS</t>
  </si>
  <si>
    <t>W209.A29830</t>
  </si>
  <si>
    <t>Supplier Update and Issue Feasibility of Draining PVCS (Report)</t>
  </si>
  <si>
    <t>W213.A26600</t>
  </si>
  <si>
    <t>W213.A29510</t>
  </si>
  <si>
    <t>W213.A29830</t>
  </si>
  <si>
    <t>W209.A28970</t>
  </si>
  <si>
    <t>Summary of Compliance with RADWASTE Assessment Principles EAN ## (Cost Summary) (Claim 7)</t>
  </si>
  <si>
    <t>14-Apr-23 A</t>
  </si>
  <si>
    <t>W209.A28980</t>
  </si>
  <si>
    <t>Pre Job Brief for Summary of Compliance with RADWASTE Assessment Principles EAN</t>
  </si>
  <si>
    <t>W209.6830</t>
  </si>
  <si>
    <t>Prepare Task Sheet for Defuelling Hazards Review EAN</t>
  </si>
  <si>
    <t>W209.A29560</t>
  </si>
  <si>
    <t>TASK F Review of the Discharge Limits (Permits) EAN ## (Cost Summary) (Claim 7)</t>
  </si>
  <si>
    <t>W209.A29570</t>
  </si>
  <si>
    <t>Pre Job Brief for TASK F Review of the Discharge Limits (Permits) EAN</t>
  </si>
  <si>
    <t>W209.8060</t>
  </si>
  <si>
    <t>Verify HF Assessment of HF Assessment of the Extant Fuel Movement in support of Defueling FFV Claim</t>
  </si>
  <si>
    <t>03-Feb-23 A</t>
  </si>
  <si>
    <t>W209.8980</t>
  </si>
  <si>
    <t>Discovery Milestone - FM Underload Protection Mods - Drafted</t>
  </si>
  <si>
    <t>W209.A28680</t>
  </si>
  <si>
    <t>Verify CSP/Diagrid Structural Integrity Summary Report &amp; Issue for Technical Review</t>
  </si>
  <si>
    <t>W213.A28970</t>
  </si>
  <si>
    <t>W213.A28980</t>
  </si>
  <si>
    <t>W213.6830</t>
  </si>
  <si>
    <t>W213.A29560</t>
  </si>
  <si>
    <t>W213.A29570</t>
  </si>
  <si>
    <t>W213.8060</t>
  </si>
  <si>
    <t>W213.8980</t>
  </si>
  <si>
    <t>W213.A28680</t>
  </si>
  <si>
    <t>W209.A28990</t>
  </si>
  <si>
    <t>Draft Summary of Compliance with RADWASTE Assessment Principles EAN</t>
  </si>
  <si>
    <t>W213.A28990</t>
  </si>
  <si>
    <t>W209.A29580</t>
  </si>
  <si>
    <t>Draft TASK F Review of the Discharge Limits (Permits) EAN</t>
  </si>
  <si>
    <t>09-Jan-23 A</t>
  </si>
  <si>
    <t>W209.A29970</t>
  </si>
  <si>
    <t>Detailed Design Spec for FM Underload Protection Mods Prelim Design (GLM)</t>
  </si>
  <si>
    <t>W209.A30700</t>
  </si>
  <si>
    <t>Detailed Design Spec for Channel 1 - HYB</t>
  </si>
  <si>
    <t>15-Feb-23 A</t>
  </si>
  <si>
    <t>Upload ALARP Review use of SA and SSP's to AMS</t>
  </si>
  <si>
    <t>W209.A30960</t>
  </si>
  <si>
    <t>Detailed Design Spec for Channel X</t>
  </si>
  <si>
    <t>W213.A29580</t>
  </si>
  <si>
    <t>W213.A29970</t>
  </si>
  <si>
    <t>W213.A30700</t>
  </si>
  <si>
    <t>Detailed Design Spec for Channel 1 - TOR</t>
  </si>
  <si>
    <t>W213.A30960</t>
  </si>
  <si>
    <t>W232.A1440</t>
  </si>
  <si>
    <t>Issue to SRE for comments</t>
  </si>
  <si>
    <t>W232.A1450</t>
  </si>
  <si>
    <t>Incorporate SRE comments</t>
  </si>
  <si>
    <t>03-Nov-22 A</t>
  </si>
  <si>
    <t>W209.A26310</t>
  </si>
  <si>
    <t>Complete TR Form and Upload Reactor Internals &amp; Structural Integrity During Defueling Report EAN to CDMS</t>
  </si>
  <si>
    <t>W209.A26320</t>
  </si>
  <si>
    <t>Reactor Internals &amp; Structural Integrity During Defueling Report EAN Available</t>
  </si>
  <si>
    <t>W213.A26310</t>
  </si>
  <si>
    <t>W213.A26320</t>
  </si>
  <si>
    <t>W209.A28060</t>
  </si>
  <si>
    <t>Supplier Update and Issue Update Basis of Analysis document - (Issue 3)</t>
  </si>
  <si>
    <t>W209.A28760</t>
  </si>
  <si>
    <t>Verify Fuel Free Verification methods, an assessment against the ALARP principle EAN  &amp; Issue for Technical Review</t>
  </si>
  <si>
    <t>W209.6980</t>
  </si>
  <si>
    <t>PJB for Claim 2 Authoring</t>
  </si>
  <si>
    <t>W209.8360</t>
  </si>
  <si>
    <t>Claim 2 Production ## (Cost Summary)</t>
  </si>
  <si>
    <t>21-Dec-23 A</t>
  </si>
  <si>
    <t>W209.A31210</t>
  </si>
  <si>
    <t>W213.A28060</t>
  </si>
  <si>
    <t>W213.A28760</t>
  </si>
  <si>
    <t>W213.6980</t>
  </si>
  <si>
    <t>W213.8360</t>
  </si>
  <si>
    <t>W213.A31210</t>
  </si>
  <si>
    <t>W209.6990</t>
  </si>
  <si>
    <t>Author Claim 2</t>
  </si>
  <si>
    <t>08-Nov-22 A</t>
  </si>
  <si>
    <t>24-Feb-23 A</t>
  </si>
  <si>
    <t>CO Review</t>
  </si>
  <si>
    <t>14-Nov-22 A</t>
  </si>
  <si>
    <t>Review with Station RE's</t>
  </si>
  <si>
    <t>W213.6990</t>
  </si>
  <si>
    <t>W232.A1830</t>
  </si>
  <si>
    <t>W232.A1460</t>
  </si>
  <si>
    <t>Issue the case for review &amp; verification</t>
  </si>
  <si>
    <t>W209.A26920</t>
  </si>
  <si>
    <t>Verify Chemistry Monitoring Strategy EAN &amp; Issue for Technical Review</t>
  </si>
  <si>
    <t>W213.A26920</t>
  </si>
  <si>
    <t>W232.A1020</t>
  </si>
  <si>
    <t>Agree resource &amp; timescales with suppliers for delivering key refs, incl contingency, risk &amp; allowance for rework</t>
  </si>
  <si>
    <t>16-Nov-22 A</t>
  </si>
  <si>
    <t>W232.A1010</t>
  </si>
  <si>
    <t>Mod requested, Initiate EC, identify RE, register EC &amp; identify milestones in AMS</t>
  </si>
  <si>
    <t>W232.A1000</t>
  </si>
  <si>
    <t>Raise Engineering Request (as required)</t>
  </si>
  <si>
    <t>W232.A1470</t>
  </si>
  <si>
    <t>Cat 3 EC - FPU Maintenance Reduction Verification of the case</t>
  </si>
  <si>
    <t>W232.A1950</t>
  </si>
  <si>
    <t>Cat 2 EC Rate Increase Scoping Exercise</t>
  </si>
  <si>
    <t>W232.A1080</t>
  </si>
  <si>
    <t>CO &amp; CA appointed</t>
  </si>
  <si>
    <t>W232.A1090</t>
  </si>
  <si>
    <t>Key Stakeholders Identified</t>
  </si>
  <si>
    <t>W232.A1100</t>
  </si>
  <si>
    <t>Develop initial programme plan using mandatory template</t>
  </si>
  <si>
    <t>W209.A29520</t>
  </si>
  <si>
    <t>Cooling Plant OPEX Study EAN Available</t>
  </si>
  <si>
    <t>W213.A29520</t>
  </si>
  <si>
    <t>W209.A26700</t>
  </si>
  <si>
    <t>Supplier Update and Issue Review of flux detector suitability EAN</t>
  </si>
  <si>
    <t>W213.A26700</t>
  </si>
  <si>
    <t>W209.A26770</t>
  </si>
  <si>
    <t>Technical Review of Boron Bead Injection Feasibility &amp; Control Rod Isolation EAN</t>
  </si>
  <si>
    <t>06-Jan-23 A</t>
  </si>
  <si>
    <t>W213.A26770</t>
  </si>
  <si>
    <t>W209.A26710</t>
  </si>
  <si>
    <t>Complete TR Form and Upload Review of flux detector suitability EAN to CDMS</t>
  </si>
  <si>
    <t>Sub-verifier(s) including GAP review (HHB Opexs)</t>
  </si>
  <si>
    <t>03-Jan-23 A</t>
  </si>
  <si>
    <t>Verification including GAP review (Lead Verifier)( (HHB Opexs)</t>
  </si>
  <si>
    <t>Review changes with INA</t>
  </si>
  <si>
    <t>W213.A26710</t>
  </si>
  <si>
    <t>W209.A28200</t>
  </si>
  <si>
    <t>Verify CSP &amp; Diagrid Dynamic Response &amp; R6 Following Dropped FPU EAN &amp; Issue for Technical Review</t>
  </si>
  <si>
    <t>W213.A28200</t>
  </si>
  <si>
    <t>W209.A28250</t>
  </si>
  <si>
    <t>Fault Definition Document (FDD) EAN ## (Cost Summary) (Claim 4)</t>
  </si>
  <si>
    <t>10-Oct-23 A</t>
  </si>
  <si>
    <t>W209.A28260</t>
  </si>
  <si>
    <t>Pre Job Brief for Fault Definition Document (FDD) EAN</t>
  </si>
  <si>
    <t>W213.A28250</t>
  </si>
  <si>
    <t>W213.A28260</t>
  </si>
  <si>
    <t>25-Nov-22 A</t>
  </si>
  <si>
    <t>W232.A1110</t>
  </si>
  <si>
    <t>W232.A1500</t>
  </si>
  <si>
    <t>Produce verification file</t>
  </si>
  <si>
    <t>W232.A1120</t>
  </si>
  <si>
    <t>CA PJB Held</t>
  </si>
  <si>
    <t>W209.A28270</t>
  </si>
  <si>
    <t>Draft Fault Definition Document (FDD) EAN</t>
  </si>
  <si>
    <t>22-Mar-23 A</t>
  </si>
  <si>
    <t>W213.A28270</t>
  </si>
  <si>
    <t>W232.A1130</t>
  </si>
  <si>
    <t>Produce MF (as required)</t>
  </si>
  <si>
    <t>W232.A2670</t>
  </si>
  <si>
    <t>Prepare Decision Paper</t>
  </si>
  <si>
    <t>05-Dec-22 A</t>
  </si>
  <si>
    <t>W232.A1160</t>
  </si>
  <si>
    <t>Issue MF (as required)</t>
  </si>
  <si>
    <t>W232.A1530</t>
  </si>
  <si>
    <t>Verification complete</t>
  </si>
  <si>
    <t>W232.A1540</t>
  </si>
  <si>
    <t>Submit to Station Approvers</t>
  </si>
  <si>
    <t>W209.A28210</t>
  </si>
  <si>
    <t>Technical Review of CSP &amp; Diagrid Dynamic Response &amp; R6 Following Dropped FPU EAN</t>
  </si>
  <si>
    <t>W209.A28780</t>
  </si>
  <si>
    <t>Supplier Update and Issue Fuel Free Verification methods, an assessment against the ALARP principle EAN</t>
  </si>
  <si>
    <t>05-Jan-23 A</t>
  </si>
  <si>
    <t>W209.7160</t>
  </si>
  <si>
    <t>PJB for Claim 5 Authoring</t>
  </si>
  <si>
    <t>W209.8390</t>
  </si>
  <si>
    <t>Claim 5 Production ## (Cost Summary)</t>
  </si>
  <si>
    <t>15-Dec-23 A</t>
  </si>
  <si>
    <t>W213.A28210</t>
  </si>
  <si>
    <t>W213.A28780</t>
  </si>
  <si>
    <t>W213.7160</t>
  </si>
  <si>
    <t>W213.8390</t>
  </si>
  <si>
    <t>W209.A29840</t>
  </si>
  <si>
    <t>Complete TR Form and Upload Feasibility of Draining PVCS (Report) to CDMS</t>
  </si>
  <si>
    <t>W232.A1180</t>
  </si>
  <si>
    <t>W232.A1170</t>
  </si>
  <si>
    <t>Categorisation by RE / Station</t>
  </si>
  <si>
    <t>W232.A1190</t>
  </si>
  <si>
    <t>W213.A29840</t>
  </si>
  <si>
    <t>W209.A26720</t>
  </si>
  <si>
    <t>Review of flux detector suitability EAN Available - (CLAIM 1 - A - B De-risking)</t>
  </si>
  <si>
    <t>W213.A26720</t>
  </si>
  <si>
    <t>W232.A1940</t>
  </si>
  <si>
    <t>Gate A IAB Paper Approval (DNB) (Not Required 22.11.2022 DP)</t>
  </si>
  <si>
    <t>W232.A1920</t>
  </si>
  <si>
    <t>Hold IAB Meeting (Not Required 22.11.2022 DP)</t>
  </si>
  <si>
    <t>W232.A1890</t>
  </si>
  <si>
    <t>Gate A IAB Paper Submission (Not Required 22.11.2022 DP)</t>
  </si>
  <si>
    <t>W232.A1860</t>
  </si>
  <si>
    <t>W232.A1850</t>
  </si>
  <si>
    <t>W209.A28070</t>
  </si>
  <si>
    <t>Complete TR Form and Upload Update Basis of Analysis document to CDMS - (Issue 3)</t>
  </si>
  <si>
    <t>29-Nov-22 A</t>
  </si>
  <si>
    <t>W209.A28690</t>
  </si>
  <si>
    <t>Technical Review of CSP/Diagrid Structural Integrity Summary Report</t>
  </si>
  <si>
    <t>W232.A1210</t>
  </si>
  <si>
    <t>INSA agree MF (as required)  *(KDM)*</t>
  </si>
  <si>
    <t>W213.A28070</t>
  </si>
  <si>
    <t>W213.A28690</t>
  </si>
  <si>
    <t>W209.A29850</t>
  </si>
  <si>
    <t>Feasibility of Draining PVCS (Report) Available</t>
  </si>
  <si>
    <t>W213.A29850</t>
  </si>
  <si>
    <t>W209.A30560</t>
  </si>
  <si>
    <t>Verify Summary of Credible Start of Life Defects EAN &amp; Issue for Technical Review (A - B De-Risking)</t>
  </si>
  <si>
    <t>W213.A30560</t>
  </si>
  <si>
    <t>W232.A1240</t>
  </si>
  <si>
    <t>INSA Approval Date Identified</t>
  </si>
  <si>
    <t>W232.A1250</t>
  </si>
  <si>
    <t>Provide Provisional NSC Date (Not required DP 23.11.2022)</t>
  </si>
  <si>
    <t>W209.A26950</t>
  </si>
  <si>
    <t>Upload Chemistry Monitoring Strategy EAN to CDMS</t>
  </si>
  <si>
    <t>W213.A26950</t>
  </si>
  <si>
    <t>W209.A29400</t>
  </si>
  <si>
    <t>Verify Cooling Plant Availability Review EAN &amp; Issue for Technical Review</t>
  </si>
  <si>
    <t>W213.A29400</t>
  </si>
  <si>
    <t>W232.A1960</t>
  </si>
  <si>
    <t>Cat 2 EC Scoping Workshop</t>
  </si>
  <si>
    <t>28-Nov-22 A</t>
  </si>
  <si>
    <t>W209.A26460</t>
  </si>
  <si>
    <t>Supplier Update and Issue Define Nuclear Data (PANTHER Validation Calcs) EAN</t>
  </si>
  <si>
    <t>20-Dec-22 A</t>
  </si>
  <si>
    <t>W209.A26540</t>
  </si>
  <si>
    <t>Supplier Update and Issue PANTHER SCM Assessments - Agree Defuelling Order EAN</t>
  </si>
  <si>
    <t>04-Jan-23 A</t>
  </si>
  <si>
    <t>W213.A26460</t>
  </si>
  <si>
    <t>W213.A26540</t>
  </si>
  <si>
    <t>W209.A28080</t>
  </si>
  <si>
    <t>Update Basis of Analysis document Available - (Issue 3)</t>
  </si>
  <si>
    <t>Address Recommendations and Observations</t>
  </si>
  <si>
    <t>W213.A28080</t>
  </si>
  <si>
    <t>W209.28760</t>
  </si>
  <si>
    <t>Discovery Milestone - Confirm Additional Protections Needed for Preventing ML/MD Faults</t>
  </si>
  <si>
    <t>W213.28760</t>
  </si>
  <si>
    <t>W209.A26240</t>
  </si>
  <si>
    <t>Pressure Boundary Integrity of Seals Report EAN Available</t>
  </si>
  <si>
    <t>W213.A26240</t>
  </si>
  <si>
    <t>W232.A1930</t>
  </si>
  <si>
    <t>Release of Funds</t>
  </si>
  <si>
    <t>W209.A25990</t>
  </si>
  <si>
    <t>Upload Civil Assesment of the Ponds at Low Temperature EAN to CDMS</t>
  </si>
  <si>
    <t>W209.A26070</t>
  </si>
  <si>
    <t>Upload Civil Integrity of Reactor - Plug Units Hanging from Top of Reactor EAN to CDMS</t>
  </si>
  <si>
    <t>W209.A31110</t>
  </si>
  <si>
    <t>Verify Defueling Process Flow &amp; Issue</t>
  </si>
  <si>
    <t>17-Jul-23 A</t>
  </si>
  <si>
    <t>W213.A25990</t>
  </si>
  <si>
    <t>W213.A26070</t>
  </si>
  <si>
    <t>W213.A31110</t>
  </si>
  <si>
    <t>W209.A28460</t>
  </si>
  <si>
    <t>Supplier Update and Issue Summary of Credible Start of Life Defects EAN</t>
  </si>
  <si>
    <t>02-Dec-22 A</t>
  </si>
  <si>
    <t>W213.A28460</t>
  </si>
  <si>
    <t>W209.A31220</t>
  </si>
  <si>
    <t>W213.A31220</t>
  </si>
  <si>
    <t>W209.28990</t>
  </si>
  <si>
    <t>OPEX Review  (Stations) against existing Misloading / Mis-Defueling Faults</t>
  </si>
  <si>
    <t>W209.29000</t>
  </si>
  <si>
    <t>OPEX Review Internal Review and Gap analysis against existing Misloading / Mis-Defueling Faults</t>
  </si>
  <si>
    <t>W213.28990</t>
  </si>
  <si>
    <t>W213.29000</t>
  </si>
  <si>
    <t>W209.28920</t>
  </si>
  <si>
    <t>Mid Job Brief for WP5</t>
  </si>
  <si>
    <t>W213.28920</t>
  </si>
  <si>
    <t>W209.A28470</t>
  </si>
  <si>
    <t>Complete TR Form and Upload Summary of Credible Start of Life Defects EAN to CDMS</t>
  </si>
  <si>
    <t>06-Dec-22 A</t>
  </si>
  <si>
    <t>W213.A28470</t>
  </si>
  <si>
    <t>W209.3820</t>
  </si>
  <si>
    <t>Civils Assessment Report Received for PCPV Integrity Justification - Report Available</t>
  </si>
  <si>
    <t>W209.3880</t>
  </si>
  <si>
    <t>Civils Assessment Report Received for Seismic Assessment - Report Available</t>
  </si>
  <si>
    <t>W209.A26000</t>
  </si>
  <si>
    <t>Civil Assesment of the Ponds at Low Temperature EAN Available</t>
  </si>
  <si>
    <t>W209.A26080</t>
  </si>
  <si>
    <t>Civil Integrity of Reactor - Plug Units Hanging from Top of Reactor EAN Available</t>
  </si>
  <si>
    <t>W213.3820</t>
  </si>
  <si>
    <t>W213.3880</t>
  </si>
  <si>
    <t>W213.A26000</t>
  </si>
  <si>
    <t>W213.A26080</t>
  </si>
  <si>
    <t>W209.A27300</t>
  </si>
  <si>
    <t>Pre Job Brief for Reactor Fault Schedule Amendments EAN</t>
  </si>
  <si>
    <t>08-Dec-22 A</t>
  </si>
  <si>
    <t>W209.A27290</t>
  </si>
  <si>
    <t>Costs Reactor Fault Schedule Amendments EAN ## (Cost Summary) (Claim 5)</t>
  </si>
  <si>
    <t>31-Jan-24 A</t>
  </si>
  <si>
    <t>W213.A27300</t>
  </si>
  <si>
    <t>W213.A27290</t>
  </si>
  <si>
    <t>W232.A2680</t>
  </si>
  <si>
    <t>Obtain Agreement from Programme Board</t>
  </si>
  <si>
    <t>12-Dec-22 A</t>
  </si>
  <si>
    <t>W209.A28850</t>
  </si>
  <si>
    <t>Technical Review by Case Officer for Define Failed Fuel Free Controls File Note</t>
  </si>
  <si>
    <t>W232.A1510</t>
  </si>
  <si>
    <t>21-Dec-22 A</t>
  </si>
  <si>
    <t>W232.A1520</t>
  </si>
  <si>
    <t>Key Stakeholders (Peer) comments on NSRS (as required)</t>
  </si>
  <si>
    <t>W213.A28850</t>
  </si>
  <si>
    <t>W209.A26610</t>
  </si>
  <si>
    <t>Technical Review of Summary Report - Fault Review e.g. LoC - Impact on SCM, Misloading Consequences EAN</t>
  </si>
  <si>
    <t>W213.A26610</t>
  </si>
  <si>
    <t>W209.A27400</t>
  </si>
  <si>
    <t>Verify Fuel Route PSA Update EAN &amp; Issue for Technical Review</t>
  </si>
  <si>
    <t>15-Dec-22 A</t>
  </si>
  <si>
    <t>20-Mar-23 A</t>
  </si>
  <si>
    <t>W213.A27400</t>
  </si>
  <si>
    <t>W209.29070</t>
  </si>
  <si>
    <t>Review EAT and Phase Imbalance cases and understand defuelling impact</t>
  </si>
  <si>
    <t>19-Dec-22 A</t>
  </si>
  <si>
    <t>W209.29080</t>
  </si>
  <si>
    <t>Identify shortfalls against the SCC</t>
  </si>
  <si>
    <t>W209.29130</t>
  </si>
  <si>
    <t>Ongoing update of Fault schedule as safety case references and claim text becomes available</t>
  </si>
  <si>
    <t>W213.29070</t>
  </si>
  <si>
    <t>W213.29080</t>
  </si>
  <si>
    <t>W213.29130</t>
  </si>
  <si>
    <t>W209.A28870</t>
  </si>
  <si>
    <t>Complete TR Form and Approve Define Failed Fuel Free Controls File Note</t>
  </si>
  <si>
    <t>W209.6910</t>
  </si>
  <si>
    <t>Case Officer Tech Lead Review Claim 1</t>
  </si>
  <si>
    <t>27-Jan-23 A</t>
  </si>
  <si>
    <t>W209.A29410</t>
  </si>
  <si>
    <t>Technical Review of Cooling Plant Availability Review EAN</t>
  </si>
  <si>
    <t>02-Feb-23 A</t>
  </si>
  <si>
    <t>W213.A28870</t>
  </si>
  <si>
    <t>W213.6910</t>
  </si>
  <si>
    <t>W213.A29410</t>
  </si>
  <si>
    <t>W209.A26470</t>
  </si>
  <si>
    <t>Complete TR Form and Upload Define Nuclear Data (PANTHER Validation Calcs) EAN to CDMS</t>
  </si>
  <si>
    <t>W213.A26470</t>
  </si>
  <si>
    <t>W232.A1560</t>
  </si>
  <si>
    <t>INSA Resource Identified</t>
  </si>
  <si>
    <t>W209.A28480</t>
  </si>
  <si>
    <t>Summary of Credible Start of Life Defects EAN Available</t>
  </si>
  <si>
    <t>W213.A28480</t>
  </si>
  <si>
    <t>W232.A1570</t>
  </si>
  <si>
    <t>W209.A28880</t>
  </si>
  <si>
    <t>Define Failed Fuel Free Controls File Note Available</t>
  </si>
  <si>
    <t>W213.A28880</t>
  </si>
  <si>
    <t>W520.A1020</t>
  </si>
  <si>
    <t>2023 Costs</t>
  </si>
  <si>
    <t>29-Dec-23 A</t>
  </si>
  <si>
    <t>W209.28870</t>
  </si>
  <si>
    <t>Update PSA to REV 001 Following all Works</t>
  </si>
  <si>
    <t>17-Nov-23 A</t>
  </si>
  <si>
    <t>W213.28870</t>
  </si>
  <si>
    <t>W209.A29050</t>
  </si>
  <si>
    <t>Defuelling Handling Deterministic Assessment EAN ## (Cost Summary) (Claim 7)</t>
  </si>
  <si>
    <t>W209.A29130</t>
  </si>
  <si>
    <t>Defuelling Worker Risk Assessment EAN ## (Cost Summary) (Claim 7)</t>
  </si>
  <si>
    <t>09-Aug-24 A</t>
  </si>
  <si>
    <t>W209.6760</t>
  </si>
  <si>
    <t>Prepare Spec for Defuelling Handling Deterministic Assessment EAN</t>
  </si>
  <si>
    <t>W209.6790</t>
  </si>
  <si>
    <t>Prepare Spec for Defuelling Worker Risk Assessment EAN</t>
  </si>
  <si>
    <t>W209.6840</t>
  </si>
  <si>
    <t>Approve Task Sheet for Defuelling Hazards Review EAN</t>
  </si>
  <si>
    <t>W209.28800</t>
  </si>
  <si>
    <t>Step 2 - Create Draft Operator Claims Matrix</t>
  </si>
  <si>
    <t>24-Mar-23 A</t>
  </si>
  <si>
    <t>Update EC (Version 5)</t>
  </si>
  <si>
    <t>W213.A29050</t>
  </si>
  <si>
    <t>W213.A29130</t>
  </si>
  <si>
    <t>W213.6760</t>
  </si>
  <si>
    <t>W213.6790</t>
  </si>
  <si>
    <t>W213.6840</t>
  </si>
  <si>
    <t>W213.28800</t>
  </si>
  <si>
    <t>W209.A26550</t>
  </si>
  <si>
    <t>Complete TR Form and Upload PANTHER SCM Assessments - Agree Defuelling Order EAN to CDMS</t>
  </si>
  <si>
    <t>W213.A26550</t>
  </si>
  <si>
    <t>W209.A28790</t>
  </si>
  <si>
    <t>Complete TR Form and Upload Fuel Free Verification methods, an assessment against the ALARP principle EAN</t>
  </si>
  <si>
    <t>W213.A28790</t>
  </si>
  <si>
    <t>W209.A26620</t>
  </si>
  <si>
    <t>Supplier Update and Issue Summary Report - Fault Review e.g. LoC - Impact on SCM, Misloading Consequences EAN</t>
  </si>
  <si>
    <t>W209.A26780</t>
  </si>
  <si>
    <t>Supplier Update and Issue Boron Bead Injection Feasibility &amp; Control Rod Isolation EAN</t>
  </si>
  <si>
    <t>W209.A29590</t>
  </si>
  <si>
    <t>Verify TASK F Review of the Discharge Limits (Permits) EAN &amp; Issue for Technical Review</t>
  </si>
  <si>
    <t>W213.A26620</t>
  </si>
  <si>
    <t>W213.A26780</t>
  </si>
  <si>
    <t>W213.A29590</t>
  </si>
  <si>
    <t>W232.A1580</t>
  </si>
  <si>
    <t>Develop plan with further iterations</t>
  </si>
  <si>
    <t>11-Jan-23 A</t>
  </si>
  <si>
    <t>W209.A26480</t>
  </si>
  <si>
    <t>Define Nuclear Data (PANTHER Validation Calcs) EAN Available</t>
  </si>
  <si>
    <t>W213.A26480</t>
  </si>
  <si>
    <t>W209.A25890</t>
  </si>
  <si>
    <t>Technical Review of Safety Case Requirements EAN - TASK E EAN</t>
  </si>
  <si>
    <t>16-Jan-23 A</t>
  </si>
  <si>
    <t>W209.A26630</t>
  </si>
  <si>
    <t>Complete TR Form and Upload Summary Report - Fault Review e.g. LoC - Impact on SCM, Misloading Consequences EAN to CDMS</t>
  </si>
  <si>
    <t>W209.A28220</t>
  </si>
  <si>
    <t>Supplier Update and Issue CSP &amp; Diagrid Dynamic Response &amp; R6 Following Dropped FPU EAN</t>
  </si>
  <si>
    <t>17-Mar-23 A</t>
  </si>
  <si>
    <t>W209.A28700</t>
  </si>
  <si>
    <t>Supplier Update and Issue CSP/Diagrid Structural Integrity Summary Report</t>
  </si>
  <si>
    <t>W213.A25890</t>
  </si>
  <si>
    <t>W213.A26630</t>
  </si>
  <si>
    <t>W213.A28220</t>
  </si>
  <si>
    <t>W213.A28700</t>
  </si>
  <si>
    <t>W209.A26560</t>
  </si>
  <si>
    <t>PANTHER SCM Assessments - Agree Defuelling Order EAN Available</t>
  </si>
  <si>
    <t>W213.A26560</t>
  </si>
  <si>
    <t>W232.A1550</t>
  </si>
  <si>
    <t>Station approval for mod implementation (inlcuding station review meeting)</t>
  </si>
  <si>
    <t>W209.A31230</t>
  </si>
  <si>
    <t>Technical Review of Update Basis if Analysis document - (Issue 5)</t>
  </si>
  <si>
    <t>23-Jan-23 A</t>
  </si>
  <si>
    <t>21-Feb-23 A</t>
  </si>
  <si>
    <t>Update Summary Report</t>
  </si>
  <si>
    <t>W213.A31230</t>
  </si>
  <si>
    <t>W209.A26640</t>
  </si>
  <si>
    <t>Summary Report - Fault Review e.g. LoC - Impact on SCM, Misloading Consequences EAN Available</t>
  </si>
  <si>
    <t>W209.25950</t>
  </si>
  <si>
    <t>Discovery Milestone - Summary Report - Fault Review e.g. LoC - Impact on SCM, Misloading Consequences EAN Available</t>
  </si>
  <si>
    <t>W213.A26640</t>
  </si>
  <si>
    <t>W213.25950</t>
  </si>
  <si>
    <t>W232.A1640</t>
  </si>
  <si>
    <t>Verifier PJB Held</t>
  </si>
  <si>
    <t>W209.8900</t>
  </si>
  <si>
    <t>Human Factors Decision Making (Pre Workshop) Activities on Quantifying ML/MD Faults</t>
  </si>
  <si>
    <t>25-Jan-23 A</t>
  </si>
  <si>
    <t>W209.8910</t>
  </si>
  <si>
    <t>Human Factors Decision Making Workshop on Quantifying ML/MD Faults</t>
  </si>
  <si>
    <t>W209.8920</t>
  </si>
  <si>
    <t>Discovery Milestone - Human Factors Decisions on Scope for WP4</t>
  </si>
  <si>
    <t>W209.29090</t>
  </si>
  <si>
    <t>Fault schedule sentencing workshop</t>
  </si>
  <si>
    <t>W213.8900</t>
  </si>
  <si>
    <t>W213.8910</t>
  </si>
  <si>
    <t>W213.8920</t>
  </si>
  <si>
    <t>W213.29090</t>
  </si>
  <si>
    <t>W209.6770</t>
  </si>
  <si>
    <t>Prepare Task Sheet for Defuelling Handling Deterministic Assessment EAN</t>
  </si>
  <si>
    <t>26-Jan-23 A</t>
  </si>
  <si>
    <t>30-Jan-23 A</t>
  </si>
  <si>
    <t>W209.6800</t>
  </si>
  <si>
    <t>Prepare Task Sheet for Defuelling Worker Risk Assessment EAN</t>
  </si>
  <si>
    <t>06-Feb-23 A</t>
  </si>
  <si>
    <t>W213.6770</t>
  </si>
  <si>
    <t>W213.6800</t>
  </si>
  <si>
    <t>W209.6920</t>
  </si>
  <si>
    <t>Verification of Claim 1</t>
  </si>
  <si>
    <t>18-Sep-23 A</t>
  </si>
  <si>
    <t>W232.A1590</t>
  </si>
  <si>
    <t>Incorporate INA, Station, ED (peer) comments</t>
  </si>
  <si>
    <t>W213.6920</t>
  </si>
  <si>
    <t>W209.A26360</t>
  </si>
  <si>
    <t>Verify Graphite Summary Report EAN</t>
  </si>
  <si>
    <t>W209.A29230</t>
  </si>
  <si>
    <t>Draft Defuelling Hazards Review EAN</t>
  </si>
  <si>
    <t>10-Mar-23 A</t>
  </si>
  <si>
    <t>W209.9040</t>
  </si>
  <si>
    <t>Discovery Milestone - Fuel Free Verification (FFV) - EAN available</t>
  </si>
  <si>
    <t>W232.A1390</t>
  </si>
  <si>
    <t>End of Release Funding</t>
  </si>
  <si>
    <t>W232.A2700</t>
  </si>
  <si>
    <t>Project Management - A-B</t>
  </si>
  <si>
    <t>23-Apr-24 A</t>
  </si>
  <si>
    <t>W232.A2710</t>
  </si>
  <si>
    <t>Technical Oversight - A-B</t>
  </si>
  <si>
    <t>W213.A26360</t>
  </si>
  <si>
    <t>W213.A29230</t>
  </si>
  <si>
    <t>W213.9040</t>
  </si>
  <si>
    <t>W209.A29220</t>
  </si>
  <si>
    <t>Pre Job Brief for Defuelling Hazards Review EAN</t>
  </si>
  <si>
    <t>W209.6780</t>
  </si>
  <si>
    <t>Approve Task Sheet for Defuelling Handling Deterministic Assessment EAN</t>
  </si>
  <si>
    <t>W213.A29220</t>
  </si>
  <si>
    <t>W213.6780</t>
  </si>
  <si>
    <t>W232.A1670</t>
  </si>
  <si>
    <t>Issue agreed work programme to stakeholders &amp; suppliers</t>
  </si>
  <si>
    <t>W209.A29000</t>
  </si>
  <si>
    <t>Verify Summary of Compliance with RADWASTE Assessment Principles EAN</t>
  </si>
  <si>
    <t>01-Feb-23 A</t>
  </si>
  <si>
    <t>W209.6940</t>
  </si>
  <si>
    <t>RAWG Endorse Claim 1</t>
  </si>
  <si>
    <t>07-Nov-23 A</t>
  </si>
  <si>
    <t>W209.28950</t>
  </si>
  <si>
    <t>Review &amp; Integrate TASK F Data Prior to Draft Completion</t>
  </si>
  <si>
    <t>W209.29460</t>
  </si>
  <si>
    <t>Thermal Modelling - (Civils Follow-On Work)</t>
  </si>
  <si>
    <t>W213.A29000</t>
  </si>
  <si>
    <t>W213.6940</t>
  </si>
  <si>
    <t>W213.28950</t>
  </si>
  <si>
    <t>W213.29460</t>
  </si>
  <si>
    <t>W209.A29420</t>
  </si>
  <si>
    <t>Supplier Update and Issue Cooling Plant Availability Review EAN</t>
  </si>
  <si>
    <t>W213.A29420</t>
  </si>
  <si>
    <t>W232.A1600</t>
  </si>
  <si>
    <t>13-Feb-23 A</t>
  </si>
  <si>
    <t>W209.A29430</t>
  </si>
  <si>
    <t>Complete TR Form and Upload Cooling Plant Availability Review EAN to CDMS</t>
  </si>
  <si>
    <t>W209.8080</t>
  </si>
  <si>
    <t>Supplier Update and Issue HF Assessment of the Extant Fuel Movement in support of Defueling FFV Claim</t>
  </si>
  <si>
    <t>W232.A2510</t>
  </si>
  <si>
    <t>Produce Discussion Paper on Approach to Cold Defuelling Feasibility</t>
  </si>
  <si>
    <t>W232.B2560</t>
  </si>
  <si>
    <t>Review Initial Optioneering Report</t>
  </si>
  <si>
    <t>W209.29140</t>
  </si>
  <si>
    <t>Draft revision 002 including revised fault schedule</t>
  </si>
  <si>
    <t>06-Oct-23 A</t>
  </si>
  <si>
    <t>W213.A29430</t>
  </si>
  <si>
    <t>W213.8080</t>
  </si>
  <si>
    <t>W213.29140</t>
  </si>
  <si>
    <t>W209.6810</t>
  </si>
  <si>
    <t>Approve Task Sheet for Defuelling Worker Risk Assessment EAN</t>
  </si>
  <si>
    <t>07-Feb-23 A</t>
  </si>
  <si>
    <t>W209.7250</t>
  </si>
  <si>
    <t>PJB for Claim 4 Authoring</t>
  </si>
  <si>
    <t>W232.A2720</t>
  </si>
  <si>
    <t>W232.A2715</t>
  </si>
  <si>
    <t>Maintenance Review of FR Plant - Summary</t>
  </si>
  <si>
    <t>30-Jun-23 A</t>
  </si>
  <si>
    <t>W213.6810</t>
  </si>
  <si>
    <t>W213.7250</t>
  </si>
  <si>
    <t>W209.1165</t>
  </si>
  <si>
    <t>08-Feb-23 A</t>
  </si>
  <si>
    <t>W209.7260</t>
  </si>
  <si>
    <t>Author Claim 4</t>
  </si>
  <si>
    <t>13-Oct-23 A</t>
  </si>
  <si>
    <t>W213.1165</t>
  </si>
  <si>
    <t>W213.7260</t>
  </si>
  <si>
    <t>W232.A1220</t>
  </si>
  <si>
    <t>W209.A25740</t>
  </si>
  <si>
    <t>Supplier Update and Issue Judgement Based Work Diversion EAN</t>
  </si>
  <si>
    <t>Verification - Focused (Lead Verifier)(HHB Opexs)</t>
  </si>
  <si>
    <t>W213.A25740</t>
  </si>
  <si>
    <t>W232.A1610</t>
  </si>
  <si>
    <t>Station agree NSRS   *(KDM)*</t>
  </si>
  <si>
    <t>W232.A1620</t>
  </si>
  <si>
    <t>Key Stakeholders agree NSRS (for authorised designers-NSRS must be reviewed by DA)</t>
  </si>
  <si>
    <t>W232.A1630</t>
  </si>
  <si>
    <t>INA agree NSRS</t>
  </si>
  <si>
    <t>W209.A29060</t>
  </si>
  <si>
    <t>Pre Job Brief for Defuelling Handling Deterministic Assessment EAN</t>
  </si>
  <si>
    <t>14-Feb-23 A</t>
  </si>
  <si>
    <t>W232.A1140</t>
  </si>
  <si>
    <t>W232.A1650</t>
  </si>
  <si>
    <t>Consolidate &amp; issue to stakeholders &amp; suppliers agreed NSRS (as required)</t>
  </si>
  <si>
    <t>W232.A2730</t>
  </si>
  <si>
    <t>Produce supporting reference &lt;Maintenance Review of FR Plant&gt;</t>
  </si>
  <si>
    <t>W232.A1135</t>
  </si>
  <si>
    <t>PSA Sensitivity Study - Summary</t>
  </si>
  <si>
    <t>W213.A29060</t>
  </si>
  <si>
    <t>W209.A29070</t>
  </si>
  <si>
    <t>Draft Defuelling Handling Deterministic Assessment EAN</t>
  </si>
  <si>
    <t>16-Nov-23 A</t>
  </si>
  <si>
    <t>W213.A29070</t>
  </si>
  <si>
    <t>W209.A30710</t>
  </si>
  <si>
    <t>Technical Review of Underload Veto Height for Channel 1 - HYB</t>
  </si>
  <si>
    <t>16-Feb-23 A</t>
  </si>
  <si>
    <t>W213.A30710</t>
  </si>
  <si>
    <t>Technical Review of Underload Veto Height for Channel 1 - TOR</t>
  </si>
  <si>
    <t>W209.A29440</t>
  </si>
  <si>
    <t>Cooling Plant Availability Review EAN Available</t>
  </si>
  <si>
    <t>W213.A29440</t>
  </si>
  <si>
    <t>W232.A1200</t>
  </si>
  <si>
    <t>CA to agree with CO format of the safety case &amp; produce agreed contents page</t>
  </si>
  <si>
    <t>W232.A2960</t>
  </si>
  <si>
    <t>Decision Milestone - Progress FLSA's</t>
  </si>
  <si>
    <t>W209.A25900</t>
  </si>
  <si>
    <t>Supplier Update and Issue Safety Case Requirements EAN - TASK E EAN</t>
  </si>
  <si>
    <t>W213.A25900</t>
  </si>
  <si>
    <t>W209.A27090</t>
  </si>
  <si>
    <t>Technical Review of FPU Integrity Analysis EAN</t>
  </si>
  <si>
    <t>W213.A27090</t>
  </si>
  <si>
    <t>W209.A28620</t>
  </si>
  <si>
    <t>Supplier Update and Issue Radiological Consequences Following Failed CSP EAN</t>
  </si>
  <si>
    <t>W209.7170</t>
  </si>
  <si>
    <t>Author Claim 5</t>
  </si>
  <si>
    <t>01-Dec-23 A</t>
  </si>
  <si>
    <t>W213.A28620</t>
  </si>
  <si>
    <t>W213.7170</t>
  </si>
  <si>
    <t>W209.25880</t>
  </si>
  <si>
    <t>Pre Job Brief for Human Reliability Assessment of Unsubstantiated Claims EAN</t>
  </si>
  <si>
    <t>W232.A1150</t>
  </si>
  <si>
    <t>Produce supporting reference &lt;PSA Sensitivity Study&gt;</t>
  </si>
  <si>
    <t>03-Apr-23 A</t>
  </si>
  <si>
    <t>W232.A2520</t>
  </si>
  <si>
    <t>Develop Worklist and Schedule</t>
  </si>
  <si>
    <t>06-Mar-23 A</t>
  </si>
  <si>
    <t>W232.A2530</t>
  </si>
  <si>
    <t>Specify Discovery Milestones</t>
  </si>
  <si>
    <t>W232.B2550</t>
  </si>
  <si>
    <t>Assess Options for Providing Moisture Detection Capability</t>
  </si>
  <si>
    <t>20-Apr-23 A</t>
  </si>
  <si>
    <t>W213.25880</t>
  </si>
  <si>
    <t>W209.A31240</t>
  </si>
  <si>
    <t>Supplier Update and Issue Update Basis of Analysis document - (Issue 5)</t>
  </si>
  <si>
    <t>22-Feb-23 A</t>
  </si>
  <si>
    <t>W213.A31240</t>
  </si>
  <si>
    <t>W209.29370</t>
  </si>
  <si>
    <t>Screening Activity</t>
  </si>
  <si>
    <t>W213.29370</t>
  </si>
  <si>
    <t>W209.7090</t>
  </si>
  <si>
    <t>Case Officer Tech Lead Review Claim 3</t>
  </si>
  <si>
    <t>26-May-23 A</t>
  </si>
  <si>
    <t>W213.7090</t>
  </si>
  <si>
    <t>W209.8090</t>
  </si>
  <si>
    <t>Complete TR Form and Upload HF Assessment of the Extant Fuel Movement in support of Defueling FFV Claim</t>
  </si>
  <si>
    <t>27-Feb-23 A</t>
  </si>
  <si>
    <t>W213.8090</t>
  </si>
  <si>
    <t>W209.A26390</t>
  </si>
  <si>
    <t>Approve &amp; Upload Graphite Summary Report EAN to CDMS</t>
  </si>
  <si>
    <t>W209.A29140</t>
  </si>
  <si>
    <t>Pre Job Brief for Defuelling Worker Risk Assessment EAN</t>
  </si>
  <si>
    <t>23-May-23 A</t>
  </si>
  <si>
    <t>W209.7000</t>
  </si>
  <si>
    <t>Case Officer Tech Lead Review Claim 2</t>
  </si>
  <si>
    <t>W213.A26390</t>
  </si>
  <si>
    <t>W213.A29140</t>
  </si>
  <si>
    <t>W213.7000</t>
  </si>
  <si>
    <t>W203.A2320</t>
  </si>
  <si>
    <t>&lt;SCOPE REMOVED CN571&gt; Consideration of Deliberate Admission of Air to a Defuelling Reactor - SC Approved</t>
  </si>
  <si>
    <t>W203.A1280</t>
  </si>
  <si>
    <t>&lt; SCOPE REMOVED CN571&gt; Cooling faults (decay heats) EAN updated - Prepare Draft Report</t>
  </si>
  <si>
    <t>W203.A1380</t>
  </si>
  <si>
    <t>&lt; SCOPE REMOVED CN571&gt; Cooling faults (decay heats) EAN updated - Issued Draft Report to EDF for Review.</t>
  </si>
  <si>
    <t>W203.A1430</t>
  </si>
  <si>
    <t>&lt; SCOPE REMOVED CN571&gt; Cooling faults (decay heats) EAN updated - Reviewed by EDF SQEP</t>
  </si>
  <si>
    <t>W203.A1530</t>
  </si>
  <si>
    <t>&lt; SCOPE REMOVED CN571&gt; Cooling faults (decay heats) EAN updated - Address Comments from EDF Review</t>
  </si>
  <si>
    <t>W203.A1590</t>
  </si>
  <si>
    <t>&lt; SCOPE REMOVED CN571&gt; Cooling faults (decay heats) EAN updated - Issue Final Report</t>
  </si>
  <si>
    <t>W203.A1620</t>
  </si>
  <si>
    <t>&lt; SCOPE REMOVED CN571&gt; Cooling faults (decay heats) EAN updated - Completed and Uploaded to CDMS</t>
  </si>
  <si>
    <t>W203.A1660</t>
  </si>
  <si>
    <t>&lt; SCOPE REMOVED CN571&gt; Cooling faults (decay heats) EAN updated - Report Completed</t>
  </si>
  <si>
    <t>W203.A1270</t>
  </si>
  <si>
    <t>&lt; SCOPE REMOVED CN571&gt; Cooling faults (decay heats) EAN updated - Summary</t>
  </si>
  <si>
    <t>W203.A2440</t>
  </si>
  <si>
    <t>&lt;SCOPE REMOVED CN571&gt; Admission to Air technical work progressed</t>
  </si>
  <si>
    <t>W209.A25750</t>
  </si>
  <si>
    <t>Complete TR Form and Upload Judgement Based Work Diversion EAN Requirements to CDMS</t>
  </si>
  <si>
    <t>W209.A25910</t>
  </si>
  <si>
    <t>Complete TR Form and Upload Safety Case Requirements EAN - TASK E EAN to CDMS</t>
  </si>
  <si>
    <t>W209.A26790</t>
  </si>
  <si>
    <t>Complete TR Form and Upload Boron Bead Injection Feasibility &amp; Control Rod Isolation EAN to CDMS</t>
  </si>
  <si>
    <t>W209.A28630</t>
  </si>
  <si>
    <t>Complete TR Form and Upload Radiological Consequences Following Failed CSP EAN to CDMS</t>
  </si>
  <si>
    <t>W209.A29620</t>
  </si>
  <si>
    <t>Complete TR Form and Upload TASK F Review of the Discharge Limits (Permits) EAN to CDMS</t>
  </si>
  <si>
    <t>W209.A31250</t>
  </si>
  <si>
    <t>Complete TR Form and Upload Update Basis of Analysis document to CDMS - (Issue 5)</t>
  </si>
  <si>
    <t>Lesson Learn - Authoring Phase</t>
  </si>
  <si>
    <t>W213.A25750</t>
  </si>
  <si>
    <t>W213.A25910</t>
  </si>
  <si>
    <t>W213.A26790</t>
  </si>
  <si>
    <t>W213.A28630</t>
  </si>
  <si>
    <t>W213.A29620</t>
  </si>
  <si>
    <t>W213.A31250</t>
  </si>
  <si>
    <t>W203.A2120</t>
  </si>
  <si>
    <t>Technical Oversight  Gate B - C</t>
  </si>
  <si>
    <t>01-Mar-23 A</t>
  </si>
  <si>
    <t>19-Nov-24 A</t>
  </si>
  <si>
    <t>W203.A2130</t>
  </si>
  <si>
    <t>Station Oversight  Gate B - C</t>
  </si>
  <si>
    <t>W209.A29760</t>
  </si>
  <si>
    <t>Complete TR Form and Upload PARTIAL Drain down of the PVCS prior to Defuelling  (Report) to CDMS</t>
  </si>
  <si>
    <t>W209.29100</t>
  </si>
  <si>
    <t>Draft Revision 001</t>
  </si>
  <si>
    <t>21-Mar-23 A</t>
  </si>
  <si>
    <t>W202.A2206690</t>
  </si>
  <si>
    <t>Confirm Objectives to be Delivered at Gate C+</t>
  </si>
  <si>
    <t>14-Mar-23 A</t>
  </si>
  <si>
    <t>W202.A2206720</t>
  </si>
  <si>
    <t>Gate C+ Planning</t>
  </si>
  <si>
    <t>25-Apr-23 A</t>
  </si>
  <si>
    <t>W206.A2206690</t>
  </si>
  <si>
    <t>W206.A2206720</t>
  </si>
  <si>
    <t>W203.A3400</t>
  </si>
  <si>
    <t>Raise Engineering Request</t>
  </si>
  <si>
    <t>W203.A3910</t>
  </si>
  <si>
    <t>W213.A29760</t>
  </si>
  <si>
    <t>W213.29100</t>
  </si>
  <si>
    <t>W209.A26400</t>
  </si>
  <si>
    <t>Graphite Summary Report EAN Available</t>
  </si>
  <si>
    <t>W209.A26960</t>
  </si>
  <si>
    <t>Chemistry Monitoring Strategy EAN  EAN Available</t>
  </si>
  <si>
    <t>W209.8100</t>
  </si>
  <si>
    <t>HF Assessment of the Extant Fuel Movement in support of Defueling FFV Claim EAN Available (System)</t>
  </si>
  <si>
    <t>W213.A26400</t>
  </si>
  <si>
    <t>W213.A26960</t>
  </si>
  <si>
    <t>W213.8100</t>
  </si>
  <si>
    <t>W209.9000</t>
  </si>
  <si>
    <t>Discovery Milestone - PSA Reviewed Following Dropped FPU Case Conference</t>
  </si>
  <si>
    <t>W232.A2570</t>
  </si>
  <si>
    <t>Define Required Lift Lower Trials</t>
  </si>
  <si>
    <t>W213.9000</t>
  </si>
  <si>
    <t>W232.A2540</t>
  </si>
  <si>
    <t>Document Basis of Safety Case Claims</t>
  </si>
  <si>
    <t>W232.A2580</t>
  </si>
  <si>
    <t>Confirm Approach to Re-entrant Seal Stiction Issue</t>
  </si>
  <si>
    <t>W209.A28640</t>
  </si>
  <si>
    <t>Radiological Consequences Following Failed CSP EAN Available</t>
  </si>
  <si>
    <t>W209.8460</t>
  </si>
  <si>
    <t>Reviewed PSA following CSP/Diagrid Structural Integrity Summary Report</t>
  </si>
  <si>
    <t>W209.A31260</t>
  </si>
  <si>
    <t>Update Basis of Analysis document Available - (Issue 5)</t>
  </si>
  <si>
    <t>W213.A28640</t>
  </si>
  <si>
    <t>W213.8460</t>
  </si>
  <si>
    <t>W213.A31260</t>
  </si>
  <si>
    <t>W203.A3320</t>
  </si>
  <si>
    <t>Mod req'd, Initiate EC, identify RE, register EC &amp; identify MS in Passport</t>
  </si>
  <si>
    <t>08-Mar-23 A</t>
  </si>
  <si>
    <t>W203.A3390</t>
  </si>
  <si>
    <t>W203.A3830</t>
  </si>
  <si>
    <t>W203.A3900</t>
  </si>
  <si>
    <t>Lesson Learn - Event Recovery Phase</t>
  </si>
  <si>
    <t>W209.A29240</t>
  </si>
  <si>
    <t>Verify Defuelling Hazards Review EAN &amp; Issue for Technical Review</t>
  </si>
  <si>
    <t>13-Mar-23 A</t>
  </si>
  <si>
    <t>06-Apr-23 A</t>
  </si>
  <si>
    <t>W213.A29240</t>
  </si>
  <si>
    <t>W209.7340</t>
  </si>
  <si>
    <t>PJB for Claim 6 Authoring</t>
  </si>
  <si>
    <t>W209.8400</t>
  </si>
  <si>
    <t>Claim 6 Production ## (Cost Summary)</t>
  </si>
  <si>
    <t>10-Nov-23 A</t>
  </si>
  <si>
    <t>Re-attach to ADL</t>
  </si>
  <si>
    <t>W213.7340</t>
  </si>
  <si>
    <t>W213.8400</t>
  </si>
  <si>
    <t>W209.A29150</t>
  </si>
  <si>
    <t>Draft Defuelling Worker Risk Assessment EAN</t>
  </si>
  <si>
    <t>15-Mar-23 A</t>
  </si>
  <si>
    <t>28-Jun-24 A</t>
  </si>
  <si>
    <t>W213.A29150</t>
  </si>
  <si>
    <t>W209.7350</t>
  </si>
  <si>
    <t>Author Claim 6</t>
  </si>
  <si>
    <t>17-Apr-23 A</t>
  </si>
  <si>
    <t>W202.A2206560</t>
  </si>
  <si>
    <t>W202.A2206650</t>
  </si>
  <si>
    <t>W202.A2206700</t>
  </si>
  <si>
    <t>W206.A2206560</t>
  </si>
  <si>
    <t>W206.A2206650</t>
  </si>
  <si>
    <t>W206.A2206700</t>
  </si>
  <si>
    <t>W213.7350</t>
  </si>
  <si>
    <t>W209.29010</t>
  </si>
  <si>
    <t>Discovery Milestone - Define scope for WP6 - Claims to be Substantiated</t>
  </si>
  <si>
    <t>W213.29010</t>
  </si>
  <si>
    <t>W209.6930</t>
  </si>
  <si>
    <t>Update Claim 1</t>
  </si>
  <si>
    <t>W209.7010</t>
  </si>
  <si>
    <t>Verification of Claim 2</t>
  </si>
  <si>
    <t>27-Oct-23 A</t>
  </si>
  <si>
    <t>W209.25890</t>
  </si>
  <si>
    <t>Draft of Human Reliability Assessment of Unsubstantiated Claims EAN</t>
  </si>
  <si>
    <t>W209.29430</t>
  </si>
  <si>
    <t>Qualitative Analysis &amp; Write Up (Supporting Drafting of the Refeence)</t>
  </si>
  <si>
    <t>W213.6930</t>
  </si>
  <si>
    <t>W213.7010</t>
  </si>
  <si>
    <t>W213.25890</t>
  </si>
  <si>
    <t>W213.29430</t>
  </si>
  <si>
    <t>W209.A27100</t>
  </si>
  <si>
    <t>Supplier Update and Issue FPU Integrity Analysis EAN</t>
  </si>
  <si>
    <t>30-Mar-23 A</t>
  </si>
  <si>
    <t>W213.A27100</t>
  </si>
  <si>
    <t>W209.29110</t>
  </si>
  <si>
    <t>W213.29110</t>
  </si>
  <si>
    <t>W209.A28230</t>
  </si>
  <si>
    <t>Complete TR Form and Upload CSP &amp; Diagrid Dynamic Response &amp; R6 Following Dropped FPU EAN to CDMS</t>
  </si>
  <si>
    <t>W209.A28710</t>
  </si>
  <si>
    <t>Complete TR Form and CSP/Diagrid Structural Integrity Summary Report to CDMS</t>
  </si>
  <si>
    <t>W213.A28230</t>
  </si>
  <si>
    <t>W213.A28710</t>
  </si>
  <si>
    <t>W232.A1660</t>
  </si>
  <si>
    <t>Prepare the Safety Case Proposal (including OPEX Review)</t>
  </si>
  <si>
    <t>22-Jun-23 A</t>
  </si>
  <si>
    <t>W209.A30720</t>
  </si>
  <si>
    <t>Supplier Update and Issue Channel 1 - HYB</t>
  </si>
  <si>
    <t>15-Jun-23 A</t>
  </si>
  <si>
    <t>W213.A30720</t>
  </si>
  <si>
    <t>Supplier Update and Issue Channel 1 - TOR</t>
  </si>
  <si>
    <t>6 Verify updated FDD v2</t>
  </si>
  <si>
    <t>6 Verify updated FDD</t>
  </si>
  <si>
    <t>W202.A2206570</t>
  </si>
  <si>
    <t>Plan Scope in Primavera (Level 2 C+-D &amp;  Level 1 Lifecycle)</t>
  </si>
  <si>
    <t>28-Mar-23 A</t>
  </si>
  <si>
    <t>W206.A2206570</t>
  </si>
  <si>
    <t>W209.A28280</t>
  </si>
  <si>
    <t>Verify Fault Definition Document (FDD) EAN</t>
  </si>
  <si>
    <t>23-Mar-23 A</t>
  </si>
  <si>
    <t>05-Oct-23 A</t>
  </si>
  <si>
    <t>W213.A28280</t>
  </si>
  <si>
    <t>First Round Verifier Comments Addressed</t>
  </si>
  <si>
    <t>W232.A2590</t>
  </si>
  <si>
    <t>Agree Implementation of Lift Lower Trials with Station</t>
  </si>
  <si>
    <t>27-Mar-23 A</t>
  </si>
  <si>
    <t>W209.29360</t>
  </si>
  <si>
    <t>Step 3 - Draft Human Reliability Baseline Report EAN</t>
  </si>
  <si>
    <t>W213.29360</t>
  </si>
  <si>
    <t>W209.29220</t>
  </si>
  <si>
    <t>Verify Operator Claims Matrix</t>
  </si>
  <si>
    <t>W213.29220</t>
  </si>
  <si>
    <t>W202.A2206600</t>
  </si>
  <si>
    <t>W206.A2206600</t>
  </si>
  <si>
    <t>W209.A28240</t>
  </si>
  <si>
    <t>CSP &amp; Diagrid Dynamic Response &amp; R6 Following Dropped FPU EAN Available</t>
  </si>
  <si>
    <t>W209.A28800</t>
  </si>
  <si>
    <t>Fuel Free Verification methods, an assessment against the ALARP principle EAN  Available</t>
  </si>
  <si>
    <t>W213.A28240</t>
  </si>
  <si>
    <t>W213.A28800</t>
  </si>
  <si>
    <t>W202.A2206610</t>
  </si>
  <si>
    <t>W206.A2206610</t>
  </si>
  <si>
    <t>W209.A25760</t>
  </si>
  <si>
    <t>Judgement Based Work Diversion EAN Available</t>
  </si>
  <si>
    <t>W209.8990</t>
  </si>
  <si>
    <t>Discovery Milestone - FM Underload Veto - Drafted</t>
  </si>
  <si>
    <t>W209.A28720</t>
  </si>
  <si>
    <t>CSP/Diagrid Structural Integrity Summary Report Available</t>
  </si>
  <si>
    <t>W213.A25760</t>
  </si>
  <si>
    <t>W213.8990</t>
  </si>
  <si>
    <t>W213.A28720</t>
  </si>
  <si>
    <t>W203.A3150</t>
  </si>
  <si>
    <t>W222.3060</t>
  </si>
  <si>
    <t>ETC (DD-PF) April 23 only</t>
  </si>
  <si>
    <t>W226.3060</t>
  </si>
  <si>
    <t>ETC (April 23 Only)</t>
  </si>
  <si>
    <t>W209.29480</t>
  </si>
  <si>
    <t>Structural Integrity (SI) Justification - Liner &amp; Penetrations - (Civils Follow-On Work)</t>
  </si>
  <si>
    <t>W209.A31270</t>
  </si>
  <si>
    <t>Draft PSA Documentation</t>
  </si>
  <si>
    <t>W209.A31330</t>
  </si>
  <si>
    <t>Fuelling Machine Purging Requirements During Defueling (Cost Summary) (Claim 5)</t>
  </si>
  <si>
    <t>28-Jul-23 A</t>
  </si>
  <si>
    <t>W209.A31350</t>
  </si>
  <si>
    <t>Draft Fuelling Machine Purging Requirements During Defueling</t>
  </si>
  <si>
    <t>W213.29480</t>
  </si>
  <si>
    <t>W213.A31270</t>
  </si>
  <si>
    <t>W213.A31330</t>
  </si>
  <si>
    <t>W213.A31350</t>
  </si>
  <si>
    <t>W209.A29030</t>
  </si>
  <si>
    <t>Complete TR Form and Upload Summary of Compliance with RADWASTE Assessment Principles EAN to CDMS</t>
  </si>
  <si>
    <t>W202.A2206580</t>
  </si>
  <si>
    <t>W202.A2206590</t>
  </si>
  <si>
    <t>W202.A2206710</t>
  </si>
  <si>
    <t>04-Apr-23 A</t>
  </si>
  <si>
    <t>W206.A2206580</t>
  </si>
  <si>
    <t>W206.A2206590</t>
  </si>
  <si>
    <t>W206.A2206710</t>
  </si>
  <si>
    <t>W203.A3660</t>
  </si>
  <si>
    <t>W213.A29030</t>
  </si>
  <si>
    <t>W232.A1260</t>
  </si>
  <si>
    <t>Verify supporting reference &lt;PSA Sensitivity Study&gt;</t>
  </si>
  <si>
    <t>07-Apr-23 A</t>
  </si>
  <si>
    <t>W232.A1230</t>
  </si>
  <si>
    <t>FEGO / TOG Stakeholder Mgmt</t>
  </si>
  <si>
    <t>W202.A2206620</t>
  </si>
  <si>
    <t>W206.A2206620</t>
  </si>
  <si>
    <t>W202.A2206630</t>
  </si>
  <si>
    <t>05-Apr-23 A</t>
  </si>
  <si>
    <t>W206.A2206630</t>
  </si>
  <si>
    <t>W202.A2206640</t>
  </si>
  <si>
    <t>W206.A2206640</t>
  </si>
  <si>
    <t>W232.A1430</t>
  </si>
  <si>
    <t>EDF Technical review of supporting reference &lt;PSA Sensitivity Study&gt;</t>
  </si>
  <si>
    <t>10-Apr-23 A</t>
  </si>
  <si>
    <t>12-Apr-23 A</t>
  </si>
  <si>
    <t>W203.A3330</t>
  </si>
  <si>
    <t>W203.A3380</t>
  </si>
  <si>
    <t>W209.A29250</t>
  </si>
  <si>
    <t>Technical Review of Defuelling Hazards Review EAN</t>
  </si>
  <si>
    <t>W213.A29250</t>
  </si>
  <si>
    <t>W203.A3840</t>
  </si>
  <si>
    <t>W203.A3890</t>
  </si>
  <si>
    <t>W203.A3210</t>
  </si>
  <si>
    <t>18-Apr-23 A</t>
  </si>
  <si>
    <t>W203.A3480</t>
  </si>
  <si>
    <t>W209.A24800</t>
  </si>
  <si>
    <t>Verify Human Factors Assessment of Misloading / Mis-Defueling Faults EAN &amp; Issue</t>
  </si>
  <si>
    <t>16-Jun-23 A</t>
  </si>
  <si>
    <t>W202.A2206550</t>
  </si>
  <si>
    <t>Gate C+ PRC Paper Submission</t>
  </si>
  <si>
    <t>W202.A2206670</t>
  </si>
  <si>
    <t>W206.A2206550</t>
  </si>
  <si>
    <t>W206.A2206670</t>
  </si>
  <si>
    <t>W203.A3720</t>
  </si>
  <si>
    <t>W203.A3990</t>
  </si>
  <si>
    <t>W213.A24800</t>
  </si>
  <si>
    <t>W232.A1480</t>
  </si>
  <si>
    <t>Supporting reference &lt;PSA Sensitivity Study&gt; approved</t>
  </si>
  <si>
    <t>W209.28900</t>
  </si>
  <si>
    <t>Discover Milestone - Review need for Further HF Assessment</t>
  </si>
  <si>
    <t>W232.2020</t>
  </si>
  <si>
    <t>&gt;&gt;&gt;OUTGOING ENABLER PSA Sensitivity Study Complete</t>
  </si>
  <si>
    <t>W213.28900</t>
  </si>
  <si>
    <t>W209.A29040</t>
  </si>
  <si>
    <t>Summary of Compliance with RADWASTE Assessment Principles EAN Available</t>
  </si>
  <si>
    <t>W213.A29040</t>
  </si>
  <si>
    <t>W232.A2740</t>
  </si>
  <si>
    <t>Verify supporting reference &lt;Maintenance Review of FR Plant&gt;</t>
  </si>
  <si>
    <t>W209.A29260</t>
  </si>
  <si>
    <t>Supplier Update and Issue Defuelling Hazards Review EAN</t>
  </si>
  <si>
    <t>20-Jul-23 A</t>
  </si>
  <si>
    <t>W209.A29980</t>
  </si>
  <si>
    <t>Technical Review of FM Underload Protection Mods Prelim Design (GLM)</t>
  </si>
  <si>
    <t>10-May-23 A</t>
  </si>
  <si>
    <t>W209.A31360</t>
  </si>
  <si>
    <t>Verify Fuelling Machine Purging Requirements During Defueling</t>
  </si>
  <si>
    <t>21-Jul-23 A</t>
  </si>
  <si>
    <t>W213.A29260</t>
  </si>
  <si>
    <t>W213.A29980</t>
  </si>
  <si>
    <t>W213.A31360</t>
  </si>
  <si>
    <t>W209.7360</t>
  </si>
  <si>
    <t>Case Officer Tech Lead Review Claim 6 and Address Comments</t>
  </si>
  <si>
    <t>13-Jun-23 A</t>
  </si>
  <si>
    <t>W213.7360</t>
  </si>
  <si>
    <t>W203.A3450</t>
  </si>
  <si>
    <t>19-Apr-23 A</t>
  </si>
  <si>
    <t>W203.A3960</t>
  </si>
  <si>
    <t>W203.A3220</t>
  </si>
  <si>
    <t>W203.A3730</t>
  </si>
  <si>
    <t>Final Update of Head Document (Needs PSA Numbers and Verified Draft FDD **ACTION** Review Predecsessors ie 5 key Docs)</t>
  </si>
  <si>
    <t>22-Nov-23 A</t>
  </si>
  <si>
    <t>W209.A30970</t>
  </si>
  <si>
    <t>Technical Review of Channel X</t>
  </si>
  <si>
    <t>22-May-23 A</t>
  </si>
  <si>
    <t>W232.A2930</t>
  </si>
  <si>
    <t>&lt;SCOPE REMOVED CN 1727&gt; Discovery Milestone: Moisture Detection Capability</t>
  </si>
  <si>
    <t>W213.A30970</t>
  </si>
  <si>
    <t>W232.B6620</t>
  </si>
  <si>
    <t>&lt;SCOPE REMOVED CN 1727&gt; Moisture Detection Capability - Summary</t>
  </si>
  <si>
    <t>W232.B6630</t>
  </si>
  <si>
    <t>W232.B6640</t>
  </si>
  <si>
    <t>&lt;SCOPE REMOVED CN 1727&gt; Moisture Detection Capability - Approve Task Sheet</t>
  </si>
  <si>
    <t>W232.B6650</t>
  </si>
  <si>
    <t>&lt;SCOPE REMOVED CN 1727&gt; Moisture Detection Capability - Pre Job Brief</t>
  </si>
  <si>
    <t>W232.B6660</t>
  </si>
  <si>
    <t>&lt;SCOPE REMOVED CN 1727&gt; Moisture Detection Capability - Draft and issue Task Sheet</t>
  </si>
  <si>
    <t>W232.B6670</t>
  </si>
  <si>
    <t>&lt;SCOPE REMOVED CN 1727&gt; Moisture Detection Capability - Prepare Draft EAN</t>
  </si>
  <si>
    <t>W232.B6690</t>
  </si>
  <si>
    <t>&lt;SCOPE REMOVED CN 1727&gt; Moisture Detection Capability - Draft EAN Reviewed by EDF SQEP</t>
  </si>
  <si>
    <t>W232.B6700</t>
  </si>
  <si>
    <t>&lt;SCOPE REMOVED CN 1727&gt; Moisture Detection Capability - Address Comments from EDF Review on Draft EAN</t>
  </si>
  <si>
    <t>W232.B6720</t>
  </si>
  <si>
    <t>&lt;SCOPE REMOVED CN 1727&gt; Moisture Detection Capability - EAN Completed and Uploaded to CDMS</t>
  </si>
  <si>
    <t>W232.B6740</t>
  </si>
  <si>
    <t>&lt;SCOPE REMOVED CN 1727&gt; Moisture Detection Capability - TSA Internal Review of Draft EAN</t>
  </si>
  <si>
    <t>W209.A25920</t>
  </si>
  <si>
    <t>Safety Case Requirements EAN - TASK E EAN Available</t>
  </si>
  <si>
    <t>W209.A26800</t>
  </si>
  <si>
    <t>Boron Bead Injection Feasibility &amp; Control Rod Isolation EAN Available</t>
  </si>
  <si>
    <t>W232.B6680</t>
  </si>
  <si>
    <t>&lt;SCOPE REMOVED CN 1727&gt; Moisture Detection Capability - Issue Draft EAN to EDF for Review.</t>
  </si>
  <si>
    <t>W232.B6710</t>
  </si>
  <si>
    <t>&lt;SCOPE REMOVED CN 1727&gt; Moisture Detection Capability - Issue Final EAN</t>
  </si>
  <si>
    <t>W232.B6730</t>
  </si>
  <si>
    <t>&lt;SCOPE REMOVED CN 1727&gt; Moisture Detection Capability - EAN Completed</t>
  </si>
  <si>
    <t>W213.A25920</t>
  </si>
  <si>
    <t>W213.A26800</t>
  </si>
  <si>
    <t>W209.A24590</t>
  </si>
  <si>
    <t>24-Apr-23 A</t>
  </si>
  <si>
    <t>03-Jul-23 A</t>
  </si>
  <si>
    <t>W203.A3620</t>
  </si>
  <si>
    <t>Produce supporting reference &lt;Purge and Pressurisation&gt;</t>
  </si>
  <si>
    <t>W203.A4130</t>
  </si>
  <si>
    <t>Produce supporting reference &lt;IFD Deluge&gt;</t>
  </si>
  <si>
    <t>09-Jun-23 A</t>
  </si>
  <si>
    <t>W203.B1030</t>
  </si>
  <si>
    <t>Produce supporting reference &lt;Dropped Fuel Consequences EAN&gt;</t>
  </si>
  <si>
    <t>W213.A24590</t>
  </si>
  <si>
    <t>W209.28980</t>
  </si>
  <si>
    <t>Decision Milestone on Boron Bead Injection</t>
  </si>
  <si>
    <t>W222.A27290</t>
  </si>
  <si>
    <t>W222.A27380</t>
  </si>
  <si>
    <t>W222.A27400</t>
  </si>
  <si>
    <t>02-May-23 A</t>
  </si>
  <si>
    <t>W222.A27410</t>
  </si>
  <si>
    <t>W226.A27290</t>
  </si>
  <si>
    <t>W226.A27380</t>
  </si>
  <si>
    <t>W226.A27400</t>
  </si>
  <si>
    <t>W226.A27410</t>
  </si>
  <si>
    <t>W203.A3340</t>
  </si>
  <si>
    <t>INSA agree MF and Identify INSA Resource (KDM)</t>
  </si>
  <si>
    <t>W203.A3540</t>
  </si>
  <si>
    <t>W203.A3550</t>
  </si>
  <si>
    <t>Provide Provisional NSC Date</t>
  </si>
  <si>
    <t>W213.28980</t>
  </si>
  <si>
    <t>W202.A2206660</t>
  </si>
  <si>
    <t>W206.A2206660</t>
  </si>
  <si>
    <t>W202.A2206680</t>
  </si>
  <si>
    <t>Gate C+ PRC Paper Approval</t>
  </si>
  <si>
    <t>W206.A2206680</t>
  </si>
  <si>
    <t>W202.A2206730</t>
  </si>
  <si>
    <t>W206.A2206730</t>
  </si>
  <si>
    <t>W203.A3850</t>
  </si>
  <si>
    <t>INSA agree MF and Identify INSA Resource (KDM) - &lt;IFD Deluge&gt;</t>
  </si>
  <si>
    <t>W203.A4050</t>
  </si>
  <si>
    <t>W203.A4060</t>
  </si>
  <si>
    <t>W202.A5205</t>
  </si>
  <si>
    <t>SC - Safety Case development - INSA - HRA - C-D - INSA</t>
  </si>
  <si>
    <t>26-Apr-23 A</t>
  </si>
  <si>
    <t>W206.A5205</t>
  </si>
  <si>
    <t>SC - Safety Case development - INSA - HYA - C-D - INSA</t>
  </si>
  <si>
    <t>W202.A5255</t>
  </si>
  <si>
    <t>INSA review &amp; iteration of comments (using BARRIER MODEL) (HRA) (Resumed after Event Recovery)</t>
  </si>
  <si>
    <t>W206.A5255</t>
  </si>
  <si>
    <t>INSA review &amp; iteration of comments (using BARRIER MODEL) (HYA) (Resumed after Event Recovery)</t>
  </si>
  <si>
    <t>W203.A3160</t>
  </si>
  <si>
    <t>31-May-23 A</t>
  </si>
  <si>
    <t>W209.A27110</t>
  </si>
  <si>
    <t>Complete TR Form and Upload FPU Integrity Analysis EAN to CDMS</t>
  </si>
  <si>
    <t>W203.A3670</t>
  </si>
  <si>
    <t>W213.A27110</t>
  </si>
  <si>
    <t>W209.25900</t>
  </si>
  <si>
    <t>Verify Human Reliability Assessment of Unsubstantiated Claims EAN &amp; Issue for Technical Review</t>
  </si>
  <si>
    <t>W213.25900</t>
  </si>
  <si>
    <t>W209.7020</t>
  </si>
  <si>
    <t>Update Claim 2</t>
  </si>
  <si>
    <t>01-May-23 A</t>
  </si>
  <si>
    <t>W213.7020</t>
  </si>
  <si>
    <t>W209.29510</t>
  </si>
  <si>
    <t>PVCS Draindown Volume Calc Note - EAN Available</t>
  </si>
  <si>
    <t>10-Jan-24 A</t>
  </si>
  <si>
    <t>W213.29510</t>
  </si>
  <si>
    <t>W209.A24640</t>
  </si>
  <si>
    <t>Pre Job Brief for Human Reliability Assessment of New and/or Modified Human Based Safety Claims EAN</t>
  </si>
  <si>
    <t>W232.B6500</t>
  </si>
  <si>
    <t>Core Support Plate Structural Integrity Criticality - Summary</t>
  </si>
  <si>
    <t>23-Jun-23 A</t>
  </si>
  <si>
    <t>W232.B6530</t>
  </si>
  <si>
    <t>Core Support Plate Structural Integrity Criticality - Draft and issue Task Sheet</t>
  </si>
  <si>
    <t>W213.A24640</t>
  </si>
  <si>
    <t>W209.A24650</t>
  </si>
  <si>
    <t>Draft  Human Reliability Assessment of New and/or Modified Human Based Safety Claims EAN</t>
  </si>
  <si>
    <t>03-May-23 A</t>
  </si>
  <si>
    <t>W209.A30600</t>
  </si>
  <si>
    <t>Draft FM Direct Process Protection Design</t>
  </si>
  <si>
    <t>W222.A27390</t>
  </si>
  <si>
    <t>W226.A27390</t>
  </si>
  <si>
    <t>W213.A24650</t>
  </si>
  <si>
    <t>W213.A30600</t>
  </si>
  <si>
    <t>W209.A31390</t>
  </si>
  <si>
    <t>Pre Job Brief for Stress Modelling</t>
  </si>
  <si>
    <t>04-May-23 A</t>
  </si>
  <si>
    <t>W213.A31390</t>
  </si>
  <si>
    <t>W209.A24660</t>
  </si>
  <si>
    <t>Verify Human Reliability Assessment of New and/or Modified Human Based Safety Claims &amp; Issue for Technical Review</t>
  </si>
  <si>
    <t>W222.A27370</t>
  </si>
  <si>
    <t>W226.A27370</t>
  </si>
  <si>
    <t>W232.A2490</t>
  </si>
  <si>
    <t>Structural Integrity TOG Engagement</t>
  </si>
  <si>
    <t>W213.A24660</t>
  </si>
  <si>
    <t>W209.A31400</t>
  </si>
  <si>
    <t>Draft Review of Stress Modelling EAN</t>
  </si>
  <si>
    <t>05-May-23 A</t>
  </si>
  <si>
    <t>W213.A31400</t>
  </si>
  <si>
    <t>W209.A24670</t>
  </si>
  <si>
    <t>Technical Review of Human Reliability Assessment of New and/or Modified Human Based Safety Claims EAN</t>
  </si>
  <si>
    <t>W222.A27360</t>
  </si>
  <si>
    <t>W226.A27360</t>
  </si>
  <si>
    <t>W213.A24670</t>
  </si>
  <si>
    <t>W209.A24680</t>
  </si>
  <si>
    <t>Supplier Update and Issue Human Reliability Assessment of New and/or Modified Human Based Safety Claims EAN</t>
  </si>
  <si>
    <t>09-May-23 A</t>
  </si>
  <si>
    <t>W222.A27350</t>
  </si>
  <si>
    <t>W226.A27350</t>
  </si>
  <si>
    <t>W213.A24680</t>
  </si>
  <si>
    <t>W209.A24690</t>
  </si>
  <si>
    <t>Complete Human Reliability Assessment of New and/or Modified Human Based Safety Claims EAN to CDMS</t>
  </si>
  <si>
    <t>W222.A27340</t>
  </si>
  <si>
    <t>W226.A27340</t>
  </si>
  <si>
    <t>W213.A24690</t>
  </si>
  <si>
    <t>W209.A24700</t>
  </si>
  <si>
    <t>Human Reliability Assessment of New and/or Modified Human Based Safety Claims EAN Available</t>
  </si>
  <si>
    <t>W222.A27420</t>
  </si>
  <si>
    <t>W226.A27420</t>
  </si>
  <si>
    <t>W213.A24700</t>
  </si>
  <si>
    <t>W209.A29990</t>
  </si>
  <si>
    <t>Supplier Update and Issue FM Underload Protection Mods Prelim Design (GLM)</t>
  </si>
  <si>
    <t>11-May-23 A</t>
  </si>
  <si>
    <t>17-May-23 A</t>
  </si>
  <si>
    <t>W222.A27330</t>
  </si>
  <si>
    <t>W226.A27335</t>
  </si>
  <si>
    <t>W213.A29990</t>
  </si>
  <si>
    <t>W209.A27120</t>
  </si>
  <si>
    <t>FPU Integrity Analysis EAN Available</t>
  </si>
  <si>
    <t>W213.A27120</t>
  </si>
  <si>
    <t>W209.A29630</t>
  </si>
  <si>
    <t>TASK F Review of the Discharge Limits (Permits) EAN Available</t>
  </si>
  <si>
    <t>W213.A29630</t>
  </si>
  <si>
    <t>W232.A4960</t>
  </si>
  <si>
    <t>Discovery Milestone: What Further Supporting Work Do We Require?</t>
  </si>
  <si>
    <t>15-May-23 A</t>
  </si>
  <si>
    <t>W209.29500</t>
  </si>
  <si>
    <t>Fuel Plug Unit Thermal Shield Performance During Defuelling - EAN Available</t>
  </si>
  <si>
    <t>W213.29500</t>
  </si>
  <si>
    <t>W209.A30000</t>
  </si>
  <si>
    <t>Complete TR Form and Upload FM Underload Protection Mods Prelim Design (GLM) to CDMS</t>
  </si>
  <si>
    <t>18-May-23 A</t>
  </si>
  <si>
    <t>W213.A30000</t>
  </si>
  <si>
    <t>W209.A29770</t>
  </si>
  <si>
    <t>ALARP Review of Not Draining the PVCS (Report) Available</t>
  </si>
  <si>
    <t>W209.A30010</t>
  </si>
  <si>
    <t>FM Underload Protection Mods Prelim Design (GLM) Available</t>
  </si>
  <si>
    <t>W213.A29770</t>
  </si>
  <si>
    <t>W213.A30010</t>
  </si>
  <si>
    <t>W209.A30980</t>
  </si>
  <si>
    <t>Supplier Update and Issue Channel X</t>
  </si>
  <si>
    <t>W209.A30990</t>
  </si>
  <si>
    <t>Complete TR Form and Upload Channel X to CDMS</t>
  </si>
  <si>
    <t>W213.A30980</t>
  </si>
  <si>
    <t>W213.A30990</t>
  </si>
  <si>
    <t>W203.A3610</t>
  </si>
  <si>
    <t>Verify supporting reference &lt;Purge and Pressurisation&gt;</t>
  </si>
  <si>
    <t>W222.A27430</t>
  </si>
  <si>
    <t>Gate C+ for Region 1 -  HRA Defuelling Fuel Handling Essential Safety Case</t>
  </si>
  <si>
    <t>Gate C+ for Region 1 -  HYA Defuelling Fuel Handling Essential Safety Case</t>
  </si>
  <si>
    <t>W222.A27320</t>
  </si>
  <si>
    <t>W226.A27325</t>
  </si>
  <si>
    <t>W209.A30610</t>
  </si>
  <si>
    <t>Verify FM Direct Process Protection Design &amp; Issue for Technic</t>
  </si>
  <si>
    <t>W209.A30620</t>
  </si>
  <si>
    <t>Technical Review of FM Direct Process Protection Design</t>
  </si>
  <si>
    <t>W209.A30630</t>
  </si>
  <si>
    <t>Supplier Update and Issue FM Direct Process Protection Design</t>
  </si>
  <si>
    <t>W209.A30640</t>
  </si>
  <si>
    <t>Complete TR Form and Upload FM Direct Process Protection Design</t>
  </si>
  <si>
    <t>W209.A30650</t>
  </si>
  <si>
    <t>FM Direct Process Protection Design Available</t>
  </si>
  <si>
    <t>W209.9010</t>
  </si>
  <si>
    <t>Discovery Milestone - FM Direct Process Protection Design - Drafted</t>
  </si>
  <si>
    <t>W213.A30610</t>
  </si>
  <si>
    <t>W213.A30620</t>
  </si>
  <si>
    <t>W213.A30630</t>
  </si>
  <si>
    <t>W213.A30640</t>
  </si>
  <si>
    <t>W213.A30650</t>
  </si>
  <si>
    <t>W213.9010</t>
  </si>
  <si>
    <t>W232.A2750</t>
  </si>
  <si>
    <t>EDF Technical review of supporting reference &lt;Maintenance Review of FR Plant&gt;</t>
  </si>
  <si>
    <t>W222.A27310</t>
  </si>
  <si>
    <t>25-May-23 A</t>
  </si>
  <si>
    <t>W226.A27315</t>
  </si>
  <si>
    <t>W209.A31410</t>
  </si>
  <si>
    <t>Verify Review of Stress Modelling EAN &amp; Issue for Technical Review</t>
  </si>
  <si>
    <t>W213.A31410</t>
  </si>
  <si>
    <t>W203.A3600</t>
  </si>
  <si>
    <t>BE Technical review of supporting reference &lt;Purge and Pressurisation&gt;</t>
  </si>
  <si>
    <t>30-May-23 A</t>
  </si>
  <si>
    <t>W222.A27300</t>
  </si>
  <si>
    <t>W226.A27305</t>
  </si>
  <si>
    <t>W203.B1020</t>
  </si>
  <si>
    <t>Verify supporting reference &lt;Dropped Fuel Consequences EAN&gt;</t>
  </si>
  <si>
    <t>29-May-23 A</t>
  </si>
  <si>
    <t>W202.A5545</t>
  </si>
  <si>
    <t>Verification Complete - (Event Recovery) - EC 363682</t>
  </si>
  <si>
    <t>W206.A5545</t>
  </si>
  <si>
    <t>Verification Complete - (Event Recovery) - EC 363676</t>
  </si>
  <si>
    <t>W203.A2670</t>
  </si>
  <si>
    <t>All key supporting technical references complete &lt;RESUMED 01.03.2023&gt; - Purge and Pressurisation</t>
  </si>
  <si>
    <t>W203.A3590</t>
  </si>
  <si>
    <t>Supporting reference &lt;Purge and Pressurisation&gt; approved</t>
  </si>
  <si>
    <t>W203.A3640</t>
  </si>
  <si>
    <t>All supporting references completed</t>
  </si>
  <si>
    <t>W203.A2590</t>
  </si>
  <si>
    <t>XXXX DISCOVERY MILESTONE: Decision to Proceed with EC Production XXXX</t>
  </si>
  <si>
    <t>W209.A31000</t>
  </si>
  <si>
    <t>Channel X Available</t>
  </si>
  <si>
    <t>W203.A3650</t>
  </si>
  <si>
    <t>Draft NSRS complete - Purge and Pressurisation</t>
  </si>
  <si>
    <t>W213.A31000</t>
  </si>
  <si>
    <t>W203.B1010</t>
  </si>
  <si>
    <t>BE Technical review of supporting reference &lt;Dropped Fuel Consequences EAN&gt;</t>
  </si>
  <si>
    <t>01-Jun-23 A</t>
  </si>
  <si>
    <t>05-Jun-23 A</t>
  </si>
  <si>
    <t>W209.29520</t>
  </si>
  <si>
    <t>Draft - HYB R:77 (Deformed Standpipe Liner) EAN</t>
  </si>
  <si>
    <t>W213.29520</t>
  </si>
  <si>
    <t>Draft - TOR R:77 (Deformed Standpipe Liner) EAN</t>
  </si>
  <si>
    <t>W203.A1870</t>
  </si>
  <si>
    <t>&lt; SCOPE REMOVED CN571&gt; Define Project Control Structures (WBS/CBS/OBS/PBS)</t>
  </si>
  <si>
    <t>W203.A1890</t>
  </si>
  <si>
    <t>&lt; SCOPE REMOVED CN571&gt; Plan Scope in Primavera (Level 2 B-C &amp;  Level 1 Lifecycle)</t>
  </si>
  <si>
    <t>W203.A1900</t>
  </si>
  <si>
    <t>&lt; SCOPE REMOVED CN571&gt; Estimate Scope +/- 10% B-C &amp; +/- 30% Lifecycle</t>
  </si>
  <si>
    <t>W203.A1920</t>
  </si>
  <si>
    <t>&lt; SCOPE REMOVED CN571&gt; Ensure Alignment of Schedule &amp; Estimate</t>
  </si>
  <si>
    <t>W203.A1930</t>
  </si>
  <si>
    <t>&lt; SCOPE REMOVED CN571&gt; Hold Risk Workshop</t>
  </si>
  <si>
    <t>W203.A1940</t>
  </si>
  <si>
    <t>&lt; SCOPE REMOVED CN571&gt; Complete Risk Log with Estimates</t>
  </si>
  <si>
    <t>W203.A1950</t>
  </si>
  <si>
    <t>&lt; SCOPE REMOVED CN571&gt; Update Schedule/Estimate from Risk Log &amp; Add Provisions</t>
  </si>
  <si>
    <t>W203.A1960</t>
  </si>
  <si>
    <t>&lt; SCOPE REMOVED CN571&gt; Add Data to PRC Paper</t>
  </si>
  <si>
    <t>W203.A1970</t>
  </si>
  <si>
    <t>&lt; SCOPE REMOVED CN571&gt; PCL Validate &amp; Approve Baseline Package for PRC Submission</t>
  </si>
  <si>
    <t>W203.A1880</t>
  </si>
  <si>
    <t>&lt; SCOPE REMOVED CN571&gt; Prepare Draft Project Definition Document (PDD)</t>
  </si>
  <si>
    <t>W203.A2000</t>
  </si>
  <si>
    <t>&lt; SCOPE REMOVED CN571&gt; Hold PRC Meeting</t>
  </si>
  <si>
    <t>W203.A1990</t>
  </si>
  <si>
    <t>&lt; SCOPE REMOVED CN571&gt; PRC Members Review PRC Documentation</t>
  </si>
  <si>
    <t>W203.A1850</t>
  </si>
  <si>
    <t>&lt; SCOPE REMOVED CN571&gt; Confirm Objectives to be Delivered at Gate B</t>
  </si>
  <si>
    <t>W203.A1860</t>
  </si>
  <si>
    <t>&lt; SCOPE REMOVED CN571&gt; Initial high level scope of programme</t>
  </si>
  <si>
    <t>W203.A1910</t>
  </si>
  <si>
    <t>&lt; SCOPE REMOVED CN571&gt; Workshop to agree scope, effort and links</t>
  </si>
  <si>
    <t>W203.A2110</t>
  </si>
  <si>
    <t>Project Management  Gate B - C</t>
  </si>
  <si>
    <t>W232.B6510</t>
  </si>
  <si>
    <t>Core Support Plate Structural Integrity Criticality - Approve Task Sheet</t>
  </si>
  <si>
    <t>20-Jun-23 A</t>
  </si>
  <si>
    <t>W203.A3170</t>
  </si>
  <si>
    <t>W203.A3180</t>
  </si>
  <si>
    <t>Key Stakeholders (Peer) comments on NSRS</t>
  </si>
  <si>
    <t>W203.A4040</t>
  </si>
  <si>
    <t>&lt; SCOPE REMOVED CN571&gt; Develop plan with further iterations</t>
  </si>
  <si>
    <t>W203.A1980</t>
  </si>
  <si>
    <t>&lt; SCOPE REMOVED CN571&gt; Gate B PRC Paper Submission</t>
  </si>
  <si>
    <t>W203.A2020</t>
  </si>
  <si>
    <t>&lt; SCOPE REMOVED CN571&gt; Gate B PRC Paper Approval</t>
  </si>
  <si>
    <t>W203.A4000</t>
  </si>
  <si>
    <t>&lt; SCOPE REMOVED CN571&gt; Issue agreed work programme to stakeholders &amp; suppliers</t>
  </si>
  <si>
    <t>W203.B1000</t>
  </si>
  <si>
    <t>Supporting reference &lt;Dropped Fuel Consequences EAN&gt; approved</t>
  </si>
  <si>
    <t>W209.7100</t>
  </si>
  <si>
    <t>Verification of Claim 3</t>
  </si>
  <si>
    <t>07-Jun-23 A</t>
  </si>
  <si>
    <t>13-Nov-23 A</t>
  </si>
  <si>
    <t>W213.7100</t>
  </si>
  <si>
    <t>W232.A1700</t>
  </si>
  <si>
    <t>08-Jun-23 A</t>
  </si>
  <si>
    <t>12-Jul-23 A</t>
  </si>
  <si>
    <t>W209.7440</t>
  </si>
  <si>
    <t>Author Claim 7</t>
  </si>
  <si>
    <t>12-Jan-24 A</t>
  </si>
  <si>
    <t>W209.8410</t>
  </si>
  <si>
    <t>Claim 7 Production ## (Cost Summary)</t>
  </si>
  <si>
    <t>26-Jan-24 A</t>
  </si>
  <si>
    <t>W203.A4120</t>
  </si>
  <si>
    <t>Verify supporting reference &lt;IFD Deluge&gt;</t>
  </si>
  <si>
    <t>W203.B1070</t>
  </si>
  <si>
    <t>Produce supporting reference &lt;PSA Updates&gt;</t>
  </si>
  <si>
    <t>03-Nov-23 A</t>
  </si>
  <si>
    <t>W213.7440</t>
  </si>
  <si>
    <t>W213.8410</t>
  </si>
  <si>
    <t>Lesson Learn - Verification Phase</t>
  </si>
  <si>
    <t>W209.29120</t>
  </si>
  <si>
    <t>Upload to CDMS</t>
  </si>
  <si>
    <t>19-Jun-23 A</t>
  </si>
  <si>
    <t>W213.29120</t>
  </si>
  <si>
    <t>W209.7370</t>
  </si>
  <si>
    <t>Verification of Claim 6</t>
  </si>
  <si>
    <t>14-Jun-23 A</t>
  </si>
  <si>
    <t>W213.7370</t>
  </si>
  <si>
    <t>W203.A4110</t>
  </si>
  <si>
    <t>BE Technical review of supporting reference &lt;IFD Deluge&gt;</t>
  </si>
  <si>
    <t>W209.A30730</t>
  </si>
  <si>
    <t>Complete TR Form and Issue Channel 1 - HYB to CDMS</t>
  </si>
  <si>
    <t>W213.A30730</t>
  </si>
  <si>
    <t>Complete TR Form and Issue Channel 1 - TOR to CDMS</t>
  </si>
  <si>
    <t>Re-Write of FDD v3</t>
  </si>
  <si>
    <t>18-Jul-23 A</t>
  </si>
  <si>
    <t>W209.29440</t>
  </si>
  <si>
    <t>Complete TR Form and Upload Human Factors Assessment of Misloading / Mis-Defueling Faults EAN to CDMS</t>
  </si>
  <si>
    <t>W209.29530</t>
  </si>
  <si>
    <t>Verify - HYB R:77 (Deformed Standpipe Liner) EAN</t>
  </si>
  <si>
    <t>W213.29440</t>
  </si>
  <si>
    <t>W213.29530</t>
  </si>
  <si>
    <t>Verify - TOR R:77 (Deformed Standpipe Liner) EAN</t>
  </si>
  <si>
    <t>W209.7430</t>
  </si>
  <si>
    <t>PJB for Claim 7 Authoring</t>
  </si>
  <si>
    <t>W232.B6520</t>
  </si>
  <si>
    <t>Core Support Plate Structural Integrity Criticality - Pre Job Brief</t>
  </si>
  <si>
    <t>W213.7430</t>
  </si>
  <si>
    <t>W209.7180</t>
  </si>
  <si>
    <t>Case Officer Tech Lead Review Claim 5</t>
  </si>
  <si>
    <t>21-Jun-23 A</t>
  </si>
  <si>
    <t>W213.7180</t>
  </si>
  <si>
    <t>W203.A3510</t>
  </si>
  <si>
    <t>24-Jul-23 A</t>
  </si>
  <si>
    <t>W232.B6490</t>
  </si>
  <si>
    <t>26-Jun-23 A</t>
  </si>
  <si>
    <t>25-Sep-23 A</t>
  </si>
  <si>
    <t>W232.B6540</t>
  </si>
  <si>
    <t>Core Support Plate Structural Integrity Criticality - Prepare Draft EAN</t>
  </si>
  <si>
    <t>21-Aug-23 A</t>
  </si>
  <si>
    <t>W209.9020</t>
  </si>
  <si>
    <t>Discovery Milestone - HF assessment of Misloading/Misdefueling - EAN Available</t>
  </si>
  <si>
    <t>W232.A1490</t>
  </si>
  <si>
    <t>W232.A2760</t>
  </si>
  <si>
    <t>Supporting reference &lt;Maintenance Review of FR Plant&gt; approved</t>
  </si>
  <si>
    <t>W203.A4100</t>
  </si>
  <si>
    <t>Supporting reference &lt;IFD Deluge&gt; approved</t>
  </si>
  <si>
    <t>W213.9020</t>
  </si>
  <si>
    <t>W209.29450</t>
  </si>
  <si>
    <t>Human Factors Assessment of Misloading / Mis-Defueling Faults EAN Available (REV 001)</t>
  </si>
  <si>
    <t>W213.29450</t>
  </si>
  <si>
    <t>W203.A3240</t>
  </si>
  <si>
    <t>06-Jul-23 A</t>
  </si>
  <si>
    <t>W203.A3530</t>
  </si>
  <si>
    <t>W209.A24600</t>
  </si>
  <si>
    <t>04-Jul-23 A</t>
  </si>
  <si>
    <t>W213.A24600</t>
  </si>
  <si>
    <t>W203.A3250</t>
  </si>
  <si>
    <t>Prepare the Safety Case Proposal - &lt;Purge and Pressurisation&gt;</t>
  </si>
  <si>
    <t>10-Jul-23 A</t>
  </si>
  <si>
    <t>19-Aug-23 A</t>
  </si>
  <si>
    <t>W232.A1750</t>
  </si>
  <si>
    <t>W209.A30740</t>
  </si>
  <si>
    <t>Channel 1 Detailed Design Spec - HYB Available</t>
  </si>
  <si>
    <t>W213.A30740</t>
  </si>
  <si>
    <t>Channel 1 Detailed Design Spec - TOR Available</t>
  </si>
  <si>
    <t>W203.A3760</t>
  </si>
  <si>
    <t>20-Nov-23 A</t>
  </si>
  <si>
    <t>W232.A1760</t>
  </si>
  <si>
    <t>Incorporate CO &amp; Station comments</t>
  </si>
  <si>
    <t>W209.A31120</t>
  </si>
  <si>
    <t>Upload Defueling Process Flow to CDMS</t>
  </si>
  <si>
    <t>W213.A31120</t>
  </si>
  <si>
    <t>Verifed updated FDD v3</t>
  </si>
  <si>
    <t>19-Jul-23 A</t>
  </si>
  <si>
    <t>09-Oct-23 A</t>
  </si>
  <si>
    <t>W209.A29270</t>
  </si>
  <si>
    <t>Complete TR Form and Upload Defuelling Hazards Review EAN to CDMS</t>
  </si>
  <si>
    <t>W209.29540</t>
  </si>
  <si>
    <t>Complete HYB R:77 (Deformed Standpipe Liner) EAN and Upload to CDMS</t>
  </si>
  <si>
    <t>W213.A29270</t>
  </si>
  <si>
    <t>W213.29540</t>
  </si>
  <si>
    <t>Complete TOR R:77 (Deformed Standpipe Liner) EAN and Upload to CDMS</t>
  </si>
  <si>
    <t>W232.A1810</t>
  </si>
  <si>
    <t>Key Stakeholders Approval, if requested</t>
  </si>
  <si>
    <t>25-Jul-23 A</t>
  </si>
  <si>
    <t>W209.29150</t>
  </si>
  <si>
    <t>20-Oct-23 A</t>
  </si>
  <si>
    <t>W203.A3350</t>
  </si>
  <si>
    <t>W209.A31420</t>
  </si>
  <si>
    <t>Technical Review of Stress Modelling EAN</t>
  </si>
  <si>
    <t>11-Aug-23 A</t>
  </si>
  <si>
    <t>W213.29150</t>
  </si>
  <si>
    <t>W213.A31420</t>
  </si>
  <si>
    <t>W209.A31370</t>
  </si>
  <si>
    <t>Upload Fuelling Machine Purging Requirements During Defueling to CDMS</t>
  </si>
  <si>
    <t>W213.A31370</t>
  </si>
  <si>
    <t>W203.A3490</t>
  </si>
  <si>
    <t>W203.A2450</t>
  </si>
  <si>
    <t>NSRS approved - Purge and Pressurisation</t>
  </si>
  <si>
    <t>W203.A3190</t>
  </si>
  <si>
    <t>Issue final NSRS - &lt;Purge and Pressurisation&gt;</t>
  </si>
  <si>
    <t>W203.A3200</t>
  </si>
  <si>
    <t>Station agree NSRS (KDM) - &lt;Purge and Pressurisation&gt;</t>
  </si>
  <si>
    <t>W203.A3230</t>
  </si>
  <si>
    <t>Consolidate &amp; issue to stakeholders &amp; suppliers agreed NSRS</t>
  </si>
  <si>
    <t>26-Jul-23 A</t>
  </si>
  <si>
    <t>W203.A3370</t>
  </si>
  <si>
    <t>Key Stakeholders (DA) agree NSRS (for authorised designers-NSRS must be reviewed by DA)</t>
  </si>
  <si>
    <t>W203.A3520</t>
  </si>
  <si>
    <t>INA agree NSRS - &lt;Purge and Pressurisation&gt;</t>
  </si>
  <si>
    <t>W232.A1770</t>
  </si>
  <si>
    <t>W202.A5290</t>
  </si>
  <si>
    <t>Incorporate INSA comments (HRA)</t>
  </si>
  <si>
    <t>19-Sep-23 A</t>
  </si>
  <si>
    <t>W206.A5290</t>
  </si>
  <si>
    <t>Incorporate INSA comments (HYA)</t>
  </si>
  <si>
    <t>W232.A4930</t>
  </si>
  <si>
    <t>Lessons Learned Workshop 2 - FPU Safety Case Authored</t>
  </si>
  <si>
    <t>W209.A31380</t>
  </si>
  <si>
    <t>Fuelling Machine Purging Requirements During Defueling Available</t>
  </si>
  <si>
    <t>W213.A31380</t>
  </si>
  <si>
    <t>W209.A29280</t>
  </si>
  <si>
    <t>Defuelling Hazards Review EAN Available</t>
  </si>
  <si>
    <t>W209.A24610</t>
  </si>
  <si>
    <t>23-Aug-23 A</t>
  </si>
  <si>
    <t>W213.A29280</t>
  </si>
  <si>
    <t>W213.A24610</t>
  </si>
  <si>
    <t>W209.25910</t>
  </si>
  <si>
    <t>Technical Review of Human Reliability Assessment of Unsubstantiated Claims EAN</t>
  </si>
  <si>
    <t>29-Sep-23 A</t>
  </si>
  <si>
    <t>W213.25910</t>
  </si>
  <si>
    <t>W209.A31130</t>
  </si>
  <si>
    <t>Defueling Process Flow Available</t>
  </si>
  <si>
    <t>W203.A4160</t>
  </si>
  <si>
    <t>Draft NSRS complete - IFD Deluge</t>
  </si>
  <si>
    <t>W213.A31130</t>
  </si>
  <si>
    <t>W232.A1800</t>
  </si>
  <si>
    <t>Issue high quality verified draft issue A with verification file to INSA &amp; station (T - 3 weeks before NSC date) *(KDM)*</t>
  </si>
  <si>
    <t>02-Aug-23 A</t>
  </si>
  <si>
    <t>W232.A1780</t>
  </si>
  <si>
    <t>W232.A1790</t>
  </si>
  <si>
    <t>Submit for approval - Categoriser ratifies; RE/CO endorsement</t>
  </si>
  <si>
    <t>W209.7380</t>
  </si>
  <si>
    <t>Update Claim 6</t>
  </si>
  <si>
    <t>03-Aug-23 A</t>
  </si>
  <si>
    <t>W213.7380</t>
  </si>
  <si>
    <t>W209.28860</t>
  </si>
  <si>
    <t>Verification of PSA following Updates</t>
  </si>
  <si>
    <t>04-Aug-23 A</t>
  </si>
  <si>
    <t>08-Dec-23 A</t>
  </si>
  <si>
    <t>W213.28860</t>
  </si>
  <si>
    <t>W232.A1820</t>
  </si>
  <si>
    <t>08-Aug-23 A</t>
  </si>
  <si>
    <t>W232.A2870</t>
  </si>
  <si>
    <t>Carry out ALARP Review of OEM NSP Removal</t>
  </si>
  <si>
    <t>07-Aug-23 A</t>
  </si>
  <si>
    <t>W203.B1060</t>
  </si>
  <si>
    <t>Verify supporting reference &lt;PSA Updates&gt;</t>
  </si>
  <si>
    <t>08-Nov-23 A</t>
  </si>
  <si>
    <t>W232.A1840</t>
  </si>
  <si>
    <t>09-Aug-23 A</t>
  </si>
  <si>
    <t>15-Aug-23 A</t>
  </si>
  <si>
    <t>W203.A3280</t>
  </si>
  <si>
    <t>Verification of the case (using BARRIER MODEL) - &lt;Purge and Pressurisation&gt;</t>
  </si>
  <si>
    <t>25-Aug-23 A</t>
  </si>
  <si>
    <t>W203.A3570</t>
  </si>
  <si>
    <t>Specialist Assessment</t>
  </si>
  <si>
    <t>W209.1435</t>
  </si>
  <si>
    <t>Prepare the Safety Case Proposal - Part 1</t>
  </si>
  <si>
    <t>14-Aug-23 A</t>
  </si>
  <si>
    <t>22-Dec-23 A</t>
  </si>
  <si>
    <t>W209.A31430</t>
  </si>
  <si>
    <t>Supplier Update and Issue Stress Modelling EAN</t>
  </si>
  <si>
    <t>18-Aug-23 A</t>
  </si>
  <si>
    <t>W213.1435</t>
  </si>
  <si>
    <t>W213.A31430</t>
  </si>
  <si>
    <t>W232.A1870</t>
  </si>
  <si>
    <t>INSA Final Approval  *(KDM)*</t>
  </si>
  <si>
    <t>16-Aug-23 A</t>
  </si>
  <si>
    <t>17-Aug-23 A</t>
  </si>
  <si>
    <t>W203.A3680</t>
  </si>
  <si>
    <t>24-Aug-23 A</t>
  </si>
  <si>
    <t>W203.A3690</t>
  </si>
  <si>
    <t>W232.A4940</t>
  </si>
  <si>
    <t>Lessons Learned Workshop 3 - FPU Safety Case Verified</t>
  </si>
  <si>
    <t>W203.A3270</t>
  </si>
  <si>
    <t>20-Aug-23 A</t>
  </si>
  <si>
    <t>W209.A31440</t>
  </si>
  <si>
    <t>Complete TR Form and Upload Stress Modelling EAN to CDMS</t>
  </si>
  <si>
    <t>W213.A31440</t>
  </si>
  <si>
    <t>W232.A2600</t>
  </si>
  <si>
    <t>Assess Results of Lift Lower Trials</t>
  </si>
  <si>
    <t>W232.B6610</t>
  </si>
  <si>
    <t>Core Support Plate Structural Integrity Criticality - TSA Internal Review of Draft EAN</t>
  </si>
  <si>
    <t>22-Aug-23 A</t>
  </si>
  <si>
    <t>04-Sep-23 A</t>
  </si>
  <si>
    <t>W203.A4020</t>
  </si>
  <si>
    <t>W209.A24620</t>
  </si>
  <si>
    <t>W213.A24620</t>
  </si>
  <si>
    <t>W203.A3460</t>
  </si>
  <si>
    <t>Issue to CO &amp; Station for comments - &lt;Purge and Pressurisation&gt;</t>
  </si>
  <si>
    <t>W209.A31450</t>
  </si>
  <si>
    <t>Stress Modelling EAN Available</t>
  </si>
  <si>
    <t>W213.A31450</t>
  </si>
  <si>
    <t>W203.A3260</t>
  </si>
  <si>
    <t>28-Aug-23 A</t>
  </si>
  <si>
    <t>29-Aug-23 A</t>
  </si>
  <si>
    <t>W203.A3290</t>
  </si>
  <si>
    <t>W203.A3300</t>
  </si>
  <si>
    <t>Issue high quality verified draft issue A with verification file to INSA &amp; station (KDM) - &lt;Purge and Pressurisation&gt;</t>
  </si>
  <si>
    <t>W203.A3310</t>
  </si>
  <si>
    <t>12-Sep-23 A</t>
  </si>
  <si>
    <t>W203.A3410</t>
  </si>
  <si>
    <t>W203.A3420</t>
  </si>
  <si>
    <t>W203.A3430</t>
  </si>
  <si>
    <t>05-Sep-23 A</t>
  </si>
  <si>
    <t>W209.A31280</t>
  </si>
  <si>
    <t>Verify PSA Documentation &amp; Issue for Technical Review</t>
  </si>
  <si>
    <t>03-Jun-24 A</t>
  </si>
  <si>
    <t>W213.A31280</t>
  </si>
  <si>
    <t>W209.9030</t>
  </si>
  <si>
    <t>Discovery Milestone - Human Reliability Baseline Report - EAN Available</t>
  </si>
  <si>
    <t>W213.9030</t>
  </si>
  <si>
    <t>W209.A24630</t>
  </si>
  <si>
    <t>W213.A24630</t>
  </si>
  <si>
    <t>W232.A1880</t>
  </si>
  <si>
    <t>Station Approval for mod implementation (including station review meeting)</t>
  </si>
  <si>
    <t>01-Sep-23 A</t>
  </si>
  <si>
    <t>07-Sep-23 A</t>
  </si>
  <si>
    <t>W209.7970</t>
  </si>
  <si>
    <t>W213.7970</t>
  </si>
  <si>
    <t>W232.B6550</t>
  </si>
  <si>
    <t>Core Support Plate Structural Integrity Criticality - Issue Draft EAN to EDF for Review.</t>
  </si>
  <si>
    <t>W232.B6560</t>
  </si>
  <si>
    <t>Core Support Plate Structural Integrity Criticality - Draft EAN Reviewed by EDF SQEP</t>
  </si>
  <si>
    <t>001955a</t>
  </si>
  <si>
    <t>Claim 5 Updates - Needs FDD</t>
  </si>
  <si>
    <t>21-Sep-23 A</t>
  </si>
  <si>
    <t>W232.A1900</t>
  </si>
  <si>
    <t>Station Approval Obtained and CAT 2 Safety Case Complete  *(KDM)*</t>
  </si>
  <si>
    <t>W232.A2610</t>
  </si>
  <si>
    <t>Define Benefits and Objectives of Cold Defuelling</t>
  </si>
  <si>
    <t>11-Sep-23 A</t>
  </si>
  <si>
    <t>W203.A3470</t>
  </si>
  <si>
    <t>13-Sep-23 A</t>
  </si>
  <si>
    <t>W209.A27410</t>
  </si>
  <si>
    <t>Technical Review of Fuel Route PSA Update EAN</t>
  </si>
  <si>
    <t>W213.A27410</t>
  </si>
  <si>
    <t>W209.28940</t>
  </si>
  <si>
    <t>Update Claim 3</t>
  </si>
  <si>
    <t>W213.28940</t>
  </si>
  <si>
    <t>W209.7710</t>
  </si>
  <si>
    <t>Early INA Review Claim 1</t>
  </si>
  <si>
    <t>W213.7710</t>
  </si>
  <si>
    <t>INSA Pre Review Claim 1</t>
  </si>
  <si>
    <t>W232.B6570</t>
  </si>
  <si>
    <t>Core Support Plate Structural Integrity Criticality - Address Comments from EDF Review on Draft EAN</t>
  </si>
  <si>
    <t>22-Sep-23 A</t>
  </si>
  <si>
    <t>W232.B6580</t>
  </si>
  <si>
    <t>Core Support Plate Structural Integrity Criticality - Issue Final EAN</t>
  </si>
  <si>
    <t>W232.B6590</t>
  </si>
  <si>
    <t>Core Support Plate Structural Integrity Criticality - EAN Completed and Uploaded to CDMS</t>
  </si>
  <si>
    <t>001955b</t>
  </si>
  <si>
    <t>Claim 6 Updates - ALARP</t>
  </si>
  <si>
    <t>W232.B6600</t>
  </si>
  <si>
    <t>Core Support Plate Structural Integrity Criticality - EAN Completed</t>
  </si>
  <si>
    <t>W209.29180</t>
  </si>
  <si>
    <t>Produce new Defuelling SSR text</t>
  </si>
  <si>
    <t>W213.29180</t>
  </si>
  <si>
    <t>W232.A2880</t>
  </si>
  <si>
    <t>Discovery Milestone - Warm Extraction Acceptable Y/N</t>
  </si>
  <si>
    <t>01-Nov-23 A</t>
  </si>
  <si>
    <t>W209.5360</t>
  </si>
  <si>
    <t>CLAIM 1 -  Sub Critical Margin (SCM)</t>
  </si>
  <si>
    <t>28-Sep-23 A</t>
  </si>
  <si>
    <t>W209.6960</t>
  </si>
  <si>
    <t>Claim 1 Ready</t>
  </si>
  <si>
    <t>W213.5360</t>
  </si>
  <si>
    <t>W213.6960</t>
  </si>
  <si>
    <t>W203.A2650</t>
  </si>
  <si>
    <t>&gt;&gt;&gt;OUTGOING ENABLER (W104, W153) Reactor S/D Enhanced INSA Finally Approved</t>
  </si>
  <si>
    <t>W209.25920</t>
  </si>
  <si>
    <t>Supplier Update and Issue Human Reliability Assessment of Unsubstantiated Claims EAN</t>
  </si>
  <si>
    <t>W203.A3500</t>
  </si>
  <si>
    <t>INSA Final Approval (KDM) - &lt;Purge and Pressurisation&gt;</t>
  </si>
  <si>
    <t>W213.25920</t>
  </si>
  <si>
    <t>W232.A2620</t>
  </si>
  <si>
    <t>Review Output from the Discovery Milestones</t>
  </si>
  <si>
    <t>02-Oct-23 A</t>
  </si>
  <si>
    <t>W232.A2920</t>
  </si>
  <si>
    <t>Discovery Milestone: Core Support Plate Structural Integrity Criticality</t>
  </si>
  <si>
    <t>W232.A2560</t>
  </si>
  <si>
    <t>TOG sentences CSP strategy</t>
  </si>
  <si>
    <t>W232.A1910</t>
  </si>
  <si>
    <t>04-Oct-23 A</t>
  </si>
  <si>
    <t>W209.28910</t>
  </si>
  <si>
    <t>Discovery Milestone - Review need for any Post Fault Actions</t>
  </si>
  <si>
    <t>W213.28910</t>
  </si>
  <si>
    <t>W232.A2150</t>
  </si>
  <si>
    <t>W232.A2220</t>
  </si>
  <si>
    <t>11-Oct-23 A</t>
  </si>
  <si>
    <t>W209.A28310</t>
  </si>
  <si>
    <t>Complete TR Form and Upload Fault Definition Document (FDD) EAN to CDMS</t>
  </si>
  <si>
    <t>W209.25930</t>
  </si>
  <si>
    <t>Complete  Review of Human Reliability Assessment of Unsubstantiated Claims EAN to CDMS</t>
  </si>
  <si>
    <t>W209.25940</t>
  </si>
  <si>
    <t>Human Reliability Assessment of Unsubstantiated Claims EAN Available</t>
  </si>
  <si>
    <t>W213.25930</t>
  </si>
  <si>
    <t>W213.25940</t>
  </si>
  <si>
    <t>W213.A28310</t>
  </si>
  <si>
    <t>Upload Fault Definition Document to AMS</t>
  </si>
  <si>
    <t>W222.A25270</t>
  </si>
  <si>
    <t>Reauthor FDD in Report REP (REV 000) &amp; approve on AMS (EVENT RECOVERY 1630)</t>
  </si>
  <si>
    <t>W226.A25270</t>
  </si>
  <si>
    <t>W209.A28320</t>
  </si>
  <si>
    <t>Fault Definition Document (FDD) EAN Available</t>
  </si>
  <si>
    <t>Updated All technical references for SC's</t>
  </si>
  <si>
    <t>W232.A2430</t>
  </si>
  <si>
    <t>W232.A2440</t>
  </si>
  <si>
    <t>W222.3070</t>
  </si>
  <si>
    <t>FDD Post Job Debrief &amp; Lessons Learnt</t>
  </si>
  <si>
    <t>W222.A27465</t>
  </si>
  <si>
    <t>FDD Lessons Learnt Complete</t>
  </si>
  <si>
    <t>W226.A27465</t>
  </si>
  <si>
    <t>W226.3070</t>
  </si>
  <si>
    <t>W232.A2210</t>
  </si>
  <si>
    <t>18-Oct-23 A</t>
  </si>
  <si>
    <t>W213.A28320</t>
  </si>
  <si>
    <t>W203.A3440</t>
  </si>
  <si>
    <t>Station approval for mod implementation (including station review meeting)</t>
  </si>
  <si>
    <t>W203.A3580</t>
  </si>
  <si>
    <t>Station Approval Obtained and CAT 2 Safety Case Complete  *(KDM)* (FEEDS TO SUMMARY SCHEDULE)</t>
  </si>
  <si>
    <t>W232.A1980</t>
  </si>
  <si>
    <t>Produce Draft NSRS (using BARRIER MODEL)</t>
  </si>
  <si>
    <t>16-Oct-23 A</t>
  </si>
  <si>
    <t>07-Dec-23 A</t>
  </si>
  <si>
    <t>W213.7270</t>
  </si>
  <si>
    <t>Case Officer Tech Lead Review Claim 4</t>
  </si>
  <si>
    <t>W209.7270</t>
  </si>
  <si>
    <t>W209.7980</t>
  </si>
  <si>
    <t>06-Nov-23 A</t>
  </si>
  <si>
    <t>W232.A2630</t>
  </si>
  <si>
    <t>W213.7980</t>
  </si>
  <si>
    <t>W232.A2450</t>
  </si>
  <si>
    <t>W232.A4980</t>
  </si>
  <si>
    <t>Discovery Milestone: Cat 2 Case Feasible- go/no go</t>
  </si>
  <si>
    <t>W232.B6760</t>
  </si>
  <si>
    <t>&lt;SCOPE REMOVED CN 1727&gt; Re-entrant Seal Stiction  - Summary</t>
  </si>
  <si>
    <t>W232.B6770</t>
  </si>
  <si>
    <t>&lt;SCOPE REMOVED CN 1727&gt; Re-entrant Seal Stiction  - Approve Task Sheet</t>
  </si>
  <si>
    <t>W232.B6790</t>
  </si>
  <si>
    <t>&lt;SCOPE REMOVED CN 1727&gt; Re-entrant Seal Stiction  - Draft and issue Task Sheet</t>
  </si>
  <si>
    <t>W232.A1970</t>
  </si>
  <si>
    <t>25-Oct-23 A</t>
  </si>
  <si>
    <t>W232.B6750</t>
  </si>
  <si>
    <t>W232.B6780</t>
  </si>
  <si>
    <t>&lt;SCOPE REMOVED CN 1727&gt; Re-entrant Seal Stiction  - Pre Job Brief</t>
  </si>
  <si>
    <t>W232.B6800</t>
  </si>
  <si>
    <t>&lt;SCOPE REMOVED CN 1727&gt; Re-entrant Seal Stiction  - Prepare Draft EAN</t>
  </si>
  <si>
    <t>W232.B6820</t>
  </si>
  <si>
    <t>&lt;SCOPE REMOVED CN 1727&gt;Re-entrant Seal Stiction  - Draft EAN Reviewed by EDF SQEP</t>
  </si>
  <si>
    <t>W232.B6830</t>
  </si>
  <si>
    <t>&lt;SCOPE REMOVED CN 1727&gt;Re-entrant Seal Stiction  - Address Comments from EDF Review on Draft EAN</t>
  </si>
  <si>
    <t>W232.B6850</t>
  </si>
  <si>
    <t>&lt;SCOPE REMOVED CN 1727&gt;Re-entrant Seal Stiction  - EAN Completed and Uploaded to CDMS</t>
  </si>
  <si>
    <t>W232.B6870</t>
  </si>
  <si>
    <t>&lt;SCOPE REMOVED CN 1727&gt;Re-entrant Seal Stiction  - TSA Internal Review of Draft EAN</t>
  </si>
  <si>
    <t>W232.B6810</t>
  </si>
  <si>
    <t>&lt;SCOPE REMOVED CN 1727&gt;Re-entrant Seal Stiction  - Issue Draft EAN to EDF for Review.</t>
  </si>
  <si>
    <t>W232.B6840</t>
  </si>
  <si>
    <t>&lt;SCOPE REMOVED CN 1727&gt;Re-entrant Seal Stiction  - Issue Final EAN</t>
  </si>
  <si>
    <t>W232.B6860</t>
  </si>
  <si>
    <t>&lt;SCOPE REMOVED CN 1727&gt;Re-entrant Seal Stiction  - EAN Completed (FEED TOS UMMARY SCHEDULE)</t>
  </si>
  <si>
    <t>W232.A2940</t>
  </si>
  <si>
    <t>&lt;SCOPE REMOVED CN 1727&gt;Discovery Milestone: Re-entrant Seal Stiction</t>
  </si>
  <si>
    <t>W209.7280</t>
  </si>
  <si>
    <t>Verification of Claim 4</t>
  </si>
  <si>
    <t>W209.7290</t>
  </si>
  <si>
    <t>Update Claim 4</t>
  </si>
  <si>
    <t>20-Dec-23 A</t>
  </si>
  <si>
    <t>W213.7280</t>
  </si>
  <si>
    <t>W213.7290</t>
  </si>
  <si>
    <t>001955d</t>
  </si>
  <si>
    <t>Claim 2 Updates - H&amp;I PSA Worker Risk</t>
  </si>
  <si>
    <t>W213.29160</t>
  </si>
  <si>
    <t>23-Oct-23 A</t>
  </si>
  <si>
    <t>27-Nov-23 A</t>
  </si>
  <si>
    <t>W209.29160</t>
  </si>
  <si>
    <t>W232.A4950</t>
  </si>
  <si>
    <t>Lessons Learned Workshop 1 - TOG Learning</t>
  </si>
  <si>
    <t>W232.A2160</t>
  </si>
  <si>
    <t>W232.A2270</t>
  </si>
  <si>
    <t>26-Oct-23 A</t>
  </si>
  <si>
    <t>W232.A2300</t>
  </si>
  <si>
    <t>001955e</t>
  </si>
  <si>
    <t>Claim 4 Updates - Refuelling Cooling</t>
  </si>
  <si>
    <t>W209.5370</t>
  </si>
  <si>
    <t>CLAIM 2 - Shutdown and Fuel Handling Cooling</t>
  </si>
  <si>
    <t>W213.5370</t>
  </si>
  <si>
    <t>W213.7050</t>
  </si>
  <si>
    <t>Claim 2 Ready</t>
  </si>
  <si>
    <t>W203.A3560</t>
  </si>
  <si>
    <t>001955f</t>
  </si>
  <si>
    <t>Claim 3 - No updates Required</t>
  </si>
  <si>
    <t>W209.7050</t>
  </si>
  <si>
    <t>W213.7720</t>
  </si>
  <si>
    <t>INSA Pre Review Claim 2</t>
  </si>
  <si>
    <t>30-Oct-23 A</t>
  </si>
  <si>
    <t>W209.7720</t>
  </si>
  <si>
    <t>Early INA Review Claim 2</t>
  </si>
  <si>
    <t>W232.A2640</t>
  </si>
  <si>
    <t>14-Dec-23 A</t>
  </si>
  <si>
    <t>W202.B5540</t>
  </si>
  <si>
    <t>Reactor Case INSA held for FH Case INSA</t>
  </si>
  <si>
    <t>31-Oct-23 A</t>
  </si>
  <si>
    <t>W206.B5540</t>
  </si>
  <si>
    <t>W222.A25660</t>
  </si>
  <si>
    <t>Worker Risk Assessment Updates (REV 001) (EVENT RECOVERY 2000f)</t>
  </si>
  <si>
    <t>W226.A25660</t>
  </si>
  <si>
    <t>W232.A2170</t>
  </si>
  <si>
    <t>W232.A2400</t>
  </si>
  <si>
    <t>W232.A2410</t>
  </si>
  <si>
    <t>Provide Provisional NSC Date (as required)</t>
  </si>
  <si>
    <t>W203.A3860</t>
  </si>
  <si>
    <t>W209.28840</t>
  </si>
  <si>
    <t>Technical Review of Human Factors Integration Plan EAN (REV 001)</t>
  </si>
  <si>
    <t>17-Jan-24 A</t>
  </si>
  <si>
    <t>W213.28840</t>
  </si>
  <si>
    <t>001955c</t>
  </si>
  <si>
    <t>Claim 1 Updates - Defuelling Process Specification</t>
  </si>
  <si>
    <t>W203.B1050</t>
  </si>
  <si>
    <t>BE Technical review of supporting reference &lt;PSA Updates&gt;</t>
  </si>
  <si>
    <t>09-Nov-23 A</t>
  </si>
  <si>
    <t>14-Nov-23 A</t>
  </si>
  <si>
    <t>W209.5410</t>
  </si>
  <si>
    <t>CLAIM 6 - Configuration Control</t>
  </si>
  <si>
    <t>W209.7410</t>
  </si>
  <si>
    <t>Claim 6 Ready</t>
  </si>
  <si>
    <t>W209.7760</t>
  </si>
  <si>
    <t>Early INA Review Claim 6</t>
  </si>
  <si>
    <t>W213.5410</t>
  </si>
  <si>
    <t>W213.7760</t>
  </si>
  <si>
    <t>INSA Pre Review Claim 6</t>
  </si>
  <si>
    <t>W203.A3700</t>
  </si>
  <si>
    <t>W213.7410</t>
  </si>
  <si>
    <t>W209.5380</t>
  </si>
  <si>
    <t>CLAIM 3 - Containment and Structural Integrity</t>
  </si>
  <si>
    <t>W209.7140</t>
  </si>
  <si>
    <t>Claim 3 Ready</t>
  </si>
  <si>
    <t>W203.A4170</t>
  </si>
  <si>
    <t>NSRS approved - IFD Deluge</t>
  </si>
  <si>
    <t>W213.5380</t>
  </si>
  <si>
    <t>001955g</t>
  </si>
  <si>
    <t>Head Document Formatting Checks</t>
  </si>
  <si>
    <t>21-Nov-23 A</t>
  </si>
  <si>
    <t>W203.A3710</t>
  </si>
  <si>
    <t>Station agree NSRS (KDM) - &lt;IFD Deluge&gt;</t>
  </si>
  <si>
    <t>W203.A3880</t>
  </si>
  <si>
    <t>W203.A4030</t>
  </si>
  <si>
    <t>W213.7140</t>
  </si>
  <si>
    <t>W209.7730</t>
  </si>
  <si>
    <t>Early INA Review Claim 3</t>
  </si>
  <si>
    <t>W203.A4180</t>
  </si>
  <si>
    <t>All key supporting technical references complete &lt;RESUMED 01.03.2023&gt; - IFD Deluge</t>
  </si>
  <si>
    <t>W203.A3740</t>
  </si>
  <si>
    <t>W213.7730</t>
  </si>
  <si>
    <t>W203.A4150</t>
  </si>
  <si>
    <t>W203.B1040</t>
  </si>
  <si>
    <t>Supporting reference &lt;PSA Updates&gt; approved</t>
  </si>
  <si>
    <t>W203.A3750</t>
  </si>
  <si>
    <t>15-Nov-23 A</t>
  </si>
  <si>
    <t>W209.A29080</t>
  </si>
  <si>
    <t>Verify Defuelling Handling Deterministic Assessment EAN &amp; Issue for Technical Review</t>
  </si>
  <si>
    <t>19-Jan-24 A</t>
  </si>
  <si>
    <t>W213.A29080</t>
  </si>
  <si>
    <t>W203.A3780</t>
  </si>
  <si>
    <t>Verification Pre Job Brief (Head Document)</t>
  </si>
  <si>
    <t>W203.A3790</t>
  </si>
  <si>
    <t>04-Dec-23 A</t>
  </si>
  <si>
    <t>W203.A4080</t>
  </si>
  <si>
    <t>001962a</t>
  </si>
  <si>
    <t>Station RE Verification</t>
  </si>
  <si>
    <t>28-Dec-23 A</t>
  </si>
  <si>
    <t>Sub Verifiers First Round Comments</t>
  </si>
  <si>
    <t>Lead Verifier and Detail checkers first Round comments</t>
  </si>
  <si>
    <t>17-Dec-23 A</t>
  </si>
  <si>
    <t>Verification of Head Document</t>
  </si>
  <si>
    <t>21-Mar-24 A</t>
  </si>
  <si>
    <t>Station RE Verification Grant</t>
  </si>
  <si>
    <t>Sub Verifiers First Round Comments Grant</t>
  </si>
  <si>
    <t>Lead Verifier and Detail checkers first Round comments Grant</t>
  </si>
  <si>
    <t>001955h</t>
  </si>
  <si>
    <t>Cross Referencing Checks</t>
  </si>
  <si>
    <t>Verification of Head Document Grant</t>
  </si>
  <si>
    <t>22-Feb-24 A</t>
  </si>
  <si>
    <t>W213.29170</t>
  </si>
  <si>
    <t>28-Nov-23 A</t>
  </si>
  <si>
    <t>W209.29170</t>
  </si>
  <si>
    <t>W520.A1260</t>
  </si>
  <si>
    <t>ETC (DD-PF) 2023</t>
  </si>
  <si>
    <t>W209.7450</t>
  </si>
  <si>
    <t>Case Officer Tech Lead Review Claim 7</t>
  </si>
  <si>
    <t>W213.7450</t>
  </si>
  <si>
    <t>W203.A3800</t>
  </si>
  <si>
    <t>05-Dec-23 A</t>
  </si>
  <si>
    <t>06-Dec-23 A</t>
  </si>
  <si>
    <t>W203.A3970</t>
  </si>
  <si>
    <t>W203.A3770</t>
  </si>
  <si>
    <t>11-Dec-23 A</t>
  </si>
  <si>
    <t>W203.A3940</t>
  </si>
  <si>
    <t>W232.A2980</t>
  </si>
  <si>
    <t>Produce Draft NSRS Complete</t>
  </si>
  <si>
    <t>W203.A3810</t>
  </si>
  <si>
    <t>Issue high quality verified draft issue A with verification file to INSA &amp; station (KDM) - &lt;IFD Deluge&gt;</t>
  </si>
  <si>
    <t>W203.A3920</t>
  </si>
  <si>
    <t>W203.A3930</t>
  </si>
  <si>
    <t>W209.29190</t>
  </si>
  <si>
    <t>Include verified defuelling fault schedule from Task 2 to complete defuelling SSR</t>
  </si>
  <si>
    <t>W213.29190</t>
  </si>
  <si>
    <t>W209.1425</t>
  </si>
  <si>
    <t>12-Dec-23 A</t>
  </si>
  <si>
    <t>W209.29210</t>
  </si>
  <si>
    <t>Verification/TR/specialist assessment (station review) of SSR text only as fault schedule already QA2</t>
  </si>
  <si>
    <t>W203.A3820</t>
  </si>
  <si>
    <t>W213.1425</t>
  </si>
  <si>
    <t>W213.29210</t>
  </si>
  <si>
    <t>W209.29200</t>
  </si>
  <si>
    <t>Draft SSR Ready for review and uploaded to ADL alongside Cat 1 Ready to Review</t>
  </si>
  <si>
    <t>W213.29200</t>
  </si>
  <si>
    <t>W203.1010</t>
  </si>
  <si>
    <t>Purge and Pressurisation - Lessons Learnt Review Complete</t>
  </si>
  <si>
    <t>W209.7230</t>
  </si>
  <si>
    <t>Claim 5 Ready</t>
  </si>
  <si>
    <t>W213.7230</t>
  </si>
  <si>
    <t>W232.A2650</t>
  </si>
  <si>
    <t>Obtain Agreement from Executive (FEED TO SUMMARY SCHEDULE)</t>
  </si>
  <si>
    <t>W203.A3980</t>
  </si>
  <si>
    <t>16-Dec-23 A</t>
  </si>
  <si>
    <t>19-Dec-23 A</t>
  </si>
  <si>
    <t>W209.A29090</t>
  </si>
  <si>
    <t>Technical Review of Defuelling Handling Deterministic Assessment EAN</t>
  </si>
  <si>
    <t>18-Dec-23 A</t>
  </si>
  <si>
    <t>W213.A29090</t>
  </si>
  <si>
    <t>001964a</t>
  </si>
  <si>
    <t>Repsond to First Round Comments</t>
  </si>
  <si>
    <t>08-Feb-24 A</t>
  </si>
  <si>
    <t>Respond to First Round comments (Claim 5 Re-write &amp; Peer Review)</t>
  </si>
  <si>
    <t>Respond to First Round comments (Claim 5 Re-write &amp; Peer Review) Grant</t>
  </si>
  <si>
    <t>W209.5400</t>
  </si>
  <si>
    <t>CLAIM 4 - Dropped Fuel Plug Assemblies</t>
  </si>
  <si>
    <t>W209.7320</t>
  </si>
  <si>
    <t>Claim 4 Ready</t>
  </si>
  <si>
    <t>W213.5400</t>
  </si>
  <si>
    <t>W213.7320</t>
  </si>
  <si>
    <t>W232.A1990</t>
  </si>
  <si>
    <t>W232.A2000</t>
  </si>
  <si>
    <t>W203.A3950</t>
  </si>
  <si>
    <t>W203.A4010</t>
  </si>
  <si>
    <t>INSA Final Approval (KDM) - &lt;IFD Deluge&gt;</t>
  </si>
  <si>
    <t>W203.A4090</t>
  </si>
  <si>
    <t>Station Approval Obtained and CAT 2 Safety Case Complete  *(KDM)* (FEEDS TO SUMMARY SCHEDULE) - &lt;IFD Deluge&gt;</t>
  </si>
  <si>
    <t>W209.1465</t>
  </si>
  <si>
    <t>Cost Summary for Veriification -  (Cost Summary) ##</t>
  </si>
  <si>
    <t>31-May-24 A</t>
  </si>
  <si>
    <t>W209.5390</t>
  </si>
  <si>
    <t>CLAIM 5 - Faults</t>
  </si>
  <si>
    <t>W209.8700</t>
  </si>
  <si>
    <t>Claims Integration</t>
  </si>
  <si>
    <t>W213.1465</t>
  </si>
  <si>
    <t>W213.5390</t>
  </si>
  <si>
    <t>W213.8700</t>
  </si>
  <si>
    <t>W222.A27445</t>
  </si>
  <si>
    <t>All Technical References (EVENT RECOVERY) Complete</t>
  </si>
  <si>
    <t>W226.A27445</t>
  </si>
  <si>
    <t>W232.A2950</t>
  </si>
  <si>
    <t>Decision Milestone - Cold Defuelling Feasibility and Benefits</t>
  </si>
  <si>
    <t>W232.A4970</t>
  </si>
  <si>
    <t>&gt;&gt;&gt;OUTGOING ENABLER Decision Milestone - Cold Defuelling Feasibility and Benefits</t>
  </si>
  <si>
    <t>W213.A27420</t>
  </si>
  <si>
    <t>Supplier Update and Issue Fuel Route PSA Update EAN</t>
  </si>
  <si>
    <t>27-Dec-23 A</t>
  </si>
  <si>
    <t>W209.A27420</t>
  </si>
  <si>
    <t>W209.A30020</t>
  </si>
  <si>
    <t>Compliance Arrangement Review EAN - Scope No Longer Required  ## (Cost Summary) (Claim 6)</t>
  </si>
  <si>
    <t>02-Jan-24 A</t>
  </si>
  <si>
    <t>W209.A30030</t>
  </si>
  <si>
    <t>HOLDING LINE - Compliance Arrangement Review EAN - Scope No Longer Required</t>
  </si>
  <si>
    <t>W209.A30110</t>
  </si>
  <si>
    <t>HOLDING LINE - Substantiate Station Comply with New Controls - Scope No Longer Required</t>
  </si>
  <si>
    <t>W209.A30100</t>
  </si>
  <si>
    <t>Substantiate Station Comply with New Controls - Scope No Longer Required ## (Cost Summary) (Claim 6)</t>
  </si>
  <si>
    <t>W209.A30880</t>
  </si>
  <si>
    <t>Plant Area Review in Support of Argument 6.1 EAN - Scope No Longer Required ## (Cost Summary) (Claim 6)</t>
  </si>
  <si>
    <t>W209.A30890</t>
  </si>
  <si>
    <t>HOLDING LINE - Plant Area Review in Support of Argument 6.1 EAN - Scope No Longer Required</t>
  </si>
  <si>
    <t>W232.A2890</t>
  </si>
  <si>
    <t>&lt;TRANSFER SCOPE TO W699 CN 1727&gt;  Cat 2 EC for Cold Extraction (if required)</t>
  </si>
  <si>
    <t>01-Feb-24 A</t>
  </si>
  <si>
    <t>W213.A30020</t>
  </si>
  <si>
    <t>W213.A30030</t>
  </si>
  <si>
    <t>W213.A30110</t>
  </si>
  <si>
    <t>W213.A30100</t>
  </si>
  <si>
    <t>W213.A30880</t>
  </si>
  <si>
    <t>W213.A30890</t>
  </si>
  <si>
    <t>W209.1445</t>
  </si>
  <si>
    <t>Obtain CO Review &amp; Detail Checker</t>
  </si>
  <si>
    <t>08-Jan-24 A</t>
  </si>
  <si>
    <t>W209.29490</t>
  </si>
  <si>
    <t>Final Authoring Consolidation Check</t>
  </si>
  <si>
    <t>W213.1445</t>
  </si>
  <si>
    <t>W213.29490</t>
  </si>
  <si>
    <t>W213.A27430</t>
  </si>
  <si>
    <t>Complete TR Form and Upload Fuel Route PSA Update EAN to CDMS</t>
  </si>
  <si>
    <t>15-Jan-24 A</t>
  </si>
  <si>
    <t>W209.A27430</t>
  </si>
  <si>
    <t>W209.7460</t>
  </si>
  <si>
    <t>Verification of Claim 7</t>
  </si>
  <si>
    <t>W209.7470</t>
  </si>
  <si>
    <t>Update Claim 7</t>
  </si>
  <si>
    <t>W213.7460</t>
  </si>
  <si>
    <t>W213.7470</t>
  </si>
  <si>
    <t>W209.28850</t>
  </si>
  <si>
    <t>Supplier Update and Issue Human Factors Integration Plan EAN (REV 001)</t>
  </si>
  <si>
    <t>18-Jan-24 A</t>
  </si>
  <si>
    <t>15-Mar-24 A</t>
  </si>
  <si>
    <t>W213.28850</t>
  </si>
  <si>
    <t>W232.A2040</t>
  </si>
  <si>
    <t>11-Mar-24 A</t>
  </si>
  <si>
    <t>W232.A2970</t>
  </si>
  <si>
    <t>Incorporate Station, ED (peer) comments</t>
  </si>
  <si>
    <t>22-Jan-24 A</t>
  </si>
  <si>
    <t>W203.C1020</t>
  </si>
  <si>
    <t>23-Jan-24 A</t>
  </si>
  <si>
    <t>29-Jan-24 A</t>
  </si>
  <si>
    <t>W203.C1010</t>
  </si>
  <si>
    <t>W203.C1000</t>
  </si>
  <si>
    <t>W209.A29100</t>
  </si>
  <si>
    <t>Supplier Update and Issue Defuelling Handling Deterministic Assessment EAN</t>
  </si>
  <si>
    <t>25-Jan-24 A</t>
  </si>
  <si>
    <t>W213.A29100</t>
  </si>
  <si>
    <t>W209.5420</t>
  </si>
  <si>
    <t>CLAIM 7 - NSP / ALARP</t>
  </si>
  <si>
    <t>W213.5420</t>
  </si>
  <si>
    <t>W232.A2030</t>
  </si>
  <si>
    <t>26-Mar-24 A</t>
  </si>
  <si>
    <t>W209.7500</t>
  </si>
  <si>
    <t>Claim 7 Ready</t>
  </si>
  <si>
    <t>W213.7500</t>
  </si>
  <si>
    <t>W209.7750</t>
  </si>
  <si>
    <t>Early INA Review Claim 4</t>
  </si>
  <si>
    <t>W213.7750</t>
  </si>
  <si>
    <t>W203.C1030</t>
  </si>
  <si>
    <t>W203.C1040</t>
  </si>
  <si>
    <t>W213.A29110</t>
  </si>
  <si>
    <t>Complete TR Form and Upload Defuelling Handling Deterministic Assessment EAN to CDMS</t>
  </si>
  <si>
    <t>30-Jan-24 A</t>
  </si>
  <si>
    <t>W209.A29110</t>
  </si>
  <si>
    <t>W203.C1060</t>
  </si>
  <si>
    <t>W203.C1050</t>
  </si>
  <si>
    <t>05-Feb-24 A</t>
  </si>
  <si>
    <t xml:space="preserve"> W730LT_UN</t>
  </si>
  <si>
    <t>W730.1180</t>
  </si>
  <si>
    <t>&gt;&gt;&gt;INCOMING ENABLER (W209) Supporting References Complete</t>
  </si>
  <si>
    <t>W730.1190</t>
  </si>
  <si>
    <t>&gt;&gt;&gt;MIRROR OF INCOMING ENABLER (W209) Supporting References Complete</t>
  </si>
  <si>
    <t>W209.1034</t>
  </si>
  <si>
    <t>All Key Supporting Technical References Completed for HYB Essential Defueling Safety Case</t>
  </si>
  <si>
    <t>W209.1350</t>
  </si>
  <si>
    <t>&gt;&gt;&gt;OUTGOING ENABLER (W730, W305) Supporting References Complete</t>
  </si>
  <si>
    <t>W209.1405</t>
  </si>
  <si>
    <t>All Supporting References Approved and Issued</t>
  </si>
  <si>
    <t>W209.A29120</t>
  </si>
  <si>
    <t>Defuelling Handling Deterministic Assessment EAN Available</t>
  </si>
  <si>
    <t>W213.1350</t>
  </si>
  <si>
    <t>&gt;&gt;&gt;OUTGOING ENABLER (W731, W214) Supporting References Complete</t>
  </si>
  <si>
    <t>W213.1034</t>
  </si>
  <si>
    <t>All Key Supporting Technical References Completed for TOR Essential Defueling Safety Case</t>
  </si>
  <si>
    <t>W213.1405</t>
  </si>
  <si>
    <t>W213.A29120</t>
  </si>
  <si>
    <t xml:space="preserve"> W731LT_UN</t>
  </si>
  <si>
    <t>W731.1000</t>
  </si>
  <si>
    <t>W731.1010</t>
  </si>
  <si>
    <t>W209.A27440</t>
  </si>
  <si>
    <t>Fuel Route PSA Update EAN Available</t>
  </si>
  <si>
    <t>W213.A27440</t>
  </si>
  <si>
    <t>W232.A2900</t>
  </si>
  <si>
    <t>Clearance to Remove High Risk OEM NSPs</t>
  </si>
  <si>
    <t xml:space="preserve"> W230LT</t>
  </si>
  <si>
    <t>W230.1010</t>
  </si>
  <si>
    <t xml:space="preserve"> W234LT</t>
  </si>
  <si>
    <t>W234.1010</t>
  </si>
  <si>
    <t>W232.A2050</t>
  </si>
  <si>
    <t>&lt; SCOPE REMOVED CN 1727&gt;  Agree design proposals with Station in the case of hardware mods</t>
  </si>
  <si>
    <t>W232.A2200</t>
  </si>
  <si>
    <t>&lt; SCOPE REMOVED CN 1727&gt;  Produce supporting reference &lt;Structural Integrity Report 1 EAN&gt;</t>
  </si>
  <si>
    <t>W232.B3020</t>
  </si>
  <si>
    <t>16-Feb-24 A</t>
  </si>
  <si>
    <t>W232.A2820</t>
  </si>
  <si>
    <t>W232.A2830</t>
  </si>
  <si>
    <t>&lt; SCOPE REMOVED CN 1727&gt;  Produce supporting reference &lt;OEM Lifting Integrity&gt;</t>
  </si>
  <si>
    <t>W232.A2045</t>
  </si>
  <si>
    <t>&lt; SCOPE REMOVED CN 1727&gt;  Structural Integrity Report 1 - Summary</t>
  </si>
  <si>
    <t>W232.A2815</t>
  </si>
  <si>
    <t>&lt; SCOPE REMOVED CN 1727&gt;  OEM Lifting Integrity - Summary</t>
  </si>
  <si>
    <t>W203.C1090</t>
  </si>
  <si>
    <t>07-Feb-24 A</t>
  </si>
  <si>
    <t>W203.C1100</t>
  </si>
  <si>
    <t>Produce supporting reference &lt;Enhanced Defueling rate EC&gt;</t>
  </si>
  <si>
    <t>08-Apr-24 A</t>
  </si>
  <si>
    <t>001965i</t>
  </si>
  <si>
    <t>Second Round Verification</t>
  </si>
  <si>
    <t>14-Feb-24 A</t>
  </si>
  <si>
    <t>001965g</t>
  </si>
  <si>
    <t>21-Feb-24 A</t>
  </si>
  <si>
    <t>001965f</t>
  </si>
  <si>
    <t>20-Feb-24 A</t>
  </si>
  <si>
    <t>001965h</t>
  </si>
  <si>
    <t>001965e</t>
  </si>
  <si>
    <t>001965d</t>
  </si>
  <si>
    <t>001965c</t>
  </si>
  <si>
    <t>19-Mar-24 A</t>
  </si>
  <si>
    <t>001965b</t>
  </si>
  <si>
    <t>Second Round Verification (Claim 5)</t>
  </si>
  <si>
    <t>001965a</t>
  </si>
  <si>
    <t>W232.C1390</t>
  </si>
  <si>
    <t>&lt;NEW SCOPE CN 1727&gt;&lt;Review of Lifting Integrity Faults&gt; - Summary Bar</t>
  </si>
  <si>
    <t>03-Apr-24 A</t>
  </si>
  <si>
    <t>W232.C1400</t>
  </si>
  <si>
    <t>&lt;NEW SCOPE CN 1727&gt;&lt;Review of Lifting Integrity Faults&gt; - Draft and issue RFS</t>
  </si>
  <si>
    <t>W232.C1630</t>
  </si>
  <si>
    <t>&lt;NEW SCOPE CN 1727&gt;&lt;Further Review of Shock Loaded Unit Events&gt; - Summary Bar</t>
  </si>
  <si>
    <t>W232.C1640</t>
  </si>
  <si>
    <t>&lt;NEW SCOPE CN 1727&gt;&lt;Further Review of Shock Loaded Unit Events&gt; - Draft and issue RFS</t>
  </si>
  <si>
    <t>W209.1475</t>
  </si>
  <si>
    <t>Issue to Peer CO &amp; Station for comments</t>
  </si>
  <si>
    <t>02-Feb-24 A</t>
  </si>
  <si>
    <t>W209.8730</t>
  </si>
  <si>
    <t>Chemistry - Specialist Assessments</t>
  </si>
  <si>
    <t>30-Apr-24 A</t>
  </si>
  <si>
    <t>W209.8740</t>
  </si>
  <si>
    <t>Civils - Specialist Assessments</t>
  </si>
  <si>
    <t>W209.8750</t>
  </si>
  <si>
    <t>Emergency Arrangements - Specialist Assessments</t>
  </si>
  <si>
    <t>W209.8770</t>
  </si>
  <si>
    <t>Env Protection &amp; Radwaste - Specialist Assessments</t>
  </si>
  <si>
    <t>W209.8780</t>
  </si>
  <si>
    <t>Health Physics - Specialist Assessments</t>
  </si>
  <si>
    <t>W209.8790</t>
  </si>
  <si>
    <t>Liabilities - Specialist Assessments</t>
  </si>
  <si>
    <t>W209.8800</t>
  </si>
  <si>
    <t>Nuclear Safety - Specialist Assessments</t>
  </si>
  <si>
    <t>W209.8810</t>
  </si>
  <si>
    <t>Ops - Specialist Assessments</t>
  </si>
  <si>
    <t>W209.8820</t>
  </si>
  <si>
    <t>PSSR - Liner &amp; Pens - Specialist Assessments</t>
  </si>
  <si>
    <t>W209.8880</t>
  </si>
  <si>
    <t>(C - D SANCTION) -  Safety Case Development - (Cost Summary) ## (C to D)</t>
  </si>
  <si>
    <t>W209.8890</t>
  </si>
  <si>
    <t>(C - D SANCTION) -  Project Management - (Cost Summary) ## (C to D)</t>
  </si>
  <si>
    <t>W209.28930</t>
  </si>
  <si>
    <t>Verification of the case - First Round Comments (using BARRIER MODEL)</t>
  </si>
  <si>
    <t>W213.1475</t>
  </si>
  <si>
    <t>W213.8730</t>
  </si>
  <si>
    <t>Chemistry - Specialist Assessments (if Necessary)</t>
  </si>
  <si>
    <t>W213.8740</t>
  </si>
  <si>
    <t>Civils - Specialist Assessments (if Necessary)</t>
  </si>
  <si>
    <t>W213.8750</t>
  </si>
  <si>
    <t>Emergency Arrangements - Specialist Assessments (if Necessary)</t>
  </si>
  <si>
    <t>W213.8770</t>
  </si>
  <si>
    <t>Env Protection &amp; Radwaste - Specialist Assessments (if Necessary)</t>
  </si>
  <si>
    <t>W213.8780</t>
  </si>
  <si>
    <t>H&amp;V - Specialist Assessments (if Necessary)</t>
  </si>
  <si>
    <t>W213.8790</t>
  </si>
  <si>
    <t>Liabilities - Specialist Assessments (if Necessary)</t>
  </si>
  <si>
    <t>W213.8800</t>
  </si>
  <si>
    <t>Nuclear Safety - Specialist Assessments (if Necessary)</t>
  </si>
  <si>
    <t>W213.8810</t>
  </si>
  <si>
    <t>Ops - Specialist Assessments (if Necessary)</t>
  </si>
  <si>
    <t>W213.8820</t>
  </si>
  <si>
    <t>PSSR - Specialist Assessments (if Necessary)</t>
  </si>
  <si>
    <t>W213.8880</t>
  </si>
  <si>
    <t>W213.8890</t>
  </si>
  <si>
    <t>W213.28930</t>
  </si>
  <si>
    <t>W209.29620</t>
  </si>
  <si>
    <t>PSSR - PCPV - Specialist Assessments</t>
  </si>
  <si>
    <t>W209.29630</t>
  </si>
  <si>
    <t>APEX - PCPV Specialist Assessments</t>
  </si>
  <si>
    <t>W232.A2350</t>
  </si>
  <si>
    <t>&lt; SCOPE REMOVED CN 1727&gt;  Verify supporting reference &lt;Structural Integrity Report 1 EAN&gt;</t>
  </si>
  <si>
    <t>W232.B3030</t>
  </si>
  <si>
    <t>W232.A2770</t>
  </si>
  <si>
    <t>W232.A2780</t>
  </si>
  <si>
    <t>&lt; SCOPE REMOVED CN 1727&gt;  Produce supporting reference &lt;Structural Integrity Report 2 EAN&gt;</t>
  </si>
  <si>
    <t>W232.A2840</t>
  </si>
  <si>
    <t>&lt; SCOPE REMOVED CN 1727&gt;  Verify supporting reference &lt;OEM Lifting Integrity&gt;</t>
  </si>
  <si>
    <t>W232.A2765</t>
  </si>
  <si>
    <t>&lt; SCOPE REMOVED CN 1727&gt;  Structural Integrity Report 2 - Summary</t>
  </si>
  <si>
    <t>06-Feb-24 A</t>
  </si>
  <si>
    <t>W209.1455</t>
  </si>
  <si>
    <t>W209.1036</t>
  </si>
  <si>
    <t>Safety Case Paper Authoring Complete EC 371387 -HYB Essential Defueling Safety Case</t>
  </si>
  <si>
    <t>W213.1455</t>
  </si>
  <si>
    <t>W213.1036</t>
  </si>
  <si>
    <t>Safety Case Paper Authoring Complete EC 371386 -TOR Essential Defueling Safety Case</t>
  </si>
  <si>
    <t>W232.A2360</t>
  </si>
  <si>
    <t>&lt; SCOPE REMOVED CN 1727&gt;  BE Technical review of supporting reference &lt;Structural Integrity Report 1 EAN&gt;</t>
  </si>
  <si>
    <t>W232.A2790</t>
  </si>
  <si>
    <t>&lt; SCOPE REMOVED CN 1727&gt;  Verify supporting reference &lt;Structural Integrity Report 2 EAN&gt;</t>
  </si>
  <si>
    <t>W232.A2850</t>
  </si>
  <si>
    <t>&lt; SCOPE REMOVED CN 1727&gt;  BE Technical review of supporting reference &lt;OEM Lifting Integrity&gt;</t>
  </si>
  <si>
    <t>W232.A2370</t>
  </si>
  <si>
    <t>&lt; SCOPE REMOVED CN 1727&gt;  Supporting reference &lt;Structural Integrity Report 1 EAN&gt; approved</t>
  </si>
  <si>
    <t>W232.A2860</t>
  </si>
  <si>
    <t>&lt; SCOPE REMOVED CN 1727&gt;  Supporting reference &lt;OEM Lifting Integrity&gt; approved</t>
  </si>
  <si>
    <t>Second Round Verification Grant</t>
  </si>
  <si>
    <t>W232.A2800</t>
  </si>
  <si>
    <t>&lt; SCOPE REMOVED CN 1727&gt;  BE Technical review of supporting reference &lt;Structural Integrity Report 2 EAN&gt;</t>
  </si>
  <si>
    <t>W232.C1240</t>
  </si>
  <si>
    <t>&lt;NEW SCOPE CN 1727&gt;&lt;Review of Weld Inspection Data&gt; - Summary Bar</t>
  </si>
  <si>
    <t>W232.C1250</t>
  </si>
  <si>
    <t>&lt;NEW SCOPE CN 1727&gt;&lt;Review of Weld Inspection Data&gt; - Draft and issue RFS</t>
  </si>
  <si>
    <t>19-Feb-24 A</t>
  </si>
  <si>
    <t>W232.A2810</t>
  </si>
  <si>
    <t>&lt; SCOPE REMOVED CN 1727&gt;  Supporting reference &lt;Structural Integrity Report 2 EAN&gt; approved</t>
  </si>
  <si>
    <t>W232.C1460</t>
  </si>
  <si>
    <t>&lt;NEW SCOPE CN 1727&gt;&lt;Review of Shock Loaded Unit Events&gt; - Prepare Draft EAN</t>
  </si>
  <si>
    <t>04-Apr-24 A</t>
  </si>
  <si>
    <t>W203.A4070</t>
  </si>
  <si>
    <t>W203.1020</t>
  </si>
  <si>
    <t>IFD Deluge - Lessons Learnt Review Complete</t>
  </si>
  <si>
    <t>09-Feb-24 A</t>
  </si>
  <si>
    <t>01-Mar-24 A</t>
  </si>
  <si>
    <t>W203.C1140</t>
  </si>
  <si>
    <t>13-Feb-24 A</t>
  </si>
  <si>
    <t>W203.C1130</t>
  </si>
  <si>
    <t>15-Feb-24 A</t>
  </si>
  <si>
    <t>W232.C1410</t>
  </si>
  <si>
    <t>&lt;NEW SCOPE CN 1727&gt;&lt;Review of Lifting Integrity Faults&gt; - Supplier prepare and issue Offer</t>
  </si>
  <si>
    <t>W232.C1650</t>
  </si>
  <si>
    <t>&lt;NEW SCOPE CN 1727&gt;&lt;Further Review of Shock Loaded Unit Events&gt; - Supplier prepare and issue Offer</t>
  </si>
  <si>
    <t>W232.A2470</t>
  </si>
  <si>
    <t>W209.2020</t>
  </si>
  <si>
    <t>Hold Gate C Equivalent Mid Job Brief</t>
  </si>
  <si>
    <t>W209.29260</t>
  </si>
  <si>
    <t>Lessons Learnt Activity – Following Technical References</t>
  </si>
  <si>
    <t>W209.29280</t>
  </si>
  <si>
    <t>Lessons Learnt Activitiy - Following Authoring of SC</t>
  </si>
  <si>
    <t>W213.2020</t>
  </si>
  <si>
    <t>W213.29260</t>
  </si>
  <si>
    <t>W213.29280</t>
  </si>
  <si>
    <t>W203.C1170</t>
  </si>
  <si>
    <t>W232.C1260</t>
  </si>
  <si>
    <t>&lt;NEW SCOPE CN 1727&gt;&lt;Review of Weld Inspection Data&gt; - Supplier prepare and issue Offer</t>
  </si>
  <si>
    <t>W232.A2330</t>
  </si>
  <si>
    <t>28-Feb-24 A</t>
  </si>
  <si>
    <t>W230.1850</t>
  </si>
  <si>
    <t>## Technical Development / Project Management - Pre Gate A - (Cost Summary) ##</t>
  </si>
  <si>
    <t>W230.1910</t>
  </si>
  <si>
    <t>HYB Enhanced SC's &amp; Cat C MoTA Workshop</t>
  </si>
  <si>
    <t>W230.3730</t>
  </si>
  <si>
    <t>## Technical Development / Project Management - Pre Gate A - (Cost Summary) ## SUNK COSTS</t>
  </si>
  <si>
    <t>W234.1850</t>
  </si>
  <si>
    <t>W234.1910</t>
  </si>
  <si>
    <t>TOR Enhanced SC's &amp; Cat C MoTA Workshop</t>
  </si>
  <si>
    <t>W234.3730</t>
  </si>
  <si>
    <t>W209.1062</t>
  </si>
  <si>
    <t>Gate C Equivalent Mid Job Brief Held</t>
  </si>
  <si>
    <t>W209.29270</t>
  </si>
  <si>
    <t>Lessons Learnt Milestone - Technical References</t>
  </si>
  <si>
    <t>W209.29290</t>
  </si>
  <si>
    <t>Lessons Learnt Milestone - Authoring of the Safety Case</t>
  </si>
  <si>
    <t>W213.1062</t>
  </si>
  <si>
    <t>W213.29270</t>
  </si>
  <si>
    <t>W213.29290</t>
  </si>
  <si>
    <t>W209.1485</t>
  </si>
  <si>
    <t>W213.1485</t>
  </si>
  <si>
    <t>W230.1920</t>
  </si>
  <si>
    <t>W234.1920</t>
  </si>
  <si>
    <t xml:space="preserve"> ER6698LT</t>
  </si>
  <si>
    <t>W224.1020</t>
  </si>
  <si>
    <t>Review of station OPEX</t>
  </si>
  <si>
    <t>29-Mar-24 A</t>
  </si>
  <si>
    <t>W224.1030</t>
  </si>
  <si>
    <t>Mass</t>
  </si>
  <si>
    <t>W224.1040</t>
  </si>
  <si>
    <t>MSM Handling and attachment to Tie Bar</t>
  </si>
  <si>
    <t>W224.1050</t>
  </si>
  <si>
    <t>Storing and loading into the IFDF</t>
  </si>
  <si>
    <t>W224.1060</t>
  </si>
  <si>
    <t>Operations Tooling</t>
  </si>
  <si>
    <t>W224.1070</t>
  </si>
  <si>
    <t>Removal/Release mechanism</t>
  </si>
  <si>
    <t>W224.1080</t>
  </si>
  <si>
    <t>Chamfers and curves</t>
  </si>
  <si>
    <t>W224.A1110</t>
  </si>
  <si>
    <t>W224.3530</t>
  </si>
  <si>
    <t>Pre Gate A  Actual Cost</t>
  </si>
  <si>
    <t>24-May-24 A</t>
  </si>
  <si>
    <t xml:space="preserve"> ER6701LT</t>
  </si>
  <si>
    <t>W228.3530</t>
  </si>
  <si>
    <t>W228.A1110</t>
  </si>
  <si>
    <t>W228.1080</t>
  </si>
  <si>
    <t>W228.1070</t>
  </si>
  <si>
    <t>W228.1060</t>
  </si>
  <si>
    <t>W228.1050</t>
  </si>
  <si>
    <t>W228.1040</t>
  </si>
  <si>
    <t>W228.1030</t>
  </si>
  <si>
    <t>W228.1020</t>
  </si>
  <si>
    <t>W228.1010</t>
  </si>
  <si>
    <t>Sunk Cost (Mar - Dec  24)</t>
  </si>
  <si>
    <t>31-Dec-24 A</t>
  </si>
  <si>
    <t>W209.8760</t>
  </si>
  <si>
    <t>Computing - Specialist Assessments (Not Required)</t>
  </si>
  <si>
    <t>04-Mar-24 A</t>
  </si>
  <si>
    <t>W232.A2180</t>
  </si>
  <si>
    <t>W232.A2500</t>
  </si>
  <si>
    <t>W232.B3120</t>
  </si>
  <si>
    <t>W213.8760</t>
  </si>
  <si>
    <t>Computing - Specialist Assessments (if Necessary)</t>
  </si>
  <si>
    <t>07-Mar-24 A</t>
  </si>
  <si>
    <t>W224.1090</t>
  </si>
  <si>
    <t>Latching / nonsliding</t>
  </si>
  <si>
    <t>W228.1090</t>
  </si>
  <si>
    <t>W232.A2010</t>
  </si>
  <si>
    <t>W232.A2020</t>
  </si>
  <si>
    <t>W232.A2190</t>
  </si>
  <si>
    <t>W232.A2340</t>
  </si>
  <si>
    <t>W232.A3000</t>
  </si>
  <si>
    <t>NSRS Station Approval</t>
  </si>
  <si>
    <t>W232.B3140</t>
  </si>
  <si>
    <t>W232.B3150</t>
  </si>
  <si>
    <t>W232.A2990</t>
  </si>
  <si>
    <t>NSRS INA Review/Approval</t>
  </si>
  <si>
    <t>W232.A2390</t>
  </si>
  <si>
    <t>05-Mar-24 A</t>
  </si>
  <si>
    <t>W232.B3350</t>
  </si>
  <si>
    <t>19-Apr-24 A</t>
  </si>
  <si>
    <t>22-Mar-24 A</t>
  </si>
  <si>
    <t>W232.B3370</t>
  </si>
  <si>
    <t>06-Mar-24 A</t>
  </si>
  <si>
    <t>W232.B3440</t>
  </si>
  <si>
    <t>W232.B3490</t>
  </si>
  <si>
    <t>08-Mar-24 A</t>
  </si>
  <si>
    <t>W232.B3500</t>
  </si>
  <si>
    <t>W232.B3580</t>
  </si>
  <si>
    <t>12-Mar-24 A</t>
  </si>
  <si>
    <t>W230.1930</t>
  </si>
  <si>
    <t>Kick-Off/Setting to Work Meeting</t>
  </si>
  <si>
    <t>13-Mar-24 A</t>
  </si>
  <si>
    <t>W234.1930</t>
  </si>
  <si>
    <t>W232.B3670</t>
  </si>
  <si>
    <t>W213.7990</t>
  </si>
  <si>
    <t>18-Mar-24 A</t>
  </si>
  <si>
    <t>Update Proposal (First Draft) Including Appendices &amp; Implementation</t>
  </si>
  <si>
    <t>09-May-24 A</t>
  </si>
  <si>
    <t>W209.7990</t>
  </si>
  <si>
    <t>W232.C1270</t>
  </si>
  <si>
    <t>&lt;NEW SCOPE CN 1727&gt;&lt;Review of Weld Inspection Data&gt; - Review Offer, prepare and issue CI</t>
  </si>
  <si>
    <t>W232.C1420</t>
  </si>
  <si>
    <t>&lt;NEW SCOPE CN 1727&gt;&lt;Review of Lifting Integrity Faults&gt; - Review Offer, prepare and issue CI</t>
  </si>
  <si>
    <t>W232.C1660</t>
  </si>
  <si>
    <t>&lt;NEW SCOPE CN 1727&gt;&lt;Further Review of Shock Loaded Unit Events&gt; - Review Offer, prepare and issue CI</t>
  </si>
  <si>
    <t>13-May-24 A</t>
  </si>
  <si>
    <t>W232.A2025</t>
  </si>
  <si>
    <t>&lt;NEW SCOPE CN1743&gt; NSRS Presented to NSC (for complex CAT 2 cases)</t>
  </si>
  <si>
    <t>20-Mar-24 A</t>
  </si>
  <si>
    <t>W232.A2060</t>
  </si>
  <si>
    <t>27-Mar-24 A</t>
  </si>
  <si>
    <t>Repsond to Second Round and Tidy Up</t>
  </si>
  <si>
    <t>05-Apr-24 A</t>
  </si>
  <si>
    <t>W222.A24330</t>
  </si>
  <si>
    <t>Supplier Update and Issue Living Safety Document EAN</t>
  </si>
  <si>
    <t>W226.A24330</t>
  </si>
  <si>
    <t>W232.C1280</t>
  </si>
  <si>
    <t>&lt;NEW SCOPE CN 1727&gt;&lt;Review of Weld Inspection Data&gt; - Supplier mobilisation time</t>
  </si>
  <si>
    <t>02-Apr-24 A</t>
  </si>
  <si>
    <t>W232.C1430</t>
  </si>
  <si>
    <t>&lt;NEW SCOPE CN 1727&gt;&lt;Review of Lifting Integrity Faults&gt; - Supplier mobilisation time</t>
  </si>
  <si>
    <t>W232.C1670</t>
  </si>
  <si>
    <t>&lt;NEW SCOPE CN 1727&gt;&lt;Further Review of Shock Loaded Unit Events&gt; - Supplier mobilisation time</t>
  </si>
  <si>
    <t>W232.A2310</t>
  </si>
  <si>
    <t>W232.A2460</t>
  </si>
  <si>
    <t>W230.1870</t>
  </si>
  <si>
    <t>W230.1940</t>
  </si>
  <si>
    <t>H2T Enhanced SC's EC Strategy Opex/L&amp;L</t>
  </si>
  <si>
    <t>W234.1870</t>
  </si>
  <si>
    <t>W234.1940</t>
  </si>
  <si>
    <t>W222.A24340</t>
  </si>
  <si>
    <t>Complete TR Form and Upload Living Safety Document EAN to CDMS</t>
  </si>
  <si>
    <t>W226.A24340</t>
  </si>
  <si>
    <t>W230.1950</t>
  </si>
  <si>
    <t>Pre Job Brief</t>
  </si>
  <si>
    <t>W234.1950</t>
  </si>
  <si>
    <t>W213.8000</t>
  </si>
  <si>
    <t>W230.1310</t>
  </si>
  <si>
    <t>W230.1960</t>
  </si>
  <si>
    <t>Draft Report</t>
  </si>
  <si>
    <t>W234.1310</t>
  </si>
  <si>
    <t>W234.1960</t>
  </si>
  <si>
    <t>W209.8000</t>
  </si>
  <si>
    <t>Human Factors Integration Plan - EAN Available (REV 001)</t>
  </si>
  <si>
    <t>W224.1110</t>
  </si>
  <si>
    <t>Feasibility Workshop Tech Reports CNL) - early technical reference</t>
  </si>
  <si>
    <t>10-May-24 A</t>
  </si>
  <si>
    <t>W224.1120</t>
  </si>
  <si>
    <t>Requirements Elicitation Workshop</t>
  </si>
  <si>
    <t>W224.1130</t>
  </si>
  <si>
    <t>Meeting Output/Notes</t>
  </si>
  <si>
    <t>W224.1170</t>
  </si>
  <si>
    <t>Scheme Design</t>
  </si>
  <si>
    <t>07-Aug-24 A</t>
  </si>
  <si>
    <t>W224.1180</t>
  </si>
  <si>
    <t>Main/Key Features , for estimating purposes</t>
  </si>
  <si>
    <t>31-Oct-24 A</t>
  </si>
  <si>
    <t>W228.1180</t>
  </si>
  <si>
    <t>W228.1170</t>
  </si>
  <si>
    <t>W228.1130</t>
  </si>
  <si>
    <t>W228.1120</t>
  </si>
  <si>
    <t>W228.1110</t>
  </si>
  <si>
    <t>W209.1415</t>
  </si>
  <si>
    <t>Populate Affected Documents List</t>
  </si>
  <si>
    <t>W213.1415</t>
  </si>
  <si>
    <t>W232.C1290</t>
  </si>
  <si>
    <t>&lt;NEW SCOPE CN 1727&gt;&lt;Review of Weld Inspection Data&gt; - Pre Job Brief</t>
  </si>
  <si>
    <t>W232.C1440</t>
  </si>
  <si>
    <t>&lt;NEW SCOPE CN 1727&gt;&lt;Review of Lifting Integrity Faults&gt; - Pre Job Brief</t>
  </si>
  <si>
    <t>W232.C1680</t>
  </si>
  <si>
    <t>&lt;NEW SCOPE CN 1727&gt;&lt;Further Review of Shock Loaded Unit Events&gt; - Pre Job Brief</t>
  </si>
  <si>
    <t>W232.C3040</t>
  </si>
  <si>
    <t>&lt;NEW SCOPE CN 1727&gt;&lt;Review of Weld Inspection Data&gt; - Prepare Draft EAN - Part 1</t>
  </si>
  <si>
    <t>W232.C3050</t>
  </si>
  <si>
    <t>&lt;NEW SCOPE CN 1727&gt;&lt;Review of Lifting Integrity Faults&gt; - Prepare Draft EAN - Part 1</t>
  </si>
  <si>
    <t>W232.A5680</t>
  </si>
  <si>
    <t>&lt;NEW SCOPE CN 1727&gt;&lt;Further Review of Shock Loaded Unit Events&gt; - Prepare Draft EAN - Part 1</t>
  </si>
  <si>
    <t>W230.1300</t>
  </si>
  <si>
    <t>07-May-24 A</t>
  </si>
  <si>
    <t>W234.1300</t>
  </si>
  <si>
    <t>W232.C1470</t>
  </si>
  <si>
    <t>&lt;NEW SCOPE CN 1727&gt;&lt;Review of Shock Loaded Unit Events&gt; - Issue Draft EAN to EDF for Review.</t>
  </si>
  <si>
    <t>Upload into AMS</t>
  </si>
  <si>
    <t>19-Jul-24 A</t>
  </si>
  <si>
    <t>Head Document Verification Complete</t>
  </si>
  <si>
    <t>W232.C3060</t>
  </si>
  <si>
    <t>&lt;NEW SCOPE CN 1727&gt;&lt;Review of Shock Loaded Unit Events&gt; - Draft EAN Reviewed by EDF SQEP - Part 1</t>
  </si>
  <si>
    <t>W209.29570</t>
  </si>
  <si>
    <t>Verification Schedule Risk - (Risk Ref 28381)</t>
  </si>
  <si>
    <t>W209.29580</t>
  </si>
  <si>
    <t>Risk Milestone - Verification (Risk Ref 28381) - Verification Substantially Complete</t>
  </si>
  <si>
    <t>W213.29570</t>
  </si>
  <si>
    <t>W213.29580</t>
  </si>
  <si>
    <t>W203.C1220</t>
  </si>
  <si>
    <t>Verify supporting reference &lt;Enhanced Defueling rate EC&gt;</t>
  </si>
  <si>
    <t>W232.B4020</t>
  </si>
  <si>
    <t>10-Apr-24 A</t>
  </si>
  <si>
    <t>W230.1860</t>
  </si>
  <si>
    <t>11-Apr-24 A</t>
  </si>
  <si>
    <t>15-May-24 A</t>
  </si>
  <si>
    <t>W234.1860</t>
  </si>
  <si>
    <t>W232.B4030</t>
  </si>
  <si>
    <t>17-Apr-24 A</t>
  </si>
  <si>
    <t>W209.29640</t>
  </si>
  <si>
    <t>Complete TR Statement - IFD EAN</t>
  </si>
  <si>
    <t>12-Apr-24 A</t>
  </si>
  <si>
    <t>W209.29660</t>
  </si>
  <si>
    <t>Close Out TR Comments - (Dose Band Review &amp; Post Fault Action EAN)</t>
  </si>
  <si>
    <t>20-May-24 A</t>
  </si>
  <si>
    <t>W209.29690</t>
  </si>
  <si>
    <t>Complete Verification - (Failed Fuel Handling in ODR condition)</t>
  </si>
  <si>
    <t>12-Jun-24 A</t>
  </si>
  <si>
    <t>W203.C1270</t>
  </si>
  <si>
    <t>BE Technical review of supporting reference &lt;Enhanced Defueling rate EC&gt;</t>
  </si>
  <si>
    <t>22-Apr-24 A</t>
  </si>
  <si>
    <t>W232.A2690</t>
  </si>
  <si>
    <t>Gate B PRC Paper Approval (DNB)</t>
  </si>
  <si>
    <t>W232.B4300</t>
  </si>
  <si>
    <t>W232.B4310</t>
  </si>
  <si>
    <t>W232.B1000</t>
  </si>
  <si>
    <t>&lt; BASELINE COST INCREASE PENDING CN 3472&gt;Project Management - B-D</t>
  </si>
  <si>
    <t>W232.B1010</t>
  </si>
  <si>
    <t>Technical Oversight - B-D</t>
  </si>
  <si>
    <t>W209.29650</t>
  </si>
  <si>
    <t>Issue on CDMS - IFD EAN</t>
  </si>
  <si>
    <t>24-Apr-24 A</t>
  </si>
  <si>
    <t>W232.C1150</t>
  </si>
  <si>
    <t>&lt;Review of Weld Inspection Data&gt; - Summary</t>
  </si>
  <si>
    <t>30-Sep-24 A</t>
  </si>
  <si>
    <t>W232.C1160</t>
  </si>
  <si>
    <t>&lt;Review of Weld Inspection Data&gt; - Prepare Draft EAN - Part 2</t>
  </si>
  <si>
    <t>23-May-24 A</t>
  </si>
  <si>
    <t>W232.C1300</t>
  </si>
  <si>
    <t>&lt;Review of Lifting Integrity Faults&gt; - Summary</t>
  </si>
  <si>
    <t>W232.C1310</t>
  </si>
  <si>
    <t>&lt;Review of Lifting Integrity Faults&gt; - Prepare Draft EAN - Part 2</t>
  </si>
  <si>
    <t>W232.C1450</t>
  </si>
  <si>
    <t>&lt;Review of Shock Loaded Unit Events&gt; - Summary</t>
  </si>
  <si>
    <t>W232.C1480</t>
  </si>
  <si>
    <t>&lt;Review of Shock Loaded Unit Events&gt; - Draft EAN Reviewed by EDF SQEP - Part 2</t>
  </si>
  <si>
    <t>03-May-24 A</t>
  </si>
  <si>
    <t>W232.C1540</t>
  </si>
  <si>
    <t>&lt;SCOPE NAME CHANGE CN 2615&gt;&lt;Further Review of Shock Loaded Unit Events (Group 1)&gt; - Summary</t>
  </si>
  <si>
    <t>08-Oct-24 A</t>
  </si>
  <si>
    <t>W232.C1550</t>
  </si>
  <si>
    <t>&lt;SCOPE NAME CHANGE CN 2615&gt;&lt;Further Review of Shock Loaded Unit Events (Group 1)&gt; - Prepare Draft EAN - Part 2</t>
  </si>
  <si>
    <t>08-Aug-24 A</t>
  </si>
  <si>
    <t>W203.C1070</t>
  </si>
  <si>
    <t>25-Apr-24 A</t>
  </si>
  <si>
    <t>W203.C1080</t>
  </si>
  <si>
    <t>29-Apr-24 A</t>
  </si>
  <si>
    <t>10-Jun-24 A</t>
  </si>
  <si>
    <t>W203.C1380</t>
  </si>
  <si>
    <t>W232.A2080</t>
  </si>
  <si>
    <t>Rev 000 - Prepare the Safety Case Proposal (including OPEX Review)</t>
  </si>
  <si>
    <t>01-May-24 A</t>
  </si>
  <si>
    <t>W224. A1010</t>
  </si>
  <si>
    <t>Prepare Schedule [FEEDS TO SUMMARY SCHEDULE]</t>
  </si>
  <si>
    <t>28-May-24 A</t>
  </si>
  <si>
    <t>W224. A1020</t>
  </si>
  <si>
    <t>Prepare Cost Estimates</t>
  </si>
  <si>
    <t>W224. A1030</t>
  </si>
  <si>
    <t>22-May-24 A</t>
  </si>
  <si>
    <t>W228. A1030</t>
  </si>
  <si>
    <t>W228. A1020</t>
  </si>
  <si>
    <t>W228. A1010</t>
  </si>
  <si>
    <t>W232.C1490</t>
  </si>
  <si>
    <t>&lt;Review of Shock Loaded Unit Events&gt; - Address Comments from EDF Review on Draft EAN</t>
  </si>
  <si>
    <t>W230.1290</t>
  </si>
  <si>
    <t>08-May-24 A</t>
  </si>
  <si>
    <t>14-May-24 A</t>
  </si>
  <si>
    <t>W234.1290</t>
  </si>
  <si>
    <t>Update Proposal Peer Review</t>
  </si>
  <si>
    <t>W232.C1380</t>
  </si>
  <si>
    <t>&lt;Review of Lifting Integrity Faults&gt; - TSA Internal Review of Draft EAN</t>
  </si>
  <si>
    <t>23-Jul-24 A</t>
  </si>
  <si>
    <t>Sub-verifier(s) including GAP review (HHB OPEX) First Round</t>
  </si>
  <si>
    <t>05-Jun-24 A</t>
  </si>
  <si>
    <t>Update Proposal (Second Draft)</t>
  </si>
  <si>
    <t>21-May-24 A</t>
  </si>
  <si>
    <t>First Round Verification - Stn Verifier Comments</t>
  </si>
  <si>
    <t>Verification including GAP review (Lead Verifier)(HHB OPEX) First Round</t>
  </si>
  <si>
    <t>08-Jul-24 A</t>
  </si>
  <si>
    <t>01-Jul-24 A</t>
  </si>
  <si>
    <t>W230.1280</t>
  </si>
  <si>
    <t>Draft / Add Data to PRC/IMS2 Paper</t>
  </si>
  <si>
    <t>W230.1270</t>
  </si>
  <si>
    <t>Summary for HYB Fuel Handling Enhanced Safety Cases W230</t>
  </si>
  <si>
    <t>W234.1280</t>
  </si>
  <si>
    <t>W234.1270</t>
  </si>
  <si>
    <t>Summary for TOR Fuel Handling Enhanced Safety Cases W230</t>
  </si>
  <si>
    <t>W230.1880</t>
  </si>
  <si>
    <t>Appoint CO / AE / RE</t>
  </si>
  <si>
    <t>16-May-24 A</t>
  </si>
  <si>
    <t>W234.1880</t>
  </si>
  <si>
    <t>W230.1890</t>
  </si>
  <si>
    <t>17-May-24 A</t>
  </si>
  <si>
    <t>W234.1890</t>
  </si>
  <si>
    <t>W232.C1500</t>
  </si>
  <si>
    <t>&lt;Review of Shock Loaded Unit Events&gt; - Issue Final EAN</t>
  </si>
  <si>
    <t>W232.A4990</t>
  </si>
  <si>
    <t>Lessons Learned Workshop - FPU Safety Case Ph 3 NSRS Approved</t>
  </si>
  <si>
    <t>W222.1200</t>
  </si>
  <si>
    <t>Verification and SAs of the case (using BARRIER MODEL) (PART 2 - IMPACT from EVENT RECOVERY)</t>
  </si>
  <si>
    <t>16-Jul-24 A</t>
  </si>
  <si>
    <t>W226.1200</t>
  </si>
  <si>
    <t>Verification of the case (using BARRIER MODEL) (PART 2 - IMPACT from EVENT RECOVERY)</t>
  </si>
  <si>
    <t>W226.3020</t>
  </si>
  <si>
    <t>W232.C1510</t>
  </si>
  <si>
    <t>&lt;Review of Shock Loaded Unit Events&gt; - EAN Completed and Uploaded to CDMS</t>
  </si>
  <si>
    <t>W209.29670</t>
  </si>
  <si>
    <t>Complete TR Statement - (Dose Band Review &amp; Post Fault Action EAN)</t>
  </si>
  <si>
    <t>W222.1210</t>
  </si>
  <si>
    <t>EVENT RECOVERY MILESTONE - AMS Milestone - EC Ready for Review - Activity No 2020</t>
  </si>
  <si>
    <t>W226.1210</t>
  </si>
  <si>
    <t>W222.A27485</t>
  </si>
  <si>
    <t>AMS Ready for Review</t>
  </si>
  <si>
    <t>W226.A27485</t>
  </si>
  <si>
    <t>W224. A1040</t>
  </si>
  <si>
    <t>07-Jun-24 A</t>
  </si>
  <si>
    <t>W228. A1040</t>
  </si>
  <si>
    <t>W232.C1520</t>
  </si>
  <si>
    <t>&lt;Review of Shock Loaded Unit Events&gt; - EAN Completed</t>
  </si>
  <si>
    <t>W232.C1230</t>
  </si>
  <si>
    <t>&lt;Review of Weld Inspection Data&gt; - TSA Internal Review of Draft EAN</t>
  </si>
  <si>
    <t>21-Jun-24 A</t>
  </si>
  <si>
    <t>W209.29680</t>
  </si>
  <si>
    <t>Issue on CDMS - (Dose Band Review &amp; Post Fault Action EAN)</t>
  </si>
  <si>
    <t>W224.1340</t>
  </si>
  <si>
    <t>RFS</t>
  </si>
  <si>
    <t>W228.1340</t>
  </si>
  <si>
    <t>W222.3020</t>
  </si>
  <si>
    <t>W209.1495</t>
  </si>
  <si>
    <t>Final Verification - (Including = CLAIM 7 Update and Detailed Check)</t>
  </si>
  <si>
    <t>18-Sep-24 A</t>
  </si>
  <si>
    <t>W213.1495</t>
  </si>
  <si>
    <t>W224.1250</t>
  </si>
  <si>
    <t>14-Jun-24 A</t>
  </si>
  <si>
    <t>W224.3810</t>
  </si>
  <si>
    <t>WBS Cost Summary Analysis in support of Tie Bar Buckling</t>
  </si>
  <si>
    <t>W228.3810</t>
  </si>
  <si>
    <t>03-Feb-25 A</t>
  </si>
  <si>
    <t>W228.1250</t>
  </si>
  <si>
    <t>W209.A31290</t>
  </si>
  <si>
    <t>Technical Review of PSA Documentation</t>
  </si>
  <si>
    <t>04-Jun-24 A</t>
  </si>
  <si>
    <t>17-Jun-24 A</t>
  </si>
  <si>
    <t>W213.A31290</t>
  </si>
  <si>
    <t>W230.1320</t>
  </si>
  <si>
    <t>W230.1970</t>
  </si>
  <si>
    <t>Verified by TSA</t>
  </si>
  <si>
    <t>W234.1320</t>
  </si>
  <si>
    <t>W234.1970</t>
  </si>
  <si>
    <t>Respond to First Round Comments</t>
  </si>
  <si>
    <t>06-Jun-24 A</t>
  </si>
  <si>
    <t>W230.1330</t>
  </si>
  <si>
    <t>11-Jun-24 A</t>
  </si>
  <si>
    <t>W234.1330</t>
  </si>
  <si>
    <t>W203.C1110</t>
  </si>
  <si>
    <t>W203.C1160</t>
  </si>
  <si>
    <t>W203.C1120</t>
  </si>
  <si>
    <t>W209.29700</t>
  </si>
  <si>
    <t>Issue on CDMS - (Failed Fuel Handling in ODR condition)</t>
  </si>
  <si>
    <t>W224. A1050</t>
  </si>
  <si>
    <t>W228. A1050</t>
  </si>
  <si>
    <t>W230.1340</t>
  </si>
  <si>
    <t>W234.1340</t>
  </si>
  <si>
    <t>W230.1360</t>
  </si>
  <si>
    <t>PRC Members Review PRC/IMS2 Documentation</t>
  </si>
  <si>
    <t>13-Jun-24 A</t>
  </si>
  <si>
    <t>24-Jun-24 A</t>
  </si>
  <si>
    <t>W234.1360</t>
  </si>
  <si>
    <t>W203.C1200</t>
  </si>
  <si>
    <t>18-Jun-24 A</t>
  </si>
  <si>
    <t>W203.C1210</t>
  </si>
  <si>
    <t>W203.C1250</t>
  </si>
  <si>
    <t>26-Jun-24 A</t>
  </si>
  <si>
    <t>W230.1980</t>
  </si>
  <si>
    <t>Issued to EDF for Technical Reviews</t>
  </si>
  <si>
    <t>W234.1980</t>
  </si>
  <si>
    <t>W209.A31300</t>
  </si>
  <si>
    <t>Supplier Update and Issue PSA Documentation</t>
  </si>
  <si>
    <t>W213.A31300</t>
  </si>
  <si>
    <t>W230.1990</t>
  </si>
  <si>
    <t>Tech Review by EDF SQEP</t>
  </si>
  <si>
    <t>W234.1990</t>
  </si>
  <si>
    <t>W203.C1230</t>
  </si>
  <si>
    <t>W203.C1150</t>
  </si>
  <si>
    <t>INSA agree MF (as required)  *(EC375412)*</t>
  </si>
  <si>
    <t>20-Jun-24 A</t>
  </si>
  <si>
    <t>W203.C1180</t>
  </si>
  <si>
    <t>W203.C1190</t>
  </si>
  <si>
    <t>W232.C1170</t>
  </si>
  <si>
    <t>&lt;Review of Weld Inspection Data&gt; - Issue Draft EAN to EDF for Review.</t>
  </si>
  <si>
    <t>W203.C1240</t>
  </si>
  <si>
    <t>W224.1010</t>
  </si>
  <si>
    <t>Sunk Cost (Mar - Dec 24)</t>
  </si>
  <si>
    <t>W224.A1010</t>
  </si>
  <si>
    <t>Gate A for Defuelling Programme Enhancement ECs (HH1)</t>
  </si>
  <si>
    <t>25-Jun-24 A</t>
  </si>
  <si>
    <t>W228.A1010</t>
  </si>
  <si>
    <t>W224.A1061</t>
  </si>
  <si>
    <t>W209.A31310</t>
  </si>
  <si>
    <t>Complete TR Form and PSA Documentation to CDMS</t>
  </si>
  <si>
    <t>W213.A31310</t>
  </si>
  <si>
    <t>W228.A1061</t>
  </si>
  <si>
    <t>W230.1390</t>
  </si>
  <si>
    <t>W234.1390</t>
  </si>
  <si>
    <t>W224. A1070</t>
  </si>
  <si>
    <t>W228. A1070</t>
  </si>
  <si>
    <t>W230.1120</t>
  </si>
  <si>
    <t>Gate A  Approved</t>
  </si>
  <si>
    <t>W230.1350</t>
  </si>
  <si>
    <t>W234.1120</t>
  </si>
  <si>
    <t>W234.1350</t>
  </si>
  <si>
    <t>W203.C1330</t>
  </si>
  <si>
    <t>W224.A1160</t>
  </si>
  <si>
    <t>Gate A-B Programme Management External - Cost Summary</t>
  </si>
  <si>
    <t>12-Feb-25 A</t>
  </si>
  <si>
    <t>W224.A1170</t>
  </si>
  <si>
    <t>Gate A-B Programme Management Internal - Cost Summary</t>
  </si>
  <si>
    <t>W224. A1080</t>
  </si>
  <si>
    <t>Funds Released</t>
  </si>
  <si>
    <t>10-Jul-24 A</t>
  </si>
  <si>
    <t>W228. A1080</t>
  </si>
  <si>
    <t>09-Jul-24 A</t>
  </si>
  <si>
    <t>W228.A1170</t>
  </si>
  <si>
    <t>W228.A1160</t>
  </si>
  <si>
    <t>W230.1380</t>
  </si>
  <si>
    <t>W234.1380</t>
  </si>
  <si>
    <t>W230.1370</t>
  </si>
  <si>
    <t>27-Jun-24 A</t>
  </si>
  <si>
    <t>W234.1370</t>
  </si>
  <si>
    <t>W209.A29160</t>
  </si>
  <si>
    <t>Verify Defuelling Worker Risk Assessment EAN &amp; Issue for Technical Review</t>
  </si>
  <si>
    <t>26-Jul-24 A</t>
  </si>
  <si>
    <t>W213.A29160</t>
  </si>
  <si>
    <t>W203.C1280</t>
  </si>
  <si>
    <t>W203.C1290</t>
  </si>
  <si>
    <t>Station agree NSRS   *(EC375412)*</t>
  </si>
  <si>
    <t>W203.C1340</t>
  </si>
  <si>
    <t>W203.C1260</t>
  </si>
  <si>
    <t>W203.C1300</t>
  </si>
  <si>
    <t>W203.C1350</t>
  </si>
  <si>
    <t>W203.C1320</t>
  </si>
  <si>
    <t>W203.A4190</t>
  </si>
  <si>
    <t>All key supporting technical references complete - Enhanced Defueling rate EC</t>
  </si>
  <si>
    <t>W203.C1360</t>
  </si>
  <si>
    <t>Supporting reference &lt;Enhanced Defueling rate EC&gt; approved</t>
  </si>
  <si>
    <t>W203.C1370</t>
  </si>
  <si>
    <t>W232.C1330</t>
  </si>
  <si>
    <t>&lt;Review of Lifting Integrity Faults&gt; - Draft EAN Reviewed by EDF SQEP</t>
  </si>
  <si>
    <t>W232.A3050</t>
  </si>
  <si>
    <t>&lt;SCOPE REMOVED CN 2164&gt; Rev 000 - ONR Approval of Safety Case (Letter sent to initiate) EC 374183 KDM</t>
  </si>
  <si>
    <t>W232.A3060</t>
  </si>
  <si>
    <t>&lt;SCOPE REMOVED CN 2164&gt; Rev 000 - KDM - ONR Agree/Acknowledge Safety Case EC 374183 KDM</t>
  </si>
  <si>
    <t>W232.A5550</t>
  </si>
  <si>
    <t>&lt;SCOPE REMOVED CN 2164&gt; Rev 001 - ONR Approval of Safety Case (Letter sent to initiate) EC 374183 KDM</t>
  </si>
  <si>
    <t>W232.A5560</t>
  </si>
  <si>
    <t>&lt;SCOPE REMOVED CN 2164&gt; Rev 001 - KDM - ONR Agree/Acknowledge Safety Case EC 374183 KDM</t>
  </si>
  <si>
    <t>W224.1410</t>
  </si>
  <si>
    <t>Contract Award</t>
  </si>
  <si>
    <t>12-Jul-24 A</t>
  </si>
  <si>
    <t>W228.1410</t>
  </si>
  <si>
    <t xml:space="preserve"> W772LT</t>
  </si>
  <si>
    <t>W772LT.A1260</t>
  </si>
  <si>
    <t>25-Jul-24 A</t>
  </si>
  <si>
    <t>W772LT.A2200</t>
  </si>
  <si>
    <t>W772LT.D2080</t>
  </si>
  <si>
    <t>Project Management - Pre Gate A</t>
  </si>
  <si>
    <t>04-Oct-24 A</t>
  </si>
  <si>
    <t>W772LT.D2110</t>
  </si>
  <si>
    <t>Technical Support - Pre Gate A</t>
  </si>
  <si>
    <t>W224.1280</t>
  </si>
  <si>
    <t>EDF Review and contract awards</t>
  </si>
  <si>
    <t>03-Jul-24 A</t>
  </si>
  <si>
    <t>W228.1280</t>
  </si>
  <si>
    <t>W228.3740</t>
  </si>
  <si>
    <t>EC Register</t>
  </si>
  <si>
    <t>05-Jul-24 A</t>
  </si>
  <si>
    <t>W224.3740</t>
  </si>
  <si>
    <t>15-Jul-24 A</t>
  </si>
  <si>
    <t>W203.C1400</t>
  </si>
  <si>
    <t>W224.1190</t>
  </si>
  <si>
    <t>RFS - Trip Function</t>
  </si>
  <si>
    <t>W228.1190</t>
  </si>
  <si>
    <t>W203.D1390</t>
  </si>
  <si>
    <t>W203.D1470</t>
  </si>
  <si>
    <t>Station Verifiers (HHB OPEX) Second Round</t>
  </si>
  <si>
    <t>Lead Verifier Second Round</t>
  </si>
  <si>
    <t>Sub-verifier(s) including GAP review (HHB OPEX) Second Round</t>
  </si>
  <si>
    <t>CTO Civils, Nuclear Liabilities, Environmental (GEM), Specialist Assessment(s)</t>
  </si>
  <si>
    <t>HYA Nuclear Safety, Env, Rad Protection, Radwaste,  Ops, Emergency Arrangements, Specialist Assessment(s)</t>
  </si>
  <si>
    <t>HRA Nuclear Safety, Env, Rad Protection, Radwaste, Ops, Emergency Arrangements,Chemistry,Specialist Assessment(s)</t>
  </si>
  <si>
    <t>W230.3710</t>
  </si>
  <si>
    <t>Tech Review by EDF SQEP (Continued)</t>
  </si>
  <si>
    <t>18-Jul-24 A</t>
  </si>
  <si>
    <t>W230.3720</t>
  </si>
  <si>
    <t>## Technical Development / Project Management - Gate  A - D - (Cost Summary) ##</t>
  </si>
  <si>
    <t>20-Dec-24 A</t>
  </si>
  <si>
    <t>W234.3710</t>
  </si>
  <si>
    <t>W234.3720</t>
  </si>
  <si>
    <t>W203.D1680</t>
  </si>
  <si>
    <t>W203.D1690</t>
  </si>
  <si>
    <t>PJB with INA</t>
  </si>
  <si>
    <t>W224.1260</t>
  </si>
  <si>
    <t>PJB</t>
  </si>
  <si>
    <t>W228.1260</t>
  </si>
  <si>
    <t>W222.A4720</t>
  </si>
  <si>
    <t>W209.A29170</t>
  </si>
  <si>
    <t>Technical Review of Defuelling Worker Risk Assessment EAN</t>
  </si>
  <si>
    <t>W213.A29170</t>
  </si>
  <si>
    <t>W203.D1460</t>
  </si>
  <si>
    <t>W224.3720</t>
  </si>
  <si>
    <t>NSRS</t>
  </si>
  <si>
    <t>29-Jul-24 A</t>
  </si>
  <si>
    <t>*****INSA******</t>
  </si>
  <si>
    <t>29-Aug-24 A</t>
  </si>
  <si>
    <t>W222.A4680</t>
  </si>
  <si>
    <t>Incorporate all stakeholder comments and Final Sign Off</t>
  </si>
  <si>
    <t>W222.A4740</t>
  </si>
  <si>
    <t>Final Verification - Statement Issued</t>
  </si>
  <si>
    <t>W222.A4970</t>
  </si>
  <si>
    <t>27-Aug-24 A</t>
  </si>
  <si>
    <t>W222.A4990</t>
  </si>
  <si>
    <t>W226.A4740</t>
  </si>
  <si>
    <t>Final Verification</t>
  </si>
  <si>
    <t>W226.A4680</t>
  </si>
  <si>
    <t>W222.1130</t>
  </si>
  <si>
    <t>Safety Case Development Costs - INSA Phase (C to D ) ##Cost Summary##</t>
  </si>
  <si>
    <t>W222.1140</t>
  </si>
  <si>
    <t>Project Management Costs - INSA Phase (C to D ) ##Cost Summary##</t>
  </si>
  <si>
    <t>W222.A4710</t>
  </si>
  <si>
    <t>W222.A4960</t>
  </si>
  <si>
    <t>Verified Draft Available for INSA (T-7) ECs(HRA-363840) - HRA Defuelling Fuel Handling Essential SC</t>
  </si>
  <si>
    <t>W226.A4960</t>
  </si>
  <si>
    <t>Verified Draft Available for INSA (T-7) ECs(HYA-363839) - HYA Defuelling Fuel Handling Essential SC</t>
  </si>
  <si>
    <t>W226.A4720</t>
  </si>
  <si>
    <t>W226.A4710</t>
  </si>
  <si>
    <t>W226.A4990</t>
  </si>
  <si>
    <t>24-Jul-24 A</t>
  </si>
  <si>
    <t>W226.A4970</t>
  </si>
  <si>
    <t>W226.1130</t>
  </si>
  <si>
    <t>W226.1140</t>
  </si>
  <si>
    <t>Issue Head Document onto CDMS</t>
  </si>
  <si>
    <t>W230.2000</t>
  </si>
  <si>
    <t>TSA Addressess Comments</t>
  </si>
  <si>
    <t>26-Nov-24 A</t>
  </si>
  <si>
    <t>W772LT.A1200</t>
  </si>
  <si>
    <t>Initiate and Register EC and identify Milestones in AMS  EC 375698&lt;DNB Pull Harder SC&gt;</t>
  </si>
  <si>
    <t>W234.2000</t>
  </si>
  <si>
    <t>W228.3720</t>
  </si>
  <si>
    <t>02-Aug-24 A</t>
  </si>
  <si>
    <t>W203.D1710</t>
  </si>
  <si>
    <t>W224.1270</t>
  </si>
  <si>
    <t>Information Gathering</t>
  </si>
  <si>
    <t>06-Sep-24 A</t>
  </si>
  <si>
    <t>W228.1270</t>
  </si>
  <si>
    <t>W203.D1280</t>
  </si>
  <si>
    <t>W222.A24350</t>
  </si>
  <si>
    <t>Living Safety Document EAN Available</t>
  </si>
  <si>
    <t>W232.C1180</t>
  </si>
  <si>
    <t>&lt;Review of Weld Inspection Data&gt; - Draft EAN Reviewed by EDF SQEP</t>
  </si>
  <si>
    <t>05-Aug-24 A</t>
  </si>
  <si>
    <t>W228.1520</t>
  </si>
  <si>
    <t>Hold PJB</t>
  </si>
  <si>
    <t>30-Jul-24 A</t>
  </si>
  <si>
    <t>W224.1520</t>
  </si>
  <si>
    <t>W232.A2110</t>
  </si>
  <si>
    <t>Rev 000 - Verification of the case (using BARRIER MODEL)</t>
  </si>
  <si>
    <t>W772LT.A1680</t>
  </si>
  <si>
    <t>W203.D1270</t>
  </si>
  <si>
    <t>W228.1590</t>
  </si>
  <si>
    <t>Analysis</t>
  </si>
  <si>
    <t>30-Aug-24 A</t>
  </si>
  <si>
    <t>W224.1590</t>
  </si>
  <si>
    <t>W209.A29180</t>
  </si>
  <si>
    <t>Supplier Update and Issue Defuelling Worker Risk Assessment EAN</t>
  </si>
  <si>
    <t>W209.A29190</t>
  </si>
  <si>
    <t>Complete TR Form and Upload Defuelling Worker Risk Assessment EAN to CDMS</t>
  </si>
  <si>
    <t>W213.A29180</t>
  </si>
  <si>
    <t>W213.A29190</t>
  </si>
  <si>
    <t>W209.A31320</t>
  </si>
  <si>
    <t>PSA Documentation Available</t>
  </si>
  <si>
    <t>W213.A31320</t>
  </si>
  <si>
    <t>W232.C1320</t>
  </si>
  <si>
    <t>&lt;Review of Lifting Integrity Faults&gt; - Issue Draft EAN to EDF for Review.</t>
  </si>
  <si>
    <t>01-Aug-24 A</t>
  </si>
  <si>
    <t>W224.2510</t>
  </si>
  <si>
    <t>RFS Load Trace TSA Support</t>
  </si>
  <si>
    <t>14-Aug-24 A</t>
  </si>
  <si>
    <t>W228.2510</t>
  </si>
  <si>
    <t>W232.C1190</t>
  </si>
  <si>
    <t>&lt;Review of Weld Inspection Data&gt; - Address Comments from EDF Review on Draft EAN</t>
  </si>
  <si>
    <t>06-Aug-24 A</t>
  </si>
  <si>
    <t>19-Aug-24 A</t>
  </si>
  <si>
    <t>W772LT.A1000</t>
  </si>
  <si>
    <t>Produce MF EC 375698 &lt;DNB Pull Harder SC&gt; &amp; obtain approval</t>
  </si>
  <si>
    <t>16-Aug-24 A</t>
  </si>
  <si>
    <t>W222.1010</t>
  </si>
  <si>
    <t>Discovery Milestone - Confirm INSA Review Period</t>
  </si>
  <si>
    <t>W228.3650</t>
  </si>
  <si>
    <t>Production/Author CETS</t>
  </si>
  <si>
    <t>20-Aug-24 A</t>
  </si>
  <si>
    <t>W228.1300</t>
  </si>
  <si>
    <t>EDF Review</t>
  </si>
  <si>
    <t>09-Sep-24 A</t>
  </si>
  <si>
    <t>W224.1300</t>
  </si>
  <si>
    <t>W224.3650</t>
  </si>
  <si>
    <t>W226.1010</t>
  </si>
  <si>
    <t>W203.D1020</t>
  </si>
  <si>
    <t>W232.C1620</t>
  </si>
  <si>
    <t>&lt;SCOPE NAME CHANGE CN 2615&gt;&lt;Further Review of Shock Loaded Unit Events (Group 1)&gt; - TSA Internal Review of Draft</t>
  </si>
  <si>
    <t>22-Aug-24 A</t>
  </si>
  <si>
    <t>W209.A29200</t>
  </si>
  <si>
    <t>Defuelling Worker Risk Assessment EAN Available</t>
  </si>
  <si>
    <t>W213.A29200</t>
  </si>
  <si>
    <t>W228.2150</t>
  </si>
  <si>
    <t>Outline Safety Case Strategy - Trip function change</t>
  </si>
  <si>
    <t>12-Aug-24 A</t>
  </si>
  <si>
    <t>W228.2140</t>
  </si>
  <si>
    <t>Outline Safety Case Strategy - Software based load trace change</t>
  </si>
  <si>
    <t>W228.2130</t>
  </si>
  <si>
    <t>Outline Safety Case Strategy - Gripping Sleeve/BoB Weight</t>
  </si>
  <si>
    <t>W232.C1340</t>
  </si>
  <si>
    <t>&lt;Review of Lifting Integrity Faults&gt; - Address Comments from EDF Review on Draft EAN</t>
  </si>
  <si>
    <t>23-Aug-24 A</t>
  </si>
  <si>
    <t>W224.1200</t>
  </si>
  <si>
    <t>W224.2130</t>
  </si>
  <si>
    <t>W224.2140</t>
  </si>
  <si>
    <t>W224.2150</t>
  </si>
  <si>
    <t>W228.1200</t>
  </si>
  <si>
    <t>W228.3660</t>
  </si>
  <si>
    <t>Author</t>
  </si>
  <si>
    <t>13-Aug-24 A</t>
  </si>
  <si>
    <t>W224.3660</t>
  </si>
  <si>
    <t>01-Nov-24 A</t>
  </si>
  <si>
    <t>W224.2460</t>
  </si>
  <si>
    <t>Supplier Return Period</t>
  </si>
  <si>
    <t>15-Aug-24 A</t>
  </si>
  <si>
    <t>W228.2460</t>
  </si>
  <si>
    <t>W203.D1030</t>
  </si>
  <si>
    <t>21-Aug-24 A</t>
  </si>
  <si>
    <t>*******INA Support paper going to NSC (T-3) Target*******</t>
  </si>
  <si>
    <t>W772LT.A1310</t>
  </si>
  <si>
    <t>W232.C1200</t>
  </si>
  <si>
    <t>&lt;Review of Weld Inspection Data&gt; - Issue Final EAN</t>
  </si>
  <si>
    <t>W772LT.KDM.SP01</t>
  </si>
  <si>
    <t>KDM - Gate EC1 completed EC 375698 &lt;DNB Pull Harder SC&gt;</t>
  </si>
  <si>
    <t>W232.C1210</t>
  </si>
  <si>
    <t>&lt;Review of Weld Inspection Data&gt; - EAN Completed and Uploaded to CDMS</t>
  </si>
  <si>
    <t>W772LT.A1010</t>
  </si>
  <si>
    <t>W772LT.A1250</t>
  </si>
  <si>
    <t>W228.3700</t>
  </si>
  <si>
    <t>Verify</t>
  </si>
  <si>
    <t>04-Sep-24 A</t>
  </si>
  <si>
    <t>W224.3700</t>
  </si>
  <si>
    <t>W772LT.A1110</t>
  </si>
  <si>
    <t>W772LT.A1340</t>
  </si>
  <si>
    <t>W224.1290</t>
  </si>
  <si>
    <t>Author SWIFT Briefing Pack</t>
  </si>
  <si>
    <t>13-Sep-24 A</t>
  </si>
  <si>
    <t>W228.1290</t>
  </si>
  <si>
    <t>Author Draft SWIFT Report - Confirm Nodes</t>
  </si>
  <si>
    <t>W203.D1040</t>
  </si>
  <si>
    <t>W232.C1560</t>
  </si>
  <si>
    <t>&lt;SCOPE NAME CHANGE CN 2615&gt;&lt;Further Review of Shock Loaded Unit Events (Group 1)&gt; - Issue Draft EAN to EDF for R</t>
  </si>
  <si>
    <t>W232.C1570</t>
  </si>
  <si>
    <t>&lt;SCOPE NAME CHANGE CN 2615&gt;&lt;Further Review of Shock Loaded Unit Events (Group 1)&gt; - Draft EAN Reviewed by EDF SQ</t>
  </si>
  <si>
    <t>W232.C1350</t>
  </si>
  <si>
    <t>&lt;Review of Lifting Integrity Faults&gt; - Issue Final EAN</t>
  </si>
  <si>
    <t>W203.D1200</t>
  </si>
  <si>
    <t>26-Aug-24 A</t>
  </si>
  <si>
    <t>W232.C1360</t>
  </si>
  <si>
    <t>&lt;Review of Lifting Integrity Faults&gt; - EAN Completed and Uploaded to CDMS</t>
  </si>
  <si>
    <t>W224.2430</t>
  </si>
  <si>
    <t>28-Aug-24 A</t>
  </si>
  <si>
    <t>W228.2430</t>
  </si>
  <si>
    <t>W203.D1050</t>
  </si>
  <si>
    <t>INA Support paper going to NSC (T-3)</t>
  </si>
  <si>
    <t>W203.D1060</t>
  </si>
  <si>
    <t>W202.A5300</t>
  </si>
  <si>
    <t>INSA Assessment substantially comp (T-3 weeks before NSC date) EC 363682 &lt;Reactor Shutdown Essential SC&gt; (Cat 1 MS) HRA</t>
  </si>
  <si>
    <t>W202.A5310</t>
  </si>
  <si>
    <t>INSA  Assessment substantially comp (T-3 weeks before NSC date) EC 363682 Reactor Shutdown Essential SC (Cat 1 MS) (HRA)</t>
  </si>
  <si>
    <t>W206.A5300</t>
  </si>
  <si>
    <t>INSA Assessment substantially comp (T-3 weeks before NSC date) EC 363676 &lt;Reactor Shutdown Essential SC&gt; (Cat 1 MS) HYA</t>
  </si>
  <si>
    <t>W206.A5310</t>
  </si>
  <si>
    <t>INSA Assessment substantially comp (T-3 weeks before NSC date) EC 363676 Reactor Shutdown Essential SC (Cat 1 MS) (HYA)</t>
  </si>
  <si>
    <t>W222.A5010</t>
  </si>
  <si>
    <t>INSA Assess substantially comp (T-3 wks&lt;NSC date) ECs (HRA-363840) Essential Fuel Handling Safety Case</t>
  </si>
  <si>
    <t>W226.A5010</t>
  </si>
  <si>
    <t>INSA Assess substntlly comp (T-3 wks&lt;NSC date) ECs (HYA-363839) Essential Fuel Handling Safety Case</t>
  </si>
  <si>
    <t>W202.A2206180</t>
  </si>
  <si>
    <t>&gt;&gt;&gt;OUTGOING ENABLER (W222, HRA Security Plan) INSA Assessment substantially comp (T - 3 weeks before NSC date)</t>
  </si>
  <si>
    <t>W206.A2206240</t>
  </si>
  <si>
    <t>&gt;&gt;&gt;OUTGOING ENABLER (W226, HYA Security Plan) INSA Assessment substantially comp (T - 3 weeks before NSC date)</t>
  </si>
  <si>
    <t>W222.1020</t>
  </si>
  <si>
    <t>&gt;&gt;&gt;OUTGOING ENABLER (HRA Security Plan (W155)) INSA Assessment substantially comp (T - 3 weeks before NSC date)</t>
  </si>
  <si>
    <t>W226.1020</t>
  </si>
  <si>
    <t>&gt;&gt;&gt;OUTGOING ENABLER (HYA Security Plan (W156)) INSA Assessment substantially comp (T - 3 weeks before NSC date)</t>
  </si>
  <si>
    <t>W202.1360</t>
  </si>
  <si>
    <t>&gt;&gt;&gt;INCOMING ENABLER (W222) INA Support paper going to NSC (T-3)</t>
  </si>
  <si>
    <t>W202.1370</t>
  </si>
  <si>
    <t>&gt;&gt;&gt;MIRROR of INCOMING ENABLER (W222) INA Support paper going to NSC (T-3)</t>
  </si>
  <si>
    <t>W206.B1360</t>
  </si>
  <si>
    <t>&gt;&gt;&gt;INCOMING ENABLER (W226) INA Support paper going to NSC (T-3)</t>
  </si>
  <si>
    <t>W206.B1370</t>
  </si>
  <si>
    <t>&gt;&gt;&gt;MIRROR of INCOMING ENABLER (W226) INA Support paper going to NSC (T-3)</t>
  </si>
  <si>
    <t>W206.A5540</t>
  </si>
  <si>
    <t>&gt;&gt;&gt;INTERFACE MILESTONE (W226) INA Support paper going to NSC (T-3)</t>
  </si>
  <si>
    <t>W202.A2206540</t>
  </si>
  <si>
    <t>&gt;&gt;&gt;INTERFACE MILESTONE (W222) INA Support paper going to NSC (T-3)</t>
  </si>
  <si>
    <t>W202.A5270</t>
  </si>
  <si>
    <t>Prepare Station Director's Brief (HRA)</t>
  </si>
  <si>
    <t>11-Sep-24 A</t>
  </si>
  <si>
    <t>W206.A5270</t>
  </si>
  <si>
    <t>Prepare Station Director's Brief (HYA)</t>
  </si>
  <si>
    <t>W222.A1520</t>
  </si>
  <si>
    <t>W222.A5000</t>
  </si>
  <si>
    <t>05-Sep-24 A</t>
  </si>
  <si>
    <t>W226.A5000</t>
  </si>
  <si>
    <t>W226.A1520</t>
  </si>
  <si>
    <t>Respond to Minor INSA Comments</t>
  </si>
  <si>
    <t>pre-NSC notification period to be determined/agreed (T-3)(Jun=29 May)(Jul=26 Jun)</t>
  </si>
  <si>
    <t>Close Out Minor INSA Comments</t>
  </si>
  <si>
    <t>W228.1400</t>
  </si>
  <si>
    <t>HYA Reduce IFDF Cooling Requirements  Reduce cooling to one blower</t>
  </si>
  <si>
    <t>02-Jan-25 A</t>
  </si>
  <si>
    <t>W226.A24350</t>
  </si>
  <si>
    <t>W224.1400</t>
  </si>
  <si>
    <t>HRA Reduce IFDF Cooling Requirements  Reduce Cooling to one Blower</t>
  </si>
  <si>
    <t>W224.2530</t>
  </si>
  <si>
    <t>Hold PJB for TSA Support</t>
  </si>
  <si>
    <t>W224.2570</t>
  </si>
  <si>
    <t>Technical Discussion</t>
  </si>
  <si>
    <t>17-Sep-24 A</t>
  </si>
  <si>
    <t>W228.2570</t>
  </si>
  <si>
    <t>Technical Discussion for PC1/PC2 software</t>
  </si>
  <si>
    <t>W228.2530</t>
  </si>
  <si>
    <t>W772LT.D3000</t>
  </si>
  <si>
    <t>W224.1210</t>
  </si>
  <si>
    <t>03-Sep-24 A</t>
  </si>
  <si>
    <t>16-Sep-24 A</t>
  </si>
  <si>
    <t>W228.1210</t>
  </si>
  <si>
    <t>W772LT.D3010</t>
  </si>
  <si>
    <t>Plan Scope in Primavera (level 2 for Phase  A to B &amp; Level 1 for Lifecycle</t>
  </si>
  <si>
    <t>18-Oct-24 A</t>
  </si>
  <si>
    <t>W772LT.D3020</t>
  </si>
  <si>
    <t>Estimate scope (+/- 10% A-B &amp; +/- 50% Lifecycle</t>
  </si>
  <si>
    <t>W224.3710</t>
  </si>
  <si>
    <t>TR of CETS (may Not be Needed)</t>
  </si>
  <si>
    <t>W228.3710</t>
  </si>
  <si>
    <t>TR of CETS</t>
  </si>
  <si>
    <t>W224.1325</t>
  </si>
  <si>
    <t>KDM - CETS ISSUE PoC and Detailed Design for BoB Weight and Gripping Sleeve</t>
  </si>
  <si>
    <t>W232.C1580</t>
  </si>
  <si>
    <t>&lt;SCOPE NAME CHANGE CN 2615&gt;&lt;Further Review of Shock Loaded Unit Events (Group 1)&gt; - Address Comments from EDF Re</t>
  </si>
  <si>
    <t>W224.1330</t>
  </si>
  <si>
    <t>KDM - CETS ISSUE Approval</t>
  </si>
  <si>
    <t>W228.1330</t>
  </si>
  <si>
    <t>W228.1325</t>
  </si>
  <si>
    <t>W224.2200</t>
  </si>
  <si>
    <t>Issue CETS for Tender</t>
  </si>
  <si>
    <t>10-Sep-24 A</t>
  </si>
  <si>
    <t>26-Sep-24 A</t>
  </si>
  <si>
    <t>W228.2200</t>
  </si>
  <si>
    <t>W228.1220</t>
  </si>
  <si>
    <t>W224.1220</t>
  </si>
  <si>
    <t>Optioneering Studying Report</t>
  </si>
  <si>
    <t>W202.A5330</t>
  </si>
  <si>
    <t>NSC Presentation Date  EC 363682 &lt;Reactor Shutdown Essential SC&gt; (Cat 1 B KDM)  (T) (HRA)</t>
  </si>
  <si>
    <t>W202.A5350</t>
  </si>
  <si>
    <t>NSC Consideration &amp; advice to Station Director (HRA)</t>
  </si>
  <si>
    <t>W202.A5340</t>
  </si>
  <si>
    <t>NSC Presentation Date (T) EC (HRA-363682) Reactor Shutdown Essential Safety Case</t>
  </si>
  <si>
    <t>W206.A5330</t>
  </si>
  <si>
    <t>NSC Presentation Date  EC 363676 &lt;Reactor Shutdown Essential SC&gt; (Cat 1 B KDM)  (T) (HYA)</t>
  </si>
  <si>
    <t>W206.A5350</t>
  </si>
  <si>
    <t>NSC Consideration &amp; advice to Station Director (HYA)</t>
  </si>
  <si>
    <t>W206.A5340</t>
  </si>
  <si>
    <t>NSC Presentation Date (T) EC (HYA-363676) Reactor Shutdown Essential Safety Case</t>
  </si>
  <si>
    <t>W222.A4980</t>
  </si>
  <si>
    <t>NSC Presentation Date (T) ECs (HRA-363840) Essential Fuel Handling Safety Case</t>
  </si>
  <si>
    <t>W213.1038</t>
  </si>
  <si>
    <t>Verification Complete/ Verified Draft A Issued for INSA (T-7)  EC 371386 - TOR Essential Defueling Safety Case</t>
  </si>
  <si>
    <t>W222.A27280</t>
  </si>
  <si>
    <t>W226.A27330</t>
  </si>
  <si>
    <t>NSC Presentation Date (T) ECs (HYA-363839) Essential Fuel Handling Safety Case</t>
  </si>
  <si>
    <t>NSC Meeting</t>
  </si>
  <si>
    <t>W226.A4980</t>
  </si>
  <si>
    <t>W209.1505</t>
  </si>
  <si>
    <t>W209.1038</t>
  </si>
  <si>
    <t>Verification Complete/ Verified Draft A Issued for INSA (T-7)  EC 371387 - HYB Essential Defueling Safety Case</t>
  </si>
  <si>
    <t>W213.1505</t>
  </si>
  <si>
    <t>W213.1525</t>
  </si>
  <si>
    <t>19-Sep-24 A</t>
  </si>
  <si>
    <t>20-Sep-24 A</t>
  </si>
  <si>
    <t>W213.1535</t>
  </si>
  <si>
    <t>31-Jan-25 A</t>
  </si>
  <si>
    <t>W222.A1660</t>
  </si>
  <si>
    <t>NSC Consideration &amp; advice to Station Director</t>
  </si>
  <si>
    <t>W226.A1660</t>
  </si>
  <si>
    <t>W209.1525</t>
  </si>
  <si>
    <t>W209.1535</t>
  </si>
  <si>
    <t>W209.29300</t>
  </si>
  <si>
    <t>Lessons Learnt Activity - Following Verification of the SC</t>
  </si>
  <si>
    <t>23-Oct-24 A</t>
  </si>
  <si>
    <t>W213.29300</t>
  </si>
  <si>
    <t>Respond to NSC as appropriate</t>
  </si>
  <si>
    <t>NSC Minutes Issued</t>
  </si>
  <si>
    <t>W224.2520</t>
  </si>
  <si>
    <t>Author CETS Issue for Load Trace</t>
  </si>
  <si>
    <t>23-Sep-24 A</t>
  </si>
  <si>
    <t>W228.2520</t>
  </si>
  <si>
    <t>Author Issue for Load Trace</t>
  </si>
  <si>
    <t>W232.A2100</t>
  </si>
  <si>
    <t>Rev 000 - Produce verification plan</t>
  </si>
  <si>
    <t>W203.C1390</t>
  </si>
  <si>
    <t>15-Nov-24 A</t>
  </si>
  <si>
    <t>W222.3090</t>
  </si>
  <si>
    <t>Verification of Proposal Lessons Learnt Review Complete</t>
  </si>
  <si>
    <t>W226.3080</t>
  </si>
  <si>
    <t>Verification of Proposal - Lesson Learnt Review Complete</t>
  </si>
  <si>
    <t>W224.2210</t>
  </si>
  <si>
    <t>27-Sep-24 A</t>
  </si>
  <si>
    <t>W228.2210</t>
  </si>
  <si>
    <t>W222.3050</t>
  </si>
  <si>
    <t>W226.3050</t>
  </si>
  <si>
    <t>W232.C1220</t>
  </si>
  <si>
    <t>&lt;Review of Weld Inspection Data&gt; - EAN Completed</t>
  </si>
  <si>
    <t>W232.C1370</t>
  </si>
  <si>
    <t>&lt;Review of Lifting Integrity Faults&gt; - EAN Completed</t>
  </si>
  <si>
    <t>W772LT.A1070</t>
  </si>
  <si>
    <t>W232.A2090</t>
  </si>
  <si>
    <t>Rev 000 - Incorporate CO &amp; Station comments</t>
  </si>
  <si>
    <t>01-Oct-24 A</t>
  </si>
  <si>
    <t>W772LT.A1460</t>
  </si>
  <si>
    <t>W772LT.A1060</t>
  </si>
  <si>
    <t>W772LT.A1350</t>
  </si>
  <si>
    <t>09-Oct-24 A</t>
  </si>
  <si>
    <t>W772LT.KDM.SP03</t>
  </si>
  <si>
    <t>KDM - Gate EC2 completed  and Cat 1 Baselined EC 375698 &lt;DNB Pull Harder SC&gt;</t>
  </si>
  <si>
    <t>W232.C1600</t>
  </si>
  <si>
    <t>&lt;SCOPE NAME CHANGE CN 2615&gt;&lt;Further Review of Shock Loaded Unit Events (Group 1)&gt; - EAN Completed and Uploaded t</t>
  </si>
  <si>
    <t>W203.D1070</t>
  </si>
  <si>
    <t>03-Oct-24 A</t>
  </si>
  <si>
    <t>11-Oct-24 A</t>
  </si>
  <si>
    <t>W772LT.A1090</t>
  </si>
  <si>
    <t>W772LT.A1520</t>
  </si>
  <si>
    <t>W772LT.D2090</t>
  </si>
  <si>
    <t>Project Management - Gate A - D</t>
  </si>
  <si>
    <t>W772LT.D2100</t>
  </si>
  <si>
    <t>Technical Support - Gate A - D</t>
  </si>
  <si>
    <t>W772LT.T1250</t>
  </si>
  <si>
    <t>&lt;Operating Strategy for Pull Harder Facility&gt; - Prepare Draft EAN / Report</t>
  </si>
  <si>
    <t>25-Oct-24 A</t>
  </si>
  <si>
    <t>W232.A2120</t>
  </si>
  <si>
    <t>Rev 000 - Produce verification file</t>
  </si>
  <si>
    <t>07-Oct-24 A</t>
  </si>
  <si>
    <t>W232.A2250</t>
  </si>
  <si>
    <t>Rev 000 - Key Stakeholders Approval, if requested</t>
  </si>
  <si>
    <t>W232.A2070</t>
  </si>
  <si>
    <t>Rev 000 - CA to agree with CO format of the safety case &amp; produce agreed contents page</t>
  </si>
  <si>
    <t>W232.A2130</t>
  </si>
  <si>
    <t>Rev 000 - Verified Draft Issue A with verification file to INSA &amp; station  *(KDM)*</t>
  </si>
  <si>
    <t>W232.A2140</t>
  </si>
  <si>
    <t>Rev 000 - INSA review &amp; iteration of comments (using BARRIER MODEL)</t>
  </si>
  <si>
    <t>W232.A2230</t>
  </si>
  <si>
    <t>Rev 000 - Verification complete</t>
  </si>
  <si>
    <t>W232.A2240</t>
  </si>
  <si>
    <t>Rev 000 - Submit for approval - Categoriser ratifies; RE/CO endorsement</t>
  </si>
  <si>
    <t>W232.A2280</t>
  </si>
  <si>
    <t>Rev 000 - Issue to CO &amp; Station for comments</t>
  </si>
  <si>
    <t>W232.A3010</t>
  </si>
  <si>
    <t>All Technical References Complete - Rev 000</t>
  </si>
  <si>
    <t>W232.A3020</t>
  </si>
  <si>
    <t>Safety Case Authoring Complete - Rev 000</t>
  </si>
  <si>
    <t>W232.A3030</t>
  </si>
  <si>
    <t>Safety Case Verification Complete - Rev 000</t>
  </si>
  <si>
    <t>W232.C1590</t>
  </si>
  <si>
    <t>&lt;SCOPE NAME CHANGE CN 2615&gt;&lt;Further Review of Shock Loaded Unit Events (Group 1)&gt; - Issue Final EAN</t>
  </si>
  <si>
    <t>W232.C1610</t>
  </si>
  <si>
    <t>&lt;SCOPE NAME CHANGE CN 2615&gt;&lt;Further Review of Shock Loaded Unit Events (Group 1)&gt; - EAN Completed</t>
  </si>
  <si>
    <t>W232.A2380</t>
  </si>
  <si>
    <t>Rev 000 - All supporting references completed</t>
  </si>
  <si>
    <t>W772LT.A1630</t>
  </si>
  <si>
    <t>W202.A5360</t>
  </si>
  <si>
    <t>INSA Final Approval EC 363682 &lt;Reactor Shutdown Essential SC&gt; (Cat 1 Milestone) (HRA)</t>
  </si>
  <si>
    <t>W202.A5380</t>
  </si>
  <si>
    <t>W206.A5360</t>
  </si>
  <si>
    <t>INSA Final Approval EC 363676 &lt;Reactor Shutdown Essential SC&gt; (Cat 1 Milestone) (HYA)</t>
  </si>
  <si>
    <t>W206.A5380</t>
  </si>
  <si>
    <t>W202.A2206510</t>
  </si>
  <si>
    <t>&gt;&gt;&gt;OUTGOING ENABLER (W285)(W148) INSA Finally Approved</t>
  </si>
  <si>
    <t>W206.A2206310</t>
  </si>
  <si>
    <t>&gt;&gt;&gt;OUTGOING ENABLER (W286) (W148) INSA Finally Approved</t>
  </si>
  <si>
    <t>W772LT.A1015</t>
  </si>
  <si>
    <t>Draft NSRS Verify - Atkins</t>
  </si>
  <si>
    <t>W222.A17490</t>
  </si>
  <si>
    <t>INSA Final Approval EC 363840 HRA Defuelling Fuel Handling Essential Safety Case (Cat 1 Milestone)</t>
  </si>
  <si>
    <t>W226.A17490</t>
  </si>
  <si>
    <t>INSA Final Approval EC 363839 HYA Defuelling Fuel Handling Essential Safety Case (Cat 1 Milestone)</t>
  </si>
  <si>
    <t>W222.1040</t>
  </si>
  <si>
    <t>&gt;&gt;&gt;OUTGOING ENABLER (W285) INSA Final Approval</t>
  </si>
  <si>
    <t>W226.A27320</t>
  </si>
  <si>
    <t>&gt;&gt;&gt;OUTGOING ENABLER (W286) CAT 1 Fuel Handling SC INSA Finally Approved</t>
  </si>
  <si>
    <t>W202.A5370</t>
  </si>
  <si>
    <t>CAT 1 Satety Case Submitted to ONR - Reactor Shutdown Essential SC HRA</t>
  </si>
  <si>
    <t>W206.A5370</t>
  </si>
  <si>
    <t>CAT 1 Satety Case Submitted to ONR - Reactor Shutdown Essential SC HYA</t>
  </si>
  <si>
    <t>W222.1220</t>
  </si>
  <si>
    <t>Letter Sent to ONR to Initiate Acknowlegement / Agreement</t>
  </si>
  <si>
    <t>W226.1190</t>
  </si>
  <si>
    <t>Letter Sent to ONR to Initiate Acknowledgement / Agreement</t>
  </si>
  <si>
    <t>Draft HRA Formal ONR Letter/Review</t>
  </si>
  <si>
    <t>Draft HYA Formal ONR Letter/Review</t>
  </si>
  <si>
    <t>W202.A5390</t>
  </si>
  <si>
    <t>ONR Approval of Safety Case EC 363682 &lt;Reactor Shutdown Essential SC&gt; (Cat 1 Milestone) (HRA)</t>
  </si>
  <si>
    <t>14-Oct-24 A</t>
  </si>
  <si>
    <t>W206.A5390</t>
  </si>
  <si>
    <t>ONR Approval of Safety Case EC 363676 &lt;Reactor Shutdown Essential SC&gt; (Cat 1 Milestone) (HYA)</t>
  </si>
  <si>
    <t>W222.A17500</t>
  </si>
  <si>
    <t>ONR Approval of SC (Letter sent to initiate) HYA HRA Defuelling Fuel Handling Essential Safety Case</t>
  </si>
  <si>
    <t>W222.1150</t>
  </si>
  <si>
    <t>Safety Case Development Costs - ONR Phase (C to D ) ##Cost Summary##</t>
  </si>
  <si>
    <t>W222.1160</t>
  </si>
  <si>
    <t>Project Management Costs - ONR Phase (C to D ) ##Cost Summary##</t>
  </si>
  <si>
    <t>W202.A2206530</t>
  </si>
  <si>
    <t>W206.A2206330</t>
  </si>
  <si>
    <t>W203.D1080</t>
  </si>
  <si>
    <t>W226.A17500</t>
  </si>
  <si>
    <t>W226.1150</t>
  </si>
  <si>
    <t>W226.1160</t>
  </si>
  <si>
    <t>W772LT.A1020</t>
  </si>
  <si>
    <t>W772LT.A1030</t>
  </si>
  <si>
    <t>W772LT.A2000</t>
  </si>
  <si>
    <t>Load Path Assessment - Preliminary Work - DNB Defuelling</t>
  </si>
  <si>
    <t>22-Nov-24 A</t>
  </si>
  <si>
    <t>W772LT.A2250</t>
  </si>
  <si>
    <t>Load Path Assessment - Preliminary Work - Atkins</t>
  </si>
  <si>
    <t>W772LT.T1170</t>
  </si>
  <si>
    <t>&lt;Specification for Pull Harder Facility&gt; - Prepare Draft EAN / Report</t>
  </si>
  <si>
    <t>W224.2190</t>
  </si>
  <si>
    <t>SWIFT Workshop</t>
  </si>
  <si>
    <t>15-Oct-24 A</t>
  </si>
  <si>
    <t>W228.2190</t>
  </si>
  <si>
    <t>21-Oct-24 A</t>
  </si>
  <si>
    <t>W228.2180</t>
  </si>
  <si>
    <t>SWIFT Report (Update &amp; Verify)</t>
  </si>
  <si>
    <t>16-Oct-24 A</t>
  </si>
  <si>
    <t>W224.2180</t>
  </si>
  <si>
    <t>W232.A2290</t>
  </si>
  <si>
    <t>Rev 000 - Incorporate INSA comments</t>
  </si>
  <si>
    <t>W772LT.T1180</t>
  </si>
  <si>
    <t>&lt;Specification for Pull Harder Facility&gt; - Issue Draft EAN / Report for Tech Review.</t>
  </si>
  <si>
    <t>W203.D1090</t>
  </si>
  <si>
    <t>W772LT.D3030</t>
  </si>
  <si>
    <t>22-Oct-24 A</t>
  </si>
  <si>
    <t>W772LT.T1190</t>
  </si>
  <si>
    <t>&lt;Specification for Pull Harder Facility&gt; - Draft EAN / Report Tech Reviewed by EDF SQEP</t>
  </si>
  <si>
    <t>28-Oct-24 A</t>
  </si>
  <si>
    <t>W209.29310</t>
  </si>
  <si>
    <t>Lessons Learnt Milestone - Verification of the Safety Case</t>
  </si>
  <si>
    <t>W772LT.D3040</t>
  </si>
  <si>
    <t>W213.29310</t>
  </si>
  <si>
    <t>W772LT.D3050</t>
  </si>
  <si>
    <t>Finalise Risk Log</t>
  </si>
  <si>
    <t>24-Oct-24 A</t>
  </si>
  <si>
    <t>W772LT.T1260</t>
  </si>
  <si>
    <t>&lt;Operating Strategy for Pull Harder Facility&gt; - Issue Draft EAN / Report for Tech Review.</t>
  </si>
  <si>
    <t>W772LT.D3060</t>
  </si>
  <si>
    <t>Update Schedule from Risk Log/Estimate, Adding Provisions</t>
  </si>
  <si>
    <t>30-Oct-24 A</t>
  </si>
  <si>
    <t>W772LT.T1200</t>
  </si>
  <si>
    <t>&lt;Specification for Pull Harder Facility&gt; - Address Comments from EDF Review on Draft EAN / Report</t>
  </si>
  <si>
    <t>W772LT.T1210</t>
  </si>
  <si>
    <t>&lt;Specification for Pull Harder Facility&gt; - Issue Final EAN / Report to FMAPS</t>
  </si>
  <si>
    <t>W232.A2320</t>
  </si>
  <si>
    <t>Rev 000 - INSA Final Approval  *(KDM)*</t>
  </si>
  <si>
    <t>29-Oct-24 A</t>
  </si>
  <si>
    <t>W232.A5000</t>
  </si>
  <si>
    <t>Lessons Learned Workshop - FPU Safety Case Ph 3 Rev 000 Technical References complete</t>
  </si>
  <si>
    <t>W232.A5010</t>
  </si>
  <si>
    <t>Lessons Learned Workshop - FPU Safety Case Ph 3 Rev 000 Authored</t>
  </si>
  <si>
    <t>W232.A5020</t>
  </si>
  <si>
    <t>Lessons Learned Workshop - FPU Safety Case Ph 3 Rev 000 Verified</t>
  </si>
  <si>
    <t>W232.A3040</t>
  </si>
  <si>
    <t>Safety Case INA Final Approval - Rev 000</t>
  </si>
  <si>
    <t>W232.A5330</t>
  </si>
  <si>
    <t>07-Nov-24 A</t>
  </si>
  <si>
    <t>W232.A5340</t>
  </si>
  <si>
    <t>W772LT.T1220</t>
  </si>
  <si>
    <t>&lt;Specification for Pull Harder Facility&gt; - FMAPS Review EAN / Report</t>
  </si>
  <si>
    <t>04-Nov-24 A</t>
  </si>
  <si>
    <t>W772LT.A1035</t>
  </si>
  <si>
    <t>INSA comments on NSRS</t>
  </si>
  <si>
    <t>08-Nov-24 A</t>
  </si>
  <si>
    <t>W772LT.D3070</t>
  </si>
  <si>
    <t>W772LT.D3080</t>
  </si>
  <si>
    <t>05-Nov-24 A</t>
  </si>
  <si>
    <t>W232.A2260</t>
  </si>
  <si>
    <t>Rev 000 - Station Approval for mod implementation (including station review meeting)</t>
  </si>
  <si>
    <t>W772LT.T1230</t>
  </si>
  <si>
    <t>&lt;Specification for Pull Harder Facility&gt; - EAN / Report Completed</t>
  </si>
  <si>
    <t>W224.3670</t>
  </si>
  <si>
    <t>W228.3670</t>
  </si>
  <si>
    <t>W203.D1000</t>
  </si>
  <si>
    <t>Issue PRC Paper to PRC Members</t>
  </si>
  <si>
    <t>06-Nov-24 A</t>
  </si>
  <si>
    <t>W203.D1100</t>
  </si>
  <si>
    <t>12-Nov-24 A</t>
  </si>
  <si>
    <t>W772LT.D3090</t>
  </si>
  <si>
    <t>W772LT.D3100</t>
  </si>
  <si>
    <t>W232.2010</t>
  </si>
  <si>
    <t>&gt;&gt;&gt;OUTGOING ENABLER DNB Enhanced Safety Case Station Approved - Rev 000</t>
  </si>
  <si>
    <t>W232.A1070</t>
  </si>
  <si>
    <t>All Safety Cases Approved  - Rev 000 (FEED TO SUMMARY SCHEDULE)</t>
  </si>
  <si>
    <t>W232.A2480</t>
  </si>
  <si>
    <t>Rev 000 - Station Approval Obtained and CAT 2 Safety Case Complete  *(KDM)*</t>
  </si>
  <si>
    <t>W232.A5390</t>
  </si>
  <si>
    <t>W232.A5400</t>
  </si>
  <si>
    <t>Develop plan with further iterations and confirm approval from key stakeholders</t>
  </si>
  <si>
    <t>18-Dec-24 A</t>
  </si>
  <si>
    <t>W232.A5420</t>
  </si>
  <si>
    <t>W232.A5430</t>
  </si>
  <si>
    <t>W772LT.A1037</t>
  </si>
  <si>
    <t>Incorporate INSA, Station, DA (peer) comments</t>
  </si>
  <si>
    <t>21-Nov-24 A</t>
  </si>
  <si>
    <t>W772.A1000</t>
  </si>
  <si>
    <t>Discovery Milestone: Human Factors Confirm Requirements</t>
  </si>
  <si>
    <t>W202.1380</t>
  </si>
  <si>
    <t>Review of Reactor Ess Safety Case 1 - (INSA) Lessons Learnt Review Complete</t>
  </si>
  <si>
    <t>11-Nov-24 A</t>
  </si>
  <si>
    <t>W206.1380</t>
  </si>
  <si>
    <t>W772LT.A2130</t>
  </si>
  <si>
    <t>&lt;Human Factors&gt; -  Advice and Review</t>
  </si>
  <si>
    <t>17-Dec-24 A</t>
  </si>
  <si>
    <t>W226.1380</t>
  </si>
  <si>
    <t>Review of Reactor Ess Safety Case 1 - Lessons Learnt Review Complete</t>
  </si>
  <si>
    <t>W222.1385</t>
  </si>
  <si>
    <t>INSA Final Approval - Lessons Learnt Review Complete</t>
  </si>
  <si>
    <t>W226.1385</t>
  </si>
  <si>
    <t>W232.C1930</t>
  </si>
  <si>
    <t>&lt; SCOPE REMOVED CN 3472&gt;&lt;FPU Handling with Uninspected Welds item 6&gt; - Summary Bar</t>
  </si>
  <si>
    <t>W232.C1940</t>
  </si>
  <si>
    <t>&lt; SCOPE REMOVED CN 3472&gt;&lt;FPU Handling with Uninspected Welds item 6&gt; - Draft and issue RFS</t>
  </si>
  <si>
    <t>W232.C1950</t>
  </si>
  <si>
    <t>&lt; SCOPE REMOVED CN 3472&gt;&lt;FPU Handling with Uninspected Welds item 6&gt; - Supplier prepare and issue Offer</t>
  </si>
  <si>
    <t>W232.C1960</t>
  </si>
  <si>
    <t>&lt; SCOPE REMOVED CN 3472&gt;&lt;FPU Handling with Uninspected Welds item 6&gt; - Review Offer, prepare and issue CI</t>
  </si>
  <si>
    <t>W232.C1970</t>
  </si>
  <si>
    <t>&lt; SCOPE REMOVED CN 3472&gt;&lt;FPU Handling with Uninspected Welds item 6&gt; - Supplier mobilisation time</t>
  </si>
  <si>
    <t>W232.C1980</t>
  </si>
  <si>
    <t>&lt; SCOPE REMOVED CN 3472&gt;&lt;FPU Handling with Uninspected Welds item 6&gt; - Pre Job Brief</t>
  </si>
  <si>
    <t>W232.C2170</t>
  </si>
  <si>
    <t>&lt; SCOPE REMOVED CN 3472&gt;&lt;ESA Handling with OEM NSPs item 8&gt; - Summary Bar</t>
  </si>
  <si>
    <t>W232.C2180</t>
  </si>
  <si>
    <t>&lt; SCOPE REMOVED CN 3472&gt;&lt;ESA Handling with OEM NSPs item 8&gt; - Draft and issue RFS</t>
  </si>
  <si>
    <t>W232.C2190</t>
  </si>
  <si>
    <t>&lt; SCOPE REMOVED CN 3472&gt;&lt;ESA Handling with OEM NSPs item 8&gt; - Supplier prepare and issue Offer</t>
  </si>
  <si>
    <t>W232.C2200</t>
  </si>
  <si>
    <t>&lt; SCOPE REMOVED CN 3472&gt;&lt;ESA Handling with OEM NSPs item 8&gt; - Review Offer, prepare and issue CI</t>
  </si>
  <si>
    <t>W232.C2210</t>
  </si>
  <si>
    <t>&lt; SCOPE REMOVED CN 3472&gt;&lt;ESA Handling with OEM NSPs item 8&gt; - Supplier mobilisation time</t>
  </si>
  <si>
    <t>W232.C2220</t>
  </si>
  <si>
    <t>&lt; SCOPE REMOVED CN 3472&gt;&lt;ESA Handling with OEM NSPs item 8&gt; - Pre Job Brief</t>
  </si>
  <si>
    <t>W232.C2410</t>
  </si>
  <si>
    <t>&lt;SCOPE REMOVED CN 3472&gt;&lt;FPU Handling with OEM NSPs item 10&gt; - Summary Bar</t>
  </si>
  <si>
    <t>W232.C2420</t>
  </si>
  <si>
    <t>&lt;SCOPE REMOVED CN 3472&gt;&lt;FPU Handling with OEM NSPs item 10&gt; - Draft and issue RFS</t>
  </si>
  <si>
    <t>W232.C2430</t>
  </si>
  <si>
    <t>&lt;SCOPE REMOVED CN 3472&gt;&lt;FPU Handling with OEM NSPs item 10&gt; - Supplier prepare and issue Offer</t>
  </si>
  <si>
    <t>W232.C2440</t>
  </si>
  <si>
    <t>&lt;SCOPE REMOVED CN 3472&gt;&lt;FPU Handling with OEM NSPs item 10&gt; - Review Offer, prepare and issue CI</t>
  </si>
  <si>
    <t>W232.C2450</t>
  </si>
  <si>
    <t>&lt;SCOPE REMOVED CN 3472&gt;&lt;FPU Handling with OEM NSPs item 10&gt; - Supplier mobilisation time</t>
  </si>
  <si>
    <t>W232.C2460</t>
  </si>
  <si>
    <t>&lt;SCOPE REMOVED CN 3472&gt;&lt;FPU Handling with OEM NSPs item 10&gt; - Pre Job Brief</t>
  </si>
  <si>
    <t>W232.C2740</t>
  </si>
  <si>
    <t>&lt; SCOPE REMOVED CN 3472&gt;&lt;FPU Handling with OEM NSPs item 13&gt; - Summary Bar</t>
  </si>
  <si>
    <t>W232.C2750</t>
  </si>
  <si>
    <t>&lt; SCOPE REMOVED CN 3472&gt;&lt;FPU Handling with OEM NSPs item 13&gt; - Draft and issue RFS</t>
  </si>
  <si>
    <t>W232.C2760</t>
  </si>
  <si>
    <t>&lt; SCOPE REMOVED CN 3472&gt;&lt;FPU Handling with OEM NSPs item 13&gt; - Supplier prepare and issue Offer</t>
  </si>
  <si>
    <t>W232.C2770</t>
  </si>
  <si>
    <t>&lt; SCOPE REMOVED CN 3472&gt;&lt;FPU Handling with OEM NSPs item 13&gt; - Review Offer, prepare and issue CI</t>
  </si>
  <si>
    <t>W232.C2780</t>
  </si>
  <si>
    <t>&lt; SCOPE REMOVED CN 3472&gt;&lt;FPU Handling with OEM NSPs item 13&gt; - Supplier mobilisation time</t>
  </si>
  <si>
    <t>W232.C2790</t>
  </si>
  <si>
    <t>&lt; SCOPE REMOVED CN 3472&gt;&lt;FPU Handling with OEM NSPs item 13&gt; - Pre Job Brief</t>
  </si>
  <si>
    <t>W772.A1010</t>
  </si>
  <si>
    <t>&lt;S'standt'n of Funct'l Cap of PWTS and DWTS at the Enh'ed Overload Trip Settings&gt; - Prepare Draft EAN / Report</t>
  </si>
  <si>
    <t>13-Nov-24 A</t>
  </si>
  <si>
    <t>14-Feb-25 A</t>
  </si>
  <si>
    <t>W232.C2890</t>
  </si>
  <si>
    <t>&lt;SCOPE REMOVED CN3472&gt; &lt;FPU Handling with Shock Loaded Units item 15&gt; - Summary</t>
  </si>
  <si>
    <t>14-Nov-24 A</t>
  </si>
  <si>
    <t>W232.C2900</t>
  </si>
  <si>
    <t>&lt;SCOPE REMOVED CN3472&gt; &lt;FPU Handling with Shock Loaded Units item 15&gt; - Prepare Draft EAN</t>
  </si>
  <si>
    <t>W232.C2910</t>
  </si>
  <si>
    <t>&lt;SCOPE REMOVED CN3472&gt; &lt;FPU Handling with Shock Loaded Units item 15&gt; - Issue Draft EAN to EDF for Review.</t>
  </si>
  <si>
    <t>W232.C2920</t>
  </si>
  <si>
    <t>&lt;SCOPE REMOVED CN3472&gt; &lt;FPU Handling with Shock Loaded Units item 15&gt; - Draft EAN Reviewed by EDF SQEP</t>
  </si>
  <si>
    <t>W232.C2930</t>
  </si>
  <si>
    <t>&lt;SCOPE REMOVED CN3472&gt; &lt;FPU Handling with Shock Loaded Units item 15&gt; - Address Comments from EDF Review on Draft EAN</t>
  </si>
  <si>
    <t>W232.C2940</t>
  </si>
  <si>
    <t>&lt;SCOPE REMOVED CN3472&gt; &lt;FPU Handling with Shock Loaded Units item 15&gt; - Issue Final EAN</t>
  </si>
  <si>
    <t>W232.C2950</t>
  </si>
  <si>
    <t>&lt;SCOPE REMOVED CN3472&gt; &lt;FPU Handling with Shock Loaded Units item 15&gt; - EAN Completed and Uploaded to CDMS</t>
  </si>
  <si>
    <t>W232.C2960</t>
  </si>
  <si>
    <t>&lt;SCOPE REMOVED CN3472&gt; &lt;FPU Handling with Shock Loaded Units item 15&gt; - EAN Completed</t>
  </si>
  <si>
    <t>W232.C2970</t>
  </si>
  <si>
    <t>&lt;SCOPE REMOVED CN3472&gt; &lt;FPU Handling with Shock Loaded Units item 15&gt; - Summary Bar</t>
  </si>
  <si>
    <t>W232.C2980</t>
  </si>
  <si>
    <t>&lt;SCOPE REMOVED CN3472&gt; &lt;FPU Handling with Shock Loaded Units item 15&gt; - Draft and issue RFS</t>
  </si>
  <si>
    <t>W232.C2990</t>
  </si>
  <si>
    <t>&lt;SCOPE REMOVED CN3472&gt; &lt;FPU Handling with Shock Loaded Units item 15&gt; - Supplier prepare and issue Offer</t>
  </si>
  <si>
    <t>W232.C3000</t>
  </si>
  <si>
    <t>&lt;SCOPE REMOVED CN3472&gt; &lt;FPU Handling with Shock Loaded Units item 15&gt; - Review Offer, prepare and issue CI</t>
  </si>
  <si>
    <t>W232.C3010</t>
  </si>
  <si>
    <t>&lt;SCOPE REMOVED CN3472&gt; &lt;FPU Handling with Shock Loaded Units item 15&gt; - Supplier mobilisation time</t>
  </si>
  <si>
    <t>W232.C3020</t>
  </si>
  <si>
    <t>&lt;SCOPE REMOVED CN3472&gt; &lt;FPU Handling with Shock Loaded Units item 15&gt; - Pre Job Brief</t>
  </si>
  <si>
    <t>W232.C3030</t>
  </si>
  <si>
    <t>&lt;SCOPE REMOVED CN3472&gt; &lt;FPU Handling with Shock Loaded Units item 15&gt; - TSA Internal Review of Draft EAN</t>
  </si>
  <si>
    <t>W232.A5690</t>
  </si>
  <si>
    <t>&lt;SCOPE  REMOVED CN 3472&gt;&lt;Further Review of Shock Loaded Unit Events (Group 2)&gt; - Draft Task Sheet</t>
  </si>
  <si>
    <t>W232.A5700</t>
  </si>
  <si>
    <t>&lt;SCOPE  REMOVED CN 3472&gt;&lt;Further Review of Shock Loaded Unit Events (Group 2)&gt; - Issue Task sheet</t>
  </si>
  <si>
    <t>W232.A5710</t>
  </si>
  <si>
    <t>&lt;SCOPE  REMOVED CN 3472&gt;&lt;Further Review of Shock Loaded Unit Events (Group 2)&gt; - Review Task sheet</t>
  </si>
  <si>
    <t>W232.A5720</t>
  </si>
  <si>
    <t>&lt;SCOPE  REMOVED CN 3472&gt;&lt;Further Review of Shock Loaded Unit Events (Group 2)&gt; - Approve Task sheet</t>
  </si>
  <si>
    <t>W232.A5730</t>
  </si>
  <si>
    <t>&lt;SCOPE  REMOVED CN 3472&gt;&lt;Further Review of Shock Loaded Unit Events (Group 2)&gt; - Search for station Lifetime Record</t>
  </si>
  <si>
    <t>W232.A5740</t>
  </si>
  <si>
    <t>&lt;SCOPE  REMOVED CN 3472&gt;&lt;Further Review of Shock Loaded Unit Events (Group 2)&gt; - Review station Lifetime Record</t>
  </si>
  <si>
    <t>W232.A5750</t>
  </si>
  <si>
    <t>&lt;SCOPE  REMOVED CN 3472&gt;&lt;Further Review of Shock Loaded Unit (Group 2)&gt;-Issue finding from Review of Lifetime Record</t>
  </si>
  <si>
    <t>W232.A5760</t>
  </si>
  <si>
    <t>&lt;SCOPE  REMOVED CN 3472&gt;&lt;Further Review of Shock Loaded Unit  (Grp 2)&gt; Hold scoping session with DA, SAG and Station</t>
  </si>
  <si>
    <t>W232.A5770</t>
  </si>
  <si>
    <t>&lt;SCOPE  REMOVED CN 3472&gt;&lt;Further Review of Shock Loaded Unit Events (Group 2)&gt; - Issue scope for review</t>
  </si>
  <si>
    <t>W232.A5780</t>
  </si>
  <si>
    <t>&lt;SCOPE  REMOVED CN 3472&gt;&lt;Further Review of Shock Loaded Unit Events (Group 2)&gt; - Approve Scope</t>
  </si>
  <si>
    <t>ONR issue letter of No Objection</t>
  </si>
  <si>
    <t>W224. A1550</t>
  </si>
  <si>
    <t>Write &amp; Prepare IRM Paper [Schedule, Cost, Estimates, Risks]</t>
  </si>
  <si>
    <t>18-Nov-24 A</t>
  </si>
  <si>
    <t>W228. A1550</t>
  </si>
  <si>
    <t>W203.C1410</t>
  </si>
  <si>
    <t>W203.C1420</t>
  </si>
  <si>
    <t>W203.D1120</t>
  </si>
  <si>
    <t>W203.A4220</t>
  </si>
  <si>
    <t>SC - Cost of Contract - Atkins realis Contract</t>
  </si>
  <si>
    <t>17-Jan-25 A</t>
  </si>
  <si>
    <t>W203.D1110</t>
  </si>
  <si>
    <t>W203.E4200</t>
  </si>
  <si>
    <t>Project Management C - D</t>
  </si>
  <si>
    <t>W203.E1550</t>
  </si>
  <si>
    <t>Station Oversight C - D</t>
  </si>
  <si>
    <t>W772LT.D3110</t>
  </si>
  <si>
    <t>W772LT.D3120</t>
  </si>
  <si>
    <t>W203.A4210</t>
  </si>
  <si>
    <t>W772LT.D3130</t>
  </si>
  <si>
    <t>W772LT.D2065</t>
  </si>
  <si>
    <t>W203.D1290</t>
  </si>
  <si>
    <t>20-Nov-24 A</t>
  </si>
  <si>
    <t>W203.D1450</t>
  </si>
  <si>
    <t>Produce supporting reference &lt;Generic Hoist Trip Setting Increase SC&gt;</t>
  </si>
  <si>
    <t>W203.D1550</t>
  </si>
  <si>
    <t>W203.D1310</t>
  </si>
  <si>
    <t>25-Nov-24 A</t>
  </si>
  <si>
    <t>W772LT.A2260</t>
  </si>
  <si>
    <t>&lt;Load Path Assessment&gt; - Summary</t>
  </si>
  <si>
    <t>W772LT.A2270</t>
  </si>
  <si>
    <t>&lt;Load Path Assessment&gt; - Prepare Draft EAN</t>
  </si>
  <si>
    <t>W232.C3070</t>
  </si>
  <si>
    <t>&lt;SCOPE REMOVED CN 3472&gt;&lt;Further Review of Shock Loaded Unit Events&gt; - Summary</t>
  </si>
  <si>
    <t>W232.C3080</t>
  </si>
  <si>
    <t>&lt;SCOPE REMOVED CN 3472&gt;&lt;Further Review of Shock Loaded Unit Events&gt; - Prepare Draft EAN - Group 2</t>
  </si>
  <si>
    <t>W232.C3090</t>
  </si>
  <si>
    <t>&lt;SCOPE REMOVED CN 3472&gt;&lt;Further Review of Shock Loaded Unit Events&gt; - Issue Draft EAN to EDF for Review.</t>
  </si>
  <si>
    <t>W232.C3100</t>
  </si>
  <si>
    <t>&lt;SCOPE REMOVED CN 3472&gt;&lt;Further Review of Shock Loaded Unit Events&gt; - Draft EAN Reviewed by EDF SQEP</t>
  </si>
  <si>
    <t>W232.C3110</t>
  </si>
  <si>
    <t>&lt;SCOPE REMOVED CN 3472&gt;&lt;Further Review of Shock Loaded Unit Events&gt; - Address Comments from EDF Review on</t>
  </si>
  <si>
    <t>W232.C3120</t>
  </si>
  <si>
    <t>&lt;SCOPE REMOVED CN 3472&gt;&lt;Further Review of Shock Loaded Unit Events&gt; - Issue Final EAN</t>
  </si>
  <si>
    <t>W232.C3130</t>
  </si>
  <si>
    <t>&lt;SCOPE REMOVED CN 3472&gt;&lt;Further Review of Shock Loaded Unit Events&gt; - EAN Completed and Uploaded to CDMS</t>
  </si>
  <si>
    <t>W232.C3140</t>
  </si>
  <si>
    <t>&lt;SCOPE REMOVED CN 3472&gt;&lt;Further Review of Shock Loaded Unit Events&gt; - EAN Completed</t>
  </si>
  <si>
    <t>W232.C3085</t>
  </si>
  <si>
    <t>&lt;SCOPE REMOVED CN 3472&gt;&lt;Further Review of Shock Loaded Unit Events&gt; - TSA Internal Review of Draft EAN</t>
  </si>
  <si>
    <t>W203.D1220</t>
  </si>
  <si>
    <t>27-Nov-24 A</t>
  </si>
  <si>
    <t>03-Dec-24 A</t>
  </si>
  <si>
    <t>W203.D1340</t>
  </si>
  <si>
    <t>28-Nov-24 A</t>
  </si>
  <si>
    <t>W230.2010</t>
  </si>
  <si>
    <t>TSA Issue Final Report</t>
  </si>
  <si>
    <t>W234.2010</t>
  </si>
  <si>
    <t>W232.A2420</t>
  </si>
  <si>
    <t>Rev 000 - Post Job Debrief</t>
  </si>
  <si>
    <t>W232.A5030</t>
  </si>
  <si>
    <t>Lessons Learned Workshop - FPU Safety Case Ph 3 Rev 000 Station approved</t>
  </si>
  <si>
    <t>W232.A5220</t>
  </si>
  <si>
    <t>Lessons Learned Workshop - FPU Safety Case Ph 3 Rev 000 INSA</t>
  </si>
  <si>
    <t>W222.A27130</t>
  </si>
  <si>
    <t>ETC (DD-PF) 2024</t>
  </si>
  <si>
    <t>02-Dec-24 A</t>
  </si>
  <si>
    <t>W226.A27130</t>
  </si>
  <si>
    <t>W520.A1030</t>
  </si>
  <si>
    <t>2024 Costs</t>
  </si>
  <si>
    <t>27-Dec-24 A</t>
  </si>
  <si>
    <t>W520.A1290</t>
  </si>
  <si>
    <t>W772LT.T1270</t>
  </si>
  <si>
    <t>&lt;Operating Strategy for Pull Harder Facility&gt; - Draft EAN / Report Tech Reviewed by EDF SQEP</t>
  </si>
  <si>
    <t>13-Dec-24 A</t>
  </si>
  <si>
    <t>W232.C3410</t>
  </si>
  <si>
    <t>&lt;NEW SCOPE CN3472&gt; Scoping of Requirement</t>
  </si>
  <si>
    <t>W203.D1230</t>
  </si>
  <si>
    <t>04-Dec-24 A</t>
  </si>
  <si>
    <t>W203.D1240</t>
  </si>
  <si>
    <t>W772LT.KDM.A1047-1</t>
  </si>
  <si>
    <t>KDM - &lt;NEW SCOPE CN 3373&gt; - NSRS presented at NSC</t>
  </si>
  <si>
    <t>W772LT.A1047</t>
  </si>
  <si>
    <t>&lt;NEW SCOPE CN 3373&gt; - NSRS presented at NSC</t>
  </si>
  <si>
    <t>W772.A1110</t>
  </si>
  <si>
    <t>&lt;New SCOPE PENDING CN3634&gt; - &lt;Cavendish PWTS Funct Capability Report&gt; - Produce Report</t>
  </si>
  <si>
    <t>05-Dec-24 A</t>
  </si>
  <si>
    <t>06-Jan-25 A</t>
  </si>
  <si>
    <t>W772LT.A1057</t>
  </si>
  <si>
    <t>&lt;NEW SCOPE CN 3373&gt; -  Address NSC Comments</t>
  </si>
  <si>
    <t>W232.C1840</t>
  </si>
  <si>
    <t>&lt;SCOPE CHANGE CN3472&gt;&lt;FPU Uninspected Welds lifting integrity (including sub-veto faults)&gt; - Summary</t>
  </si>
  <si>
    <t>06-Dec-24 A</t>
  </si>
  <si>
    <t>W232.C3150</t>
  </si>
  <si>
    <t>&lt;NEW SCOPE CN3472&gt; - Review faults</t>
  </si>
  <si>
    <t>10-Jan-25 A</t>
  </si>
  <si>
    <t>W232.C3330</t>
  </si>
  <si>
    <t>&lt;NEW SCOPE CN3472&gt; Review Technical note to be issued to SAG</t>
  </si>
  <si>
    <t>W232.A5470</t>
  </si>
  <si>
    <t>Draft task sheet</t>
  </si>
  <si>
    <t>W232.C3325</t>
  </si>
  <si>
    <t>&lt;SCOPE CHANGE CN3472&gt;&lt;NSP Pin Failure&gt; - Summary</t>
  </si>
  <si>
    <t>W209.1545</t>
  </si>
  <si>
    <t>09-Dec-24 A</t>
  </si>
  <si>
    <t>19-Feb-25 A</t>
  </si>
  <si>
    <t>W213.1545</t>
  </si>
  <si>
    <t>W203.D1730</t>
  </si>
  <si>
    <t>W203.D1580</t>
  </si>
  <si>
    <t>16-Dec-24 A</t>
  </si>
  <si>
    <t>W772LT.T1280</t>
  </si>
  <si>
    <t>&lt;Operating Strategy for Pull Harder Facility&gt; - Address Comments from EDF Review on Draft EAN / Report</t>
  </si>
  <si>
    <t>28-Feb-25 A</t>
  </si>
  <si>
    <t>W203.D1640</t>
  </si>
  <si>
    <t>W772LT.A2140</t>
  </si>
  <si>
    <t>&lt;Human Factors&gt; - Populate HF Template</t>
  </si>
  <si>
    <t>W203.D1600</t>
  </si>
  <si>
    <t>Verify supporting reference &lt;Generic Hoist Trip Setting Increase SC&gt;</t>
  </si>
  <si>
    <t>03-Jan-25 A</t>
  </si>
  <si>
    <t>W772LT.A1125</t>
  </si>
  <si>
    <t>Proposal - Preliminary Work</t>
  </si>
  <si>
    <t>W232.C1850</t>
  </si>
  <si>
    <t>&lt;SCOPE CHANGE CN3472&gt;&lt;FPU Uninspected Welds lifting integrity (including sub-veto faults)&gt; - Prepare Draft EAN Part 1</t>
  </si>
  <si>
    <t>19-Dec-24 A</t>
  </si>
  <si>
    <t>23-Jan-25 A</t>
  </si>
  <si>
    <t>W772LT.KDM.A1067-1</t>
  </si>
  <si>
    <t>KDM - &lt;NEW SCOPE CN 3373&gt; - Final INSA Approval and Re-sign Milestones</t>
  </si>
  <si>
    <t>W230.2020</t>
  </si>
  <si>
    <t>TR Completed and Uploaded to CDMS</t>
  </si>
  <si>
    <t>W772LT.A1040</t>
  </si>
  <si>
    <t>W772LT.A1050</t>
  </si>
  <si>
    <t>W772LT.A1235</t>
  </si>
  <si>
    <t>W772LT.A1230</t>
  </si>
  <si>
    <t>DA &amp; INSA agree NSRS (for authorised designers-NSRS must be reviewed by DA) ==&gt; KDM</t>
  </si>
  <si>
    <t>W772LT.A1500</t>
  </si>
  <si>
    <t>W772LT.A1510</t>
  </si>
  <si>
    <t>ONR L4 Meeting</t>
  </si>
  <si>
    <t>W772LT.A1067</t>
  </si>
  <si>
    <t>&lt;NEW SCOPE CN 3373&gt; - Final INSA Approval and Re-sign Milestones</t>
  </si>
  <si>
    <t>W234.2020</t>
  </si>
  <si>
    <t>W772LT.KDM.SP02</t>
  </si>
  <si>
    <t>KDM - NSRS agreed by stakeholders EC 375698 &lt;DNB Pull Harder SC&gt;</t>
  </si>
  <si>
    <t>W230.1900</t>
  </si>
  <si>
    <t>EC Kick Off Meeting &amp; Early Strategy Development</t>
  </si>
  <si>
    <t>W230.3760</t>
  </si>
  <si>
    <t>HYB Enhanced Defueling Rate: Strategy EAN Complete</t>
  </si>
  <si>
    <t>W234.1900</t>
  </si>
  <si>
    <t>W234.3760</t>
  </si>
  <si>
    <t>TOR Enhanced Defueling Rate: Strategy EAN Complete</t>
  </si>
  <si>
    <t>W230.2030</t>
  </si>
  <si>
    <t>Strategy EAN Complete</t>
  </si>
  <si>
    <t>W230.3740</t>
  </si>
  <si>
    <t>HYB - EC Kick Off Meeting &amp; Early Strategy Development</t>
  </si>
  <si>
    <t>W234.2030</t>
  </si>
  <si>
    <t>W234.3740</t>
  </si>
  <si>
    <t>TOR - EC Kick Off Meeting &amp; Early Strategy Development</t>
  </si>
  <si>
    <t>W203.D1420</t>
  </si>
  <si>
    <t>23-Dec-24 A</t>
  </si>
  <si>
    <t>W232.A5050</t>
  </si>
  <si>
    <t>&lt;SCOPE CHANGE CN3472&gt; Rev 001 - Prepare the Safety Case Proposal  (including OPEX Review)</t>
  </si>
  <si>
    <t>W232.C2230</t>
  </si>
  <si>
    <t>&lt;SCOPE NAME CHANGE CN3472&gt;&lt;FPU and ESA Handling with OEM NSPs&gt; - Summary</t>
  </si>
  <si>
    <t>W232.C2240</t>
  </si>
  <si>
    <t>&lt;SCOPE NAME CHANGE CN3472&gt;&lt;FPU and ESA Handling with OEM NSPs&gt; - Prepare Draft EAN Part1</t>
  </si>
  <si>
    <t>W228.2220</t>
  </si>
  <si>
    <t>Contract Negotiations</t>
  </si>
  <si>
    <t>W203.D1250</t>
  </si>
  <si>
    <t>W203.D1260</t>
  </si>
  <si>
    <t>Station agree NSRS   *(KDM)* &lt;Generic Hoist Trip Setting Increase EC375945&gt;</t>
  </si>
  <si>
    <t>W203.D1720</t>
  </si>
  <si>
    <t>W232.A5570</t>
  </si>
  <si>
    <t>&lt;NEW SCOPE PENDING CN3754&gt; - Prepare and Populate Affected Documents List Rev 000</t>
  </si>
  <si>
    <t>W203.C1460</t>
  </si>
  <si>
    <t>Issue high quality verified draft iss A with verification file to INSA &amp; station (T - 3 wks before NSC date) *(E375412)*</t>
  </si>
  <si>
    <t>W203.C1480</t>
  </si>
  <si>
    <t>04-Feb-25 A</t>
  </si>
  <si>
    <t>W203.C1430</t>
  </si>
  <si>
    <t>W203.C1440</t>
  </si>
  <si>
    <t>W203.C1470</t>
  </si>
  <si>
    <t>W222.A27475</t>
  </si>
  <si>
    <t>ETC (DD-PF) 2025</t>
  </si>
  <si>
    <t>W226.A27475</t>
  </si>
  <si>
    <t>W224.1230</t>
  </si>
  <si>
    <t>Design Feedback into Scheme</t>
  </si>
  <si>
    <t>08-Jan-25 A</t>
  </si>
  <si>
    <t>W224.1310</t>
  </si>
  <si>
    <t>HAZOP - Feed into CETS (trip Function)</t>
  </si>
  <si>
    <t>W224.1530</t>
  </si>
  <si>
    <t>Review &amp; Approval</t>
  </si>
  <si>
    <t>15-Jan-25 A</t>
  </si>
  <si>
    <t>W224.2220</t>
  </si>
  <si>
    <t>W224.2580</t>
  </si>
  <si>
    <t>Author CETS CETS for Trip Functions</t>
  </si>
  <si>
    <t>W224. A1560</t>
  </si>
  <si>
    <t>IRM Paper Stakeholder Sign Off</t>
  </si>
  <si>
    <t>W224.1240</t>
  </si>
  <si>
    <t>TR of Optioneering</t>
  </si>
  <si>
    <t>W224.3680</t>
  </si>
  <si>
    <t>EdF Technical Review</t>
  </si>
  <si>
    <t>W228.3680</t>
  </si>
  <si>
    <t>28-Jan-25 A</t>
  </si>
  <si>
    <t>W228.1240</t>
  </si>
  <si>
    <t>W228. A1560</t>
  </si>
  <si>
    <t>W228.2580</t>
  </si>
  <si>
    <t>Author CETS for Trip Functions</t>
  </si>
  <si>
    <t>W228.1530</t>
  </si>
  <si>
    <t>W228.1310</t>
  </si>
  <si>
    <t>W228.1230</t>
  </si>
  <si>
    <t>W203.D1210</t>
  </si>
  <si>
    <t>W203.D1400</t>
  </si>
  <si>
    <t>W203.D1520</t>
  </si>
  <si>
    <t>W232.C3420</t>
  </si>
  <si>
    <t>&lt;NEW SCOPE CN3472&gt; Draft SCDP</t>
  </si>
  <si>
    <t>07-Jan-25 A</t>
  </si>
  <si>
    <t>W203.D1430</t>
  </si>
  <si>
    <t>NSORC agree NSRS (SZB Only)</t>
  </si>
  <si>
    <t>W203.D1440</t>
  </si>
  <si>
    <t>W203.D1590</t>
  </si>
  <si>
    <t>W203.D1300</t>
  </si>
  <si>
    <t>09-Jan-25 A</t>
  </si>
  <si>
    <t>W203.D1610</t>
  </si>
  <si>
    <t>BE Technical review of supporting reference &lt;Generic Hoist Trip Setting Increase SC&gt;</t>
  </si>
  <si>
    <t>W772.A1120</t>
  </si>
  <si>
    <t>&lt;New SCOPE PENDING CN3634&gt; - &lt;Cavendish PWTS Report&gt; - EDF TR Round 1</t>
  </si>
  <si>
    <t>W772LT.A1145</t>
  </si>
  <si>
    <t>W772LT.A1130</t>
  </si>
  <si>
    <t>W224. A1570</t>
  </si>
  <si>
    <t>Gate B-D PRC Paper Submission</t>
  </si>
  <si>
    <t>W232.C3430</t>
  </si>
  <si>
    <t>&lt;NEW SCOPE CN3472&gt; Review SCDP</t>
  </si>
  <si>
    <t>16-Jan-25 A</t>
  </si>
  <si>
    <t>W203.D1560</t>
  </si>
  <si>
    <t>W203.D1410</t>
  </si>
  <si>
    <t>INSA agree MF (as required)  *(KDM)* &lt;Generic Hoist Trip Setting Increase EC375945&gt;</t>
  </si>
  <si>
    <t>W772.A1130</t>
  </si>
  <si>
    <t>&lt;New SCOPE PENDING CN3634&gt; - &lt;Cavendish PWTS Report&gt; - Address Comments</t>
  </si>
  <si>
    <t>W232.C3160</t>
  </si>
  <si>
    <t>&lt;NEW SCOPE CN3472&gt; - Draft specification of R6 assessment to be issue to SAG will include OEM NSPs</t>
  </si>
  <si>
    <t>W203.D1650</t>
  </si>
  <si>
    <t>W203.D1660</t>
  </si>
  <si>
    <t>W224. A1580</t>
  </si>
  <si>
    <t>22-Jan-25 A</t>
  </si>
  <si>
    <t>W228. A1580</t>
  </si>
  <si>
    <t>W232.C3340</t>
  </si>
  <si>
    <t>&lt;NEW SCOPE CN3472&gt; Atkins to issue Technical note to SAG</t>
  </si>
  <si>
    <t>W232.C3360</t>
  </si>
  <si>
    <t>Decision Point Milestone - (NSP Pin Failure)</t>
  </si>
  <si>
    <t>W232.C3170</t>
  </si>
  <si>
    <t>&lt;NEW SCOPE CN3472&gt; - Issue specification to SAG</t>
  </si>
  <si>
    <t>W222.1190</t>
  </si>
  <si>
    <t>Station Approval of HRA Defuelling Fuel Handling Essential Safety Case</t>
  </si>
  <si>
    <t>14-Jan-25 A</t>
  </si>
  <si>
    <t>27-Jan-25 A</t>
  </si>
  <si>
    <t>W226.1195</t>
  </si>
  <si>
    <t>Station Approval of HYA Defuelling Fuel Handling Essential Safety Case</t>
  </si>
  <si>
    <t>29-Jan-25 A</t>
  </si>
  <si>
    <t>W224.2160</t>
  </si>
  <si>
    <t>Best Option/ALARP Strategy &gt;&gt;&gt; Discovery Milestone</t>
  </si>
  <si>
    <t>W228.2160</t>
  </si>
  <si>
    <t>Best Option/ALARP Strategy</t>
  </si>
  <si>
    <t>W772LT.A2630</t>
  </si>
  <si>
    <t>&lt;&lt;NEW SCOPE PENDING CN3634&gt;&lt;Load Path Assessment Appendix - Fixed DWTS&gt; &gt; - Pre Job Brief</t>
  </si>
  <si>
    <t>W203.D1320</t>
  </si>
  <si>
    <t>W203.D1330</t>
  </si>
  <si>
    <t>W203.D1350</t>
  </si>
  <si>
    <t>W203.D1360</t>
  </si>
  <si>
    <t>W203.D1380</t>
  </si>
  <si>
    <t>W203.D1480</t>
  </si>
  <si>
    <t>W203.D1510</t>
  </si>
  <si>
    <t>W203.D1530</t>
  </si>
  <si>
    <t>W203.D1570</t>
  </si>
  <si>
    <t>INSA Final Approval  *(KDM)* &lt;Generic Hoist Trip Setting Increase EC375945&gt;</t>
  </si>
  <si>
    <t>W203.D1620</t>
  </si>
  <si>
    <t>Supporting reference &lt;Generic Hoist Trip Setting Increase SC&gt; approved</t>
  </si>
  <si>
    <t>W203.D1630</t>
  </si>
  <si>
    <t>W203.D1670</t>
  </si>
  <si>
    <t>W203.D1740</t>
  </si>
  <si>
    <t>Station Approval Obtained and CAT 2 Safety Case Complete  *(KDM)* &lt;Generic Hoist Trip Setting Increase EC375945&gt;</t>
  </si>
  <si>
    <t>W203.D1900</t>
  </si>
  <si>
    <t>All key supporting technical references complete - Generic Hoist Trip Setting Increase SC</t>
  </si>
  <si>
    <t>W224.3690</t>
  </si>
  <si>
    <t>Approve</t>
  </si>
  <si>
    <t>W228.3690</t>
  </si>
  <si>
    <t>W772LT.A2640</t>
  </si>
  <si>
    <t>&lt;&lt;NEW SCOPE PENDING CN3634&gt;&lt;Load Path Assessment Appendix - Fixed DWTS&gt; &gt; - Prepare Draft Report</t>
  </si>
  <si>
    <t>W224.3920</t>
  </si>
  <si>
    <t>Issue RFS</t>
  </si>
  <si>
    <t>21-Jan-25 A</t>
  </si>
  <si>
    <t>05-Feb-25 A</t>
  </si>
  <si>
    <t>W228.3920</t>
  </si>
  <si>
    <t>W224.A1600</t>
  </si>
  <si>
    <t>Cost Summary - CFD &amp; AMP2D</t>
  </si>
  <si>
    <t>W228.A1600</t>
  </si>
  <si>
    <t>W232.C3440</t>
  </si>
  <si>
    <t>Decision Point Milestone - Hold Safety Case Decision Panel</t>
  </si>
  <si>
    <t>W232.C3580</t>
  </si>
  <si>
    <t>&lt;SCOPE CHANGE CN3472&gt;&lt;FPU Uninspected Welds lifting integrity incl'g sub-veto faults&gt; - Mid Job Brief</t>
  </si>
  <si>
    <t>W202.A5400</t>
  </si>
  <si>
    <t>ONR Agree/Acknowledge Safety Case EC 363682 &lt;Reactor Shutdown Essential SC&gt; (Cat 1 Milestone) (HRA)</t>
  </si>
  <si>
    <t>W202.A5410</t>
  </si>
  <si>
    <t>ONR Agree/Acknowledge Safety Case EC 363682 &lt;Reactor Shutdown Essential SC&gt; (Cat 1 MS) (HRA) (FEEDS SUMMARY SCHEDULE)</t>
  </si>
  <si>
    <t>W206.A5400</t>
  </si>
  <si>
    <t>ONR Agree/Acknowledge Safety Case EC 363676 &lt;Reactor Shutdown Essential SC&gt; (Cat 1 Milestone) (HYA)</t>
  </si>
  <si>
    <t>W206.A5410</t>
  </si>
  <si>
    <t>ONR Agree/Acknowledge Safety Case EC 363676 &lt;Reactor Shutdown Essential SC&gt; (Cat 1 MS) (HYA) (FEEDS SUMMARY SCHEDULE)</t>
  </si>
  <si>
    <t>W206.A2206250</t>
  </si>
  <si>
    <t>&gt;&gt;&gt;OUTGOING ENABLER (W104, HNB Security Plan) ONR Approved</t>
  </si>
  <si>
    <t>W226.1030</t>
  </si>
  <si>
    <t>&gt;&gt;&gt;OUTGOING ENABLER (W283, HYA Security Plan, W206) HYA Fuel Handling Essential Safety Case ONR Approved</t>
  </si>
  <si>
    <t>W202.1330</t>
  </si>
  <si>
    <t>&gt;&gt;&gt;INCOMING ENABLER (W222) HRA Fuel Handling Essential Safety Case ONR Approved</t>
  </si>
  <si>
    <t>W202.1340</t>
  </si>
  <si>
    <t>&gt;&gt;&gt;MIRROR of INCOMING ENABLER(W222) HRA Fuel Handling Essential Safety Case ONR Approved</t>
  </si>
  <si>
    <t>W206.13125</t>
  </si>
  <si>
    <t>&gt;&gt;&gt;INCOMING ENABLER (W226) HYA Fuel Handling Essential Safety Case ONR Approved</t>
  </si>
  <si>
    <t>W206.13135</t>
  </si>
  <si>
    <t>&gt;&gt;&gt;MIRROR of INCOMING ENABLER (W226) HYA Fuel Handling Essential Safety Case ONR Approved</t>
  </si>
  <si>
    <t>W206.13145</t>
  </si>
  <si>
    <t>&gt;&gt;&gt;INTERFACE MILESTONE (W226) HYA Fuel Handling Essential Safety Case ONR Approved</t>
  </si>
  <si>
    <t>W772LT.A1150</t>
  </si>
  <si>
    <t>W222.A13370</t>
  </si>
  <si>
    <t>Cat 1 Safety Case Complete (ONR LI Issued) HRA Defuelling Fuel Handling Essential Safety Case</t>
  </si>
  <si>
    <t>W222.A17480</t>
  </si>
  <si>
    <t>ONR Agree/Acknowledge SC ECs(HRA-363840) HRA Defuelling Fuel Handling Essential SC (Cat 1 KDM) (FEEDS SUMMARY SCHEDULE)</t>
  </si>
  <si>
    <t>W226.A17480</t>
  </si>
  <si>
    <t>ONR Agree/Acknowledge SC ECs(HYA-363839) HYA Defuelling Fuel Handling Essential SC (Cat 1 KDM) (FEEDS SUMMARY SCHEDULE)</t>
  </si>
  <si>
    <t>W226.A13370</t>
  </si>
  <si>
    <t>Cat 1 Safety Case Complete (ONR LI Issued) HYA Defuelling Fuel Handling Essential Safety Case</t>
  </si>
  <si>
    <t>W222.1030</t>
  </si>
  <si>
    <t>&gt;&gt;&gt;OUTGOING ENABLER (HRA Security Plan (W155), W202) - HRA Fuel Handling Essential Safety Case ONR Approved</t>
  </si>
  <si>
    <t>W222.1180</t>
  </si>
  <si>
    <t>Safety Case Development Costs - Safety Case Closeout &amp; Gate D  Prep ##Cost Summary##</t>
  </si>
  <si>
    <t>W222.1170</t>
  </si>
  <si>
    <t>Project Management Costs - Safety Case Closeout &amp; Gate D  Prep ##Cost Summary##</t>
  </si>
  <si>
    <t>W226.1170</t>
  </si>
  <si>
    <t>W226.1180</t>
  </si>
  <si>
    <t>W202.1350</t>
  </si>
  <si>
    <t>&gt;&gt;&gt;INTERFACE MILESTONE (W222) HRA Fuel Handling Essential Safety Case ONR Approved</t>
  </si>
  <si>
    <t>W202.A5530</t>
  </si>
  <si>
    <t>W232.C1690</t>
  </si>
  <si>
    <t>&lt;SCOPE CHANGE CN3472&gt;&lt;FPU Sub-veto fault frequency&gt; - Summary</t>
  </si>
  <si>
    <t>W232.C1700</t>
  </si>
  <si>
    <t>&lt;SCOPE CHANGE CN3472&gt;&lt;FPU Sub-veto fault frequency&gt; - Prepare Draft EAN Part 1</t>
  </si>
  <si>
    <t>W228. A1591</t>
  </si>
  <si>
    <t>W772LT.A2420</t>
  </si>
  <si>
    <t>&lt;Load Path Assessment&gt; - R6 Monte Carlo Assessment</t>
  </si>
  <si>
    <t>W222.A18960</t>
  </si>
  <si>
    <t>Prepare PRC Paper &amp; Gate Package for Gate D</t>
  </si>
  <si>
    <t>W226.A18960</t>
  </si>
  <si>
    <t>W232.A5480</t>
  </si>
  <si>
    <t>Review task sheet</t>
  </si>
  <si>
    <t>W202.A5420</t>
  </si>
  <si>
    <t>Station Approve EC 363682 &lt;Reactor Shutdown Essential SC&gt; (Cat 1 Milestone) (HRA) (FEEDS TO SUMMARY SCHEDULE)</t>
  </si>
  <si>
    <t>W222.A18480</t>
  </si>
  <si>
    <t>Station Approve ECs (HRA-363840) HRA Defuelling Fuel Handling Essential Safety Case (Cat 1 KDM) Delivered (FEEDS TO SUMM</t>
  </si>
  <si>
    <t>W202.A2206200</t>
  </si>
  <si>
    <t>&gt;&gt;&gt;OUTGOING ENABLER (W104 HPB Security Plan)(W285)(W148) CAT 1 Reactors Shutdown SC Station Approved</t>
  </si>
  <si>
    <t>W222.A27270</t>
  </si>
  <si>
    <t>&gt;&gt;&gt;OUTGOING ENABLER (W285)(W148) CAT 1 Fuel Handling SC Station Approved</t>
  </si>
  <si>
    <t>W772.A1140</t>
  </si>
  <si>
    <t>&lt;New SCOPE PENDING CN3634&gt; - &lt;Cavendish PWTS Report&gt; - EDF TR Round 2</t>
  </si>
  <si>
    <t>W202.A5430</t>
  </si>
  <si>
    <t>Revise all Affected Drawings and Documents for EC Approval (HRA)</t>
  </si>
  <si>
    <t>W222.A17470</t>
  </si>
  <si>
    <t>Revise all Affected Drawings and Documents Following EC Approval</t>
  </si>
  <si>
    <t>10-Feb-25 A</t>
  </si>
  <si>
    <t>W226.A17470</t>
  </si>
  <si>
    <t>Revise all Affected Drawings and Documents following EC Approval</t>
  </si>
  <si>
    <t>W226.A18480</t>
  </si>
  <si>
    <t>Station Approve ECs (HYA-363839) HYA Defuelling Fuel Handling Essential Safety Case (Cat 1 KDM) Delivered (FEEDS TO SUMM</t>
  </si>
  <si>
    <t>W772LT.A2150</t>
  </si>
  <si>
    <t>&lt;Human Factors&gt; - Review and Finalise  HF Template</t>
  </si>
  <si>
    <t>W772LT.A2180</t>
  </si>
  <si>
    <t>&lt;Human Factors&gt; - HF Template Complete</t>
  </si>
  <si>
    <t>W206.A5430</t>
  </si>
  <si>
    <t>Revise all Affected Drawings and Documents for EC Approval (HYA)</t>
  </si>
  <si>
    <t>W206.A5420</t>
  </si>
  <si>
    <t>Station Approve EC 363676 &lt;Reactor Shutdown Essential SC&gt; (Cat 1 Milestone) (HYA) (FEEDS TO SUMMARY SCHEDULE)</t>
  </si>
  <si>
    <t>W206.A2206220</t>
  </si>
  <si>
    <t>&gt;&gt;&gt;OUTGOING ENABLER (W286)(W149) CAT 1 Reactors Shutdown SC Station Approved</t>
  </si>
  <si>
    <t>W226.A27310</t>
  </si>
  <si>
    <t>&gt;&gt;&gt;OUTGOING ENABLER (W286)(W149) CAT 1 Fuel Handling SC Station Approved</t>
  </si>
  <si>
    <t>W206.A5530</t>
  </si>
  <si>
    <t>Station Approval of Safety Case</t>
  </si>
  <si>
    <t>W224. A1591</t>
  </si>
  <si>
    <t>W228. A1570</t>
  </si>
  <si>
    <t>W730.1270</t>
  </si>
  <si>
    <t>W730.1010</t>
  </si>
  <si>
    <t>W730.1410</t>
  </si>
  <si>
    <t>13-Feb-25 A</t>
  </si>
  <si>
    <t>W224. A1600</t>
  </si>
  <si>
    <t>W228. A1600</t>
  </si>
  <si>
    <t>W230.2050</t>
  </si>
  <si>
    <t>## HYB Enhanced Defueling Rate: A - D Phase Funding - (Cost Summary) ##</t>
  </si>
  <si>
    <t>W230.2060</t>
  </si>
  <si>
    <t>HYB Enhanced Defueling Rate: Strategy Development &amp; Produce MF EC NNNNN &amp; Obtain Approval</t>
  </si>
  <si>
    <t>W224.A1590</t>
  </si>
  <si>
    <t>Gate B for Defuelling Programme Enhancement ECs (HH1)</t>
  </si>
  <si>
    <t>W772LT.A2105</t>
  </si>
  <si>
    <t>EC Appendix 4 - Test Schedule - Preliminary Work &amp; Authour - EDF</t>
  </si>
  <si>
    <t>W228.A1590</t>
  </si>
  <si>
    <t>W232.A5490</t>
  </si>
  <si>
    <t>Approve task sheet</t>
  </si>
  <si>
    <t>W772.A1150</t>
  </si>
  <si>
    <t>&lt;New SCOPE PENDING CN3634&gt; - &lt;Cavendish PWTS Report&gt; - Complete ( Incorporated into Appendix 1 )</t>
  </si>
  <si>
    <t>W234.2050</t>
  </si>
  <si>
    <t>## TOR Enhanced Defueling Rate: A - D Phase Funding - (Cost Summary) ##</t>
  </si>
  <si>
    <t>W234.2130</t>
  </si>
  <si>
    <t>TOR Enhanced Defueling Rate: Produce draft NSRS (using BARRIER MODEL)</t>
  </si>
  <si>
    <t>W234.2060</t>
  </si>
  <si>
    <t>TOR Enhanced Defueling Rate: Strategy Development &amp; Produce MF EC NNNNN &amp; Obtain Approval</t>
  </si>
  <si>
    <t>W772LT.A2460</t>
  </si>
  <si>
    <t>&lt;Load Path Assessment&gt; - Analysis of Fault Case 18cs of Pull Harder Loads</t>
  </si>
  <si>
    <t>W772LT.A2720</t>
  </si>
  <si>
    <t>&lt;Load Path Assessment&gt; -Cyclic Loading of Seized  OEM NSP Welds Assessment</t>
  </si>
  <si>
    <t>W731.1020</t>
  </si>
  <si>
    <t>W731.1030</t>
  </si>
  <si>
    <t>W731.1040</t>
  </si>
  <si>
    <t>W203.C1510</t>
  </si>
  <si>
    <t>W203.C1490</t>
  </si>
  <si>
    <t>W203.C1500</t>
  </si>
  <si>
    <t>INSA Final Approval  *(EC375412)*</t>
  </si>
  <si>
    <t>W203.C1530</t>
  </si>
  <si>
    <t>W203.C1520</t>
  </si>
  <si>
    <t>Station Approval Obtained and CAT 2 Safety Case Complete  *(EC375412)*</t>
  </si>
  <si>
    <t>W203.D4230</t>
  </si>
  <si>
    <t>EC Station Approved - EC375412</t>
  </si>
  <si>
    <t>W228.3930</t>
  </si>
  <si>
    <t>Supplier Return RFS</t>
  </si>
  <si>
    <t>06-Feb-25 A</t>
  </si>
  <si>
    <t>W224.3930</t>
  </si>
  <si>
    <t>W222.A17460</t>
  </si>
  <si>
    <t>11-Feb-25 A</t>
  </si>
  <si>
    <t>W226.A17460</t>
  </si>
  <si>
    <t>W230.2130</t>
  </si>
  <si>
    <t>HYB Enhanced Defueling Rate: Produce draft NSRS (using BARRIER MODEL)</t>
  </si>
  <si>
    <t>W232.C3590</t>
  </si>
  <si>
    <t>&lt;SCOPE CHANGE CN3472&gt;&lt;FPU Uninspected Welds lifting integrity incl'g sub-veto faults&gt; - Prepare Draft EAN Part 2</t>
  </si>
  <si>
    <t>W224.1580</t>
  </si>
  <si>
    <t>W224.1680</t>
  </si>
  <si>
    <t>Design Activities – Bob Weight &amp; Gripping Sleeve</t>
  </si>
  <si>
    <t>W224.1690</t>
  </si>
  <si>
    <t>Draft Drawings - Bob Weight &amp; Gripping Sleeve</t>
  </si>
  <si>
    <t>W224.3200</t>
  </si>
  <si>
    <t>Start Gate B Activities</t>
  </si>
  <si>
    <t>W224.3300</t>
  </si>
  <si>
    <t>Gate B-D Programme Management External - Cost Summary</t>
  </si>
  <si>
    <t>W224.3400</t>
  </si>
  <si>
    <t>Gate B-D Programme Management Internal - Cost Summary</t>
  </si>
  <si>
    <t>W228.3400</t>
  </si>
  <si>
    <t>W228.3300</t>
  </si>
  <si>
    <t>W228.3200</t>
  </si>
  <si>
    <t>W228.1690</t>
  </si>
  <si>
    <t>Draft Drawings – Bob Weight &amp; Gripping Sleeve</t>
  </si>
  <si>
    <t>W228.1680</t>
  </si>
  <si>
    <t>W228.1580</t>
  </si>
  <si>
    <t>W202.A5440</t>
  </si>
  <si>
    <t>Develop Implementation &amp; closeout Plan (HRA)</t>
  </si>
  <si>
    <t>W202.A5500</t>
  </si>
  <si>
    <t>W206.A5500</t>
  </si>
  <si>
    <t>W202.A2206520</t>
  </si>
  <si>
    <t>Phase 2 Project Management - Gate D - E</t>
  </si>
  <si>
    <t>W206.A2206320</t>
  </si>
  <si>
    <t>W730.1400</t>
  </si>
  <si>
    <t>20-Feb-25 A</t>
  </si>
  <si>
    <t>W772.A1100</t>
  </si>
  <si>
    <t>Annual Leave - James Derbyshire</t>
  </si>
  <si>
    <t>W232.A5810</t>
  </si>
  <si>
    <t>W731.1070</t>
  </si>
  <si>
    <t>W772.A1020</t>
  </si>
  <si>
    <t>&lt;S'standt'n of Funct'l Cap of PWTS &amp; DWTS at the Enh'ed O'load Trip Sett's&gt; -  Issue Draft EAN / Report for Tech Review.</t>
  </si>
  <si>
    <t>W206.A5440</t>
  </si>
  <si>
    <t>Develop Implementation &amp; closeout Plan (HYA)</t>
  </si>
  <si>
    <t>17-Feb-25 A</t>
  </si>
  <si>
    <t>W228.2690</t>
  </si>
  <si>
    <t>Preliminary Design (including drawings and relevant analysis)</t>
  </si>
  <si>
    <t>W232.A5820</t>
  </si>
  <si>
    <t>&lt;NEW SCOPE PENDING CN3754&gt; - Review of OEMNSP growth values load Trace OpEX (To confirm growth values unchanged)</t>
  </si>
  <si>
    <t>W224.2690</t>
  </si>
  <si>
    <t>W772LT.A2160</t>
  </si>
  <si>
    <t>&lt;Test Schedulet&gt; - Prepare Draft Report</t>
  </si>
  <si>
    <t>W772LT.A2340</t>
  </si>
  <si>
    <t>&lt;Load Path Assessment&gt; - TSA Review/Verify Draft EAN</t>
  </si>
  <si>
    <t>W202.1390</t>
  </si>
  <si>
    <t>Review of Reactor Ess Safety Case 2 - (ONR &amp; Station Approved) Lessons Learnt Review Complete</t>
  </si>
  <si>
    <t>18-Feb-25 A</t>
  </si>
  <si>
    <t>W206.1391</t>
  </si>
  <si>
    <t>W226.1390</t>
  </si>
  <si>
    <t>Review of Reactor Ess Safety Case 2 - Lessons Learnt Review Complete</t>
  </si>
  <si>
    <t>W222.1395</t>
  </si>
  <si>
    <t>Station Approval of Safety Case - Lessons Learnt Review Complete</t>
  </si>
  <si>
    <t>W226.1395</t>
  </si>
  <si>
    <t>W213.1555</t>
  </si>
  <si>
    <t>W213.29590</t>
  </si>
  <si>
    <t>INSA Schedule Risk - (Risk Ref 28382) - Generic (Potential)</t>
  </si>
  <si>
    <t>24-Feb-25 A</t>
  </si>
  <si>
    <t>W772LT.A1580</t>
  </si>
  <si>
    <t>W772LT.A2470</t>
  </si>
  <si>
    <t>&lt;SCOPE REMOVED PENDING CN3615&gt; &lt;Specialist Assessment&gt; Nuclear Fuel Group - Review and Comment</t>
  </si>
  <si>
    <t>W772LT.A2480</t>
  </si>
  <si>
    <t>&lt;SCOPE REMOVED PENDING CN3615&gt; &lt;Specialist Assessment&gt; Human Factors (Human Reliability Assessment) - Review and Comment</t>
  </si>
  <si>
    <t>W772LT.A2490</t>
  </si>
  <si>
    <t>&lt;SCOPE REMOVED PENDING CN3615&gt; &lt;Specialist Assessment&gt; Human Factors - (Work Procedures) - Review and Comment</t>
  </si>
  <si>
    <t>W772LT.A2500</t>
  </si>
  <si>
    <t>&lt;SCOPE REMOVED PENDING CN3615&gt; &lt;Specialist Assessment&gt; Engineering (Instrumentation &amp; Control) - Review and Comment</t>
  </si>
  <si>
    <t>W772LT.A2510</t>
  </si>
  <si>
    <t>&lt;SCOPE REMOVED PENDING CN3615&gt; &lt;Specialist Assessment&gt; Engineering (Mechanical Systems) - Review and Comment</t>
  </si>
  <si>
    <t>W772LT.A2520</t>
  </si>
  <si>
    <t>&lt;SCOPE REMOVED PENDING CN3615&gt; &lt;Specialist Assessment&gt; Structural Integrity  (Structural Analysis) - Review and Comment</t>
  </si>
  <si>
    <t>W772LT.A2550</t>
  </si>
  <si>
    <t>&lt;SCOPE REMOVED PENDING CN3615&gt; &lt;Specialist Assessment&gt; Nuclear Fuel Group - Close Comments</t>
  </si>
  <si>
    <t>W772LT.A2560</t>
  </si>
  <si>
    <t>&lt;SCOPE REMOVED PENDING CN3615&gt; &lt;Specialist Assessment&gt; Human Factors (Human Reliability Assessment) - Close Comments</t>
  </si>
  <si>
    <t>W772LT.A2570</t>
  </si>
  <si>
    <t>&lt;SCOPE REMOVED PENDING CN3615&gt; &lt;Specialist Assessment&gt; Human Factors - (Work Procedures) - Close Comments</t>
  </si>
  <si>
    <t>W772LT.A2580</t>
  </si>
  <si>
    <t>&lt;SCOPE REMOVED PENDING CN3615&gt; &lt;Specialist Assessment&gt; Engineering (Instrumentation &amp; Control) - Close Comments</t>
  </si>
  <si>
    <t>W772LT.A2590</t>
  </si>
  <si>
    <t>&lt;SCOPE REMOVED PENDING CN3615&gt; &lt;Specialist Assessment&gt; Engineering (Mechanical Systems) - Close Comments</t>
  </si>
  <si>
    <t>W772LT.A2600</t>
  </si>
  <si>
    <t>&lt;SCOPE REMOVED PENDING CN3615&gt; &lt;Specialist Assessment&gt; Structural Integrity  (Structural Analysis) - Close Comments</t>
  </si>
  <si>
    <t>W209.1555</t>
  </si>
  <si>
    <t>W209.29590</t>
  </si>
  <si>
    <t>INSA Schedule Risk - (Risk Ref 28382) - Generic (Unknown)</t>
  </si>
  <si>
    <t>W224.2230</t>
  </si>
  <si>
    <t>W228.2230</t>
  </si>
  <si>
    <t>W202.A5450</t>
  </si>
  <si>
    <t>Safety Case Post Job Debrief (HRA)</t>
  </si>
  <si>
    <t>W206.A5450</t>
  </si>
  <si>
    <t>Safety Case Post Job Debrief (HYA)</t>
  </si>
  <si>
    <t>W772LT.A2350</t>
  </si>
  <si>
    <t>&lt;Test Schedule&gt; - Issue Draft EAN / Report for Tech Review.</t>
  </si>
  <si>
    <t>W730.1420</t>
  </si>
  <si>
    <t>W730.1430</t>
  </si>
  <si>
    <t>W730.1440</t>
  </si>
  <si>
    <t>Add Data to PRC / IMS2 Paper</t>
  </si>
  <si>
    <t>W730.1450</t>
  </si>
  <si>
    <t>W730.1510</t>
  </si>
  <si>
    <t>W731.1080</t>
  </si>
  <si>
    <t>W731.1090</t>
  </si>
  <si>
    <t>W731.1100</t>
  </si>
  <si>
    <t>W731.1110</t>
  </si>
  <si>
    <t>W731.1120</t>
  </si>
  <si>
    <t>W209.29600</t>
  </si>
  <si>
    <t>Risk Milestone - INSA Schedule Risk - (Risk Ref 28382) - INSA Substantially Complete</t>
  </si>
  <si>
    <t>W213.29600</t>
  </si>
  <si>
    <t>W772LT.A2170</t>
  </si>
  <si>
    <t>&lt;Test Schedule&gt; - Draft EAN / Report Tech Reviewed by EDF SQEP</t>
  </si>
  <si>
    <t>W772.A1030</t>
  </si>
  <si>
    <t>&lt;S'standt'n of Funct'l Cap of PWTS &amp; DWTS at the Enh'ed O'load Trip Sett's&gt; - Draft EAN / Report TR by EDF SQEP</t>
  </si>
  <si>
    <t>W232.C3560</t>
  </si>
  <si>
    <t>&lt;SCOPE CHANGE CN3472&gt;&lt;FPU Sub-veto fault frequency&gt; - Mid Job Brief</t>
  </si>
  <si>
    <t>W232.C3570</t>
  </si>
  <si>
    <t>&lt;SCOPE CHANGE CN3472&gt;&lt;FPU Sub-veto fault frequency&gt; - Prepare Draft EAN Part 2</t>
  </si>
  <si>
    <t>25-Feb-25 A</t>
  </si>
  <si>
    <t>W209.1042</t>
  </si>
  <si>
    <t>INSA  Assessment Substantially Comp (T-3) weeks before NSC date))</t>
  </si>
  <si>
    <t>26-Feb-25 A</t>
  </si>
  <si>
    <t>W209.4970</t>
  </si>
  <si>
    <t>&gt;&gt;&gt;OUTGOING ENABLER (W273) INSA Approved</t>
  </si>
  <si>
    <t>W213.4970</t>
  </si>
  <si>
    <t>&gt;&gt;&gt;OUTGOING ENABLER (W274) INSA Approved</t>
  </si>
  <si>
    <t>W213.1042</t>
  </si>
  <si>
    <t>W230.3770</t>
  </si>
  <si>
    <t>W772LT.T1290</t>
  </si>
  <si>
    <t>&lt;Operating Strategy for Pull Harder Facility&gt; - Issue Final EAN / Report</t>
  </si>
  <si>
    <t>W234.3770</t>
  </si>
  <si>
    <t>W202.A5460</t>
  </si>
  <si>
    <t>Hold Project Closeout and Lessons Learned Meeting [FEEDS TO SUMMARY SCHEDULE]</t>
  </si>
  <si>
    <t>Not Started</t>
  </si>
  <si>
    <t>W202.A1480</t>
  </si>
  <si>
    <t>W206.A5460</t>
  </si>
  <si>
    <t>W206.A1480</t>
  </si>
  <si>
    <t>ETC (DD -PF)</t>
  </si>
  <si>
    <t>W232.10001</t>
  </si>
  <si>
    <t>W730.1150</t>
  </si>
  <si>
    <t>&gt;&gt;&gt;OUTGOING ENABLER (HYB Security - Preparing for Defuelling) Review SPPI File Against Issued Essential Safety Cases</t>
  </si>
  <si>
    <t>W730.1000</t>
  </si>
  <si>
    <t>W209.1010</t>
  </si>
  <si>
    <t>W203.A1000</t>
  </si>
  <si>
    <t>W209.29320</t>
  </si>
  <si>
    <t>Lessons Learnt Activity - Following Completeion of INSA</t>
  </si>
  <si>
    <t>03-Mar-25*</t>
  </si>
  <si>
    <t>W520.A1270</t>
  </si>
  <si>
    <t>2025 Costs</t>
  </si>
  <si>
    <t>W520.A1300</t>
  </si>
  <si>
    <t>W213.1010</t>
  </si>
  <si>
    <t>W213.29320</t>
  </si>
  <si>
    <t>W203.1030</t>
  </si>
  <si>
    <t>Enhanced Defueling rate EC - Lessons Learnt Review Complete</t>
  </si>
  <si>
    <t>W224.1600</t>
  </si>
  <si>
    <t>Design Software Change Lifecycle for PC1/PC2 Software</t>
  </si>
  <si>
    <t>W228.3280</t>
  </si>
  <si>
    <t>Cost Summary - Overarching CAT 2 EC</t>
  </si>
  <si>
    <t>W228.2850</t>
  </si>
  <si>
    <t>KDM - Discovery Milestone – Trip Reliability</t>
  </si>
  <si>
    <t>W228.1600</t>
  </si>
  <si>
    <t>W230.1000</t>
  </si>
  <si>
    <t>W230.2070</t>
  </si>
  <si>
    <t>HYB Enhanced Defueling Rate: Mod Requested and EC Request Raised and Screened</t>
  </si>
  <si>
    <t>W224.1000</t>
  </si>
  <si>
    <t>ETC (DD-PF) W224</t>
  </si>
  <si>
    <t>W772LT.T1300</t>
  </si>
  <si>
    <t>&lt;Operating Strategy for Pull Harder Facility&gt; - EAN / Report Completed and Uploaded to CDMS</t>
  </si>
  <si>
    <t>W772LT.A2360</t>
  </si>
  <si>
    <t>&lt;Test Schedule&gt; - Address Comments from EDF Review on Draft EAN / Report</t>
  </si>
  <si>
    <t>W228.1000</t>
  </si>
  <si>
    <t>ETC (DD-PF) W228</t>
  </si>
  <si>
    <t>W772.A1040</t>
  </si>
  <si>
    <t>&lt;S'standt'n of Funct'l Cap of PWTS &amp; DWTS at the Enh'ed O'load Trip Sett's&gt; - Address Comments from EDF TR on Draft EAN</t>
  </si>
  <si>
    <t>W232.C3180</t>
  </si>
  <si>
    <t>&lt;NEW SCOPE CN3472&gt; - R6 assessment</t>
  </si>
  <si>
    <t>W232.C3350</t>
  </si>
  <si>
    <t>&lt;NEW SCOPE CN3472&gt; Review Technical note</t>
  </si>
  <si>
    <t>W772.A1090</t>
  </si>
  <si>
    <t>W772LT.A2660</t>
  </si>
  <si>
    <t>&lt;&lt;NEW SCOPE PENDING CN3634&gt;&lt;Load Path Assessment Appendix - Fixed DWTS&gt; &gt; - Verification Comments Received</t>
  </si>
  <si>
    <t>W228.4450</t>
  </si>
  <si>
    <t>W234.1000</t>
  </si>
  <si>
    <t>W234.2070</t>
  </si>
  <si>
    <t>TOR Enhanced Defueling Rate: Mod Requested and EC Request Raised and Screened</t>
  </si>
  <si>
    <t>W731.1050</t>
  </si>
  <si>
    <t>W731.1060</t>
  </si>
  <si>
    <t>&gt;&gt;&gt;OUTGOING ENABLER (TOR Security - Preparing for Defuelling) Review SPPI File Against Issued Essential Safety Cases</t>
  </si>
  <si>
    <t>W224.3870</t>
  </si>
  <si>
    <t>KDM Discovery Milestone  - TR of Optioneering Complete</t>
  </si>
  <si>
    <t>W228.3870</t>
  </si>
  <si>
    <t>KDM Discovery Milestone - TR Optioneering Complete</t>
  </si>
  <si>
    <t>W202.A5480</t>
  </si>
  <si>
    <t>W206.A5480</t>
  </si>
  <si>
    <t>W224.1700</t>
  </si>
  <si>
    <t>Finalise Design Drawings ( Supplier internal process ID A1430)</t>
  </si>
  <si>
    <t>W228.1700</t>
  </si>
  <si>
    <t>W202.A5490</t>
  </si>
  <si>
    <t>W206.A5490</t>
  </si>
  <si>
    <t>W730.1460</t>
  </si>
  <si>
    <t>W730.1470</t>
  </si>
  <si>
    <t>W730.1480</t>
  </si>
  <si>
    <t>W730.1490</t>
  </si>
  <si>
    <t>W730.1500</t>
  </si>
  <si>
    <t>Plan Scope in Primavera (Level 2 B-B+ &amp;  Level 1 Lifecycle)</t>
  </si>
  <si>
    <t>W730.1530</t>
  </si>
  <si>
    <t>W731.1130</t>
  </si>
  <si>
    <t>W731.1140</t>
  </si>
  <si>
    <t>W731.1150</t>
  </si>
  <si>
    <t>W731.1160</t>
  </si>
  <si>
    <t>W731.1170</t>
  </si>
  <si>
    <t>W731.1180</t>
  </si>
  <si>
    <t>W222.A18970</t>
  </si>
  <si>
    <t>Conduct Gate Review (Stakeholders Sign On)</t>
  </si>
  <si>
    <t>W226.A18970</t>
  </si>
  <si>
    <t>W224.3940</t>
  </si>
  <si>
    <t>EDF Review &amp; Contract Award</t>
  </si>
  <si>
    <t>W228.3940</t>
  </si>
  <si>
    <t>W228.3950</t>
  </si>
  <si>
    <t>Design of Handling Equipment</t>
  </si>
  <si>
    <t>W224.3950</t>
  </si>
  <si>
    <t>W228.4460</t>
  </si>
  <si>
    <t>W730.1850</t>
  </si>
  <si>
    <t>## Technical Development / Project Management - Pre Gate B - (Cost Summary) ##</t>
  </si>
  <si>
    <t>W730.3700</t>
  </si>
  <si>
    <t>Pre-Gate B - Delivery Strategy</t>
  </si>
  <si>
    <t>W772.A1050</t>
  </si>
  <si>
    <t>&lt;S'standt'n of Funct'l Cap of PWTS &amp; DWTS at the Enh'ed O'load Trip Sett's&gt; - Issue Final EAN / Report to FMAPS</t>
  </si>
  <si>
    <t>W228.4470</t>
  </si>
  <si>
    <t>W731.1190</t>
  </si>
  <si>
    <t>W731.1200</t>
  </si>
  <si>
    <t>W224.2500</t>
  </si>
  <si>
    <t>KDM - CETS ISSUE Load Trace</t>
  </si>
  <si>
    <t>W224.2630</t>
  </si>
  <si>
    <t>KDM - CETS ISSUE Trip Function</t>
  </si>
  <si>
    <t>W228.2630</t>
  </si>
  <si>
    <t>W228.2500</t>
  </si>
  <si>
    <t>W772LT.T1310</t>
  </si>
  <si>
    <t>&lt;Operating Strategy for Pull Harder Facility&gt; - EAN / Report Completed</t>
  </si>
  <si>
    <t>W772LT.A2370</t>
  </si>
  <si>
    <t>&lt;Test Schedule&gt; - Issue Final EAN / Report</t>
  </si>
  <si>
    <t>W772.A1060</t>
  </si>
  <si>
    <t>&lt;S'standt'n of Funct'l Cap of PWTS &amp; DWTS at the Enh'ed O'load Trip Sett's&gt; - EAN / Report Completed</t>
  </si>
  <si>
    <t>W224.2440</t>
  </si>
  <si>
    <t>Verify CETS Issue for Load Trace</t>
  </si>
  <si>
    <t>W224.2590</t>
  </si>
  <si>
    <t>Verify CETS for Trip Functions</t>
  </si>
  <si>
    <t>W228.2590</t>
  </si>
  <si>
    <t>W228.2440</t>
  </si>
  <si>
    <t>Verify Issue for Load Trace</t>
  </si>
  <si>
    <t>W772LT.A1160</t>
  </si>
  <si>
    <t>W772LT.A2380</t>
  </si>
  <si>
    <t>&lt;Test Schedule&gt; - EAN / Report Completed and Uploaded to CDMS</t>
  </si>
  <si>
    <t>W772LT.A2400</t>
  </si>
  <si>
    <t>&lt;Admin Controls / Tech Spec&gt; - Prepare Draft Report</t>
  </si>
  <si>
    <t>W232.C3190</t>
  </si>
  <si>
    <t>&lt;NEW SCOPE CN3472&gt; - Verification of R6 assessment and inclusion of FPU Sub-veto fault frequency report</t>
  </si>
  <si>
    <t>W232.A5800</t>
  </si>
  <si>
    <t>&gt;&gt;&gt;MIRROR OF INCOMING ENABLER (W772) - Load Path Assessment</t>
  </si>
  <si>
    <t>10-Mar-25*</t>
  </si>
  <si>
    <t>W232.C2470</t>
  </si>
  <si>
    <t>&gt;&gt;&gt;INTERFACE MILESTONE - (772) Load Path Assessment - Draft EAN Issued</t>
  </si>
  <si>
    <t>W772LT.A2280</t>
  </si>
  <si>
    <t>&lt;Load Path Assessment&gt; - Issue Draft EAN to EDF for Tech Review.</t>
  </si>
  <si>
    <t>W232.A5790</t>
  </si>
  <si>
    <t>&gt;&gt;&gt;INCOMING ENABLER (772) - Load Path Assessment</t>
  </si>
  <si>
    <t>W772.A1080</t>
  </si>
  <si>
    <t>&gt;&gt;&gt;OUTGOING ENABLER (W232) FPU and ESA Handling with OEM NSPs</t>
  </si>
  <si>
    <t>W222.A17510</t>
  </si>
  <si>
    <t>W226.A17510</t>
  </si>
  <si>
    <t>W230.2170</t>
  </si>
  <si>
    <t>HYB Enhanced Defueling Rate: Hold Case Conference / Optioneering Strategy Workshop as Appropriate</t>
  </si>
  <si>
    <t>W772LT.A2290</t>
  </si>
  <si>
    <t>&lt;Load Path Assessment&gt; - Draft EAN Tech Reviewed by EDF SQEP</t>
  </si>
  <si>
    <t>W234.2170</t>
  </si>
  <si>
    <t>TOR Enhanced Defueling Rate: Hold Case Conference / Optioneering Strategy Workshop as Appropriate</t>
  </si>
  <si>
    <t>W202.A5510</t>
  </si>
  <si>
    <t>W206.A5510</t>
  </si>
  <si>
    <t>W730.1520</t>
  </si>
  <si>
    <t>W224.2240</t>
  </si>
  <si>
    <t>Inaugural meeting/PJB</t>
  </si>
  <si>
    <t>W228.2240</t>
  </si>
  <si>
    <t>W731.1210</t>
  </si>
  <si>
    <t>W222.A18980</t>
  </si>
  <si>
    <t>Submission Date for Paper to R4 PRC</t>
  </si>
  <si>
    <t>W226.A18980</t>
  </si>
  <si>
    <t>W730.1540</t>
  </si>
  <si>
    <t>PRC Members Review PRC / IMS2 Documentation</t>
  </si>
  <si>
    <t>W228.4480</t>
  </si>
  <si>
    <t>INSA Agree MF (as required)  *(KDM)*</t>
  </si>
  <si>
    <t>W731.1220</t>
  </si>
  <si>
    <t>W209.29330</t>
  </si>
  <si>
    <t>Lessons Learnt Milestone -  INSA Review of the Safety Case</t>
  </si>
  <si>
    <t>W213.29330</t>
  </si>
  <si>
    <t>W228.4490</t>
  </si>
  <si>
    <t>W228.4500</t>
  </si>
  <si>
    <t>W228.3120</t>
  </si>
  <si>
    <t>Supporting Analysis for Inclusion within Substantiation Report</t>
  </si>
  <si>
    <t>W228.1710</t>
  </si>
  <si>
    <t>W772LT.A2670</t>
  </si>
  <si>
    <t>&lt;&lt;NEW SCOPE PENDING CN3634&gt;&lt;Load Path Assessment Appendix - Fixed DWTS&gt; &gt; - Verification Comments Addressed</t>
  </si>
  <si>
    <t>W228.4510</t>
  </si>
  <si>
    <t>W224.1710</t>
  </si>
  <si>
    <t>W224.3120</t>
  </si>
  <si>
    <t>Supporting Analysis for inclusion within Substantiation Report</t>
  </si>
  <si>
    <t>W230.2120</t>
  </si>
  <si>
    <t>HYB Enhanced Defueling Rate: Station comments on NSRS</t>
  </si>
  <si>
    <t>W230.2190</t>
  </si>
  <si>
    <t>HYB Enhanced Defueling Rate: DA (Peer) Comments on NSRS</t>
  </si>
  <si>
    <t>W234.2120</t>
  </si>
  <si>
    <t>TOR Enhanced Defueling Rate: Station comments on NSRS</t>
  </si>
  <si>
    <t>W234.2190</t>
  </si>
  <si>
    <t>TOR Enhanced Defueling Rate: DA (Peer) Comments on NSRS</t>
  </si>
  <si>
    <t>W209.4950</t>
  </si>
  <si>
    <t>NSC Presentation Date</t>
  </si>
  <si>
    <t>W213.4950</t>
  </si>
  <si>
    <t>W209.1044</t>
  </si>
  <si>
    <t>NSC Presentation Date (T) - EC 371387 - HYB Essential Defueling Safety Case</t>
  </si>
  <si>
    <t>W213.1044</t>
  </si>
  <si>
    <t>NSC Presentation Date (T) - EC 371386 - TOR Essential Defueling Safety Case</t>
  </si>
  <si>
    <t>W209.1565</t>
  </si>
  <si>
    <t>W213.1565</t>
  </si>
  <si>
    <t>W224.3820</t>
  </si>
  <si>
    <t>CFD Analysis</t>
  </si>
  <si>
    <t>W228.3820</t>
  </si>
  <si>
    <t>W224.4000</t>
  </si>
  <si>
    <t>AMP2D Analysis</t>
  </si>
  <si>
    <t>W228.4000</t>
  </si>
  <si>
    <t>W232.A5830</t>
  </si>
  <si>
    <t>&lt;NEW SCOPE PENDING CN3754&gt; - ALARP Justification for no more push out tests and direct length</t>
  </si>
  <si>
    <t>20-Mar-25*</t>
  </si>
  <si>
    <t>W232.A5840</t>
  </si>
  <si>
    <t>&lt;NEW SCOPE PENDING CN3754&gt; - Use of IFD emergency clamps to free stuck SCAs.</t>
  </si>
  <si>
    <t>W232.A5850</t>
  </si>
  <si>
    <t>&lt;NEW SCOPE PENDING CN3754&gt; - Justify use of  'high risk' NSPs for final R21 defuelled channels</t>
  </si>
  <si>
    <t>W232.A5860</t>
  </si>
  <si>
    <t>&lt;NEW SCOPE PENDING CN3754&gt; - Justify  increased tie bar slack.</t>
  </si>
  <si>
    <t>W232.C2560</t>
  </si>
  <si>
    <t>&lt;Agree approach to OEM NSP replacement&gt; - Summary</t>
  </si>
  <si>
    <t>W232.C2570</t>
  </si>
  <si>
    <t>&lt;Agree approach to OEM NSP replacement&gt; - Prepare Draft EAN Part 1</t>
  </si>
  <si>
    <t>21-Mar-25*</t>
  </si>
  <si>
    <t>W772LT.A2190</t>
  </si>
  <si>
    <t>&lt;Test Schedule&gt; - EAN / Report Completed</t>
  </si>
  <si>
    <t>W772LT.A2430</t>
  </si>
  <si>
    <t>&lt;Admin Controls / Tech Spec&gt; - Issue Draft EAN / Report for Tech Review.</t>
  </si>
  <si>
    <t>W232.C1990</t>
  </si>
  <si>
    <t>&lt;SCOPE CHANGE CN3472&gt; &lt;Justification for no fast fracture on FPUs (if required)&gt; - Summary</t>
  </si>
  <si>
    <t>W232.C2000</t>
  </si>
  <si>
    <t>&lt;SCOPE CHANGE CN3472&gt;&lt;Justification for no fast fracture on FPUs (if required)&gt; - Prepare Draft EAN</t>
  </si>
  <si>
    <t>24-Mar-25*</t>
  </si>
  <si>
    <t>W232.C2080</t>
  </si>
  <si>
    <t>&lt;SCOPE CHANGE CN3472&gt;&lt;Reduction in DWTS sub-veto setting for FPUs (if required)&gt; - Summary</t>
  </si>
  <si>
    <t>W232.C2090</t>
  </si>
  <si>
    <t>&lt;SCOPE CHANGE CN3472&gt;&lt;Reduction in DWTS sub-veto setting for FPUs (if required)&gt; - Prepare Draft EAN</t>
  </si>
  <si>
    <t>W232.C2320</t>
  </si>
  <si>
    <t>Team monitoring - to write straight into the case</t>
  </si>
  <si>
    <t>W232.C2480</t>
  </si>
  <si>
    <t>&lt;SCOPE CHANGE CN3472&gt;&lt;NSP Pin Failure&gt; - Prepare Draft EAN</t>
  </si>
  <si>
    <t>W232.C2650</t>
  </si>
  <si>
    <t>&lt;SCOPE CHANGE CN3472&gt;-&lt;Demonstration of adequate integrity for Grp2 shock-loaded units&gt; - Summary</t>
  </si>
  <si>
    <t>W232.C2660</t>
  </si>
  <si>
    <t>&lt;SCOPE CHANGE CN3472&gt;-&lt;Demonstration of adequate integrity for Grp2 shock-loaded units&gt; - Prepare Draft EAN Part 1</t>
  </si>
  <si>
    <t>W232.C2800</t>
  </si>
  <si>
    <t>&lt;SCOPE CHANGE CN3472&gt;-&lt;Agree strategy for handling of Group 2 shock-loaded units&gt; - Summary</t>
  </si>
  <si>
    <t>W232.C2810</t>
  </si>
  <si>
    <t>&lt;SCOPE CHANGE CN3472&gt;-&lt;Agree strategy for handling of Group 2 shock-loaded units&gt; - Prepare Draft EAN Part 1</t>
  </si>
  <si>
    <t>W224.2450</t>
  </si>
  <si>
    <t>Issue CETS for Tender for Load Trace</t>
  </si>
  <si>
    <t>W228.2450</t>
  </si>
  <si>
    <t>W772LT.A2410</t>
  </si>
  <si>
    <t>&lt;Admin Controls / Tech Spec&gt; - Draft EAN / Report Tech Reviewed by EDF SQEP</t>
  </si>
  <si>
    <t>W232.C3200</t>
  </si>
  <si>
    <t>&lt;NEW SCOPE CN3472&gt; - Consolidation of pof from SAG</t>
  </si>
  <si>
    <t>W232.C3600</t>
  </si>
  <si>
    <t>&lt;SCOPE NAME CHANGE CN3472&gt;&lt;FPU and ESA Handling with OEM NSPs&gt; - Mid Job Brief</t>
  </si>
  <si>
    <t>W772LT.A2680</t>
  </si>
  <si>
    <t>&lt;&lt;NEW SCOPE PENDING CN3634&gt;&lt;Load Path Assessment Appendix - Fixed DWTS&gt; &gt; - Verification Complete</t>
  </si>
  <si>
    <t>W228.4520</t>
  </si>
  <si>
    <t>Station Comments on NSRS</t>
  </si>
  <si>
    <t>W228.4530</t>
  </si>
  <si>
    <t>W222.A18990</t>
  </si>
  <si>
    <t>Hold Project Review Committee (R4 PRC)</t>
  </si>
  <si>
    <t>W226.A18990</t>
  </si>
  <si>
    <t>W202.A5650</t>
  </si>
  <si>
    <t>W206.A5650</t>
  </si>
  <si>
    <t>W730.1570</t>
  </si>
  <si>
    <t>W772LT.A2300</t>
  </si>
  <si>
    <t>&lt;Load Path Assessment&gt; - Address Comments from EDF Review on Draft EAN</t>
  </si>
  <si>
    <t>W232.C3610</t>
  </si>
  <si>
    <t>&lt;SCOPE NAME CHANGE CN3472&gt;&lt;FPU and ESA Handling with OEM NSPs&gt; - Prepare Draft EAN Part 2</t>
  </si>
  <si>
    <t>W731.1230</t>
  </si>
  <si>
    <t>W202.A5470</t>
  </si>
  <si>
    <t>Gate D For Region 1 Essential Defuelling Safety Case</t>
  </si>
  <si>
    <t>W206.A5470</t>
  </si>
  <si>
    <t>W222.A13310</t>
  </si>
  <si>
    <t>Gate D for Region 1 - HRA Defuelling Fuel Handling Essential Safety Case</t>
  </si>
  <si>
    <t>W226.A13310</t>
  </si>
  <si>
    <t>Gate D for Region 1 - HYA Defuelling Fuel Handling Essential Safety Case</t>
  </si>
  <si>
    <t>W222.A19000</t>
  </si>
  <si>
    <t>Incorporate Comments from R4 PRC</t>
  </si>
  <si>
    <t>W226.A19000</t>
  </si>
  <si>
    <t>W730.1550</t>
  </si>
  <si>
    <t>W730.1560</t>
  </si>
  <si>
    <t>W731.1240</t>
  </si>
  <si>
    <t>W731.1250</t>
  </si>
  <si>
    <t>W730.1580</t>
  </si>
  <si>
    <t>W730.1130</t>
  </si>
  <si>
    <t>Gate B Approved</t>
  </si>
  <si>
    <t>W731.1260</t>
  </si>
  <si>
    <t>W731.1270</t>
  </si>
  <si>
    <t>W228.2100</t>
  </si>
  <si>
    <t>KDM - Detailed Design  Bob Weight &amp; Gripping Sleeve</t>
  </si>
  <si>
    <t>W228.1720</t>
  </si>
  <si>
    <t>Approval of Drawings Subject to Substantiation</t>
  </si>
  <si>
    <t>W224.2710</t>
  </si>
  <si>
    <t>W224.2720</t>
  </si>
  <si>
    <t>Design Review</t>
  </si>
  <si>
    <t>W228.3600</t>
  </si>
  <si>
    <t>Appropriate NDT and QA/Records/Material Certs etc</t>
  </si>
  <si>
    <t>W228.3590</t>
  </si>
  <si>
    <t>Small Batch Manufacture of Bob Weight &amp; Griping Sleeve</t>
  </si>
  <si>
    <t>W228.3140</t>
  </si>
  <si>
    <t>Consolidation of Analaysis and Matrix into the DSR document</t>
  </si>
  <si>
    <t>W228.3130</t>
  </si>
  <si>
    <t>Requirements Traceability Matrix</t>
  </si>
  <si>
    <t>W228.2720</t>
  </si>
  <si>
    <t>W228.2710</t>
  </si>
  <si>
    <t>W772LT.A1135</t>
  </si>
  <si>
    <t>W772LT.A2440</t>
  </si>
  <si>
    <t>&lt;Admin Controls / Tech Spec&gt; - Address Comments from EDF Review on Draft EAN / Report</t>
  </si>
  <si>
    <t>W224.3880</t>
  </si>
  <si>
    <t>Author Bob Weight &amp; Gripping Sleeve Procurement Specification</t>
  </si>
  <si>
    <t>W772LT.A2690</t>
  </si>
  <si>
    <t>&lt;&lt;NEW SCOPE PENDING CN3634&gt;&lt;Load Path Assessment Appendix - Fixed DWTS&gt; &gt; - EDF TR Comments Provided</t>
  </si>
  <si>
    <t>W228.5210</t>
  </si>
  <si>
    <t>W202.A5520</t>
  </si>
  <si>
    <t>W206.A5520</t>
  </si>
  <si>
    <t>W222.A27170</t>
  </si>
  <si>
    <t>Project Completed</t>
  </si>
  <si>
    <t>W226.A27170</t>
  </si>
  <si>
    <t>W232.C1770</t>
  </si>
  <si>
    <t>&lt;SCOPE CHANGE CN3472&gt;&lt;FPU Sub-veto fault frequency&gt; - Issue Draft EAN to EDF for Review</t>
  </si>
  <si>
    <t>W224.1720</t>
  </si>
  <si>
    <t>W224.2100</t>
  </si>
  <si>
    <t>W232.C1710</t>
  </si>
  <si>
    <t>&lt;SCOPE CHANGE CN3472&gt;&lt;FPU Sub-veto fault frequency&gt; - Draft EAN Reviewed by EDF SQEP</t>
  </si>
  <si>
    <t>W224.3130</t>
  </si>
  <si>
    <t>W224.3140</t>
  </si>
  <si>
    <t>W224.3590</t>
  </si>
  <si>
    <t>W224.3600</t>
  </si>
  <si>
    <t>W230.2080</t>
  </si>
  <si>
    <t>HYB Enhanced Defueling Rate: INA comments on NSRS</t>
  </si>
  <si>
    <t>W224.5210</t>
  </si>
  <si>
    <t>W234.2080</t>
  </si>
  <si>
    <t>TOR Enhanced Defueling Rate: INA comments on NSRS</t>
  </si>
  <si>
    <t>W209.1046</t>
  </si>
  <si>
    <t>INSA Final Approval EC 371387 - HYB Essential Defueling Safety Case</t>
  </si>
  <si>
    <t>W213.1046</t>
  </si>
  <si>
    <t>INSA Final Approval EC 371386 - TOR Essential Defueling Safety Case</t>
  </si>
  <si>
    <t>W228.4540</t>
  </si>
  <si>
    <t>W209.1575</t>
  </si>
  <si>
    <t>ONR Approval of Safety Case (Letter sent to initiate) EC 371387 - HYB Essential Defueling SC - (FEEDS SUMMARY SCHEDULE)</t>
  </si>
  <si>
    <t>W213.1575</t>
  </si>
  <si>
    <t>ONR Approval of Safety Case (Letter sent to initiate) EC 371386 - TOR Essential Defueling SC - (FEEDS SUMMARY SCHEDULE)</t>
  </si>
  <si>
    <t>W228.4550</t>
  </si>
  <si>
    <t>INA Comments on NSRS</t>
  </si>
  <si>
    <t>W730.2230</t>
  </si>
  <si>
    <t>## HYB Enhanced Defueling Rate: B - B+ Phase Funding - (Cost Summary)  ##</t>
  </si>
  <si>
    <t>W730.2240</t>
  </si>
  <si>
    <t>HYB Enhanced Defueling Rate: Commence Supporting References or Supporting EC's</t>
  </si>
  <si>
    <t>W228.5220</t>
  </si>
  <si>
    <t>W731.1280</t>
  </si>
  <si>
    <t>TOR Enhanced Defueling Rate: Commence Supporting References or Supporting EC's</t>
  </si>
  <si>
    <t>W731.1300</t>
  </si>
  <si>
    <t>## TOR Enhanced Defueling Rate: B - B+ Phase Funding - (Cost Summary)  ##</t>
  </si>
  <si>
    <t>W232.C3620</t>
  </si>
  <si>
    <t>&lt;SCOPE CHANGE CN3472&gt;&lt;Agree approach to OEM NSP replacement&gt; - Mid Job Brief</t>
  </si>
  <si>
    <t>W228.3960</t>
  </si>
  <si>
    <t>EDF TR Handling Equipment</t>
  </si>
  <si>
    <t>W224.3960</t>
  </si>
  <si>
    <t>W228.5230</t>
  </si>
  <si>
    <t>W730.3710</t>
  </si>
  <si>
    <t>HYB Enhanced Defueling Rate: PSA Modeling &amp; Updates</t>
  </si>
  <si>
    <t>W731.1290</t>
  </si>
  <si>
    <t>TOR Enhanced Defueling Rate: PSA Modeling &amp; Updates</t>
  </si>
  <si>
    <t>W772LT.A2450</t>
  </si>
  <si>
    <t>&lt;Admin Controls / Tech Spec&gt; - Issue Final EAN / Report</t>
  </si>
  <si>
    <t>W232.C3210</t>
  </si>
  <si>
    <t>Discovery milestone - (Justification for no fast fracture on FPUs (if required))</t>
  </si>
  <si>
    <t>W224.5220</t>
  </si>
  <si>
    <t>W203.A2580</t>
  </si>
  <si>
    <t>Project Management  Gate D - E</t>
  </si>
  <si>
    <t>W203.B2310</t>
  </si>
  <si>
    <t>Hold Project Closeout and Lessons Learnt Meeting</t>
  </si>
  <si>
    <t>07-Apr-25*</t>
  </si>
  <si>
    <t>W232.C2160</t>
  </si>
  <si>
    <t>&lt;SCOPE CHANGE CN3472&gt;&lt;Reduction in DWTS sub-veto setting for FPUs (if required)&gt; - TSA Internal Review of Draft EAN</t>
  </si>
  <si>
    <t>W224.2640</t>
  </si>
  <si>
    <t>Issue CETS for Tender for Trip Functions</t>
  </si>
  <si>
    <t>W228.2640</t>
  </si>
  <si>
    <t>W232.C3220</t>
  </si>
  <si>
    <t>&lt;SCOPE CHANGE CN3472&gt; &lt;Justification for no fast fracture on FPUs (if required)&gt; - TSA Internal Review of Draft EAN</t>
  </si>
  <si>
    <t>W232.C3630</t>
  </si>
  <si>
    <t>&lt;SCOPE CHANGE CN3472&gt;&lt;Agree approach to OEM NSP replacement&gt; - Prepare Draft EAN Part 2</t>
  </si>
  <si>
    <t>W232.C3640</t>
  </si>
  <si>
    <t>&lt;SCOPE CHANGE CN3472&gt;&lt;Demonstration of adequate integrity for Grp2 shock-loaded units&gt; - Mid Job Brief</t>
  </si>
  <si>
    <t>W224.5230</t>
  </si>
  <si>
    <t>W772LT.A2700</t>
  </si>
  <si>
    <t>&lt;&lt;NEW SCOPE PENDING CN3634&gt;&lt;Load Path Assessment Appendix - Fixed DWTS&gt; &gt; - EDF TR Complete</t>
  </si>
  <si>
    <t>W772LT.A2310</t>
  </si>
  <si>
    <t>&lt;Load Path Assessment&gt; - Issue Final EAN</t>
  </si>
  <si>
    <t>W203.B2330</t>
  </si>
  <si>
    <t>W772LT.A2320</t>
  </si>
  <si>
    <t>&lt;Load Path Assessment&gt; - EAN Completed and Uploaded to CDMS</t>
  </si>
  <si>
    <t>W232.C3650</t>
  </si>
  <si>
    <t>&lt;SCOPE CHANGE CN3472&gt;&lt;Demonstration of adequate integrity for Grp2 shock-loaded units&gt; - Prepare Draft EAN Part 2</t>
  </si>
  <si>
    <t>W203.A2300</t>
  </si>
  <si>
    <t>Write PRC Paper [FEEDS TO SUMMARY SCHEDULE]</t>
  </si>
  <si>
    <t>W228.4560</t>
  </si>
  <si>
    <t>W228.5240</t>
  </si>
  <si>
    <t>INSA  Agree MF (as required)  *(KDM)*</t>
  </si>
  <si>
    <t>W224.5240</t>
  </si>
  <si>
    <t>W224.2850</t>
  </si>
  <si>
    <t>W224.2560</t>
  </si>
  <si>
    <t>KDM - CETS ISSUE Approval for Load Trace</t>
  </si>
  <si>
    <t>W224.3510</t>
  </si>
  <si>
    <t>KDM - CETS ISSUE Approval for Trip Functions</t>
  </si>
  <si>
    <t>W224.2940</t>
  </si>
  <si>
    <t>W228.2940</t>
  </si>
  <si>
    <t>W228.3510</t>
  </si>
  <si>
    <t>W228.2560</t>
  </si>
  <si>
    <t>W228.5250</t>
  </si>
  <si>
    <t>INSA  Approval Date Identified</t>
  </si>
  <si>
    <t>W228.5260</t>
  </si>
  <si>
    <t>W224.1610</t>
  </si>
  <si>
    <t>W224.2550</t>
  </si>
  <si>
    <t>Supplier Return Period for Load Trace</t>
  </si>
  <si>
    <t>W224.2650</t>
  </si>
  <si>
    <t>Supplier Return Period for Trip Functions</t>
  </si>
  <si>
    <t>W228.2650</t>
  </si>
  <si>
    <t>W228.2550</t>
  </si>
  <si>
    <t>W228.1610</t>
  </si>
  <si>
    <t>W224.4080</t>
  </si>
  <si>
    <t>W228.4080</t>
  </si>
  <si>
    <t>W228.5270</t>
  </si>
  <si>
    <t>W224.A1620</t>
  </si>
  <si>
    <t>Cost Summary - Trip Functions EC 1</t>
  </si>
  <si>
    <t>W228.A1620</t>
  </si>
  <si>
    <t>Cost Summary - Trip Function EC 1</t>
  </si>
  <si>
    <t>W230.3750</t>
  </si>
  <si>
    <t>W224.5250</t>
  </si>
  <si>
    <t>W224.5260</t>
  </si>
  <si>
    <t>W234.3750</t>
  </si>
  <si>
    <t>W230.2140</t>
  </si>
  <si>
    <t>HYB Enhanced Defueling Rate: Register EC and identify Milestones in AMS  EC NNNNNN</t>
  </si>
  <si>
    <t>W224.5270</t>
  </si>
  <si>
    <t>W234.2140</t>
  </si>
  <si>
    <t>TOR Enhanced Defueling Rate: Register EC and identify Milestones in AMS  EC NNNNNN</t>
  </si>
  <si>
    <t>W230.2150</t>
  </si>
  <si>
    <t>HYB Enhanced Defueling Rate: Update NSRS to address comments</t>
  </si>
  <si>
    <t>W234.2150</t>
  </si>
  <si>
    <t>TOR Enhanced Defueling Rate: Update NSRS to address comments</t>
  </si>
  <si>
    <t>W230.2110</t>
  </si>
  <si>
    <t>HYB Enhanced Defueling Rate: Issue final NSRS</t>
  </si>
  <si>
    <t>W230.2210</t>
  </si>
  <si>
    <t>HYB Enhanced Defueling Rate: Risk Ref 38976 TBC - NSRS Production</t>
  </si>
  <si>
    <t>W230.1210</t>
  </si>
  <si>
    <t>HYB Enhanced Defueling Rate: Risk Milestone - NSRS Production Complete (Risk Ref  38976)</t>
  </si>
  <si>
    <t>W228.4570</t>
  </si>
  <si>
    <t>Issue Final NSRS</t>
  </si>
  <si>
    <t>W234.2110</t>
  </si>
  <si>
    <t>TOR Enhanced Defueling Rate: Issue final NSRS</t>
  </si>
  <si>
    <t>W234.2210</t>
  </si>
  <si>
    <t>TOR Enhanced Defueling Rate: Risk Ref 38976 TBC - NSRS Production</t>
  </si>
  <si>
    <t>W234.1210</t>
  </si>
  <si>
    <t>TOR Enhanced Defueling Rate: Risk Milestone - NSRS Production Complete (Risk Ref  38976)</t>
  </si>
  <si>
    <t>W224.4090</t>
  </si>
  <si>
    <t>W228.4090</t>
  </si>
  <si>
    <t>W228.4580</t>
  </si>
  <si>
    <t>Station Agree NSRS   *(KDM)*</t>
  </si>
  <si>
    <t>W228.4590</t>
  </si>
  <si>
    <t>Key Stakeholders Agree NSRS (for authorised designers-NSRS must be reviewed by DA)</t>
  </si>
  <si>
    <t>W228.4600</t>
  </si>
  <si>
    <t>INA Agree NSRS</t>
  </si>
  <si>
    <t>W224.3970</t>
  </si>
  <si>
    <t>Manufacture of Handling Equipment</t>
  </si>
  <si>
    <t>W228.3970</t>
  </si>
  <si>
    <t>W224.4100</t>
  </si>
  <si>
    <t>W228.4100</t>
  </si>
  <si>
    <t>W228.4610</t>
  </si>
  <si>
    <t>Consolidate &amp; Issue to Stakeholders &amp; Suppliers Agreed NSRS (as required)</t>
  </si>
  <si>
    <t>W232.C2010</t>
  </si>
  <si>
    <t>&lt;SCOPE CHANGE CN3472&gt;&lt;Justification for no fast fracture on FPUs (if required)&gt; - Issue Draft EAN to EDF for Review.</t>
  </si>
  <si>
    <t>W232.C2100</t>
  </si>
  <si>
    <t>&lt;SCOPE CHANGE CN3472&gt;&lt;Reduction in DWTS sub-veto setting for FPUs (if required)&gt; - Issue Draft EAN to EDF for Review.</t>
  </si>
  <si>
    <t>W232.C2020</t>
  </si>
  <si>
    <t>&lt;SCOPE CHANGE CN3472&gt;&lt;Justification for no fast fracture on FPUs (if required)&gt; - Draft EAN Reviewed by EDF SQEP</t>
  </si>
  <si>
    <t>W232.C2110</t>
  </si>
  <si>
    <t>&lt;SCOPE CHANGE CN3472&gt;&lt;Reduction in DWTS sub-veto setting for FPUs (if required)&gt; - Draft EAN Reviewed by EDF SQEP</t>
  </si>
  <si>
    <t>W230.2090</t>
  </si>
  <si>
    <t>HYB Enhanced Defueling Rate: DA &amp; INA agree NSRS (for authorised designers-NSRS must be reviewed by DA)</t>
  </si>
  <si>
    <t>W232.C3660</t>
  </si>
  <si>
    <t>&lt;SCOPE CHANGE CN3472&gt;&lt;Agree strategy for handling of Group 2 shock-loaded units&gt; - Mid Job Brief</t>
  </si>
  <si>
    <t>W772LT.A2710</t>
  </si>
  <si>
    <t>&lt;&lt;NEW SCOPE PENDING CN3634&gt;&lt;Load Path Assessment Appendix - Fixed DWTS&gt; &gt; - Document Complete and Uploaded to CDMS</t>
  </si>
  <si>
    <t>W228.5280</t>
  </si>
  <si>
    <t>W228.5290</t>
  </si>
  <si>
    <t>W234.2090</t>
  </si>
  <si>
    <t>TOR Enhanced Defueling Rate: DA &amp; INA agree NSRS (for authorised designers-NSRS must be reviewed by DA)</t>
  </si>
  <si>
    <t>W772LT.A2330</t>
  </si>
  <si>
    <t>&lt;Load Path Assessment&gt; - EAN Completed</t>
  </si>
  <si>
    <t>W772.A1070</t>
  </si>
  <si>
    <t>Discovery Milestone: Load Path Assessment</t>
  </si>
  <si>
    <t>W232.C3670</t>
  </si>
  <si>
    <t>&lt;SCOPE CHANGE CN3472&gt;&lt;Agree strategy for handling of Group 2 shock-loaded units&gt; - Prepare Draft EAN Part 2</t>
  </si>
  <si>
    <t>W224.5280</t>
  </si>
  <si>
    <t>W224.5290</t>
  </si>
  <si>
    <t>W209.29610</t>
  </si>
  <si>
    <t>Discovery Milestone - L4 Meeting Held with Regulators</t>
  </si>
  <si>
    <t>24-Apr-25*</t>
  </si>
  <si>
    <t>W213.29610</t>
  </si>
  <si>
    <t>W203.A2340</t>
  </si>
  <si>
    <t>W224.4110</t>
  </si>
  <si>
    <t>W228.4110</t>
  </si>
  <si>
    <t>W228.4620</t>
  </si>
  <si>
    <t>CA to Agree with CO Format of the Safety Case &amp; Produce Agreed Contents Page</t>
  </si>
  <si>
    <t>W772LT.A1525</t>
  </si>
  <si>
    <t>W772LT.KDM.PR02</t>
  </si>
  <si>
    <t>KDM - Safety Case Paper  Authoring Complete EC 375698 &lt;DNB Pull Harder SC&gt;   (Cat 1 KDM) ==&gt; KDM</t>
  </si>
  <si>
    <t>W772LT.A1670</t>
  </si>
  <si>
    <t>W772LT.A2390</t>
  </si>
  <si>
    <t>W772LT.KDM.PR02-1</t>
  </si>
  <si>
    <t>W224.4120</t>
  </si>
  <si>
    <t>W224.4130</t>
  </si>
  <si>
    <t>W228.4120</t>
  </si>
  <si>
    <t>W228.4130</t>
  </si>
  <si>
    <t>W228.3150</t>
  </si>
  <si>
    <t>Authorship</t>
  </si>
  <si>
    <t>W230.2100</t>
  </si>
  <si>
    <t>HYB Enhanced Defueling Rate: Station agree NSRS</t>
  </si>
  <si>
    <t>W772LT.A1640</t>
  </si>
  <si>
    <t>W772LT.A2530</t>
  </si>
  <si>
    <t>&lt;Specialist Assessment&gt; Structural Integrity  (Material Chemistry &amp; Welding) - Review and Comment</t>
  </si>
  <si>
    <t>W772LT.A2540</t>
  </si>
  <si>
    <t>&lt;Specialist Assessment&gt; LOLER Inspector - Review and Comment</t>
  </si>
  <si>
    <t>W224.3890</t>
  </si>
  <si>
    <t>Verify Bob Weight &amp; Gripping Sleeve Procurement Specification</t>
  </si>
  <si>
    <t>W224.4140</t>
  </si>
  <si>
    <t>W228.4140</t>
  </si>
  <si>
    <t>W234.2100</t>
  </si>
  <si>
    <t>TOR Enhanced Defueling Rate: Station agree NSRS</t>
  </si>
  <si>
    <t>W232.C1720</t>
  </si>
  <si>
    <t>&lt;SCOPE CHANGE CN3472&gt;&lt;FPU Sub-veto fault frequency&gt; - Address Comments from EDF Review</t>
  </si>
  <si>
    <t>W224.3150</t>
  </si>
  <si>
    <t>W228.4630</t>
  </si>
  <si>
    <t>Supporting Documentation Updates</t>
  </si>
  <si>
    <t>W228.4640</t>
  </si>
  <si>
    <t>W228.4650</t>
  </si>
  <si>
    <t>W228.5300</t>
  </si>
  <si>
    <t>W224.3830</t>
  </si>
  <si>
    <t>Author CFD Report</t>
  </si>
  <si>
    <t>W228.3830</t>
  </si>
  <si>
    <t>W224.4010</t>
  </si>
  <si>
    <t>Author AMP2D Report</t>
  </si>
  <si>
    <t>W228.4010</t>
  </si>
  <si>
    <t>W228.5310</t>
  </si>
  <si>
    <t>W224.5300</t>
  </si>
  <si>
    <t>W203.A2350</t>
  </si>
  <si>
    <t>W224.2470</t>
  </si>
  <si>
    <t>Contract Negotiations for Load Trace</t>
  </si>
  <si>
    <t>W228.2470</t>
  </si>
  <si>
    <t>W224.5310</t>
  </si>
  <si>
    <t>W224.2660</t>
  </si>
  <si>
    <t>Contract Negotiations for Trip Functions</t>
  </si>
  <si>
    <t>W228.2660</t>
  </si>
  <si>
    <t>Contract Negotiationsfor Trip Functions</t>
  </si>
  <si>
    <t>W224.4160</t>
  </si>
  <si>
    <t>W224.4150</t>
  </si>
  <si>
    <t>W228.4160</t>
  </si>
  <si>
    <t>W228.4150</t>
  </si>
  <si>
    <t>W772LT.A1320</t>
  </si>
  <si>
    <t>W772LT.A1140</t>
  </si>
  <si>
    <t>W224.4450</t>
  </si>
  <si>
    <t>W228.5320</t>
  </si>
  <si>
    <t>Incorporate INA, Station, ED (peer) Comments</t>
  </si>
  <si>
    <t>W224.5620</t>
  </si>
  <si>
    <t>Cost Summary - Reduce IFDF Cooling EC 1</t>
  </si>
  <si>
    <t>W232.C1730</t>
  </si>
  <si>
    <t>&lt;SCOPE CHANGE CN3472&gt;&lt;FPU Sub-veto fault frequency&gt; - Issue EAN</t>
  </si>
  <si>
    <t>W232.C1740</t>
  </si>
  <si>
    <t>&lt;SCOPE CHANGE CN3472&gt;&lt;FPU Sub-veto fault frequency&gt; - Updated EAN Reviewed by EDF SQEP</t>
  </si>
  <si>
    <t>W224.5320</t>
  </si>
  <si>
    <t>W230.1070</t>
  </si>
  <si>
    <t>HYB Enhanced Defueling Rate: Station Agree NSRS</t>
  </si>
  <si>
    <t>W230.1200</t>
  </si>
  <si>
    <t>HYB Enhanced Defueling Rate: Discovery Milestone - NSRS Completion - Proceed with Safety Case (HYB)</t>
  </si>
  <si>
    <t>W234.1070</t>
  </si>
  <si>
    <t>TOR Enhanced Defueling Rate: Station Agree NSRS</t>
  </si>
  <si>
    <t>W234.1200</t>
  </si>
  <si>
    <t>TOR Enhanced Defueling Rate: Discovery Milestone - NSRS Completion - Proceed with Safety Case (TOR)</t>
  </si>
  <si>
    <t>W224.1650</t>
  </si>
  <si>
    <t>Test Readiness Review</t>
  </si>
  <si>
    <t>W224.2480</t>
  </si>
  <si>
    <t>Contract Award for Load Trace</t>
  </si>
  <si>
    <t>W224.2670</t>
  </si>
  <si>
    <t>Contract Award for Trip Functions</t>
  </si>
  <si>
    <t>W228.2670</t>
  </si>
  <si>
    <t>W228.2480</t>
  </si>
  <si>
    <t>W228.1650</t>
  </si>
  <si>
    <t>W230.2160</t>
  </si>
  <si>
    <t>HYB Enhanced Defueling Rate: Circulate NSRS for Relevant Stakeholders (A-B Part)</t>
  </si>
  <si>
    <t>W772LT.A2610</t>
  </si>
  <si>
    <t>&lt;Specialist Assessment&gt; Structural Integrity  (Material Chemistry &amp; Welding) - Close Comments</t>
  </si>
  <si>
    <t>W772LT.A2620</t>
  </si>
  <si>
    <t>&lt;Specialist Assessment&gt; LOLER Inspector - Close Comments</t>
  </si>
  <si>
    <t>W224.3900</t>
  </si>
  <si>
    <t>EDF TR of Bob Weight &amp; Gripping Sleeve Procurement Specification</t>
  </si>
  <si>
    <t>W228.4830</t>
  </si>
  <si>
    <t>W224.4830</t>
  </si>
  <si>
    <t>W234.2160</t>
  </si>
  <si>
    <t>TOR Enhanced Defueling Rate: Circulate NSRS for Relevant Stakeholders (A-B Part)</t>
  </si>
  <si>
    <t>W224.A1610</t>
  </si>
  <si>
    <t>Cost Summary - Load Trace EC 1</t>
  </si>
  <si>
    <t>W232.C2730</t>
  </si>
  <si>
    <t>&lt;SCOPE CHANGE CN3472&gt;-&lt;Demonstration of adequate integrity for Grp2 shock-loaded units&gt;-TSA Internal Review of Draft EAN</t>
  </si>
  <si>
    <t>W224.1660</t>
  </si>
  <si>
    <t>PC1/PC2 Document suite updates</t>
  </si>
  <si>
    <t>W228.1660</t>
  </si>
  <si>
    <t>W224.4460</t>
  </si>
  <si>
    <t>W224.4470</t>
  </si>
  <si>
    <t>W224.4170</t>
  </si>
  <si>
    <t>W228.4170</t>
  </si>
  <si>
    <t>W203.A2360</t>
  </si>
  <si>
    <t>W232.C1920</t>
  </si>
  <si>
    <t>&lt;SCOPE CHANGE CN3472&gt;&lt;FPU Uninspected Welds lifting integrity incl'g sub-veto faults&gt; - TSA Internal Review of Draft EAN</t>
  </si>
  <si>
    <t>W224.4180</t>
  </si>
  <si>
    <t>W228.4180</t>
  </si>
  <si>
    <t>W228.5330</t>
  </si>
  <si>
    <t>W203.A2370</t>
  </si>
  <si>
    <t>Gate D PRC Paper Approval</t>
  </si>
  <si>
    <t>W203.A2400</t>
  </si>
  <si>
    <t>W203.B2420</t>
  </si>
  <si>
    <t>Project Completion</t>
  </si>
  <si>
    <t>W228.4840</t>
  </si>
  <si>
    <t>W224.4840</t>
  </si>
  <si>
    <t>W228.5340</t>
  </si>
  <si>
    <t>W228.5350</t>
  </si>
  <si>
    <t>W228.5360</t>
  </si>
  <si>
    <t>W232.C1750</t>
  </si>
  <si>
    <t>W228.4850</t>
  </si>
  <si>
    <t>W224.4850</t>
  </si>
  <si>
    <t>W224.5330</t>
  </si>
  <si>
    <t>W228.5370</t>
  </si>
  <si>
    <t>W228.A1610</t>
  </si>
  <si>
    <t>W224.5340</t>
  </si>
  <si>
    <t>W224.5350</t>
  </si>
  <si>
    <t>W224.5360</t>
  </si>
  <si>
    <t>W232.C2030</t>
  </si>
  <si>
    <t>&lt;SCOPE CHANGE CN3472&gt;&lt;Justification for no fast fracture on FPUs (if required)&gt; - Address Comments from EDF Review on Dr</t>
  </si>
  <si>
    <t>W232.C2120</t>
  </si>
  <si>
    <t>&lt;SCOPE CHANGE CN3472&gt;&lt;Reduction in DWTS sub-veto setting for FPUs (if required)&gt; - Address Comments from EDF Review on D</t>
  </si>
  <si>
    <t>W224.2680</t>
  </si>
  <si>
    <t>Inaugural Meeting/PJB for Trip Functions</t>
  </si>
  <si>
    <t>W228.2680</t>
  </si>
  <si>
    <t>Inaugural meeting/PJB for Trip Functions</t>
  </si>
  <si>
    <t>W230.2180</t>
  </si>
  <si>
    <t>HYB Enhanced Defueling Rate: Send NSRS to ONR to Determine Level of Review Required (Acknowledgement or Agreement)</t>
  </si>
  <si>
    <t>W232.C3450</t>
  </si>
  <si>
    <t>&lt;Agree approach to OEM NSP replacement&gt; - TSA Internal Review of Draft EAN</t>
  </si>
  <si>
    <t>W224.5370</t>
  </si>
  <si>
    <t>W234.2180</t>
  </si>
  <si>
    <t>TOR Enhanced Defueling Rate: Send NSRS to ONR to Determine Level of Review Required (Acknowledgement or Agreement)</t>
  </si>
  <si>
    <t>W230.2200</t>
  </si>
  <si>
    <t>HYB Enhanced Defueling Rate: Outline Safety Case / ALARP Strategy</t>
  </si>
  <si>
    <t>W230.2220</t>
  </si>
  <si>
    <t>HYB Enhanced Defueling Rate: Lessons Learned Activity - NSRS Approval</t>
  </si>
  <si>
    <t>W232.C3260</t>
  </si>
  <si>
    <t>&lt;SCOPE NAME CHANGE CN3472&gt;&lt;FPU and ESA Handling with OEM NSPs&gt; - TSA Internal Review of Draft EAN</t>
  </si>
  <si>
    <t>W224.4480</t>
  </si>
  <si>
    <t>W234.2200</t>
  </si>
  <si>
    <t>TOR Enhanced Defueling Rate: Outline Safety Case / ALARP Strategy</t>
  </si>
  <si>
    <t>W234.2220</t>
  </si>
  <si>
    <t>TOR Enhanced Defueling Rate: Lessons Learned Activity - NSRS Approval</t>
  </si>
  <si>
    <t>W232.C2330</t>
  </si>
  <si>
    <t>&lt;SCOPE NAME CHANGE CN3472&gt;Confirm measures to mitigate for non-engineered load path (vis inspect) - Prepare Draft EAN</t>
  </si>
  <si>
    <t>W232.C1760</t>
  </si>
  <si>
    <t>&lt;SCOPE CHANGE CN3472&gt;&lt;FPU Sub-veto fault frequency&gt; - Issue Final EAN</t>
  </si>
  <si>
    <t>W224.4490</t>
  </si>
  <si>
    <t>W224.4500</t>
  </si>
  <si>
    <t>W232.C2070</t>
  </si>
  <si>
    <t>&lt;SCOPE CHANGE CN3472&gt;&lt;FPU Sub-veto fault frequency&gt; - EAN Completed and Uploaded to CDMS</t>
  </si>
  <si>
    <t>W224.4190</t>
  </si>
  <si>
    <t>W228.4190</t>
  </si>
  <si>
    <t>W228.4860</t>
  </si>
  <si>
    <t>W224.4510</t>
  </si>
  <si>
    <t>W224.4860</t>
  </si>
  <si>
    <t>W232.C2670</t>
  </si>
  <si>
    <t>&lt;SCOPE CHANGE CN3472&gt;-&lt;Demonstration of adequate integrity for Grp2 shock-loaded units&gt; - Issue Draft EAN to EDF for</t>
  </si>
  <si>
    <t>W230.1220</t>
  </si>
  <si>
    <t>HYB Enhanced Defueling Rate: Lessons Learned Milestone - NSRS Approval</t>
  </si>
  <si>
    <t>W234.1220</t>
  </si>
  <si>
    <t>TOR Enhanced Defueling Rate: Lessons Learned Milestone - NSRS Approval</t>
  </si>
  <si>
    <t>W232.C2680</t>
  </si>
  <si>
    <t>&lt;SCOPE CHANGE CN3472&gt;-&lt;Demonstration of adequate integrity for Grp2 shock-loaded units&gt; - Draft EAN Reviewed by EDF S</t>
  </si>
  <si>
    <t>W228.A1150</t>
  </si>
  <si>
    <t>Cost Summary - Bob Weight &amp; Gripping Sleeve EC 2</t>
  </si>
  <si>
    <t>W232.C3370</t>
  </si>
  <si>
    <t>&lt;SCOPE CHANGE CN3472&gt;&lt;NSP Pin Failure&gt; - TSA Internal Review of Draft EAN</t>
  </si>
  <si>
    <t>W228.5380</t>
  </si>
  <si>
    <t>CA to Agree with CO format of the Safety Case &amp; Produce Agreed Contents Page</t>
  </si>
  <si>
    <t>W228.4870</t>
  </si>
  <si>
    <t>W228.4880</t>
  </si>
  <si>
    <t>W224.4870</t>
  </si>
  <si>
    <t>W224.4880</t>
  </si>
  <si>
    <t>W224.A1150</t>
  </si>
  <si>
    <t>W224.2490</t>
  </si>
  <si>
    <t>Inaugural meeting/PJB for Load Trace</t>
  </si>
  <si>
    <t>W228.2490</t>
  </si>
  <si>
    <t>W224.4890</t>
  </si>
  <si>
    <t>W224.5380</t>
  </si>
  <si>
    <t>W228.4890</t>
  </si>
  <si>
    <t>W232.C3490</t>
  </si>
  <si>
    <t>&lt;SCOPE CHANGE CN3472&gt;-&lt;Agree strategy for handling of Group 2 shock-loaded units&gt; - TSA Internal Review of Draft EAN</t>
  </si>
  <si>
    <t>W228.4660</t>
  </si>
  <si>
    <t>W228.5390</t>
  </si>
  <si>
    <t>W228.5400</t>
  </si>
  <si>
    <t>W228.5410</t>
  </si>
  <si>
    <t>W232.C2400</t>
  </si>
  <si>
    <t>&lt;S N C CN3472&gt;Confirm measures to mitigate for non-engineered load path (vis inspect) - TSA Internal Review of Draft EAN</t>
  </si>
  <si>
    <t>W224.5390</t>
  </si>
  <si>
    <t>W224.5400</t>
  </si>
  <si>
    <t>W224.5410</t>
  </si>
  <si>
    <t>W232.C2310</t>
  </si>
  <si>
    <t>&lt;SCOPE CHANGE CN3472&gt;&lt;FPU Sub-veto fault frequency&gt; - EAN Completed</t>
  </si>
  <si>
    <t>W224.3840</t>
  </si>
  <si>
    <t>Verify CFD Report</t>
  </si>
  <si>
    <t>W228.3840</t>
  </si>
  <si>
    <t>W224.4020</t>
  </si>
  <si>
    <t>Verify AMP2D Report</t>
  </si>
  <si>
    <t>W228.4020</t>
  </si>
  <si>
    <t>W224.4200</t>
  </si>
  <si>
    <t>W228.4200</t>
  </si>
  <si>
    <t>W224.4520</t>
  </si>
  <si>
    <t>W224.4530</t>
  </si>
  <si>
    <t>W232.C2580</t>
  </si>
  <si>
    <t>&lt;Agree approach to OEM NSP replacement&gt; - Issue Draft EAN to EDF for Review.</t>
  </si>
  <si>
    <t>W224.4210</t>
  </si>
  <si>
    <t>W224.4230</t>
  </si>
  <si>
    <t>W224.4240</t>
  </si>
  <si>
    <t>W228.4210</t>
  </si>
  <si>
    <t>W228.4230</t>
  </si>
  <si>
    <t>W228.4240</t>
  </si>
  <si>
    <t>W232.C2590</t>
  </si>
  <si>
    <t>&lt;Agree approach to OEM NSP replacement&gt; - Draft EAN Reviewed by EDF SQEP</t>
  </si>
  <si>
    <t>W772LT.A1470</t>
  </si>
  <si>
    <t>W224.4250</t>
  </si>
  <si>
    <t>W228.4250</t>
  </si>
  <si>
    <t>W232.C2130</t>
  </si>
  <si>
    <t>&lt;SCOPE CHANGE CN3472&gt;&lt;Reduction in DWTS sub-veto setting for FPUs (if required)&gt; - Issue Final EAN</t>
  </si>
  <si>
    <t>W232.C2250</t>
  </si>
  <si>
    <t>&lt;SCOPE NAME CHANGE CN3472&gt;&lt;FPU and ESA Handling with OEM NSPs&gt; - Issue Draft EAN to EDF for Review.</t>
  </si>
  <si>
    <t>W232.C3230</t>
  </si>
  <si>
    <t>&lt;SCOPE CHANGE CN3472&gt; &lt;Justification for no fast fracture on FPUs (if required)&gt; - Issue EAN</t>
  </si>
  <si>
    <t>W232.C2140</t>
  </si>
  <si>
    <t>&lt;SCOPE CHANGE CN3472&gt;&lt;Reduction in DWTS sub-veto setting for FPUs (if required)&gt; - EAN Completed and Uploaded to CDMS</t>
  </si>
  <si>
    <t>W232.C2260</t>
  </si>
  <si>
    <t>&lt;SCOPE NAME CHANGE CN3472&gt;&lt;FPU and ESA Handling with OEM NSPs&gt; - Draft EAN Reviewed by EDF SQEP</t>
  </si>
  <si>
    <t>W224.2800</t>
  </si>
  <si>
    <t>Design and Substantiation (including drawing and relevant analysis)</t>
  </si>
  <si>
    <t>W228.2800</t>
  </si>
  <si>
    <t>W232.C3240</t>
  </si>
  <si>
    <t>&lt;SCOPE CHANGE CN3472&gt; &lt;Justification for no fast fracture on FPUs (if required)&gt; - Updated EAN Reviewed by EDF SQEP</t>
  </si>
  <si>
    <t>W224.4900</t>
  </si>
  <si>
    <t>W224.4910</t>
  </si>
  <si>
    <t>Key Stakeholders (Peer) Comments on NSRS (as required)</t>
  </si>
  <si>
    <t>W228.4900</t>
  </si>
  <si>
    <t>W228.4910</t>
  </si>
  <si>
    <t>W232.C1860</t>
  </si>
  <si>
    <t>&lt;SCOPE CHANGE CN3472&gt;&lt;FPU Uninspected Welds lifting integrity (incl'g sub-veto faults)-Issue Draft EAN to EDF for Review</t>
  </si>
  <si>
    <t>W232.C1870</t>
  </si>
  <si>
    <t>&lt;SCOPE CHANGE CN3472&gt;&lt;FPU Uninspected Welds lifting integrity (including sub-veto faults)&gt; - Draft EAN Reviewed by EDF</t>
  </si>
  <si>
    <t>W232.C2490</t>
  </si>
  <si>
    <t>&lt;SCOPE CHANGE CN3472&gt;&lt;NSP Pin Failure&gt; - Issue Draft EAN to EDF for Review.</t>
  </si>
  <si>
    <t>W232.C2820</t>
  </si>
  <si>
    <t>&lt;SCOPE CHANGE CN3472&gt;-&lt;Agree strategy for handling of Group 2 shock-loaded units&gt; - Issue Draft EAN to EDF for Review.</t>
  </si>
  <si>
    <t>W224.A1210</t>
  </si>
  <si>
    <t>Cost Summary - Trip Functions EC 2</t>
  </si>
  <si>
    <t>W232.C2500</t>
  </si>
  <si>
    <t>&lt;SCOPE CHANGE CN3472&gt;&lt;NSP Pin Failure&gt; - Draft EAN Reviewed by EDF SQEP</t>
  </si>
  <si>
    <t>W232.C2830</t>
  </si>
  <si>
    <t>&lt;SCOPE CHANGE CN3472&gt;-&lt;Agree strategy for handling of Group 2 shock-loaded units&gt; - Draft EAN Reviewed by EDF SQEP</t>
  </si>
  <si>
    <t>W228.A1210</t>
  </si>
  <si>
    <t>Cost Summary - Trip Function EC 2</t>
  </si>
  <si>
    <t>W224.4260</t>
  </si>
  <si>
    <t>W228.4260</t>
  </si>
  <si>
    <t>W232.C2150</t>
  </si>
  <si>
    <t>&lt;SCOPE CHANGE CN3472&gt;&lt;Reduction in DWTS sub-veto setting for FPUs (if required)&gt; - EAN Completed</t>
  </si>
  <si>
    <t>W232.C3250</t>
  </si>
  <si>
    <t>&lt;SCOPE CHANGE CN3472&gt; &lt;Justification for no fast fracture on FPUs (if required)&gt; - Address Comments from EDF Review</t>
  </si>
  <si>
    <t>W772LT.KDM.PR03</t>
  </si>
  <si>
    <t>KDM - Verification Complete/ Verified Draft A Issued for INSA (T-7)  EC 375698 &lt;DNB Pull Harder SC&gt; ==&gt; KDM</t>
  </si>
  <si>
    <t>W772LT.A1270</t>
  </si>
  <si>
    <t>W772LT.KDM.PR03-1</t>
  </si>
  <si>
    <t>W224.4540</t>
  </si>
  <si>
    <t>W772LT.A1180</t>
  </si>
  <si>
    <t>W224.4070</t>
  </si>
  <si>
    <t>W224.4280</t>
  </si>
  <si>
    <t>W224.4270</t>
  </si>
  <si>
    <t>W224.4550</t>
  </si>
  <si>
    <t>W228.4070</t>
  </si>
  <si>
    <t>W228.4280</t>
  </si>
  <si>
    <t>W228.4270</t>
  </si>
  <si>
    <t>W232.C2340</t>
  </si>
  <si>
    <t>&lt;SNC CN3472&gt;Confirm measures to mitigate for non-engineered load path (vis inspect) - Issue Draft EAN to EDF for Review.</t>
  </si>
  <si>
    <t>W232.C2350</t>
  </si>
  <si>
    <t>&lt;S N C CN3472&gt;Confirm measures to mitigate for non-engineered load path (vis inspect) - Draft EAN Reviewed by EDF SQEP</t>
  </si>
  <si>
    <t>W224.3070</t>
  </si>
  <si>
    <t>W228.3070</t>
  </si>
  <si>
    <t>W224.1830</t>
  </si>
  <si>
    <t>FAT of Software Updates</t>
  </si>
  <si>
    <t>W228.1830</t>
  </si>
  <si>
    <t>W224.4920</t>
  </si>
  <si>
    <t>W228.4920</t>
  </si>
  <si>
    <t>W224.3280</t>
  </si>
  <si>
    <t>W224.3500</t>
  </si>
  <si>
    <t>Cost Summary - Principle SC Justification EC</t>
  </si>
  <si>
    <t>W224.3750</t>
  </si>
  <si>
    <t>EC Production</t>
  </si>
  <si>
    <t>W228.3750</t>
  </si>
  <si>
    <t>W228.3500</t>
  </si>
  <si>
    <t>Cost Summary - Principal Level SC Justification EC</t>
  </si>
  <si>
    <t>W224.3850</t>
  </si>
  <si>
    <t>EDF Technical Review of CFD Report</t>
  </si>
  <si>
    <t>W228.3850</t>
  </si>
  <si>
    <t>W224.4030</t>
  </si>
  <si>
    <t>EDF Technical Review of AMP2D Report</t>
  </si>
  <si>
    <t>W228.4030</t>
  </si>
  <si>
    <t>W224.4050</t>
  </si>
  <si>
    <t>W224.4930</t>
  </si>
  <si>
    <t>W228.4930</t>
  </si>
  <si>
    <t>W228.4050</t>
  </si>
  <si>
    <t>W232.C2040</t>
  </si>
  <si>
    <t>&lt;SCOPE CHANGE CN3472&gt;&lt;Justification for no fast fracture on FPUs (if required)&gt; - Issue Final EAN</t>
  </si>
  <si>
    <t>W232.C2050</t>
  </si>
  <si>
    <t>&lt;SCOPE CHANGE CN3472&gt;&lt;Justification for no fast fracture on FPUs (if required)&gt; - EAN Completed and Uploaded to CDMS</t>
  </si>
  <si>
    <t>W224.2810</t>
  </si>
  <si>
    <t>Drawings</t>
  </si>
  <si>
    <t>W228.2810</t>
  </si>
  <si>
    <t>W224.2820</t>
  </si>
  <si>
    <t>Finalise Procurement Specification for Trip Function</t>
  </si>
  <si>
    <t>W228.2820</t>
  </si>
  <si>
    <t>W230.1100</t>
  </si>
  <si>
    <t>HYB Enhanced Defueling Rate: Optioneering Complete (Outline Safety Case / ALARP Strategy)</t>
  </si>
  <si>
    <t>W234.1100</t>
  </si>
  <si>
    <t>TOR Enhanced Defueling Rate: Optioneering Complete (Outline Safety Case / ALARP Strategy)</t>
  </si>
  <si>
    <t>W230.2500</t>
  </si>
  <si>
    <t>## HYB Low Decay Heat: A - D Phase Funding - (Cost Summary) ##</t>
  </si>
  <si>
    <t>W230.2630</t>
  </si>
  <si>
    <t>HYB Low Decay Heat: Strategy Development &amp; Produce MF EC NNNNN &amp; Obtain Approval</t>
  </si>
  <si>
    <t>W224.4560</t>
  </si>
  <si>
    <t>W234.2500</t>
  </si>
  <si>
    <t>## TOR Low Decay Heat: A - D Phase Funding - (Cost Summary) ##</t>
  </si>
  <si>
    <t>W234.2630</t>
  </si>
  <si>
    <t>TOR Low Decay Heat: Strategy Development &amp; Produce MF EC NNNNN &amp; Obtain Approval</t>
  </si>
  <si>
    <t>W232.C2690</t>
  </si>
  <si>
    <t>&lt;SCOPE CHANGE CN3472&gt;-&lt;Demonstration of adequate integrity for Grp2 shock-loaded units&gt;- Address Comments from EDF TR</t>
  </si>
  <si>
    <t>W224.4940</t>
  </si>
  <si>
    <t>W228.4940</t>
  </si>
  <si>
    <t>W232.C2060</t>
  </si>
  <si>
    <t>&lt;SCOPE CHANGE CN3472&gt;&lt;Justification for no fast fracture on FPUs (if required)&gt; - EAN Completed</t>
  </si>
  <si>
    <t>W224.4570</t>
  </si>
  <si>
    <t>W224.4580</t>
  </si>
  <si>
    <t>W224.4590</t>
  </si>
  <si>
    <t>W224.4600</t>
  </si>
  <si>
    <t>W232.C2360</t>
  </si>
  <si>
    <t>CN3472 Confirm measures to mitigate for non-enginee'd load path(vis inspect)-Address Comments from EDF TR on Draft EAN</t>
  </si>
  <si>
    <t>W224.4610</t>
  </si>
  <si>
    <t>W209.29550</t>
  </si>
  <si>
    <t>ONR Assessment Schedule Risk - (Risk Ref 28383)</t>
  </si>
  <si>
    <t>W213.29550</t>
  </si>
  <si>
    <t>W232.C2600</t>
  </si>
  <si>
    <t>&lt;Agree approach to OEM NSP replacement&gt; - Address Comments from EDF Review on Draft EAN</t>
  </si>
  <si>
    <t>W224.4950</t>
  </si>
  <si>
    <t>W228.4950</t>
  </si>
  <si>
    <t>W224.4960</t>
  </si>
  <si>
    <t>W224.4970</t>
  </si>
  <si>
    <t>W224.4980</t>
  </si>
  <si>
    <t>W228.4960</t>
  </si>
  <si>
    <t>W228.4970</t>
  </si>
  <si>
    <t>W228.4980</t>
  </si>
  <si>
    <t>W232.C2270</t>
  </si>
  <si>
    <t>&lt;SCOPE NAME CHANGE CN3472&gt;&lt;FPU and ESA Handling with OEM NSPs&gt; - Address Comments from EDF Review on Draft EAN</t>
  </si>
  <si>
    <t>W224.4990</t>
  </si>
  <si>
    <t>W228.4990</t>
  </si>
  <si>
    <t>W228.3640</t>
  </si>
  <si>
    <t>Pull tests/Proof load checks</t>
  </si>
  <si>
    <t>W228.3630</t>
  </si>
  <si>
    <t>Whetsone Buckle Dynamics/Loads Test/ Trip threshold design</t>
  </si>
  <si>
    <t>W228.3620</t>
  </si>
  <si>
    <t>Manipulator Integration Trials</t>
  </si>
  <si>
    <t>W228.3610</t>
  </si>
  <si>
    <t>Gripping Sleeve / Bob Weight Integration/Fit Trials</t>
  </si>
  <si>
    <t>W232.C2510</t>
  </si>
  <si>
    <t>&lt;SCOPE CHANGE CN3472&gt;&lt;NSP Pin Failure&gt; - Address Comments from EDF Review on Draft EAN</t>
  </si>
  <si>
    <t>W224.3610</t>
  </si>
  <si>
    <t>W224.3620</t>
  </si>
  <si>
    <t>W224.3630</t>
  </si>
  <si>
    <t>W224.3640</t>
  </si>
  <si>
    <t>W772LT.A1330</t>
  </si>
  <si>
    <t>W232.C3500</t>
  </si>
  <si>
    <t>&lt;SCOPE CHANGE CN3472&gt;-&lt;Demonstration of adequate integrity for Grp2 shock-loaded units&gt; - Issue EAN</t>
  </si>
  <si>
    <t>W232.C3510</t>
  </si>
  <si>
    <t>&lt;SCOPE CHANGE CN3472&gt;-&lt;Demonstration of adequate integrity for Grp2 shock-loaded units&gt; - Updated EAN Reviewed by EDF</t>
  </si>
  <si>
    <t>W224.4620</t>
  </si>
  <si>
    <t>W224.5610</t>
  </si>
  <si>
    <t>Cost Summary - Reduce IFDF Cooling EC 2</t>
  </si>
  <si>
    <t>W232.C2840</t>
  </si>
  <si>
    <t>&lt;S C CN3472&gt; &lt;Agree strategy for handling of Group 2 shock-loaded units&gt; - Address Comments from EDF Review on Draft EAN</t>
  </si>
  <si>
    <t>W230.2640</t>
  </si>
  <si>
    <t>HYB Low Decay Heat: Mod Requested and EC Request Raised and Screened</t>
  </si>
  <si>
    <t>W234.2640</t>
  </si>
  <si>
    <t>TOR Low Decay Heat: Mod Requested and EC Request Raised and Screened</t>
  </si>
  <si>
    <t>W224.A1290</t>
  </si>
  <si>
    <t>Cost Summary - Load Trace EC 2</t>
  </si>
  <si>
    <t>W228.A1290</t>
  </si>
  <si>
    <t>W224.4630</t>
  </si>
  <si>
    <t>W224.4640</t>
  </si>
  <si>
    <t>W224.4650</t>
  </si>
  <si>
    <t>W224.5000</t>
  </si>
  <si>
    <t>W228.5000</t>
  </si>
  <si>
    <t>W224.5010</t>
  </si>
  <si>
    <t>W224.5020</t>
  </si>
  <si>
    <t>W224.5030</t>
  </si>
  <si>
    <t>W228.5010</t>
  </si>
  <si>
    <t>W228.5020</t>
  </si>
  <si>
    <t>W228.5030</t>
  </si>
  <si>
    <t>W228.5420</t>
  </si>
  <si>
    <t>W232.C3300</t>
  </si>
  <si>
    <t>CN3472 Confirm measures to mitigate for non-enginee'd load path(vis inspect)- Issue EAN</t>
  </si>
  <si>
    <t>W232.C3460</t>
  </si>
  <si>
    <t>&lt;Agree approach to OEM NSP replacement&gt; - Issue EAN</t>
  </si>
  <si>
    <t>W224.1800</t>
  </si>
  <si>
    <t>Technical Review of PC1/PC2</t>
  </si>
  <si>
    <t>W228.1800</t>
  </si>
  <si>
    <t>W232.C3310</t>
  </si>
  <si>
    <t>CN3472 Confirm measures to mitigate for non-enginee'd load path(vis inspect)- Updated EAN Reviewed by EDF SQEP</t>
  </si>
  <si>
    <t>W232.C3470</t>
  </si>
  <si>
    <t>&lt;Agree approach to OEM NSP replacement&gt; - Updated EAN Reviewed by EDF SQEP</t>
  </si>
  <si>
    <t>W232.C3520</t>
  </si>
  <si>
    <t>W224.5420</t>
  </si>
  <si>
    <t>W224.3860</t>
  </si>
  <si>
    <t>KDM Discovery Milestone  - Effects of Gas Flow on Bob Weight</t>
  </si>
  <si>
    <t>W224.3990</t>
  </si>
  <si>
    <t>KDM - Discovery Milestone – Effects of Gas Flow on Bob Weight</t>
  </si>
  <si>
    <t>W224.4040</t>
  </si>
  <si>
    <t>KDM  - Discovery Milestone - Ledge &amp; Release Force Determined</t>
  </si>
  <si>
    <t>W228.4040</t>
  </si>
  <si>
    <t>W232.C3270</t>
  </si>
  <si>
    <t>&lt;SCOPE NAME CHANGE CN3472&gt;&lt;FPU and ESA Handling with OEM NSPs&gt; - Issue EAN</t>
  </si>
  <si>
    <t>W228.3860</t>
  </si>
  <si>
    <t>W228.3990</t>
  </si>
  <si>
    <t>W224.3080</t>
  </si>
  <si>
    <t>W228.3080</t>
  </si>
  <si>
    <t>W232.C3280</t>
  </si>
  <si>
    <t>&lt;SCOPE NAME CHANGE CN3472&gt;&lt;FPU and ESA Handling with OEM NSPs&gt; - Updated EAN Reviewed by EDF SQEP</t>
  </si>
  <si>
    <t>W232.C1880</t>
  </si>
  <si>
    <t>&lt;SCOPE CHANGE CN3472&gt;&lt;FPU Uninspected Welds lifting integrity (incl'g sub-veto faults)&gt; - Address Comments from EDF</t>
  </si>
  <si>
    <t>W224.1730</t>
  </si>
  <si>
    <t>W224.2830</t>
  </si>
  <si>
    <t>EDF Technical Review of Procurement Specification</t>
  </si>
  <si>
    <t>W228.2830</t>
  </si>
  <si>
    <t>W228.1730</t>
  </si>
  <si>
    <t>W232.C3380</t>
  </si>
  <si>
    <t>&lt;SCOPE CHANGE CN3472&gt;&lt;NSP Pin Failure&gt; - Issue EAN</t>
  </si>
  <si>
    <t>W232.C3390</t>
  </si>
  <si>
    <t>&lt;SCOPE CHANGE CN3472&gt;&lt;NSP Pin Failure&gt; - Updated EAN Reviewed by EDF SQEP</t>
  </si>
  <si>
    <t>W232.C2700</t>
  </si>
  <si>
    <t>&lt;SCOPE CHANGE CN3472&gt;-&lt;Demonstration of adequate integrity for Grp2 shock-loaded units&gt; - Issue Final EAN</t>
  </si>
  <si>
    <t>W232.C3530</t>
  </si>
  <si>
    <t>&lt;SCOPE CHANGE CN3472&gt;-&lt;Agree strategy for handling of Group 2 shock-loaded units&gt; - Issue EAN</t>
  </si>
  <si>
    <t>W232.C2710</t>
  </si>
  <si>
    <t>&lt;SCOPE CHANGE CN3472&gt;-&lt;Demonstration of adequate integrity for Grp2 shock-loaded units&gt; - EAN Completed and Uploaded</t>
  </si>
  <si>
    <t>W232.C3320</t>
  </si>
  <si>
    <t>CN3472 Confirm measures to mitigate for non-enginee'd load path(vis inspect)- Address Comments from EDF Review</t>
  </si>
  <si>
    <t>W232.C3480</t>
  </si>
  <si>
    <t>&lt;Agree approach to OEM NSP replacement&gt; - Address Comments from EDF Review</t>
  </si>
  <si>
    <t>W232.C3540</t>
  </si>
  <si>
    <t>&lt;SCOPE CHANGE CN3472&gt;-&lt;Agree strategy for handling of Group 2 shock-loaded units&gt; - Updated EAN Reviewed by EDF SQEP</t>
  </si>
  <si>
    <t>W209.1048</t>
  </si>
  <si>
    <t>ONR Agree/Acknowledge Safety Case - HYB Essential Defueling Safety Case</t>
  </si>
  <si>
    <t>W209.28750</t>
  </si>
  <si>
    <t>&gt;&gt;&gt;OUTGOING ENABLER (HYB Security Plan (W157) HYB Fuel Handling Essential Safety Case ONR Approved</t>
  </si>
  <si>
    <t>W213.28750</t>
  </si>
  <si>
    <t>&gt;&gt;&gt;OUTGOING ENABLER (TOR Security Plan (W159) TOR Fuel Handling Essential Safety Case ONR Approved</t>
  </si>
  <si>
    <t>W209.29560</t>
  </si>
  <si>
    <t>Risk Milestone - ONR Assessment Schedule Risk - (Risk Ref 28383) - Letter of No Objection Received</t>
  </si>
  <si>
    <t>W213.1048</t>
  </si>
  <si>
    <t>ONR Agree/Acknowledge Safety Case - TOR Essential Defueling Safety Case</t>
  </si>
  <si>
    <t>W213.29560</t>
  </si>
  <si>
    <t>W209.5270</t>
  </si>
  <si>
    <t>Station Approve -  HYB Essential Defueling Safety Case (FEEDS TO SUMMARY SCHEDULE)</t>
  </si>
  <si>
    <t>W213.5270</t>
  </si>
  <si>
    <t>Station Approve -  TOR Essential Defueling Safety Case (FEEDS TO SUMMARY SCHEDULE)</t>
  </si>
  <si>
    <t>W232.C3290</t>
  </si>
  <si>
    <t>&lt;SCOPE NAME CHANGE CN3472&gt;&lt;FPU and ESA Handling with OEM NSPs&gt; - Address Comments from EDF Review</t>
  </si>
  <si>
    <t>W230.2590</t>
  </si>
  <si>
    <t>HYB Low Decay Heat: Produce draft NSRS (using BARRIER MODEL)</t>
  </si>
  <si>
    <t>W232.C3400</t>
  </si>
  <si>
    <t>&lt;SCOPE CHANGE CN3472&gt;&lt;NSP Pin Failure&gt; - Address Comments from EDF Review</t>
  </si>
  <si>
    <t>W234.2590</t>
  </si>
  <si>
    <t>TOR Low Decay Heat: Produce draft NSRS (using BARRIER MODEL)</t>
  </si>
  <si>
    <t>W224.1430</t>
  </si>
  <si>
    <t>W228.1430</t>
  </si>
  <si>
    <t>W232.C2370</t>
  </si>
  <si>
    <t>&lt;SCOPE NAME CHANGE CN3472&gt;Confirm measures to mitigate for non-engineered load path (vis inspect) - Issue Final EAN</t>
  </si>
  <si>
    <t>W232.C2610</t>
  </si>
  <si>
    <t>&lt;Agree approach to OEM NSP replacement&gt; - Issue Final EAN</t>
  </si>
  <si>
    <t>W232.C2720</t>
  </si>
  <si>
    <t>&lt;SCOPE CHANGE CN3472&gt;-&lt;Demonstration of adequate integrity for Grp2 shock-loaded units&gt; - EAN Completed</t>
  </si>
  <si>
    <t>W232.C2380</t>
  </si>
  <si>
    <t>&lt;SNC CN3472&gt;Confirm measures to mitigate for non-engineered load path (vis inspect) - EAN Completed and Uploaded to CDMS</t>
  </si>
  <si>
    <t>W232.C2620</t>
  </si>
  <si>
    <t>&lt;Agree approach to OEM NSP replacement&gt; - EAN Completed and Uploaded to CDMS</t>
  </si>
  <si>
    <t>W232.C3550</t>
  </si>
  <si>
    <t>&lt;SCOPE CHANGE CN3472&gt;-&lt;Agree strategy for handling of Group 2 shock-loaded units&gt; - Address Comments from EDF Review</t>
  </si>
  <si>
    <t>W224.1670</t>
  </si>
  <si>
    <t>Produce Procurement Specification for Load Trace Equipment and Installation</t>
  </si>
  <si>
    <t>W224.3090</t>
  </si>
  <si>
    <t>W228.3090</t>
  </si>
  <si>
    <t>W228.1670</t>
  </si>
  <si>
    <t>W232.C2280</t>
  </si>
  <si>
    <t>&lt;SCOPE NAME CHANGE CN3472&gt;&lt;FPU and ESA Handling with OEM NSPs&gt; - Issue Final EAN</t>
  </si>
  <si>
    <t>W232.C2290</t>
  </si>
  <si>
    <t>&lt;SCOPE NAME CHANGE CN3472&gt;&lt;FPU and ESA Handling with OEM NSPs&gt; - EAN Completed and Uploaded to CDMS</t>
  </si>
  <si>
    <t>W730.3720</t>
  </si>
  <si>
    <t>HYB Enhanced Defueling Rate:  PSA Modeling Verification</t>
  </si>
  <si>
    <t>W731.1310</t>
  </si>
  <si>
    <t>TOR Enhanced Defueling Rate:  PSA Modeling Verification</t>
  </si>
  <si>
    <t>W232.C2520</t>
  </si>
  <si>
    <t>&lt;SCOPE CHANGE CN3472&gt;&lt;NSP Pin Failure&gt; - Issue Final EAN</t>
  </si>
  <si>
    <t>W232.A5040</t>
  </si>
  <si>
    <t>Rev 001 - CA to agree with CO format of the safety case &amp; produce agreed contents page</t>
  </si>
  <si>
    <t>W232.C2530</t>
  </si>
  <si>
    <t>&lt;SCOPE CHANGE CN3472&gt;&lt;NSP Pin Failure&gt; - EAN Completed and Uploaded to CDMS</t>
  </si>
  <si>
    <t>W224.1740</t>
  </si>
  <si>
    <t>W228.1740</t>
  </si>
  <si>
    <t>W232.C2390</t>
  </si>
  <si>
    <t>&lt;SCOPE NAME CHANGE CN3472&gt;Confirm measures to mitigate for non-engineered load path (vis inspect) - EAN Completed</t>
  </si>
  <si>
    <t>W232.C2630</t>
  </si>
  <si>
    <t>&lt;Agree approach to OEM NSP replacement&gt; - EAN Completed</t>
  </si>
  <si>
    <t>W232.C2850</t>
  </si>
  <si>
    <t>&lt;SCOPE CHANGE CN3472&gt;-&lt;Agree strategy for handling of Group 2 shock-loaded units&gt; - Issue Final EAN</t>
  </si>
  <si>
    <t>W232.C2860</t>
  </si>
  <si>
    <t>&lt;SCOPE CHANGE CN3472&gt;-&lt;Agree strategy for handling of Group 2 shock-loaded units&gt; - EAN Completed and Uploaded to CDMS</t>
  </si>
  <si>
    <t>W232.C3680</t>
  </si>
  <si>
    <t>Discovery milestone - Review measured NSP growth values to plan use of ‘Rev 004’ SCAs during defuelling of R21</t>
  </si>
  <si>
    <t>W232.C3690</t>
  </si>
  <si>
    <t>Discovery milestone - Develop an EC to justify building empty stringers with increased tie bar slack</t>
  </si>
  <si>
    <t>W232.C3700</t>
  </si>
  <si>
    <t>Discovery milestone - Develop updated procedure to use IFD emergency clamps to free stuck SCAs</t>
  </si>
  <si>
    <t>W232.C3710</t>
  </si>
  <si>
    <t>Discovery milestone - Go/No Go - Cat 3 EC374183 Rev 002</t>
  </si>
  <si>
    <t>W232.A5900</t>
  </si>
  <si>
    <t>&lt;NEW SCOPE PENDING CN3754&gt; - Prepare and Populate Affected Documents List Rev 001</t>
  </si>
  <si>
    <t>W209.1052</t>
  </si>
  <si>
    <t>HYB Essential Defueling Safety Case Approved - (Station Approval) - EC 371387</t>
  </si>
  <si>
    <t>W209.4980</t>
  </si>
  <si>
    <t>&gt;&gt;&gt;OUTGOING ENABLER (W273) STN Approved</t>
  </si>
  <si>
    <t>W213.4980</t>
  </si>
  <si>
    <t>&gt;&gt;&gt;OUTGOING ENABLER (W274) STN Approved</t>
  </si>
  <si>
    <t>W213.1052</t>
  </si>
  <si>
    <t>TOR Essential Defueling Safety Case Approved - (Station Approval) - EC 371386</t>
  </si>
  <si>
    <t>W209.2100</t>
  </si>
  <si>
    <t>W209.1585</t>
  </si>
  <si>
    <t>W209.29340</t>
  </si>
  <si>
    <t>Lessons Learnt Activity - Project Completion</t>
  </si>
  <si>
    <t>W213.2100</t>
  </si>
  <si>
    <t>W213.1585</t>
  </si>
  <si>
    <t>W213.29340</t>
  </si>
  <si>
    <t>W232.C2300</t>
  </si>
  <si>
    <t>&lt;SCOPE NAME CHANGE CN3472&gt;&lt;FPU and ESA Handling with OEM NSPs&gt; - EAN Completed</t>
  </si>
  <si>
    <t>W232.C2550</t>
  </si>
  <si>
    <t>&lt;SCOPE CHANGE CN3472&gt;&lt;FPU Uninspected Welds lifting integrity (including sub-veto faults)&gt; - Issue EAN</t>
  </si>
  <si>
    <t>W232.C2640</t>
  </si>
  <si>
    <t>&lt;SCOPE CHANGE CN3472&gt;&lt;FPU Uninspe'd Welds lifting integrity (includ sub-veto faults)&gt;-Updated EAN Reviewed by EDF SQEP</t>
  </si>
  <si>
    <t>W224.4660</t>
  </si>
  <si>
    <t>W730.3730</t>
  </si>
  <si>
    <t>HYB Enhanced Defueling Rate: PSA Modeling Technical Review</t>
  </si>
  <si>
    <t>W731.1320</t>
  </si>
  <si>
    <t>TOR Enhanced Defueling Rate: PSA Modeling Technical Review</t>
  </si>
  <si>
    <t>W232.C2540</t>
  </si>
  <si>
    <t>&lt;SCOPE CHANGE CN3472&gt;&lt;NSP Pin Failure&gt; - EAN Completed</t>
  </si>
  <si>
    <t>W230.2650</t>
  </si>
  <si>
    <t>HYB Low Decay Heat: Hold Case Conference / Optioneering Strategy Workshop as Appropriate</t>
  </si>
  <si>
    <t>W234.2650</t>
  </si>
  <si>
    <t>TOR Low Decay Heat: Hold Case Conference / Optioneering Strategy Workshop as Appropriate</t>
  </si>
  <si>
    <t>W232.C2870</t>
  </si>
  <si>
    <t>&lt;SCOPE CHANGE CN3472&gt;-&lt;Agree strategy for handling of Group 2 shock-loaded units&gt; - EAN Completed</t>
  </si>
  <si>
    <t>W730.3740</t>
  </si>
  <si>
    <t>HYB Enhanced Defueling Rate: PSA Modeling Issued/ Approval</t>
  </si>
  <si>
    <t>W731.1330</t>
  </si>
  <si>
    <t>TOR Enhanced Defueling Rate: PSA Modeling Issued/ Approval</t>
  </si>
  <si>
    <t>W730.3750</t>
  </si>
  <si>
    <t>HYB Enhanced Defueling Rate: PSA Modeling Production Risk (Risk ID 42008)</t>
  </si>
  <si>
    <t>W731.1340</t>
  </si>
  <si>
    <t>TOR Enhanced Defueling Rate: PSA Modeling Production Risk (Risk ID 42008)</t>
  </si>
  <si>
    <t>W230.2580</t>
  </si>
  <si>
    <t>HYB Low Decay Heat: Station comments on NSRS</t>
  </si>
  <si>
    <t>W230.2670</t>
  </si>
  <si>
    <t>HYB Low Decay Heat: DA (Peer) Comments on NSRS</t>
  </si>
  <si>
    <t>W234.2580</t>
  </si>
  <si>
    <t>TOR Low Decay Heat: Station comments on NSRS</t>
  </si>
  <si>
    <t>W234.2670</t>
  </si>
  <si>
    <t>TOR Low Decay Heat: DA (Peer) Comments on NSRS</t>
  </si>
  <si>
    <t>W224.3910</t>
  </si>
  <si>
    <t>KDM - Issue Bob Weight &amp; Gripping Sleeve Procurement Specification to Project W745</t>
  </si>
  <si>
    <t>W228.3910</t>
  </si>
  <si>
    <t>KDM - Issue Bob Weight &amp; Gripping Sleeve Procurement Specification to Project W746</t>
  </si>
  <si>
    <t>W224.3980</t>
  </si>
  <si>
    <t>KDM - Issue of Trip Function Procurement Spec to Project W745</t>
  </si>
  <si>
    <t>W228.3980</t>
  </si>
  <si>
    <t>KDM - Issue of Trip Function Procurement Spec to Project W746</t>
  </si>
  <si>
    <t>W772LT.A1360</t>
  </si>
  <si>
    <t>Re -Verification and Milestone Signature</t>
  </si>
  <si>
    <t>W232.C2880</t>
  </si>
  <si>
    <t>&lt;SCOPE CHANGE CN3472&gt;&lt;FPU Uninspe'd Welds lifting integrity (includ sub-veto faults)&gt;Address Comments from EDF Review</t>
  </si>
  <si>
    <t>W772LT.A1370</t>
  </si>
  <si>
    <t>INSA  Assessment Substantially Comp (T - 3 weeks before XXX date) ==&gt; KDM</t>
  </si>
  <si>
    <t>W772LT.KDM.SP05</t>
  </si>
  <si>
    <t>KDM - INSA Final Approval EC 375698 &lt;DNB Pull Harder SC&gt;</t>
  </si>
  <si>
    <t>W772LT.KDM.SP05-1</t>
  </si>
  <si>
    <t>W772LT.KDM.BU.02</t>
  </si>
  <si>
    <t>KDM - Station Approve EC 375698 &lt;DNB Pull Harder SC&gt;</t>
  </si>
  <si>
    <t>W209.29350</t>
  </si>
  <si>
    <t>Lessons Learnt Milestone - Project Completion</t>
  </si>
  <si>
    <t>W213.29350</t>
  </si>
  <si>
    <t>W772LT.KDM.BU.02-1</t>
  </si>
  <si>
    <t>W209.2110</t>
  </si>
  <si>
    <t>W209.1595</t>
  </si>
  <si>
    <t>W213.2110</t>
  </si>
  <si>
    <t>W213.1595</t>
  </si>
  <si>
    <t>W772LT.A1590</t>
  </si>
  <si>
    <t>W772LT.A2210</t>
  </si>
  <si>
    <t>Review Test Schedule</t>
  </si>
  <si>
    <t>W209.2120</t>
  </si>
  <si>
    <t>W213.2120</t>
  </si>
  <si>
    <t>W228.4670</t>
  </si>
  <si>
    <t>All supporting References Completed</t>
  </si>
  <si>
    <t>W209.2130</t>
  </si>
  <si>
    <t>W213.2130</t>
  </si>
  <si>
    <t>W224.5040</t>
  </si>
  <si>
    <t>W228.5040</t>
  </si>
  <si>
    <t>W228.4680</t>
  </si>
  <si>
    <t>W232.C1890</t>
  </si>
  <si>
    <t>&lt;SCOPE CHANGE CN3472&gt;&lt;FPU Uninspected Welds lifting integrity (including sub-veto faults)&gt; - Issue Final EAN</t>
  </si>
  <si>
    <t>W232.C1900</t>
  </si>
  <si>
    <t>&lt;SCOPE CHANGE CN3472&gt;&lt;FPU Uninspected Welds lifting integrity (including sub-veto faults)&gt; - EAN Completed and Uploade</t>
  </si>
  <si>
    <t>W772LT.A2220</t>
  </si>
  <si>
    <t>Perform Tests</t>
  </si>
  <si>
    <t>W224.3100</t>
  </si>
  <si>
    <t>Approval</t>
  </si>
  <si>
    <t>W228.3100</t>
  </si>
  <si>
    <t>W224.1750</t>
  </si>
  <si>
    <t>W224.1760</t>
  </si>
  <si>
    <t>W228.1760</t>
  </si>
  <si>
    <t>W228.1750</t>
  </si>
  <si>
    <t>W230.2540</t>
  </si>
  <si>
    <t>HYB Low Decay Heat: INA comments on NSRS</t>
  </si>
  <si>
    <t>W234.2540</t>
  </si>
  <si>
    <t>TOR Low Decay Heat: INA comments on NSRS</t>
  </si>
  <si>
    <t>W228.3320</t>
  </si>
  <si>
    <t>Incorporate Test Result into DSR</t>
  </si>
  <si>
    <t>W209.1605</t>
  </si>
  <si>
    <t>W213.1605</t>
  </si>
  <si>
    <t>W772LT.A1660</t>
  </si>
  <si>
    <t>W772LT.A2230</t>
  </si>
  <si>
    <t>Report on Test Outcomes</t>
  </si>
  <si>
    <t>W224.3320</t>
  </si>
  <si>
    <t>W232.A5190</t>
  </si>
  <si>
    <t>Rev 001 - All supporting references completed</t>
  </si>
  <si>
    <t>W232.C1910</t>
  </si>
  <si>
    <t>&lt;SCOPE CHANGE CN3472&gt;&lt;FPU Uninspected Welds lifting integrity (including sub-veto faults)&gt; - EAN Completed</t>
  </si>
  <si>
    <t>W232.A5280</t>
  </si>
  <si>
    <t>All Technical References Complete - Rev 001</t>
  </si>
  <si>
    <t>W232.A5440</t>
  </si>
  <si>
    <t>W232.A5070</t>
  </si>
  <si>
    <t>Rev 001 - Produce verification plan</t>
  </si>
  <si>
    <t>W232.A5510</t>
  </si>
  <si>
    <t>Lessons Learned Workshop - FPU Safety Case Ph 3 Rev 001 Technical References complete</t>
  </si>
  <si>
    <t>W209.2140</t>
  </si>
  <si>
    <t>W213.2140</t>
  </si>
  <si>
    <t>W228.3160</t>
  </si>
  <si>
    <t>W224.3160</t>
  </si>
  <si>
    <t>W224.1810</t>
  </si>
  <si>
    <t>Technical Review of Procurement Spec</t>
  </si>
  <si>
    <t>W224.3760</t>
  </si>
  <si>
    <t>W224.3770</t>
  </si>
  <si>
    <t>W228.3770</t>
  </si>
  <si>
    <t>W228.3760</t>
  </si>
  <si>
    <t>W228.1810</t>
  </si>
  <si>
    <t>W224.3110</t>
  </si>
  <si>
    <t>KDM - Design Substantiation Report Load Trace</t>
  </si>
  <si>
    <t>W224.3310</t>
  </si>
  <si>
    <t>KDM - Design Substantiation Report Approval</t>
  </si>
  <si>
    <t>W228.3310</t>
  </si>
  <si>
    <t>W228.3110</t>
  </si>
  <si>
    <t>W730.4200</t>
  </si>
  <si>
    <t>HYB Enhanced Defueling Rate: Discovery Milestone - HF Scope Review of New Significant HBSC</t>
  </si>
  <si>
    <t>TOR Enhanced Defueling Rate: Discovery Milestone - HF Scope Review of New Significant HBSC</t>
  </si>
  <si>
    <t>W730.3760</t>
  </si>
  <si>
    <t>HYB Enhanced Defueling Rate: PSA Main Summary Report Authroing</t>
  </si>
  <si>
    <t>W731.1350</t>
  </si>
  <si>
    <t>TOR Enhanced Defueling Rate: PSA Main Summary Report Authroing</t>
  </si>
  <si>
    <t>W230.2600</t>
  </si>
  <si>
    <t>HYB Low Decay Heat: Register EC and identify Milestones in AMS  EC NNNNNN</t>
  </si>
  <si>
    <t>W234.2600</t>
  </si>
  <si>
    <t>TOR Low Decay Heat: Register EC and identify Milestones in AMS  EC NNNNNN</t>
  </si>
  <si>
    <t>W228.4690</t>
  </si>
  <si>
    <t>Issue to CO &amp; Station for Comments</t>
  </si>
  <si>
    <t>W230.2610</t>
  </si>
  <si>
    <t>HYB Low Decay Heat: Update NSRS to address comments</t>
  </si>
  <si>
    <t>W228.4700</t>
  </si>
  <si>
    <t>Incorporate CO &amp; Station Comments</t>
  </si>
  <si>
    <t>W228.4710</t>
  </si>
  <si>
    <t>Produce Verification File</t>
  </si>
  <si>
    <t>W234.2610</t>
  </si>
  <si>
    <t>TOR Low Decay Heat: Update NSRS to address comments</t>
  </si>
  <si>
    <t>W230.2880</t>
  </si>
  <si>
    <t>HYB Low Decay Heat: Risk Ref 38976 TBC - NSRS Production</t>
  </si>
  <si>
    <t>W234.2880</t>
  </si>
  <si>
    <t>TOR Low Decay Heat: Risk Ref 38976 TBC - NSRS Production</t>
  </si>
  <si>
    <t>W772LT.A1430</t>
  </si>
  <si>
    <t>W772LT.D2010</t>
  </si>
  <si>
    <t>W772LT.D2000</t>
  </si>
  <si>
    <t>Project Management - Gate D-E</t>
  </si>
  <si>
    <t>W232.A5290</t>
  </si>
  <si>
    <t>Safety Case Authoring Complete - Rev 001</t>
  </si>
  <si>
    <t>W232.A5520</t>
  </si>
  <si>
    <t>Lessons Learned Workshop - FPU Safety Case Ph 3 Rev 001 Authored</t>
  </si>
  <si>
    <t>W228.3170</t>
  </si>
  <si>
    <t>W772LT.D2020</t>
  </si>
  <si>
    <t>W228.4720</t>
  </si>
  <si>
    <t>Issue High Quality Verified Draft Issue A with Verification File to INSA &amp; Station (T - 3 weeks before NSC date) *(KDM)*</t>
  </si>
  <si>
    <t>W228.4730</t>
  </si>
  <si>
    <t>Verification Complete</t>
  </si>
  <si>
    <t>W228.4740</t>
  </si>
  <si>
    <t>Submit for Approval - Categoriser Ratifies; RE/CO Endorsement</t>
  </si>
  <si>
    <t>W228.4750</t>
  </si>
  <si>
    <t>NSORC Agreed Paper (SZB Only &amp; as required)</t>
  </si>
  <si>
    <t>W209.2150</t>
  </si>
  <si>
    <t>W213.2150</t>
  </si>
  <si>
    <t>W232.A5080</t>
  </si>
  <si>
    <t>&lt;TRANSFER RESOURCE EXT to INT PENDING CN3754&gt; Rev 001 - Verification of the case (using BARRIER MODEL)</t>
  </si>
  <si>
    <t>W224.3170</t>
  </si>
  <si>
    <t>W772LT.D2030</t>
  </si>
  <si>
    <t>W228.4760</t>
  </si>
  <si>
    <t>INSA Review &amp; Iteration of Comments (using BARRIER MODEL)</t>
  </si>
  <si>
    <t>W228.4770</t>
  </si>
  <si>
    <t>Key Stakeholders Approval, if Requested</t>
  </si>
  <si>
    <t>W209.1064</t>
  </si>
  <si>
    <t>Gate D -  PRC Paper Approval (HYB)</t>
  </si>
  <si>
    <t>W209.1054</t>
  </si>
  <si>
    <t>W213.1064</t>
  </si>
  <si>
    <t>Gate D -  PRC Paper Approval (TOR)</t>
  </si>
  <si>
    <t>W213.1054</t>
  </si>
  <si>
    <t>W230.3580</t>
  </si>
  <si>
    <t>HYB Low Decay Heat: Risk Milestone - NSRS Production Complete (Risk Ref 38976)</t>
  </si>
  <si>
    <t>W234.3580</t>
  </si>
  <si>
    <t>TOR Low Decay Heat: Risk Milestone - NSRS Production Complete (Risk Ref 38976)</t>
  </si>
  <si>
    <t>W230.2570</t>
  </si>
  <si>
    <t>HYB Low Decay Heat: Issue final NSRS</t>
  </si>
  <si>
    <t>W772LT.D2040</t>
  </si>
  <si>
    <t>W234.2570</t>
  </si>
  <si>
    <t>TOR Low Decay Heat: Issue final NSRS</t>
  </si>
  <si>
    <t>W230.2550</t>
  </si>
  <si>
    <t>HYB Low Decay Heat: DA &amp; INA agree NSRS (for authorised designers-NSRS must be reviewed by DA)</t>
  </si>
  <si>
    <t>W234.2550</t>
  </si>
  <si>
    <t>TOR Low Decay Heat: DA &amp; INA agree NSRS (for authorised designers-NSRS must be reviewed by DA)</t>
  </si>
  <si>
    <t>W224.1770</t>
  </si>
  <si>
    <t>W224.1780</t>
  </si>
  <si>
    <t>W228.1780</t>
  </si>
  <si>
    <t>W228.1770</t>
  </si>
  <si>
    <t>W230.2560</t>
  </si>
  <si>
    <t>HYB Low Decay Heat: Station agree NSRS</t>
  </si>
  <si>
    <t>W234.2560</t>
  </si>
  <si>
    <t>TOR Low Decay Heat: Station agree NSRS</t>
  </si>
  <si>
    <t>W730.3770</t>
  </si>
  <si>
    <t>HYB Enhanced Defueling Rate: PSA Main Sumary Report Verification</t>
  </si>
  <si>
    <t>W731.1360</t>
  </si>
  <si>
    <t>TOR Enhanced Defueling Rate: PSA Main Sumary Report Verification</t>
  </si>
  <si>
    <t>W228.3180</t>
  </si>
  <si>
    <t>W228.4780</t>
  </si>
  <si>
    <t>Incorporate INSA Comments</t>
  </si>
  <si>
    <t>W730.3780</t>
  </si>
  <si>
    <t>HYB Enhanced Defueling Rate: PSA Main Summary Report Technical Review</t>
  </si>
  <si>
    <t>W731.1370</t>
  </si>
  <si>
    <t>TOR Enhanced Defueling Rate: PSA Main Summary Report Technical Review</t>
  </si>
  <si>
    <t>W224.3180</t>
  </si>
  <si>
    <t>W772LT.D2050</t>
  </si>
  <si>
    <t>W224.2090</t>
  </si>
  <si>
    <t>KDM - Preliminary Design  Load Trace</t>
  </si>
  <si>
    <t>W224.1820</t>
  </si>
  <si>
    <t>KDM - KDM Issue of Load Trace Procurement Spec to Project W745</t>
  </si>
  <si>
    <t>W228.1820</t>
  </si>
  <si>
    <t>KDM - Issue of Load Trace Procurement spec to Project W746</t>
  </si>
  <si>
    <t>W228.2090</t>
  </si>
  <si>
    <t>W730.3790</t>
  </si>
  <si>
    <t>HYB Enhanced Defueling Rate: PSA Main Summary Report Issued/ Approval</t>
  </si>
  <si>
    <t>W731.1380</t>
  </si>
  <si>
    <t>TOR Enhanced Defueling Rate: PSA Main Summary Report Issued/ Approval</t>
  </si>
  <si>
    <t>W730.3800</t>
  </si>
  <si>
    <t>HYB Enhanced Defueling Rate: PSA Main Summary Report Production Risk (Risk ID 42008)</t>
  </si>
  <si>
    <t>W731.1390</t>
  </si>
  <si>
    <t>TOR Enhanced Defueling Rate: PSA Main Summary Report Production Risk (Risk ID 42008)</t>
  </si>
  <si>
    <t>W224.1790</t>
  </si>
  <si>
    <t>W228.1790</t>
  </si>
  <si>
    <t>W228.4790</t>
  </si>
  <si>
    <t>INSA Final  Approval  *(KDM)*</t>
  </si>
  <si>
    <t>W730.2280</t>
  </si>
  <si>
    <t>HYB Enhanced Defueling Rate: Produce verification plan</t>
  </si>
  <si>
    <t>W730.2290</t>
  </si>
  <si>
    <t>HYB Enhanced Defueling Rate: Prepare / Author the Safety Case Proposal</t>
  </si>
  <si>
    <t>W730.3810</t>
  </si>
  <si>
    <t>HYB Enhanced Defueling Rate: PSA Appendices Authoring</t>
  </si>
  <si>
    <t>W731.1400</t>
  </si>
  <si>
    <t>TOR Enhanced Defueling Rate: PSA Appendices Authoring</t>
  </si>
  <si>
    <t>W731.1410</t>
  </si>
  <si>
    <t>TOR Enhanced Defueling Rate: Prepare / Author the Safety Case Proposal</t>
  </si>
  <si>
    <t>W731.1420</t>
  </si>
  <si>
    <t>TOR Enhanced Defueling Rate: Produce verification plan</t>
  </si>
  <si>
    <t>W230.3510</t>
  </si>
  <si>
    <t>HYB Low Decay Heat: Station Agree NSRS</t>
  </si>
  <si>
    <t>W230.3560</t>
  </si>
  <si>
    <t>HYB Low Decay Heat: Discovery Milestone - NSRS Completion - Proceed with Safety Case (HYB)</t>
  </si>
  <si>
    <t>W234.3510</t>
  </si>
  <si>
    <t>TOR Low Decay Heat: Station Agree NSRS</t>
  </si>
  <si>
    <t>W234.3560</t>
  </si>
  <si>
    <t>TOR Low Decay Heat: Discovery Milestone - NSRS Completion - Proceed with Safety Case (TOR)</t>
  </si>
  <si>
    <t>W230.2620</t>
  </si>
  <si>
    <t>HYB Low Decay Heat: Circulate NSRS for Relevant Stakeholders (A-B Part)</t>
  </si>
  <si>
    <t>W234.2620</t>
  </si>
  <si>
    <t>TOR Low Decay Heat: Circulate NSRS for Relevant Stakeholders (A-B Part)</t>
  </si>
  <si>
    <t>W228.3290</t>
  </si>
  <si>
    <t>KDM - Design Substantiation Approval</t>
  </si>
  <si>
    <t>W228.3190</t>
  </si>
  <si>
    <t>KDM - Design Substantiation Report  Bob Weight &amp; Gripping Sleeve</t>
  </si>
  <si>
    <t>W772LT.D2060</t>
  </si>
  <si>
    <t>Hold PRC Meeting - Gate D</t>
  </si>
  <si>
    <t>W228.4800</t>
  </si>
  <si>
    <t>Station Approval for Mod Implementation (including station review meeting)</t>
  </si>
  <si>
    <t>W224.3190</t>
  </si>
  <si>
    <t>W224.3290</t>
  </si>
  <si>
    <t>W772LT.D2070</t>
  </si>
  <si>
    <t>W772LT.A2240</t>
  </si>
  <si>
    <t>W230.2660</t>
  </si>
  <si>
    <t>HYB Low Decay Heat: Send NSRS to ONR to Determine Level of Review Required (Acknowledgement or Agreemen</t>
  </si>
  <si>
    <t>W234.2660</t>
  </si>
  <si>
    <t>TOR Low Decay Heat: Send NSRS to ONR to Determine Level of Review Required (Acknowledgement or Agreemen</t>
  </si>
  <si>
    <t>W230.2680</t>
  </si>
  <si>
    <t>HYB Low Decay Heat: Outline Safety Case / ALARP Strategy</t>
  </si>
  <si>
    <t>W230.2930</t>
  </si>
  <si>
    <t>HYB Low Decay Heat: Lessons Learned Activity - NSRS Approval</t>
  </si>
  <si>
    <t>W234.2680</t>
  </si>
  <si>
    <t>TOR Low Decay Heat: Outline Safety Case / ALARP Strategy</t>
  </si>
  <si>
    <t>W234.2930</t>
  </si>
  <si>
    <t>TOR Low Decay Heat: Lessons Learned Activity - NSRS Approval</t>
  </si>
  <si>
    <t>W228.2050</t>
  </si>
  <si>
    <t>KDM - CAT 2 EC Reduce IFDF Cooling Complete</t>
  </si>
  <si>
    <t>W228.4810</t>
  </si>
  <si>
    <t>W228.4820</t>
  </si>
  <si>
    <t>W224.2110</t>
  </si>
  <si>
    <t>KDM - Design Substantiation Report  Trip Function</t>
  </si>
  <si>
    <t>W224.2250</t>
  </si>
  <si>
    <t>W228.2250</t>
  </si>
  <si>
    <t>W228.2110</t>
  </si>
  <si>
    <t>W224. A1610</t>
  </si>
  <si>
    <t>W224 Tasks Closure</t>
  </si>
  <si>
    <t>W228. A1610</t>
  </si>
  <si>
    <t>W228 Tasks Closure</t>
  </si>
  <si>
    <t>W230.3640</t>
  </si>
  <si>
    <t>HYB Low Decay Heat: Lessons Learned Milestone - NSRS Approval</t>
  </si>
  <si>
    <t>W234.3640</t>
  </si>
  <si>
    <t>TOR Low Decay Heat: Lessons Learned Milestone - NSRS Approval</t>
  </si>
  <si>
    <t>W224.4670</t>
  </si>
  <si>
    <t>W224.4680</t>
  </si>
  <si>
    <t>W228.5430</t>
  </si>
  <si>
    <t>W228.5440</t>
  </si>
  <si>
    <t>W224.5430</t>
  </si>
  <si>
    <t>W224.5440</t>
  </si>
  <si>
    <t>W730.3820</t>
  </si>
  <si>
    <t>HYB Enhanced Defueling Rate: PSA Appendices Verification</t>
  </si>
  <si>
    <t>W731.1430</t>
  </si>
  <si>
    <t>TOR Enhanced Defueling Rate: PSA Appendices Verification</t>
  </si>
  <si>
    <t>W230.3540</t>
  </si>
  <si>
    <t>HYB Low Decay Heat: Optioneering Complete (Outline Safety Case / ALARP Strategy)</t>
  </si>
  <si>
    <t>W234.3540</t>
  </si>
  <si>
    <t>TOR Low Decay Heat: Optioneering Complete (Outline Safety Case / ALARP Strategy)</t>
  </si>
  <si>
    <t>W224.3780</t>
  </si>
  <si>
    <t>INSA</t>
  </si>
  <si>
    <t>W228.3780</t>
  </si>
  <si>
    <t>W230.2950</t>
  </si>
  <si>
    <t>## HYB Reactor Inspections Relaxations: A - D Phase Funding - (Cost Summary) ##</t>
  </si>
  <si>
    <t>W230.3080</t>
  </si>
  <si>
    <t>HYB Reactor Inspections Relaxations: Strategy Development &amp; Produce MF EC NNNNN &amp; Obtain Approval</t>
  </si>
  <si>
    <t>W234.2950</t>
  </si>
  <si>
    <t>## TOR Reactor Inspections Relaxations: A - D Phase Funding - (Cost Summary) ##</t>
  </si>
  <si>
    <t>W234.3080</t>
  </si>
  <si>
    <t>TOR Reactor Inspections Relaxations: Strategy Development &amp; Produce MF EC NNNNN &amp; Obtain Approval</t>
  </si>
  <si>
    <t>W730.3830</t>
  </si>
  <si>
    <t>HYB Enhanced Defueling Rate: PSA Appendices Technical Review</t>
  </si>
  <si>
    <t>W731.1440</t>
  </si>
  <si>
    <t>TOR Enhanced Defueling Rate: PSA Appendices Technical Review</t>
  </si>
  <si>
    <t>W730.3840</t>
  </si>
  <si>
    <t>HYB Enhanced Defueling Rate: PSA Appendices Issued/ Approval</t>
  </si>
  <si>
    <t>W731.1450</t>
  </si>
  <si>
    <t>TOR Enhanced Defueling Rate: PSA Appendices Issued/ Approval</t>
  </si>
  <si>
    <t>W730.3850</t>
  </si>
  <si>
    <t>HYB Enhanced Defueling Rate: PSA Appendices Production Risk (Risk ID 42008)</t>
  </si>
  <si>
    <t>W731.1460</t>
  </si>
  <si>
    <t>TOR Enhanced Defueling Rate: PSA Appendices Production Risk (Risk ID 42008)</t>
  </si>
  <si>
    <t>W224.4290</t>
  </si>
  <si>
    <t>W228.4290</t>
  </si>
  <si>
    <t>W224.4300</t>
  </si>
  <si>
    <t>Verification of the Case (using BARRIER MODEL)</t>
  </si>
  <si>
    <t>W228.4300</t>
  </si>
  <si>
    <t>W232.A5160</t>
  </si>
  <si>
    <t>Rev 001 - Issue to CO &amp; Station for comments</t>
  </si>
  <si>
    <t>W232.A5060</t>
  </si>
  <si>
    <t>Rev 001 - Incorporate CO &amp; Station comments</t>
  </si>
  <si>
    <t>W232.A5090</t>
  </si>
  <si>
    <t>Rev 001 - Produce verification file</t>
  </si>
  <si>
    <t>W232.A5140</t>
  </si>
  <si>
    <t>Rev 001 - Key Stakeholders Approval, if requested</t>
  </si>
  <si>
    <t>W730.3860</t>
  </si>
  <si>
    <t>HYB Enhanced Defueling Rate: Worker Risk Authoring</t>
  </si>
  <si>
    <t>W731.1470</t>
  </si>
  <si>
    <t>TOR Enhanced Defueling Rate: Worker Risk Authoring</t>
  </si>
  <si>
    <t>W224.4690</t>
  </si>
  <si>
    <t>W224.4700</t>
  </si>
  <si>
    <t>W224.4710</t>
  </si>
  <si>
    <t>W232.A5120</t>
  </si>
  <si>
    <t>Rev 001 - Verification complete</t>
  </si>
  <si>
    <t>W232.A5300</t>
  </si>
  <si>
    <t>Safety Case Verification Complete - Rev 001</t>
  </si>
  <si>
    <t>W232.A5530</t>
  </si>
  <si>
    <t>Lessons Learned Workshop - FPU Safety Case Ph 3 Rev 001 Verified</t>
  </si>
  <si>
    <t>W232.A5100</t>
  </si>
  <si>
    <t>Rev 001 - Verified Draft Issue A with verification file to INSA &amp; station  *(KDM)*</t>
  </si>
  <si>
    <t>W232.A5130</t>
  </si>
  <si>
    <t>Rev 001 - Submit for approval - Categoriser ratifies; RE/CO endorsement</t>
  </si>
  <si>
    <t>W232.A5110</t>
  </si>
  <si>
    <t>Rev 001 - INSA review &amp; iteration of comments (using BARRIER MODEL)</t>
  </si>
  <si>
    <t>W230.3090</t>
  </si>
  <si>
    <t>HYB Reactor Inspections Relaxations: Mod Requested and EC Request Raised and Screened</t>
  </si>
  <si>
    <t>W234.3090</t>
  </si>
  <si>
    <t>TOR Reactor Inspections Relaxations: Mod Requested and EC Request Raised and Screened</t>
  </si>
  <si>
    <t>W224.4720</t>
  </si>
  <si>
    <t>W224.4730</t>
  </si>
  <si>
    <t>W224.4740</t>
  </si>
  <si>
    <t>W224.4750</t>
  </si>
  <si>
    <t>W224.4760</t>
  </si>
  <si>
    <t>W224.4770</t>
  </si>
  <si>
    <t>W228.5450</t>
  </si>
  <si>
    <t>W228.5460</t>
  </si>
  <si>
    <t>W228.5470</t>
  </si>
  <si>
    <t>W224.5450</t>
  </si>
  <si>
    <t>W224.5460</t>
  </si>
  <si>
    <t>W224.5470</t>
  </si>
  <si>
    <t>W228.5480</t>
  </si>
  <si>
    <t>W228.5490</t>
  </si>
  <si>
    <t>W228.5500</t>
  </si>
  <si>
    <t>W228.5510</t>
  </si>
  <si>
    <t>W224.3790</t>
  </si>
  <si>
    <t>W228.3790</t>
  </si>
  <si>
    <t>W228.5520</t>
  </si>
  <si>
    <t>W228.5530</t>
  </si>
  <si>
    <t>W224.5480</t>
  </si>
  <si>
    <t>W224.5490</t>
  </si>
  <si>
    <t>W224.5500</t>
  </si>
  <si>
    <t>W224.5510</t>
  </si>
  <si>
    <t>W224. A1500</t>
  </si>
  <si>
    <t>Write IRM Paper [Schedule, Cost, Estimates, Risks]</t>
  </si>
  <si>
    <t>W228. A1500</t>
  </si>
  <si>
    <t>W224.5520</t>
  </si>
  <si>
    <t>W224.5530</t>
  </si>
  <si>
    <t>W730.3870</t>
  </si>
  <si>
    <t>HYB Enhanced Defueling Rate: Worker Risk Verification</t>
  </si>
  <si>
    <t>W731.1480</t>
  </si>
  <si>
    <t>TOR Enhanced Defueling Rate: Worker Risk Verification</t>
  </si>
  <si>
    <t>W230.3040</t>
  </si>
  <si>
    <t>HYB Reactor Inspections Relaxations: Produce draft NSRS (using BARRIER MODEL)</t>
  </si>
  <si>
    <t>W224.4780</t>
  </si>
  <si>
    <t>W234.3040</t>
  </si>
  <si>
    <t>TOR Reactor Inspections Relaxations: Produce draft NSRS (using BARRIER MODEL)</t>
  </si>
  <si>
    <t>W730.3880</t>
  </si>
  <si>
    <t>HYB Enhanced Defueling Rate: Worker Risk Technical Review</t>
  </si>
  <si>
    <t>W731.1490</t>
  </si>
  <si>
    <t>TOR Enhanced Defueling Rate: Worker Risk Technical Review</t>
  </si>
  <si>
    <t>W224.4310</t>
  </si>
  <si>
    <t>W224.5050</t>
  </si>
  <si>
    <t>All Supporting References Completed</t>
  </si>
  <si>
    <t>W228.4310</t>
  </si>
  <si>
    <t>W228.5050</t>
  </si>
  <si>
    <t>W224.4320</t>
  </si>
  <si>
    <t>W224.4330</t>
  </si>
  <si>
    <t>W224.5060</t>
  </si>
  <si>
    <t>W228.4320</t>
  </si>
  <si>
    <t>W228.4330</t>
  </si>
  <si>
    <t>W228.5060</t>
  </si>
  <si>
    <t>W730.3890</t>
  </si>
  <si>
    <t>HYB Enhanced Defueling Rate: Worker Risk Issued/ Approval</t>
  </si>
  <si>
    <t>W731.1500</t>
  </si>
  <si>
    <t>TOR Enhanced Defueling Rate: Worker Risk Issued/ Approval</t>
  </si>
  <si>
    <t>W730.3900</t>
  </si>
  <si>
    <t>HYB Enhanced Defueling Rate: Worker Risk Production Risk (Risk 42008)</t>
  </si>
  <si>
    <t>W731.1510</t>
  </si>
  <si>
    <t>TOR Enhanced Defueling Rate: Worker Risk Production Risk (Risk 42008)</t>
  </si>
  <si>
    <t>W224.4790</t>
  </si>
  <si>
    <t>W224.4340</t>
  </si>
  <si>
    <t>W224.4350</t>
  </si>
  <si>
    <t>W224.4360</t>
  </si>
  <si>
    <t>W224.4370</t>
  </si>
  <si>
    <t>W228.4340</t>
  </si>
  <si>
    <t>W228.4350</t>
  </si>
  <si>
    <t>W228.4360</t>
  </si>
  <si>
    <t>W228.4370</t>
  </si>
  <si>
    <t>W224.4380</t>
  </si>
  <si>
    <t>INSA review &amp; Iteration of Comments (using BARRIER MODEL)</t>
  </si>
  <si>
    <t>W224.4390</t>
  </si>
  <si>
    <t>W228.4380</t>
  </si>
  <si>
    <t>W228.4390</t>
  </si>
  <si>
    <t>W228.5540</t>
  </si>
  <si>
    <t>W224.5540</t>
  </si>
  <si>
    <t>W730.3910</t>
  </si>
  <si>
    <t>HYB Enhanced Defueling Rate: Deterministic Assessment Authoring</t>
  </si>
  <si>
    <t>W731.1520</t>
  </si>
  <si>
    <t>TOR Enhanced Defueling Rate: Deterministic Assessment Authoring</t>
  </si>
  <si>
    <t>W230.3100</t>
  </si>
  <si>
    <t>HYB Reactor Inspections Relaxations: Hold Case Conference / Optioneering Strategy Workshop as Appropriate</t>
  </si>
  <si>
    <t>W224.4800</t>
  </si>
  <si>
    <t>W234.3100</t>
  </si>
  <si>
    <t>TOR Reactor Inspections Relaxations: Hold Case Conference / Optioneering Strategy Workshop as Appropriate</t>
  </si>
  <si>
    <t>W224. A1510</t>
  </si>
  <si>
    <t>W228. A1510</t>
  </si>
  <si>
    <t>W228.5550</t>
  </si>
  <si>
    <t>W520.A1280</t>
  </si>
  <si>
    <t>2026 Costs</t>
  </si>
  <si>
    <t>02-Jan-26*</t>
  </si>
  <si>
    <t>W520.A1310</t>
  </si>
  <si>
    <t>ETC (DD-PF) 2026</t>
  </si>
  <si>
    <t>W224.5550</t>
  </si>
  <si>
    <t>W224.2050</t>
  </si>
  <si>
    <t>W224.4810</t>
  </si>
  <si>
    <t>W224. A1520</t>
  </si>
  <si>
    <t>W228. A1520</t>
  </si>
  <si>
    <t>W230.3030</t>
  </si>
  <si>
    <t>HYB Reactor Inspections Relaxations: Station comments on NSRS</t>
  </si>
  <si>
    <t>W230.3120</t>
  </si>
  <si>
    <t>HYB Reactor Inspections Relaxations: DA (Peer) Comments on NSRS</t>
  </si>
  <si>
    <t>W224.4820</t>
  </si>
  <si>
    <t>W234.3030</t>
  </si>
  <si>
    <t>TOR Reactor Inspections Relaxations: Station comments on NSRS</t>
  </si>
  <si>
    <t>W234.3120</t>
  </si>
  <si>
    <t>TOR Reactor Inspections Relaxations: DA (Peer) Comments on NSRS</t>
  </si>
  <si>
    <t>W224.3800</t>
  </si>
  <si>
    <t>KDM - CAT 2 Principal level Safety Case / Approved</t>
  </si>
  <si>
    <t>W228.3800</t>
  </si>
  <si>
    <t>W224.4400</t>
  </si>
  <si>
    <t>W228.4400</t>
  </si>
  <si>
    <t>W228.5560</t>
  </si>
  <si>
    <t>W224.5560</t>
  </si>
  <si>
    <t>W232.A5170</t>
  </si>
  <si>
    <t>Rev 001 - Incorporate INSA comments</t>
  </si>
  <si>
    <t>W228.2060</t>
  </si>
  <si>
    <t>KDM - CAT 2 Tie Bar and Bob Weight Complete</t>
  </si>
  <si>
    <t>W224.5070</t>
  </si>
  <si>
    <t>W228.5070</t>
  </si>
  <si>
    <t>W228.5570</t>
  </si>
  <si>
    <t>W224.4410</t>
  </si>
  <si>
    <t>W224.5080</t>
  </si>
  <si>
    <t>W224.5090</t>
  </si>
  <si>
    <t>W228.4410</t>
  </si>
  <si>
    <t>W228.5080</t>
  </si>
  <si>
    <t>W228.5090</t>
  </si>
  <si>
    <t>W228.5580</t>
  </si>
  <si>
    <t>W224.2060</t>
  </si>
  <si>
    <t>W224.5570</t>
  </si>
  <si>
    <t>W224.5580</t>
  </si>
  <si>
    <t>W730.3920</t>
  </si>
  <si>
    <t>HYB Enhanced Defueling Rate: Deterministic Assessment Verification</t>
  </si>
  <si>
    <t>W731.1530</t>
  </si>
  <si>
    <t>TOR Enhanced Defueling Rate: Deterministic Assessment Verification</t>
  </si>
  <si>
    <t>W224. A1530</t>
  </si>
  <si>
    <t>W228. A1530</t>
  </si>
  <si>
    <t>W224. A1540</t>
  </si>
  <si>
    <t>W224.A1100</t>
  </si>
  <si>
    <t>Gate D for Defuelling Programme Enhancement ECs (HH1)</t>
  </si>
  <si>
    <t>W228.A1100</t>
  </si>
  <si>
    <t>W228. A1540</t>
  </si>
  <si>
    <t>W730.3930</t>
  </si>
  <si>
    <t>HYB Enhanced Defueling Rate: Deterministic Assessment Technical Review</t>
  </si>
  <si>
    <t>W731.1540</t>
  </si>
  <si>
    <t>TOR Enhanced Defueling Rate: Deterministic Assessment Technical Review</t>
  </si>
  <si>
    <t>W230.2990</t>
  </si>
  <si>
    <t>HYB Reactor Inspections Relaxations: INA comments on NSRS</t>
  </si>
  <si>
    <t>W234.2990</t>
  </si>
  <si>
    <t>TOR Reactor Inspections Relaxations: INA comments on NSRS</t>
  </si>
  <si>
    <t>W224.5100</t>
  </si>
  <si>
    <t>W224.5110</t>
  </si>
  <si>
    <t>W224.5120</t>
  </si>
  <si>
    <t>W224.5130</t>
  </si>
  <si>
    <t>W228.5100</t>
  </si>
  <si>
    <t>W228.5110</t>
  </si>
  <si>
    <t>W228.5120</t>
  </si>
  <si>
    <t>W228.5130</t>
  </si>
  <si>
    <t>W730.3940</t>
  </si>
  <si>
    <t>HYB Enhanced Defueling Rate: Deterministic Assessment Issued/ Approval</t>
  </si>
  <si>
    <t>W731.1550</t>
  </si>
  <si>
    <t>TOR Enhanced Defueling Rate: Deterministic Assessment Issued/ Approval</t>
  </si>
  <si>
    <t>W224.4420</t>
  </si>
  <si>
    <t>W224.5140</t>
  </si>
  <si>
    <t>W224.5150</t>
  </si>
  <si>
    <t>W228.4420</t>
  </si>
  <si>
    <t>W228.5140</t>
  </si>
  <si>
    <t>W228.5150</t>
  </si>
  <si>
    <t>W730.3950</t>
  </si>
  <si>
    <t>HYB Enhanced Defueling Rate: Deterministic Assessment Production Risk (Risk 42008)</t>
  </si>
  <si>
    <t>W731.1560</t>
  </si>
  <si>
    <t>TOR Enhanced Defueling Rate: Deterministic Assessment Production Risk (Risk 42008)</t>
  </si>
  <si>
    <t>W224.2120</t>
  </si>
  <si>
    <t>KDM - CAT 2 EC Trip Function Complete</t>
  </si>
  <si>
    <t>W228.2120</t>
  </si>
  <si>
    <t>W224.4430</t>
  </si>
  <si>
    <t>W228.4430</t>
  </si>
  <si>
    <t>W224.4440</t>
  </si>
  <si>
    <t>W228.4440</t>
  </si>
  <si>
    <t>W730.3960</t>
  </si>
  <si>
    <t>HYB Enhanced Defueling Rate: HF Report on HBSCs Authoring</t>
  </si>
  <si>
    <t>W731.1570</t>
  </si>
  <si>
    <t>TOR Enhanced Defueling Rate: HF Report on HBSCs Authoring</t>
  </si>
  <si>
    <t>W230.3050</t>
  </si>
  <si>
    <t>HYB Reactor Inspections Relaxations: Register EC and identify Milestones in AMS  EC NNNNNN</t>
  </si>
  <si>
    <t>W234.3050</t>
  </si>
  <si>
    <t>TOR Reactor Inspections Relaxations: Register EC and identify Milestones in AMS  EC NNNNNN</t>
  </si>
  <si>
    <t>W230.3060</t>
  </si>
  <si>
    <t>HYB Reactor Inspections Relaxations: Update NSRS to address comments</t>
  </si>
  <si>
    <t>W224.5160</t>
  </si>
  <si>
    <t>W228.5160</t>
  </si>
  <si>
    <t>W234.3060</t>
  </si>
  <si>
    <t>TOR Reactor Inspections Relaxations: Update NSRS to address comments</t>
  </si>
  <si>
    <t>W230.3330</t>
  </si>
  <si>
    <t>HYB Reactor Inspections Relaxations: Risk Ref 38976 TBC - NSRS Production</t>
  </si>
  <si>
    <t>W234.3330</t>
  </si>
  <si>
    <t>TOR Reactor Inspections Relaxations: Risk Ref 38976 TBC - NSRS Production</t>
  </si>
  <si>
    <t>W232.A5180</t>
  </si>
  <si>
    <t>Rev 001 - INSA Final Approval  *(KDM)*</t>
  </si>
  <si>
    <t>W232.A5230</t>
  </si>
  <si>
    <t>Lessons Learned Workshop - FPU Safety Case Ph 3 Rev 001 INSA</t>
  </si>
  <si>
    <t>W232.A5310</t>
  </si>
  <si>
    <t>Safety Case INA Final Approval - Rev 001</t>
  </si>
  <si>
    <t>W730.2040</t>
  </si>
  <si>
    <t>HYB Enhanced Defueling Rate: Requirements Capture</t>
  </si>
  <si>
    <t>W232.A5150</t>
  </si>
  <si>
    <t>Rev 001 - Station Approval for mod implementation (including station review meeting)</t>
  </si>
  <si>
    <t>W730.2310</t>
  </si>
  <si>
    <t>HYB Enhanced Defueling Rate: Final Authoring Consolidation Check</t>
  </si>
  <si>
    <t>W730.2320</t>
  </si>
  <si>
    <t>HYB Enhanced Defueling Rate: Lessons Learned Activitiy - Following Authoring of SC</t>
  </si>
  <si>
    <t>W731.1580</t>
  </si>
  <si>
    <t>TOR Enhanced Defueling Rate: Lessons Learned Activitiy - Following Authoring of SC</t>
  </si>
  <si>
    <t>W731.1590</t>
  </si>
  <si>
    <t>TOR Enhanced Defueling Rate: Final Authoring Consolidation Check</t>
  </si>
  <si>
    <t>W731.1600</t>
  </si>
  <si>
    <t>TOR Enhanced Defueling Rate: Requirements Capture</t>
  </si>
  <si>
    <t>W224.5170</t>
  </si>
  <si>
    <t>W228.5170</t>
  </si>
  <si>
    <t>W730.1240</t>
  </si>
  <si>
    <t>HYB Enhanced Defueling Rate: Lessons Learned Milestone - Authoring of the Safety Case</t>
  </si>
  <si>
    <t>W230.3570</t>
  </si>
  <si>
    <t>HYB Reactor Inspections Relaxations: Risk Milestone - NSRS Production Complete (Risk Ref 38976)</t>
  </si>
  <si>
    <t>W234.3570</t>
  </si>
  <si>
    <t>TOR Reactor Inspections Relaxations: Risk Milestone - NSRS Production Complete (Risk Ref 38976)</t>
  </si>
  <si>
    <t>W731.1610</t>
  </si>
  <si>
    <t>TOR Enhanced Defueling Rate: Lessons Learned Milestone - Authoring of the Safety Case</t>
  </si>
  <si>
    <t>W230.3020</t>
  </si>
  <si>
    <t>HYB Reactor Inspections Relaxations: Issue final NSRS</t>
  </si>
  <si>
    <t>W234.3020</t>
  </si>
  <si>
    <t>TOR Reactor Inspections Relaxations: Issue final NSRS</t>
  </si>
  <si>
    <t>W232.A5210</t>
  </si>
  <si>
    <t>Rev 001 - Station Approval Obtained and CAT 2 Safety Case Complete  *(KDM)*</t>
  </si>
  <si>
    <t>W232.A5540</t>
  </si>
  <si>
    <t>Lessons Learned Workshop - FPU Safety Case Ph 3 Rev 001 Station approved</t>
  </si>
  <si>
    <t>W730.2300</t>
  </si>
  <si>
    <t>HYB Enhanced Defueling Rate: Obtain CO Review &amp; Detail Checker</t>
  </si>
  <si>
    <t>W230.3000</t>
  </si>
  <si>
    <t>HYB Reactor Inspections Relaxations: DA &amp; INA agree NSRS (for authorised designers-NSRS must be reviewed by DA)</t>
  </si>
  <si>
    <t>W234.3000</t>
  </si>
  <si>
    <t>TOR Reactor Inspections Relaxations: DA &amp; INA agree NSRS (for authorised designers-NSRS must be reviewed by DA)</t>
  </si>
  <si>
    <t>W731.1620</t>
  </si>
  <si>
    <t>TOR Enhanced Defueling Rate: Obtain CO Review &amp; Detail Checker</t>
  </si>
  <si>
    <t>W232.A5870</t>
  </si>
  <si>
    <t>&lt;NEW SCOPE PENDING CN3754&gt; - Safety Case Developed (FEEDS TO SUMMARY SCHEDULE)</t>
  </si>
  <si>
    <t>W232.A5320</t>
  </si>
  <si>
    <t>All Safety Cases Approved  - Rev 001 (FEED TO SUMMARY SCHEDULE)</t>
  </si>
  <si>
    <t>W232.A5500</t>
  </si>
  <si>
    <t>&gt;&gt;&gt;OUTGOING ENABLER DNB Enhanced Safety Case Station Approved - Rev 001</t>
  </si>
  <si>
    <t>W232.A5880</t>
  </si>
  <si>
    <t>&lt;NEW SCOPE PENDING CN3754&gt; - Revise all Affected Drawings and Documents for EC Approval</t>
  </si>
  <si>
    <t>W224.5180</t>
  </si>
  <si>
    <t>W228.5180</t>
  </si>
  <si>
    <t>W730.3970</t>
  </si>
  <si>
    <t>HYB Enhanced Defueling Rate: HF Report on HBSCs Verification</t>
  </si>
  <si>
    <t>W731.1630</t>
  </si>
  <si>
    <t>TOR Enhanced Defueling Rate: HF Report on HBSCs Verification</t>
  </si>
  <si>
    <t>W232.A5890</t>
  </si>
  <si>
    <t>&lt;NEW SCOPE PENDING CN3754&gt; - Develop Implementation &amp; closeout Plan (FEED TO SUMMARY SCHEDULE)</t>
  </si>
  <si>
    <t>W232.A5200</t>
  </si>
  <si>
    <t>Rev 001 - Post Job Debrief</t>
  </si>
  <si>
    <t>W232.B5530</t>
  </si>
  <si>
    <t>W232.B5525</t>
  </si>
  <si>
    <t>W730.3980</t>
  </si>
  <si>
    <t>HYB Enhanced Defueling Rate: HF Report on HBSCs Technical Review</t>
  </si>
  <si>
    <t>W731.1640</t>
  </si>
  <si>
    <t>TOR Enhanced Defueling Rate: HF Report on HBSCs Technical Review</t>
  </si>
  <si>
    <t>W232.B5540</t>
  </si>
  <si>
    <t>W230.3010</t>
  </si>
  <si>
    <t>HYB Reactor Inspections Relaxations: Station agree NSRS</t>
  </si>
  <si>
    <t>W234.3010</t>
  </si>
  <si>
    <t>TOR Reactor Inspections Relaxations: Station agree NSRS</t>
  </si>
  <si>
    <t>W730.3990</t>
  </si>
  <si>
    <t>HYB Enhanced Defueling Rate: HF Report on HBSCs Issued/ Approval</t>
  </si>
  <si>
    <t>W731.1650</t>
  </si>
  <si>
    <t>TOR Enhanced Defueling Rate: HF Report on HBSCs Issued/ Approval</t>
  </si>
  <si>
    <t>W232.B5550</t>
  </si>
  <si>
    <t>W730.4000</t>
  </si>
  <si>
    <t>HYB Enhanced Defueling Rate: HF Report on HBSCs Production Risk (Risk 42008)</t>
  </si>
  <si>
    <t>W731.1660</t>
  </si>
  <si>
    <t>TOR Enhanced Defueling Rate: HF Report on HBSCs Production Risk (Risk 42008)</t>
  </si>
  <si>
    <t>W224.2080</t>
  </si>
  <si>
    <t>KDM - CAT 2 EC Load Trace Complete</t>
  </si>
  <si>
    <t>W228.2080</t>
  </si>
  <si>
    <t>W224.5190</t>
  </si>
  <si>
    <t>W228.5190</t>
  </si>
  <si>
    <t>W224.5200</t>
  </si>
  <si>
    <t>W228.5200</t>
  </si>
  <si>
    <t>W224.A1120</t>
  </si>
  <si>
    <t>Project Finish</t>
  </si>
  <si>
    <t>W228.A1120</t>
  </si>
  <si>
    <t>W232.B5560</t>
  </si>
  <si>
    <t>W730.2500</t>
  </si>
  <si>
    <t>HYB Enhanced Defueling Rate: Paper Authoring Risk (Risk 42008)</t>
  </si>
  <si>
    <t>W731.1670</t>
  </si>
  <si>
    <t>TOR Enhanced Defueling Rate: Paper Authoring Risk (Risk 42008)</t>
  </si>
  <si>
    <t>W730.1030</t>
  </si>
  <si>
    <t>HYB Enhanced Defueling Rate: All Key Supporting Technical References Completed for Enhanced Defueling Rate</t>
  </si>
  <si>
    <t>W730.2250</t>
  </si>
  <si>
    <t>HYB Enhanced Defueling Rate: All Supporting References Approved and Issued</t>
  </si>
  <si>
    <t>W731.1680</t>
  </si>
  <si>
    <t>TOR Enhanced Defueling Rate: All Supporting References Approved and Issued</t>
  </si>
  <si>
    <t>W731.1690</t>
  </si>
  <si>
    <t>TOR Enhanced Defueling Rate: All Key Supporting Technical References Completed for Enhanced Defueling Rate</t>
  </si>
  <si>
    <t>W730.2270</t>
  </si>
  <si>
    <t>HYB Enhanced Defueling Rate: Lessons Learned Activitiy - Following Completeion of Technical References</t>
  </si>
  <si>
    <t>W731.1700</t>
  </si>
  <si>
    <t>TOR Enhanced Defueling Rate: Lessons Learned Activitiy - Following Completeion of Technical References</t>
  </si>
  <si>
    <t>W730.1230</t>
  </si>
  <si>
    <t>HYB Enhanced Defueling Rate: Lessons Learned Milestone - Technical References</t>
  </si>
  <si>
    <t>W731.1710</t>
  </si>
  <si>
    <t>TOR Enhanced Defueling Rate: Lessons Learned Milestone - Technical References</t>
  </si>
  <si>
    <t>W230.3430</t>
  </si>
  <si>
    <t>HYB Reactor Inspections Relaxations: Station Agree NSRS</t>
  </si>
  <si>
    <t>W230.3550</t>
  </si>
  <si>
    <t>HYB Reactor Inspections Relaxations - NSRS Completion - Proceed with Safety Case (HYB)</t>
  </si>
  <si>
    <t>W234.3430</t>
  </si>
  <si>
    <t>TOR Reactor Inspections Relaxations: Station Agree NSRS</t>
  </si>
  <si>
    <t>W234.3550</t>
  </si>
  <si>
    <t>TOR Reactor Inspections Relaxations - NSRS Completion - Proceed with Safety Case (TOR)</t>
  </si>
  <si>
    <t>W230.3070</t>
  </si>
  <si>
    <t>HYB Reactor Inspections Relaxations: Circulate NSRS for Relevant Stakeholders (A-B Part)</t>
  </si>
  <si>
    <t>W234.3070</t>
  </si>
  <si>
    <t>TOR Reactor Inspections Relaxations: Circulate NSRS for Relevant Stakeholders (A-B Part)</t>
  </si>
  <si>
    <t>W232.B5570</t>
  </si>
  <si>
    <t>W730.1040</t>
  </si>
  <si>
    <t>HYB Enhanced Defueling Rate: Safety Case Paper Authoring Complete EC NNNNNN - Enhanced Defueling Rate</t>
  </si>
  <si>
    <t>W730.2350</t>
  </si>
  <si>
    <t>HYB Enhanced Defueling Rate: Verification Commenced (T-11)</t>
  </si>
  <si>
    <t>W730.2370</t>
  </si>
  <si>
    <t>HYB Enhanced Defueling Rate: Issue to Peer CO &amp; Station for comments</t>
  </si>
  <si>
    <t>W731.1720</t>
  </si>
  <si>
    <t>TOR Enhanced Defueling Rate: Issue to Peer CO &amp; Station for comments</t>
  </si>
  <si>
    <t>W731.1730</t>
  </si>
  <si>
    <t>TOR Enhanced Defueling Rate: Verification Commenced (T-11)</t>
  </si>
  <si>
    <t>W731.1740</t>
  </si>
  <si>
    <t>TOR Enhanced Defueling Rate: Safety Case Paper Authoring Complete EC NNNNNN - Enhanced Defueling Rate</t>
  </si>
  <si>
    <t>W730.1600</t>
  </si>
  <si>
    <t>Confirm Objectives to be Delivered at Gate B+</t>
  </si>
  <si>
    <t>W230.3110</t>
  </si>
  <si>
    <t>HYB Reactor Inspections Relaxations: Send NSRS to ONR to Determine Level of Review Required (Acknowledgement or Agreemen</t>
  </si>
  <si>
    <t>W234.3110</t>
  </si>
  <si>
    <t>TOR Reactor Inspections Relaxations: Send NSRS to ONR to Determine Level of Review Required (Acknowledgement or Agreemen</t>
  </si>
  <si>
    <t>W731.1750</t>
  </si>
  <si>
    <t>W230.3130</t>
  </si>
  <si>
    <t>HYB Reactor Inspections Relaxations: Outline Safety Case / ALARP Strategy</t>
  </si>
  <si>
    <t>W230.3380</t>
  </si>
  <si>
    <t>HYB Reactor Inspections Relaxations: Lessons Learned Activity - NSRS Approval</t>
  </si>
  <si>
    <t>W234.3130</t>
  </si>
  <si>
    <t>TOR Reactor Inspections Relaxations: Outline Safety Case / ALARP Strategy</t>
  </si>
  <si>
    <t>W234.3380</t>
  </si>
  <si>
    <t>TOR Reactor Inspections Relaxations: Lessons Learned Activity - NSRS Approval</t>
  </si>
  <si>
    <t>W230.3590</t>
  </si>
  <si>
    <t>HYB Reactor Inspections Relaxations: Lessons Learned Milestone - NSRS Approval</t>
  </si>
  <si>
    <t>W234.3590</t>
  </si>
  <si>
    <t>TOR Reactor Inspections Relaxations: Lessons Learned Milestone - NSRS Approval</t>
  </si>
  <si>
    <t>W232.B5580</t>
  </si>
  <si>
    <t>W232.A2910</t>
  </si>
  <si>
    <t>Gate D PRC Paper Approval (DNB)</t>
  </si>
  <si>
    <t>W232.A2550</t>
  </si>
  <si>
    <t>W730.1590</t>
  </si>
  <si>
    <t>W731.1760</t>
  </si>
  <si>
    <t>W230.3460</t>
  </si>
  <si>
    <t>HYB Reactor Inspections Relaxations: Optioneering Complete (Outline Safety Case / ALARP Strategy)</t>
  </si>
  <si>
    <t>W230.3700</t>
  </si>
  <si>
    <t>&gt;&gt;&gt;OUTGOING ENABLER - NSRS's Complete - Feeds B-D Plan (Start Authoring References)</t>
  </si>
  <si>
    <t>W234.3460</t>
  </si>
  <si>
    <t>TOR Reactor Inspections Relaxations: Optioneering Complete (Outline Safety Case / ALARP Strategy)</t>
  </si>
  <si>
    <t>W234.3700</t>
  </si>
  <si>
    <t>W230.1780</t>
  </si>
  <si>
    <t>## Gate D Submission - (Cost Summary)  ##</t>
  </si>
  <si>
    <t>W230.1830</t>
  </si>
  <si>
    <t>W234.1780</t>
  </si>
  <si>
    <t>W234.1830</t>
  </si>
  <si>
    <t>W730.1610</t>
  </si>
  <si>
    <t>W730.1620</t>
  </si>
  <si>
    <t>W730.1630</t>
  </si>
  <si>
    <t>W730.1640</t>
  </si>
  <si>
    <t>W730.1650</t>
  </si>
  <si>
    <t>W730.1660</t>
  </si>
  <si>
    <t>W230.1820</t>
  </si>
  <si>
    <t>W234.1820</t>
  </si>
  <si>
    <t>W731.1770</t>
  </si>
  <si>
    <t>W731.1780</t>
  </si>
  <si>
    <t>W731.1790</t>
  </si>
  <si>
    <t>W731.1800</t>
  </si>
  <si>
    <t>W731.1810</t>
  </si>
  <si>
    <t>W731.1820</t>
  </si>
  <si>
    <t>W230.3690</t>
  </si>
  <si>
    <t>All CAT 2 Safety Cases: Lessons Learned Milestone - Gate D Lessons Learned Report Produced</t>
  </si>
  <si>
    <t>W234.3690</t>
  </si>
  <si>
    <t>W230.1810</t>
  </si>
  <si>
    <t>W234.1810</t>
  </si>
  <si>
    <t>W230.1790</t>
  </si>
  <si>
    <t>W234.1790</t>
  </si>
  <si>
    <t>W730.1670</t>
  </si>
  <si>
    <t>W730.1680</t>
  </si>
  <si>
    <t>Estimate Scope +/- 10% B-B+ &amp; +/- 30% Lifecycle</t>
  </si>
  <si>
    <t>W730.1690</t>
  </si>
  <si>
    <t>W730.1700</t>
  </si>
  <si>
    <t>W730.1720</t>
  </si>
  <si>
    <t>W731.1830</t>
  </si>
  <si>
    <t>W731.1840</t>
  </si>
  <si>
    <t>W731.1850</t>
  </si>
  <si>
    <t>W731.1860</t>
  </si>
  <si>
    <t>W731.1870</t>
  </si>
  <si>
    <t>W730.1710</t>
  </si>
  <si>
    <t>Gate B+ PRC Paper Submission</t>
  </si>
  <si>
    <t>W230.1800</t>
  </si>
  <si>
    <t>W234.1800</t>
  </si>
  <si>
    <t>W731.1880</t>
  </si>
  <si>
    <t>W730.1730</t>
  </si>
  <si>
    <t>W731.1890</t>
  </si>
  <si>
    <t>W730.1760</t>
  </si>
  <si>
    <t>W230.1840</t>
  </si>
  <si>
    <t>Gate D - Hold PRC Meeting</t>
  </si>
  <si>
    <t>W234.1840</t>
  </si>
  <si>
    <t>W731.1900</t>
  </si>
  <si>
    <t>W230.1110</t>
  </si>
  <si>
    <t>Gate D Approved</t>
  </si>
  <si>
    <t>W230.1020</t>
  </si>
  <si>
    <t>W234.1110</t>
  </si>
  <si>
    <t>W234.1020</t>
  </si>
  <si>
    <t>W730.1750</t>
  </si>
  <si>
    <t>W731.1910</t>
  </si>
  <si>
    <t>W730.1740</t>
  </si>
  <si>
    <t>W731.1920</t>
  </si>
  <si>
    <t>W730.1770</t>
  </si>
  <si>
    <t>Gate B+ PRC Paper Approval</t>
  </si>
  <si>
    <t>W730.1140</t>
  </si>
  <si>
    <t>Gate B+ Approved</t>
  </si>
  <si>
    <t>W730.2510</t>
  </si>
  <si>
    <t>## HYB Low Deacy Heat: B+ - B++ Phase Funding - (Cost Summary)  ##</t>
  </si>
  <si>
    <t>W730.2690</t>
  </si>
  <si>
    <t>HYB Low Decay Heat: Commence Supporting References or Supporting EC's</t>
  </si>
  <si>
    <t>W731.1930</t>
  </si>
  <si>
    <t>TOR Low Decay Heat: Commence Supporting References or Supporting EC's</t>
  </si>
  <si>
    <t>W731.1970</t>
  </si>
  <si>
    <t>## TOR Low Deacy Heat: B+ - B++ Phase Funding - (Cost Summary)  ##</t>
  </si>
  <si>
    <t>W731.1940</t>
  </si>
  <si>
    <t>W731.1950</t>
  </si>
  <si>
    <t>W730.2400</t>
  </si>
  <si>
    <t>HYB Enhanced Defueling Rate: Verification of the case - First Round Comments (using BARRIER MODEL)</t>
  </si>
  <si>
    <t>W730.2860</t>
  </si>
  <si>
    <t>HYB  Low Decay Heat: Produce Supporting References Author / Verify / Approve</t>
  </si>
  <si>
    <t>W731.1960</t>
  </si>
  <si>
    <t>TOR  Low Decay Heat: Produce Supporting References Author / Verify / Approve</t>
  </si>
  <si>
    <t>W731.1980</t>
  </si>
  <si>
    <t>TOR Enhanced Defueling Rate: Verification of the case - First Round Comments (using BARRIER MODEL)</t>
  </si>
  <si>
    <t>W730.2390</t>
  </si>
  <si>
    <t>HYB Enhanced Defueling Rate: Incorporate all stakeholder comments</t>
  </si>
  <si>
    <t>W731.1990</t>
  </si>
  <si>
    <t>TOR Enhanced Defueling Rate: Incorporate all stakeholder comments</t>
  </si>
  <si>
    <t>W730.2360</t>
  </si>
  <si>
    <t>HYB Enhanced Defueling Rate: Final Verification</t>
  </si>
  <si>
    <t>W731.2000</t>
  </si>
  <si>
    <t>TOR Enhanced Defueling Rate: Final Verification</t>
  </si>
  <si>
    <t xml:space="preserve"> W784LT_UN</t>
  </si>
  <si>
    <t>W784.1000</t>
  </si>
  <si>
    <t>DNB Cold Depressurised Defueling Safety Case</t>
  </si>
  <si>
    <t>Project Management External</t>
  </si>
  <si>
    <t>01-Jul-26*</t>
  </si>
  <si>
    <t>W784.1010</t>
  </si>
  <si>
    <t>Project Management Internal</t>
  </si>
  <si>
    <t>W730.2410</t>
  </si>
  <si>
    <t>HYB Enhanced Defueling Rate: Final Verification Risk (Risk 42008)</t>
  </si>
  <si>
    <t>W731.2010</t>
  </si>
  <si>
    <t>TOR Enhanced Defueling Rate: Final Verification Risk (Risk 42008)</t>
  </si>
  <si>
    <t>W730.1090</t>
  </si>
  <si>
    <t>HYB Enhanced Defueling Rate: Verification Complete/ Verified Draft A Issued for INSA  EC NNNNNN</t>
  </si>
  <si>
    <t>W730.2380</t>
  </si>
  <si>
    <t>HYB Enhanced Defueling Rate: Submit for approval - Categoriser ratifies; RE/CO endorsement</t>
  </si>
  <si>
    <t>W730.2700</t>
  </si>
  <si>
    <t>HYB  Low Decay Heat: All Supporting References Approved and Issued</t>
  </si>
  <si>
    <t>W730.3390</t>
  </si>
  <si>
    <t>HYB Low Decay Heat: All Key Supporting Technical References Completed</t>
  </si>
  <si>
    <t>W731.2020</t>
  </si>
  <si>
    <t>TOR Low Decay Heat: All Key Supporting Technical References Completed</t>
  </si>
  <si>
    <t>W731.2030</t>
  </si>
  <si>
    <t>TOR  Low Decay Heat: All Supporting References Approved and Issued</t>
  </si>
  <si>
    <t>W731.2040</t>
  </si>
  <si>
    <t>TOR Enhanced Defueling Rate: Submit for approval - Categoriser ratifies; RE/CO endorsement</t>
  </si>
  <si>
    <t>W731.2050</t>
  </si>
  <si>
    <t>TOR Enhanced Defueling Rate: Verification Complete/ Verified Draft A Issued for INSA  EC NNNNNN</t>
  </si>
  <si>
    <t>W730.2420</t>
  </si>
  <si>
    <t>HYB Enhanced Defueling Rate: INSA review &amp; iteration of comments (using BARRIER MODEL)</t>
  </si>
  <si>
    <t>W730.2710</t>
  </si>
  <si>
    <t>HYB  Low Decay Heat: Produce verification plan</t>
  </si>
  <si>
    <t>W730.2720</t>
  </si>
  <si>
    <t>HYB  Low Decay Heat: Prepare / Author the Safety Case Proposal</t>
  </si>
  <si>
    <t>W730.2920</t>
  </si>
  <si>
    <t>HYB Low Decay Heat: Lessons Learned Activitiy - Following Completeion of Technical References</t>
  </si>
  <si>
    <t>W731.2060</t>
  </si>
  <si>
    <t>TOR Low Decay Heat: Lessons Learned Activitiy - Following Completeion of Technical References</t>
  </si>
  <si>
    <t>W731.2070</t>
  </si>
  <si>
    <t>TOR  Low Decay Heat: Prepare / Author the Safety Case Proposal</t>
  </si>
  <si>
    <t>W731.2080</t>
  </si>
  <si>
    <t>TOR  Low Decay Heat: Produce verification plan</t>
  </si>
  <si>
    <t>W731.2090</t>
  </si>
  <si>
    <t>TOR Enhanced Defueling Rate: INSA review &amp; iteration of comments (using BARRIER MODEL)</t>
  </si>
  <si>
    <t>W730.3600</t>
  </si>
  <si>
    <t>HYB Low Decay Heat: Lessons Learned Milestone - Technical References</t>
  </si>
  <si>
    <t>W731.2100</t>
  </si>
  <si>
    <t>TOR Low Decay Heat: Lessons Learned Milestone - Technical References</t>
  </si>
  <si>
    <t>W730.1065</t>
  </si>
  <si>
    <t>HYB Enhanced Defueling Rate: INSA Final Approval EC NNNNNN - Enhanced Defueling Rate</t>
  </si>
  <si>
    <t>W731.2110</t>
  </si>
  <si>
    <t>TOR Enhanced Defueling Rate: INSA Final Approval EC NNNNNN - Enhanced Defueling Rate</t>
  </si>
  <si>
    <t>W730.2470</t>
  </si>
  <si>
    <t>HYB Enhanced Defueling Rate: Lessons Learned Activitiy - Following Verification of the SC</t>
  </si>
  <si>
    <t>W731.2120</t>
  </si>
  <si>
    <t>TOR Enhanced Defueling Rate: Lessons Learned Activitiy - Following Verification of the SC</t>
  </si>
  <si>
    <t>W730.1250</t>
  </si>
  <si>
    <t>HYB Enhanced Defueling Rate: Lessons Learned Milestone - Verification of the Safety Case</t>
  </si>
  <si>
    <t>W731.2130</t>
  </si>
  <si>
    <t>TOR Enhanced Defueling Rate: Lessons Learned Milestone - Verification of the Safety Case</t>
  </si>
  <si>
    <t>W730.2450</t>
  </si>
  <si>
    <t>HYB Enhanced Defueling Rate: Send CAT 2 Paper to ONR to Determine Level of Review Required (Acknowledge or Agreement)</t>
  </si>
  <si>
    <t>W731.2140</t>
  </si>
  <si>
    <t>TOR Enhanced Defueling Rate: Send CAT 2 Paper to ONR to Determine Level of Review Required (Acknowledge or Agreement)</t>
  </si>
  <si>
    <t>W730.1050</t>
  </si>
  <si>
    <t>HYB Enhanced Defueling Rate: ONR Agree/Acknowledge Safety Case - Enhanced Defueling Rate</t>
  </si>
  <si>
    <t>W731.2150</t>
  </si>
  <si>
    <t>TOR Enhanced Defueling Rate: ONR Agree/Acknowledge Safety Case - Enhanced Defueling Rate</t>
  </si>
  <si>
    <t>W730.2480</t>
  </si>
  <si>
    <t>HYB Enhanced Defueling Rate: Lessons Learned Activitiy - Following INSA Review of the SC</t>
  </si>
  <si>
    <t>W731.2160</t>
  </si>
  <si>
    <t>TOR Enhanced Defueling Rate: Lessons Learned Activitiy - Following INSA Review of the SC</t>
  </si>
  <si>
    <t>W730.1260</t>
  </si>
  <si>
    <t>HYB Enhanced Defueling Rate: Lessons Learned Milestone -  INSA Review of the Safety Case</t>
  </si>
  <si>
    <t>W731.2170</t>
  </si>
  <si>
    <t>TOR Enhanced Defueling Rate: Lessons Learned Milestone -  INSA Review of the Safety Case</t>
  </si>
  <si>
    <t>W730.2460</t>
  </si>
  <si>
    <t>HYB Enhanced Defueling Rate: Station Approval</t>
  </si>
  <si>
    <t>W731.2180</t>
  </si>
  <si>
    <t>TOR Enhanced Defueling Rate: Station Approval</t>
  </si>
  <si>
    <t>W730.2340</t>
  </si>
  <si>
    <t>HYB Enhanced Defueling Rate: Station Approved Safety Case</t>
  </si>
  <si>
    <t>W730.1080</t>
  </si>
  <si>
    <t>HYB Enhanced Defueling Rate: Safety Case Approved - (Station Approval) - EC NNNNNN</t>
  </si>
  <si>
    <t>W731.2190</t>
  </si>
  <si>
    <t>TOR Enhanced Defueling Rate: Safety Case Approved - (Station Approval) - EC NNNNNN</t>
  </si>
  <si>
    <t>W731.2200</t>
  </si>
  <si>
    <t>TOR Enhanced Defueling Rate: Station Approved Safety Case</t>
  </si>
  <si>
    <t>W730.2430</t>
  </si>
  <si>
    <t>HYB Enhanced Defueling Rate: Develop Implementation &amp; Closeout</t>
  </si>
  <si>
    <t>W731.2210</t>
  </si>
  <si>
    <t>TOR Enhanced Defueling Rate: Develop Implementation &amp; Closeout</t>
  </si>
  <si>
    <t>W730.2440</t>
  </si>
  <si>
    <t>HYB Enhanced Defueling Rate: Post Job Debrief</t>
  </si>
  <si>
    <t>W731.2220</t>
  </si>
  <si>
    <t>TOR Enhanced Defueling Rate: Post Job Debrief</t>
  </si>
  <si>
    <t>W730.3400</t>
  </si>
  <si>
    <t>HYB Low Decay Heat: Safety Case Paper Authoring Complete EC NNNNNN</t>
  </si>
  <si>
    <t>W731.2230</t>
  </si>
  <si>
    <t>TOR Low Decay Heat: Safety Case Paper Authoring Complete EC NNNNNN</t>
  </si>
  <si>
    <t>W730.2490</t>
  </si>
  <si>
    <t>HYB  Low Decay Heat: Requirements Capture</t>
  </si>
  <si>
    <t>W730.2740</t>
  </si>
  <si>
    <t>HYB Low Decay Heat: Final Authoring Consolidation Check</t>
  </si>
  <si>
    <t>W730.2890</t>
  </si>
  <si>
    <t>HYB  Low Decay Heat: Lessons Learned Activitiy - Following Authoring of SC</t>
  </si>
  <si>
    <t>W731.2240</t>
  </si>
  <si>
    <t>TOR  Low Decay Heat: Lessons Learned Activitiy - Following Authoring of SC</t>
  </si>
  <si>
    <t>W731.2250</t>
  </si>
  <si>
    <t>TOR Low Decay Heat: Final Authoring Consolidation Check</t>
  </si>
  <si>
    <t>W731.2260</t>
  </si>
  <si>
    <t>TOR  Low Decay Heat: Requirements Capture</t>
  </si>
  <si>
    <t>W730.3610</t>
  </si>
  <si>
    <t>HYB Low Decay Heat: Lessons Learned Milestone - Authoring of the Safety Case</t>
  </si>
  <si>
    <t>W731.2270</t>
  </si>
  <si>
    <t>TOR Low Decay Heat: Lessons Learned Milestone - Authoring of the Safety Case</t>
  </si>
  <si>
    <t>W730.2730</t>
  </si>
  <si>
    <t>HYB  Low Decay Heat: Obtain CO Review &amp; Detail Checker</t>
  </si>
  <si>
    <t>W731.2280</t>
  </si>
  <si>
    <t>TOR  Low Decay Heat: Obtain CO Review &amp; Detail Checker</t>
  </si>
  <si>
    <t>W730.2750</t>
  </si>
  <si>
    <t>HYB  Low Decay Heat: Verification Commenced (T-11)</t>
  </si>
  <si>
    <t>W730.2770</t>
  </si>
  <si>
    <t>HYB  Low Decay Heat: Issue to Peer CO &amp; Station for comments</t>
  </si>
  <si>
    <t>W731.2290</t>
  </si>
  <si>
    <t>TOR  Low Decay Heat: Issue to Peer CO &amp; Station for comments</t>
  </si>
  <si>
    <t>W731.2300</t>
  </si>
  <si>
    <t>TOR  Low Decay Heat: Verification Commenced (T-11)</t>
  </si>
  <si>
    <t>W730.2800</t>
  </si>
  <si>
    <t>HYB  Low Decay Heat: Verification of the case - First Round Comments (using BARRIER MODEL)</t>
  </si>
  <si>
    <t>W731.2310</t>
  </si>
  <si>
    <t>TOR  Low Decay Heat: Verification of the case - First Round Comments (using BARRIER MODEL)</t>
  </si>
  <si>
    <t>W730.2790</t>
  </si>
  <si>
    <t>HYB  Low Decay Heat: Incorporate all stakeholder comments</t>
  </si>
  <si>
    <t>W731.2320</t>
  </si>
  <si>
    <t>TOR  Low Decay Heat: Incorporate all stakeholder comments</t>
  </si>
  <si>
    <t>W520.A1040</t>
  </si>
  <si>
    <t>W730.2760</t>
  </si>
  <si>
    <t>HYB Low Decay Heat: Final Verification</t>
  </si>
  <si>
    <t>W731.2330</t>
  </si>
  <si>
    <t>TOR Low Decay Heat: Final Verification</t>
  </si>
  <si>
    <t>W730.2780</t>
  </si>
  <si>
    <t>HYB  Low Decay Heat: Submit for approval - Categoriser ratifies; RE/CO endorsement</t>
  </si>
  <si>
    <t>W730.3450</t>
  </si>
  <si>
    <t>HYB Low Decay Heat: Verification Complete/ Verified Draft A Issued for INSA  EC NNNNNN</t>
  </si>
  <si>
    <t>W731.2340</t>
  </si>
  <si>
    <t>TOR Low Decay Heat: Verification Complete/ Verified Draft A Issued for INSA  EC NNNNNN</t>
  </si>
  <si>
    <t>W731.2350</t>
  </si>
  <si>
    <t>TOR  Low Decay Heat: Submit for approval - Categoriser ratifies; RE/CO endorsement</t>
  </si>
  <si>
    <t>W730.2820</t>
  </si>
  <si>
    <t>HYB Low Decay Heat: INSA review &amp; iteration of comments (using BARRIER MODEL)</t>
  </si>
  <si>
    <t>W730.2900</t>
  </si>
  <si>
    <t>HYB  Low Decay Heat: Lessons Learned Activitiy - Following Verification of the SC</t>
  </si>
  <si>
    <t>W730.4020</t>
  </si>
  <si>
    <t>Confirm Objectives to be Delivered at Gate B++</t>
  </si>
  <si>
    <t>W731.2360</t>
  </si>
  <si>
    <t>W731.2370</t>
  </si>
  <si>
    <t>TOR  Low Decay Heat: Lessons Learned Activitiy - Following Verification of the SC</t>
  </si>
  <si>
    <t>W731.2380</t>
  </si>
  <si>
    <t>TOR Low Decay Heat: INSA review &amp; iteration of comments (using BARRIER MODEL)</t>
  </si>
  <si>
    <t>W730.3620</t>
  </si>
  <si>
    <t>HYB Low Decay Heat: Lessons Learned Milestone - Verification of the Safety Case</t>
  </si>
  <si>
    <t>W731.2390</t>
  </si>
  <si>
    <t>TOR Low Decay Heat: Lessons Learned Milestone - Verification of the Safety Case</t>
  </si>
  <si>
    <t>W730.4010</t>
  </si>
  <si>
    <t>W731.2400</t>
  </si>
  <si>
    <t>W730.4070</t>
  </si>
  <si>
    <t>W730.4080</t>
  </si>
  <si>
    <t>W730.4090</t>
  </si>
  <si>
    <t>W730.4100</t>
  </si>
  <si>
    <t>W730.4110</t>
  </si>
  <si>
    <t>W730.4120</t>
  </si>
  <si>
    <t>W731.2410</t>
  </si>
  <si>
    <t>W731.2420</t>
  </si>
  <si>
    <t>W731.2430</t>
  </si>
  <si>
    <t>W731.2440</t>
  </si>
  <si>
    <t>W731.2450</t>
  </si>
  <si>
    <t>W731.2460</t>
  </si>
  <si>
    <t>W730.2810</t>
  </si>
  <si>
    <t>HYB  Low Decay Heat: Incorporate INSA comments</t>
  </si>
  <si>
    <t>W730.4130</t>
  </si>
  <si>
    <t>W730.4140</t>
  </si>
  <si>
    <t>Estimate Scope +/- 10% B+-B++ &amp; +/- 30% Lifecycle</t>
  </si>
  <si>
    <t>W730.4150</t>
  </si>
  <si>
    <t>Plan Scope in Primavera (Level 2 B+-B++ &amp;  Level 1 Lifecycle)</t>
  </si>
  <si>
    <t>W730.4160</t>
  </si>
  <si>
    <t>W730.4180</t>
  </si>
  <si>
    <t>W731.2470</t>
  </si>
  <si>
    <t>W731.2480</t>
  </si>
  <si>
    <t>W731.2490</t>
  </si>
  <si>
    <t>W731.2500</t>
  </si>
  <si>
    <t>W731.2510</t>
  </si>
  <si>
    <t>W731.2520</t>
  </si>
  <si>
    <t>TOR  Low Decay Heat: Incorporate INSA comments</t>
  </si>
  <si>
    <t>W730.4170</t>
  </si>
  <si>
    <t>Gate B++ PRC Paper Submission</t>
  </si>
  <si>
    <t>W731.2530</t>
  </si>
  <si>
    <t>W730.4030</t>
  </si>
  <si>
    <t>W731.2540</t>
  </si>
  <si>
    <t>W730.4060</t>
  </si>
  <si>
    <t>W731.2550</t>
  </si>
  <si>
    <t>W730.4050</t>
  </si>
  <si>
    <t>W731.2560</t>
  </si>
  <si>
    <t>W730.4040</t>
  </si>
  <si>
    <t>W731.2570</t>
  </si>
  <si>
    <t>W730.2960</t>
  </si>
  <si>
    <t>## HYB  Reactor Inspections Relaxations: B++ - D  Phase Funding - (Cost Summary)  ##</t>
  </si>
  <si>
    <t>W730.3140</t>
  </si>
  <si>
    <t>HYB  Reactor Inspections Relaxations: Commence Supporting References or Supporting EC's</t>
  </si>
  <si>
    <t>W730.4190</t>
  </si>
  <si>
    <t>Gate B++ PRC Paper Approval</t>
  </si>
  <si>
    <t>W730.1200</t>
  </si>
  <si>
    <t>Gate B++ Approved</t>
  </si>
  <si>
    <t>W731.2580</t>
  </si>
  <si>
    <t>W731.2590</t>
  </si>
  <si>
    <t>W731.2600</t>
  </si>
  <si>
    <t>TOR  Reactor Inspections Relaxations: Commence Supporting References or Supporting EC's</t>
  </si>
  <si>
    <t>W731.2620</t>
  </si>
  <si>
    <t>## TOR  Reactor Inspections Relaxations: B++ - D  Phase Funding - (Cost Summary)  ##</t>
  </si>
  <si>
    <t>W730.3310</t>
  </si>
  <si>
    <t>HYB  Reactor Inspections Relaxations: Produce Supporting References Author / Verify / Approve</t>
  </si>
  <si>
    <t>W731.2610</t>
  </si>
  <si>
    <t>TOR  Reactor Inspections Relaxations: Produce Supporting References Author / Verify / Approve</t>
  </si>
  <si>
    <t>W730.3420</t>
  </si>
  <si>
    <t>HYB Low Decay Heat: INSA Final Approval EC NNNNNN</t>
  </si>
  <si>
    <t>W731.2630</t>
  </si>
  <si>
    <t>TOR Low Decay Heat: INSA Final Approval EC NNNNNN</t>
  </si>
  <si>
    <t>W730.2850</t>
  </si>
  <si>
    <t>HYB  Low Decay Heat: Send CAT 2 Paper to ONR to Determine Level of Review Required (Acknowledge or Agree</t>
  </si>
  <si>
    <t>W730.2910</t>
  </si>
  <si>
    <t>HYB  Low Decay Heat: Lessons Learned Activitiy - Following INSA Review of the SC</t>
  </si>
  <si>
    <t>W731.2640</t>
  </si>
  <si>
    <t>TOR  Low Decay Heat: Lessons Learned Activitiy - Following INSA Review of the SC</t>
  </si>
  <si>
    <t>W731.2650</t>
  </si>
  <si>
    <t>TOR  Low Decay Heat: Send CAT 2 Paper to ONR to Determine Level of Review Required (Acknowledge or Agree</t>
  </si>
  <si>
    <t>W730.3410</t>
  </si>
  <si>
    <t>HYB Low Decay Heat: ONR Agree/Acknowledge Safety Case</t>
  </si>
  <si>
    <t>W731.2660</t>
  </si>
  <si>
    <t>TOR Low Decay Heat: ONR Agree/Acknowledge Safety Case</t>
  </si>
  <si>
    <t>W730.2870</t>
  </si>
  <si>
    <t>HYB  Low Decay Heat: Station Approval</t>
  </si>
  <si>
    <t>W731.2670</t>
  </si>
  <si>
    <t>TOR  Low Decay Heat: Station Approval</t>
  </si>
  <si>
    <t>W730.3630</t>
  </si>
  <si>
    <t>HYB Low Decay Heat: Lessons Learned Milestone -  INSA Review of the Safety Case</t>
  </si>
  <si>
    <t>W731.2680</t>
  </si>
  <si>
    <t>TOR Low Decay Heat: Lessons Learned Milestone -  INSA Review of the Safety Case</t>
  </si>
  <si>
    <t>W730.2530</t>
  </si>
  <si>
    <t>HYB Low Decay Heat: Station Approved Safety Case</t>
  </si>
  <si>
    <t>W730.3440</t>
  </si>
  <si>
    <t>HYB Low Decay Heat: Safety Case Approved - (Station Approval) - EC NNNNNN</t>
  </si>
  <si>
    <t>W731.2690</t>
  </si>
  <si>
    <t>TOR Low Decay Heat: Safety Case Approved - (Station Approval) - EC NNNNNN</t>
  </si>
  <si>
    <t>W731.2700</t>
  </si>
  <si>
    <t>TOR Low Decay Heat: Station Approved Safety Case</t>
  </si>
  <si>
    <t>W730.2830</t>
  </si>
  <si>
    <t>HYB  Low Decay Heat: Develop Implementation &amp; Closeout</t>
  </si>
  <si>
    <t>W731.2710</t>
  </si>
  <si>
    <t>TOR  Low Decay Heat: Develop Implementation &amp; Closeout</t>
  </si>
  <si>
    <t>W730.2840</t>
  </si>
  <si>
    <t>HYB  Low Decay Heat: Post Job Debrief</t>
  </si>
  <si>
    <t>W731.2720</t>
  </si>
  <si>
    <t>TOR  Low Decay Heat: Post Job Debrief</t>
  </si>
  <si>
    <t>W730.3150</t>
  </si>
  <si>
    <t>HYB  Reactor Inspections Relaxations: All Supporting References Approved and Issued</t>
  </si>
  <si>
    <t>W730.3470</t>
  </si>
  <si>
    <t>HYB Reactor Inspections Relaxations: All Key Supporting Technical References Completed</t>
  </si>
  <si>
    <t>W731.2730</t>
  </si>
  <si>
    <t>TOR Reactor Inspections Relaxations: All Key Supporting Technical References Completed</t>
  </si>
  <si>
    <t>W731.2740</t>
  </si>
  <si>
    <t>TOR  Reactor Inspections Relaxations: All Supporting References Approved and Issued</t>
  </si>
  <si>
    <t>W730.3160</t>
  </si>
  <si>
    <t>HYB  Reactor Inspections Relaxations: Produce verification plan</t>
  </si>
  <si>
    <t>W730.3170</t>
  </si>
  <si>
    <t>HYB  Reactor Inspections Relaxations: Prepare / Author the Safety Case Proposal</t>
  </si>
  <si>
    <t>W730.3370</t>
  </si>
  <si>
    <t>HYB  Reactor Inspections Relaxations: Lessons Learned Activitiy - Following Completeion of Technical References</t>
  </si>
  <si>
    <t>W731.2750</t>
  </si>
  <si>
    <t>TOR  Reactor Inspections Relaxations: Lessons Learned Activitiy - Following Completeion of Technical References</t>
  </si>
  <si>
    <t>W731.2760</t>
  </si>
  <si>
    <t>TOR  Reactor Inspections Relaxations: Prepare / Author the Safety Case Proposal</t>
  </si>
  <si>
    <t>W731.2770</t>
  </si>
  <si>
    <t>TOR  Reactor Inspections Relaxations: Produce verification plan</t>
  </si>
  <si>
    <t>W730.3650</t>
  </si>
  <si>
    <t>HYB Reactor Inspections Relaxations: Lessons Learned Milestone - Technical References</t>
  </si>
  <si>
    <t>W731.2780</t>
  </si>
  <si>
    <t>TOR Reactor Inspections Relaxations: Lessons Learned Milestone - Technical References</t>
  </si>
  <si>
    <t>W730.1160</t>
  </si>
  <si>
    <t>&gt;&gt;&gt;OUTGOING ENABLER (W295) Safety Cases Authored</t>
  </si>
  <si>
    <t>W730.3480</t>
  </si>
  <si>
    <t>HYB Reactor Inspections Relaxations: Safety Case Paper Authoring Complete EC NNNNNN</t>
  </si>
  <si>
    <t>W731.2790</t>
  </si>
  <si>
    <t>TOR Reactor Inspections Relaxations: Safety Case Paper Authoring Complete EC NNNNNN</t>
  </si>
  <si>
    <t>W731.2800</t>
  </si>
  <si>
    <t>W730.2940</t>
  </si>
  <si>
    <t>HYB  Reactor Inspections Relaxations: Requirements Capture</t>
  </si>
  <si>
    <t>W730.3190</t>
  </si>
  <si>
    <t>HYB  Reactor Inspections Relaxations: Final Authoring Consolidation Check</t>
  </si>
  <si>
    <t>W730.3340</t>
  </si>
  <si>
    <t>HYB  Reactor Inspections Relaxations: Lessons Learned Activitiy - Following Authoring of SC</t>
  </si>
  <si>
    <t>W731.2810</t>
  </si>
  <si>
    <t>TOR  Reactor Inspections Relaxations: Lessons Learned Activitiy - Following Authoring of SC</t>
  </si>
  <si>
    <t>W731.2820</t>
  </si>
  <si>
    <t>TOR  Reactor Inspections Relaxations: Final Authoring Consolidation Check</t>
  </si>
  <si>
    <t>W731.2830</t>
  </si>
  <si>
    <t>TOR  Reactor Inspections Relaxations: Requirements Capture</t>
  </si>
  <si>
    <t>W730.3660</t>
  </si>
  <si>
    <t>HYB Reactor Inspections Relaxations: Lessons Learned Milestone - Authoring of the Safety Case</t>
  </si>
  <si>
    <t>W731.2840</t>
  </si>
  <si>
    <t>TOR Reactor Inspections Relaxations: Lessons Learned Milestone - Authoring of the Safety Case</t>
  </si>
  <si>
    <t>W730.3180</t>
  </si>
  <si>
    <t>HYB  Reactor Inspections Relaxations: Obtain CO Review &amp; Detail Checker</t>
  </si>
  <si>
    <t>W731.2850</t>
  </si>
  <si>
    <t>TOR  Reactor Inspections Relaxations: Obtain CO Review &amp; Detail Checker</t>
  </si>
  <si>
    <t>W730.3200</t>
  </si>
  <si>
    <t>HYB Reactor Inspections Relaxations: Verification Commenced (T-11)</t>
  </si>
  <si>
    <t>W730.3220</t>
  </si>
  <si>
    <t>HYB  Reactor Inspections Relaxations: Issue to Peer CO &amp; Station for comments</t>
  </si>
  <si>
    <t>W731.2860</t>
  </si>
  <si>
    <t>TOR  Reactor Inspections Relaxations: Issue to Peer CO &amp; Station for comments</t>
  </si>
  <si>
    <t>W731.2870</t>
  </si>
  <si>
    <t>TOR Reactor Inspections Relaxations: Verification Commenced (T-11)</t>
  </si>
  <si>
    <t>W730.3250</t>
  </si>
  <si>
    <t>HYB Reactor Inspections Relaxations: Verification of the case - First Round Comments (using BARRIER MODEL)</t>
  </si>
  <si>
    <t>W731.2880</t>
  </si>
  <si>
    <t>TOR Reactor Inspections Relaxations: Verification of the case - First Round Comments (using BARRIER MODEL)</t>
  </si>
  <si>
    <t>W730.3240</t>
  </si>
  <si>
    <t>HYB  Reactor Inspections Relaxations: Incorporate all stakeholder comments</t>
  </si>
  <si>
    <t>W731.2890</t>
  </si>
  <si>
    <t>TOR  Reactor Inspections Relaxations: Incorporate all stakeholder comments</t>
  </si>
  <si>
    <t>W730.3210</t>
  </si>
  <si>
    <t>HYB  Reactor Inspections Relaxations: Final Verification</t>
  </si>
  <si>
    <t>W731.2900</t>
  </si>
  <si>
    <t>TOR  Reactor Inspections Relaxations: Final Verification</t>
  </si>
  <si>
    <t>W730.3230</t>
  </si>
  <si>
    <t>HYB  Reactor Inspections Relaxations: Submit for approval - Categoriser ratifies; RE/CO endorsement</t>
  </si>
  <si>
    <t>W730.3530</t>
  </si>
  <si>
    <t>HYB Reactor Inspections Relaxations: Verification Complete/ Verified Draft A Issued for INSA  EC NNNNNN</t>
  </si>
  <si>
    <t>W731.2910</t>
  </si>
  <si>
    <t>TOR Reactor Inspections Relaxations: Verification Complete/ Verified Draft A Issued for INSA  EC NNNNNN</t>
  </si>
  <si>
    <t>W731.2920</t>
  </si>
  <si>
    <t>TOR  Reactor Inspections Relaxations: Submit for approval - Categoriser ratifies; RE/CO endorsement</t>
  </si>
  <si>
    <t>W730.3270</t>
  </si>
  <si>
    <t>HYB  Reactor Inspections Relaxations: INSA review &amp; iteration of comments (using BARRIER MODEL)</t>
  </si>
  <si>
    <t>W730.3350</t>
  </si>
  <si>
    <t>HYB  Reactor Inspections Relaxations: Lessons Learned Activitiy - Following Verification of the SC</t>
  </si>
  <si>
    <t>W731.2930</t>
  </si>
  <si>
    <t>TOR  Reactor Inspections Relaxations: Lessons Learned Activitiy - Following Verification of the SC</t>
  </si>
  <si>
    <t>W731.2940</t>
  </si>
  <si>
    <t>TOR  Reactor Inspections Relaxations: INSA review &amp; iteration of comments (using BARRIER MODEL)</t>
  </si>
  <si>
    <t>W730.3670</t>
  </si>
  <si>
    <t>HYB Reactor Inspections Relaxations: Lessons Learned Milestone - Verification of the Safety Case</t>
  </si>
  <si>
    <t>W731.2950</t>
  </si>
  <si>
    <t>TOR Reactor Inspections Relaxations: Lessons Learned Milestone - Verification of the Safety Case</t>
  </si>
  <si>
    <t>W730.3260</t>
  </si>
  <si>
    <t>HYB  Reactor Inspections Relaxations: Incorporate INSA comments</t>
  </si>
  <si>
    <t>W731.2960</t>
  </si>
  <si>
    <t>TOR  Reactor Inspections Relaxations: Incorporate INSA comments</t>
  </si>
  <si>
    <t>W730.3500</t>
  </si>
  <si>
    <t>HYB Reactor Inspections Relaxations: INSA Final Approval EC NNNNNN</t>
  </si>
  <si>
    <t>W731.2970</t>
  </si>
  <si>
    <t>TOR Reactor Inspections Relaxations: INSA Final Approval EC NNNNNN</t>
  </si>
  <si>
    <t>W730.3300</t>
  </si>
  <si>
    <t>HYB Reactor Inspections R: Send CAT 2 Paper to ONR to Determine Level of Review Required (Acknowledge or Agreement)</t>
  </si>
  <si>
    <t>W730.3360</t>
  </si>
  <si>
    <t>HYB Reactor Inspections Relaxations: Lessons Learned Activitiy - Following INSA Review of the SC</t>
  </si>
  <si>
    <t>W731.2980</t>
  </si>
  <si>
    <t>TOR Reactor Inspections Relaxations: Lessons Learned Activitiy - Following INSA Review of the SC</t>
  </si>
  <si>
    <t>W731.2990</t>
  </si>
  <si>
    <t>TOR Reactor Inspections R: Send CAT 2 Paper to ONR to Determine Level of Review Required (Acknowledge or Agreement)</t>
  </si>
  <si>
    <t>W730.3490</t>
  </si>
  <si>
    <t>HYB Reactor Inspections Relaxations: ONR Agree/Acknowledge Safety Case</t>
  </si>
  <si>
    <t>W731.3000</t>
  </si>
  <si>
    <t>TOR Reactor Inspections Relaxations: ONR Agree/Acknowledge Safety Case</t>
  </si>
  <si>
    <t>W730.3320</t>
  </si>
  <si>
    <t>HYB Reactor Inspections Relaxations: Station Approval</t>
  </si>
  <si>
    <t>W731.3010</t>
  </si>
  <si>
    <t>TOR Reactor Inspections Relaxations: Station Approval</t>
  </si>
  <si>
    <t>W730.3680</t>
  </si>
  <si>
    <t>HYB Reactor Inspections Relaxations: Lessons Learned Milestone -  INSA Review of the Safety Case</t>
  </si>
  <si>
    <t>W731.3020</t>
  </si>
  <si>
    <t>TOR Reactor Inspections Relaxations: Lessons Learned Milestone -  INSA Review of the Safety Case</t>
  </si>
  <si>
    <t>W730.1170</t>
  </si>
  <si>
    <t>&gt;&gt;&gt;OUTGOING ENABLER (W157 - HYB Security Plan) - EC / Station Approved</t>
  </si>
  <si>
    <t>W730.2980</t>
  </si>
  <si>
    <t>HYB Reactor Inspections Relaxations: Station Approved Safety Case</t>
  </si>
  <si>
    <t>W730.3520</t>
  </si>
  <si>
    <t>HYB Reactor Inspections Relaxations: Safety Case Approved - (Station Approval) - EC NNNNNN</t>
  </si>
  <si>
    <t>W731.3030</t>
  </si>
  <si>
    <t>TOR Reactor Inspections Relaxations: Safety Case Approved - (Station Approval) - EC NNNNNN</t>
  </si>
  <si>
    <t>W731.3040</t>
  </si>
  <si>
    <t>TOR Reactor Inspections Relaxations: Station Approved Safety Case</t>
  </si>
  <si>
    <t>W731.3050</t>
  </si>
  <si>
    <t>&gt;&gt;&gt;OUTGOING ENABLER (W157 - TOR Security Plan) - EC / Station Approved</t>
  </si>
  <si>
    <t>W730.3280</t>
  </si>
  <si>
    <t>HYB Reactor Inspections Relaxations: Develop Implementation &amp; Closeout</t>
  </si>
  <si>
    <t>W731.3060</t>
  </si>
  <si>
    <t>TOR Reactor Inspections Relaxations: Develop Implementation &amp; Closeout</t>
  </si>
  <si>
    <t>W730.3290</t>
  </si>
  <si>
    <t>HYB Reactor Inspections Relaxations: Post Job Debrief</t>
  </si>
  <si>
    <t>W731.3070</t>
  </si>
  <si>
    <t>TOR Reactor Inspections Relaxations: Post Job Debrief</t>
  </si>
  <si>
    <t>W730.1780</t>
  </si>
  <si>
    <t>W730.1830</t>
  </si>
  <si>
    <t>W731.3080</t>
  </si>
  <si>
    <t>W731.3090</t>
  </si>
  <si>
    <t>W730.1820</t>
  </si>
  <si>
    <t>W731.3100</t>
  </si>
  <si>
    <t>W730.3690</t>
  </si>
  <si>
    <t>W731.3110</t>
  </si>
  <si>
    <t>W730.1810</t>
  </si>
  <si>
    <t>W731.3120</t>
  </si>
  <si>
    <t>W730.1790</t>
  </si>
  <si>
    <t>W731.3130</t>
  </si>
  <si>
    <t>W730.1800</t>
  </si>
  <si>
    <t>W731.3140</t>
  </si>
  <si>
    <t>W730.1840</t>
  </si>
  <si>
    <t>W731.3150</t>
  </si>
  <si>
    <t>W730.1110</t>
  </si>
  <si>
    <t>W730.1020</t>
  </si>
  <si>
    <t>W731.3160</t>
  </si>
  <si>
    <t>W731.3170</t>
  </si>
  <si>
    <t>Original Duration (days)</t>
  </si>
  <si>
    <t>Remaining Duration (days)</t>
  </si>
  <si>
    <t>At Completion Duration (days)</t>
  </si>
  <si>
    <t xml:space="preserve">01-ug-17 </t>
  </si>
  <si>
    <t xml:space="preserve">02-ug-17 </t>
  </si>
  <si>
    <t xml:space="preserve">03-ug-17 </t>
  </si>
  <si>
    <t xml:space="preserve">04-ug-17 </t>
  </si>
  <si>
    <t xml:space="preserve">07-ug-17 </t>
  </si>
  <si>
    <t xml:space="preserve">08-ug-17 </t>
  </si>
  <si>
    <t xml:space="preserve">09-ug-17 </t>
  </si>
  <si>
    <t xml:space="preserve">11-ug-17 </t>
  </si>
  <si>
    <t xml:space="preserve">14-ug-17 </t>
  </si>
  <si>
    <t xml:space="preserve">15-ug-17 </t>
  </si>
  <si>
    <t xml:space="preserve">16-ug-17 </t>
  </si>
  <si>
    <t xml:space="preserve">17-ug-17 </t>
  </si>
  <si>
    <t xml:space="preserve">21-ug-17 </t>
  </si>
  <si>
    <t xml:space="preserve">22-ug-17 </t>
  </si>
  <si>
    <t xml:space="preserve">23-ug-17 </t>
  </si>
  <si>
    <t xml:space="preserve">24-ug-17 </t>
  </si>
  <si>
    <t xml:space="preserve">25-ug-17 </t>
  </si>
  <si>
    <t xml:space="preserve">28-ug-17 </t>
  </si>
  <si>
    <t xml:space="preserve">29-ug-17 </t>
  </si>
  <si>
    <t xml:space="preserve">31-ug-17 </t>
  </si>
  <si>
    <t xml:space="preserve">03-pr-18 </t>
  </si>
  <si>
    <t xml:space="preserve">09-pr-18 </t>
  </si>
  <si>
    <t xml:space="preserve">10-pr-18 </t>
  </si>
  <si>
    <t xml:space="preserve">12-pr-18 </t>
  </si>
  <si>
    <t xml:space="preserve">13-pr-18 </t>
  </si>
  <si>
    <t xml:space="preserve">25-pr-18 </t>
  </si>
  <si>
    <t xml:space="preserve">26-pr-18 </t>
  </si>
  <si>
    <t xml:space="preserve">27-pr-18 </t>
  </si>
  <si>
    <t xml:space="preserve">30-pr-18 </t>
  </si>
  <si>
    <t xml:space="preserve">01-ug-18 </t>
  </si>
  <si>
    <t xml:space="preserve">02-ug-18 </t>
  </si>
  <si>
    <t xml:space="preserve">06-ug-18 </t>
  </si>
  <si>
    <t xml:space="preserve">10-ug-18 </t>
  </si>
  <si>
    <t xml:space="preserve">13-ug-18 </t>
  </si>
  <si>
    <t xml:space="preserve">14-ug-18 </t>
  </si>
  <si>
    <t xml:space="preserve">15-ug-18 </t>
  </si>
  <si>
    <t xml:space="preserve">17-ug-18 </t>
  </si>
  <si>
    <t xml:space="preserve">21-ug-18 </t>
  </si>
  <si>
    <t xml:space="preserve">22-ug-18 </t>
  </si>
  <si>
    <t xml:space="preserve">23-ug-18 </t>
  </si>
  <si>
    <t xml:space="preserve">28-ug-18 </t>
  </si>
  <si>
    <t xml:space="preserve">29-ug-18 </t>
  </si>
  <si>
    <t xml:space="preserve">31-ug-18 </t>
  </si>
  <si>
    <t xml:space="preserve">01-pr-19 </t>
  </si>
  <si>
    <t xml:space="preserve">02-pr-19 </t>
  </si>
  <si>
    <t xml:space="preserve">03-pr-19 </t>
  </si>
  <si>
    <t xml:space="preserve">04-pr-19 </t>
  </si>
  <si>
    <t xml:space="preserve">05-pr-19 </t>
  </si>
  <si>
    <t xml:space="preserve">08-pr-19 </t>
  </si>
  <si>
    <t xml:space="preserve">09-pr-19 </t>
  </si>
  <si>
    <t xml:space="preserve">11-pr-19 </t>
  </si>
  <si>
    <t xml:space="preserve">12-pr-19 </t>
  </si>
  <si>
    <t xml:space="preserve">15-pr-19 </t>
  </si>
  <si>
    <t xml:space="preserve">16-pr-19 </t>
  </si>
  <si>
    <t xml:space="preserve">17-pr-19 </t>
  </si>
  <si>
    <t xml:space="preserve">18-pr-19 </t>
  </si>
  <si>
    <t xml:space="preserve">19-pr-19 </t>
  </si>
  <si>
    <t xml:space="preserve">23-pr-19 </t>
  </si>
  <si>
    <t xml:space="preserve">24-pr-19 </t>
  </si>
  <si>
    <t xml:space="preserve">26-pr-19 </t>
  </si>
  <si>
    <t xml:space="preserve">29-pr-19 </t>
  </si>
  <si>
    <t xml:space="preserve">30-pr-19 </t>
  </si>
  <si>
    <t xml:space="preserve">01-ug-19 </t>
  </si>
  <si>
    <t xml:space="preserve">02-ug-19 </t>
  </si>
  <si>
    <t xml:space="preserve">05-ug-19 </t>
  </si>
  <si>
    <t xml:space="preserve">06-ug-19 </t>
  </si>
  <si>
    <t xml:space="preserve">08-ug-19 </t>
  </si>
  <si>
    <t xml:space="preserve">09-ug-19 </t>
  </si>
  <si>
    <t xml:space="preserve">12-ug-19 </t>
  </si>
  <si>
    <t xml:space="preserve">13-ug-19 </t>
  </si>
  <si>
    <t xml:space="preserve">14-ug-19 </t>
  </si>
  <si>
    <t xml:space="preserve">19-ug-19 </t>
  </si>
  <si>
    <t xml:space="preserve">20-ug-19 </t>
  </si>
  <si>
    <t xml:space="preserve">21-ug-19 </t>
  </si>
  <si>
    <t xml:space="preserve">23-ug-19 </t>
  </si>
  <si>
    <t xml:space="preserve">26-ug-19 </t>
  </si>
  <si>
    <t xml:space="preserve">27-ug-19 </t>
  </si>
  <si>
    <t xml:space="preserve">30-ug-19 </t>
  </si>
  <si>
    <t xml:space="preserve">01-pr-20 </t>
  </si>
  <si>
    <t xml:space="preserve">02-pr-20 </t>
  </si>
  <si>
    <t xml:space="preserve">03-pr-20 </t>
  </si>
  <si>
    <t xml:space="preserve">06-pr-20 </t>
  </si>
  <si>
    <t xml:space="preserve">08-pr-20 </t>
  </si>
  <si>
    <t xml:space="preserve">09-pr-20 </t>
  </si>
  <si>
    <t xml:space="preserve">10-pr-20 </t>
  </si>
  <si>
    <t xml:space="preserve">14-pr-20 </t>
  </si>
  <si>
    <t xml:space="preserve">15-pr-20 </t>
  </si>
  <si>
    <t xml:space="preserve">16-pr-20 </t>
  </si>
  <si>
    <t xml:space="preserve">17-pr-20 </t>
  </si>
  <si>
    <t xml:space="preserve">20-pr-20 </t>
  </si>
  <si>
    <t xml:space="preserve">21-pr-20 </t>
  </si>
  <si>
    <t xml:space="preserve">22-pr-20 </t>
  </si>
  <si>
    <t xml:space="preserve">23-pr-20 </t>
  </si>
  <si>
    <t xml:space="preserve">24-pr-20 </t>
  </si>
  <si>
    <t xml:space="preserve">27-pr-20 </t>
  </si>
  <si>
    <t xml:space="preserve">28-pr-20 </t>
  </si>
  <si>
    <t xml:space="preserve">30-pr-20 </t>
  </si>
  <si>
    <t xml:space="preserve">03-ug-20 </t>
  </si>
  <si>
    <t xml:space="preserve">04-ug-20 </t>
  </si>
  <si>
    <t xml:space="preserve">05-ug-20 </t>
  </si>
  <si>
    <t xml:space="preserve">07-ug-20 </t>
  </si>
  <si>
    <t xml:space="preserve">10-ug-20 </t>
  </si>
  <si>
    <t xml:space="preserve">11-ug-20 </t>
  </si>
  <si>
    <t xml:space="preserve">13-ug-20 </t>
  </si>
  <si>
    <t xml:space="preserve">14-ug-20 </t>
  </si>
  <si>
    <t xml:space="preserve">17-ug-20 </t>
  </si>
  <si>
    <t xml:space="preserve">20-ug-20 </t>
  </si>
  <si>
    <t xml:space="preserve">21-ug-20 </t>
  </si>
  <si>
    <t xml:space="preserve">24-ug-20 </t>
  </si>
  <si>
    <t xml:space="preserve">25-ug-20 </t>
  </si>
  <si>
    <t xml:space="preserve">26-ug-20 </t>
  </si>
  <si>
    <t xml:space="preserve">27-ug-20 </t>
  </si>
  <si>
    <t xml:space="preserve">28-ug-20 </t>
  </si>
  <si>
    <t xml:space="preserve">31-ug-20 </t>
  </si>
  <si>
    <t xml:space="preserve">01-pr-21 </t>
  </si>
  <si>
    <t xml:space="preserve">06-pr-21 </t>
  </si>
  <si>
    <t xml:space="preserve">07-pr-21 </t>
  </si>
  <si>
    <t xml:space="preserve">08-pr-21 </t>
  </si>
  <si>
    <t xml:space="preserve">09-pr-21 </t>
  </si>
  <si>
    <t xml:space="preserve">12-pr-21 </t>
  </si>
  <si>
    <t xml:space="preserve">13-pr-21 </t>
  </si>
  <si>
    <t xml:space="preserve">14-pr-21 </t>
  </si>
  <si>
    <t xml:space="preserve">15-pr-21 </t>
  </si>
  <si>
    <t xml:space="preserve">16-pr-21 </t>
  </si>
  <si>
    <t xml:space="preserve">19-pr-21 </t>
  </si>
  <si>
    <t xml:space="preserve">21-pr-21 </t>
  </si>
  <si>
    <t xml:space="preserve">22-pr-21 </t>
  </si>
  <si>
    <t xml:space="preserve">23-pr-21 </t>
  </si>
  <si>
    <t xml:space="preserve">26-pr-21 </t>
  </si>
  <si>
    <t xml:space="preserve">27-pr-21 </t>
  </si>
  <si>
    <t xml:space="preserve">28-pr-21 </t>
  </si>
  <si>
    <t xml:space="preserve">01-ug-21 </t>
  </si>
  <si>
    <t xml:space="preserve">02-ug-21 </t>
  </si>
  <si>
    <t xml:space="preserve">03-ug-21 </t>
  </si>
  <si>
    <t xml:space="preserve">04-ug-21 </t>
  </si>
  <si>
    <t xml:space="preserve">05-ug-21 </t>
  </si>
  <si>
    <t xml:space="preserve">06-ug-21 </t>
  </si>
  <si>
    <t xml:space="preserve">09-ug-21 </t>
  </si>
  <si>
    <t xml:space="preserve">10-ug-21 </t>
  </si>
  <si>
    <t xml:space="preserve">11-ug-21 </t>
  </si>
  <si>
    <t xml:space="preserve">16-ug-21 </t>
  </si>
  <si>
    <t xml:space="preserve">17-ug-21 </t>
  </si>
  <si>
    <t xml:space="preserve">18-ug-21 </t>
  </si>
  <si>
    <t xml:space="preserve">20-ug-21 </t>
  </si>
  <si>
    <t xml:space="preserve">23-ug-21 </t>
  </si>
  <si>
    <t xml:space="preserve">24-ug-21 </t>
  </si>
  <si>
    <t xml:space="preserve">25-ug-21 </t>
  </si>
  <si>
    <t xml:space="preserve">27-ug-21 </t>
  </si>
  <si>
    <t xml:space="preserve">01-pr-22 </t>
  </si>
  <si>
    <t xml:space="preserve">04-pr-22 </t>
  </si>
  <si>
    <t xml:space="preserve">05-pr-22 </t>
  </si>
  <si>
    <t xml:space="preserve">06-pr-22 </t>
  </si>
  <si>
    <t xml:space="preserve">07-pr-22 </t>
  </si>
  <si>
    <t xml:space="preserve">08-pr-22 </t>
  </si>
  <si>
    <t xml:space="preserve">11-pr-22 </t>
  </si>
  <si>
    <t xml:space="preserve">12-pr-22 </t>
  </si>
  <si>
    <t xml:space="preserve">13-pr-22 </t>
  </si>
  <si>
    <t xml:space="preserve">14-pr-22 </t>
  </si>
  <si>
    <t xml:space="preserve">19-pr-22 </t>
  </si>
  <si>
    <t xml:space="preserve">20-pr-22 </t>
  </si>
  <si>
    <t xml:space="preserve">21-pr-22 </t>
  </si>
  <si>
    <t xml:space="preserve">22-pr-22 </t>
  </si>
  <si>
    <t xml:space="preserve">26-pr-22 </t>
  </si>
  <si>
    <t xml:space="preserve">27-pr-22 </t>
  </si>
  <si>
    <t xml:space="preserve">29-pr-22 </t>
  </si>
  <si>
    <t xml:space="preserve">01-ug-22 </t>
  </si>
  <si>
    <t xml:space="preserve">02-ug-22 </t>
  </si>
  <si>
    <t xml:space="preserve">03-ug-22 </t>
  </si>
  <si>
    <t xml:space="preserve">04-ug-22 </t>
  </si>
  <si>
    <t xml:space="preserve">05-ug-22 </t>
  </si>
  <si>
    <t xml:space="preserve">08-ug-22 </t>
  </si>
  <si>
    <t xml:space="preserve">10-ug-22 </t>
  </si>
  <si>
    <t xml:space="preserve">11-ug-22 </t>
  </si>
  <si>
    <t xml:space="preserve">12-ug-22 </t>
  </si>
  <si>
    <t xml:space="preserve">15-ug-22 </t>
  </si>
  <si>
    <t xml:space="preserve">16-ug-22 </t>
  </si>
  <si>
    <t xml:space="preserve">17-ug-22 </t>
  </si>
  <si>
    <t xml:space="preserve">18-ug-22 </t>
  </si>
  <si>
    <t xml:space="preserve">22-ug-22 </t>
  </si>
  <si>
    <t xml:space="preserve">23-ug-22 </t>
  </si>
  <si>
    <t xml:space="preserve">24-ug-22 </t>
  </si>
  <si>
    <t xml:space="preserve">25-ug-22 </t>
  </si>
  <si>
    <t xml:space="preserve">26-ug-22 </t>
  </si>
  <si>
    <t xml:space="preserve">30-ug-22 </t>
  </si>
  <si>
    <t xml:space="preserve">31-ug-22 </t>
  </si>
  <si>
    <t xml:space="preserve">03-pr-23 </t>
  </si>
  <si>
    <t xml:space="preserve">04-pr-23 </t>
  </si>
  <si>
    <t xml:space="preserve">05-pr-23 </t>
  </si>
  <si>
    <t xml:space="preserve">06-pr-23 </t>
  </si>
  <si>
    <t xml:space="preserve">10-pr-23 </t>
  </si>
  <si>
    <t xml:space="preserve">11-pr-23 </t>
  </si>
  <si>
    <t xml:space="preserve">12-pr-23 </t>
  </si>
  <si>
    <t xml:space="preserve">14-pr-23 </t>
  </si>
  <si>
    <t xml:space="preserve">17-pr-23 </t>
  </si>
  <si>
    <t xml:space="preserve">18-pr-23 </t>
  </si>
  <si>
    <t xml:space="preserve">19-pr-23 </t>
  </si>
  <si>
    <t xml:space="preserve">20-pr-23 </t>
  </si>
  <si>
    <t xml:space="preserve">21-pr-23 </t>
  </si>
  <si>
    <t xml:space="preserve">24-pr-23 </t>
  </si>
  <si>
    <t xml:space="preserve">25-pr-23 </t>
  </si>
  <si>
    <t xml:space="preserve">26-pr-23 </t>
  </si>
  <si>
    <t xml:space="preserve">28-pr-23 </t>
  </si>
  <si>
    <t xml:space="preserve">02-ug-23 </t>
  </si>
  <si>
    <t xml:space="preserve">03-ug-23 </t>
  </si>
  <si>
    <t xml:space="preserve">04-ug-23 </t>
  </si>
  <si>
    <t xml:space="preserve">07-ug-23 </t>
  </si>
  <si>
    <t xml:space="preserve">08-ug-23 </t>
  </si>
  <si>
    <t xml:space="preserve">09-ug-23 </t>
  </si>
  <si>
    <t xml:space="preserve">11-ug-23 </t>
  </si>
  <si>
    <t xml:space="preserve">14-ug-23 </t>
  </si>
  <si>
    <t xml:space="preserve">16-ug-23 </t>
  </si>
  <si>
    <t xml:space="preserve">18-ug-23 </t>
  </si>
  <si>
    <t xml:space="preserve">19-ug-23 </t>
  </si>
  <si>
    <t xml:space="preserve">21-ug-23 </t>
  </si>
  <si>
    <t xml:space="preserve">22-ug-23 </t>
  </si>
  <si>
    <t xml:space="preserve">24-ug-23 </t>
  </si>
  <si>
    <t xml:space="preserve">25-ug-23 </t>
  </si>
  <si>
    <t xml:space="preserve">28-ug-23 </t>
  </si>
  <si>
    <t xml:space="preserve">29-ug-23 </t>
  </si>
  <si>
    <t xml:space="preserve">31-ug-23 </t>
  </si>
  <si>
    <t xml:space="preserve">02-pr-24 </t>
  </si>
  <si>
    <t xml:space="preserve">03-pr-24 </t>
  </si>
  <si>
    <t xml:space="preserve">04-pr-24 </t>
  </si>
  <si>
    <t xml:space="preserve">05-pr-24 </t>
  </si>
  <si>
    <t xml:space="preserve">08-pr-24 </t>
  </si>
  <si>
    <t xml:space="preserve">10-pr-24 </t>
  </si>
  <si>
    <t xml:space="preserve">11-pr-24 </t>
  </si>
  <si>
    <t xml:space="preserve">12-pr-24 </t>
  </si>
  <si>
    <t xml:space="preserve">22-pr-24 </t>
  </si>
  <si>
    <t xml:space="preserve">23-pr-24 </t>
  </si>
  <si>
    <t xml:space="preserve">24-pr-24 </t>
  </si>
  <si>
    <t xml:space="preserve">25-pr-24 </t>
  </si>
  <si>
    <t xml:space="preserve">29-pr-24 </t>
  </si>
  <si>
    <t xml:space="preserve">01-ug-24 </t>
  </si>
  <si>
    <t xml:space="preserve">06-ug-24 </t>
  </si>
  <si>
    <t xml:space="preserve">07-ug-24 </t>
  </si>
  <si>
    <t xml:space="preserve">08-ug-24 </t>
  </si>
  <si>
    <t xml:space="preserve">09-ug-24 </t>
  </si>
  <si>
    <t xml:space="preserve">12-ug-24 </t>
  </si>
  <si>
    <t xml:space="preserve">13-ug-24 </t>
  </si>
  <si>
    <t xml:space="preserve">15-ug-24 </t>
  </si>
  <si>
    <t xml:space="preserve">19-ug-24 </t>
  </si>
  <si>
    <t xml:space="preserve">20-ug-24 </t>
  </si>
  <si>
    <t xml:space="preserve">21-ug-24 </t>
  </si>
  <si>
    <t xml:space="preserve">22-ug-24 </t>
  </si>
  <si>
    <t xml:space="preserve">23-ug-24 </t>
  </si>
  <si>
    <t xml:space="preserve">26-ug-24 </t>
  </si>
  <si>
    <t xml:space="preserve">27-ug-24 </t>
  </si>
  <si>
    <t xml:space="preserve">28-ug-24 </t>
  </si>
  <si>
    <t xml:space="preserve">29-ug-24 </t>
  </si>
  <si>
    <t xml:space="preserve">30-ug-24 </t>
  </si>
  <si>
    <t>Start Cleaned</t>
  </si>
  <si>
    <t xml:space="preserve">Finish cleaned </t>
  </si>
  <si>
    <t xml:space="preserve">BUDGET </t>
  </si>
  <si>
    <t xml:space="preserve">02-May-17 </t>
  </si>
  <si>
    <t xml:space="preserve">29-Dec-17 </t>
  </si>
  <si>
    <t xml:space="preserve">22-Sep-17 </t>
  </si>
  <si>
    <t xml:space="preserve">09-Jun-17 </t>
  </si>
  <si>
    <t xml:space="preserve">16-Jun-17 </t>
  </si>
  <si>
    <t xml:space="preserve">19-Mar-19 </t>
  </si>
  <si>
    <t xml:space="preserve">02-Dec-19 </t>
  </si>
  <si>
    <t xml:space="preserve">16-Jan-19 </t>
  </si>
  <si>
    <t xml:space="preserve">11-Oct-19 </t>
  </si>
  <si>
    <t xml:space="preserve">31-Jan-18 </t>
  </si>
  <si>
    <t xml:space="preserve">08-May-17 </t>
  </si>
  <si>
    <t xml:space="preserve">07-Jul-17 </t>
  </si>
  <si>
    <t xml:space="preserve">05-May-17 </t>
  </si>
  <si>
    <t xml:space="preserve">20-Dec-18 </t>
  </si>
  <si>
    <t xml:space="preserve">03-May-17 </t>
  </si>
  <si>
    <t xml:space="preserve">31-May-17 </t>
  </si>
  <si>
    <t xml:space="preserve">09-May-17 </t>
  </si>
  <si>
    <t xml:space="preserve">26-Jun-17 </t>
  </si>
  <si>
    <t xml:space="preserve">10-May-17 </t>
  </si>
  <si>
    <t xml:space="preserve">11-May-17 </t>
  </si>
  <si>
    <t xml:space="preserve">12-Jun-17 </t>
  </si>
  <si>
    <t xml:space="preserve">15-May-17 </t>
  </si>
  <si>
    <t xml:space="preserve">16-May-17 </t>
  </si>
  <si>
    <t xml:space="preserve">17-May-17 </t>
  </si>
  <si>
    <t xml:space="preserve">18-May-17 </t>
  </si>
  <si>
    <t xml:space="preserve">24-May-17 </t>
  </si>
  <si>
    <t xml:space="preserve">19-May-17 </t>
  </si>
  <si>
    <t xml:space="preserve">22-May-17 </t>
  </si>
  <si>
    <t xml:space="preserve">26-May-17 </t>
  </si>
  <si>
    <t xml:space="preserve">25-May-17 </t>
  </si>
  <si>
    <t xml:space="preserve">01-Jun-17 </t>
  </si>
  <si>
    <t xml:space="preserve">31-Oct-17 </t>
  </si>
  <si>
    <t xml:space="preserve">02-Jan-18 </t>
  </si>
  <si>
    <t xml:space="preserve">14-Jun-17 </t>
  </si>
  <si>
    <t xml:space="preserve">07-Jun-17 </t>
  </si>
  <si>
    <t xml:space="preserve">02-Jun-17 </t>
  </si>
  <si>
    <t xml:space="preserve">30-Oct-17 </t>
  </si>
  <si>
    <t xml:space="preserve">08-Jun-17 </t>
  </si>
  <si>
    <t xml:space="preserve">15-Jun-17 </t>
  </si>
  <si>
    <t xml:space="preserve">21-Jul-17 </t>
  </si>
  <si>
    <t xml:space="preserve">19-Jun-17 </t>
  </si>
  <si>
    <t xml:space="preserve">19-Jul-17 </t>
  </si>
  <si>
    <t xml:space="preserve">20-Jun-17 </t>
  </si>
  <si>
    <t xml:space="preserve">21-Jun-17 </t>
  </si>
  <si>
    <t xml:space="preserve">22-Jun-17 </t>
  </si>
  <si>
    <t xml:space="preserve">23-Jun-17 </t>
  </si>
  <si>
    <t xml:space="preserve">30-Jun-17 </t>
  </si>
  <si>
    <t xml:space="preserve">27-Jun-17 </t>
  </si>
  <si>
    <t xml:space="preserve">03-Jul-17 </t>
  </si>
  <si>
    <t xml:space="preserve">16-Nov-17 </t>
  </si>
  <si>
    <t xml:space="preserve">06-Sep-17 </t>
  </si>
  <si>
    <t xml:space="preserve">28-Feb-19 </t>
  </si>
  <si>
    <t xml:space="preserve">29-Jun-18 </t>
  </si>
  <si>
    <t xml:space="preserve">04-Jul-17 </t>
  </si>
  <si>
    <t xml:space="preserve">07-Sep-17 </t>
  </si>
  <si>
    <t xml:space="preserve">06-Jul-17 </t>
  </si>
  <si>
    <t xml:space="preserve">05-Jul-17 </t>
  </si>
  <si>
    <t xml:space="preserve">11-Jul-17 </t>
  </si>
  <si>
    <t xml:space="preserve">12-Jul-17 </t>
  </si>
  <si>
    <t xml:space="preserve">17-Jul-17 </t>
  </si>
  <si>
    <t xml:space="preserve">14-Jul-17 </t>
  </si>
  <si>
    <t xml:space="preserve">13-Jul-17 </t>
  </si>
  <si>
    <t xml:space="preserve">18-Jul-17 </t>
  </si>
  <si>
    <t xml:space="preserve">24-Jul-17 </t>
  </si>
  <si>
    <t xml:space="preserve">20-Jul-17 </t>
  </si>
  <si>
    <t xml:space="preserve">28-Jul-17 </t>
  </si>
  <si>
    <t xml:space="preserve">25-Jul-17 </t>
  </si>
  <si>
    <t xml:space="preserve">26-Jul-17 </t>
  </si>
  <si>
    <t xml:space="preserve">27-Jul-17 </t>
  </si>
  <si>
    <t xml:space="preserve">31-Jul-17 </t>
  </si>
  <si>
    <t xml:space="preserve">02-Sep-17 </t>
  </si>
  <si>
    <t xml:space="preserve">08-Sep-17 </t>
  </si>
  <si>
    <t xml:space="preserve">01-Feb-18 </t>
  </si>
  <si>
    <t xml:space="preserve">18-ug-17 </t>
  </si>
  <si>
    <t xml:space="preserve">14-May-18 </t>
  </si>
  <si>
    <t xml:space="preserve">29-Sep-17 </t>
  </si>
  <si>
    <t xml:space="preserve">12-Oct-17 </t>
  </si>
  <si>
    <t xml:space="preserve">13-Jul-18 </t>
  </si>
  <si>
    <t xml:space="preserve">04-Sep-17 </t>
  </si>
  <si>
    <t xml:space="preserve">19-Oct-18 </t>
  </si>
  <si>
    <t xml:space="preserve">01-Sep-17 </t>
  </si>
  <si>
    <t xml:space="preserve">19-Sep-17 </t>
  </si>
  <si>
    <t xml:space="preserve">21-Sep-17 </t>
  </si>
  <si>
    <t xml:space="preserve">05-Sep-17 </t>
  </si>
  <si>
    <t xml:space="preserve">18-Sep-17 </t>
  </si>
  <si>
    <t xml:space="preserve">15-Sep-17 </t>
  </si>
  <si>
    <t xml:space="preserve">11-Sep-17 </t>
  </si>
  <si>
    <t xml:space="preserve">12-Sep-17 </t>
  </si>
  <si>
    <t xml:space="preserve">05-Jan-18 </t>
  </si>
  <si>
    <t xml:space="preserve">14-Sep-17 </t>
  </si>
  <si>
    <t xml:space="preserve">13-Sep-17 </t>
  </si>
  <si>
    <t xml:space="preserve">23-Feb-18 </t>
  </si>
  <si>
    <t xml:space="preserve">25-Sep-17 </t>
  </si>
  <si>
    <t xml:space="preserve">22-Feb-18 </t>
  </si>
  <si>
    <t xml:space="preserve">12-Jan-18 </t>
  </si>
  <si>
    <t xml:space="preserve">20-Sep-17 </t>
  </si>
  <si>
    <t xml:space="preserve">22-Dec-17 </t>
  </si>
  <si>
    <t xml:space="preserve">08-Dec-17 </t>
  </si>
  <si>
    <t xml:space="preserve">13-Dec-17 </t>
  </si>
  <si>
    <t xml:space="preserve">09-Jul-18 </t>
  </si>
  <si>
    <t xml:space="preserve">27-Sep-18 </t>
  </si>
  <si>
    <t xml:space="preserve">04-May-18 </t>
  </si>
  <si>
    <t xml:space="preserve">26-Sep-17 </t>
  </si>
  <si>
    <t xml:space="preserve">11-Oct-17 </t>
  </si>
  <si>
    <t xml:space="preserve">03-Oct-17 </t>
  </si>
  <si>
    <t xml:space="preserve">02-Oct-17 </t>
  </si>
  <si>
    <t xml:space="preserve">05-Oct-17 </t>
  </si>
  <si>
    <t xml:space="preserve">27-Oct-17 </t>
  </si>
  <si>
    <t xml:space="preserve">21-Nov-17 </t>
  </si>
  <si>
    <t xml:space="preserve">03-Jan-18 </t>
  </si>
  <si>
    <t xml:space="preserve">28-Feb-18 </t>
  </si>
  <si>
    <t xml:space="preserve">04-Oct-17 </t>
  </si>
  <si>
    <t xml:space="preserve">06-Oct-17 </t>
  </si>
  <si>
    <t xml:space="preserve">23-Oct-17 </t>
  </si>
  <si>
    <t xml:space="preserve">13-Oct-17 </t>
  </si>
  <si>
    <t xml:space="preserve">06-Jul-18 </t>
  </si>
  <si>
    <t xml:space="preserve">18-Oct-17 </t>
  </si>
  <si>
    <t xml:space="preserve">16-Oct-17 </t>
  </si>
  <si>
    <t xml:space="preserve">16-Feb-18 </t>
  </si>
  <si>
    <t xml:space="preserve">19-Oct-17 </t>
  </si>
  <si>
    <t xml:space="preserve">27-Nov-17 </t>
  </si>
  <si>
    <t xml:space="preserve">20-Oct-17 </t>
  </si>
  <si>
    <t xml:space="preserve">25-Jan-18 </t>
  </si>
  <si>
    <t xml:space="preserve">14-Feb-18 </t>
  </si>
  <si>
    <t xml:space="preserve">24-Oct-17 </t>
  </si>
  <si>
    <t xml:space="preserve">10-Nov-17 </t>
  </si>
  <si>
    <t xml:space="preserve">26-Mar-18 </t>
  </si>
  <si>
    <t xml:space="preserve">01-Nov-17 </t>
  </si>
  <si>
    <t xml:space="preserve">03-Nov-17 </t>
  </si>
  <si>
    <t xml:space="preserve">13-Nov-17 </t>
  </si>
  <si>
    <t xml:space="preserve">17-Nov-17 </t>
  </si>
  <si>
    <t xml:space="preserve">26-Jan-18 </t>
  </si>
  <si>
    <t xml:space="preserve">14-Mar-18 </t>
  </si>
  <si>
    <t xml:space="preserve">12-Feb-18 </t>
  </si>
  <si>
    <t xml:space="preserve">12-Dec-17 </t>
  </si>
  <si>
    <t xml:space="preserve">15-Dec-17 </t>
  </si>
  <si>
    <t xml:space="preserve">29-Mar-18 </t>
  </si>
  <si>
    <t xml:space="preserve">01-Dec-17 </t>
  </si>
  <si>
    <t xml:space="preserve">20-Feb-18 </t>
  </si>
  <si>
    <t xml:space="preserve">24-Jan-18 </t>
  </si>
  <si>
    <t xml:space="preserve">07-Dec-17 </t>
  </si>
  <si>
    <t xml:space="preserve">04-Dec-17 </t>
  </si>
  <si>
    <t xml:space="preserve">06-Dec-17 </t>
  </si>
  <si>
    <t xml:space="preserve">07-Nov-18 </t>
  </si>
  <si>
    <t xml:space="preserve">14-Dec-17 </t>
  </si>
  <si>
    <t xml:space="preserve">11-Dec-17 </t>
  </si>
  <si>
    <t xml:space="preserve">21-Dec-17 </t>
  </si>
  <si>
    <t xml:space="preserve">01-Jan-18 </t>
  </si>
  <si>
    <t xml:space="preserve">21-Sep-18 </t>
  </si>
  <si>
    <t xml:space="preserve">23-Jul-19 </t>
  </si>
  <si>
    <t xml:space="preserve">10-Jan-18 </t>
  </si>
  <si>
    <t xml:space="preserve">22-Jun-18 </t>
  </si>
  <si>
    <t xml:space="preserve">31-Oct-18 </t>
  </si>
  <si>
    <t xml:space="preserve">15-Mar-19 </t>
  </si>
  <si>
    <t xml:space="preserve">31-Dec-18 </t>
  </si>
  <si>
    <t xml:space="preserve">03-Sep-18 </t>
  </si>
  <si>
    <t xml:space="preserve">22-Jan-18 </t>
  </si>
  <si>
    <t xml:space="preserve">20-Mar-18 </t>
  </si>
  <si>
    <t xml:space="preserve">15-Jun-18 </t>
  </si>
  <si>
    <t xml:space="preserve">31-Jul-18 </t>
  </si>
  <si>
    <t xml:space="preserve">04-Jan-18 </t>
  </si>
  <si>
    <t xml:space="preserve">08-Jan-18 </t>
  </si>
  <si>
    <t xml:space="preserve">15-Jan-18 </t>
  </si>
  <si>
    <t xml:space="preserve">09-Jan-18 </t>
  </si>
  <si>
    <t xml:space="preserve">02-Feb-18 </t>
  </si>
  <si>
    <t xml:space="preserve">19-Jan-18 </t>
  </si>
  <si>
    <t xml:space="preserve">23-Jan-18 </t>
  </si>
  <si>
    <t xml:space="preserve">09-Feb-18 </t>
  </si>
  <si>
    <t xml:space="preserve">29-Jan-18 </t>
  </si>
  <si>
    <t xml:space="preserve">25-May-18 </t>
  </si>
  <si>
    <t xml:space="preserve">05-Feb-18 </t>
  </si>
  <si>
    <t xml:space="preserve">15-Feb-18 </t>
  </si>
  <si>
    <t xml:space="preserve">09-May-18 </t>
  </si>
  <si>
    <t xml:space="preserve">19-Feb-18 </t>
  </si>
  <si>
    <t xml:space="preserve">30-Mar-18 </t>
  </si>
  <si>
    <t xml:space="preserve">26-Feb-18 </t>
  </si>
  <si>
    <t xml:space="preserve">31-May-18 </t>
  </si>
  <si>
    <t xml:space="preserve">01-Jun-18 </t>
  </si>
  <si>
    <t xml:space="preserve">12-Mar-18 </t>
  </si>
  <si>
    <t xml:space="preserve">27-Feb-18 </t>
  </si>
  <si>
    <t xml:space="preserve">01-Mar-18 </t>
  </si>
  <si>
    <t xml:space="preserve">02-Jul-18 </t>
  </si>
  <si>
    <t xml:space="preserve">06-Mar-18 </t>
  </si>
  <si>
    <t xml:space="preserve">19-Mar-18 </t>
  </si>
  <si>
    <t xml:space="preserve">07-Mar-18 </t>
  </si>
  <si>
    <t xml:space="preserve">08-Mar-18 </t>
  </si>
  <si>
    <t xml:space="preserve">11-May-18 </t>
  </si>
  <si>
    <t xml:space="preserve">06-pr-18 </t>
  </si>
  <si>
    <t xml:space="preserve">15-May-18 </t>
  </si>
  <si>
    <t xml:space="preserve">13-Mar-18 </t>
  </si>
  <si>
    <t xml:space="preserve">08-May-18 </t>
  </si>
  <si>
    <t xml:space="preserve">10-Jul-18 </t>
  </si>
  <si>
    <t xml:space="preserve">15-Mar-18 </t>
  </si>
  <si>
    <t xml:space="preserve">21-Mar-18 </t>
  </si>
  <si>
    <t xml:space="preserve">27-Mar-18 </t>
  </si>
  <si>
    <t xml:space="preserve">07-Jun-18 </t>
  </si>
  <si>
    <t xml:space="preserve">20-Jul-18 </t>
  </si>
  <si>
    <t xml:space="preserve">14-Jun-18 </t>
  </si>
  <si>
    <t xml:space="preserve">01-May-18 </t>
  </si>
  <si>
    <t xml:space="preserve">16-Jul-18 </t>
  </si>
  <si>
    <t xml:space="preserve">07-May-18 </t>
  </si>
  <si>
    <t xml:space="preserve">18-May-18 </t>
  </si>
  <si>
    <t xml:space="preserve">11-Jul-18 </t>
  </si>
  <si>
    <t xml:space="preserve">10-May-18 </t>
  </si>
  <si>
    <t xml:space="preserve">21-May-18 </t>
  </si>
  <si>
    <t xml:space="preserve">16-May-18 </t>
  </si>
  <si>
    <t xml:space="preserve">22-May-18 </t>
  </si>
  <si>
    <t xml:space="preserve">29-May-18 </t>
  </si>
  <si>
    <t xml:space="preserve">27-Jul-18 </t>
  </si>
  <si>
    <t xml:space="preserve">04-Jun-18 </t>
  </si>
  <si>
    <t xml:space="preserve">17-Dec-18 </t>
  </si>
  <si>
    <t xml:space="preserve">08-Jun-18 </t>
  </si>
  <si>
    <t xml:space="preserve">06-Jun-18 </t>
  </si>
  <si>
    <t xml:space="preserve">11-Jun-18 </t>
  </si>
  <si>
    <t xml:space="preserve">07-ug-18 </t>
  </si>
  <si>
    <t xml:space="preserve">13-Jun-18 </t>
  </si>
  <si>
    <t xml:space="preserve">18-Jul-18 </t>
  </si>
  <si>
    <t xml:space="preserve">18-Jun-18 </t>
  </si>
  <si>
    <t xml:space="preserve">30-Jul-18 </t>
  </si>
  <si>
    <t xml:space="preserve">04-Jul-18 </t>
  </si>
  <si>
    <t xml:space="preserve">03-Jul-18 </t>
  </si>
  <si>
    <t xml:space="preserve">10-Oct-18 </t>
  </si>
  <si>
    <t xml:space="preserve">05-Jul-18 </t>
  </si>
  <si>
    <t xml:space="preserve">01-Oct-18 </t>
  </si>
  <si>
    <t xml:space="preserve">24-Sep-18 </t>
  </si>
  <si>
    <t xml:space="preserve">30-ug-18 </t>
  </si>
  <si>
    <t xml:space="preserve">17-Jul-18 </t>
  </si>
  <si>
    <t xml:space="preserve">24-Jul-18 </t>
  </si>
  <si>
    <t xml:space="preserve">25-Jul-18 </t>
  </si>
  <si>
    <t xml:space="preserve">19-Jul-18 </t>
  </si>
  <si>
    <t xml:space="preserve">23-Jul-18 </t>
  </si>
  <si>
    <t xml:space="preserve">03-Dec-18 </t>
  </si>
  <si>
    <t xml:space="preserve">04-Dec-18 </t>
  </si>
  <si>
    <t xml:space="preserve">17-Sep-18 </t>
  </si>
  <si>
    <t xml:space="preserve">03-ug-18 </t>
  </si>
  <si>
    <t xml:space="preserve">21-Feb-19 </t>
  </si>
  <si>
    <t xml:space="preserve">29-Oct-18 </t>
  </si>
  <si>
    <t xml:space="preserve">24-ug-18 </t>
  </si>
  <si>
    <t xml:space="preserve">05-Oct-18 </t>
  </si>
  <si>
    <t xml:space="preserve">24-Oct-18 </t>
  </si>
  <si>
    <t xml:space="preserve">05-Sep-18 </t>
  </si>
  <si>
    <t xml:space="preserve">04-Sep-18 </t>
  </si>
  <si>
    <t xml:space="preserve">12-Sep-18 </t>
  </si>
  <si>
    <t xml:space="preserve">07-Sep-18 </t>
  </si>
  <si>
    <t xml:space="preserve">31-Jan-19 </t>
  </si>
  <si>
    <t xml:space="preserve">22-Jul-19 </t>
  </si>
  <si>
    <t xml:space="preserve">13-Sep-18 </t>
  </si>
  <si>
    <t xml:space="preserve">26-Sep-18 </t>
  </si>
  <si>
    <t xml:space="preserve">18-Sep-18 </t>
  </si>
  <si>
    <t xml:space="preserve">20-Sep-18 </t>
  </si>
  <si>
    <t xml:space="preserve">25-Sep-18 </t>
  </si>
  <si>
    <t xml:space="preserve">28-Sep-18 </t>
  </si>
  <si>
    <t xml:space="preserve">08-Mar-19 </t>
  </si>
  <si>
    <t xml:space="preserve">02-Oct-18 </t>
  </si>
  <si>
    <t xml:space="preserve">03-Oct-18 </t>
  </si>
  <si>
    <t xml:space="preserve">18-Oct-18 </t>
  </si>
  <si>
    <t xml:space="preserve">08-Oct-18 </t>
  </si>
  <si>
    <t xml:space="preserve">11-Oct-18 </t>
  </si>
  <si>
    <t xml:space="preserve">23-Nov-18 </t>
  </si>
  <si>
    <t xml:space="preserve">23-Oct-18 </t>
  </si>
  <si>
    <t xml:space="preserve">26-Oct-18 </t>
  </si>
  <si>
    <t xml:space="preserve">05-Nov-18 </t>
  </si>
  <si>
    <t xml:space="preserve">29-Mar-19 </t>
  </si>
  <si>
    <t>45741</t>
  </si>
  <si>
    <t xml:space="preserve">22-Oct-18 </t>
  </si>
  <si>
    <t xml:space="preserve">29-May-19 </t>
  </si>
  <si>
    <t xml:space="preserve">09-Nov-18 </t>
  </si>
  <si>
    <t xml:space="preserve">25-Oct-18 </t>
  </si>
  <si>
    <t xml:space="preserve">14-Nov-18 </t>
  </si>
  <si>
    <t xml:space="preserve">18-Jan-19 </t>
  </si>
  <si>
    <t xml:space="preserve">01-Nov-18 </t>
  </si>
  <si>
    <t xml:space="preserve">07-Dec-18 </t>
  </si>
  <si>
    <t xml:space="preserve">12-Nov-18 </t>
  </si>
  <si>
    <t xml:space="preserve">10-Dec-18 </t>
  </si>
  <si>
    <t xml:space="preserve">19-Nov-18 </t>
  </si>
  <si>
    <t xml:space="preserve">05-Mar-19 </t>
  </si>
  <si>
    <t xml:space="preserve">02-Mar-20 </t>
  </si>
  <si>
    <t xml:space="preserve">05-Dec-18 </t>
  </si>
  <si>
    <t xml:space="preserve">06-Dec-18 </t>
  </si>
  <si>
    <t xml:space="preserve">11-Dec-18 </t>
  </si>
  <si>
    <t xml:space="preserve">13-Dec-18 </t>
  </si>
  <si>
    <t xml:space="preserve">14-Dec-18 </t>
  </si>
  <si>
    <t xml:space="preserve">15-Feb-19 </t>
  </si>
  <si>
    <t xml:space="preserve">18-Dec-18 </t>
  </si>
  <si>
    <t xml:space="preserve">24-Jan-19 </t>
  </si>
  <si>
    <t xml:space="preserve">19-Dec-18 </t>
  </si>
  <si>
    <t xml:space="preserve">21-Dec-18 </t>
  </si>
  <si>
    <t xml:space="preserve">24-Dec-18 </t>
  </si>
  <si>
    <t xml:space="preserve">27-Dec-18 </t>
  </si>
  <si>
    <t xml:space="preserve">28-Dec-18 </t>
  </si>
  <si>
    <t xml:space="preserve">02-Jan-19 </t>
  </si>
  <si>
    <t xml:space="preserve">13-Feb-19 </t>
  </si>
  <si>
    <t xml:space="preserve">29-Nov-19 </t>
  </si>
  <si>
    <t xml:space="preserve">15-Jan-19 </t>
  </si>
  <si>
    <t xml:space="preserve">03-Jun-19 </t>
  </si>
  <si>
    <t xml:space="preserve">07-Feb-19 </t>
  </si>
  <si>
    <t xml:space="preserve">30-Jan-19 </t>
  </si>
  <si>
    <t xml:space="preserve">14-Oct-20 </t>
  </si>
  <si>
    <t xml:space="preserve">15-Nov-19 </t>
  </si>
  <si>
    <t xml:space="preserve">28-Jun-19 </t>
  </si>
  <si>
    <t xml:space="preserve">03-Jan-19 </t>
  </si>
  <si>
    <t xml:space="preserve">09-Jan-19 </t>
  </si>
  <si>
    <t xml:space="preserve">04-Jan-19 </t>
  </si>
  <si>
    <t xml:space="preserve">14-Feb-19 </t>
  </si>
  <si>
    <t xml:space="preserve">10-Jan-19 </t>
  </si>
  <si>
    <t xml:space="preserve">11-Jan-19 </t>
  </si>
  <si>
    <t xml:space="preserve">14-Jan-19 </t>
  </si>
  <si>
    <t xml:space="preserve">21-Jan-19 </t>
  </si>
  <si>
    <t xml:space="preserve">23-Jan-19 </t>
  </si>
  <si>
    <t xml:space="preserve">04-Mar-19 </t>
  </si>
  <si>
    <t xml:space="preserve">19-Jul-19 </t>
  </si>
  <si>
    <t xml:space="preserve">17-May-19 </t>
  </si>
  <si>
    <t xml:space="preserve">25-Jan-19 </t>
  </si>
  <si>
    <t xml:space="preserve">28-Jan-19 </t>
  </si>
  <si>
    <t xml:space="preserve">01-Feb-19 </t>
  </si>
  <si>
    <t xml:space="preserve">22-Feb-19 </t>
  </si>
  <si>
    <t xml:space="preserve">31-May-19 </t>
  </si>
  <si>
    <t xml:space="preserve">04-Feb-19 </t>
  </si>
  <si>
    <t xml:space="preserve">01-Mar-19 </t>
  </si>
  <si>
    <t xml:space="preserve">05-Feb-19 </t>
  </si>
  <si>
    <t xml:space="preserve">06-Mar-19 </t>
  </si>
  <si>
    <t xml:space="preserve">17-Jul-19 </t>
  </si>
  <si>
    <t xml:space="preserve">08-Feb-19 </t>
  </si>
  <si>
    <t xml:space="preserve">25-Mar-19 </t>
  </si>
  <si>
    <t xml:space="preserve">12-Feb-19 </t>
  </si>
  <si>
    <t xml:space="preserve">18-Feb-19 </t>
  </si>
  <si>
    <t xml:space="preserve">07-Feb-20 </t>
  </si>
  <si>
    <t xml:space="preserve">20-Feb-19 </t>
  </si>
  <si>
    <t xml:space="preserve">26-Feb-19 </t>
  </si>
  <si>
    <t xml:space="preserve">07-Mar-19 </t>
  </si>
  <si>
    <t xml:space="preserve">25-Feb-19 </t>
  </si>
  <si>
    <t xml:space="preserve">10-pr-19 </t>
  </si>
  <si>
    <t xml:space="preserve">04-Oct-19 </t>
  </si>
  <si>
    <t xml:space="preserve">28-Jul-20 </t>
  </si>
  <si>
    <t xml:space="preserve">15-May-19 </t>
  </si>
  <si>
    <t xml:space="preserve">08-May-19 </t>
  </si>
  <si>
    <t xml:space="preserve">18-Mar-19 </t>
  </si>
  <si>
    <t xml:space="preserve">14-Mar-19 </t>
  </si>
  <si>
    <t xml:space="preserve">11-Mar-19 </t>
  </si>
  <si>
    <t xml:space="preserve">20-Sep-19 </t>
  </si>
  <si>
    <t xml:space="preserve">22-Mar-19 </t>
  </si>
  <si>
    <t xml:space="preserve">13-Mar-19 </t>
  </si>
  <si>
    <t xml:space="preserve">13-May-19 </t>
  </si>
  <si>
    <t xml:space="preserve">28-Mar-19 </t>
  </si>
  <si>
    <t xml:space="preserve">01-May-19 </t>
  </si>
  <si>
    <t xml:space="preserve">23-May-19 </t>
  </si>
  <si>
    <t xml:space="preserve">08-Nov-19 </t>
  </si>
  <si>
    <t xml:space="preserve">26-Mar-19 </t>
  </si>
  <si>
    <t xml:space="preserve">28-Feb-20 </t>
  </si>
  <si>
    <t xml:space="preserve">27-Mar-19 </t>
  </si>
  <si>
    <t xml:space="preserve">10-May-19 </t>
  </si>
  <si>
    <t xml:space="preserve">22-May-19 </t>
  </si>
  <si>
    <t xml:space="preserve">12-Jul-19 </t>
  </si>
  <si>
    <t xml:space="preserve">08-Jul-19 </t>
  </si>
  <si>
    <t xml:space="preserve">24-May-19 </t>
  </si>
  <si>
    <t xml:space="preserve">02-May-19 </t>
  </si>
  <si>
    <t xml:space="preserve">25-Jul-19 </t>
  </si>
  <si>
    <t xml:space="preserve">16-Jul-19 </t>
  </si>
  <si>
    <t xml:space="preserve">25-pr-19 </t>
  </si>
  <si>
    <t xml:space="preserve">06-May-19 </t>
  </si>
  <si>
    <t xml:space="preserve">03-May-19 </t>
  </si>
  <si>
    <t xml:space="preserve">22-pr-19 </t>
  </si>
  <si>
    <t xml:space="preserve">05-Jul-19 </t>
  </si>
  <si>
    <t xml:space="preserve">21-Oct-19 </t>
  </si>
  <si>
    <t xml:space="preserve">09-Sep-19 </t>
  </si>
  <si>
    <t xml:space="preserve">01-Nov-19 </t>
  </si>
  <si>
    <t xml:space="preserve">16-May-19 </t>
  </si>
  <si>
    <t xml:space="preserve">02-Jul-19 </t>
  </si>
  <si>
    <t xml:space="preserve">14-Nov-19 </t>
  </si>
  <si>
    <t xml:space="preserve">30-May-19 </t>
  </si>
  <si>
    <t xml:space="preserve">20-Dec-19 </t>
  </si>
  <si>
    <t xml:space="preserve">02-Sep-19 </t>
  </si>
  <si>
    <t xml:space="preserve">27-Mar-20 </t>
  </si>
  <si>
    <t xml:space="preserve">21-May-19 </t>
  </si>
  <si>
    <t xml:space="preserve">14-May-19 </t>
  </si>
  <si>
    <t xml:space="preserve">07-May-19 </t>
  </si>
  <si>
    <t xml:space="preserve">09-May-19 </t>
  </si>
  <si>
    <t xml:space="preserve">28-May-19 </t>
  </si>
  <si>
    <t xml:space="preserve">20-May-19 </t>
  </si>
  <si>
    <t xml:space="preserve">24-Jun-19 </t>
  </si>
  <si>
    <t xml:space="preserve">13-Sep-19 </t>
  </si>
  <si>
    <t xml:space="preserve">23-Dec-19 </t>
  </si>
  <si>
    <t xml:space="preserve">07-Jun-19 </t>
  </si>
  <si>
    <t xml:space="preserve">04-Jun-19 </t>
  </si>
  <si>
    <t xml:space="preserve">27-May-19 </t>
  </si>
  <si>
    <t xml:space="preserve">29-Feb-20 </t>
  </si>
  <si>
    <t xml:space="preserve">07-Feb-25 </t>
  </si>
  <si>
    <t xml:space="preserve">31-Mar-23 </t>
  </si>
  <si>
    <t xml:space="preserve">29-Jul-19 </t>
  </si>
  <si>
    <t xml:space="preserve">27-Jun-19 </t>
  </si>
  <si>
    <t xml:space="preserve">22-Oct-19 </t>
  </si>
  <si>
    <t xml:space="preserve">06-Sep-19 </t>
  </si>
  <si>
    <t xml:space="preserve">14-Jun-19 </t>
  </si>
  <si>
    <t xml:space="preserve">05-Jun-19 </t>
  </si>
  <si>
    <t xml:space="preserve">17-Jun-19 </t>
  </si>
  <si>
    <t xml:space="preserve">06-Jun-19 </t>
  </si>
  <si>
    <t xml:space="preserve">13-Jun-19 </t>
  </si>
  <si>
    <t xml:space="preserve">30-Jul-19 </t>
  </si>
  <si>
    <t xml:space="preserve">10-Jun-19 </t>
  </si>
  <si>
    <t xml:space="preserve">08-May-20 </t>
  </si>
  <si>
    <t xml:space="preserve">21-Jun-19 </t>
  </si>
  <si>
    <t xml:space="preserve">11-Jun-19 </t>
  </si>
  <si>
    <t xml:space="preserve">12-Jun-19 </t>
  </si>
  <si>
    <t xml:space="preserve">31-Jul-19 </t>
  </si>
  <si>
    <t xml:space="preserve">18-Jun-19 </t>
  </si>
  <si>
    <t xml:space="preserve">26-Jun-19 </t>
  </si>
  <si>
    <t xml:space="preserve">01-Jul-19 </t>
  </si>
  <si>
    <t xml:space="preserve">25-Jun-19 </t>
  </si>
  <si>
    <t xml:space="preserve">06-Dec-19 </t>
  </si>
  <si>
    <t xml:space="preserve">18-Jul-19 </t>
  </si>
  <si>
    <t xml:space="preserve">31-Jan-20 </t>
  </si>
  <si>
    <t xml:space="preserve">03-Jul-19 </t>
  </si>
  <si>
    <t xml:space="preserve">09-Jul-19 </t>
  </si>
  <si>
    <t xml:space="preserve">18-Sep-19 </t>
  </si>
  <si>
    <t xml:space="preserve">02-Jan-20 </t>
  </si>
  <si>
    <t xml:space="preserve">11-Jul-19 </t>
  </si>
  <si>
    <t xml:space="preserve">15-Jul-19 </t>
  </si>
  <si>
    <t xml:space="preserve">27-Sep-19 </t>
  </si>
  <si>
    <t xml:space="preserve">31-Oct-19 </t>
  </si>
  <si>
    <t xml:space="preserve">26-Jun-20 </t>
  </si>
  <si>
    <t xml:space="preserve">24-Jul-19 </t>
  </si>
  <si>
    <t xml:space="preserve">26-Jul-19 </t>
  </si>
  <si>
    <t xml:space="preserve">23-Sep-19 </t>
  </si>
  <si>
    <t xml:space="preserve">16-Oct-19 </t>
  </si>
  <si>
    <t xml:space="preserve">10-Sep-19 </t>
  </si>
  <si>
    <t xml:space="preserve">20-Oct-19 </t>
  </si>
  <si>
    <t xml:space="preserve">23-Oct-19 </t>
  </si>
  <si>
    <t xml:space="preserve">15-Jan-20 </t>
  </si>
  <si>
    <t xml:space="preserve">07-ug-19 </t>
  </si>
  <si>
    <t xml:space="preserve">14-Oct-19 </t>
  </si>
  <si>
    <t xml:space="preserve">16-ug-19 </t>
  </si>
  <si>
    <t xml:space="preserve">18-Oct-19 </t>
  </si>
  <si>
    <t xml:space="preserve">15-Sep-20 </t>
  </si>
  <si>
    <t xml:space="preserve">24-Oct-19 </t>
  </si>
  <si>
    <t xml:space="preserve">12-Sep-19 </t>
  </si>
  <si>
    <t xml:space="preserve">03-Sep-19 </t>
  </si>
  <si>
    <t xml:space="preserve">04-Sep-19 </t>
  </si>
  <si>
    <t xml:space="preserve">02-Oct-19 </t>
  </si>
  <si>
    <t xml:space="preserve">11-Sep-19 </t>
  </si>
  <si>
    <t xml:space="preserve">24-Sep-19 </t>
  </si>
  <si>
    <t xml:space="preserve">19-Sep-19 </t>
  </si>
  <si>
    <t xml:space="preserve">16-Sep-19 </t>
  </si>
  <si>
    <t xml:space="preserve">11-Jun-20 </t>
  </si>
  <si>
    <t xml:space="preserve">09-Oct-20 </t>
  </si>
  <si>
    <t xml:space="preserve">17-Sep-19 </t>
  </si>
  <si>
    <t xml:space="preserve">26-Sep-19 </t>
  </si>
  <si>
    <t xml:space="preserve">22-Nov-19 </t>
  </si>
  <si>
    <t xml:space="preserve">30-Sep-19 </t>
  </si>
  <si>
    <t xml:space="preserve">25-Sep-19 </t>
  </si>
  <si>
    <t xml:space="preserve">10-Oct-19 </t>
  </si>
  <si>
    <t xml:space="preserve">17-Oct-19 </t>
  </si>
  <si>
    <t xml:space="preserve">01-Oct-19 </t>
  </si>
  <si>
    <t xml:space="preserve">25-Oct-19 </t>
  </si>
  <si>
    <t xml:space="preserve">20-Nov-19 </t>
  </si>
  <si>
    <t xml:space="preserve">03-Oct-19 </t>
  </si>
  <si>
    <t xml:space="preserve">09-Oct-19 </t>
  </si>
  <si>
    <t xml:space="preserve">07-Oct-19 </t>
  </si>
  <si>
    <t xml:space="preserve">01-Sep-21 </t>
  </si>
  <si>
    <t xml:space="preserve">15-Oct-19 </t>
  </si>
  <si>
    <t xml:space="preserve">18-Nov-19 </t>
  </si>
  <si>
    <t xml:space="preserve">04-Nov-19 </t>
  </si>
  <si>
    <t xml:space="preserve">11-Nov-19 </t>
  </si>
  <si>
    <t xml:space="preserve">25-Nov-19 </t>
  </si>
  <si>
    <t xml:space="preserve">12-Oct-20 </t>
  </si>
  <si>
    <t xml:space="preserve">09-Dec-19 </t>
  </si>
  <si>
    <t xml:space="preserve">14-Feb-20 </t>
  </si>
  <si>
    <t xml:space="preserve">12-Dec-19 </t>
  </si>
  <si>
    <t xml:space="preserve">16-Dec-19 </t>
  </si>
  <si>
    <t xml:space="preserve">26-Feb-21 </t>
  </si>
  <si>
    <t xml:space="preserve">25-Feb-21 </t>
  </si>
  <si>
    <t xml:space="preserve">22-Jan-20 </t>
  </si>
  <si>
    <t xml:space="preserve">06-Mar-20 </t>
  </si>
  <si>
    <t xml:space="preserve">08-Jan-20 </t>
  </si>
  <si>
    <t xml:space="preserve">13-pr-20 </t>
  </si>
  <si>
    <t xml:space="preserve">06-Jan-20 </t>
  </si>
  <si>
    <t xml:space="preserve">26-Feb-20 </t>
  </si>
  <si>
    <t xml:space="preserve">09-Jan-20 </t>
  </si>
  <si>
    <t xml:space="preserve">04-Feb-20 </t>
  </si>
  <si>
    <t xml:space="preserve">23-Jan-20 </t>
  </si>
  <si>
    <t xml:space="preserve">24-Jan-20 </t>
  </si>
  <si>
    <t xml:space="preserve">27-Jan-20 </t>
  </si>
  <si>
    <t xml:space="preserve">29-Jan-20 </t>
  </si>
  <si>
    <t xml:space="preserve">03-Feb-20 </t>
  </si>
  <si>
    <t xml:space="preserve">20-Feb-20 </t>
  </si>
  <si>
    <t xml:space="preserve">20-Mar-20 </t>
  </si>
  <si>
    <t xml:space="preserve">28-May-20 </t>
  </si>
  <si>
    <t xml:space="preserve">13-Mar-20 </t>
  </si>
  <si>
    <t xml:space="preserve">15-May-20 </t>
  </si>
  <si>
    <t xml:space="preserve">21-Feb-20 </t>
  </si>
  <si>
    <t xml:space="preserve">07-Sep-20 </t>
  </si>
  <si>
    <t xml:space="preserve">05-Feb-20 </t>
  </si>
  <si>
    <t xml:space="preserve">11-Feb-20 </t>
  </si>
  <si>
    <t xml:space="preserve">06-Feb-20 </t>
  </si>
  <si>
    <t xml:space="preserve">16-Nov-20 </t>
  </si>
  <si>
    <t xml:space="preserve">10-Feb-20 </t>
  </si>
  <si>
    <t xml:space="preserve">12-Feb-20 </t>
  </si>
  <si>
    <t xml:space="preserve">25-Feb-20 </t>
  </si>
  <si>
    <t xml:space="preserve">13-Feb-20 </t>
  </si>
  <si>
    <t xml:space="preserve">19-Feb-20 </t>
  </si>
  <si>
    <t xml:space="preserve">17-Feb-20 </t>
  </si>
  <si>
    <t xml:space="preserve">24-Feb-20 </t>
  </si>
  <si>
    <t xml:space="preserve">12-Jun-20 </t>
  </si>
  <si>
    <t xml:space="preserve">14-Jul-20 </t>
  </si>
  <si>
    <t xml:space="preserve">03-Mar-20 </t>
  </si>
  <si>
    <t xml:space="preserve">29-May-20 </t>
  </si>
  <si>
    <t xml:space="preserve">27-Feb-20 </t>
  </si>
  <si>
    <t xml:space="preserve">22-May-20 </t>
  </si>
  <si>
    <t xml:space="preserve">30-Jun-20 </t>
  </si>
  <si>
    <t xml:space="preserve">01-May-20 </t>
  </si>
  <si>
    <t xml:space="preserve">09-Sep-20 </t>
  </si>
  <si>
    <t xml:space="preserve">31-Mar-20 </t>
  </si>
  <si>
    <t xml:space="preserve">26-May-20 </t>
  </si>
  <si>
    <t xml:space="preserve">09-Mar-20 </t>
  </si>
  <si>
    <t xml:space="preserve">17-Mar-20 </t>
  </si>
  <si>
    <t xml:space="preserve">16-Mar-20 </t>
  </si>
  <si>
    <t xml:space="preserve">20-May-20 </t>
  </si>
  <si>
    <t xml:space="preserve">03-Feb-21 </t>
  </si>
  <si>
    <t xml:space="preserve">23-Mar-20 </t>
  </si>
  <si>
    <t xml:space="preserve">18-Mar-20 </t>
  </si>
  <si>
    <t xml:space="preserve">26-Mar-20 </t>
  </si>
  <si>
    <t xml:space="preserve">01-Jun-20 </t>
  </si>
  <si>
    <t xml:space="preserve">15-Jun-20 </t>
  </si>
  <si>
    <t xml:space="preserve">24-Mar-20 </t>
  </si>
  <si>
    <t xml:space="preserve">30-Mar-20 </t>
  </si>
  <si>
    <t xml:space="preserve">17-Jun-20 </t>
  </si>
  <si>
    <t xml:space="preserve">10-Jun-20 </t>
  </si>
  <si>
    <t xml:space="preserve">31-Mar-21 </t>
  </si>
  <si>
    <t xml:space="preserve">11-Nov-20 </t>
  </si>
  <si>
    <t xml:space="preserve">22-Sep-21 </t>
  </si>
  <si>
    <t>45755</t>
  </si>
  <si>
    <t xml:space="preserve">01-Dec-20 </t>
  </si>
  <si>
    <t xml:space="preserve">29-pr-20 </t>
  </si>
  <si>
    <t xml:space="preserve">14-May-20 </t>
  </si>
  <si>
    <t xml:space="preserve">07-May-20 </t>
  </si>
  <si>
    <t xml:space="preserve">29-Jun-20 </t>
  </si>
  <si>
    <t xml:space="preserve">20-Oct-20 </t>
  </si>
  <si>
    <t xml:space="preserve">26-Oct-20 </t>
  </si>
  <si>
    <t xml:space="preserve">18-Nov-20 </t>
  </si>
  <si>
    <t xml:space="preserve">10-Dec-20 </t>
  </si>
  <si>
    <t xml:space="preserve">22-Jul-21 </t>
  </si>
  <si>
    <t xml:space="preserve">05-Jun-20 </t>
  </si>
  <si>
    <t xml:space="preserve">17-Jul-20 </t>
  </si>
  <si>
    <t xml:space="preserve">19-Jun-20 </t>
  </si>
  <si>
    <t xml:space="preserve">25-May-20 </t>
  </si>
  <si>
    <t xml:space="preserve">31-Jul-20 </t>
  </si>
  <si>
    <t xml:space="preserve">13-Jul-20 </t>
  </si>
  <si>
    <t xml:space="preserve">29-Sep-20 </t>
  </si>
  <si>
    <t xml:space="preserve">14-Sep-20 </t>
  </si>
  <si>
    <t xml:space="preserve">07-Oct-20 </t>
  </si>
  <si>
    <t xml:space="preserve">11-May-20 </t>
  </si>
  <si>
    <t xml:space="preserve">04-May-20 </t>
  </si>
  <si>
    <t xml:space="preserve">13-May-20 </t>
  </si>
  <si>
    <t xml:space="preserve">06-May-20 </t>
  </si>
  <si>
    <t xml:space="preserve">04-Jun-20 </t>
  </si>
  <si>
    <t xml:space="preserve">02-Jun-20 </t>
  </si>
  <si>
    <t xml:space="preserve">29-Jul-21 </t>
  </si>
  <si>
    <t xml:space="preserve">16-Sep-20 </t>
  </si>
  <si>
    <t xml:space="preserve">18-May-20 </t>
  </si>
  <si>
    <t xml:space="preserve">09-Dec-20 </t>
  </si>
  <si>
    <t xml:space="preserve">20-Jul-20 </t>
  </si>
  <si>
    <t xml:space="preserve">21-May-20 </t>
  </si>
  <si>
    <t xml:space="preserve">06-Jul-20 </t>
  </si>
  <si>
    <t xml:space="preserve">23-Jun-20 </t>
  </si>
  <si>
    <t xml:space="preserve">27-May-20 </t>
  </si>
  <si>
    <t xml:space="preserve">01-Sep-20 </t>
  </si>
  <si>
    <t xml:space="preserve">09-Jun-20 </t>
  </si>
  <si>
    <t xml:space="preserve">22-Jun-20 </t>
  </si>
  <si>
    <t xml:space="preserve">03-Jun-20 </t>
  </si>
  <si>
    <t xml:space="preserve">08-Jun-20 </t>
  </si>
  <si>
    <t xml:space="preserve">01-Jul-20 </t>
  </si>
  <si>
    <t xml:space="preserve">16-Jun-20 </t>
  </si>
  <si>
    <t xml:space="preserve">18-Jun-20 </t>
  </si>
  <si>
    <t xml:space="preserve">10-Sep-20 </t>
  </si>
  <si>
    <t xml:space="preserve">11-Sep-20 </t>
  </si>
  <si>
    <t xml:space="preserve">24-Jun-20 </t>
  </si>
  <si>
    <t xml:space="preserve">25-Jun-20 </t>
  </si>
  <si>
    <t xml:space="preserve">02-Oct-20 </t>
  </si>
  <si>
    <t xml:space="preserve">28-Oct-20 </t>
  </si>
  <si>
    <t xml:space="preserve">02-Dec-20 </t>
  </si>
  <si>
    <t xml:space="preserve">02-Nov-23 </t>
  </si>
  <si>
    <t xml:space="preserve">13-Oct-20 </t>
  </si>
  <si>
    <t xml:space="preserve">01-Feb-21 </t>
  </si>
  <si>
    <t xml:space="preserve">23-Nov-20 </t>
  </si>
  <si>
    <t xml:space="preserve">02-Jul-20 </t>
  </si>
  <si>
    <t xml:space="preserve">30-Jul-20 </t>
  </si>
  <si>
    <t xml:space="preserve">06-ug-20 </t>
  </si>
  <si>
    <t xml:space="preserve">25-Sep-20 </t>
  </si>
  <si>
    <t xml:space="preserve">21-Sep-20 </t>
  </si>
  <si>
    <t xml:space="preserve">18-Sep-20 </t>
  </si>
  <si>
    <t xml:space="preserve">20-Nov-20 </t>
  </si>
  <si>
    <t xml:space="preserve">27-Jul-20 </t>
  </si>
  <si>
    <t xml:space="preserve">29-Jul-20 </t>
  </si>
  <si>
    <t xml:space="preserve">08-Jul-20 </t>
  </si>
  <si>
    <t xml:space="preserve">03-Jul-20 </t>
  </si>
  <si>
    <t xml:space="preserve">11-Jun-21 </t>
  </si>
  <si>
    <t xml:space="preserve">24-Jul-20 </t>
  </si>
  <si>
    <t xml:space="preserve">07-Jul-20 </t>
  </si>
  <si>
    <t xml:space="preserve">12-Feb-21 </t>
  </si>
  <si>
    <t xml:space="preserve">10-Nov-20 </t>
  </si>
  <si>
    <t xml:space="preserve">04-May-21 </t>
  </si>
  <si>
    <t xml:space="preserve">09-Jul-20 </t>
  </si>
  <si>
    <t xml:space="preserve">10-Jul-20 </t>
  </si>
  <si>
    <t xml:space="preserve">28-May-21 </t>
  </si>
  <si>
    <t xml:space="preserve">22-Jul-20 </t>
  </si>
  <si>
    <t xml:space="preserve">15-Jul-20 </t>
  </si>
  <si>
    <t xml:space="preserve">16-Jul-20 </t>
  </si>
  <si>
    <t xml:space="preserve">21-Jul-20 </t>
  </si>
  <si>
    <t xml:space="preserve">23-Jul-20 </t>
  </si>
  <si>
    <t xml:space="preserve">05-Mar-21 </t>
  </si>
  <si>
    <t xml:space="preserve">16-Mar-21 </t>
  </si>
  <si>
    <t xml:space="preserve">30-Nov-20 </t>
  </si>
  <si>
    <t xml:space="preserve">20-pr-21 </t>
  </si>
  <si>
    <t xml:space="preserve">22-Sep-20 </t>
  </si>
  <si>
    <t xml:space="preserve">06-Oct-20 </t>
  </si>
  <si>
    <t xml:space="preserve">30-Oct-20 </t>
  </si>
  <si>
    <t xml:space="preserve">18-Dec-20 </t>
  </si>
  <si>
    <t xml:space="preserve">07-May-21 </t>
  </si>
  <si>
    <t xml:space="preserve">24-Sep-20 </t>
  </si>
  <si>
    <t xml:space="preserve">24-Dec-21 </t>
  </si>
  <si>
    <t xml:space="preserve">19-Mar-21 </t>
  </si>
  <si>
    <t xml:space="preserve">11-Dec-20 </t>
  </si>
  <si>
    <t xml:space="preserve">01-Oct-20 </t>
  </si>
  <si>
    <t xml:space="preserve">08-Oct-20 </t>
  </si>
  <si>
    <t xml:space="preserve">05-Oct-20 </t>
  </si>
  <si>
    <t xml:space="preserve">17-Dec-20 </t>
  </si>
  <si>
    <t xml:space="preserve">13-Dec-21 </t>
  </si>
  <si>
    <t xml:space="preserve">03-Sep-20 </t>
  </si>
  <si>
    <t xml:space="preserve">19-Oct-20 </t>
  </si>
  <si>
    <t xml:space="preserve">02-Sep-20 </t>
  </si>
  <si>
    <t xml:space="preserve">27-Nov-20 </t>
  </si>
  <si>
    <t xml:space="preserve">31-Dec-20 </t>
  </si>
  <si>
    <t xml:space="preserve">15-Oct-20 </t>
  </si>
  <si>
    <t xml:space="preserve">26-May-21 </t>
  </si>
  <si>
    <t xml:space="preserve">11-Feb-21 </t>
  </si>
  <si>
    <t xml:space="preserve">14-Sep-21 </t>
  </si>
  <si>
    <t xml:space="preserve">05-Feb-21 </t>
  </si>
  <si>
    <t xml:space="preserve">16-Oct-20 </t>
  </si>
  <si>
    <t xml:space="preserve">02-Nov-20 </t>
  </si>
  <si>
    <t xml:space="preserve">04-Sep-20 </t>
  </si>
  <si>
    <t xml:space="preserve">08-Sep-20 </t>
  </si>
  <si>
    <t xml:space="preserve">17-Sep-20 </t>
  </si>
  <si>
    <t xml:space="preserve">28-Sep-20 </t>
  </si>
  <si>
    <t xml:space="preserve">23-Sep-20 </t>
  </si>
  <si>
    <t xml:space="preserve">05-Jan-21 </t>
  </si>
  <si>
    <t xml:space="preserve">15-Jan-21 </t>
  </si>
  <si>
    <t xml:space="preserve">23-Oct-20 </t>
  </si>
  <si>
    <t xml:space="preserve">20-Jan-21 </t>
  </si>
  <si>
    <t xml:space="preserve">30-Sep-20 </t>
  </si>
  <si>
    <t xml:space="preserve">14-Jul-21 </t>
  </si>
  <si>
    <t xml:space="preserve">28-Jun-21 </t>
  </si>
  <si>
    <t xml:space="preserve">07-Jan-21 </t>
  </si>
  <si>
    <t xml:space="preserve">19-Nov-20 </t>
  </si>
  <si>
    <t xml:space="preserve">13-Jan-21 </t>
  </si>
  <si>
    <t xml:space="preserve">29-Jan-21 </t>
  </si>
  <si>
    <t xml:space="preserve">02-Mar-21 </t>
  </si>
  <si>
    <t xml:space="preserve">27-Jan-21 </t>
  </si>
  <si>
    <t xml:space="preserve">30-Mar-21 </t>
  </si>
  <si>
    <t xml:space="preserve">05-May-21 </t>
  </si>
  <si>
    <t xml:space="preserve">21-Oct-20 </t>
  </si>
  <si>
    <t xml:space="preserve">10-Oct-20 </t>
  </si>
  <si>
    <t xml:space="preserve">11-Oct-20 </t>
  </si>
  <si>
    <t xml:space="preserve">28-pr-22 </t>
  </si>
  <si>
    <t xml:space="preserve">27-Oct-20 </t>
  </si>
  <si>
    <t xml:space="preserve">06-Nov-20 </t>
  </si>
  <si>
    <t xml:space="preserve">22-Oct-20 </t>
  </si>
  <si>
    <t xml:space="preserve">29-Oct-20 </t>
  </si>
  <si>
    <t xml:space="preserve">04-Feb-21 </t>
  </si>
  <si>
    <t xml:space="preserve">13-Nov-20 </t>
  </si>
  <si>
    <t xml:space="preserve">04-Dec-20 </t>
  </si>
  <si>
    <t xml:space="preserve">03-Nov-20 </t>
  </si>
  <si>
    <t xml:space="preserve">23-Dec-20 </t>
  </si>
  <si>
    <t xml:space="preserve">28-Jul-21 </t>
  </si>
  <si>
    <t xml:space="preserve">17-Nov-20 </t>
  </si>
  <si>
    <t xml:space="preserve">15-Feb-21 </t>
  </si>
  <si>
    <t xml:space="preserve">22-Feb-21 </t>
  </si>
  <si>
    <t xml:space="preserve">04-Nov-20 </t>
  </si>
  <si>
    <t xml:space="preserve">06-Jan-21 </t>
  </si>
  <si>
    <t xml:space="preserve">05-Nov-20 </t>
  </si>
  <si>
    <t xml:space="preserve">09-Nov-20 </t>
  </si>
  <si>
    <t xml:space="preserve">02-Feb-21 </t>
  </si>
  <si>
    <t xml:space="preserve">08-Jul-21 </t>
  </si>
  <si>
    <t xml:space="preserve">14-Dec-20 </t>
  </si>
  <si>
    <t xml:space="preserve">24-Nov-20 </t>
  </si>
  <si>
    <t xml:space="preserve">09-Feb-21 </t>
  </si>
  <si>
    <t xml:space="preserve">08-Dec-20 </t>
  </si>
  <si>
    <t xml:space="preserve">04-Jan-21 </t>
  </si>
  <si>
    <t xml:space="preserve">30-Sep-21 </t>
  </si>
  <si>
    <t xml:space="preserve">02-Jun-21 </t>
  </si>
  <si>
    <t xml:space="preserve">22-Jan-21 </t>
  </si>
  <si>
    <t xml:space="preserve">25-Jun-21 </t>
  </si>
  <si>
    <t xml:space="preserve">03-Dec-20 </t>
  </si>
  <si>
    <t xml:space="preserve">25-Mar-21 </t>
  </si>
  <si>
    <t xml:space="preserve">16-Dec-20 </t>
  </si>
  <si>
    <t xml:space="preserve">30-Dec-20 </t>
  </si>
  <si>
    <t xml:space="preserve">07-Dec-20 </t>
  </si>
  <si>
    <t xml:space="preserve">25-Jan-21 </t>
  </si>
  <si>
    <t xml:space="preserve">15-Dec-20 </t>
  </si>
  <si>
    <t xml:space="preserve">22-Mar-21 </t>
  </si>
  <si>
    <t xml:space="preserve">19-Dec-20 </t>
  </si>
  <si>
    <t xml:space="preserve">21-Dec-20 </t>
  </si>
  <si>
    <t xml:space="preserve">16-Feb-21 </t>
  </si>
  <si>
    <t xml:space="preserve">18-Jun-21 </t>
  </si>
  <si>
    <t xml:space="preserve">21-May-21 </t>
  </si>
  <si>
    <t xml:space="preserve">24-May-21 </t>
  </si>
  <si>
    <t xml:space="preserve">08-Jan-21 </t>
  </si>
  <si>
    <t xml:space="preserve">24-Mar-21 </t>
  </si>
  <si>
    <t xml:space="preserve">21-Jan-21 </t>
  </si>
  <si>
    <t xml:space="preserve">19-Jul-21 </t>
  </si>
  <si>
    <t xml:space="preserve">18-Jan-21 </t>
  </si>
  <si>
    <t xml:space="preserve">21-Jun-21 </t>
  </si>
  <si>
    <t xml:space="preserve">26-Jan-21 </t>
  </si>
  <si>
    <t xml:space="preserve">16-Jun-21 </t>
  </si>
  <si>
    <t xml:space="preserve">30-pr-21 </t>
  </si>
  <si>
    <t xml:space="preserve">08-Jun-21 </t>
  </si>
  <si>
    <t xml:space="preserve">12-Oct-23 </t>
  </si>
  <si>
    <t xml:space="preserve">08-Feb-21 </t>
  </si>
  <si>
    <t xml:space="preserve">14-May-21 </t>
  </si>
  <si>
    <t xml:space="preserve">26-Jul-21 </t>
  </si>
  <si>
    <t xml:space="preserve">15-Jun-21 </t>
  </si>
  <si>
    <t xml:space="preserve">02-Jul-21 </t>
  </si>
  <si>
    <t xml:space="preserve">17-Feb-21 </t>
  </si>
  <si>
    <t xml:space="preserve">04-Mar-21 </t>
  </si>
  <si>
    <t xml:space="preserve">18-Feb-21 </t>
  </si>
  <si>
    <t xml:space="preserve">01-Mar-21 </t>
  </si>
  <si>
    <t xml:space="preserve">27-Jul-21 </t>
  </si>
  <si>
    <t xml:space="preserve">15-Mar-21 </t>
  </si>
  <si>
    <t xml:space="preserve">04-Jun-21 </t>
  </si>
  <si>
    <t xml:space="preserve">03-Mar-21 </t>
  </si>
  <si>
    <t xml:space="preserve">01-Jul-21 </t>
  </si>
  <si>
    <t xml:space="preserve">18-Mar-21 </t>
  </si>
  <si>
    <t xml:space="preserve">23-Mar-21 </t>
  </si>
  <si>
    <t xml:space="preserve">26-Mar-21 </t>
  </si>
  <si>
    <t xml:space="preserve">29-Mar-21 </t>
  </si>
  <si>
    <t xml:space="preserve">19-May-21 </t>
  </si>
  <si>
    <t xml:space="preserve">23-Jul-21 </t>
  </si>
  <si>
    <t xml:space="preserve">10-Jun-21 </t>
  </si>
  <si>
    <t xml:space="preserve">30-Jul-21 </t>
  </si>
  <si>
    <t xml:space="preserve">30-Jun-21 </t>
  </si>
  <si>
    <t xml:space="preserve">01-Jun-21 </t>
  </si>
  <si>
    <t xml:space="preserve">03-May-21 </t>
  </si>
  <si>
    <t xml:space="preserve">06-May-21 </t>
  </si>
  <si>
    <t xml:space="preserve">12-May-21 </t>
  </si>
  <si>
    <t xml:space="preserve">13-May-21 </t>
  </si>
  <si>
    <t xml:space="preserve">17-May-21 </t>
  </si>
  <si>
    <t xml:space="preserve">22-Jul-24 </t>
  </si>
  <si>
    <t xml:space="preserve">02-Sep-24 </t>
  </si>
  <si>
    <t xml:space="preserve">21-Jul-21 </t>
  </si>
  <si>
    <t xml:space="preserve">18-May-21 </t>
  </si>
  <si>
    <t xml:space="preserve">03-Dec-21 </t>
  </si>
  <si>
    <t xml:space="preserve">20-May-21 </t>
  </si>
  <si>
    <t xml:space="preserve">27-May-21 </t>
  </si>
  <si>
    <t xml:space="preserve">31-May-21 </t>
  </si>
  <si>
    <t xml:space="preserve">07-Jun-21 </t>
  </si>
  <si>
    <t xml:space="preserve">14-Jun-21 </t>
  </si>
  <si>
    <t xml:space="preserve">22-Jun-21 </t>
  </si>
  <si>
    <t xml:space="preserve">03-Jun-21 </t>
  </si>
  <si>
    <t xml:space="preserve">07-Jul-21 </t>
  </si>
  <si>
    <t xml:space="preserve">09-Jun-21 </t>
  </si>
  <si>
    <t xml:space="preserve">09-Jul-21 </t>
  </si>
  <si>
    <t xml:space="preserve">17-Jun-21 </t>
  </si>
  <si>
    <t xml:space="preserve">23-Jun-21 </t>
  </si>
  <si>
    <t xml:space="preserve">24-Jun-21 </t>
  </si>
  <si>
    <t xml:space="preserve">05-Jul-21 </t>
  </si>
  <si>
    <t xml:space="preserve">13-Jul-21 </t>
  </si>
  <si>
    <t xml:space="preserve">20-Jul-21 </t>
  </si>
  <si>
    <t xml:space="preserve">21-Mar-22 </t>
  </si>
  <si>
    <t xml:space="preserve">06-Jul-21 </t>
  </si>
  <si>
    <t xml:space="preserve">15-Jul-21 </t>
  </si>
  <si>
    <t xml:space="preserve">12-Jul-21 </t>
  </si>
  <si>
    <t xml:space="preserve">16-Jul-21 </t>
  </si>
  <si>
    <t xml:space="preserve">10-Sep-21 </t>
  </si>
  <si>
    <t xml:space="preserve">15-Sep-23 </t>
  </si>
  <si>
    <t xml:space="preserve">10-Dec-21 </t>
  </si>
  <si>
    <t xml:space="preserve">31-Dec-21 </t>
  </si>
  <si>
    <t xml:space="preserve">13-Sep-21 </t>
  </si>
  <si>
    <t xml:space="preserve">26-Nov-21 </t>
  </si>
  <si>
    <t xml:space="preserve">02-Sep-21 </t>
  </si>
  <si>
    <t xml:space="preserve">09-Sep-21 </t>
  </si>
  <si>
    <t xml:space="preserve">21-Feb-25 </t>
  </si>
  <si>
    <t xml:space="preserve">02-Oct-24 </t>
  </si>
  <si>
    <t xml:space="preserve">10-Oct-24 </t>
  </si>
  <si>
    <t xml:space="preserve">15-Sep-21 </t>
  </si>
  <si>
    <t xml:space="preserve">04-Nov-21 </t>
  </si>
  <si>
    <t xml:space="preserve">07-Sep-21 </t>
  </si>
  <si>
    <t xml:space="preserve">21-Sep-21 </t>
  </si>
  <si>
    <t xml:space="preserve">11-Oct-21 </t>
  </si>
  <si>
    <t xml:space="preserve">03-Sep-21 </t>
  </si>
  <si>
    <t xml:space="preserve">08-Sep-21 </t>
  </si>
  <si>
    <t xml:space="preserve">06-Sep-21 </t>
  </si>
  <si>
    <t xml:space="preserve">29-Sep-21 </t>
  </si>
  <si>
    <t xml:space="preserve">20-Sep-21 </t>
  </si>
  <si>
    <t xml:space="preserve">23-Sep-21 </t>
  </si>
  <si>
    <t xml:space="preserve">16-Sep-21 </t>
  </si>
  <si>
    <t xml:space="preserve">17-Sep-21 </t>
  </si>
  <si>
    <t xml:space="preserve">27-Sep-21 </t>
  </si>
  <si>
    <t xml:space="preserve">10-Nov-21 </t>
  </si>
  <si>
    <t xml:space="preserve">28-Sep-21 </t>
  </si>
  <si>
    <t xml:space="preserve">15-Oct-21 </t>
  </si>
  <si>
    <t xml:space="preserve">05-Oct-21 </t>
  </si>
  <si>
    <t xml:space="preserve">01-Oct-21 </t>
  </si>
  <si>
    <t>45875</t>
  </si>
  <si>
    <t xml:space="preserve">05-Nov-21 </t>
  </si>
  <si>
    <t xml:space="preserve">08-Oct-21 </t>
  </si>
  <si>
    <t xml:space="preserve">23-Feb-22 </t>
  </si>
  <si>
    <t xml:space="preserve">06-Oct-21 </t>
  </si>
  <si>
    <t xml:space="preserve">07-Oct-21 </t>
  </si>
  <si>
    <t xml:space="preserve">12-Oct-21 </t>
  </si>
  <si>
    <t xml:space="preserve">29-Oct-21 </t>
  </si>
  <si>
    <t xml:space="preserve">25-Oct-21 </t>
  </si>
  <si>
    <t xml:space="preserve">18-Oct-21 </t>
  </si>
  <si>
    <t xml:space="preserve">01-Nov-21 </t>
  </si>
  <si>
    <t xml:space="preserve">03-Nov-21 </t>
  </si>
  <si>
    <t xml:space="preserve">08-Nov-21 </t>
  </si>
  <si>
    <t xml:space="preserve">09-Nov-21 </t>
  </si>
  <si>
    <t xml:space="preserve">11-Nov-21 </t>
  </si>
  <si>
    <t xml:space="preserve">17-Nov-21 </t>
  </si>
  <si>
    <t xml:space="preserve">15-Nov-21 </t>
  </si>
  <si>
    <t xml:space="preserve">19-Nov-21 </t>
  </si>
  <si>
    <t xml:space="preserve">22-Nov-21 </t>
  </si>
  <si>
    <t xml:space="preserve">23-Nov-21 </t>
  </si>
  <si>
    <t xml:space="preserve">24-Nov-21 </t>
  </si>
  <si>
    <t xml:space="preserve">25-Nov-21 </t>
  </si>
  <si>
    <t xml:space="preserve">23-Dec-21 </t>
  </si>
  <si>
    <t xml:space="preserve">29-Nov-21 </t>
  </si>
  <si>
    <t xml:space="preserve">01-Dec-21 </t>
  </si>
  <si>
    <t xml:space="preserve">02-Dec-21 </t>
  </si>
  <si>
    <t xml:space="preserve">06-Dec-21 </t>
  </si>
  <si>
    <t xml:space="preserve">01-Feb-22 </t>
  </si>
  <si>
    <t xml:space="preserve">17-Feb-22 </t>
  </si>
  <si>
    <t xml:space="preserve">07-Dec-21 </t>
  </si>
  <si>
    <t xml:space="preserve">24-Jan-25 </t>
  </si>
  <si>
    <t xml:space="preserve">21-Feb-22 </t>
  </si>
  <si>
    <t xml:space="preserve">17-Jul-24 </t>
  </si>
  <si>
    <t xml:space="preserve">13-Jan-25 </t>
  </si>
  <si>
    <t xml:space="preserve">14-Dec-21 </t>
  </si>
  <si>
    <t xml:space="preserve">28-Jan-22 </t>
  </si>
  <si>
    <t xml:space="preserve">04-Jan-22 </t>
  </si>
  <si>
    <t xml:space="preserve">14-Jul-22 </t>
  </si>
  <si>
    <t xml:space="preserve">04-Feb-22 </t>
  </si>
  <si>
    <t xml:space="preserve">13-May-22 </t>
  </si>
  <si>
    <t xml:space="preserve">13-Jul-22 </t>
  </si>
  <si>
    <t xml:space="preserve">17-Jan-22 </t>
  </si>
  <si>
    <t xml:space="preserve">30-Dec-22 </t>
  </si>
  <si>
    <t xml:space="preserve">24-Jan-22 </t>
  </si>
  <si>
    <t xml:space="preserve">11-Feb-22 </t>
  </si>
  <si>
    <t xml:space="preserve">01-Mar-22 </t>
  </si>
  <si>
    <t xml:space="preserve">17-May-22 </t>
  </si>
  <si>
    <t xml:space="preserve">01-Jul-22 </t>
  </si>
  <si>
    <t xml:space="preserve">05-Jan-22 </t>
  </si>
  <si>
    <t xml:space="preserve">06-Jan-22 </t>
  </si>
  <si>
    <t xml:space="preserve">07-Jan-22 </t>
  </si>
  <si>
    <t xml:space="preserve">03-Mar-22 </t>
  </si>
  <si>
    <t xml:space="preserve">10-Jan-22 </t>
  </si>
  <si>
    <t xml:space="preserve">14-Jan-22 </t>
  </si>
  <si>
    <t xml:space="preserve">21-Jan-22 </t>
  </si>
  <si>
    <t xml:space="preserve">18-Jan-22 </t>
  </si>
  <si>
    <t xml:space="preserve">15-Feb-22 </t>
  </si>
  <si>
    <t xml:space="preserve">20-Jan-22 </t>
  </si>
  <si>
    <t xml:space="preserve">07-Feb-22 </t>
  </si>
  <si>
    <t xml:space="preserve">31-Jan-22 </t>
  </si>
  <si>
    <t xml:space="preserve">06-May-22 </t>
  </si>
  <si>
    <t xml:space="preserve">16-Mar-22 </t>
  </si>
  <si>
    <t xml:space="preserve">02-Feb-22 </t>
  </si>
  <si>
    <t xml:space="preserve">08-Feb-22 </t>
  </si>
  <si>
    <t xml:space="preserve">03-Feb-22 </t>
  </si>
  <si>
    <t xml:space="preserve">02-Mar-22 </t>
  </si>
  <si>
    <t xml:space="preserve">09-Feb-22 </t>
  </si>
  <si>
    <t xml:space="preserve">10-Feb-22 </t>
  </si>
  <si>
    <t xml:space="preserve">16-Feb-22 </t>
  </si>
  <si>
    <t xml:space="preserve">24-Feb-22 </t>
  </si>
  <si>
    <t xml:space="preserve">14-Feb-22 </t>
  </si>
  <si>
    <t xml:space="preserve">18-Feb-22 </t>
  </si>
  <si>
    <t xml:space="preserve">25-Feb-22 </t>
  </si>
  <si>
    <t xml:space="preserve">25-Mar-24 </t>
  </si>
  <si>
    <t xml:space="preserve">22-Feb-22 </t>
  </si>
  <si>
    <t xml:space="preserve">03-May-22 </t>
  </si>
  <si>
    <t xml:space="preserve">08-Mar-22 </t>
  </si>
  <si>
    <t xml:space="preserve">28-Feb-22 </t>
  </si>
  <si>
    <t xml:space="preserve">14-Mar-22 </t>
  </si>
  <si>
    <t xml:space="preserve">15-Mar-22 </t>
  </si>
  <si>
    <t xml:space="preserve">04-Mar-22 </t>
  </si>
  <si>
    <t xml:space="preserve">07-Mar-22 </t>
  </si>
  <si>
    <t xml:space="preserve">17-Mar-22 </t>
  </si>
  <si>
    <t xml:space="preserve">22-Mar-22 </t>
  </si>
  <si>
    <t xml:space="preserve">11-Mar-22 </t>
  </si>
  <si>
    <t xml:space="preserve">12-Mar-22 </t>
  </si>
  <si>
    <t xml:space="preserve">28-Mar-22 </t>
  </si>
  <si>
    <t xml:space="preserve">23-Mar-22 </t>
  </si>
  <si>
    <t xml:space="preserve">18-Mar-22 </t>
  </si>
  <si>
    <t xml:space="preserve">01-Jun-22 </t>
  </si>
  <si>
    <t xml:space="preserve">20-May-22 </t>
  </si>
  <si>
    <t xml:space="preserve">24-Mar-22 </t>
  </si>
  <si>
    <t xml:space="preserve">24-May-22 </t>
  </si>
  <si>
    <t xml:space="preserve">25-Mar-22 </t>
  </si>
  <si>
    <t xml:space="preserve">11-Jul-22 </t>
  </si>
  <si>
    <t xml:space="preserve">10-Jun-22 </t>
  </si>
  <si>
    <t xml:space="preserve">29-Mar-22 </t>
  </si>
  <si>
    <t xml:space="preserve">31-Mar-22 </t>
  </si>
  <si>
    <t xml:space="preserve">27-May-22 </t>
  </si>
  <si>
    <t xml:space="preserve">31-May-22 </t>
  </si>
  <si>
    <t xml:space="preserve">04-May-22 </t>
  </si>
  <si>
    <t xml:space="preserve">10-Nov-22 </t>
  </si>
  <si>
    <t xml:space="preserve">24-Jun-22 </t>
  </si>
  <si>
    <t xml:space="preserve">18-May-22 </t>
  </si>
  <si>
    <t xml:space="preserve">02-May-22 </t>
  </si>
  <si>
    <t xml:space="preserve">10-May-22 </t>
  </si>
  <si>
    <t xml:space="preserve">05-May-22 </t>
  </si>
  <si>
    <t xml:space="preserve">09-May-22 </t>
  </si>
  <si>
    <t xml:space="preserve">23-May-22 </t>
  </si>
  <si>
    <t xml:space="preserve">16-May-22 </t>
  </si>
  <si>
    <t xml:space="preserve">11-May-22 </t>
  </si>
  <si>
    <t xml:space="preserve">17-Jan-23 </t>
  </si>
  <si>
    <t xml:space="preserve">12-Sep-22 </t>
  </si>
  <si>
    <t xml:space="preserve">19-May-22 </t>
  </si>
  <si>
    <t xml:space="preserve">25-May-22 </t>
  </si>
  <si>
    <t xml:space="preserve">26-May-22 </t>
  </si>
  <si>
    <t xml:space="preserve">21-Nov-22 </t>
  </si>
  <si>
    <t xml:space="preserve">17-Jun-22 </t>
  </si>
  <si>
    <t xml:space="preserve">30-May-22 </t>
  </si>
  <si>
    <t xml:space="preserve">06-Jun-22 </t>
  </si>
  <si>
    <t xml:space="preserve">02-Jun-22 </t>
  </si>
  <si>
    <t xml:space="preserve">03-Jun-22 </t>
  </si>
  <si>
    <t xml:space="preserve">09-Jun-22 </t>
  </si>
  <si>
    <t xml:space="preserve">14-Jun-22 </t>
  </si>
  <si>
    <t xml:space="preserve">07-Jun-22 </t>
  </si>
  <si>
    <t xml:space="preserve">08-Jun-22 </t>
  </si>
  <si>
    <t xml:space="preserve">15-Jun-22 </t>
  </si>
  <si>
    <t xml:space="preserve">13-Jun-22 </t>
  </si>
  <si>
    <t xml:space="preserve">20-Jun-22 </t>
  </si>
  <si>
    <t xml:space="preserve">06-Jul-22 </t>
  </si>
  <si>
    <t xml:space="preserve">21-Jun-22 </t>
  </si>
  <si>
    <t xml:space="preserve">22-Jun-22 </t>
  </si>
  <si>
    <t xml:space="preserve">23-Jun-22 </t>
  </si>
  <si>
    <t xml:space="preserve">27-Jun-22 </t>
  </si>
  <si>
    <t xml:space="preserve">07-Jul-22 </t>
  </si>
  <si>
    <t xml:space="preserve">04-Jul-22 </t>
  </si>
  <si>
    <t xml:space="preserve">05-Jul-22 </t>
  </si>
  <si>
    <t xml:space="preserve">23-Sep-22 </t>
  </si>
  <si>
    <t xml:space="preserve">08-Jul-22 </t>
  </si>
  <si>
    <t xml:space="preserve">19-May-23 </t>
  </si>
  <si>
    <t xml:space="preserve">29-Jul-22 </t>
  </si>
  <si>
    <t xml:space="preserve">29-Sep-22 </t>
  </si>
  <si>
    <t xml:space="preserve">07-Dec-22 </t>
  </si>
  <si>
    <t xml:space="preserve">30-Nov-22 </t>
  </si>
  <si>
    <t xml:space="preserve">04-Nov-22 </t>
  </si>
  <si>
    <t xml:space="preserve">19-ug-22 </t>
  </si>
  <si>
    <t xml:space="preserve">03-Mar-23 </t>
  </si>
  <si>
    <t xml:space="preserve">31-Jan-23 </t>
  </si>
  <si>
    <t xml:space="preserve">08-Sep-22 </t>
  </si>
  <si>
    <t xml:space="preserve">31-Oct-22 </t>
  </si>
  <si>
    <t xml:space="preserve">22-Jul-22 </t>
  </si>
  <si>
    <t xml:space="preserve">12-May-23 </t>
  </si>
  <si>
    <t xml:space="preserve">17-Feb-23 </t>
  </si>
  <si>
    <t xml:space="preserve">02-Sep-22 </t>
  </si>
  <si>
    <t xml:space="preserve">31-Jul-24 </t>
  </si>
  <si>
    <t xml:space="preserve">07-Mar-23 </t>
  </si>
  <si>
    <t xml:space="preserve">15-Jul-22 </t>
  </si>
  <si>
    <t xml:space="preserve">18-Jul-22 </t>
  </si>
  <si>
    <t xml:space="preserve">22-Dec-22 </t>
  </si>
  <si>
    <t xml:space="preserve">23-Dec-22 </t>
  </si>
  <si>
    <t xml:space="preserve">09-Dec-22 </t>
  </si>
  <si>
    <t xml:space="preserve">24-Nov-22 </t>
  </si>
  <si>
    <t xml:space="preserve">11-Nov-22 </t>
  </si>
  <si>
    <t xml:space="preserve">28-Mar-24 </t>
  </si>
  <si>
    <t xml:space="preserve">23-Nov-22 </t>
  </si>
  <si>
    <t xml:space="preserve">05-Sep-22 </t>
  </si>
  <si>
    <t xml:space="preserve">09-Sep-22 </t>
  </si>
  <si>
    <t xml:space="preserve">24-May-23 </t>
  </si>
  <si>
    <t xml:space="preserve">23-Feb-24 </t>
  </si>
  <si>
    <t xml:space="preserve">22-Nov-22 </t>
  </si>
  <si>
    <t xml:space="preserve">16-Dec-22 </t>
  </si>
  <si>
    <t xml:space="preserve">20-Feb-23 </t>
  </si>
  <si>
    <t xml:space="preserve">13-Jan-23 </t>
  </si>
  <si>
    <t xml:space="preserve">20-Jul-22 </t>
  </si>
  <si>
    <t xml:space="preserve">21-Jul-22 </t>
  </si>
  <si>
    <t xml:space="preserve">14-Jul-23 </t>
  </si>
  <si>
    <t xml:space="preserve">16-Sep-22 </t>
  </si>
  <si>
    <t xml:space="preserve">25-Jul-22 </t>
  </si>
  <si>
    <t xml:space="preserve">19-Jul-22 </t>
  </si>
  <si>
    <t xml:space="preserve">31-Jul-23 </t>
  </si>
  <si>
    <t xml:space="preserve">26-Jul-22 </t>
  </si>
  <si>
    <t xml:space="preserve">06-Oct-22 </t>
  </si>
  <si>
    <t xml:space="preserve">27-Jul-22 </t>
  </si>
  <si>
    <t xml:space="preserve">09-ug-22 </t>
  </si>
  <si>
    <t xml:space="preserve">28-Jul-22 </t>
  </si>
  <si>
    <t xml:space="preserve">01-Nov-22 </t>
  </si>
  <si>
    <t xml:space="preserve">28-Feb-23 </t>
  </si>
  <si>
    <t xml:space="preserve">19-Oct-23 </t>
  </si>
  <si>
    <t xml:space="preserve">03-Oct-22 </t>
  </si>
  <si>
    <t xml:space="preserve">18-Nov-22 </t>
  </si>
  <si>
    <t xml:space="preserve">26-Sep-22 </t>
  </si>
  <si>
    <t xml:space="preserve">01-Sep-22 </t>
  </si>
  <si>
    <t xml:space="preserve">04-Oct-22 </t>
  </si>
  <si>
    <t xml:space="preserve">06-Sep-22 </t>
  </si>
  <si>
    <t xml:space="preserve">21-Oct-22 </t>
  </si>
  <si>
    <t xml:space="preserve">15-Nov-22 </t>
  </si>
  <si>
    <t xml:space="preserve">28-Oct-22 </t>
  </si>
  <si>
    <t xml:space="preserve">13-Sep-22 </t>
  </si>
  <si>
    <t xml:space="preserve">07-Oct-22 </t>
  </si>
  <si>
    <t xml:space="preserve">14-Sep-22 </t>
  </si>
  <si>
    <t xml:space="preserve">15-Sep-22 </t>
  </si>
  <si>
    <t xml:space="preserve">09-Nov-22 </t>
  </si>
  <si>
    <t xml:space="preserve">27-Sep-22 </t>
  </si>
  <si>
    <t xml:space="preserve">28-Sep-22 </t>
  </si>
  <si>
    <t xml:space="preserve">12-Oct-22 </t>
  </si>
  <si>
    <t xml:space="preserve">30-Sep-22 </t>
  </si>
  <si>
    <t xml:space="preserve">20-Jan-23 </t>
  </si>
  <si>
    <t xml:space="preserve">14-Oct-22 </t>
  </si>
  <si>
    <t>46073</t>
  </si>
  <si>
    <t xml:space="preserve">24-Jan-23 </t>
  </si>
  <si>
    <t xml:space="preserve">17-Nov-22 </t>
  </si>
  <si>
    <t xml:space="preserve">10-Feb-23 </t>
  </si>
  <si>
    <t xml:space="preserve">05-Oct-22 </t>
  </si>
  <si>
    <t xml:space="preserve">14-Dec-22 </t>
  </si>
  <si>
    <t xml:space="preserve">24-Oct-22 </t>
  </si>
  <si>
    <t xml:space="preserve">10-Oct-22 </t>
  </si>
  <si>
    <t xml:space="preserve">11-Oct-22 </t>
  </si>
  <si>
    <t xml:space="preserve">07-Nov-22 </t>
  </si>
  <si>
    <t xml:space="preserve">12-Jun-23 </t>
  </si>
  <si>
    <t xml:space="preserve">16-Mar-23 </t>
  </si>
  <si>
    <t xml:space="preserve">29-Feb-24 </t>
  </si>
  <si>
    <t xml:space="preserve">01-Dec-22 </t>
  </si>
  <si>
    <t xml:space="preserve">17-Oct-22 </t>
  </si>
  <si>
    <t xml:space="preserve">18-Oct-22 </t>
  </si>
  <si>
    <t xml:space="preserve">19-Oct-22 </t>
  </si>
  <si>
    <t xml:space="preserve">10-Jan-23 </t>
  </si>
  <si>
    <t xml:space="preserve">24-Jan-24 </t>
  </si>
  <si>
    <t xml:space="preserve">20-Oct-22 </t>
  </si>
  <si>
    <t xml:space="preserve">29-Nov-23 </t>
  </si>
  <si>
    <t xml:space="preserve">26-Oct-22 </t>
  </si>
  <si>
    <t xml:space="preserve">25-Oct-22 </t>
  </si>
  <si>
    <t xml:space="preserve">27-Oct-22 </t>
  </si>
  <si>
    <t xml:space="preserve">02-Nov-22 </t>
  </si>
  <si>
    <t xml:space="preserve">13-Dec-22 </t>
  </si>
  <si>
    <t xml:space="preserve">03-Feb-23 </t>
  </si>
  <si>
    <t xml:space="preserve">09-Jan-23 </t>
  </si>
  <si>
    <t xml:space="preserve">15-Feb-23 </t>
  </si>
  <si>
    <t xml:space="preserve">03-Nov-22 </t>
  </si>
  <si>
    <t xml:space="preserve">21-Dec-23 </t>
  </si>
  <si>
    <t xml:space="preserve">08-Nov-22 </t>
  </si>
  <si>
    <t xml:space="preserve">24-Feb-23 </t>
  </si>
  <si>
    <t xml:space="preserve">14-Nov-22 </t>
  </si>
  <si>
    <t xml:space="preserve">16-Nov-22 </t>
  </si>
  <si>
    <t xml:space="preserve">06-Jan-23 </t>
  </si>
  <si>
    <t xml:space="preserve">03-Jan-23 </t>
  </si>
  <si>
    <t xml:space="preserve">10-Oct-23 </t>
  </si>
  <si>
    <t xml:space="preserve">25-Nov-22 </t>
  </si>
  <si>
    <t xml:space="preserve">22-Mar-23 </t>
  </si>
  <si>
    <t xml:space="preserve">05-Dec-22 </t>
  </si>
  <si>
    <t xml:space="preserve">05-Jan-23 </t>
  </si>
  <si>
    <t xml:space="preserve">15-Dec-23 </t>
  </si>
  <si>
    <t xml:space="preserve">29-Nov-22 </t>
  </si>
  <si>
    <t xml:space="preserve">28-Nov-22 </t>
  </si>
  <si>
    <t xml:space="preserve">20-Dec-22 </t>
  </si>
  <si>
    <t xml:space="preserve">04-Jan-23 </t>
  </si>
  <si>
    <t xml:space="preserve">17-Jul-23 </t>
  </si>
  <si>
    <t xml:space="preserve">02-Dec-22 </t>
  </si>
  <si>
    <t xml:space="preserve">06-Dec-22 </t>
  </si>
  <si>
    <t xml:space="preserve">08-Dec-22 </t>
  </si>
  <si>
    <t xml:space="preserve">31-Jan-24 </t>
  </si>
  <si>
    <t xml:space="preserve">12-Dec-22 </t>
  </si>
  <si>
    <t xml:space="preserve">21-Dec-22 </t>
  </si>
  <si>
    <t xml:space="preserve">15-Dec-22 </t>
  </si>
  <si>
    <t xml:space="preserve">20-Mar-23 </t>
  </si>
  <si>
    <t xml:space="preserve">19-Dec-22 </t>
  </si>
  <si>
    <t xml:space="preserve">27-Jan-23 </t>
  </si>
  <si>
    <t xml:space="preserve">02-Feb-23 </t>
  </si>
  <si>
    <t xml:space="preserve">29-Dec-23 </t>
  </si>
  <si>
    <t xml:space="preserve">17-Nov-23 </t>
  </si>
  <si>
    <t xml:space="preserve">24-Mar-23 </t>
  </si>
  <si>
    <t xml:space="preserve">11-Jan-23 </t>
  </si>
  <si>
    <t xml:space="preserve">16-Jan-23 </t>
  </si>
  <si>
    <t xml:space="preserve">17-Mar-23 </t>
  </si>
  <si>
    <t xml:space="preserve">23-Jan-23 </t>
  </si>
  <si>
    <t xml:space="preserve">21-Feb-23 </t>
  </si>
  <si>
    <t xml:space="preserve">25-Jan-23 </t>
  </si>
  <si>
    <t xml:space="preserve">26-Jan-23 </t>
  </si>
  <si>
    <t xml:space="preserve">30-Jan-23 </t>
  </si>
  <si>
    <t xml:space="preserve">06-Feb-23 </t>
  </si>
  <si>
    <t xml:space="preserve">18-Sep-23 </t>
  </si>
  <si>
    <t xml:space="preserve">10-Mar-23 </t>
  </si>
  <si>
    <t xml:space="preserve">01-Feb-23 </t>
  </si>
  <si>
    <t xml:space="preserve">07-Nov-23 </t>
  </si>
  <si>
    <t xml:space="preserve">13-Feb-23 </t>
  </si>
  <si>
    <t xml:space="preserve">06-Oct-23 </t>
  </si>
  <si>
    <t xml:space="preserve">07-Feb-23 </t>
  </si>
  <si>
    <t xml:space="preserve">30-Jun-23 </t>
  </si>
  <si>
    <t xml:space="preserve">08-Feb-23 </t>
  </si>
  <si>
    <t xml:space="preserve">13-Oct-23 </t>
  </si>
  <si>
    <t xml:space="preserve">14-Feb-23 </t>
  </si>
  <si>
    <t xml:space="preserve">16-Nov-23 </t>
  </si>
  <si>
    <t xml:space="preserve">16-Feb-23 </t>
  </si>
  <si>
    <t xml:space="preserve">01-Dec-23 </t>
  </si>
  <si>
    <t xml:space="preserve">06-Mar-23 </t>
  </si>
  <si>
    <t xml:space="preserve">22-Feb-23 </t>
  </si>
  <si>
    <t xml:space="preserve">26-May-23 </t>
  </si>
  <si>
    <t xml:space="preserve">27-Feb-23 </t>
  </si>
  <si>
    <t xml:space="preserve">23-May-23 </t>
  </si>
  <si>
    <t xml:space="preserve">01-Mar-23 </t>
  </si>
  <si>
    <t xml:space="preserve">19-Nov-24 </t>
  </si>
  <si>
    <t xml:space="preserve">21-Mar-23 </t>
  </si>
  <si>
    <t xml:space="preserve">14-Mar-23 </t>
  </si>
  <si>
    <t xml:space="preserve">08-Mar-23 </t>
  </si>
  <si>
    <t xml:space="preserve">13-Mar-23 </t>
  </si>
  <si>
    <t xml:space="preserve">10-Nov-23 </t>
  </si>
  <si>
    <t xml:space="preserve">15-Mar-23 </t>
  </si>
  <si>
    <t xml:space="preserve">28-Jun-24 </t>
  </si>
  <si>
    <t xml:space="preserve">27-Oct-23 </t>
  </si>
  <si>
    <t xml:space="preserve">30-Mar-23 </t>
  </si>
  <si>
    <t xml:space="preserve">22-Jun-23 </t>
  </si>
  <si>
    <t xml:space="preserve">15-Jun-23 </t>
  </si>
  <si>
    <t xml:space="preserve">28-Mar-23 </t>
  </si>
  <si>
    <t xml:space="preserve">23-Mar-23 </t>
  </si>
  <si>
    <t xml:space="preserve">05-Oct-23 </t>
  </si>
  <si>
    <t xml:space="preserve">27-Mar-23 </t>
  </si>
  <si>
    <t xml:space="preserve">28-Jul-23 </t>
  </si>
  <si>
    <t xml:space="preserve">07-pr-23 </t>
  </si>
  <si>
    <t xml:space="preserve">16-Jun-23 </t>
  </si>
  <si>
    <t xml:space="preserve">20-Jul-23 </t>
  </si>
  <si>
    <t xml:space="preserve">10-May-23 </t>
  </si>
  <si>
    <t xml:space="preserve">21-Jul-23 </t>
  </si>
  <si>
    <t xml:space="preserve">13-Jun-23 </t>
  </si>
  <si>
    <t xml:space="preserve">22-Nov-23 </t>
  </si>
  <si>
    <t xml:space="preserve">22-May-23 </t>
  </si>
  <si>
    <t xml:space="preserve">03-Jul-23 </t>
  </si>
  <si>
    <t xml:space="preserve">09-Jun-23 </t>
  </si>
  <si>
    <t xml:space="preserve">02-May-23 </t>
  </si>
  <si>
    <t xml:space="preserve">31-May-23 </t>
  </si>
  <si>
    <t xml:space="preserve">01-May-23 </t>
  </si>
  <si>
    <t xml:space="preserve">10-Jan-24 </t>
  </si>
  <si>
    <t xml:space="preserve">23-Jun-23 </t>
  </si>
  <si>
    <t xml:space="preserve">03-May-23 </t>
  </si>
  <si>
    <t xml:space="preserve">04-May-23 </t>
  </si>
  <si>
    <t xml:space="preserve">05-May-23 </t>
  </si>
  <si>
    <t xml:space="preserve">09-May-23 </t>
  </si>
  <si>
    <t xml:space="preserve">11-May-23 </t>
  </si>
  <si>
    <t xml:space="preserve">17-May-23 </t>
  </si>
  <si>
    <t xml:space="preserve">15-May-23 </t>
  </si>
  <si>
    <t xml:space="preserve">18-May-23 </t>
  </si>
  <si>
    <t xml:space="preserve">25-May-23 </t>
  </si>
  <si>
    <t xml:space="preserve">30-May-23 </t>
  </si>
  <si>
    <t xml:space="preserve">29-May-23 </t>
  </si>
  <si>
    <t xml:space="preserve">01-Jun-23 </t>
  </si>
  <si>
    <t xml:space="preserve">05-Jun-23 </t>
  </si>
  <si>
    <t xml:space="preserve">20-Jun-23 </t>
  </si>
  <si>
    <t xml:space="preserve">07-Jun-23 </t>
  </si>
  <si>
    <t xml:space="preserve">13-Nov-23 </t>
  </si>
  <si>
    <t xml:space="preserve">08-Jun-23 </t>
  </si>
  <si>
    <t xml:space="preserve">12-Jul-23 </t>
  </si>
  <si>
    <t xml:space="preserve">12-Jan-24 </t>
  </si>
  <si>
    <t xml:space="preserve">26-Jan-24 </t>
  </si>
  <si>
    <t xml:space="preserve">03-Nov-23 </t>
  </si>
  <si>
    <t xml:space="preserve">19-Jun-23 </t>
  </si>
  <si>
    <t xml:space="preserve">14-Jun-23 </t>
  </si>
  <si>
    <t xml:space="preserve">18-Jul-23 </t>
  </si>
  <si>
    <t xml:space="preserve">21-Jun-23 </t>
  </si>
  <si>
    <t xml:space="preserve">24-Jul-23 </t>
  </si>
  <si>
    <t xml:space="preserve">26-Jun-23 </t>
  </si>
  <si>
    <t xml:space="preserve">25-Sep-23 </t>
  </si>
  <si>
    <t xml:space="preserve">06-Jul-23 </t>
  </si>
  <si>
    <t xml:space="preserve">04-Jul-23 </t>
  </si>
  <si>
    <t xml:space="preserve">10-Jul-23 </t>
  </si>
  <si>
    <t xml:space="preserve">20-Nov-23 </t>
  </si>
  <si>
    <t xml:space="preserve">19-Jul-23 </t>
  </si>
  <si>
    <t xml:space="preserve">09-Oct-23 </t>
  </si>
  <si>
    <t xml:space="preserve">25-Jul-23 </t>
  </si>
  <si>
    <t xml:space="preserve">20-Oct-23 </t>
  </si>
  <si>
    <t xml:space="preserve">26-Jul-23 </t>
  </si>
  <si>
    <t xml:space="preserve">19-Sep-23 </t>
  </si>
  <si>
    <t xml:space="preserve">23-ug-23 </t>
  </si>
  <si>
    <t xml:space="preserve">29-Sep-23 </t>
  </si>
  <si>
    <t xml:space="preserve">08-Dec-23 </t>
  </si>
  <si>
    <t xml:space="preserve">08-Nov-23 </t>
  </si>
  <si>
    <t xml:space="preserve">15-ug-23 </t>
  </si>
  <si>
    <t xml:space="preserve">22-Dec-23 </t>
  </si>
  <si>
    <t xml:space="preserve">17-ug-23 </t>
  </si>
  <si>
    <t xml:space="preserve">20-ug-23 </t>
  </si>
  <si>
    <t xml:space="preserve">04-Sep-23 </t>
  </si>
  <si>
    <t xml:space="preserve">12-Sep-23 </t>
  </si>
  <si>
    <t xml:space="preserve">05-Sep-23 </t>
  </si>
  <si>
    <t xml:space="preserve">03-Jun-24 </t>
  </si>
  <si>
    <t xml:space="preserve">01-Sep-23 </t>
  </si>
  <si>
    <t xml:space="preserve">07-Sep-23 </t>
  </si>
  <si>
    <t xml:space="preserve">21-Sep-23 </t>
  </si>
  <si>
    <t xml:space="preserve">11-Sep-23 </t>
  </si>
  <si>
    <t xml:space="preserve">13-Sep-23 </t>
  </si>
  <si>
    <t xml:space="preserve">22-Sep-23 </t>
  </si>
  <si>
    <t xml:space="preserve">01-Nov-23 </t>
  </si>
  <si>
    <t xml:space="preserve">28-Sep-23 </t>
  </si>
  <si>
    <t xml:space="preserve">02-Oct-23 </t>
  </si>
  <si>
    <t xml:space="preserve">04-Oct-23 </t>
  </si>
  <si>
    <t xml:space="preserve">11-Oct-23 </t>
  </si>
  <si>
    <t xml:space="preserve">18-Oct-23 </t>
  </si>
  <si>
    <t xml:space="preserve">16-Oct-23 </t>
  </si>
  <si>
    <t xml:space="preserve">07-Dec-23 </t>
  </si>
  <si>
    <t xml:space="preserve">06-Nov-23 </t>
  </si>
  <si>
    <t xml:space="preserve">25-Oct-23 </t>
  </si>
  <si>
    <t xml:space="preserve">20-Dec-23 </t>
  </si>
  <si>
    <t xml:space="preserve">23-Oct-23 </t>
  </si>
  <si>
    <t xml:space="preserve">27-Nov-23 </t>
  </si>
  <si>
    <t xml:space="preserve">26-Oct-23 </t>
  </si>
  <si>
    <t xml:space="preserve">30-Oct-23 </t>
  </si>
  <si>
    <t xml:space="preserve">14-Dec-23 </t>
  </si>
  <si>
    <t xml:space="preserve">31-Oct-23 </t>
  </si>
  <si>
    <t xml:space="preserve">17-Jan-24 </t>
  </si>
  <si>
    <t xml:space="preserve">09-Nov-23 </t>
  </si>
  <si>
    <t xml:space="preserve">14-Nov-23 </t>
  </si>
  <si>
    <t xml:space="preserve">21-Nov-23 </t>
  </si>
  <si>
    <t xml:space="preserve">15-Nov-23 </t>
  </si>
  <si>
    <t xml:space="preserve">19-Jan-24 </t>
  </si>
  <si>
    <t xml:space="preserve">04-Dec-23 </t>
  </si>
  <si>
    <t xml:space="preserve">28-Dec-23 </t>
  </si>
  <si>
    <t xml:space="preserve">17-Dec-23 </t>
  </si>
  <si>
    <t xml:space="preserve">21-Mar-24 </t>
  </si>
  <si>
    <t xml:space="preserve">22-Feb-24 </t>
  </si>
  <si>
    <t xml:space="preserve">28-Nov-23 </t>
  </si>
  <si>
    <t xml:space="preserve">05-Dec-23 </t>
  </si>
  <si>
    <t xml:space="preserve">06-Dec-23 </t>
  </si>
  <si>
    <t xml:space="preserve">11-Dec-23 </t>
  </si>
  <si>
    <t xml:space="preserve">12-Dec-23 </t>
  </si>
  <si>
    <t xml:space="preserve">16-Dec-23 </t>
  </si>
  <si>
    <t xml:space="preserve">19-Dec-23 </t>
  </si>
  <si>
    <t xml:space="preserve">18-Dec-23 </t>
  </si>
  <si>
    <t xml:space="preserve">08-Feb-24 </t>
  </si>
  <si>
    <t xml:space="preserve">31-May-24 </t>
  </si>
  <si>
    <t xml:space="preserve">27-Dec-23 </t>
  </si>
  <si>
    <t xml:space="preserve">02-Jan-24 </t>
  </si>
  <si>
    <t xml:space="preserve">01-Feb-24 </t>
  </si>
  <si>
    <t xml:space="preserve">08-Jan-24 </t>
  </si>
  <si>
    <t xml:space="preserve">15-Jan-24 </t>
  </si>
  <si>
    <t xml:space="preserve">18-Jan-24 </t>
  </si>
  <si>
    <t xml:space="preserve">15-Mar-24 </t>
  </si>
  <si>
    <t xml:space="preserve">11-Mar-24 </t>
  </si>
  <si>
    <t xml:space="preserve">22-Jan-24 </t>
  </si>
  <si>
    <t xml:space="preserve">23-Jan-24 </t>
  </si>
  <si>
    <t xml:space="preserve">29-Jan-24 </t>
  </si>
  <si>
    <t xml:space="preserve">25-Jan-24 </t>
  </si>
  <si>
    <t xml:space="preserve">26-Mar-24 </t>
  </si>
  <si>
    <t xml:space="preserve">30-Jan-24 </t>
  </si>
  <si>
    <t xml:space="preserve">05-Feb-24 </t>
  </si>
  <si>
    <t xml:space="preserve">16-Feb-24 </t>
  </si>
  <si>
    <t xml:space="preserve">07-Feb-24 </t>
  </si>
  <si>
    <t xml:space="preserve">14-Feb-24 </t>
  </si>
  <si>
    <t xml:space="preserve">21-Feb-24 </t>
  </si>
  <si>
    <t xml:space="preserve">20-Feb-24 </t>
  </si>
  <si>
    <t xml:space="preserve">19-Mar-24 </t>
  </si>
  <si>
    <t xml:space="preserve">02-Feb-24 </t>
  </si>
  <si>
    <t xml:space="preserve">30-pr-24 </t>
  </si>
  <si>
    <t>45923</t>
  </si>
  <si>
    <t xml:space="preserve">06-Feb-24 </t>
  </si>
  <si>
    <t xml:space="preserve">19-Feb-24 </t>
  </si>
  <si>
    <t xml:space="preserve">09-Feb-24 </t>
  </si>
  <si>
    <t xml:space="preserve">01-Mar-24 </t>
  </si>
  <si>
    <t xml:space="preserve">13-Feb-24 </t>
  </si>
  <si>
    <t xml:space="preserve">15-Feb-24 </t>
  </si>
  <si>
    <t xml:space="preserve">28-Feb-24 </t>
  </si>
  <si>
    <t xml:space="preserve">29-Mar-24 </t>
  </si>
  <si>
    <t xml:space="preserve">24-May-24 </t>
  </si>
  <si>
    <t xml:space="preserve">31-Dec-24 </t>
  </si>
  <si>
    <t xml:space="preserve">04-Mar-24 </t>
  </si>
  <si>
    <t xml:space="preserve">07-Mar-24 </t>
  </si>
  <si>
    <t xml:space="preserve">05-Mar-24 </t>
  </si>
  <si>
    <t xml:space="preserve">19-pr-24 </t>
  </si>
  <si>
    <t xml:space="preserve">22-Mar-24 </t>
  </si>
  <si>
    <t xml:space="preserve">06-Mar-24 </t>
  </si>
  <si>
    <t xml:space="preserve">08-Mar-24 </t>
  </si>
  <si>
    <t xml:space="preserve">12-Mar-24 </t>
  </si>
  <si>
    <t xml:space="preserve">13-Mar-24 </t>
  </si>
  <si>
    <t xml:space="preserve">18-Mar-24 </t>
  </si>
  <si>
    <t xml:space="preserve">09-May-24 </t>
  </si>
  <si>
    <t xml:space="preserve">13-May-24 </t>
  </si>
  <si>
    <t xml:space="preserve">20-Mar-24 </t>
  </si>
  <si>
    <t xml:space="preserve">27-Mar-24 </t>
  </si>
  <si>
    <t xml:space="preserve">10-May-24 </t>
  </si>
  <si>
    <t xml:space="preserve">31-Oct-24 </t>
  </si>
  <si>
    <t xml:space="preserve">07-May-24 </t>
  </si>
  <si>
    <t xml:space="preserve">19-Jul-24 </t>
  </si>
  <si>
    <t xml:space="preserve">15-May-24 </t>
  </si>
  <si>
    <t xml:space="preserve">17-pr-24 </t>
  </si>
  <si>
    <t xml:space="preserve">20-May-24 </t>
  </si>
  <si>
    <t xml:space="preserve">12-Jun-24 </t>
  </si>
  <si>
    <t xml:space="preserve">30-Sep-24 </t>
  </si>
  <si>
    <t xml:space="preserve">23-May-24 </t>
  </si>
  <si>
    <t xml:space="preserve">03-May-24 </t>
  </si>
  <si>
    <t xml:space="preserve">08-Oct-24 </t>
  </si>
  <si>
    <t xml:space="preserve">10-Jun-24 </t>
  </si>
  <si>
    <t xml:space="preserve">01-May-24 </t>
  </si>
  <si>
    <t xml:space="preserve">28-May-24 </t>
  </si>
  <si>
    <t xml:space="preserve">22-May-24 </t>
  </si>
  <si>
    <t xml:space="preserve">08-May-24 </t>
  </si>
  <si>
    <t xml:space="preserve">14-May-24 </t>
  </si>
  <si>
    <t xml:space="preserve">23-Jul-24 </t>
  </si>
  <si>
    <t xml:space="preserve">05-Jun-24 </t>
  </si>
  <si>
    <t xml:space="preserve">21-May-24 </t>
  </si>
  <si>
    <t xml:space="preserve">08-Jul-24 </t>
  </si>
  <si>
    <t xml:space="preserve">01-Jul-24 </t>
  </si>
  <si>
    <t>46161</t>
  </si>
  <si>
    <t xml:space="preserve">16-May-24 </t>
  </si>
  <si>
    <t xml:space="preserve">17-May-24 </t>
  </si>
  <si>
    <t xml:space="preserve">16-Jul-24 </t>
  </si>
  <si>
    <t xml:space="preserve">07-Jun-24 </t>
  </si>
  <si>
    <t xml:space="preserve">21-Jun-24 </t>
  </si>
  <si>
    <t xml:space="preserve">18-Sep-24 </t>
  </si>
  <si>
    <t xml:space="preserve">14-Jun-24 </t>
  </si>
  <si>
    <t>45719</t>
  </si>
  <si>
    <t xml:space="preserve">03-Feb-25 </t>
  </si>
  <si>
    <t xml:space="preserve">04-Jun-24 </t>
  </si>
  <si>
    <t xml:space="preserve">17-Jun-24 </t>
  </si>
  <si>
    <t xml:space="preserve">06-Jun-24 </t>
  </si>
  <si>
    <t xml:space="preserve">11-Jun-24 </t>
  </si>
  <si>
    <t xml:space="preserve">13-Jun-24 </t>
  </si>
  <si>
    <t xml:space="preserve">24-Jun-24 </t>
  </si>
  <si>
    <t xml:space="preserve">18-Jun-24 </t>
  </si>
  <si>
    <t xml:space="preserve">26-Jun-24 </t>
  </si>
  <si>
    <t xml:space="preserve">20-Jun-24 </t>
  </si>
  <si>
    <t xml:space="preserve">25-Jun-24 </t>
  </si>
  <si>
    <t xml:space="preserve">12-Feb-25 </t>
  </si>
  <si>
    <t xml:space="preserve">10-Jul-24 </t>
  </si>
  <si>
    <t xml:space="preserve">09-Jul-24 </t>
  </si>
  <si>
    <t xml:space="preserve">27-Jun-24 </t>
  </si>
  <si>
    <t xml:space="preserve">26-Jul-24 </t>
  </si>
  <si>
    <t xml:space="preserve">12-Jul-24 </t>
  </si>
  <si>
    <t xml:space="preserve">25-Jul-24 </t>
  </si>
  <si>
    <t xml:space="preserve">04-Oct-24 </t>
  </si>
  <si>
    <t xml:space="preserve">03-Jul-24 </t>
  </si>
  <si>
    <t xml:space="preserve">05-Jul-24 </t>
  </si>
  <si>
    <t xml:space="preserve">15-Jul-24 </t>
  </si>
  <si>
    <t xml:space="preserve">18-Jul-24 </t>
  </si>
  <si>
    <t xml:space="preserve">20-Dec-24 </t>
  </si>
  <si>
    <t xml:space="preserve">29-Jul-24 </t>
  </si>
  <si>
    <t xml:space="preserve">24-Jul-24 </t>
  </si>
  <si>
    <t xml:space="preserve">26-Nov-24 </t>
  </si>
  <si>
    <t xml:space="preserve">02-ug-24 </t>
  </si>
  <si>
    <t xml:space="preserve">06-Sep-24 </t>
  </si>
  <si>
    <t xml:space="preserve">05-ug-24 </t>
  </si>
  <si>
    <t xml:space="preserve">30-Jul-24 </t>
  </si>
  <si>
    <t xml:space="preserve">14-ug-24 </t>
  </si>
  <si>
    <t xml:space="preserve">16-ug-24 </t>
  </si>
  <si>
    <t xml:space="preserve">09-Sep-24 </t>
  </si>
  <si>
    <t xml:space="preserve">01-Nov-24 </t>
  </si>
  <si>
    <t xml:space="preserve">04-Sep-24 </t>
  </si>
  <si>
    <t xml:space="preserve">13-Sep-24 </t>
  </si>
  <si>
    <t xml:space="preserve">11-Sep-24 </t>
  </si>
  <si>
    <t xml:space="preserve">05-Sep-24 </t>
  </si>
  <si>
    <t xml:space="preserve">02-Jan-25 </t>
  </si>
  <si>
    <t xml:space="preserve">17-Sep-24 </t>
  </si>
  <si>
    <t xml:space="preserve">03-Sep-24 </t>
  </si>
  <si>
    <t xml:space="preserve">16-Sep-24 </t>
  </si>
  <si>
    <t xml:space="preserve">18-Oct-24 </t>
  </si>
  <si>
    <t xml:space="preserve">10-Sep-24 </t>
  </si>
  <si>
    <t xml:space="preserve">26-Sep-24 </t>
  </si>
  <si>
    <t xml:space="preserve">19-Sep-24 </t>
  </si>
  <si>
    <t xml:space="preserve">20-Sep-24 </t>
  </si>
  <si>
    <t xml:space="preserve">31-Jan-25 </t>
  </si>
  <si>
    <t xml:space="preserve">23-Oct-24 </t>
  </si>
  <si>
    <t xml:space="preserve">23-Sep-24 </t>
  </si>
  <si>
    <t>45723</t>
  </si>
  <si>
    <t xml:space="preserve">15-Nov-24 </t>
  </si>
  <si>
    <t xml:space="preserve">27-Sep-24 </t>
  </si>
  <si>
    <t xml:space="preserve">01-Oct-24 </t>
  </si>
  <si>
    <t xml:space="preserve">09-Oct-24 </t>
  </si>
  <si>
    <t xml:space="preserve">03-Oct-24 </t>
  </si>
  <si>
    <t xml:space="preserve">11-Oct-24 </t>
  </si>
  <si>
    <t>45918</t>
  </si>
  <si>
    <t xml:space="preserve">25-Oct-24 </t>
  </si>
  <si>
    <t xml:space="preserve">07-Oct-24 </t>
  </si>
  <si>
    <t xml:space="preserve">14-Oct-24 </t>
  </si>
  <si>
    <t xml:space="preserve">22-Nov-24 </t>
  </si>
  <si>
    <t xml:space="preserve">15-Oct-24 </t>
  </si>
  <si>
    <t xml:space="preserve">21-Oct-24 </t>
  </si>
  <si>
    <t xml:space="preserve">16-Oct-24 </t>
  </si>
  <si>
    <t xml:space="preserve">22-Oct-24 </t>
  </si>
  <si>
    <t xml:space="preserve">28-Oct-24 </t>
  </si>
  <si>
    <t xml:space="preserve">24-Oct-24 </t>
  </si>
  <si>
    <t xml:space="preserve">30-Oct-24 </t>
  </si>
  <si>
    <t xml:space="preserve">29-Oct-24 </t>
  </si>
  <si>
    <t xml:space="preserve">07-Nov-24 </t>
  </si>
  <si>
    <t xml:space="preserve">04-Nov-24 </t>
  </si>
  <si>
    <t xml:space="preserve">08-Nov-24 </t>
  </si>
  <si>
    <t xml:space="preserve">05-Nov-24 </t>
  </si>
  <si>
    <t xml:space="preserve">06-Nov-24 </t>
  </si>
  <si>
    <t xml:space="preserve">12-Nov-24 </t>
  </si>
  <si>
    <t xml:space="preserve">18-Dec-24 </t>
  </si>
  <si>
    <t xml:space="preserve">21-Nov-24 </t>
  </si>
  <si>
    <t xml:space="preserve">11-Nov-24 </t>
  </si>
  <si>
    <t xml:space="preserve">17-Dec-24 </t>
  </si>
  <si>
    <t xml:space="preserve">13-Nov-24 </t>
  </si>
  <si>
    <t xml:space="preserve">14-Feb-25 </t>
  </si>
  <si>
    <t xml:space="preserve">14-Nov-24 </t>
  </si>
  <si>
    <t xml:space="preserve">18-Nov-24 </t>
  </si>
  <si>
    <t xml:space="preserve">17-Jan-25 </t>
  </si>
  <si>
    <t xml:space="preserve">20-Nov-24 </t>
  </si>
  <si>
    <t xml:space="preserve">25-Nov-24 </t>
  </si>
  <si>
    <t>45770</t>
  </si>
  <si>
    <t xml:space="preserve">27-Nov-24 </t>
  </si>
  <si>
    <t xml:space="preserve">03-Dec-24 </t>
  </si>
  <si>
    <t xml:space="preserve">28-Nov-24 </t>
  </si>
  <si>
    <t xml:space="preserve">02-Dec-24 </t>
  </si>
  <si>
    <t xml:space="preserve">27-Dec-24 </t>
  </si>
  <si>
    <t xml:space="preserve">13-Dec-24 </t>
  </si>
  <si>
    <t xml:space="preserve">04-Dec-24 </t>
  </si>
  <si>
    <t xml:space="preserve">05-Dec-24 </t>
  </si>
  <si>
    <t xml:space="preserve">06-Jan-25 </t>
  </si>
  <si>
    <t xml:space="preserve">06-Dec-24 </t>
  </si>
  <si>
    <t>45905</t>
  </si>
  <si>
    <t xml:space="preserve">10-Jan-25 </t>
  </si>
  <si>
    <t>45876</t>
  </si>
  <si>
    <t xml:space="preserve">09-Dec-24 </t>
  </si>
  <si>
    <t xml:space="preserve">19-Feb-25 </t>
  </si>
  <si>
    <t xml:space="preserve">16-Dec-24 </t>
  </si>
  <si>
    <t xml:space="preserve">28-Feb-25 </t>
  </si>
  <si>
    <t xml:space="preserve">03-Jan-25 </t>
  </si>
  <si>
    <t xml:space="preserve">19-Dec-24 </t>
  </si>
  <si>
    <t xml:space="preserve">23-Jan-25 </t>
  </si>
  <si>
    <t xml:space="preserve">23-Dec-24 </t>
  </si>
  <si>
    <t>45919</t>
  </si>
  <si>
    <t>45740</t>
  </si>
  <si>
    <t xml:space="preserve">04-Feb-25 </t>
  </si>
  <si>
    <t>45747</t>
  </si>
  <si>
    <t xml:space="preserve">08-Jan-25 </t>
  </si>
  <si>
    <t xml:space="preserve">15-Jan-25 </t>
  </si>
  <si>
    <t xml:space="preserve">28-Jan-25 </t>
  </si>
  <si>
    <t xml:space="preserve">07-Jan-25 </t>
  </si>
  <si>
    <t xml:space="preserve">09-Jan-25 </t>
  </si>
  <si>
    <t>45776</t>
  </si>
  <si>
    <t xml:space="preserve">16-Jan-25 </t>
  </si>
  <si>
    <t xml:space="preserve">22-Jan-25 </t>
  </si>
  <si>
    <t xml:space="preserve">14-Jan-25 </t>
  </si>
  <si>
    <t xml:space="preserve">27-Jan-25 </t>
  </si>
  <si>
    <t xml:space="preserve">29-Jan-25 </t>
  </si>
  <si>
    <t xml:space="preserve">21-Jan-25 </t>
  </si>
  <si>
    <t xml:space="preserve">05-Feb-25 </t>
  </si>
  <si>
    <t>45853</t>
  </si>
  <si>
    <t>45854</t>
  </si>
  <si>
    <t>45811</t>
  </si>
  <si>
    <t>45721</t>
  </si>
  <si>
    <t xml:space="preserve">10-Feb-25 </t>
  </si>
  <si>
    <t>46839</t>
  </si>
  <si>
    <t xml:space="preserve">13-Feb-25 </t>
  </si>
  <si>
    <t>45828</t>
  </si>
  <si>
    <t>45737</t>
  </si>
  <si>
    <t xml:space="preserve">06-Feb-25 </t>
  </si>
  <si>
    <t xml:space="preserve">11-Feb-25 </t>
  </si>
  <si>
    <t>45726</t>
  </si>
  <si>
    <t>45796</t>
  </si>
  <si>
    <t>46041</t>
  </si>
  <si>
    <t>45727</t>
  </si>
  <si>
    <t xml:space="preserve">20-Feb-25 </t>
  </si>
  <si>
    <t>45730</t>
  </si>
  <si>
    <t xml:space="preserve">17-Feb-25 </t>
  </si>
  <si>
    <t>45744</t>
  </si>
  <si>
    <t>45764</t>
  </si>
  <si>
    <t xml:space="preserve">18-Feb-25 </t>
  </si>
  <si>
    <t xml:space="preserve">24-Feb-25 </t>
  </si>
  <si>
    <t>45806</t>
  </si>
  <si>
    <t>45720</t>
  </si>
  <si>
    <t>45722</t>
  </si>
  <si>
    <t xml:space="preserve">25-Feb-25 </t>
  </si>
  <si>
    <t xml:space="preserve">26-Feb-25 </t>
  </si>
  <si>
    <t>median</t>
  </si>
  <si>
    <t>mode</t>
  </si>
  <si>
    <t>mean</t>
  </si>
  <si>
    <t>standard deviation</t>
  </si>
  <si>
    <t xml:space="preserve">simple variance </t>
  </si>
  <si>
    <t xml:space="preserve">minimum value </t>
  </si>
  <si>
    <t>maximum value</t>
  </si>
  <si>
    <t>kurtosis</t>
  </si>
  <si>
    <t>count</t>
  </si>
  <si>
    <t>skewness</t>
  </si>
  <si>
    <t xml:space="preserve">t value </t>
  </si>
  <si>
    <t xml:space="preserve">margin of error </t>
  </si>
  <si>
    <t>conf interval lower</t>
  </si>
  <si>
    <t>conf interval upper</t>
  </si>
  <si>
    <t xml:space="preserve">DESCRIPTIVE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</si>
</sst>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5" fontId="0" fillId="0" borderId="0" xfId="0" applyNumberFormat="1"/>
    <xf numFmtId="9" fontId="0" fillId="0" borderId="0" xfId="0" applyNumberFormat="1"/>
    <xf numFmtId="10" fontId="0" fillId="0" borderId="0" xfId="0" applyNumberFormat="1"/>
    <xf numFmtId="6" fontId="0" fillId="0" borderId="0" xfId="0" applyNumberFormat="1"/>
    <xf numFmtId="0" fontId="0" fillId="2" borderId="0" xfId="0" applyFill="1"/>
    <xf numFmtId="15" fontId="0" fillId="2" borderId="0" xfId="0" applyNumberFormat="1" applyFill="1"/>
    <xf numFmtId="0" fontId="0" fillId="3" borderId="0" xfId="0" applyFill="1"/>
    <xf numFmtId="14" fontId="0" fillId="0" borderId="0" xfId="0" applyNumberFormat="1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0" fillId="3" borderId="2" xfId="0" applyFill="1" applyBorder="1"/>
    <xf numFmtId="0" fontId="0" fillId="3" borderId="3" xfId="0" applyFill="1" applyBorder="1"/>
    <xf numFmtId="0" fontId="0" fillId="2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  <xf numFmtId="0" fontId="0" fillId="3" borderId="7" xfId="0" applyFill="1" applyBorder="1"/>
    <xf numFmtId="0" fontId="0" fillId="3" borderId="8" xfId="0" applyFill="1" applyBorder="1"/>
    <xf numFmtId="0" fontId="0" fillId="2" borderId="8" xfId="0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7978-F448-4CF7-ACB5-3B64A932A980}">
  <sheetPr filterMode="1"/>
  <dimension ref="A1:S9968"/>
  <sheetViews>
    <sheetView topLeftCell="H8471" workbookViewId="0">
      <selection sqref="A1:Q9967"/>
    </sheetView>
  </sheetViews>
  <sheetFormatPr defaultRowHeight="14.4" x14ac:dyDescent="0.3"/>
  <cols>
    <col min="1" max="1" width="11.88671875" bestFit="1" customWidth="1"/>
    <col min="2" max="2" width="25" bestFit="1" customWidth="1"/>
    <col min="3" max="3" width="20.33203125" bestFit="1" customWidth="1"/>
    <col min="4" max="4" width="54.33203125" bestFit="1" customWidth="1"/>
    <col min="5" max="5" width="14.44140625" hidden="1" customWidth="1"/>
    <col min="6" max="6" width="15.5546875" hidden="1" customWidth="1"/>
    <col min="7" max="7" width="122.33203125" bestFit="1" customWidth="1"/>
    <col min="8" max="8" width="11.88671875" style="5" bestFit="1" customWidth="1"/>
    <col min="9" max="9" width="11.88671875" style="8" customWidth="1"/>
    <col min="10" max="10" width="11.88671875" style="5" bestFit="1" customWidth="1"/>
    <col min="11" max="11" width="11.88671875" customWidth="1"/>
    <col min="12" max="12" width="20.21875" bestFit="1" customWidth="1"/>
    <col min="13" max="13" width="22.5546875" bestFit="1" customWidth="1"/>
    <col min="14" max="14" width="25.88671875" bestFit="1" customWidth="1"/>
    <col min="15" max="15" width="19.5546875" bestFit="1" customWidth="1"/>
    <col min="16" max="16" width="10.33203125" bestFit="1" customWidth="1"/>
    <col min="17" max="17" width="13.6640625" bestFit="1" customWidth="1"/>
  </cols>
  <sheetData>
    <row r="1" spans="1:19" x14ac:dyDescent="0.3">
      <c r="A1" t="s">
        <v>328</v>
      </c>
      <c r="B1" t="s">
        <v>329</v>
      </c>
      <c r="C1" t="s">
        <v>184</v>
      </c>
      <c r="D1" t="s">
        <v>1</v>
      </c>
      <c r="E1" t="s">
        <v>330</v>
      </c>
      <c r="F1" t="s">
        <v>331</v>
      </c>
      <c r="G1" t="s">
        <v>185</v>
      </c>
      <c r="H1" s="5" t="s">
        <v>186</v>
      </c>
      <c r="I1" s="8" t="s">
        <v>18111</v>
      </c>
      <c r="J1" s="5" t="s">
        <v>187</v>
      </c>
      <c r="K1" t="s">
        <v>18112</v>
      </c>
      <c r="L1" t="s">
        <v>17857</v>
      </c>
      <c r="M1" t="s">
        <v>17858</v>
      </c>
      <c r="N1" t="s">
        <v>17859</v>
      </c>
      <c r="O1" t="s">
        <v>332</v>
      </c>
      <c r="P1" t="s">
        <v>189</v>
      </c>
      <c r="Q1" t="s">
        <v>333</v>
      </c>
      <c r="S1" t="s">
        <v>18113</v>
      </c>
    </row>
    <row r="2" spans="1:19" x14ac:dyDescent="0.3">
      <c r="A2" t="s">
        <v>334</v>
      </c>
      <c r="B2" t="s">
        <v>9</v>
      </c>
      <c r="C2" t="s">
        <v>335</v>
      </c>
      <c r="D2" t="s">
        <v>336</v>
      </c>
      <c r="E2" s="1">
        <v>42887</v>
      </c>
      <c r="F2" s="1">
        <v>43098</v>
      </c>
      <c r="G2" t="s">
        <v>337</v>
      </c>
      <c r="H2" s="5" t="s">
        <v>338</v>
      </c>
      <c r="I2" s="8" t="str">
        <f>SUBSTITUTE(H2, "A", "")</f>
        <v xml:space="preserve">02-May-17 </v>
      </c>
      <c r="J2" s="5" t="s">
        <v>339</v>
      </c>
      <c r="K2" t="str">
        <f>SUBSTITUTE(J2, "A", "")</f>
        <v xml:space="preserve">29-Dec-17 </v>
      </c>
      <c r="L2">
        <v>149</v>
      </c>
      <c r="M2">
        <v>0</v>
      </c>
      <c r="N2">
        <v>169</v>
      </c>
      <c r="O2" s="2">
        <v>1</v>
      </c>
      <c r="Q2" t="s">
        <v>340</v>
      </c>
    </row>
    <row r="3" spans="1:19" x14ac:dyDescent="0.3">
      <c r="A3" t="s">
        <v>334</v>
      </c>
      <c r="B3" t="s">
        <v>9</v>
      </c>
      <c r="C3" t="s">
        <v>341</v>
      </c>
      <c r="D3" t="s">
        <v>336</v>
      </c>
      <c r="E3" s="1">
        <v>42887</v>
      </c>
      <c r="F3" s="1">
        <v>43098</v>
      </c>
      <c r="G3" t="s">
        <v>342</v>
      </c>
      <c r="H3" s="5" t="s">
        <v>338</v>
      </c>
      <c r="I3" s="8" t="str">
        <f>SUBSTITUTE(H3, "A", "")</f>
        <v xml:space="preserve">02-May-17 </v>
      </c>
      <c r="J3" s="5" t="s">
        <v>339</v>
      </c>
      <c r="K3" t="str">
        <f t="shared" ref="K3:K66" si="0">SUBSTITUTE(J3, "A", "")</f>
        <v xml:space="preserve">29-Dec-17 </v>
      </c>
      <c r="L3">
        <v>149</v>
      </c>
      <c r="M3">
        <v>0</v>
      </c>
      <c r="N3">
        <v>169</v>
      </c>
      <c r="O3" s="2">
        <v>1</v>
      </c>
      <c r="Q3" t="s">
        <v>340</v>
      </c>
    </row>
    <row r="4" spans="1:19" x14ac:dyDescent="0.3">
      <c r="A4" t="s">
        <v>334</v>
      </c>
      <c r="B4" t="s">
        <v>9</v>
      </c>
      <c r="C4" t="s">
        <v>343</v>
      </c>
      <c r="D4" t="s">
        <v>336</v>
      </c>
      <c r="E4" s="1">
        <v>42887</v>
      </c>
      <c r="F4" s="1">
        <v>43098</v>
      </c>
      <c r="G4" t="s">
        <v>344</v>
      </c>
      <c r="H4" s="5" t="s">
        <v>338</v>
      </c>
      <c r="I4" s="8" t="str">
        <f t="shared" ref="I4:I67" si="1">SUBSTITUTE(H4, "A", "")</f>
        <v xml:space="preserve">02-May-17 </v>
      </c>
      <c r="J4" s="5" t="s">
        <v>339</v>
      </c>
      <c r="K4" t="str">
        <f t="shared" si="0"/>
        <v xml:space="preserve">29-Dec-17 </v>
      </c>
      <c r="L4">
        <v>149</v>
      </c>
      <c r="M4">
        <v>0</v>
      </c>
      <c r="N4">
        <v>169</v>
      </c>
      <c r="O4" s="2">
        <v>1</v>
      </c>
      <c r="Q4" t="s">
        <v>340</v>
      </c>
    </row>
    <row r="5" spans="1:19" x14ac:dyDescent="0.3">
      <c r="A5" t="s">
        <v>334</v>
      </c>
      <c r="B5" t="s">
        <v>9</v>
      </c>
      <c r="C5" t="s">
        <v>345</v>
      </c>
      <c r="D5" t="s">
        <v>336</v>
      </c>
      <c r="E5" s="1">
        <v>42887</v>
      </c>
      <c r="F5" s="1">
        <v>43083</v>
      </c>
      <c r="G5" t="s">
        <v>346</v>
      </c>
      <c r="H5" s="5" t="s">
        <v>338</v>
      </c>
      <c r="I5" s="8" t="str">
        <f t="shared" si="1"/>
        <v xml:space="preserve">02-May-17 </v>
      </c>
      <c r="J5" s="5" t="s">
        <v>339</v>
      </c>
      <c r="K5" t="str">
        <f t="shared" si="0"/>
        <v xml:space="preserve">29-Dec-17 </v>
      </c>
      <c r="L5">
        <v>140</v>
      </c>
      <c r="M5">
        <v>0</v>
      </c>
      <c r="N5">
        <v>169</v>
      </c>
      <c r="O5" s="2">
        <v>1</v>
      </c>
      <c r="Q5" t="s">
        <v>340</v>
      </c>
    </row>
    <row r="6" spans="1:19" x14ac:dyDescent="0.3">
      <c r="A6" t="s">
        <v>334</v>
      </c>
      <c r="B6" t="s">
        <v>9</v>
      </c>
      <c r="C6" t="s">
        <v>347</v>
      </c>
      <c r="D6" t="s">
        <v>336</v>
      </c>
      <c r="E6" s="1">
        <v>42857</v>
      </c>
      <c r="F6" s="1">
        <v>42947</v>
      </c>
      <c r="G6" t="s">
        <v>348</v>
      </c>
      <c r="H6" s="5" t="s">
        <v>338</v>
      </c>
      <c r="I6" s="8" t="str">
        <f t="shared" si="1"/>
        <v xml:space="preserve">02-May-17 </v>
      </c>
      <c r="J6" s="5" t="s">
        <v>349</v>
      </c>
      <c r="K6" t="str">
        <f t="shared" si="0"/>
        <v xml:space="preserve">22-Sep-17 </v>
      </c>
      <c r="L6">
        <v>96</v>
      </c>
      <c r="M6">
        <v>0</v>
      </c>
      <c r="N6">
        <v>101</v>
      </c>
      <c r="O6" s="2">
        <v>1</v>
      </c>
      <c r="Q6" t="s">
        <v>340</v>
      </c>
    </row>
    <row r="7" spans="1:19" x14ac:dyDescent="0.3">
      <c r="A7" t="s">
        <v>334</v>
      </c>
      <c r="B7" t="s">
        <v>9</v>
      </c>
      <c r="C7" t="s">
        <v>350</v>
      </c>
      <c r="D7" t="s">
        <v>336</v>
      </c>
      <c r="E7" s="1">
        <v>42857</v>
      </c>
      <c r="F7" s="1">
        <v>42891</v>
      </c>
      <c r="G7" t="s">
        <v>351</v>
      </c>
      <c r="H7" s="5" t="s">
        <v>338</v>
      </c>
      <c r="I7" s="8" t="str">
        <f t="shared" si="1"/>
        <v xml:space="preserve">02-May-17 </v>
      </c>
      <c r="J7" s="5" t="s">
        <v>352</v>
      </c>
      <c r="K7" t="str">
        <f t="shared" si="0"/>
        <v xml:space="preserve">09-Jun-17 </v>
      </c>
      <c r="L7">
        <v>24</v>
      </c>
      <c r="M7">
        <v>0</v>
      </c>
      <c r="N7">
        <v>27</v>
      </c>
      <c r="O7" s="2">
        <v>1</v>
      </c>
      <c r="Q7" t="s">
        <v>340</v>
      </c>
    </row>
    <row r="8" spans="1:19" x14ac:dyDescent="0.3">
      <c r="A8" t="s">
        <v>334</v>
      </c>
      <c r="B8" t="s">
        <v>9</v>
      </c>
      <c r="C8" t="s">
        <v>353</v>
      </c>
      <c r="D8" t="s">
        <v>336</v>
      </c>
      <c r="E8" s="1">
        <v>42857</v>
      </c>
      <c r="F8" s="1">
        <v>42902</v>
      </c>
      <c r="G8" t="s">
        <v>354</v>
      </c>
      <c r="H8" s="5" t="s">
        <v>338</v>
      </c>
      <c r="I8" s="8" t="str">
        <f t="shared" si="1"/>
        <v xml:space="preserve">02-May-17 </v>
      </c>
      <c r="J8" s="5" t="s">
        <v>355</v>
      </c>
      <c r="K8" t="str">
        <f t="shared" si="0"/>
        <v xml:space="preserve">16-Jun-17 </v>
      </c>
      <c r="L8">
        <v>33</v>
      </c>
      <c r="M8">
        <v>0</v>
      </c>
      <c r="N8">
        <v>32</v>
      </c>
      <c r="O8" s="2">
        <v>1</v>
      </c>
      <c r="Q8" t="s">
        <v>340</v>
      </c>
    </row>
    <row r="9" spans="1:19" x14ac:dyDescent="0.3">
      <c r="A9" t="s">
        <v>334</v>
      </c>
      <c r="B9" t="s">
        <v>9</v>
      </c>
      <c r="C9" t="s">
        <v>356</v>
      </c>
      <c r="D9" t="s">
        <v>336</v>
      </c>
      <c r="E9" s="1">
        <v>43010</v>
      </c>
      <c r="F9" s="1">
        <v>43159</v>
      </c>
      <c r="G9" t="s">
        <v>357</v>
      </c>
      <c r="H9" s="5" t="s">
        <v>338</v>
      </c>
      <c r="I9" s="8" t="str">
        <f t="shared" si="1"/>
        <v xml:space="preserve">02-May-17 </v>
      </c>
      <c r="J9" s="5" t="s">
        <v>358</v>
      </c>
      <c r="K9" t="str">
        <f t="shared" si="0"/>
        <v xml:space="preserve">19-Mar-19 </v>
      </c>
      <c r="L9">
        <v>488</v>
      </c>
      <c r="M9">
        <v>0</v>
      </c>
      <c r="N9">
        <v>477</v>
      </c>
      <c r="O9" s="2">
        <v>1</v>
      </c>
      <c r="Q9" t="s">
        <v>340</v>
      </c>
    </row>
    <row r="10" spans="1:19" x14ac:dyDescent="0.3">
      <c r="A10" t="s">
        <v>359</v>
      </c>
      <c r="B10" t="s">
        <v>79</v>
      </c>
      <c r="C10" t="s">
        <v>252</v>
      </c>
      <c r="D10" t="s">
        <v>360</v>
      </c>
      <c r="E10" s="1">
        <v>42857</v>
      </c>
      <c r="F10" s="1">
        <v>43556</v>
      </c>
      <c r="G10" t="s">
        <v>361</v>
      </c>
      <c r="H10" s="5" t="s">
        <v>338</v>
      </c>
      <c r="I10" s="8" t="str">
        <f t="shared" si="1"/>
        <v xml:space="preserve">02-May-17 </v>
      </c>
      <c r="J10" s="5" t="s">
        <v>362</v>
      </c>
      <c r="K10" t="str">
        <f t="shared" si="0"/>
        <v xml:space="preserve">02-Dec-19 </v>
      </c>
      <c r="L10">
        <v>1920</v>
      </c>
      <c r="M10">
        <v>0</v>
      </c>
      <c r="N10">
        <v>656</v>
      </c>
      <c r="O10" s="2">
        <v>1</v>
      </c>
      <c r="Q10" t="s">
        <v>340</v>
      </c>
    </row>
    <row r="11" spans="1:19" x14ac:dyDescent="0.3">
      <c r="A11" t="s">
        <v>359</v>
      </c>
      <c r="B11" t="s">
        <v>79</v>
      </c>
      <c r="C11" t="s">
        <v>290</v>
      </c>
      <c r="D11" t="s">
        <v>360</v>
      </c>
      <c r="E11" s="1">
        <v>42857</v>
      </c>
      <c r="F11" s="1">
        <v>43481</v>
      </c>
      <c r="G11" t="s">
        <v>363</v>
      </c>
      <c r="H11" s="5" t="s">
        <v>338</v>
      </c>
      <c r="I11" s="8" t="str">
        <f t="shared" si="1"/>
        <v xml:space="preserve">02-May-17 </v>
      </c>
      <c r="J11" s="5" t="s">
        <v>364</v>
      </c>
      <c r="K11" t="str">
        <f t="shared" si="0"/>
        <v xml:space="preserve">16-Jan-19 </v>
      </c>
      <c r="L11">
        <v>359</v>
      </c>
      <c r="M11">
        <v>0</v>
      </c>
      <c r="N11">
        <v>434</v>
      </c>
      <c r="O11" s="2">
        <v>1</v>
      </c>
      <c r="Q11" t="s">
        <v>340</v>
      </c>
    </row>
    <row r="12" spans="1:19" x14ac:dyDescent="0.3">
      <c r="A12" t="s">
        <v>334</v>
      </c>
      <c r="B12" t="s">
        <v>9</v>
      </c>
      <c r="C12" t="s">
        <v>365</v>
      </c>
      <c r="D12" t="s">
        <v>336</v>
      </c>
      <c r="E12" s="1">
        <v>42857</v>
      </c>
      <c r="F12" s="1">
        <v>43371</v>
      </c>
      <c r="G12" t="s">
        <v>366</v>
      </c>
      <c r="H12" s="5" t="s">
        <v>338</v>
      </c>
      <c r="I12" s="8" t="str">
        <f t="shared" si="1"/>
        <v xml:space="preserve">02-May-17 </v>
      </c>
      <c r="J12" s="5" t="s">
        <v>367</v>
      </c>
      <c r="K12" t="str">
        <f t="shared" si="0"/>
        <v xml:space="preserve">11-Oct-19 </v>
      </c>
      <c r="L12">
        <v>359</v>
      </c>
      <c r="M12">
        <v>0</v>
      </c>
      <c r="N12">
        <v>620</v>
      </c>
      <c r="O12" s="2">
        <v>1</v>
      </c>
      <c r="Q12" t="s">
        <v>340</v>
      </c>
    </row>
    <row r="13" spans="1:19" x14ac:dyDescent="0.3">
      <c r="A13" t="s">
        <v>334</v>
      </c>
      <c r="B13" t="s">
        <v>9</v>
      </c>
      <c r="C13" t="s">
        <v>368</v>
      </c>
      <c r="D13" t="s">
        <v>336</v>
      </c>
      <c r="E13" s="1">
        <v>42849</v>
      </c>
      <c r="G13" t="s">
        <v>369</v>
      </c>
      <c r="H13" s="5" t="s">
        <v>338</v>
      </c>
      <c r="I13" s="8" t="str">
        <f t="shared" si="1"/>
        <v xml:space="preserve">02-May-17 </v>
      </c>
      <c r="J13" s="5" t="s">
        <v>338</v>
      </c>
      <c r="K13" t="str">
        <f t="shared" si="0"/>
        <v xml:space="preserve">02-May-17 </v>
      </c>
      <c r="L13">
        <v>0</v>
      </c>
      <c r="M13">
        <v>0</v>
      </c>
      <c r="N13">
        <v>0</v>
      </c>
      <c r="O13" s="2">
        <v>1</v>
      </c>
      <c r="Q13" t="s">
        <v>340</v>
      </c>
    </row>
    <row r="14" spans="1:19" x14ac:dyDescent="0.3">
      <c r="A14" t="s">
        <v>359</v>
      </c>
      <c r="B14" t="s">
        <v>79</v>
      </c>
      <c r="C14" t="s">
        <v>370</v>
      </c>
      <c r="D14" t="s">
        <v>360</v>
      </c>
      <c r="E14" s="1">
        <v>42857</v>
      </c>
      <c r="G14" t="s">
        <v>369</v>
      </c>
      <c r="H14" s="5" t="s">
        <v>338</v>
      </c>
      <c r="I14" s="8" t="str">
        <f t="shared" si="1"/>
        <v xml:space="preserve">02-May-17 </v>
      </c>
      <c r="J14" s="5" t="s">
        <v>338</v>
      </c>
      <c r="K14" t="str">
        <f t="shared" si="0"/>
        <v xml:space="preserve">02-May-17 </v>
      </c>
      <c r="L14">
        <v>0</v>
      </c>
      <c r="M14">
        <v>0</v>
      </c>
      <c r="N14">
        <v>0</v>
      </c>
      <c r="O14" s="2">
        <v>1</v>
      </c>
      <c r="Q14" t="s">
        <v>340</v>
      </c>
    </row>
    <row r="15" spans="1:19" x14ac:dyDescent="0.3">
      <c r="A15" t="s">
        <v>359</v>
      </c>
      <c r="B15" t="s">
        <v>79</v>
      </c>
      <c r="C15" t="s">
        <v>371</v>
      </c>
      <c r="D15" t="s">
        <v>360</v>
      </c>
      <c r="F15" s="1">
        <v>42857</v>
      </c>
      <c r="G15" t="s">
        <v>372</v>
      </c>
      <c r="H15" s="5" t="s">
        <v>338</v>
      </c>
      <c r="I15" s="8" t="str">
        <f t="shared" si="1"/>
        <v xml:space="preserve">02-May-17 </v>
      </c>
      <c r="J15" s="5" t="s">
        <v>338</v>
      </c>
      <c r="K15" t="str">
        <f t="shared" si="0"/>
        <v xml:space="preserve">02-May-17 </v>
      </c>
      <c r="L15">
        <v>0</v>
      </c>
      <c r="M15">
        <v>0</v>
      </c>
      <c r="N15">
        <v>0</v>
      </c>
      <c r="O15" s="2">
        <v>1</v>
      </c>
      <c r="Q15" t="s">
        <v>340</v>
      </c>
    </row>
    <row r="16" spans="1:19" x14ac:dyDescent="0.3">
      <c r="A16" t="s">
        <v>359</v>
      </c>
      <c r="B16" t="s">
        <v>79</v>
      </c>
      <c r="C16" t="s">
        <v>373</v>
      </c>
      <c r="D16" t="s">
        <v>360</v>
      </c>
      <c r="E16" s="1">
        <v>42857</v>
      </c>
      <c r="F16" s="1">
        <v>43098</v>
      </c>
      <c r="G16" t="s">
        <v>374</v>
      </c>
      <c r="H16" s="5" t="s">
        <v>338</v>
      </c>
      <c r="I16" s="8" t="str">
        <f t="shared" si="1"/>
        <v xml:space="preserve">02-May-17 </v>
      </c>
      <c r="J16" s="5" t="s">
        <v>339</v>
      </c>
      <c r="K16" t="str">
        <f t="shared" si="0"/>
        <v xml:space="preserve">29-Dec-17 </v>
      </c>
      <c r="L16">
        <v>170</v>
      </c>
      <c r="M16">
        <v>0</v>
      </c>
      <c r="N16">
        <v>169</v>
      </c>
      <c r="O16" s="2">
        <v>1</v>
      </c>
      <c r="Q16" t="s">
        <v>340</v>
      </c>
    </row>
    <row r="17" spans="1:17" x14ac:dyDescent="0.3">
      <c r="A17" t="s">
        <v>359</v>
      </c>
      <c r="B17" t="s">
        <v>79</v>
      </c>
      <c r="C17" t="s">
        <v>375</v>
      </c>
      <c r="D17" t="s">
        <v>360</v>
      </c>
      <c r="E17" s="1">
        <v>42857</v>
      </c>
      <c r="F17" s="1">
        <v>43098</v>
      </c>
      <c r="G17" t="s">
        <v>376</v>
      </c>
      <c r="H17" s="5" t="s">
        <v>338</v>
      </c>
      <c r="I17" s="8" t="str">
        <f t="shared" si="1"/>
        <v xml:space="preserve">02-May-17 </v>
      </c>
      <c r="J17" s="5" t="s">
        <v>339</v>
      </c>
      <c r="K17" t="str">
        <f t="shared" si="0"/>
        <v xml:space="preserve">29-Dec-17 </v>
      </c>
      <c r="L17">
        <v>170</v>
      </c>
      <c r="M17">
        <v>0</v>
      </c>
      <c r="N17">
        <v>169</v>
      </c>
      <c r="O17" s="2">
        <v>1</v>
      </c>
      <c r="Q17" t="s">
        <v>340</v>
      </c>
    </row>
    <row r="18" spans="1:17" x14ac:dyDescent="0.3">
      <c r="A18" t="s">
        <v>359</v>
      </c>
      <c r="B18" t="s">
        <v>79</v>
      </c>
      <c r="C18" t="s">
        <v>377</v>
      </c>
      <c r="D18" t="s">
        <v>360</v>
      </c>
      <c r="E18" s="1">
        <v>42857</v>
      </c>
      <c r="F18" s="1">
        <v>43220</v>
      </c>
      <c r="G18" t="s">
        <v>378</v>
      </c>
      <c r="H18" s="5" t="s">
        <v>338</v>
      </c>
      <c r="I18" s="8" t="str">
        <f t="shared" si="1"/>
        <v xml:space="preserve">02-May-17 </v>
      </c>
      <c r="J18" s="5" t="s">
        <v>379</v>
      </c>
      <c r="K18" t="str">
        <f t="shared" si="0"/>
        <v xml:space="preserve">30-pr-18 </v>
      </c>
      <c r="L18">
        <v>170</v>
      </c>
      <c r="M18">
        <v>0</v>
      </c>
      <c r="N18">
        <v>252</v>
      </c>
      <c r="O18" s="2">
        <v>1</v>
      </c>
      <c r="Q18" t="s">
        <v>340</v>
      </c>
    </row>
    <row r="19" spans="1:17" x14ac:dyDescent="0.3">
      <c r="A19" t="s">
        <v>359</v>
      </c>
      <c r="B19" t="s">
        <v>79</v>
      </c>
      <c r="C19" t="s">
        <v>380</v>
      </c>
      <c r="D19" t="s">
        <v>360</v>
      </c>
      <c r="E19" s="1">
        <v>42857</v>
      </c>
      <c r="F19" s="1">
        <v>43131</v>
      </c>
      <c r="G19" t="s">
        <v>381</v>
      </c>
      <c r="H19" s="5" t="s">
        <v>338</v>
      </c>
      <c r="I19" s="8" t="str">
        <f t="shared" si="1"/>
        <v xml:space="preserve">02-May-17 </v>
      </c>
      <c r="J19" s="5" t="s">
        <v>382</v>
      </c>
      <c r="K19" t="str">
        <f t="shared" si="0"/>
        <v xml:space="preserve">31-Jan-18 </v>
      </c>
      <c r="L19">
        <v>170</v>
      </c>
      <c r="M19">
        <v>0</v>
      </c>
      <c r="N19">
        <v>191</v>
      </c>
      <c r="O19" s="2">
        <v>1</v>
      </c>
      <c r="Q19" t="s">
        <v>340</v>
      </c>
    </row>
    <row r="20" spans="1:17" x14ac:dyDescent="0.3">
      <c r="A20" t="s">
        <v>359</v>
      </c>
      <c r="B20" t="s">
        <v>79</v>
      </c>
      <c r="C20" t="s">
        <v>383</v>
      </c>
      <c r="D20" t="s">
        <v>360</v>
      </c>
      <c r="E20" s="1">
        <v>42857</v>
      </c>
      <c r="F20" s="1">
        <v>42863</v>
      </c>
      <c r="G20" t="s">
        <v>384</v>
      </c>
      <c r="H20" s="5" t="s">
        <v>338</v>
      </c>
      <c r="I20" s="8" t="str">
        <f t="shared" si="1"/>
        <v xml:space="preserve">02-May-17 </v>
      </c>
      <c r="J20" s="5" t="s">
        <v>385</v>
      </c>
      <c r="K20" t="str">
        <f t="shared" si="0"/>
        <v xml:space="preserve">08-May-17 </v>
      </c>
      <c r="L20">
        <v>5</v>
      </c>
      <c r="M20">
        <v>0</v>
      </c>
      <c r="N20">
        <v>5</v>
      </c>
      <c r="O20" s="2">
        <v>1</v>
      </c>
      <c r="Q20" t="s">
        <v>340</v>
      </c>
    </row>
    <row r="21" spans="1:17" x14ac:dyDescent="0.3">
      <c r="A21" t="s">
        <v>334</v>
      </c>
      <c r="B21" t="s">
        <v>9</v>
      </c>
      <c r="C21" t="s">
        <v>386</v>
      </c>
      <c r="D21" t="s">
        <v>336</v>
      </c>
      <c r="E21" s="1">
        <v>42857</v>
      </c>
      <c r="F21" s="1">
        <v>42929</v>
      </c>
      <c r="G21" t="s">
        <v>387</v>
      </c>
      <c r="H21" s="5" t="s">
        <v>338</v>
      </c>
      <c r="I21" s="8" t="str">
        <f t="shared" si="1"/>
        <v xml:space="preserve">02-May-17 </v>
      </c>
      <c r="J21" s="5" t="s">
        <v>388</v>
      </c>
      <c r="K21" t="str">
        <f t="shared" si="0"/>
        <v xml:space="preserve">07-Jul-17 </v>
      </c>
      <c r="L21">
        <v>55</v>
      </c>
      <c r="M21">
        <v>0</v>
      </c>
      <c r="N21">
        <v>48</v>
      </c>
      <c r="O21" s="2">
        <v>1</v>
      </c>
      <c r="Q21" t="s">
        <v>340</v>
      </c>
    </row>
    <row r="22" spans="1:17" x14ac:dyDescent="0.3">
      <c r="A22" t="s">
        <v>334</v>
      </c>
      <c r="B22" t="s">
        <v>9</v>
      </c>
      <c r="C22" t="s">
        <v>389</v>
      </c>
      <c r="D22" t="s">
        <v>336</v>
      </c>
      <c r="E22" s="1">
        <v>42857</v>
      </c>
      <c r="F22" s="1">
        <v>42859</v>
      </c>
      <c r="G22" t="s">
        <v>390</v>
      </c>
      <c r="H22" s="5" t="s">
        <v>338</v>
      </c>
      <c r="I22" s="8" t="str">
        <f t="shared" si="1"/>
        <v xml:space="preserve">02-May-17 </v>
      </c>
      <c r="J22" s="5" t="s">
        <v>391</v>
      </c>
      <c r="K22" t="str">
        <f t="shared" si="0"/>
        <v xml:space="preserve">05-May-17 </v>
      </c>
      <c r="L22">
        <v>5</v>
      </c>
      <c r="M22">
        <v>0</v>
      </c>
      <c r="N22">
        <v>4</v>
      </c>
      <c r="O22" s="2">
        <v>1</v>
      </c>
      <c r="Q22" t="s">
        <v>340</v>
      </c>
    </row>
    <row r="23" spans="1:17" x14ac:dyDescent="0.3">
      <c r="A23" t="s">
        <v>334</v>
      </c>
      <c r="B23" t="s">
        <v>9</v>
      </c>
      <c r="C23" t="s">
        <v>392</v>
      </c>
      <c r="D23" t="s">
        <v>336</v>
      </c>
      <c r="E23" s="1">
        <v>42857</v>
      </c>
      <c r="F23" s="1">
        <v>42857</v>
      </c>
      <c r="G23" t="s">
        <v>393</v>
      </c>
      <c r="H23" s="5" t="s">
        <v>338</v>
      </c>
      <c r="I23" s="8" t="str">
        <f t="shared" si="1"/>
        <v xml:space="preserve">02-May-17 </v>
      </c>
      <c r="J23" s="5" t="s">
        <v>338</v>
      </c>
      <c r="K23" t="str">
        <f t="shared" si="0"/>
        <v xml:space="preserve">02-May-17 </v>
      </c>
      <c r="L23">
        <v>1</v>
      </c>
      <c r="M23">
        <v>0</v>
      </c>
      <c r="N23">
        <v>1</v>
      </c>
      <c r="O23" s="2">
        <v>1</v>
      </c>
      <c r="Q23" t="s">
        <v>340</v>
      </c>
    </row>
    <row r="24" spans="1:17" x14ac:dyDescent="0.3">
      <c r="A24" t="s">
        <v>334</v>
      </c>
      <c r="B24" t="s">
        <v>9</v>
      </c>
      <c r="C24" t="s">
        <v>394</v>
      </c>
      <c r="D24" t="s">
        <v>336</v>
      </c>
      <c r="E24" s="1">
        <v>43010</v>
      </c>
      <c r="F24" s="1">
        <v>43216</v>
      </c>
      <c r="G24" t="s">
        <v>395</v>
      </c>
      <c r="H24" s="5" t="s">
        <v>338</v>
      </c>
      <c r="I24" s="8" t="str">
        <f t="shared" si="1"/>
        <v xml:space="preserve">02-May-17 </v>
      </c>
      <c r="J24" s="5" t="s">
        <v>396</v>
      </c>
      <c r="K24" t="str">
        <f t="shared" si="0"/>
        <v xml:space="preserve">20-Dec-18 </v>
      </c>
      <c r="L24">
        <v>446</v>
      </c>
      <c r="M24">
        <v>0</v>
      </c>
      <c r="N24">
        <v>417</v>
      </c>
      <c r="O24" s="2">
        <v>1</v>
      </c>
      <c r="Q24" t="s">
        <v>340</v>
      </c>
    </row>
    <row r="25" spans="1:17" x14ac:dyDescent="0.3">
      <c r="A25" t="s">
        <v>334</v>
      </c>
      <c r="B25" t="s">
        <v>9</v>
      </c>
      <c r="C25" t="s">
        <v>252</v>
      </c>
      <c r="D25" t="s">
        <v>336</v>
      </c>
      <c r="G25" t="s">
        <v>397</v>
      </c>
      <c r="H25" s="5" t="s">
        <v>338</v>
      </c>
      <c r="I25" s="8" t="str">
        <f t="shared" si="1"/>
        <v xml:space="preserve">02-May-17 </v>
      </c>
      <c r="J25" s="5" t="s">
        <v>398</v>
      </c>
      <c r="K25" t="str">
        <f t="shared" si="0"/>
        <v xml:space="preserve">15-pr-20 </v>
      </c>
      <c r="L25">
        <v>1</v>
      </c>
      <c r="M25">
        <v>0</v>
      </c>
      <c r="N25">
        <v>748</v>
      </c>
      <c r="O25" s="2">
        <v>1</v>
      </c>
      <c r="Q25" t="s">
        <v>340</v>
      </c>
    </row>
    <row r="26" spans="1:17" x14ac:dyDescent="0.3">
      <c r="A26" t="s">
        <v>359</v>
      </c>
      <c r="B26" t="s">
        <v>79</v>
      </c>
      <c r="C26" t="s">
        <v>399</v>
      </c>
      <c r="D26" t="s">
        <v>360</v>
      </c>
      <c r="G26" t="s">
        <v>400</v>
      </c>
      <c r="H26" s="5" t="s">
        <v>338</v>
      </c>
      <c r="I26" s="8" t="str">
        <f t="shared" si="1"/>
        <v xml:space="preserve">02-May-17 </v>
      </c>
      <c r="J26" s="5" t="s">
        <v>398</v>
      </c>
      <c r="K26" t="str">
        <f t="shared" si="0"/>
        <v xml:space="preserve">15-pr-20 </v>
      </c>
      <c r="L26">
        <v>1</v>
      </c>
      <c r="M26">
        <v>0</v>
      </c>
      <c r="N26">
        <v>749</v>
      </c>
      <c r="O26" s="2">
        <v>1</v>
      </c>
      <c r="Q26" t="s">
        <v>340</v>
      </c>
    </row>
    <row r="27" spans="1:17" x14ac:dyDescent="0.3">
      <c r="A27" t="s">
        <v>359</v>
      </c>
      <c r="B27" t="s">
        <v>79</v>
      </c>
      <c r="C27" t="s">
        <v>401</v>
      </c>
      <c r="D27" t="s">
        <v>360</v>
      </c>
      <c r="E27" s="1">
        <v>42858</v>
      </c>
      <c r="F27" s="1">
        <v>43131</v>
      </c>
      <c r="G27" t="s">
        <v>402</v>
      </c>
      <c r="H27" s="5" t="s">
        <v>403</v>
      </c>
      <c r="I27" s="8" t="str">
        <f t="shared" si="1"/>
        <v xml:space="preserve">03-May-17 </v>
      </c>
      <c r="J27" s="5" t="s">
        <v>382</v>
      </c>
      <c r="K27" t="str">
        <f t="shared" si="0"/>
        <v xml:space="preserve">31-Jan-18 </v>
      </c>
      <c r="L27">
        <v>170</v>
      </c>
      <c r="M27">
        <v>0</v>
      </c>
      <c r="N27">
        <v>190</v>
      </c>
      <c r="O27" s="2">
        <v>1</v>
      </c>
      <c r="Q27" t="s">
        <v>340</v>
      </c>
    </row>
    <row r="28" spans="1:17" x14ac:dyDescent="0.3">
      <c r="A28" t="s">
        <v>334</v>
      </c>
      <c r="B28" t="s">
        <v>9</v>
      </c>
      <c r="C28" t="s">
        <v>404</v>
      </c>
      <c r="D28" t="s">
        <v>336</v>
      </c>
      <c r="E28" s="1">
        <v>42858</v>
      </c>
      <c r="F28" s="1">
        <v>42905</v>
      </c>
      <c r="G28" t="s">
        <v>405</v>
      </c>
      <c r="H28" s="5" t="s">
        <v>403</v>
      </c>
      <c r="I28" s="8" t="str">
        <f t="shared" si="1"/>
        <v xml:space="preserve">03-May-17 </v>
      </c>
      <c r="J28" s="5" t="s">
        <v>406</v>
      </c>
      <c r="K28" t="str">
        <f t="shared" si="0"/>
        <v xml:space="preserve">31-May-17 </v>
      </c>
      <c r="L28">
        <v>33</v>
      </c>
      <c r="M28">
        <v>0</v>
      </c>
      <c r="N28">
        <v>20</v>
      </c>
      <c r="O28" s="2">
        <v>1</v>
      </c>
      <c r="Q28" t="s">
        <v>340</v>
      </c>
    </row>
    <row r="29" spans="1:17" x14ac:dyDescent="0.3">
      <c r="A29" t="s">
        <v>359</v>
      </c>
      <c r="B29" t="s">
        <v>79</v>
      </c>
      <c r="C29" t="s">
        <v>407</v>
      </c>
      <c r="D29" t="s">
        <v>360</v>
      </c>
      <c r="E29" s="1">
        <v>42864</v>
      </c>
      <c r="F29" s="1">
        <v>42912</v>
      </c>
      <c r="G29" t="s">
        <v>408</v>
      </c>
      <c r="H29" s="5" t="s">
        <v>409</v>
      </c>
      <c r="I29" s="8" t="str">
        <f t="shared" si="1"/>
        <v xml:space="preserve">09-May-17 </v>
      </c>
      <c r="J29" s="5" t="s">
        <v>410</v>
      </c>
      <c r="K29" t="str">
        <f t="shared" si="0"/>
        <v xml:space="preserve">26-Jun-17 </v>
      </c>
      <c r="L29">
        <v>5</v>
      </c>
      <c r="M29">
        <v>0</v>
      </c>
      <c r="N29">
        <v>33</v>
      </c>
      <c r="O29" s="2">
        <v>1</v>
      </c>
      <c r="Q29" t="s">
        <v>340</v>
      </c>
    </row>
    <row r="30" spans="1:17" x14ac:dyDescent="0.3">
      <c r="A30" t="s">
        <v>359</v>
      </c>
      <c r="B30" t="s">
        <v>79</v>
      </c>
      <c r="C30" t="s">
        <v>411</v>
      </c>
      <c r="D30" t="s">
        <v>360</v>
      </c>
      <c r="E30" s="1">
        <v>42864</v>
      </c>
      <c r="F30" s="1">
        <v>42865</v>
      </c>
      <c r="G30" t="s">
        <v>412</v>
      </c>
      <c r="H30" s="5" t="s">
        <v>409</v>
      </c>
      <c r="I30" s="8" t="str">
        <f t="shared" si="1"/>
        <v xml:space="preserve">09-May-17 </v>
      </c>
      <c r="J30" s="5" t="s">
        <v>413</v>
      </c>
      <c r="K30" t="str">
        <f t="shared" si="0"/>
        <v xml:space="preserve">10-May-17 </v>
      </c>
      <c r="L30">
        <v>2</v>
      </c>
      <c r="M30">
        <v>0</v>
      </c>
      <c r="N30">
        <v>2</v>
      </c>
      <c r="O30" s="2">
        <v>1</v>
      </c>
      <c r="Q30" t="s">
        <v>340</v>
      </c>
    </row>
    <row r="31" spans="1:17" x14ac:dyDescent="0.3">
      <c r="A31" t="s">
        <v>334</v>
      </c>
      <c r="B31" t="s">
        <v>9</v>
      </c>
      <c r="C31" t="s">
        <v>414</v>
      </c>
      <c r="D31" t="s">
        <v>336</v>
      </c>
      <c r="F31" s="1">
        <v>42886</v>
      </c>
      <c r="G31" t="s">
        <v>415</v>
      </c>
      <c r="H31" s="5" t="s">
        <v>416</v>
      </c>
      <c r="I31" s="8" t="str">
        <f t="shared" si="1"/>
        <v xml:space="preserve">11-May-17 </v>
      </c>
      <c r="J31" s="5" t="s">
        <v>416</v>
      </c>
      <c r="K31" t="str">
        <f t="shared" si="0"/>
        <v xml:space="preserve">11-May-17 </v>
      </c>
      <c r="L31">
        <v>0</v>
      </c>
      <c r="M31">
        <v>0</v>
      </c>
      <c r="N31">
        <v>0</v>
      </c>
      <c r="O31" s="2">
        <v>1</v>
      </c>
      <c r="Q31" t="s">
        <v>340</v>
      </c>
    </row>
    <row r="32" spans="1:17" x14ac:dyDescent="0.3">
      <c r="A32" t="s">
        <v>334</v>
      </c>
      <c r="B32" t="s">
        <v>9</v>
      </c>
      <c r="C32" t="s">
        <v>417</v>
      </c>
      <c r="D32" t="s">
        <v>336</v>
      </c>
      <c r="F32" s="1">
        <v>42853</v>
      </c>
      <c r="G32" t="s">
        <v>418</v>
      </c>
      <c r="H32" s="5" t="s">
        <v>416</v>
      </c>
      <c r="I32" s="8" t="str">
        <f t="shared" si="1"/>
        <v xml:space="preserve">11-May-17 </v>
      </c>
      <c r="J32" s="5" t="s">
        <v>416</v>
      </c>
      <c r="K32" t="str">
        <f t="shared" si="0"/>
        <v xml:space="preserve">11-May-17 </v>
      </c>
      <c r="L32">
        <v>0</v>
      </c>
      <c r="M32">
        <v>0</v>
      </c>
      <c r="N32">
        <v>0</v>
      </c>
      <c r="O32" s="2">
        <v>1</v>
      </c>
      <c r="Q32" t="s">
        <v>340</v>
      </c>
    </row>
    <row r="33" spans="1:17" x14ac:dyDescent="0.3">
      <c r="A33" t="s">
        <v>359</v>
      </c>
      <c r="B33" t="s">
        <v>79</v>
      </c>
      <c r="C33" t="s">
        <v>419</v>
      </c>
      <c r="D33" t="s">
        <v>360</v>
      </c>
      <c r="E33" s="1">
        <v>42866</v>
      </c>
      <c r="F33" s="1">
        <v>42898</v>
      </c>
      <c r="G33" t="s">
        <v>420</v>
      </c>
      <c r="H33" s="5" t="s">
        <v>416</v>
      </c>
      <c r="I33" s="8" t="str">
        <f t="shared" si="1"/>
        <v xml:space="preserve">11-May-17 </v>
      </c>
      <c r="J33" s="5" t="s">
        <v>421</v>
      </c>
      <c r="K33" t="str">
        <f t="shared" si="0"/>
        <v xml:space="preserve">12-Jun-17 </v>
      </c>
      <c r="L33">
        <v>22</v>
      </c>
      <c r="M33">
        <v>0</v>
      </c>
      <c r="N33">
        <v>22</v>
      </c>
      <c r="O33" s="2">
        <v>1</v>
      </c>
      <c r="Q33" t="s">
        <v>340</v>
      </c>
    </row>
    <row r="34" spans="1:17" x14ac:dyDescent="0.3">
      <c r="A34" t="s">
        <v>359</v>
      </c>
      <c r="B34" t="s">
        <v>79</v>
      </c>
      <c r="C34" t="s">
        <v>422</v>
      </c>
      <c r="D34" t="s">
        <v>360</v>
      </c>
      <c r="E34" s="1">
        <v>42870</v>
      </c>
      <c r="F34" s="1">
        <v>42871</v>
      </c>
      <c r="G34" t="s">
        <v>423</v>
      </c>
      <c r="H34" s="5" t="s">
        <v>424</v>
      </c>
      <c r="I34" s="8" t="str">
        <f t="shared" si="1"/>
        <v xml:space="preserve">15-May-17 </v>
      </c>
      <c r="J34" s="5" t="s">
        <v>425</v>
      </c>
      <c r="K34" t="str">
        <f t="shared" si="0"/>
        <v xml:space="preserve">16-May-17 </v>
      </c>
      <c r="L34">
        <v>2</v>
      </c>
      <c r="M34">
        <v>0</v>
      </c>
      <c r="N34">
        <v>2</v>
      </c>
      <c r="O34" s="2">
        <v>1</v>
      </c>
      <c r="Q34" t="s">
        <v>340</v>
      </c>
    </row>
    <row r="35" spans="1:17" x14ac:dyDescent="0.3">
      <c r="A35" t="s">
        <v>359</v>
      </c>
      <c r="B35" t="s">
        <v>79</v>
      </c>
      <c r="C35" t="s">
        <v>426</v>
      </c>
      <c r="D35" t="s">
        <v>360</v>
      </c>
      <c r="E35" s="1">
        <v>42871</v>
      </c>
      <c r="F35" s="1">
        <v>42871</v>
      </c>
      <c r="G35" t="s">
        <v>427</v>
      </c>
      <c r="H35" s="5" t="s">
        <v>425</v>
      </c>
      <c r="I35" s="8" t="str">
        <f t="shared" si="1"/>
        <v xml:space="preserve">16-May-17 </v>
      </c>
      <c r="J35" s="5" t="s">
        <v>425</v>
      </c>
      <c r="K35" t="str">
        <f t="shared" si="0"/>
        <v xml:space="preserve">16-May-17 </v>
      </c>
      <c r="L35">
        <v>1</v>
      </c>
      <c r="M35">
        <v>0</v>
      </c>
      <c r="N35">
        <v>1</v>
      </c>
      <c r="O35" s="2">
        <v>1</v>
      </c>
      <c r="Q35" t="s">
        <v>340</v>
      </c>
    </row>
    <row r="36" spans="1:17" x14ac:dyDescent="0.3">
      <c r="A36" t="s">
        <v>359</v>
      </c>
      <c r="B36" t="s">
        <v>79</v>
      </c>
      <c r="C36" t="s">
        <v>428</v>
      </c>
      <c r="D36" t="s">
        <v>360</v>
      </c>
      <c r="E36" s="1">
        <v>42872</v>
      </c>
      <c r="F36" s="1">
        <v>42873</v>
      </c>
      <c r="G36" t="s">
        <v>429</v>
      </c>
      <c r="H36" s="5" t="s">
        <v>430</v>
      </c>
      <c r="I36" s="8" t="str">
        <f t="shared" si="1"/>
        <v xml:space="preserve">17-May-17 </v>
      </c>
      <c r="J36" s="5" t="s">
        <v>431</v>
      </c>
      <c r="K36" t="str">
        <f t="shared" si="0"/>
        <v xml:space="preserve">18-May-17 </v>
      </c>
      <c r="L36">
        <v>2</v>
      </c>
      <c r="M36">
        <v>0</v>
      </c>
      <c r="N36">
        <v>2</v>
      </c>
      <c r="O36" s="2">
        <v>1</v>
      </c>
      <c r="Q36" t="s">
        <v>340</v>
      </c>
    </row>
    <row r="37" spans="1:17" x14ac:dyDescent="0.3">
      <c r="A37" t="s">
        <v>359</v>
      </c>
      <c r="B37" t="s">
        <v>79</v>
      </c>
      <c r="C37" t="s">
        <v>432</v>
      </c>
      <c r="D37" t="s">
        <v>360</v>
      </c>
      <c r="E37" s="1">
        <v>42872</v>
      </c>
      <c r="F37" s="1">
        <v>42872</v>
      </c>
      <c r="G37" t="s">
        <v>433</v>
      </c>
      <c r="H37" s="5" t="s">
        <v>430</v>
      </c>
      <c r="I37" s="8" t="str">
        <f t="shared" si="1"/>
        <v xml:space="preserve">17-May-17 </v>
      </c>
      <c r="J37" s="5" t="s">
        <v>430</v>
      </c>
      <c r="K37" t="str">
        <f t="shared" si="0"/>
        <v xml:space="preserve">17-May-17 </v>
      </c>
      <c r="L37">
        <v>1</v>
      </c>
      <c r="M37">
        <v>0</v>
      </c>
      <c r="N37">
        <v>1</v>
      </c>
      <c r="O37" s="2">
        <v>1</v>
      </c>
      <c r="Q37" t="s">
        <v>340</v>
      </c>
    </row>
    <row r="38" spans="1:17" x14ac:dyDescent="0.3">
      <c r="A38" t="s">
        <v>359</v>
      </c>
      <c r="B38" t="s">
        <v>79</v>
      </c>
      <c r="C38" t="s">
        <v>434</v>
      </c>
      <c r="D38" t="s">
        <v>360</v>
      </c>
      <c r="E38" s="1">
        <v>42873</v>
      </c>
      <c r="F38" s="1">
        <v>42879</v>
      </c>
      <c r="G38" t="s">
        <v>435</v>
      </c>
      <c r="H38" s="5" t="s">
        <v>431</v>
      </c>
      <c r="I38" s="8" t="str">
        <f t="shared" si="1"/>
        <v xml:space="preserve">18-May-17 </v>
      </c>
      <c r="J38" s="5" t="s">
        <v>436</v>
      </c>
      <c r="K38" t="str">
        <f t="shared" si="0"/>
        <v xml:space="preserve">24-May-17 </v>
      </c>
      <c r="L38">
        <v>5</v>
      </c>
      <c r="M38">
        <v>0</v>
      </c>
      <c r="N38">
        <v>5</v>
      </c>
      <c r="O38" s="2">
        <v>1</v>
      </c>
      <c r="Q38" t="s">
        <v>340</v>
      </c>
    </row>
    <row r="39" spans="1:17" x14ac:dyDescent="0.3">
      <c r="A39" t="s">
        <v>359</v>
      </c>
      <c r="B39" t="s">
        <v>79</v>
      </c>
      <c r="C39" t="s">
        <v>437</v>
      </c>
      <c r="D39" t="s">
        <v>360</v>
      </c>
      <c r="F39" s="1">
        <v>42873</v>
      </c>
      <c r="G39" t="s">
        <v>438</v>
      </c>
      <c r="H39" s="5" t="s">
        <v>431</v>
      </c>
      <c r="I39" s="8" t="str">
        <f t="shared" si="1"/>
        <v xml:space="preserve">18-May-17 </v>
      </c>
      <c r="J39" s="5" t="s">
        <v>431</v>
      </c>
      <c r="K39" t="str">
        <f t="shared" si="0"/>
        <v xml:space="preserve">18-May-17 </v>
      </c>
      <c r="L39">
        <v>0</v>
      </c>
      <c r="M39">
        <v>0</v>
      </c>
      <c r="N39">
        <v>0</v>
      </c>
      <c r="O39" s="2">
        <v>1</v>
      </c>
      <c r="Q39" t="s">
        <v>340</v>
      </c>
    </row>
    <row r="40" spans="1:17" x14ac:dyDescent="0.3">
      <c r="A40" t="s">
        <v>334</v>
      </c>
      <c r="B40" t="s">
        <v>9</v>
      </c>
      <c r="C40" t="s">
        <v>439</v>
      </c>
      <c r="D40" t="s">
        <v>336</v>
      </c>
      <c r="E40" s="1">
        <v>42887</v>
      </c>
      <c r="F40" s="1">
        <v>42887</v>
      </c>
      <c r="G40" t="s">
        <v>440</v>
      </c>
      <c r="H40" s="5" t="s">
        <v>441</v>
      </c>
      <c r="I40" s="8" t="str">
        <f t="shared" si="1"/>
        <v xml:space="preserve">19-May-17 </v>
      </c>
      <c r="J40" s="5" t="s">
        <v>441</v>
      </c>
      <c r="K40" t="str">
        <f t="shared" si="0"/>
        <v xml:space="preserve">19-May-17 </v>
      </c>
      <c r="L40">
        <v>0</v>
      </c>
      <c r="M40">
        <v>0</v>
      </c>
      <c r="N40">
        <v>0</v>
      </c>
      <c r="O40" s="2">
        <v>1</v>
      </c>
      <c r="Q40" t="s">
        <v>340</v>
      </c>
    </row>
    <row r="41" spans="1:17" x14ac:dyDescent="0.3">
      <c r="A41" t="s">
        <v>359</v>
      </c>
      <c r="B41" t="s">
        <v>79</v>
      </c>
      <c r="C41" t="s">
        <v>442</v>
      </c>
      <c r="D41" t="s">
        <v>360</v>
      </c>
      <c r="E41" s="1">
        <v>42874</v>
      </c>
      <c r="F41" s="1">
        <v>42874</v>
      </c>
      <c r="G41" t="s">
        <v>443</v>
      </c>
      <c r="H41" s="5" t="s">
        <v>441</v>
      </c>
      <c r="I41" s="8" t="str">
        <f t="shared" si="1"/>
        <v xml:space="preserve">19-May-17 </v>
      </c>
      <c r="J41" s="5" t="s">
        <v>441</v>
      </c>
      <c r="K41" t="str">
        <f t="shared" si="0"/>
        <v xml:space="preserve">19-May-17 </v>
      </c>
      <c r="L41">
        <v>1</v>
      </c>
      <c r="M41">
        <v>0</v>
      </c>
      <c r="N41">
        <v>1</v>
      </c>
      <c r="O41" s="2">
        <v>1</v>
      </c>
      <c r="Q41" t="s">
        <v>340</v>
      </c>
    </row>
    <row r="42" spans="1:17" x14ac:dyDescent="0.3">
      <c r="A42" t="s">
        <v>359</v>
      </c>
      <c r="B42" t="s">
        <v>79</v>
      </c>
      <c r="C42" t="s">
        <v>444</v>
      </c>
      <c r="D42" t="s">
        <v>360</v>
      </c>
      <c r="E42" s="1">
        <v>42877</v>
      </c>
      <c r="F42" s="1">
        <v>42877</v>
      </c>
      <c r="G42" t="s">
        <v>445</v>
      </c>
      <c r="H42" s="5" t="s">
        <v>446</v>
      </c>
      <c r="I42" s="8" t="str">
        <f t="shared" si="1"/>
        <v xml:space="preserve">22-May-17 </v>
      </c>
      <c r="J42" s="5" t="s">
        <v>446</v>
      </c>
      <c r="K42" t="str">
        <f t="shared" si="0"/>
        <v xml:space="preserve">22-May-17 </v>
      </c>
      <c r="L42">
        <v>1</v>
      </c>
      <c r="M42">
        <v>0</v>
      </c>
      <c r="N42">
        <v>1</v>
      </c>
      <c r="O42" s="2">
        <v>1</v>
      </c>
      <c r="Q42" t="s">
        <v>340</v>
      </c>
    </row>
    <row r="43" spans="1:17" x14ac:dyDescent="0.3">
      <c r="A43" t="s">
        <v>359</v>
      </c>
      <c r="B43" t="s">
        <v>79</v>
      </c>
      <c r="C43" t="s">
        <v>447</v>
      </c>
      <c r="D43" t="s">
        <v>360</v>
      </c>
      <c r="E43" s="1">
        <v>42877</v>
      </c>
      <c r="F43" s="1">
        <v>42881</v>
      </c>
      <c r="G43" t="s">
        <v>448</v>
      </c>
      <c r="H43" s="5" t="s">
        <v>446</v>
      </c>
      <c r="I43" s="8" t="str">
        <f t="shared" si="1"/>
        <v xml:space="preserve">22-May-17 </v>
      </c>
      <c r="J43" s="5" t="s">
        <v>449</v>
      </c>
      <c r="K43" t="str">
        <f t="shared" si="0"/>
        <v xml:space="preserve">26-May-17 </v>
      </c>
      <c r="L43">
        <v>5</v>
      </c>
      <c r="M43">
        <v>0</v>
      </c>
      <c r="N43">
        <v>5</v>
      </c>
      <c r="O43" s="2">
        <v>1</v>
      </c>
      <c r="Q43" t="s">
        <v>340</v>
      </c>
    </row>
    <row r="44" spans="1:17" x14ac:dyDescent="0.3">
      <c r="A44" t="s">
        <v>359</v>
      </c>
      <c r="B44" t="s">
        <v>79</v>
      </c>
      <c r="C44" t="s">
        <v>450</v>
      </c>
      <c r="D44" t="s">
        <v>360</v>
      </c>
      <c r="E44" s="1">
        <v>42880</v>
      </c>
      <c r="F44" s="1">
        <v>42886</v>
      </c>
      <c r="G44" t="s">
        <v>451</v>
      </c>
      <c r="H44" s="5" t="s">
        <v>452</v>
      </c>
      <c r="I44" s="8" t="str">
        <f t="shared" si="1"/>
        <v xml:space="preserve">25-May-17 </v>
      </c>
      <c r="J44" s="5" t="s">
        <v>406</v>
      </c>
      <c r="K44" t="str">
        <f t="shared" si="0"/>
        <v xml:space="preserve">31-May-17 </v>
      </c>
      <c r="L44">
        <v>10</v>
      </c>
      <c r="M44">
        <v>0</v>
      </c>
      <c r="N44">
        <v>3</v>
      </c>
      <c r="O44" s="2">
        <v>1</v>
      </c>
      <c r="Q44" t="s">
        <v>340</v>
      </c>
    </row>
    <row r="45" spans="1:17" x14ac:dyDescent="0.3">
      <c r="A45" t="s">
        <v>359</v>
      </c>
      <c r="B45" t="s">
        <v>79</v>
      </c>
      <c r="C45" t="s">
        <v>453</v>
      </c>
      <c r="D45" t="s">
        <v>360</v>
      </c>
      <c r="F45" s="1">
        <v>42881</v>
      </c>
      <c r="G45" t="s">
        <v>454</v>
      </c>
      <c r="H45" s="5" t="s">
        <v>449</v>
      </c>
      <c r="I45" s="8" t="str">
        <f t="shared" si="1"/>
        <v xml:space="preserve">26-May-17 </v>
      </c>
      <c r="J45" s="5" t="s">
        <v>449</v>
      </c>
      <c r="K45" t="str">
        <f t="shared" si="0"/>
        <v xml:space="preserve">26-May-17 </v>
      </c>
      <c r="L45">
        <v>0</v>
      </c>
      <c r="M45">
        <v>0</v>
      </c>
      <c r="N45">
        <v>0</v>
      </c>
      <c r="O45" s="2">
        <v>1</v>
      </c>
      <c r="Q45" t="s">
        <v>340</v>
      </c>
    </row>
    <row r="46" spans="1:17" x14ac:dyDescent="0.3">
      <c r="A46" t="s">
        <v>334</v>
      </c>
      <c r="B46" t="s">
        <v>9</v>
      </c>
      <c r="C46" t="s">
        <v>455</v>
      </c>
      <c r="D46" t="s">
        <v>336</v>
      </c>
      <c r="E46" s="1">
        <v>42906</v>
      </c>
      <c r="F46" s="1">
        <v>42912</v>
      </c>
      <c r="G46" t="s">
        <v>456</v>
      </c>
      <c r="H46" s="5" t="s">
        <v>406</v>
      </c>
      <c r="I46" s="8" t="str">
        <f t="shared" si="1"/>
        <v xml:space="preserve">31-May-17 </v>
      </c>
      <c r="J46" s="5" t="s">
        <v>355</v>
      </c>
      <c r="K46" t="str">
        <f t="shared" si="0"/>
        <v xml:space="preserve">16-Jun-17 </v>
      </c>
      <c r="L46">
        <v>5</v>
      </c>
      <c r="M46">
        <v>0</v>
      </c>
      <c r="N46">
        <v>13</v>
      </c>
      <c r="O46" s="2">
        <v>1</v>
      </c>
      <c r="Q46" t="s">
        <v>340</v>
      </c>
    </row>
    <row r="47" spans="1:17" x14ac:dyDescent="0.3">
      <c r="A47" t="s">
        <v>359</v>
      </c>
      <c r="B47" t="s">
        <v>79</v>
      </c>
      <c r="C47" t="s">
        <v>457</v>
      </c>
      <c r="D47" t="s">
        <v>360</v>
      </c>
      <c r="F47" s="1">
        <v>42886</v>
      </c>
      <c r="G47" t="s">
        <v>458</v>
      </c>
      <c r="H47" s="5" t="s">
        <v>406</v>
      </c>
      <c r="I47" s="8" t="str">
        <f t="shared" si="1"/>
        <v xml:space="preserve">31-May-17 </v>
      </c>
      <c r="J47" s="5" t="s">
        <v>406</v>
      </c>
      <c r="K47" t="str">
        <f t="shared" si="0"/>
        <v xml:space="preserve">31-May-17 </v>
      </c>
      <c r="L47">
        <v>0</v>
      </c>
      <c r="M47">
        <v>0</v>
      </c>
      <c r="N47">
        <v>0</v>
      </c>
      <c r="O47" s="2">
        <v>1</v>
      </c>
      <c r="Q47" t="s">
        <v>340</v>
      </c>
    </row>
    <row r="48" spans="1:17" x14ac:dyDescent="0.3">
      <c r="A48" t="s">
        <v>359</v>
      </c>
      <c r="B48" t="s">
        <v>79</v>
      </c>
      <c r="C48" t="s">
        <v>459</v>
      </c>
      <c r="D48" t="s">
        <v>360</v>
      </c>
      <c r="E48" s="1">
        <v>42887</v>
      </c>
      <c r="F48" s="1">
        <v>43039</v>
      </c>
      <c r="G48" t="s">
        <v>460</v>
      </c>
      <c r="H48" s="5" t="s">
        <v>461</v>
      </c>
      <c r="I48" s="8" t="str">
        <f t="shared" si="1"/>
        <v xml:space="preserve">01-Jun-17 </v>
      </c>
      <c r="J48" s="5" t="s">
        <v>462</v>
      </c>
      <c r="K48" t="str">
        <f t="shared" si="0"/>
        <v xml:space="preserve">31-Oct-17 </v>
      </c>
      <c r="L48">
        <v>106</v>
      </c>
      <c r="M48">
        <v>0</v>
      </c>
      <c r="N48">
        <v>107</v>
      </c>
      <c r="O48" s="2">
        <v>1</v>
      </c>
      <c r="Q48" t="s">
        <v>340</v>
      </c>
    </row>
    <row r="49" spans="1:17" x14ac:dyDescent="0.3">
      <c r="A49" t="s">
        <v>334</v>
      </c>
      <c r="B49" t="s">
        <v>9</v>
      </c>
      <c r="C49" t="s">
        <v>463</v>
      </c>
      <c r="D49" t="s">
        <v>336</v>
      </c>
      <c r="E49" s="1">
        <v>42887</v>
      </c>
      <c r="F49" s="1">
        <v>42887</v>
      </c>
      <c r="G49" t="s">
        <v>464</v>
      </c>
      <c r="H49" s="5" t="s">
        <v>461</v>
      </c>
      <c r="I49" s="8" t="str">
        <f t="shared" si="1"/>
        <v xml:space="preserve">01-Jun-17 </v>
      </c>
      <c r="J49" s="5" t="s">
        <v>461</v>
      </c>
      <c r="K49" t="str">
        <f t="shared" si="0"/>
        <v xml:space="preserve">01-Jun-17 </v>
      </c>
      <c r="L49">
        <v>0</v>
      </c>
      <c r="M49">
        <v>0</v>
      </c>
      <c r="N49">
        <v>0</v>
      </c>
      <c r="O49" s="2">
        <v>1</v>
      </c>
      <c r="Q49" t="s">
        <v>340</v>
      </c>
    </row>
    <row r="50" spans="1:17" x14ac:dyDescent="0.3">
      <c r="A50" t="s">
        <v>359</v>
      </c>
      <c r="B50" t="s">
        <v>79</v>
      </c>
      <c r="C50" t="s">
        <v>258</v>
      </c>
      <c r="D50" t="s">
        <v>360</v>
      </c>
      <c r="E50" s="1">
        <v>42887</v>
      </c>
      <c r="F50" s="1">
        <v>43102</v>
      </c>
      <c r="G50" t="s">
        <v>465</v>
      </c>
      <c r="H50" s="5" t="s">
        <v>461</v>
      </c>
      <c r="I50" s="8" t="str">
        <f t="shared" si="1"/>
        <v xml:space="preserve">01-Jun-17 </v>
      </c>
      <c r="J50" s="5" t="s">
        <v>466</v>
      </c>
      <c r="K50" t="str">
        <f t="shared" si="0"/>
        <v xml:space="preserve">02-Jan-18 </v>
      </c>
      <c r="L50">
        <v>150</v>
      </c>
      <c r="M50">
        <v>0</v>
      </c>
      <c r="N50">
        <v>150</v>
      </c>
      <c r="O50" s="2">
        <v>1</v>
      </c>
      <c r="Q50" t="s">
        <v>340</v>
      </c>
    </row>
    <row r="51" spans="1:17" x14ac:dyDescent="0.3">
      <c r="A51" t="s">
        <v>334</v>
      </c>
      <c r="B51" t="s">
        <v>9</v>
      </c>
      <c r="C51" t="s">
        <v>467</v>
      </c>
      <c r="D51" t="s">
        <v>336</v>
      </c>
      <c r="E51" s="1">
        <v>42887</v>
      </c>
      <c r="F51" s="1">
        <v>42887</v>
      </c>
      <c r="G51" t="s">
        <v>468</v>
      </c>
      <c r="H51" s="5" t="s">
        <v>461</v>
      </c>
      <c r="I51" s="8" t="str">
        <f t="shared" si="1"/>
        <v xml:space="preserve">01-Jun-17 </v>
      </c>
      <c r="J51" s="5" t="s">
        <v>461</v>
      </c>
      <c r="K51" t="str">
        <f t="shared" si="0"/>
        <v xml:space="preserve">01-Jun-17 </v>
      </c>
      <c r="L51">
        <v>0</v>
      </c>
      <c r="M51">
        <v>0</v>
      </c>
      <c r="N51">
        <v>1</v>
      </c>
      <c r="O51" s="2">
        <v>1</v>
      </c>
      <c r="Q51" t="s">
        <v>340</v>
      </c>
    </row>
    <row r="52" spans="1:17" x14ac:dyDescent="0.3">
      <c r="A52" t="s">
        <v>334</v>
      </c>
      <c r="B52" t="s">
        <v>9</v>
      </c>
      <c r="C52" t="s">
        <v>469</v>
      </c>
      <c r="D52" t="s">
        <v>336</v>
      </c>
      <c r="E52" s="1">
        <v>42887</v>
      </c>
      <c r="F52" s="1">
        <v>42887</v>
      </c>
      <c r="G52" t="s">
        <v>470</v>
      </c>
      <c r="H52" s="5" t="s">
        <v>461</v>
      </c>
      <c r="I52" s="8" t="str">
        <f t="shared" si="1"/>
        <v xml:space="preserve">01-Jun-17 </v>
      </c>
      <c r="J52" s="5" t="s">
        <v>461</v>
      </c>
      <c r="K52" t="str">
        <f t="shared" si="0"/>
        <v xml:space="preserve">01-Jun-17 </v>
      </c>
      <c r="L52">
        <v>0</v>
      </c>
      <c r="M52">
        <v>0</v>
      </c>
      <c r="N52">
        <v>1</v>
      </c>
      <c r="O52" s="2">
        <v>1</v>
      </c>
      <c r="Q52" t="s">
        <v>340</v>
      </c>
    </row>
    <row r="53" spans="1:17" x14ac:dyDescent="0.3">
      <c r="A53" t="s">
        <v>359</v>
      </c>
      <c r="B53" t="s">
        <v>79</v>
      </c>
      <c r="C53" t="s">
        <v>471</v>
      </c>
      <c r="D53" t="s">
        <v>360</v>
      </c>
      <c r="E53" s="1">
        <v>42887</v>
      </c>
      <c r="F53" s="1">
        <v>42900</v>
      </c>
      <c r="G53" t="s">
        <v>472</v>
      </c>
      <c r="H53" s="5" t="s">
        <v>461</v>
      </c>
      <c r="I53" s="8" t="str">
        <f t="shared" si="1"/>
        <v xml:space="preserve">01-Jun-17 </v>
      </c>
      <c r="J53" s="5" t="s">
        <v>473</v>
      </c>
      <c r="K53" t="str">
        <f t="shared" si="0"/>
        <v xml:space="preserve">14-Jun-17 </v>
      </c>
      <c r="L53">
        <v>10</v>
      </c>
      <c r="M53">
        <v>0</v>
      </c>
      <c r="N53">
        <v>10</v>
      </c>
      <c r="O53" s="2">
        <v>1</v>
      </c>
      <c r="Q53" t="s">
        <v>340</v>
      </c>
    </row>
    <row r="54" spans="1:17" x14ac:dyDescent="0.3">
      <c r="A54" t="s">
        <v>359</v>
      </c>
      <c r="B54" t="s">
        <v>79</v>
      </c>
      <c r="C54" t="s">
        <v>474</v>
      </c>
      <c r="D54" t="s">
        <v>360</v>
      </c>
      <c r="E54" s="1">
        <v>42887</v>
      </c>
      <c r="F54" s="1">
        <v>42893</v>
      </c>
      <c r="G54" t="s">
        <v>475</v>
      </c>
      <c r="H54" s="5" t="s">
        <v>461</v>
      </c>
      <c r="I54" s="8" t="str">
        <f t="shared" si="1"/>
        <v xml:space="preserve">01-Jun-17 </v>
      </c>
      <c r="J54" s="5" t="s">
        <v>476</v>
      </c>
      <c r="K54" t="str">
        <f t="shared" si="0"/>
        <v xml:space="preserve">07-Jun-17 </v>
      </c>
      <c r="L54">
        <v>5</v>
      </c>
      <c r="M54">
        <v>0</v>
      </c>
      <c r="N54">
        <v>5</v>
      </c>
      <c r="O54" s="2">
        <v>1</v>
      </c>
      <c r="Q54" t="s">
        <v>340</v>
      </c>
    </row>
    <row r="55" spans="1:17" x14ac:dyDescent="0.3">
      <c r="A55" t="s">
        <v>359</v>
      </c>
      <c r="B55" t="s">
        <v>79</v>
      </c>
      <c r="C55" t="s">
        <v>477</v>
      </c>
      <c r="D55" t="s">
        <v>360</v>
      </c>
      <c r="E55" s="1">
        <v>42887</v>
      </c>
      <c r="F55" s="1">
        <v>42895</v>
      </c>
      <c r="G55" t="s">
        <v>478</v>
      </c>
      <c r="H55" s="5" t="s">
        <v>461</v>
      </c>
      <c r="I55" s="8" t="str">
        <f t="shared" si="1"/>
        <v xml:space="preserve">01-Jun-17 </v>
      </c>
      <c r="J55" s="5" t="s">
        <v>352</v>
      </c>
      <c r="K55" t="str">
        <f t="shared" si="0"/>
        <v xml:space="preserve">09-Jun-17 </v>
      </c>
      <c r="L55">
        <v>7</v>
      </c>
      <c r="M55">
        <v>0</v>
      </c>
      <c r="N55">
        <v>7</v>
      </c>
      <c r="O55" s="2">
        <v>1</v>
      </c>
      <c r="Q55" t="s">
        <v>340</v>
      </c>
    </row>
    <row r="56" spans="1:17" x14ac:dyDescent="0.3">
      <c r="A56" t="s">
        <v>359</v>
      </c>
      <c r="B56" t="s">
        <v>79</v>
      </c>
      <c r="C56" t="s">
        <v>224</v>
      </c>
      <c r="D56" t="s">
        <v>360</v>
      </c>
      <c r="E56" s="1">
        <v>42888</v>
      </c>
      <c r="F56" s="1">
        <v>43038</v>
      </c>
      <c r="G56" t="s">
        <v>479</v>
      </c>
      <c r="H56" s="5" t="s">
        <v>480</v>
      </c>
      <c r="I56" s="8" t="str">
        <f t="shared" si="1"/>
        <v xml:space="preserve">02-Jun-17 </v>
      </c>
      <c r="J56" s="5" t="s">
        <v>481</v>
      </c>
      <c r="K56" t="str">
        <f t="shared" si="0"/>
        <v xml:space="preserve">30-Oct-17 </v>
      </c>
      <c r="L56">
        <v>106</v>
      </c>
      <c r="M56">
        <v>0</v>
      </c>
      <c r="N56">
        <v>106</v>
      </c>
      <c r="O56" s="2">
        <v>1</v>
      </c>
      <c r="Q56" t="s">
        <v>340</v>
      </c>
    </row>
    <row r="57" spans="1:17" x14ac:dyDescent="0.3">
      <c r="A57" t="s">
        <v>359</v>
      </c>
      <c r="B57" t="s">
        <v>79</v>
      </c>
      <c r="C57" t="s">
        <v>482</v>
      </c>
      <c r="D57" t="s">
        <v>360</v>
      </c>
      <c r="F57" s="1">
        <v>42893</v>
      </c>
      <c r="G57" t="s">
        <v>438</v>
      </c>
      <c r="H57" s="5" t="s">
        <v>476</v>
      </c>
      <c r="I57" s="8" t="str">
        <f t="shared" si="1"/>
        <v xml:space="preserve">07-Jun-17 </v>
      </c>
      <c r="J57" s="5" t="s">
        <v>476</v>
      </c>
      <c r="K57" t="str">
        <f t="shared" si="0"/>
        <v xml:space="preserve">07-Jun-17 </v>
      </c>
      <c r="L57">
        <v>0</v>
      </c>
      <c r="M57">
        <v>0</v>
      </c>
      <c r="N57">
        <v>0</v>
      </c>
      <c r="O57" s="2">
        <v>1</v>
      </c>
      <c r="Q57" t="s">
        <v>340</v>
      </c>
    </row>
    <row r="58" spans="1:17" x14ac:dyDescent="0.3">
      <c r="A58" t="s">
        <v>359</v>
      </c>
      <c r="B58" t="s">
        <v>79</v>
      </c>
      <c r="C58" t="s">
        <v>483</v>
      </c>
      <c r="D58" t="s">
        <v>360</v>
      </c>
      <c r="E58" s="1">
        <v>42894</v>
      </c>
      <c r="F58" s="1">
        <v>42898</v>
      </c>
      <c r="G58" t="s">
        <v>443</v>
      </c>
      <c r="H58" s="5" t="s">
        <v>484</v>
      </c>
      <c r="I58" s="8" t="str">
        <f t="shared" si="1"/>
        <v xml:space="preserve">08-Jun-17 </v>
      </c>
      <c r="J58" s="5" t="s">
        <v>421</v>
      </c>
      <c r="K58" t="str">
        <f t="shared" si="0"/>
        <v xml:space="preserve">12-Jun-17 </v>
      </c>
      <c r="L58">
        <v>3</v>
      </c>
      <c r="M58">
        <v>0</v>
      </c>
      <c r="N58">
        <v>3</v>
      </c>
      <c r="O58" s="2">
        <v>1</v>
      </c>
      <c r="Q58" t="s">
        <v>340</v>
      </c>
    </row>
    <row r="59" spans="1:17" x14ac:dyDescent="0.3">
      <c r="A59" t="s">
        <v>359</v>
      </c>
      <c r="B59" t="s">
        <v>79</v>
      </c>
      <c r="C59" t="s">
        <v>485</v>
      </c>
      <c r="D59" t="s">
        <v>360</v>
      </c>
      <c r="E59" s="1">
        <v>42898</v>
      </c>
      <c r="F59" s="1">
        <v>42898</v>
      </c>
      <c r="G59" t="s">
        <v>486</v>
      </c>
      <c r="H59" s="5" t="s">
        <v>421</v>
      </c>
      <c r="I59" s="8" t="str">
        <f t="shared" si="1"/>
        <v xml:space="preserve">12-Jun-17 </v>
      </c>
      <c r="J59" s="5" t="s">
        <v>421</v>
      </c>
      <c r="K59" t="str">
        <f t="shared" si="0"/>
        <v xml:space="preserve">12-Jun-17 </v>
      </c>
      <c r="L59">
        <v>1</v>
      </c>
      <c r="M59">
        <v>0</v>
      </c>
      <c r="N59">
        <v>1</v>
      </c>
      <c r="O59" s="2">
        <v>1</v>
      </c>
      <c r="Q59" t="s">
        <v>340</v>
      </c>
    </row>
    <row r="60" spans="1:17" x14ac:dyDescent="0.3">
      <c r="A60" t="s">
        <v>359</v>
      </c>
      <c r="B60" t="s">
        <v>79</v>
      </c>
      <c r="C60" t="s">
        <v>487</v>
      </c>
      <c r="D60" t="s">
        <v>360</v>
      </c>
      <c r="E60" s="1">
        <v>42898</v>
      </c>
      <c r="F60" s="1">
        <v>42948</v>
      </c>
      <c r="G60" t="s">
        <v>488</v>
      </c>
      <c r="H60" s="5" t="s">
        <v>421</v>
      </c>
      <c r="I60" s="8" t="str">
        <f t="shared" si="1"/>
        <v xml:space="preserve">12-Jun-17 </v>
      </c>
      <c r="J60" s="5" t="s">
        <v>489</v>
      </c>
      <c r="K60" t="str">
        <f t="shared" si="0"/>
        <v xml:space="preserve">01-ug-17 </v>
      </c>
      <c r="L60">
        <v>60</v>
      </c>
      <c r="M60">
        <v>0</v>
      </c>
      <c r="N60">
        <v>37</v>
      </c>
      <c r="O60" s="2">
        <v>1</v>
      </c>
      <c r="Q60" t="s">
        <v>340</v>
      </c>
    </row>
    <row r="61" spans="1:17" x14ac:dyDescent="0.3">
      <c r="A61" t="s">
        <v>359</v>
      </c>
      <c r="B61" t="s">
        <v>79</v>
      </c>
      <c r="C61" t="s">
        <v>490</v>
      </c>
      <c r="D61" t="s">
        <v>360</v>
      </c>
      <c r="E61" s="1">
        <v>42898</v>
      </c>
      <c r="F61" s="1">
        <v>42902</v>
      </c>
      <c r="G61" t="s">
        <v>491</v>
      </c>
      <c r="H61" s="5" t="s">
        <v>421</v>
      </c>
      <c r="I61" s="8" t="str">
        <f t="shared" si="1"/>
        <v xml:space="preserve">12-Jun-17 </v>
      </c>
      <c r="J61" s="5" t="s">
        <v>355</v>
      </c>
      <c r="K61" t="str">
        <f t="shared" si="0"/>
        <v xml:space="preserve">16-Jun-17 </v>
      </c>
      <c r="L61">
        <v>5</v>
      </c>
      <c r="M61">
        <v>0</v>
      </c>
      <c r="N61">
        <v>5</v>
      </c>
      <c r="O61" s="2">
        <v>1</v>
      </c>
      <c r="Q61" t="s">
        <v>340</v>
      </c>
    </row>
    <row r="62" spans="1:17" x14ac:dyDescent="0.3">
      <c r="A62" t="s">
        <v>359</v>
      </c>
      <c r="B62" t="s">
        <v>79</v>
      </c>
      <c r="C62" t="s">
        <v>492</v>
      </c>
      <c r="D62" t="s">
        <v>360</v>
      </c>
      <c r="E62" s="1">
        <v>42901</v>
      </c>
      <c r="F62" s="1">
        <v>42937</v>
      </c>
      <c r="G62" t="s">
        <v>493</v>
      </c>
      <c r="H62" s="5" t="s">
        <v>494</v>
      </c>
      <c r="I62" s="8" t="str">
        <f t="shared" si="1"/>
        <v xml:space="preserve">15-Jun-17 </v>
      </c>
      <c r="J62" s="5" t="s">
        <v>495</v>
      </c>
      <c r="K62" t="str">
        <f t="shared" si="0"/>
        <v xml:space="preserve">21-Jul-17 </v>
      </c>
      <c r="L62">
        <v>13</v>
      </c>
      <c r="M62">
        <v>0</v>
      </c>
      <c r="N62">
        <v>26</v>
      </c>
      <c r="O62" s="2">
        <v>1</v>
      </c>
      <c r="Q62" t="s">
        <v>340</v>
      </c>
    </row>
    <row r="63" spans="1:17" x14ac:dyDescent="0.3">
      <c r="A63" t="s">
        <v>359</v>
      </c>
      <c r="B63" t="s">
        <v>79</v>
      </c>
      <c r="C63" t="s">
        <v>496</v>
      </c>
      <c r="D63" t="s">
        <v>360</v>
      </c>
      <c r="E63" s="1">
        <v>42901</v>
      </c>
      <c r="F63" s="1">
        <v>42902</v>
      </c>
      <c r="G63" t="s">
        <v>497</v>
      </c>
      <c r="H63" s="5" t="s">
        <v>494</v>
      </c>
      <c r="I63" s="8" t="str">
        <f t="shared" si="1"/>
        <v xml:space="preserve">15-Jun-17 </v>
      </c>
      <c r="J63" s="5" t="s">
        <v>355</v>
      </c>
      <c r="K63" t="str">
        <f t="shared" si="0"/>
        <v xml:space="preserve">16-Jun-17 </v>
      </c>
      <c r="L63">
        <v>10</v>
      </c>
      <c r="M63">
        <v>0</v>
      </c>
      <c r="N63">
        <v>1</v>
      </c>
      <c r="O63" s="2">
        <v>1</v>
      </c>
      <c r="Q63" t="s">
        <v>340</v>
      </c>
    </row>
    <row r="64" spans="1:17" x14ac:dyDescent="0.3">
      <c r="A64" t="s">
        <v>359</v>
      </c>
      <c r="B64" t="s">
        <v>79</v>
      </c>
      <c r="C64" t="s">
        <v>498</v>
      </c>
      <c r="D64" t="s">
        <v>360</v>
      </c>
      <c r="E64" s="1">
        <v>42901</v>
      </c>
      <c r="F64" s="1">
        <v>42937</v>
      </c>
      <c r="G64" t="s">
        <v>499</v>
      </c>
      <c r="H64" s="5" t="s">
        <v>494</v>
      </c>
      <c r="I64" s="8" t="str">
        <f t="shared" si="1"/>
        <v xml:space="preserve">15-Jun-17 </v>
      </c>
      <c r="J64" s="5" t="s">
        <v>495</v>
      </c>
      <c r="K64" t="str">
        <f t="shared" si="0"/>
        <v xml:space="preserve">21-Jul-17 </v>
      </c>
      <c r="L64">
        <v>13</v>
      </c>
      <c r="M64">
        <v>0</v>
      </c>
      <c r="N64">
        <v>26</v>
      </c>
      <c r="O64" s="2">
        <v>1</v>
      </c>
      <c r="Q64" t="s">
        <v>340</v>
      </c>
    </row>
    <row r="65" spans="1:17" x14ac:dyDescent="0.3">
      <c r="A65" t="s">
        <v>359</v>
      </c>
      <c r="B65" t="s">
        <v>79</v>
      </c>
      <c r="C65" t="s">
        <v>500</v>
      </c>
      <c r="D65" t="s">
        <v>360</v>
      </c>
      <c r="E65" s="1">
        <v>42901</v>
      </c>
      <c r="F65" s="1">
        <v>42948</v>
      </c>
      <c r="G65" t="s">
        <v>501</v>
      </c>
      <c r="H65" s="5" t="s">
        <v>494</v>
      </c>
      <c r="I65" s="8" t="str">
        <f t="shared" si="1"/>
        <v xml:space="preserve">15-Jun-17 </v>
      </c>
      <c r="J65" s="5" t="s">
        <v>489</v>
      </c>
      <c r="K65" t="str">
        <f t="shared" si="0"/>
        <v xml:space="preserve">01-ug-17 </v>
      </c>
      <c r="L65">
        <v>13</v>
      </c>
      <c r="M65">
        <v>0</v>
      </c>
      <c r="N65">
        <v>34</v>
      </c>
      <c r="O65" s="2">
        <v>1</v>
      </c>
      <c r="Q65" t="s">
        <v>340</v>
      </c>
    </row>
    <row r="66" spans="1:17" x14ac:dyDescent="0.3">
      <c r="A66" t="s">
        <v>334</v>
      </c>
      <c r="B66" t="s">
        <v>9</v>
      </c>
      <c r="C66" t="s">
        <v>502</v>
      </c>
      <c r="D66" t="s">
        <v>336</v>
      </c>
      <c r="E66" s="1">
        <v>42905</v>
      </c>
      <c r="F66" s="1">
        <v>42916</v>
      </c>
      <c r="G66" t="s">
        <v>503</v>
      </c>
      <c r="H66" s="5" t="s">
        <v>504</v>
      </c>
      <c r="I66" s="8" t="str">
        <f t="shared" si="1"/>
        <v xml:space="preserve">19-Jun-17 </v>
      </c>
      <c r="J66" s="5" t="s">
        <v>505</v>
      </c>
      <c r="K66" t="str">
        <f t="shared" si="0"/>
        <v xml:space="preserve">19-Jul-17 </v>
      </c>
      <c r="L66">
        <v>10</v>
      </c>
      <c r="M66">
        <v>0</v>
      </c>
      <c r="N66">
        <v>22</v>
      </c>
      <c r="O66" s="2">
        <v>1</v>
      </c>
      <c r="Q66" t="s">
        <v>340</v>
      </c>
    </row>
    <row r="67" spans="1:17" x14ac:dyDescent="0.3">
      <c r="A67" t="s">
        <v>359</v>
      </c>
      <c r="B67" t="s">
        <v>79</v>
      </c>
      <c r="C67" t="s">
        <v>506</v>
      </c>
      <c r="D67" t="s">
        <v>360</v>
      </c>
      <c r="E67" s="1">
        <v>42905</v>
      </c>
      <c r="F67" s="1">
        <v>42963</v>
      </c>
      <c r="G67" t="s">
        <v>507</v>
      </c>
      <c r="H67" s="5" t="s">
        <v>504</v>
      </c>
      <c r="I67" s="8" t="str">
        <f t="shared" si="1"/>
        <v xml:space="preserve">19-Jun-17 </v>
      </c>
      <c r="J67" s="5" t="s">
        <v>508</v>
      </c>
      <c r="K67" t="str">
        <f t="shared" ref="K67:K130" si="2">SUBSTITUTE(J67, "A", "")</f>
        <v xml:space="preserve">16-ug-17 </v>
      </c>
      <c r="L67">
        <v>10</v>
      </c>
      <c r="M67">
        <v>0</v>
      </c>
      <c r="N67">
        <v>43</v>
      </c>
      <c r="O67" s="2">
        <v>1</v>
      </c>
      <c r="Q67" t="s">
        <v>340</v>
      </c>
    </row>
    <row r="68" spans="1:17" x14ac:dyDescent="0.3">
      <c r="A68" t="s">
        <v>334</v>
      </c>
      <c r="B68" t="s">
        <v>9</v>
      </c>
      <c r="C68" t="s">
        <v>509</v>
      </c>
      <c r="D68" t="s">
        <v>336</v>
      </c>
      <c r="E68" s="1">
        <v>42913</v>
      </c>
      <c r="F68" s="1">
        <v>42913</v>
      </c>
      <c r="G68" t="s">
        <v>510</v>
      </c>
      <c r="H68" s="5" t="s">
        <v>504</v>
      </c>
      <c r="I68" s="8" t="str">
        <f t="shared" ref="I68:I131" si="3">SUBSTITUTE(H68, "A", "")</f>
        <v xml:space="preserve">19-Jun-17 </v>
      </c>
      <c r="J68" s="5" t="s">
        <v>504</v>
      </c>
      <c r="K68" t="str">
        <f t="shared" si="2"/>
        <v xml:space="preserve">19-Jun-17 </v>
      </c>
      <c r="L68">
        <v>1</v>
      </c>
      <c r="M68">
        <v>0</v>
      </c>
      <c r="N68">
        <v>1</v>
      </c>
      <c r="O68" s="2">
        <v>1</v>
      </c>
      <c r="Q68" t="s">
        <v>340</v>
      </c>
    </row>
    <row r="69" spans="1:17" x14ac:dyDescent="0.3">
      <c r="A69" t="s">
        <v>359</v>
      </c>
      <c r="B69" t="s">
        <v>79</v>
      </c>
      <c r="C69" t="s">
        <v>511</v>
      </c>
      <c r="D69" t="s">
        <v>360</v>
      </c>
      <c r="E69" s="1">
        <v>42905</v>
      </c>
      <c r="F69" s="1">
        <v>42906</v>
      </c>
      <c r="G69" t="s">
        <v>512</v>
      </c>
      <c r="H69" s="5" t="s">
        <v>504</v>
      </c>
      <c r="I69" s="8" t="str">
        <f t="shared" si="3"/>
        <v xml:space="preserve">19-Jun-17 </v>
      </c>
      <c r="J69" s="5" t="s">
        <v>513</v>
      </c>
      <c r="K69" t="str">
        <f t="shared" si="2"/>
        <v xml:space="preserve">20-Jun-17 </v>
      </c>
      <c r="L69">
        <v>2</v>
      </c>
      <c r="M69">
        <v>0</v>
      </c>
      <c r="N69">
        <v>2</v>
      </c>
      <c r="O69" s="2">
        <v>1</v>
      </c>
      <c r="Q69" t="s">
        <v>340</v>
      </c>
    </row>
    <row r="70" spans="1:17" x14ac:dyDescent="0.3">
      <c r="A70" t="s">
        <v>359</v>
      </c>
      <c r="B70" t="s">
        <v>79</v>
      </c>
      <c r="C70" t="s">
        <v>514</v>
      </c>
      <c r="D70" t="s">
        <v>360</v>
      </c>
      <c r="E70" s="1">
        <v>42907</v>
      </c>
      <c r="F70" s="1">
        <v>42907</v>
      </c>
      <c r="G70" t="s">
        <v>515</v>
      </c>
      <c r="H70" s="5" t="s">
        <v>516</v>
      </c>
      <c r="I70" s="8" t="str">
        <f t="shared" si="3"/>
        <v xml:space="preserve">21-Jun-17 </v>
      </c>
      <c r="J70" s="5" t="s">
        <v>516</v>
      </c>
      <c r="K70" t="str">
        <f t="shared" si="2"/>
        <v xml:space="preserve">21-Jun-17 </v>
      </c>
      <c r="L70">
        <v>1</v>
      </c>
      <c r="M70">
        <v>0</v>
      </c>
      <c r="N70">
        <v>1</v>
      </c>
      <c r="O70" s="2">
        <v>1</v>
      </c>
      <c r="Q70" t="s">
        <v>340</v>
      </c>
    </row>
    <row r="71" spans="1:17" x14ac:dyDescent="0.3">
      <c r="A71" t="s">
        <v>359</v>
      </c>
      <c r="B71" t="s">
        <v>79</v>
      </c>
      <c r="C71" t="s">
        <v>517</v>
      </c>
      <c r="D71" t="s">
        <v>360</v>
      </c>
      <c r="E71" s="1">
        <v>42908</v>
      </c>
      <c r="F71" s="1">
        <v>42908</v>
      </c>
      <c r="G71" t="s">
        <v>518</v>
      </c>
      <c r="H71" s="5" t="s">
        <v>519</v>
      </c>
      <c r="I71" s="8" t="str">
        <f t="shared" si="3"/>
        <v xml:space="preserve">22-Jun-17 </v>
      </c>
      <c r="J71" s="5" t="s">
        <v>519</v>
      </c>
      <c r="K71" t="str">
        <f t="shared" si="2"/>
        <v xml:space="preserve">22-Jun-17 </v>
      </c>
      <c r="L71">
        <v>1</v>
      </c>
      <c r="M71">
        <v>0</v>
      </c>
      <c r="N71">
        <v>1</v>
      </c>
      <c r="O71" s="2">
        <v>1</v>
      </c>
      <c r="Q71" t="s">
        <v>340</v>
      </c>
    </row>
    <row r="72" spans="1:17" x14ac:dyDescent="0.3">
      <c r="A72" t="s">
        <v>359</v>
      </c>
      <c r="B72" t="s">
        <v>79</v>
      </c>
      <c r="C72" t="s">
        <v>520</v>
      </c>
      <c r="D72" t="s">
        <v>360</v>
      </c>
      <c r="E72" s="1">
        <v>42909</v>
      </c>
      <c r="F72" s="1">
        <v>42916</v>
      </c>
      <c r="G72" t="s">
        <v>443</v>
      </c>
      <c r="H72" s="5" t="s">
        <v>521</v>
      </c>
      <c r="I72" s="8" t="str">
        <f t="shared" si="3"/>
        <v xml:space="preserve">23-Jun-17 </v>
      </c>
      <c r="J72" s="5" t="s">
        <v>522</v>
      </c>
      <c r="K72" t="str">
        <f t="shared" si="2"/>
        <v xml:space="preserve">30-Jun-17 </v>
      </c>
      <c r="L72">
        <v>6</v>
      </c>
      <c r="M72">
        <v>0</v>
      </c>
      <c r="N72">
        <v>6</v>
      </c>
      <c r="O72" s="2">
        <v>1</v>
      </c>
      <c r="Q72" t="s">
        <v>340</v>
      </c>
    </row>
    <row r="73" spans="1:17" x14ac:dyDescent="0.3">
      <c r="A73" t="s">
        <v>334</v>
      </c>
      <c r="B73" t="s">
        <v>9</v>
      </c>
      <c r="C73" t="s">
        <v>523</v>
      </c>
      <c r="D73" t="s">
        <v>336</v>
      </c>
      <c r="E73" s="1">
        <v>42914</v>
      </c>
      <c r="F73" s="1">
        <v>42929</v>
      </c>
      <c r="G73" t="s">
        <v>524</v>
      </c>
      <c r="H73" s="5" t="s">
        <v>410</v>
      </c>
      <c r="I73" s="8" t="str">
        <f t="shared" si="3"/>
        <v xml:space="preserve">26-Jun-17 </v>
      </c>
      <c r="J73" s="5" t="s">
        <v>388</v>
      </c>
      <c r="K73" t="str">
        <f t="shared" si="2"/>
        <v xml:space="preserve">07-Jul-17 </v>
      </c>
      <c r="L73">
        <v>12</v>
      </c>
      <c r="M73">
        <v>0</v>
      </c>
      <c r="N73">
        <v>10</v>
      </c>
      <c r="O73" s="2">
        <v>1</v>
      </c>
      <c r="Q73" t="s">
        <v>340</v>
      </c>
    </row>
    <row r="74" spans="1:17" x14ac:dyDescent="0.3">
      <c r="A74" t="s">
        <v>359</v>
      </c>
      <c r="B74" t="s">
        <v>79</v>
      </c>
      <c r="C74" t="s">
        <v>525</v>
      </c>
      <c r="D74" t="s">
        <v>360</v>
      </c>
      <c r="E74" s="1">
        <v>42913</v>
      </c>
      <c r="F74" s="1">
        <v>42916</v>
      </c>
      <c r="G74" t="s">
        <v>526</v>
      </c>
      <c r="H74" s="5" t="s">
        <v>527</v>
      </c>
      <c r="I74" s="8" t="str">
        <f t="shared" si="3"/>
        <v xml:space="preserve">27-Jun-17 </v>
      </c>
      <c r="J74" s="5" t="s">
        <v>522</v>
      </c>
      <c r="K74" t="str">
        <f t="shared" si="2"/>
        <v xml:space="preserve">30-Jun-17 </v>
      </c>
      <c r="L74">
        <v>4</v>
      </c>
      <c r="M74">
        <v>0</v>
      </c>
      <c r="N74">
        <v>4</v>
      </c>
      <c r="O74" s="2">
        <v>1</v>
      </c>
      <c r="Q74" t="s">
        <v>340</v>
      </c>
    </row>
    <row r="75" spans="1:17" x14ac:dyDescent="0.3">
      <c r="A75" t="s">
        <v>359</v>
      </c>
      <c r="B75" t="s">
        <v>79</v>
      </c>
      <c r="C75" t="s">
        <v>528</v>
      </c>
      <c r="D75" t="s">
        <v>360</v>
      </c>
      <c r="E75" s="1">
        <v>42919</v>
      </c>
      <c r="F75" s="1">
        <v>43131</v>
      </c>
      <c r="G75" t="s">
        <v>529</v>
      </c>
      <c r="H75" s="5" t="s">
        <v>530</v>
      </c>
      <c r="I75" s="8" t="str">
        <f t="shared" si="3"/>
        <v xml:space="preserve">03-Jul-17 </v>
      </c>
      <c r="J75" s="5" t="s">
        <v>382</v>
      </c>
      <c r="K75" t="str">
        <f t="shared" si="2"/>
        <v xml:space="preserve">31-Jan-18 </v>
      </c>
      <c r="L75">
        <v>106</v>
      </c>
      <c r="M75">
        <v>0</v>
      </c>
      <c r="N75">
        <v>148</v>
      </c>
      <c r="O75" s="2">
        <v>1</v>
      </c>
      <c r="Q75" t="s">
        <v>340</v>
      </c>
    </row>
    <row r="76" spans="1:17" x14ac:dyDescent="0.3">
      <c r="A76" t="s">
        <v>359</v>
      </c>
      <c r="B76" t="s">
        <v>79</v>
      </c>
      <c r="C76" t="s">
        <v>531</v>
      </c>
      <c r="D76" t="s">
        <v>360</v>
      </c>
      <c r="E76" s="1">
        <v>42919</v>
      </c>
      <c r="F76" s="1">
        <v>43131</v>
      </c>
      <c r="G76" t="s">
        <v>532</v>
      </c>
      <c r="H76" s="5" t="s">
        <v>530</v>
      </c>
      <c r="I76" s="8" t="str">
        <f t="shared" si="3"/>
        <v xml:space="preserve">03-Jul-17 </v>
      </c>
      <c r="J76" s="5" t="s">
        <v>382</v>
      </c>
      <c r="K76" t="str">
        <f t="shared" si="2"/>
        <v xml:space="preserve">31-Jan-18 </v>
      </c>
      <c r="L76">
        <v>106</v>
      </c>
      <c r="M76">
        <v>0</v>
      </c>
      <c r="N76">
        <v>148</v>
      </c>
      <c r="O76" s="2">
        <v>1</v>
      </c>
      <c r="Q76" t="s">
        <v>340</v>
      </c>
    </row>
    <row r="77" spans="1:17" x14ac:dyDescent="0.3">
      <c r="A77" t="s">
        <v>334</v>
      </c>
      <c r="B77" t="s">
        <v>9</v>
      </c>
      <c r="C77" t="s">
        <v>533</v>
      </c>
      <c r="D77" t="s">
        <v>336</v>
      </c>
      <c r="E77" s="1">
        <v>42907</v>
      </c>
      <c r="F77" s="1">
        <v>42935</v>
      </c>
      <c r="G77" t="s">
        <v>534</v>
      </c>
      <c r="H77" s="5" t="s">
        <v>530</v>
      </c>
      <c r="I77" s="8" t="str">
        <f t="shared" si="3"/>
        <v xml:space="preserve">03-Jul-17 </v>
      </c>
      <c r="J77" s="5" t="s">
        <v>535</v>
      </c>
      <c r="K77" t="str">
        <f t="shared" si="2"/>
        <v xml:space="preserve">16-Nov-17 </v>
      </c>
      <c r="L77">
        <v>109</v>
      </c>
      <c r="M77">
        <v>0</v>
      </c>
      <c r="N77">
        <v>97</v>
      </c>
      <c r="O77" s="2">
        <v>1</v>
      </c>
      <c r="Q77" t="s">
        <v>340</v>
      </c>
    </row>
    <row r="78" spans="1:17" x14ac:dyDescent="0.3">
      <c r="A78" t="s">
        <v>334</v>
      </c>
      <c r="B78" t="s">
        <v>9</v>
      </c>
      <c r="C78" t="s">
        <v>536</v>
      </c>
      <c r="D78" t="s">
        <v>336</v>
      </c>
      <c r="E78" s="1">
        <v>42907</v>
      </c>
      <c r="F78" s="1">
        <v>42908</v>
      </c>
      <c r="G78" t="s">
        <v>537</v>
      </c>
      <c r="H78" s="5" t="s">
        <v>530</v>
      </c>
      <c r="I78" s="8" t="str">
        <f t="shared" si="3"/>
        <v xml:space="preserve">03-Jul-17 </v>
      </c>
      <c r="J78" s="5" t="s">
        <v>538</v>
      </c>
      <c r="K78" t="str">
        <f t="shared" si="2"/>
        <v xml:space="preserve">06-Sep-17 </v>
      </c>
      <c r="L78">
        <v>9</v>
      </c>
      <c r="M78">
        <v>0</v>
      </c>
      <c r="N78">
        <v>46</v>
      </c>
      <c r="O78" s="2">
        <v>1</v>
      </c>
      <c r="Q78" t="s">
        <v>340</v>
      </c>
    </row>
    <row r="79" spans="1:17" x14ac:dyDescent="0.3">
      <c r="A79" t="s">
        <v>334</v>
      </c>
      <c r="B79" t="s">
        <v>9</v>
      </c>
      <c r="C79" t="s">
        <v>539</v>
      </c>
      <c r="D79" t="s">
        <v>336</v>
      </c>
      <c r="E79" s="1">
        <v>43010</v>
      </c>
      <c r="F79" s="1">
        <v>43244</v>
      </c>
      <c r="G79" t="s">
        <v>540</v>
      </c>
      <c r="H79" s="5" t="s">
        <v>530</v>
      </c>
      <c r="I79" s="8" t="str">
        <f t="shared" si="3"/>
        <v xml:space="preserve">03-Jul-17 </v>
      </c>
      <c r="J79" s="5" t="s">
        <v>541</v>
      </c>
      <c r="K79" t="str">
        <f t="shared" si="2"/>
        <v xml:space="preserve">28-Feb-19 </v>
      </c>
      <c r="L79">
        <v>434</v>
      </c>
      <c r="M79">
        <v>0</v>
      </c>
      <c r="N79">
        <v>421</v>
      </c>
      <c r="O79" s="2">
        <v>1</v>
      </c>
      <c r="Q79" t="s">
        <v>340</v>
      </c>
    </row>
    <row r="80" spans="1:17" x14ac:dyDescent="0.3">
      <c r="A80" t="s">
        <v>359</v>
      </c>
      <c r="B80" t="s">
        <v>79</v>
      </c>
      <c r="C80" t="s">
        <v>542</v>
      </c>
      <c r="D80" t="s">
        <v>360</v>
      </c>
      <c r="E80" s="1">
        <v>42919</v>
      </c>
      <c r="F80" s="1">
        <v>43280</v>
      </c>
      <c r="G80" t="s">
        <v>543</v>
      </c>
      <c r="H80" s="5" t="s">
        <v>530</v>
      </c>
      <c r="I80" s="8" t="str">
        <f t="shared" si="3"/>
        <v xml:space="preserve">03-Jul-17 </v>
      </c>
      <c r="J80" s="5" t="s">
        <v>544</v>
      </c>
      <c r="K80" t="str">
        <f t="shared" si="2"/>
        <v xml:space="preserve">29-Jun-18 </v>
      </c>
      <c r="L80">
        <v>127</v>
      </c>
      <c r="M80">
        <v>0</v>
      </c>
      <c r="N80">
        <v>251</v>
      </c>
      <c r="O80" s="2">
        <v>1</v>
      </c>
      <c r="Q80" t="s">
        <v>340</v>
      </c>
    </row>
    <row r="81" spans="1:17" x14ac:dyDescent="0.3">
      <c r="A81" t="s">
        <v>359</v>
      </c>
      <c r="B81" t="s">
        <v>79</v>
      </c>
      <c r="C81" t="s">
        <v>545</v>
      </c>
      <c r="D81" t="s">
        <v>360</v>
      </c>
      <c r="E81" s="1">
        <v>42919</v>
      </c>
      <c r="F81" s="1">
        <v>43131</v>
      </c>
      <c r="G81" t="s">
        <v>546</v>
      </c>
      <c r="H81" s="5" t="s">
        <v>530</v>
      </c>
      <c r="I81" s="8" t="str">
        <f t="shared" si="3"/>
        <v xml:space="preserve">03-Jul-17 </v>
      </c>
      <c r="J81" s="5" t="s">
        <v>382</v>
      </c>
      <c r="K81" t="str">
        <f t="shared" si="2"/>
        <v xml:space="preserve">31-Jan-18 </v>
      </c>
      <c r="L81">
        <v>127</v>
      </c>
      <c r="M81">
        <v>0</v>
      </c>
      <c r="N81">
        <v>148</v>
      </c>
      <c r="O81" s="2">
        <v>1</v>
      </c>
      <c r="Q81" t="s">
        <v>340</v>
      </c>
    </row>
    <row r="82" spans="1:17" x14ac:dyDescent="0.3">
      <c r="A82" t="s">
        <v>359</v>
      </c>
      <c r="B82" t="s">
        <v>79</v>
      </c>
      <c r="C82" t="s">
        <v>547</v>
      </c>
      <c r="D82" t="s">
        <v>360</v>
      </c>
      <c r="E82" s="1">
        <v>42919</v>
      </c>
      <c r="F82" s="1">
        <v>43131</v>
      </c>
      <c r="G82" t="s">
        <v>548</v>
      </c>
      <c r="H82" s="5" t="s">
        <v>530</v>
      </c>
      <c r="I82" s="8" t="str">
        <f t="shared" si="3"/>
        <v xml:space="preserve">03-Jul-17 </v>
      </c>
      <c r="J82" s="5" t="s">
        <v>382</v>
      </c>
      <c r="K82" t="str">
        <f t="shared" si="2"/>
        <v xml:space="preserve">31-Jan-18 </v>
      </c>
      <c r="L82">
        <v>127</v>
      </c>
      <c r="M82">
        <v>0</v>
      </c>
      <c r="N82">
        <v>148</v>
      </c>
      <c r="O82" s="2">
        <v>1</v>
      </c>
      <c r="Q82" t="s">
        <v>340</v>
      </c>
    </row>
    <row r="83" spans="1:17" x14ac:dyDescent="0.3">
      <c r="A83" t="s">
        <v>359</v>
      </c>
      <c r="B83" t="s">
        <v>79</v>
      </c>
      <c r="C83" t="s">
        <v>549</v>
      </c>
      <c r="D83" t="s">
        <v>360</v>
      </c>
      <c r="E83" s="1">
        <v>42919</v>
      </c>
      <c r="F83" s="1">
        <v>43131</v>
      </c>
      <c r="G83" t="s">
        <v>550</v>
      </c>
      <c r="H83" s="5" t="s">
        <v>530</v>
      </c>
      <c r="I83" s="8" t="str">
        <f t="shared" si="3"/>
        <v xml:space="preserve">03-Jul-17 </v>
      </c>
      <c r="J83" s="5" t="s">
        <v>382</v>
      </c>
      <c r="K83" t="str">
        <f t="shared" si="2"/>
        <v xml:space="preserve">31-Jan-18 </v>
      </c>
      <c r="L83">
        <v>127</v>
      </c>
      <c r="M83">
        <v>0</v>
      </c>
      <c r="N83">
        <v>148</v>
      </c>
      <c r="O83" s="2">
        <v>1</v>
      </c>
      <c r="Q83" t="s">
        <v>340</v>
      </c>
    </row>
    <row r="84" spans="1:17" x14ac:dyDescent="0.3">
      <c r="A84" t="s">
        <v>334</v>
      </c>
      <c r="B84" t="s">
        <v>9</v>
      </c>
      <c r="C84" t="s">
        <v>551</v>
      </c>
      <c r="D84" t="s">
        <v>336</v>
      </c>
      <c r="E84" s="1">
        <v>42887</v>
      </c>
      <c r="F84" s="1">
        <v>43098</v>
      </c>
      <c r="G84" t="s">
        <v>552</v>
      </c>
      <c r="H84" s="5" t="s">
        <v>530</v>
      </c>
      <c r="I84" s="8" t="str">
        <f t="shared" si="3"/>
        <v xml:space="preserve">03-Jul-17 </v>
      </c>
      <c r="J84" s="5" t="s">
        <v>382</v>
      </c>
      <c r="K84" t="str">
        <f t="shared" si="2"/>
        <v xml:space="preserve">31-Jan-18 </v>
      </c>
      <c r="L84">
        <v>116</v>
      </c>
      <c r="M84">
        <v>0</v>
      </c>
      <c r="N84">
        <v>148</v>
      </c>
      <c r="O84" s="2">
        <v>1</v>
      </c>
      <c r="Q84" t="s">
        <v>340</v>
      </c>
    </row>
    <row r="85" spans="1:17" x14ac:dyDescent="0.3">
      <c r="A85" t="s">
        <v>359</v>
      </c>
      <c r="B85" t="s">
        <v>79</v>
      </c>
      <c r="C85" t="s">
        <v>553</v>
      </c>
      <c r="D85" t="s">
        <v>360</v>
      </c>
      <c r="E85" s="1">
        <v>42919</v>
      </c>
      <c r="F85" s="1">
        <v>42920</v>
      </c>
      <c r="G85" t="s">
        <v>554</v>
      </c>
      <c r="H85" s="5" t="s">
        <v>530</v>
      </c>
      <c r="I85" s="8" t="str">
        <f t="shared" si="3"/>
        <v xml:space="preserve">03-Jul-17 </v>
      </c>
      <c r="J85" s="5" t="s">
        <v>555</v>
      </c>
      <c r="K85" t="str">
        <f t="shared" si="2"/>
        <v xml:space="preserve">04-Jul-17 </v>
      </c>
      <c r="L85">
        <v>2</v>
      </c>
      <c r="M85">
        <v>0</v>
      </c>
      <c r="N85">
        <v>2</v>
      </c>
      <c r="O85" s="2">
        <v>1</v>
      </c>
      <c r="Q85" t="s">
        <v>340</v>
      </c>
    </row>
    <row r="86" spans="1:17" x14ac:dyDescent="0.3">
      <c r="A86" t="s">
        <v>359</v>
      </c>
      <c r="B86" t="s">
        <v>79</v>
      </c>
      <c r="C86" t="s">
        <v>556</v>
      </c>
      <c r="D86" t="s">
        <v>360</v>
      </c>
      <c r="E86" s="1">
        <v>42919</v>
      </c>
      <c r="F86" s="1">
        <v>42985</v>
      </c>
      <c r="G86" t="s">
        <v>557</v>
      </c>
      <c r="H86" s="5" t="s">
        <v>530</v>
      </c>
      <c r="I86" s="8" t="str">
        <f t="shared" si="3"/>
        <v xml:space="preserve">03-Jul-17 </v>
      </c>
      <c r="J86" s="5" t="s">
        <v>558</v>
      </c>
      <c r="K86" t="str">
        <f t="shared" si="2"/>
        <v xml:space="preserve">07-Sep-17 </v>
      </c>
      <c r="L86">
        <v>21</v>
      </c>
      <c r="M86">
        <v>0</v>
      </c>
      <c r="N86">
        <v>48</v>
      </c>
      <c r="O86" s="2">
        <v>1</v>
      </c>
      <c r="Q86" t="s">
        <v>340</v>
      </c>
    </row>
    <row r="87" spans="1:17" x14ac:dyDescent="0.3">
      <c r="A87" t="s">
        <v>359</v>
      </c>
      <c r="B87" t="s">
        <v>79</v>
      </c>
      <c r="C87" t="s">
        <v>559</v>
      </c>
      <c r="D87" t="s">
        <v>360</v>
      </c>
      <c r="E87" s="1">
        <v>42919</v>
      </c>
      <c r="F87" s="1">
        <v>42985</v>
      </c>
      <c r="G87" t="s">
        <v>560</v>
      </c>
      <c r="H87" s="5" t="s">
        <v>530</v>
      </c>
      <c r="I87" s="8" t="str">
        <f t="shared" si="3"/>
        <v xml:space="preserve">03-Jul-17 </v>
      </c>
      <c r="J87" s="5" t="s">
        <v>558</v>
      </c>
      <c r="K87" t="str">
        <f t="shared" si="2"/>
        <v xml:space="preserve">07-Sep-17 </v>
      </c>
      <c r="L87">
        <v>21</v>
      </c>
      <c r="M87">
        <v>0</v>
      </c>
      <c r="N87">
        <v>48</v>
      </c>
      <c r="O87" s="2">
        <v>1</v>
      </c>
      <c r="Q87" t="s">
        <v>340</v>
      </c>
    </row>
    <row r="88" spans="1:17" x14ac:dyDescent="0.3">
      <c r="A88" t="s">
        <v>359</v>
      </c>
      <c r="B88" t="s">
        <v>79</v>
      </c>
      <c r="C88" t="s">
        <v>561</v>
      </c>
      <c r="D88" t="s">
        <v>360</v>
      </c>
      <c r="E88" s="1">
        <v>42919</v>
      </c>
      <c r="F88" s="1">
        <v>42948</v>
      </c>
      <c r="G88" t="s">
        <v>562</v>
      </c>
      <c r="H88" s="5" t="s">
        <v>530</v>
      </c>
      <c r="I88" s="8" t="str">
        <f t="shared" si="3"/>
        <v xml:space="preserve">03-Jul-17 </v>
      </c>
      <c r="J88" s="5" t="s">
        <v>489</v>
      </c>
      <c r="K88" t="str">
        <f t="shared" si="2"/>
        <v xml:space="preserve">01-ug-17 </v>
      </c>
      <c r="L88">
        <v>16</v>
      </c>
      <c r="M88">
        <v>0</v>
      </c>
      <c r="N88">
        <v>22</v>
      </c>
      <c r="O88" s="2">
        <v>1</v>
      </c>
      <c r="Q88" t="s">
        <v>340</v>
      </c>
    </row>
    <row r="89" spans="1:17" x14ac:dyDescent="0.3">
      <c r="A89" t="s">
        <v>359</v>
      </c>
      <c r="B89" t="s">
        <v>79</v>
      </c>
      <c r="C89" t="s">
        <v>563</v>
      </c>
      <c r="D89" t="s">
        <v>360</v>
      </c>
      <c r="E89" s="1">
        <v>42919</v>
      </c>
      <c r="F89" s="1">
        <v>42922</v>
      </c>
      <c r="G89" t="s">
        <v>564</v>
      </c>
      <c r="H89" s="5" t="s">
        <v>530</v>
      </c>
      <c r="I89" s="8" t="str">
        <f t="shared" si="3"/>
        <v xml:space="preserve">03-Jul-17 </v>
      </c>
      <c r="J89" s="5" t="s">
        <v>565</v>
      </c>
      <c r="K89" t="str">
        <f t="shared" si="2"/>
        <v xml:space="preserve">06-Jul-17 </v>
      </c>
      <c r="L89">
        <v>4</v>
      </c>
      <c r="M89">
        <v>0</v>
      </c>
      <c r="N89">
        <v>4</v>
      </c>
      <c r="O89" s="2">
        <v>1</v>
      </c>
      <c r="Q89" t="s">
        <v>340</v>
      </c>
    </row>
    <row r="90" spans="1:17" x14ac:dyDescent="0.3">
      <c r="A90" t="s">
        <v>359</v>
      </c>
      <c r="B90" t="s">
        <v>79</v>
      </c>
      <c r="C90" t="s">
        <v>566</v>
      </c>
      <c r="D90" t="s">
        <v>360</v>
      </c>
      <c r="E90" s="1">
        <v>42919</v>
      </c>
      <c r="F90" s="1">
        <v>42922</v>
      </c>
      <c r="G90" t="s">
        <v>564</v>
      </c>
      <c r="H90" s="5" t="s">
        <v>530</v>
      </c>
      <c r="I90" s="8" t="str">
        <f t="shared" si="3"/>
        <v xml:space="preserve">03-Jul-17 </v>
      </c>
      <c r="J90" s="5" t="s">
        <v>565</v>
      </c>
      <c r="K90" t="str">
        <f t="shared" si="2"/>
        <v xml:space="preserve">06-Jul-17 </v>
      </c>
      <c r="L90">
        <v>4</v>
      </c>
      <c r="M90">
        <v>0</v>
      </c>
      <c r="N90">
        <v>4</v>
      </c>
      <c r="O90" s="2">
        <v>1</v>
      </c>
      <c r="Q90" t="s">
        <v>340</v>
      </c>
    </row>
    <row r="91" spans="1:17" x14ac:dyDescent="0.3">
      <c r="A91" t="s">
        <v>359</v>
      </c>
      <c r="B91" t="s">
        <v>79</v>
      </c>
      <c r="C91" t="s">
        <v>567</v>
      </c>
      <c r="D91" t="s">
        <v>360</v>
      </c>
      <c r="E91" s="1">
        <v>42919</v>
      </c>
      <c r="F91" s="1">
        <v>42919</v>
      </c>
      <c r="G91" t="s">
        <v>568</v>
      </c>
      <c r="H91" s="5" t="s">
        <v>530</v>
      </c>
      <c r="I91" s="8" t="str">
        <f t="shared" si="3"/>
        <v xml:space="preserve">03-Jul-17 </v>
      </c>
      <c r="J91" s="5" t="s">
        <v>530</v>
      </c>
      <c r="K91" t="str">
        <f t="shared" si="2"/>
        <v xml:space="preserve">03-Jul-17 </v>
      </c>
      <c r="L91">
        <v>1</v>
      </c>
      <c r="M91">
        <v>0</v>
      </c>
      <c r="N91">
        <v>1</v>
      </c>
      <c r="O91" s="2">
        <v>1</v>
      </c>
      <c r="Q91" t="s">
        <v>340</v>
      </c>
    </row>
    <row r="92" spans="1:17" x14ac:dyDescent="0.3">
      <c r="A92" t="s">
        <v>359</v>
      </c>
      <c r="B92" t="s">
        <v>79</v>
      </c>
      <c r="C92" t="s">
        <v>569</v>
      </c>
      <c r="D92" t="s">
        <v>360</v>
      </c>
      <c r="E92" s="1">
        <v>42921</v>
      </c>
      <c r="F92" s="1">
        <v>42927</v>
      </c>
      <c r="G92" t="s">
        <v>570</v>
      </c>
      <c r="H92" s="5" t="s">
        <v>571</v>
      </c>
      <c r="I92" s="8" t="str">
        <f t="shared" si="3"/>
        <v xml:space="preserve">05-Jul-17 </v>
      </c>
      <c r="J92" s="5" t="s">
        <v>572</v>
      </c>
      <c r="K92" t="str">
        <f t="shared" si="2"/>
        <v xml:space="preserve">11-Jul-17 </v>
      </c>
      <c r="L92">
        <v>5</v>
      </c>
      <c r="M92">
        <v>0</v>
      </c>
      <c r="N92">
        <v>5</v>
      </c>
      <c r="O92" s="2">
        <v>1</v>
      </c>
      <c r="Q92" t="s">
        <v>340</v>
      </c>
    </row>
    <row r="93" spans="1:17" x14ac:dyDescent="0.3">
      <c r="A93" t="s">
        <v>359</v>
      </c>
      <c r="B93" t="s">
        <v>79</v>
      </c>
      <c r="C93" t="s">
        <v>573</v>
      </c>
      <c r="D93" t="s">
        <v>360</v>
      </c>
      <c r="E93" s="1">
        <v>42923</v>
      </c>
      <c r="F93" s="1">
        <v>42928</v>
      </c>
      <c r="G93" t="s">
        <v>574</v>
      </c>
      <c r="H93" s="5" t="s">
        <v>388</v>
      </c>
      <c r="I93" s="8" t="str">
        <f t="shared" si="3"/>
        <v xml:space="preserve">07-Jul-17 </v>
      </c>
      <c r="J93" s="5" t="s">
        <v>575</v>
      </c>
      <c r="K93" t="str">
        <f t="shared" si="2"/>
        <v xml:space="preserve">12-Jul-17 </v>
      </c>
      <c r="L93">
        <v>4</v>
      </c>
      <c r="M93">
        <v>0</v>
      </c>
      <c r="N93">
        <v>4</v>
      </c>
      <c r="O93" s="2">
        <v>1</v>
      </c>
      <c r="Q93" t="s">
        <v>340</v>
      </c>
    </row>
    <row r="94" spans="1:17" x14ac:dyDescent="0.3">
      <c r="A94" t="s">
        <v>359</v>
      </c>
      <c r="B94" t="s">
        <v>79</v>
      </c>
      <c r="C94" t="s">
        <v>576</v>
      </c>
      <c r="D94" t="s">
        <v>360</v>
      </c>
      <c r="E94" s="1">
        <v>42923</v>
      </c>
      <c r="F94" s="1">
        <v>42928</v>
      </c>
      <c r="G94" t="s">
        <v>574</v>
      </c>
      <c r="H94" s="5" t="s">
        <v>388</v>
      </c>
      <c r="I94" s="8" t="str">
        <f t="shared" si="3"/>
        <v xml:space="preserve">07-Jul-17 </v>
      </c>
      <c r="J94" s="5" t="s">
        <v>575</v>
      </c>
      <c r="K94" t="str">
        <f t="shared" si="2"/>
        <v xml:space="preserve">12-Jul-17 </v>
      </c>
      <c r="L94">
        <v>4</v>
      </c>
      <c r="M94">
        <v>0</v>
      </c>
      <c r="N94">
        <v>4</v>
      </c>
      <c r="O94" s="2">
        <v>1</v>
      </c>
      <c r="Q94" t="s">
        <v>340</v>
      </c>
    </row>
    <row r="95" spans="1:17" x14ac:dyDescent="0.3">
      <c r="A95" t="s">
        <v>359</v>
      </c>
      <c r="B95" t="s">
        <v>79</v>
      </c>
      <c r="C95" t="s">
        <v>577</v>
      </c>
      <c r="D95" t="s">
        <v>360</v>
      </c>
      <c r="E95" s="1">
        <v>42927</v>
      </c>
      <c r="F95" s="1">
        <v>42933</v>
      </c>
      <c r="G95" t="s">
        <v>578</v>
      </c>
      <c r="H95" s="5" t="s">
        <v>572</v>
      </c>
      <c r="I95" s="8" t="str">
        <f t="shared" si="3"/>
        <v xml:space="preserve">11-Jul-17 </v>
      </c>
      <c r="J95" s="5" t="s">
        <v>579</v>
      </c>
      <c r="K95" t="str">
        <f t="shared" si="2"/>
        <v xml:space="preserve">17-Jul-17 </v>
      </c>
      <c r="L95">
        <v>5</v>
      </c>
      <c r="M95">
        <v>0</v>
      </c>
      <c r="N95">
        <v>5</v>
      </c>
      <c r="O95" s="2">
        <v>1</v>
      </c>
      <c r="Q95" t="s">
        <v>340</v>
      </c>
    </row>
    <row r="96" spans="1:17" x14ac:dyDescent="0.3">
      <c r="A96" t="s">
        <v>359</v>
      </c>
      <c r="B96" t="s">
        <v>79</v>
      </c>
      <c r="C96" t="s">
        <v>580</v>
      </c>
      <c r="D96" t="s">
        <v>360</v>
      </c>
      <c r="E96" s="1">
        <v>42928</v>
      </c>
      <c r="F96" s="1">
        <v>42930</v>
      </c>
      <c r="G96" t="s">
        <v>581</v>
      </c>
      <c r="H96" s="5" t="s">
        <v>575</v>
      </c>
      <c r="I96" s="8" t="str">
        <f t="shared" si="3"/>
        <v xml:space="preserve">12-Jul-17 </v>
      </c>
      <c r="J96" s="5" t="s">
        <v>582</v>
      </c>
      <c r="K96" t="str">
        <f t="shared" si="2"/>
        <v xml:space="preserve">14-Jul-17 </v>
      </c>
      <c r="L96">
        <v>3</v>
      </c>
      <c r="M96">
        <v>0</v>
      </c>
      <c r="N96">
        <v>3</v>
      </c>
      <c r="O96" s="2">
        <v>1</v>
      </c>
      <c r="Q96" t="s">
        <v>340</v>
      </c>
    </row>
    <row r="97" spans="1:17" x14ac:dyDescent="0.3">
      <c r="A97" t="s">
        <v>359</v>
      </c>
      <c r="B97" t="s">
        <v>79</v>
      </c>
      <c r="C97" t="s">
        <v>583</v>
      </c>
      <c r="D97" t="s">
        <v>360</v>
      </c>
      <c r="E97" s="1">
        <v>42929</v>
      </c>
      <c r="F97" s="1">
        <v>42985</v>
      </c>
      <c r="G97" t="s">
        <v>584</v>
      </c>
      <c r="H97" s="5" t="s">
        <v>585</v>
      </c>
      <c r="I97" s="8" t="str">
        <f t="shared" si="3"/>
        <v xml:space="preserve">13-Jul-17 </v>
      </c>
      <c r="J97" s="5" t="s">
        <v>558</v>
      </c>
      <c r="K97" t="str">
        <f t="shared" si="2"/>
        <v xml:space="preserve">07-Sep-17 </v>
      </c>
      <c r="L97">
        <v>13</v>
      </c>
      <c r="M97">
        <v>0</v>
      </c>
      <c r="N97">
        <v>40</v>
      </c>
      <c r="O97" s="2">
        <v>1</v>
      </c>
      <c r="Q97" t="s">
        <v>340</v>
      </c>
    </row>
    <row r="98" spans="1:17" x14ac:dyDescent="0.3">
      <c r="A98" t="s">
        <v>359</v>
      </c>
      <c r="B98" t="s">
        <v>79</v>
      </c>
      <c r="C98" t="s">
        <v>586</v>
      </c>
      <c r="D98" t="s">
        <v>360</v>
      </c>
      <c r="E98" s="1">
        <v>42929</v>
      </c>
      <c r="F98" s="1">
        <v>42948</v>
      </c>
      <c r="G98" t="s">
        <v>587</v>
      </c>
      <c r="H98" s="5" t="s">
        <v>585</v>
      </c>
      <c r="I98" s="8" t="str">
        <f t="shared" si="3"/>
        <v xml:space="preserve">13-Jul-17 </v>
      </c>
      <c r="J98" s="5" t="s">
        <v>489</v>
      </c>
      <c r="K98" t="str">
        <f t="shared" si="2"/>
        <v xml:space="preserve">01-ug-17 </v>
      </c>
      <c r="L98">
        <v>14</v>
      </c>
      <c r="M98">
        <v>0</v>
      </c>
      <c r="N98">
        <v>14</v>
      </c>
      <c r="O98" s="2">
        <v>1</v>
      </c>
      <c r="Q98" t="s">
        <v>340</v>
      </c>
    </row>
    <row r="99" spans="1:17" x14ac:dyDescent="0.3">
      <c r="A99" t="s">
        <v>359</v>
      </c>
      <c r="B99" t="s">
        <v>79</v>
      </c>
      <c r="C99" t="s">
        <v>588</v>
      </c>
      <c r="D99" t="s">
        <v>360</v>
      </c>
      <c r="E99" s="1">
        <v>42929</v>
      </c>
      <c r="F99" s="1">
        <v>42934</v>
      </c>
      <c r="G99" t="s">
        <v>589</v>
      </c>
      <c r="H99" s="5" t="s">
        <v>585</v>
      </c>
      <c r="I99" s="8" t="str">
        <f t="shared" si="3"/>
        <v xml:space="preserve">13-Jul-17 </v>
      </c>
      <c r="J99" s="5" t="s">
        <v>590</v>
      </c>
      <c r="K99" t="str">
        <f t="shared" si="2"/>
        <v xml:space="preserve">18-Jul-17 </v>
      </c>
      <c r="L99">
        <v>4</v>
      </c>
      <c r="M99">
        <v>0</v>
      </c>
      <c r="N99">
        <v>4</v>
      </c>
      <c r="O99" s="2">
        <v>1</v>
      </c>
      <c r="Q99" t="s">
        <v>340</v>
      </c>
    </row>
    <row r="100" spans="1:17" x14ac:dyDescent="0.3">
      <c r="A100" t="s">
        <v>359</v>
      </c>
      <c r="B100" t="s">
        <v>79</v>
      </c>
      <c r="C100" t="s">
        <v>591</v>
      </c>
      <c r="D100" t="s">
        <v>360</v>
      </c>
      <c r="E100" s="1">
        <v>42929</v>
      </c>
      <c r="F100" s="1">
        <v>42934</v>
      </c>
      <c r="G100" t="s">
        <v>589</v>
      </c>
      <c r="H100" s="5" t="s">
        <v>585</v>
      </c>
      <c r="I100" s="8" t="str">
        <f t="shared" si="3"/>
        <v xml:space="preserve">13-Jul-17 </v>
      </c>
      <c r="J100" s="5" t="s">
        <v>590</v>
      </c>
      <c r="K100" t="str">
        <f t="shared" si="2"/>
        <v xml:space="preserve">18-Jul-17 </v>
      </c>
      <c r="L100">
        <v>4</v>
      </c>
      <c r="M100">
        <v>0</v>
      </c>
      <c r="N100">
        <v>4</v>
      </c>
      <c r="O100" s="2">
        <v>1</v>
      </c>
      <c r="Q100" t="s">
        <v>340</v>
      </c>
    </row>
    <row r="101" spans="1:17" x14ac:dyDescent="0.3">
      <c r="A101" t="s">
        <v>334</v>
      </c>
      <c r="B101" t="s">
        <v>9</v>
      </c>
      <c r="C101" t="s">
        <v>592</v>
      </c>
      <c r="D101" t="s">
        <v>336</v>
      </c>
      <c r="E101" s="1">
        <v>42887</v>
      </c>
      <c r="F101" s="1">
        <v>43011</v>
      </c>
      <c r="G101" t="s">
        <v>593</v>
      </c>
      <c r="H101" s="5" t="s">
        <v>579</v>
      </c>
      <c r="I101" s="8" t="str">
        <f t="shared" si="3"/>
        <v xml:space="preserve">17-Jul-17 </v>
      </c>
      <c r="J101" s="5" t="s">
        <v>382</v>
      </c>
      <c r="K101" t="str">
        <f t="shared" si="2"/>
        <v xml:space="preserve">31-Jan-18 </v>
      </c>
      <c r="L101">
        <v>66</v>
      </c>
      <c r="M101">
        <v>0</v>
      </c>
      <c r="N101">
        <v>138</v>
      </c>
      <c r="O101" s="2">
        <v>1</v>
      </c>
      <c r="Q101" t="s">
        <v>340</v>
      </c>
    </row>
    <row r="102" spans="1:17" x14ac:dyDescent="0.3">
      <c r="A102" t="s">
        <v>359</v>
      </c>
      <c r="B102" t="s">
        <v>79</v>
      </c>
      <c r="C102" t="s">
        <v>594</v>
      </c>
      <c r="D102" t="s">
        <v>360</v>
      </c>
      <c r="E102" s="1">
        <v>42933</v>
      </c>
      <c r="F102" s="1">
        <v>42935</v>
      </c>
      <c r="G102" t="s">
        <v>595</v>
      </c>
      <c r="H102" s="5" t="s">
        <v>579</v>
      </c>
      <c r="I102" s="8" t="str">
        <f t="shared" si="3"/>
        <v xml:space="preserve">17-Jul-17 </v>
      </c>
      <c r="J102" s="5" t="s">
        <v>505</v>
      </c>
      <c r="K102" t="str">
        <f t="shared" si="2"/>
        <v xml:space="preserve">19-Jul-17 </v>
      </c>
      <c r="L102">
        <v>3</v>
      </c>
      <c r="M102">
        <v>0</v>
      </c>
      <c r="N102">
        <v>3</v>
      </c>
      <c r="O102" s="2">
        <v>1</v>
      </c>
      <c r="Q102" t="s">
        <v>340</v>
      </c>
    </row>
    <row r="103" spans="1:17" x14ac:dyDescent="0.3">
      <c r="A103" t="s">
        <v>359</v>
      </c>
      <c r="B103" t="s">
        <v>79</v>
      </c>
      <c r="C103" t="s">
        <v>596</v>
      </c>
      <c r="D103" t="s">
        <v>360</v>
      </c>
      <c r="E103" s="1">
        <v>42934</v>
      </c>
      <c r="F103" s="1">
        <v>42940</v>
      </c>
      <c r="G103" t="s">
        <v>597</v>
      </c>
      <c r="H103" s="5" t="s">
        <v>590</v>
      </c>
      <c r="I103" s="8" t="str">
        <f t="shared" si="3"/>
        <v xml:space="preserve">18-Jul-17 </v>
      </c>
      <c r="J103" s="5" t="s">
        <v>598</v>
      </c>
      <c r="K103" t="str">
        <f t="shared" si="2"/>
        <v xml:space="preserve">24-Jul-17 </v>
      </c>
      <c r="L103">
        <v>5</v>
      </c>
      <c r="M103">
        <v>0</v>
      </c>
      <c r="N103">
        <v>5</v>
      </c>
      <c r="O103" s="2">
        <v>1</v>
      </c>
      <c r="Q103" t="s">
        <v>340</v>
      </c>
    </row>
    <row r="104" spans="1:17" x14ac:dyDescent="0.3">
      <c r="A104" t="s">
        <v>359</v>
      </c>
      <c r="B104" t="s">
        <v>79</v>
      </c>
      <c r="C104" t="s">
        <v>599</v>
      </c>
      <c r="D104" t="s">
        <v>360</v>
      </c>
      <c r="E104" s="1">
        <v>42935</v>
      </c>
      <c r="F104" s="1">
        <v>42940</v>
      </c>
      <c r="G104" t="s">
        <v>600</v>
      </c>
      <c r="H104" s="5" t="s">
        <v>505</v>
      </c>
      <c r="I104" s="8" t="str">
        <f t="shared" si="3"/>
        <v xml:space="preserve">19-Jul-17 </v>
      </c>
      <c r="J104" s="5" t="s">
        <v>598</v>
      </c>
      <c r="K104" t="str">
        <f t="shared" si="2"/>
        <v xml:space="preserve">24-Jul-17 </v>
      </c>
      <c r="L104">
        <v>4</v>
      </c>
      <c r="M104">
        <v>0</v>
      </c>
      <c r="N104">
        <v>4</v>
      </c>
      <c r="O104" s="2">
        <v>1</v>
      </c>
      <c r="Q104" t="s">
        <v>340</v>
      </c>
    </row>
    <row r="105" spans="1:17" x14ac:dyDescent="0.3">
      <c r="A105" t="s">
        <v>359</v>
      </c>
      <c r="B105" t="s">
        <v>79</v>
      </c>
      <c r="C105" t="s">
        <v>601</v>
      </c>
      <c r="D105" t="s">
        <v>360</v>
      </c>
      <c r="E105" s="1">
        <v>42935</v>
      </c>
      <c r="F105" s="1">
        <v>42940</v>
      </c>
      <c r="G105" t="s">
        <v>600</v>
      </c>
      <c r="H105" s="5" t="s">
        <v>505</v>
      </c>
      <c r="I105" s="8" t="str">
        <f t="shared" si="3"/>
        <v xml:space="preserve">19-Jul-17 </v>
      </c>
      <c r="J105" s="5" t="s">
        <v>598</v>
      </c>
      <c r="K105" t="str">
        <f t="shared" si="2"/>
        <v xml:space="preserve">24-Jul-17 </v>
      </c>
      <c r="L105">
        <v>4</v>
      </c>
      <c r="M105">
        <v>0</v>
      </c>
      <c r="N105">
        <v>4</v>
      </c>
      <c r="O105" s="2">
        <v>1</v>
      </c>
      <c r="Q105" t="s">
        <v>340</v>
      </c>
    </row>
    <row r="106" spans="1:17" x14ac:dyDescent="0.3">
      <c r="A106" t="s">
        <v>334</v>
      </c>
      <c r="B106" t="s">
        <v>9</v>
      </c>
      <c r="C106" t="s">
        <v>602</v>
      </c>
      <c r="D106" t="s">
        <v>336</v>
      </c>
      <c r="E106" s="1">
        <v>42919</v>
      </c>
      <c r="F106" s="1">
        <v>42919</v>
      </c>
      <c r="G106" t="s">
        <v>603</v>
      </c>
      <c r="H106" s="5" t="s">
        <v>604</v>
      </c>
      <c r="I106" s="8" t="str">
        <f t="shared" si="3"/>
        <v xml:space="preserve">20-Jul-17 </v>
      </c>
      <c r="J106" s="5" t="s">
        <v>604</v>
      </c>
      <c r="K106" t="str">
        <f t="shared" si="2"/>
        <v xml:space="preserve">20-Jul-17 </v>
      </c>
      <c r="L106">
        <v>1</v>
      </c>
      <c r="M106">
        <v>0</v>
      </c>
      <c r="N106">
        <v>1</v>
      </c>
      <c r="O106" s="2">
        <v>1</v>
      </c>
      <c r="Q106" t="s">
        <v>340</v>
      </c>
    </row>
    <row r="107" spans="1:17" x14ac:dyDescent="0.3">
      <c r="A107" t="s">
        <v>359</v>
      </c>
      <c r="B107" t="s">
        <v>79</v>
      </c>
      <c r="C107" t="s">
        <v>605</v>
      </c>
      <c r="D107" t="s">
        <v>360</v>
      </c>
      <c r="E107" s="1">
        <v>42936</v>
      </c>
      <c r="F107" s="1">
        <v>42936</v>
      </c>
      <c r="G107" t="s">
        <v>606</v>
      </c>
      <c r="H107" s="5" t="s">
        <v>604</v>
      </c>
      <c r="I107" s="8" t="str">
        <f t="shared" si="3"/>
        <v xml:space="preserve">20-Jul-17 </v>
      </c>
      <c r="J107" s="5" t="s">
        <v>604</v>
      </c>
      <c r="K107" t="str">
        <f t="shared" si="2"/>
        <v xml:space="preserve">20-Jul-17 </v>
      </c>
      <c r="L107">
        <v>1</v>
      </c>
      <c r="M107">
        <v>0</v>
      </c>
      <c r="N107">
        <v>1</v>
      </c>
      <c r="O107" s="2">
        <v>1</v>
      </c>
      <c r="Q107" t="s">
        <v>340</v>
      </c>
    </row>
    <row r="108" spans="1:17" x14ac:dyDescent="0.3">
      <c r="A108" t="s">
        <v>359</v>
      </c>
      <c r="B108" t="s">
        <v>79</v>
      </c>
      <c r="C108" t="s">
        <v>607</v>
      </c>
      <c r="D108" t="s">
        <v>360</v>
      </c>
      <c r="E108" s="1">
        <v>42936</v>
      </c>
      <c r="F108" s="1">
        <v>43102</v>
      </c>
      <c r="G108" t="s">
        <v>608</v>
      </c>
      <c r="H108" s="5" t="s">
        <v>604</v>
      </c>
      <c r="I108" s="8" t="str">
        <f t="shared" si="3"/>
        <v xml:space="preserve">20-Jul-17 </v>
      </c>
      <c r="J108" s="5" t="s">
        <v>466</v>
      </c>
      <c r="K108" t="str">
        <f t="shared" si="2"/>
        <v xml:space="preserve">02-Jan-18 </v>
      </c>
      <c r="L108">
        <v>30</v>
      </c>
      <c r="M108">
        <v>0</v>
      </c>
      <c r="N108">
        <v>114</v>
      </c>
      <c r="O108" s="2">
        <v>1</v>
      </c>
      <c r="Q108" t="s">
        <v>340</v>
      </c>
    </row>
    <row r="109" spans="1:17" x14ac:dyDescent="0.3">
      <c r="A109" t="s">
        <v>334</v>
      </c>
      <c r="B109" t="s">
        <v>9</v>
      </c>
      <c r="C109" t="s">
        <v>609</v>
      </c>
      <c r="D109" t="s">
        <v>336</v>
      </c>
      <c r="F109" s="1">
        <v>42936</v>
      </c>
      <c r="G109" t="s">
        <v>610</v>
      </c>
      <c r="H109" s="5" t="s">
        <v>604</v>
      </c>
      <c r="I109" s="8" t="str">
        <f t="shared" si="3"/>
        <v xml:space="preserve">20-Jul-17 </v>
      </c>
      <c r="J109" s="5" t="s">
        <v>604</v>
      </c>
      <c r="K109" t="str">
        <f t="shared" si="2"/>
        <v xml:space="preserve">20-Jul-17 </v>
      </c>
      <c r="L109">
        <v>0</v>
      </c>
      <c r="M109">
        <v>0</v>
      </c>
      <c r="N109">
        <v>0</v>
      </c>
      <c r="O109" s="2">
        <v>1</v>
      </c>
      <c r="Q109" t="s">
        <v>340</v>
      </c>
    </row>
    <row r="110" spans="1:17" x14ac:dyDescent="0.3">
      <c r="A110" t="s">
        <v>334</v>
      </c>
      <c r="B110" t="s">
        <v>9</v>
      </c>
      <c r="C110" t="s">
        <v>611</v>
      </c>
      <c r="D110" t="s">
        <v>336</v>
      </c>
      <c r="E110" s="1">
        <v>42920</v>
      </c>
      <c r="F110" s="1">
        <v>42923</v>
      </c>
      <c r="G110" t="s">
        <v>612</v>
      </c>
      <c r="H110" s="5" t="s">
        <v>495</v>
      </c>
      <c r="I110" s="8" t="str">
        <f t="shared" si="3"/>
        <v xml:space="preserve">21-Jul-17 </v>
      </c>
      <c r="J110" s="5" t="s">
        <v>613</v>
      </c>
      <c r="K110" t="str">
        <f t="shared" si="2"/>
        <v xml:space="preserve">24-ug-17 </v>
      </c>
      <c r="L110">
        <v>15</v>
      </c>
      <c r="M110">
        <v>0</v>
      </c>
      <c r="N110">
        <v>24</v>
      </c>
      <c r="O110" s="2">
        <v>1</v>
      </c>
      <c r="Q110" t="s">
        <v>340</v>
      </c>
    </row>
    <row r="111" spans="1:17" x14ac:dyDescent="0.3">
      <c r="A111" t="s">
        <v>359</v>
      </c>
      <c r="B111" t="s">
        <v>79</v>
      </c>
      <c r="C111" t="s">
        <v>614</v>
      </c>
      <c r="D111" t="s">
        <v>360</v>
      </c>
      <c r="E111" s="1">
        <v>42940</v>
      </c>
      <c r="F111" s="1">
        <v>42944</v>
      </c>
      <c r="G111" t="s">
        <v>615</v>
      </c>
      <c r="H111" s="5" t="s">
        <v>598</v>
      </c>
      <c r="I111" s="8" t="str">
        <f t="shared" si="3"/>
        <v xml:space="preserve">24-Jul-17 </v>
      </c>
      <c r="J111" s="5" t="s">
        <v>616</v>
      </c>
      <c r="K111" t="str">
        <f t="shared" si="2"/>
        <v xml:space="preserve">28-Jul-17 </v>
      </c>
      <c r="L111">
        <v>5</v>
      </c>
      <c r="M111">
        <v>0</v>
      </c>
      <c r="N111">
        <v>5</v>
      </c>
      <c r="O111" s="2">
        <v>1</v>
      </c>
      <c r="Q111" t="s">
        <v>340</v>
      </c>
    </row>
    <row r="112" spans="1:17" x14ac:dyDescent="0.3">
      <c r="A112" t="s">
        <v>359</v>
      </c>
      <c r="B112" t="s">
        <v>79</v>
      </c>
      <c r="C112" t="s">
        <v>617</v>
      </c>
      <c r="D112" t="s">
        <v>360</v>
      </c>
      <c r="E112" s="1">
        <v>42940</v>
      </c>
      <c r="F112" s="1">
        <v>42944</v>
      </c>
      <c r="G112" t="s">
        <v>618</v>
      </c>
      <c r="H112" s="5" t="s">
        <v>598</v>
      </c>
      <c r="I112" s="8" t="str">
        <f t="shared" si="3"/>
        <v xml:space="preserve">24-Jul-17 </v>
      </c>
      <c r="J112" s="5" t="s">
        <v>616</v>
      </c>
      <c r="K112" t="str">
        <f t="shared" si="2"/>
        <v xml:space="preserve">28-Jul-17 </v>
      </c>
      <c r="L112">
        <v>5</v>
      </c>
      <c r="M112">
        <v>0</v>
      </c>
      <c r="N112">
        <v>5</v>
      </c>
      <c r="O112" s="2">
        <v>1</v>
      </c>
      <c r="Q112" t="s">
        <v>340</v>
      </c>
    </row>
    <row r="113" spans="1:17" x14ac:dyDescent="0.3">
      <c r="A113" t="s">
        <v>359</v>
      </c>
      <c r="B113" t="s">
        <v>79</v>
      </c>
      <c r="C113" t="s">
        <v>619</v>
      </c>
      <c r="D113" t="s">
        <v>360</v>
      </c>
      <c r="E113" s="1">
        <v>42940</v>
      </c>
      <c r="F113" s="1">
        <v>42948</v>
      </c>
      <c r="G113" t="s">
        <v>620</v>
      </c>
      <c r="H113" s="5" t="s">
        <v>598</v>
      </c>
      <c r="I113" s="8" t="str">
        <f t="shared" si="3"/>
        <v xml:space="preserve">24-Jul-17 </v>
      </c>
      <c r="J113" s="5" t="s">
        <v>489</v>
      </c>
      <c r="K113" t="str">
        <f t="shared" si="2"/>
        <v xml:space="preserve">01-ug-17 </v>
      </c>
      <c r="L113">
        <v>5</v>
      </c>
      <c r="M113">
        <v>0</v>
      </c>
      <c r="N113">
        <v>7</v>
      </c>
      <c r="O113" s="2">
        <v>1</v>
      </c>
      <c r="Q113" t="s">
        <v>340</v>
      </c>
    </row>
    <row r="114" spans="1:17" x14ac:dyDescent="0.3">
      <c r="A114" t="s">
        <v>359</v>
      </c>
      <c r="B114" t="s">
        <v>79</v>
      </c>
      <c r="C114" t="s">
        <v>621</v>
      </c>
      <c r="D114" t="s">
        <v>360</v>
      </c>
      <c r="E114" s="1">
        <v>42940</v>
      </c>
      <c r="F114" s="1">
        <v>42950</v>
      </c>
      <c r="G114" t="s">
        <v>622</v>
      </c>
      <c r="H114" s="5" t="s">
        <v>598</v>
      </c>
      <c r="I114" s="8" t="str">
        <f t="shared" si="3"/>
        <v xml:space="preserve">24-Jul-17 </v>
      </c>
      <c r="J114" s="5" t="s">
        <v>623</v>
      </c>
      <c r="K114" t="str">
        <f t="shared" si="2"/>
        <v xml:space="preserve">03-ug-17 </v>
      </c>
      <c r="L114">
        <v>8</v>
      </c>
      <c r="M114">
        <v>0</v>
      </c>
      <c r="N114">
        <v>9</v>
      </c>
      <c r="O114" s="2">
        <v>1</v>
      </c>
      <c r="Q114" t="s">
        <v>340</v>
      </c>
    </row>
    <row r="115" spans="1:17" x14ac:dyDescent="0.3">
      <c r="A115" t="s">
        <v>359</v>
      </c>
      <c r="B115" t="s">
        <v>79</v>
      </c>
      <c r="C115" t="s">
        <v>624</v>
      </c>
      <c r="D115" t="s">
        <v>360</v>
      </c>
      <c r="E115" s="1">
        <v>42940</v>
      </c>
      <c r="F115" s="1">
        <v>42950</v>
      </c>
      <c r="G115" t="s">
        <v>622</v>
      </c>
      <c r="H115" s="5" t="s">
        <v>598</v>
      </c>
      <c r="I115" s="8" t="str">
        <f t="shared" si="3"/>
        <v xml:space="preserve">24-Jul-17 </v>
      </c>
      <c r="J115" s="5" t="s">
        <v>623</v>
      </c>
      <c r="K115" t="str">
        <f t="shared" si="2"/>
        <v xml:space="preserve">03-ug-17 </v>
      </c>
      <c r="L115">
        <v>8</v>
      </c>
      <c r="M115">
        <v>0</v>
      </c>
      <c r="N115">
        <v>9</v>
      </c>
      <c r="O115" s="2">
        <v>1</v>
      </c>
      <c r="Q115" t="s">
        <v>340</v>
      </c>
    </row>
    <row r="116" spans="1:17" x14ac:dyDescent="0.3">
      <c r="A116" t="s">
        <v>359</v>
      </c>
      <c r="B116" t="s">
        <v>79</v>
      </c>
      <c r="C116" t="s">
        <v>625</v>
      </c>
      <c r="D116" t="s">
        <v>360</v>
      </c>
      <c r="E116" s="1">
        <v>42940</v>
      </c>
      <c r="F116" s="1">
        <v>42950</v>
      </c>
      <c r="G116" t="s">
        <v>622</v>
      </c>
      <c r="H116" s="5" t="s">
        <v>598</v>
      </c>
      <c r="I116" s="8" t="str">
        <f t="shared" si="3"/>
        <v xml:space="preserve">24-Jul-17 </v>
      </c>
      <c r="J116" s="5" t="s">
        <v>623</v>
      </c>
      <c r="K116" t="str">
        <f t="shared" si="2"/>
        <v xml:space="preserve">03-ug-17 </v>
      </c>
      <c r="L116">
        <v>8</v>
      </c>
      <c r="M116">
        <v>0</v>
      </c>
      <c r="N116">
        <v>9</v>
      </c>
      <c r="O116" s="2">
        <v>1</v>
      </c>
      <c r="Q116" t="s">
        <v>340</v>
      </c>
    </row>
    <row r="117" spans="1:17" x14ac:dyDescent="0.3">
      <c r="A117" t="s">
        <v>359</v>
      </c>
      <c r="B117" t="s">
        <v>79</v>
      </c>
      <c r="C117" t="s">
        <v>626</v>
      </c>
      <c r="D117" t="s">
        <v>360</v>
      </c>
      <c r="E117" s="1">
        <v>42940</v>
      </c>
      <c r="F117" s="1">
        <v>42950</v>
      </c>
      <c r="G117" t="s">
        <v>622</v>
      </c>
      <c r="H117" s="5" t="s">
        <v>598</v>
      </c>
      <c r="I117" s="8" t="str">
        <f t="shared" si="3"/>
        <v xml:space="preserve">24-Jul-17 </v>
      </c>
      <c r="J117" s="5" t="s">
        <v>623</v>
      </c>
      <c r="K117" t="str">
        <f t="shared" si="2"/>
        <v xml:space="preserve">03-ug-17 </v>
      </c>
      <c r="L117">
        <v>8</v>
      </c>
      <c r="M117">
        <v>0</v>
      </c>
      <c r="N117">
        <v>9</v>
      </c>
      <c r="O117" s="2">
        <v>1</v>
      </c>
      <c r="Q117" t="s">
        <v>340</v>
      </c>
    </row>
    <row r="118" spans="1:17" x14ac:dyDescent="0.3">
      <c r="A118" t="s">
        <v>359</v>
      </c>
      <c r="B118" t="s">
        <v>79</v>
      </c>
      <c r="C118" t="s">
        <v>627</v>
      </c>
      <c r="D118" t="s">
        <v>360</v>
      </c>
      <c r="E118" s="1">
        <v>42941</v>
      </c>
      <c r="F118" s="1">
        <v>42984</v>
      </c>
      <c r="G118" t="s">
        <v>628</v>
      </c>
      <c r="H118" s="5" t="s">
        <v>629</v>
      </c>
      <c r="I118" s="8" t="str">
        <f t="shared" si="3"/>
        <v xml:space="preserve">25-Jul-17 </v>
      </c>
      <c r="J118" s="5" t="s">
        <v>538</v>
      </c>
      <c r="K118" t="str">
        <f t="shared" si="2"/>
        <v xml:space="preserve">06-Sep-17 </v>
      </c>
      <c r="L118">
        <v>4</v>
      </c>
      <c r="M118">
        <v>0</v>
      </c>
      <c r="N118">
        <v>31</v>
      </c>
      <c r="O118" s="2">
        <v>1</v>
      </c>
      <c r="Q118" t="s">
        <v>340</v>
      </c>
    </row>
    <row r="119" spans="1:17" x14ac:dyDescent="0.3">
      <c r="A119" t="s">
        <v>359</v>
      </c>
      <c r="B119" t="s">
        <v>79</v>
      </c>
      <c r="C119" t="s">
        <v>630</v>
      </c>
      <c r="D119" t="s">
        <v>360</v>
      </c>
      <c r="E119" s="1">
        <v>42941</v>
      </c>
      <c r="F119" s="1">
        <v>42984</v>
      </c>
      <c r="G119" t="s">
        <v>628</v>
      </c>
      <c r="H119" s="5" t="s">
        <v>629</v>
      </c>
      <c r="I119" s="8" t="str">
        <f t="shared" si="3"/>
        <v xml:space="preserve">25-Jul-17 </v>
      </c>
      <c r="J119" s="5" t="s">
        <v>538</v>
      </c>
      <c r="K119" t="str">
        <f t="shared" si="2"/>
        <v xml:space="preserve">06-Sep-17 </v>
      </c>
      <c r="L119">
        <v>4</v>
      </c>
      <c r="M119">
        <v>0</v>
      </c>
      <c r="N119">
        <v>31</v>
      </c>
      <c r="O119" s="2">
        <v>1</v>
      </c>
      <c r="Q119" t="s">
        <v>340</v>
      </c>
    </row>
    <row r="120" spans="1:17" x14ac:dyDescent="0.3">
      <c r="A120" t="s">
        <v>359</v>
      </c>
      <c r="B120" t="s">
        <v>79</v>
      </c>
      <c r="C120" t="s">
        <v>631</v>
      </c>
      <c r="D120" t="s">
        <v>360</v>
      </c>
      <c r="E120" s="1">
        <v>42941</v>
      </c>
      <c r="F120" s="1">
        <v>42942</v>
      </c>
      <c r="G120" t="s">
        <v>632</v>
      </c>
      <c r="H120" s="5" t="s">
        <v>629</v>
      </c>
      <c r="I120" s="8" t="str">
        <f t="shared" si="3"/>
        <v xml:space="preserve">25-Jul-17 </v>
      </c>
      <c r="J120" s="5" t="s">
        <v>633</v>
      </c>
      <c r="K120" t="str">
        <f t="shared" si="2"/>
        <v xml:space="preserve">26-Jul-17 </v>
      </c>
      <c r="L120">
        <v>2</v>
      </c>
      <c r="M120">
        <v>0</v>
      </c>
      <c r="N120">
        <v>2</v>
      </c>
      <c r="O120" s="2">
        <v>1</v>
      </c>
      <c r="Q120" t="s">
        <v>340</v>
      </c>
    </row>
    <row r="121" spans="1:17" x14ac:dyDescent="0.3">
      <c r="A121" t="s">
        <v>334</v>
      </c>
      <c r="B121" t="s">
        <v>9</v>
      </c>
      <c r="C121" t="s">
        <v>634</v>
      </c>
      <c r="D121" t="s">
        <v>336</v>
      </c>
      <c r="E121" s="1">
        <v>42930</v>
      </c>
      <c r="F121" s="1">
        <v>43116</v>
      </c>
      <c r="G121" t="s">
        <v>635</v>
      </c>
      <c r="H121" s="5" t="s">
        <v>636</v>
      </c>
      <c r="I121" s="8" t="str">
        <f t="shared" si="3"/>
        <v xml:space="preserve">27-Jul-17 </v>
      </c>
      <c r="J121" s="5" t="s">
        <v>544</v>
      </c>
      <c r="K121" t="str">
        <f t="shared" si="2"/>
        <v xml:space="preserve">29-Jun-18 </v>
      </c>
      <c r="L121">
        <v>235</v>
      </c>
      <c r="M121">
        <v>0</v>
      </c>
      <c r="N121">
        <v>233</v>
      </c>
      <c r="O121" s="2">
        <v>1</v>
      </c>
      <c r="Q121" t="s">
        <v>340</v>
      </c>
    </row>
    <row r="122" spans="1:17" x14ac:dyDescent="0.3">
      <c r="A122" t="s">
        <v>334</v>
      </c>
      <c r="B122" t="s">
        <v>9</v>
      </c>
      <c r="C122" t="s">
        <v>637</v>
      </c>
      <c r="D122" t="s">
        <v>336</v>
      </c>
      <c r="E122" s="1">
        <v>42930</v>
      </c>
      <c r="F122" s="1">
        <v>42930</v>
      </c>
      <c r="G122" t="s">
        <v>638</v>
      </c>
      <c r="H122" s="5" t="s">
        <v>636</v>
      </c>
      <c r="I122" s="8" t="str">
        <f t="shared" si="3"/>
        <v xml:space="preserve">27-Jul-17 </v>
      </c>
      <c r="J122" s="5" t="s">
        <v>636</v>
      </c>
      <c r="K122" t="str">
        <f t="shared" si="2"/>
        <v xml:space="preserve">27-Jul-17 </v>
      </c>
      <c r="L122">
        <v>1</v>
      </c>
      <c r="M122">
        <v>0</v>
      </c>
      <c r="N122">
        <v>1</v>
      </c>
      <c r="O122" s="2">
        <v>1</v>
      </c>
      <c r="Q122" t="s">
        <v>340</v>
      </c>
    </row>
    <row r="123" spans="1:17" x14ac:dyDescent="0.3">
      <c r="A123" t="s">
        <v>359</v>
      </c>
      <c r="B123" t="s">
        <v>79</v>
      </c>
      <c r="C123" t="s">
        <v>639</v>
      </c>
      <c r="D123" t="s">
        <v>360</v>
      </c>
      <c r="E123" s="1">
        <v>42943</v>
      </c>
      <c r="F123" s="1">
        <v>42943</v>
      </c>
      <c r="G123" t="s">
        <v>640</v>
      </c>
      <c r="H123" s="5" t="s">
        <v>636</v>
      </c>
      <c r="I123" s="8" t="str">
        <f t="shared" si="3"/>
        <v xml:space="preserve">27-Jul-17 </v>
      </c>
      <c r="J123" s="5" t="s">
        <v>636</v>
      </c>
      <c r="K123" t="str">
        <f t="shared" si="2"/>
        <v xml:space="preserve">27-Jul-17 </v>
      </c>
      <c r="L123">
        <v>0</v>
      </c>
      <c r="M123">
        <v>0</v>
      </c>
      <c r="N123">
        <v>0</v>
      </c>
      <c r="O123" s="2">
        <v>1</v>
      </c>
      <c r="Q123" t="s">
        <v>340</v>
      </c>
    </row>
    <row r="124" spans="1:17" x14ac:dyDescent="0.3">
      <c r="A124" t="s">
        <v>334</v>
      </c>
      <c r="B124" t="s">
        <v>9</v>
      </c>
      <c r="C124" t="s">
        <v>641</v>
      </c>
      <c r="D124" t="s">
        <v>336</v>
      </c>
      <c r="E124" s="1">
        <v>42930</v>
      </c>
      <c r="F124" s="1">
        <v>43055</v>
      </c>
      <c r="G124" t="s">
        <v>642</v>
      </c>
      <c r="H124" s="5" t="s">
        <v>616</v>
      </c>
      <c r="I124" s="8" t="str">
        <f t="shared" si="3"/>
        <v xml:space="preserve">28-Jul-17 </v>
      </c>
      <c r="J124" s="5" t="s">
        <v>462</v>
      </c>
      <c r="K124" t="str">
        <f t="shared" si="2"/>
        <v xml:space="preserve">31-Oct-17 </v>
      </c>
      <c r="L124">
        <v>34</v>
      </c>
      <c r="M124">
        <v>0</v>
      </c>
      <c r="N124">
        <v>66</v>
      </c>
      <c r="O124" s="2">
        <v>1</v>
      </c>
      <c r="Q124" t="s">
        <v>340</v>
      </c>
    </row>
    <row r="125" spans="1:17" x14ac:dyDescent="0.3">
      <c r="A125" t="s">
        <v>359</v>
      </c>
      <c r="B125" t="s">
        <v>79</v>
      </c>
      <c r="C125" t="s">
        <v>643</v>
      </c>
      <c r="D125" t="s">
        <v>360</v>
      </c>
      <c r="E125" s="1">
        <v>42944</v>
      </c>
      <c r="F125" s="1">
        <v>42947</v>
      </c>
      <c r="G125" t="s">
        <v>644</v>
      </c>
      <c r="H125" s="5" t="s">
        <v>616</v>
      </c>
      <c r="I125" s="8" t="str">
        <f t="shared" si="3"/>
        <v xml:space="preserve">28-Jul-17 </v>
      </c>
      <c r="J125" s="5" t="s">
        <v>645</v>
      </c>
      <c r="K125" t="str">
        <f t="shared" si="2"/>
        <v xml:space="preserve">31-Jul-17 </v>
      </c>
      <c r="L125">
        <v>2</v>
      </c>
      <c r="M125">
        <v>0</v>
      </c>
      <c r="N125">
        <v>2</v>
      </c>
      <c r="O125" s="2">
        <v>1</v>
      </c>
      <c r="Q125" t="s">
        <v>340</v>
      </c>
    </row>
    <row r="126" spans="1:17" x14ac:dyDescent="0.3">
      <c r="A126" t="s">
        <v>359</v>
      </c>
      <c r="B126" t="s">
        <v>79</v>
      </c>
      <c r="C126" t="s">
        <v>646</v>
      </c>
      <c r="D126" t="s">
        <v>360</v>
      </c>
      <c r="E126" s="1">
        <v>42947</v>
      </c>
      <c r="F126" s="1">
        <v>42947</v>
      </c>
      <c r="G126" t="s">
        <v>443</v>
      </c>
      <c r="H126" s="5" t="s">
        <v>645</v>
      </c>
      <c r="I126" s="8" t="str">
        <f t="shared" si="3"/>
        <v xml:space="preserve">31-Jul-17 </v>
      </c>
      <c r="J126" s="5" t="s">
        <v>645</v>
      </c>
      <c r="K126" t="str">
        <f t="shared" si="2"/>
        <v xml:space="preserve">31-Jul-17 </v>
      </c>
      <c r="L126">
        <v>1</v>
      </c>
      <c r="M126">
        <v>0</v>
      </c>
      <c r="N126">
        <v>1</v>
      </c>
      <c r="O126" s="2">
        <v>1</v>
      </c>
      <c r="Q126" t="s">
        <v>340</v>
      </c>
    </row>
    <row r="127" spans="1:17" x14ac:dyDescent="0.3">
      <c r="A127" t="s">
        <v>359</v>
      </c>
      <c r="B127" t="s">
        <v>79</v>
      </c>
      <c r="C127" t="s">
        <v>647</v>
      </c>
      <c r="D127" t="s">
        <v>360</v>
      </c>
      <c r="E127" s="1">
        <v>42947</v>
      </c>
      <c r="F127" s="1">
        <v>42947</v>
      </c>
      <c r="G127" t="s">
        <v>648</v>
      </c>
      <c r="H127" s="5" t="s">
        <v>645</v>
      </c>
      <c r="I127" s="8" t="str">
        <f t="shared" si="3"/>
        <v xml:space="preserve">31-Jul-17 </v>
      </c>
      <c r="J127" s="5" t="s">
        <v>645</v>
      </c>
      <c r="K127" t="str">
        <f t="shared" si="2"/>
        <v xml:space="preserve">31-Jul-17 </v>
      </c>
      <c r="L127">
        <v>1</v>
      </c>
      <c r="M127">
        <v>0</v>
      </c>
      <c r="N127">
        <v>1</v>
      </c>
      <c r="O127" s="2">
        <v>1</v>
      </c>
      <c r="Q127" t="s">
        <v>340</v>
      </c>
    </row>
    <row r="128" spans="1:17" x14ac:dyDescent="0.3">
      <c r="A128" t="s">
        <v>359</v>
      </c>
      <c r="B128" t="s">
        <v>79</v>
      </c>
      <c r="C128" t="s">
        <v>649</v>
      </c>
      <c r="D128" t="s">
        <v>360</v>
      </c>
      <c r="E128" s="1">
        <v>42947</v>
      </c>
      <c r="F128" s="1">
        <v>43038</v>
      </c>
      <c r="G128" t="s">
        <v>650</v>
      </c>
      <c r="H128" s="5" t="s">
        <v>645</v>
      </c>
      <c r="I128" s="8" t="str">
        <f t="shared" si="3"/>
        <v xml:space="preserve">31-Jul-17 </v>
      </c>
      <c r="J128" s="5" t="s">
        <v>481</v>
      </c>
      <c r="K128" t="str">
        <f t="shared" si="2"/>
        <v xml:space="preserve">30-Oct-17 </v>
      </c>
      <c r="L128">
        <v>60</v>
      </c>
      <c r="M128">
        <v>0</v>
      </c>
      <c r="N128">
        <v>65</v>
      </c>
      <c r="O128" s="2">
        <v>1</v>
      </c>
      <c r="Q128" t="s">
        <v>340</v>
      </c>
    </row>
    <row r="129" spans="1:17" x14ac:dyDescent="0.3">
      <c r="A129" t="s">
        <v>359</v>
      </c>
      <c r="B129" t="s">
        <v>79</v>
      </c>
      <c r="C129" t="s">
        <v>651</v>
      </c>
      <c r="D129" t="s">
        <v>360</v>
      </c>
      <c r="E129" s="1">
        <v>42948</v>
      </c>
      <c r="F129" s="1">
        <v>42958</v>
      </c>
      <c r="G129" t="s">
        <v>652</v>
      </c>
      <c r="H129" s="5" t="s">
        <v>489</v>
      </c>
      <c r="I129" s="8" t="str">
        <f t="shared" si="3"/>
        <v xml:space="preserve">01-ug-17 </v>
      </c>
      <c r="J129" s="5" t="s">
        <v>653</v>
      </c>
      <c r="K129" t="str">
        <f t="shared" si="2"/>
        <v xml:space="preserve">11-ug-17 </v>
      </c>
      <c r="L129">
        <v>9</v>
      </c>
      <c r="M129">
        <v>0</v>
      </c>
      <c r="N129">
        <v>9</v>
      </c>
      <c r="O129" s="2">
        <v>1</v>
      </c>
      <c r="Q129" t="s">
        <v>340</v>
      </c>
    </row>
    <row r="130" spans="1:17" x14ac:dyDescent="0.3">
      <c r="A130" t="s">
        <v>359</v>
      </c>
      <c r="B130" t="s">
        <v>79</v>
      </c>
      <c r="C130" t="s">
        <v>654</v>
      </c>
      <c r="D130" t="s">
        <v>360</v>
      </c>
      <c r="E130" s="1">
        <v>42948</v>
      </c>
      <c r="F130" s="1">
        <v>43131</v>
      </c>
      <c r="G130" t="s">
        <v>655</v>
      </c>
      <c r="H130" s="5" t="s">
        <v>489</v>
      </c>
      <c r="I130" s="8" t="str">
        <f t="shared" si="3"/>
        <v xml:space="preserve">01-ug-17 </v>
      </c>
      <c r="J130" s="5" t="s">
        <v>382</v>
      </c>
      <c r="K130" t="str">
        <f t="shared" si="2"/>
        <v xml:space="preserve">31-Jan-18 </v>
      </c>
      <c r="L130">
        <v>19</v>
      </c>
      <c r="M130">
        <v>0</v>
      </c>
      <c r="N130">
        <v>127</v>
      </c>
      <c r="O130" s="2">
        <v>1</v>
      </c>
      <c r="Q130" t="s">
        <v>340</v>
      </c>
    </row>
    <row r="131" spans="1:17" x14ac:dyDescent="0.3">
      <c r="A131" t="s">
        <v>359</v>
      </c>
      <c r="B131" t="s">
        <v>79</v>
      </c>
      <c r="C131" t="s">
        <v>656</v>
      </c>
      <c r="D131" t="s">
        <v>360</v>
      </c>
      <c r="E131" s="1">
        <v>42948</v>
      </c>
      <c r="F131" s="1">
        <v>42954</v>
      </c>
      <c r="G131" t="s">
        <v>657</v>
      </c>
      <c r="H131" s="5" t="s">
        <v>489</v>
      </c>
      <c r="I131" s="8" t="str">
        <f t="shared" si="3"/>
        <v xml:space="preserve">01-ug-17 </v>
      </c>
      <c r="J131" s="5" t="s">
        <v>658</v>
      </c>
      <c r="K131" t="str">
        <f t="shared" ref="K131:K194" si="4">SUBSTITUTE(J131, "A", "")</f>
        <v xml:space="preserve">07-ug-17 </v>
      </c>
      <c r="L131">
        <v>5</v>
      </c>
      <c r="M131">
        <v>0</v>
      </c>
      <c r="N131">
        <v>5</v>
      </c>
      <c r="O131" s="2">
        <v>1</v>
      </c>
      <c r="Q131" t="s">
        <v>340</v>
      </c>
    </row>
    <row r="132" spans="1:17" x14ac:dyDescent="0.3">
      <c r="A132" t="s">
        <v>359</v>
      </c>
      <c r="B132" t="s">
        <v>79</v>
      </c>
      <c r="C132" t="s">
        <v>659</v>
      </c>
      <c r="D132" t="s">
        <v>360</v>
      </c>
      <c r="E132" s="1">
        <v>42948</v>
      </c>
      <c r="F132" s="1">
        <v>42954</v>
      </c>
      <c r="G132" t="s">
        <v>660</v>
      </c>
      <c r="H132" s="5" t="s">
        <v>489</v>
      </c>
      <c r="I132" s="8" t="str">
        <f t="shared" ref="I132:I195" si="5">SUBSTITUTE(H132, "A", "")</f>
        <v xml:space="preserve">01-ug-17 </v>
      </c>
      <c r="J132" s="5" t="s">
        <v>658</v>
      </c>
      <c r="K132" t="str">
        <f t="shared" si="4"/>
        <v xml:space="preserve">07-ug-17 </v>
      </c>
      <c r="L132">
        <v>5</v>
      </c>
      <c r="M132">
        <v>0</v>
      </c>
      <c r="N132">
        <v>5</v>
      </c>
      <c r="O132" s="2">
        <v>1</v>
      </c>
      <c r="Q132" t="s">
        <v>340</v>
      </c>
    </row>
    <row r="133" spans="1:17" x14ac:dyDescent="0.3">
      <c r="A133" t="s">
        <v>359</v>
      </c>
      <c r="B133" t="s">
        <v>79</v>
      </c>
      <c r="C133" t="s">
        <v>661</v>
      </c>
      <c r="D133" t="s">
        <v>360</v>
      </c>
      <c r="E133" s="1">
        <v>42948</v>
      </c>
      <c r="F133" s="1">
        <v>42985</v>
      </c>
      <c r="G133" t="s">
        <v>662</v>
      </c>
      <c r="H133" s="5" t="s">
        <v>489</v>
      </c>
      <c r="I133" s="8" t="str">
        <f t="shared" si="5"/>
        <v xml:space="preserve">01-ug-17 </v>
      </c>
      <c r="J133" s="5" t="s">
        <v>558</v>
      </c>
      <c r="K133" t="str">
        <f t="shared" si="4"/>
        <v xml:space="preserve">07-Sep-17 </v>
      </c>
      <c r="L133">
        <v>19</v>
      </c>
      <c r="M133">
        <v>0</v>
      </c>
      <c r="N133">
        <v>27</v>
      </c>
      <c r="O133" s="2">
        <v>1</v>
      </c>
      <c r="Q133" t="s">
        <v>340</v>
      </c>
    </row>
    <row r="134" spans="1:17" x14ac:dyDescent="0.3">
      <c r="A134" t="s">
        <v>359</v>
      </c>
      <c r="B134" t="s">
        <v>79</v>
      </c>
      <c r="C134" t="s">
        <v>663</v>
      </c>
      <c r="D134" t="s">
        <v>360</v>
      </c>
      <c r="E134" s="1">
        <v>42948</v>
      </c>
      <c r="F134" s="1">
        <v>42948</v>
      </c>
      <c r="G134" t="s">
        <v>664</v>
      </c>
      <c r="H134" s="5" t="s">
        <v>489</v>
      </c>
      <c r="I134" s="8" t="str">
        <f t="shared" si="5"/>
        <v xml:space="preserve">01-ug-17 </v>
      </c>
      <c r="J134" s="5" t="s">
        <v>489</v>
      </c>
      <c r="K134" t="str">
        <f t="shared" si="4"/>
        <v xml:space="preserve">01-ug-17 </v>
      </c>
      <c r="L134">
        <v>1</v>
      </c>
      <c r="M134">
        <v>0</v>
      </c>
      <c r="N134">
        <v>1</v>
      </c>
      <c r="O134" s="2">
        <v>1</v>
      </c>
      <c r="Q134" t="s">
        <v>340</v>
      </c>
    </row>
    <row r="135" spans="1:17" x14ac:dyDescent="0.3">
      <c r="A135" t="s">
        <v>359</v>
      </c>
      <c r="B135" t="s">
        <v>79</v>
      </c>
      <c r="C135" t="s">
        <v>665</v>
      </c>
      <c r="D135" t="s">
        <v>360</v>
      </c>
      <c r="E135" s="1">
        <v>42948</v>
      </c>
      <c r="F135" s="1">
        <v>42948</v>
      </c>
      <c r="G135" t="s">
        <v>666</v>
      </c>
      <c r="H135" s="5" t="s">
        <v>489</v>
      </c>
      <c r="I135" s="8" t="str">
        <f t="shared" si="5"/>
        <v xml:space="preserve">01-ug-17 </v>
      </c>
      <c r="J135" s="5" t="s">
        <v>489</v>
      </c>
      <c r="K135" t="str">
        <f t="shared" si="4"/>
        <v xml:space="preserve">01-ug-17 </v>
      </c>
      <c r="L135">
        <v>1</v>
      </c>
      <c r="M135">
        <v>0</v>
      </c>
      <c r="N135">
        <v>1</v>
      </c>
      <c r="O135" s="2">
        <v>1</v>
      </c>
      <c r="Q135" t="s">
        <v>340</v>
      </c>
    </row>
    <row r="136" spans="1:17" x14ac:dyDescent="0.3">
      <c r="A136" t="s">
        <v>359</v>
      </c>
      <c r="B136" t="s">
        <v>79</v>
      </c>
      <c r="C136" t="s">
        <v>667</v>
      </c>
      <c r="D136" t="s">
        <v>360</v>
      </c>
      <c r="E136" s="1">
        <v>42948</v>
      </c>
      <c r="F136" s="1">
        <v>42951</v>
      </c>
      <c r="G136" t="s">
        <v>668</v>
      </c>
      <c r="H136" s="5" t="s">
        <v>489</v>
      </c>
      <c r="I136" s="8" t="str">
        <f t="shared" si="5"/>
        <v xml:space="preserve">01-ug-17 </v>
      </c>
      <c r="J136" s="5" t="s">
        <v>669</v>
      </c>
      <c r="K136" t="str">
        <f t="shared" si="4"/>
        <v xml:space="preserve">04-ug-17 </v>
      </c>
      <c r="L136">
        <v>4</v>
      </c>
      <c r="M136">
        <v>0</v>
      </c>
      <c r="N136">
        <v>4</v>
      </c>
      <c r="O136" s="2">
        <v>1</v>
      </c>
      <c r="Q136" t="s">
        <v>340</v>
      </c>
    </row>
    <row r="137" spans="1:17" x14ac:dyDescent="0.3">
      <c r="A137" t="s">
        <v>359</v>
      </c>
      <c r="B137" t="s">
        <v>79</v>
      </c>
      <c r="C137" t="s">
        <v>670</v>
      </c>
      <c r="D137" t="s">
        <v>360</v>
      </c>
      <c r="E137" s="1">
        <v>42948</v>
      </c>
      <c r="F137" s="1">
        <v>42980</v>
      </c>
      <c r="G137" t="s">
        <v>671</v>
      </c>
      <c r="H137" s="5" t="s">
        <v>489</v>
      </c>
      <c r="I137" s="8" t="str">
        <f t="shared" si="5"/>
        <v xml:space="preserve">01-ug-17 </v>
      </c>
      <c r="J137" s="5" t="s">
        <v>672</v>
      </c>
      <c r="K137" t="str">
        <f t="shared" si="4"/>
        <v xml:space="preserve">02-Sep-17 </v>
      </c>
      <c r="L137">
        <v>19</v>
      </c>
      <c r="M137">
        <v>0</v>
      </c>
      <c r="N137">
        <v>23</v>
      </c>
      <c r="O137" s="2">
        <v>1</v>
      </c>
      <c r="Q137" t="s">
        <v>340</v>
      </c>
    </row>
    <row r="138" spans="1:17" x14ac:dyDescent="0.3">
      <c r="A138" t="s">
        <v>359</v>
      </c>
      <c r="B138" t="s">
        <v>79</v>
      </c>
      <c r="C138" t="s">
        <v>673</v>
      </c>
      <c r="D138" t="s">
        <v>360</v>
      </c>
      <c r="E138" s="1">
        <v>42948</v>
      </c>
      <c r="F138" s="1">
        <v>42951</v>
      </c>
      <c r="G138" t="s">
        <v>674</v>
      </c>
      <c r="H138" s="5" t="s">
        <v>489</v>
      </c>
      <c r="I138" s="8" t="str">
        <f t="shared" si="5"/>
        <v xml:space="preserve">01-ug-17 </v>
      </c>
      <c r="J138" s="5" t="s">
        <v>669</v>
      </c>
      <c r="K138" t="str">
        <f t="shared" si="4"/>
        <v xml:space="preserve">04-ug-17 </v>
      </c>
      <c r="L138">
        <v>4</v>
      </c>
      <c r="M138">
        <v>0</v>
      </c>
      <c r="N138">
        <v>4</v>
      </c>
      <c r="O138" s="2">
        <v>1</v>
      </c>
      <c r="Q138" t="s">
        <v>340</v>
      </c>
    </row>
    <row r="139" spans="1:17" x14ac:dyDescent="0.3">
      <c r="A139" t="s">
        <v>359</v>
      </c>
      <c r="B139" t="s">
        <v>79</v>
      </c>
      <c r="C139" t="s">
        <v>675</v>
      </c>
      <c r="D139" t="s">
        <v>360</v>
      </c>
      <c r="E139" s="1">
        <v>42948</v>
      </c>
      <c r="F139" s="1">
        <v>42951</v>
      </c>
      <c r="G139" t="s">
        <v>676</v>
      </c>
      <c r="H139" s="5" t="s">
        <v>489</v>
      </c>
      <c r="I139" s="8" t="str">
        <f t="shared" si="5"/>
        <v xml:space="preserve">01-ug-17 </v>
      </c>
      <c r="J139" s="5" t="s">
        <v>669</v>
      </c>
      <c r="K139" t="str">
        <f t="shared" si="4"/>
        <v xml:space="preserve">04-ug-17 </v>
      </c>
      <c r="L139">
        <v>4</v>
      </c>
      <c r="M139">
        <v>0</v>
      </c>
      <c r="N139">
        <v>4</v>
      </c>
      <c r="O139" s="2">
        <v>1</v>
      </c>
      <c r="Q139" t="s">
        <v>340</v>
      </c>
    </row>
    <row r="140" spans="1:17" x14ac:dyDescent="0.3">
      <c r="A140" t="s">
        <v>359</v>
      </c>
      <c r="B140" t="s">
        <v>79</v>
      </c>
      <c r="C140" t="s">
        <v>677</v>
      </c>
      <c r="D140" t="s">
        <v>360</v>
      </c>
      <c r="F140" s="1">
        <v>42948</v>
      </c>
      <c r="G140" t="s">
        <v>678</v>
      </c>
      <c r="H140" s="5" t="s">
        <v>489</v>
      </c>
      <c r="I140" s="8" t="str">
        <f t="shared" si="5"/>
        <v xml:space="preserve">01-ug-17 </v>
      </c>
      <c r="J140" s="5" t="s">
        <v>489</v>
      </c>
      <c r="K140" t="str">
        <f t="shared" si="4"/>
        <v xml:space="preserve">01-ug-17 </v>
      </c>
      <c r="L140">
        <v>0</v>
      </c>
      <c r="M140">
        <v>0</v>
      </c>
      <c r="N140">
        <v>0</v>
      </c>
      <c r="O140" s="2">
        <v>1</v>
      </c>
      <c r="Q140" t="s">
        <v>340</v>
      </c>
    </row>
    <row r="141" spans="1:17" x14ac:dyDescent="0.3">
      <c r="A141" t="s">
        <v>359</v>
      </c>
      <c r="B141" t="s">
        <v>79</v>
      </c>
      <c r="C141" t="s">
        <v>679</v>
      </c>
      <c r="D141" t="s">
        <v>360</v>
      </c>
      <c r="E141" s="1">
        <v>42949</v>
      </c>
      <c r="F141" s="1">
        <v>42986</v>
      </c>
      <c r="G141" t="s">
        <v>680</v>
      </c>
      <c r="H141" s="5" t="s">
        <v>681</v>
      </c>
      <c r="I141" s="8" t="str">
        <f t="shared" si="5"/>
        <v xml:space="preserve">02-ug-17 </v>
      </c>
      <c r="J141" s="5" t="s">
        <v>682</v>
      </c>
      <c r="K141" t="str">
        <f t="shared" si="4"/>
        <v xml:space="preserve">08-Sep-17 </v>
      </c>
      <c r="L141">
        <v>42</v>
      </c>
      <c r="M141">
        <v>0</v>
      </c>
      <c r="N141">
        <v>27</v>
      </c>
      <c r="O141" s="2">
        <v>1</v>
      </c>
      <c r="Q141" t="s">
        <v>340</v>
      </c>
    </row>
    <row r="142" spans="1:17" x14ac:dyDescent="0.3">
      <c r="A142" t="s">
        <v>359</v>
      </c>
      <c r="B142" t="s">
        <v>79</v>
      </c>
      <c r="C142" t="s">
        <v>683</v>
      </c>
      <c r="D142" t="s">
        <v>360</v>
      </c>
      <c r="E142" s="1">
        <v>42949</v>
      </c>
      <c r="F142" s="1">
        <v>42950</v>
      </c>
      <c r="G142" t="s">
        <v>684</v>
      </c>
      <c r="H142" s="5" t="s">
        <v>681</v>
      </c>
      <c r="I142" s="8" t="str">
        <f t="shared" si="5"/>
        <v xml:space="preserve">02-ug-17 </v>
      </c>
      <c r="J142" s="5" t="s">
        <v>623</v>
      </c>
      <c r="K142" t="str">
        <f t="shared" si="4"/>
        <v xml:space="preserve">03-ug-17 </v>
      </c>
      <c r="L142">
        <v>2</v>
      </c>
      <c r="M142">
        <v>0</v>
      </c>
      <c r="N142">
        <v>2</v>
      </c>
      <c r="O142" s="2">
        <v>1</v>
      </c>
      <c r="Q142" t="s">
        <v>340</v>
      </c>
    </row>
    <row r="143" spans="1:17" x14ac:dyDescent="0.3">
      <c r="A143" t="s">
        <v>359</v>
      </c>
      <c r="B143" t="s">
        <v>79</v>
      </c>
      <c r="C143" t="s">
        <v>685</v>
      </c>
      <c r="D143" t="s">
        <v>360</v>
      </c>
      <c r="E143" s="1">
        <v>42949</v>
      </c>
      <c r="F143" s="1">
        <v>42950</v>
      </c>
      <c r="G143" t="s">
        <v>686</v>
      </c>
      <c r="H143" s="5" t="s">
        <v>681</v>
      </c>
      <c r="I143" s="8" t="str">
        <f t="shared" si="5"/>
        <v xml:space="preserve">02-ug-17 </v>
      </c>
      <c r="J143" s="5" t="s">
        <v>623</v>
      </c>
      <c r="K143" t="str">
        <f t="shared" si="4"/>
        <v xml:space="preserve">03-ug-17 </v>
      </c>
      <c r="L143">
        <v>2</v>
      </c>
      <c r="M143">
        <v>0</v>
      </c>
      <c r="N143">
        <v>2</v>
      </c>
      <c r="O143" s="2">
        <v>1</v>
      </c>
      <c r="Q143" t="s">
        <v>340</v>
      </c>
    </row>
    <row r="144" spans="1:17" x14ac:dyDescent="0.3">
      <c r="A144" t="s">
        <v>359</v>
      </c>
      <c r="B144" t="s">
        <v>79</v>
      </c>
      <c r="C144" t="s">
        <v>687</v>
      </c>
      <c r="D144" t="s">
        <v>360</v>
      </c>
      <c r="E144" s="1">
        <v>42949</v>
      </c>
      <c r="F144" s="1">
        <v>42950</v>
      </c>
      <c r="G144" t="s">
        <v>688</v>
      </c>
      <c r="H144" s="5" t="s">
        <v>681</v>
      </c>
      <c r="I144" s="8" t="str">
        <f t="shared" si="5"/>
        <v xml:space="preserve">02-ug-17 </v>
      </c>
      <c r="J144" s="5" t="s">
        <v>623</v>
      </c>
      <c r="K144" t="str">
        <f t="shared" si="4"/>
        <v xml:space="preserve">03-ug-17 </v>
      </c>
      <c r="L144">
        <v>2</v>
      </c>
      <c r="M144">
        <v>0</v>
      </c>
      <c r="N144">
        <v>2</v>
      </c>
      <c r="O144" s="2">
        <v>1</v>
      </c>
      <c r="Q144" t="s">
        <v>340</v>
      </c>
    </row>
    <row r="145" spans="1:17" x14ac:dyDescent="0.3">
      <c r="A145" t="s">
        <v>359</v>
      </c>
      <c r="B145" t="s">
        <v>79</v>
      </c>
      <c r="C145" t="s">
        <v>689</v>
      </c>
      <c r="D145" t="s">
        <v>360</v>
      </c>
      <c r="E145" s="1">
        <v>42949</v>
      </c>
      <c r="F145" s="1">
        <v>42950</v>
      </c>
      <c r="G145" t="s">
        <v>690</v>
      </c>
      <c r="H145" s="5" t="s">
        <v>681</v>
      </c>
      <c r="I145" s="8" t="str">
        <f t="shared" si="5"/>
        <v xml:space="preserve">02-ug-17 </v>
      </c>
      <c r="J145" s="5" t="s">
        <v>623</v>
      </c>
      <c r="K145" t="str">
        <f t="shared" si="4"/>
        <v xml:space="preserve">03-ug-17 </v>
      </c>
      <c r="L145">
        <v>2</v>
      </c>
      <c r="M145">
        <v>0</v>
      </c>
      <c r="N145">
        <v>2</v>
      </c>
      <c r="O145" s="2">
        <v>1</v>
      </c>
      <c r="Q145" t="s">
        <v>340</v>
      </c>
    </row>
    <row r="146" spans="1:17" x14ac:dyDescent="0.3">
      <c r="A146" t="s">
        <v>359</v>
      </c>
      <c r="B146" t="s">
        <v>79</v>
      </c>
      <c r="C146" t="s">
        <v>691</v>
      </c>
      <c r="D146" t="s">
        <v>360</v>
      </c>
      <c r="E146" s="1">
        <v>42949</v>
      </c>
      <c r="F146" s="1">
        <v>42950</v>
      </c>
      <c r="G146" t="s">
        <v>692</v>
      </c>
      <c r="H146" s="5" t="s">
        <v>681</v>
      </c>
      <c r="I146" s="8" t="str">
        <f t="shared" si="5"/>
        <v xml:space="preserve">02-ug-17 </v>
      </c>
      <c r="J146" s="5" t="s">
        <v>623</v>
      </c>
      <c r="K146" t="str">
        <f t="shared" si="4"/>
        <v xml:space="preserve">03-ug-17 </v>
      </c>
      <c r="L146">
        <v>2</v>
      </c>
      <c r="M146">
        <v>0</v>
      </c>
      <c r="N146">
        <v>2</v>
      </c>
      <c r="O146" s="2">
        <v>1</v>
      </c>
      <c r="Q146" t="s">
        <v>340</v>
      </c>
    </row>
    <row r="147" spans="1:17" x14ac:dyDescent="0.3">
      <c r="A147" t="s">
        <v>359</v>
      </c>
      <c r="B147" t="s">
        <v>79</v>
      </c>
      <c r="C147" t="s">
        <v>693</v>
      </c>
      <c r="D147" t="s">
        <v>360</v>
      </c>
      <c r="E147" s="1">
        <v>42949</v>
      </c>
      <c r="F147" s="1">
        <v>42949</v>
      </c>
      <c r="G147" t="s">
        <v>694</v>
      </c>
      <c r="H147" s="5" t="s">
        <v>681</v>
      </c>
      <c r="I147" s="8" t="str">
        <f t="shared" si="5"/>
        <v xml:space="preserve">02-ug-17 </v>
      </c>
      <c r="J147" s="5" t="s">
        <v>681</v>
      </c>
      <c r="K147" t="str">
        <f t="shared" si="4"/>
        <v xml:space="preserve">02-ug-17 </v>
      </c>
      <c r="L147">
        <v>1</v>
      </c>
      <c r="M147">
        <v>0</v>
      </c>
      <c r="N147">
        <v>1</v>
      </c>
      <c r="O147" s="2">
        <v>1</v>
      </c>
      <c r="Q147" t="s">
        <v>340</v>
      </c>
    </row>
    <row r="148" spans="1:17" x14ac:dyDescent="0.3">
      <c r="A148" t="s">
        <v>359</v>
      </c>
      <c r="B148" t="s">
        <v>79</v>
      </c>
      <c r="C148" t="s">
        <v>695</v>
      </c>
      <c r="D148" t="s">
        <v>360</v>
      </c>
      <c r="E148" s="1">
        <v>42950</v>
      </c>
      <c r="F148" s="1">
        <v>42950</v>
      </c>
      <c r="G148" t="s">
        <v>696</v>
      </c>
      <c r="H148" s="5" t="s">
        <v>623</v>
      </c>
      <c r="I148" s="8" t="str">
        <f t="shared" si="5"/>
        <v xml:space="preserve">03-ug-17 </v>
      </c>
      <c r="J148" s="5" t="s">
        <v>623</v>
      </c>
      <c r="K148" t="str">
        <f t="shared" si="4"/>
        <v xml:space="preserve">03-ug-17 </v>
      </c>
      <c r="L148">
        <v>1</v>
      </c>
      <c r="M148">
        <v>0</v>
      </c>
      <c r="N148">
        <v>1</v>
      </c>
      <c r="O148" s="2">
        <v>1</v>
      </c>
      <c r="Q148" t="s">
        <v>340</v>
      </c>
    </row>
    <row r="149" spans="1:17" x14ac:dyDescent="0.3">
      <c r="A149" t="s">
        <v>359</v>
      </c>
      <c r="B149" t="s">
        <v>79</v>
      </c>
      <c r="C149" t="s">
        <v>697</v>
      </c>
      <c r="D149" t="s">
        <v>360</v>
      </c>
      <c r="E149" s="1">
        <v>42951</v>
      </c>
      <c r="F149" s="1">
        <v>42951</v>
      </c>
      <c r="G149" t="s">
        <v>698</v>
      </c>
      <c r="H149" s="5" t="s">
        <v>669</v>
      </c>
      <c r="I149" s="8" t="str">
        <f t="shared" si="5"/>
        <v xml:space="preserve">04-ug-17 </v>
      </c>
      <c r="J149" s="5" t="s">
        <v>669</v>
      </c>
      <c r="K149" t="str">
        <f t="shared" si="4"/>
        <v xml:space="preserve">04-ug-17 </v>
      </c>
      <c r="L149">
        <v>1</v>
      </c>
      <c r="M149">
        <v>0</v>
      </c>
      <c r="N149">
        <v>1</v>
      </c>
      <c r="O149" s="2">
        <v>1</v>
      </c>
      <c r="Q149" t="s">
        <v>340</v>
      </c>
    </row>
    <row r="150" spans="1:17" x14ac:dyDescent="0.3">
      <c r="A150" t="s">
        <v>359</v>
      </c>
      <c r="B150" t="s">
        <v>79</v>
      </c>
      <c r="C150" t="s">
        <v>699</v>
      </c>
      <c r="D150" t="s">
        <v>360</v>
      </c>
      <c r="E150" s="1">
        <v>42951</v>
      </c>
      <c r="F150" s="1">
        <v>42951</v>
      </c>
      <c r="G150" t="s">
        <v>700</v>
      </c>
      <c r="H150" s="5" t="s">
        <v>669</v>
      </c>
      <c r="I150" s="8" t="str">
        <f t="shared" si="5"/>
        <v xml:space="preserve">04-ug-17 </v>
      </c>
      <c r="J150" s="5" t="s">
        <v>669</v>
      </c>
      <c r="K150" t="str">
        <f t="shared" si="4"/>
        <v xml:space="preserve">04-ug-17 </v>
      </c>
      <c r="L150">
        <v>1</v>
      </c>
      <c r="M150">
        <v>0</v>
      </c>
      <c r="N150">
        <v>1</v>
      </c>
      <c r="O150" s="2">
        <v>1</v>
      </c>
      <c r="Q150" t="s">
        <v>340</v>
      </c>
    </row>
    <row r="151" spans="1:17" x14ac:dyDescent="0.3">
      <c r="A151" t="s">
        <v>359</v>
      </c>
      <c r="B151" t="s">
        <v>79</v>
      </c>
      <c r="C151" t="s">
        <v>701</v>
      </c>
      <c r="D151" t="s">
        <v>360</v>
      </c>
      <c r="E151" s="1">
        <v>42951</v>
      </c>
      <c r="F151" s="1">
        <v>42951</v>
      </c>
      <c r="G151" t="s">
        <v>702</v>
      </c>
      <c r="H151" s="5" t="s">
        <v>669</v>
      </c>
      <c r="I151" s="8" t="str">
        <f t="shared" si="5"/>
        <v xml:space="preserve">04-ug-17 </v>
      </c>
      <c r="J151" s="5" t="s">
        <v>669</v>
      </c>
      <c r="K151" t="str">
        <f t="shared" si="4"/>
        <v xml:space="preserve">04-ug-17 </v>
      </c>
      <c r="L151">
        <v>1</v>
      </c>
      <c r="M151">
        <v>0</v>
      </c>
      <c r="N151">
        <v>1</v>
      </c>
      <c r="O151" s="2">
        <v>1</v>
      </c>
      <c r="Q151" t="s">
        <v>340</v>
      </c>
    </row>
    <row r="152" spans="1:17" x14ac:dyDescent="0.3">
      <c r="A152" t="s">
        <v>359</v>
      </c>
      <c r="B152" t="s">
        <v>79</v>
      </c>
      <c r="C152" t="s">
        <v>703</v>
      </c>
      <c r="D152" t="s">
        <v>360</v>
      </c>
      <c r="E152" s="1">
        <v>42951</v>
      </c>
      <c r="F152" s="1">
        <v>42951</v>
      </c>
      <c r="G152" t="s">
        <v>704</v>
      </c>
      <c r="H152" s="5" t="s">
        <v>669</v>
      </c>
      <c r="I152" s="8" t="str">
        <f t="shared" si="5"/>
        <v xml:space="preserve">04-ug-17 </v>
      </c>
      <c r="J152" s="5" t="s">
        <v>669</v>
      </c>
      <c r="K152" t="str">
        <f t="shared" si="4"/>
        <v xml:space="preserve">04-ug-17 </v>
      </c>
      <c r="L152">
        <v>1</v>
      </c>
      <c r="M152">
        <v>0</v>
      </c>
      <c r="N152">
        <v>1</v>
      </c>
      <c r="O152" s="2">
        <v>1</v>
      </c>
      <c r="Q152" t="s">
        <v>340</v>
      </c>
    </row>
    <row r="153" spans="1:17" x14ac:dyDescent="0.3">
      <c r="A153" t="s">
        <v>359</v>
      </c>
      <c r="B153" t="s">
        <v>79</v>
      </c>
      <c r="C153" t="s">
        <v>705</v>
      </c>
      <c r="D153" t="s">
        <v>360</v>
      </c>
      <c r="E153" s="1">
        <v>42951</v>
      </c>
      <c r="F153" s="1">
        <v>42951</v>
      </c>
      <c r="G153" t="s">
        <v>706</v>
      </c>
      <c r="H153" s="5" t="s">
        <v>669</v>
      </c>
      <c r="I153" s="8" t="str">
        <f t="shared" si="5"/>
        <v xml:space="preserve">04-ug-17 </v>
      </c>
      <c r="J153" s="5" t="s">
        <v>669</v>
      </c>
      <c r="K153" t="str">
        <f t="shared" si="4"/>
        <v xml:space="preserve">04-ug-17 </v>
      </c>
      <c r="L153">
        <v>1</v>
      </c>
      <c r="M153">
        <v>0</v>
      </c>
      <c r="N153">
        <v>1</v>
      </c>
      <c r="O153" s="2">
        <v>1</v>
      </c>
      <c r="Q153" t="s">
        <v>340</v>
      </c>
    </row>
    <row r="154" spans="1:17" x14ac:dyDescent="0.3">
      <c r="A154" t="s">
        <v>359</v>
      </c>
      <c r="B154" t="s">
        <v>79</v>
      </c>
      <c r="C154" t="s">
        <v>707</v>
      </c>
      <c r="D154" t="s">
        <v>360</v>
      </c>
      <c r="E154" s="1">
        <v>42951</v>
      </c>
      <c r="F154" s="1">
        <v>42951</v>
      </c>
      <c r="G154" t="s">
        <v>708</v>
      </c>
      <c r="H154" s="5" t="s">
        <v>669</v>
      </c>
      <c r="I154" s="8" t="str">
        <f t="shared" si="5"/>
        <v xml:space="preserve">04-ug-17 </v>
      </c>
      <c r="J154" s="5" t="s">
        <v>669</v>
      </c>
      <c r="K154" t="str">
        <f t="shared" si="4"/>
        <v xml:space="preserve">04-ug-17 </v>
      </c>
      <c r="L154">
        <v>1</v>
      </c>
      <c r="M154">
        <v>0</v>
      </c>
      <c r="N154">
        <v>1</v>
      </c>
      <c r="O154" s="2">
        <v>1</v>
      </c>
      <c r="Q154" t="s">
        <v>340</v>
      </c>
    </row>
    <row r="155" spans="1:17" x14ac:dyDescent="0.3">
      <c r="A155" t="s">
        <v>359</v>
      </c>
      <c r="B155" t="s">
        <v>79</v>
      </c>
      <c r="C155" t="s">
        <v>709</v>
      </c>
      <c r="D155" t="s">
        <v>360</v>
      </c>
      <c r="E155" s="1">
        <v>42951</v>
      </c>
      <c r="F155" s="1">
        <v>42954</v>
      </c>
      <c r="G155" t="s">
        <v>710</v>
      </c>
      <c r="H155" s="5" t="s">
        <v>669</v>
      </c>
      <c r="I155" s="8" t="str">
        <f t="shared" si="5"/>
        <v xml:space="preserve">04-ug-17 </v>
      </c>
      <c r="J155" s="5" t="s">
        <v>658</v>
      </c>
      <c r="K155" t="str">
        <f t="shared" si="4"/>
        <v xml:space="preserve">07-ug-17 </v>
      </c>
      <c r="L155">
        <v>2</v>
      </c>
      <c r="M155">
        <v>0</v>
      </c>
      <c r="N155">
        <v>2</v>
      </c>
      <c r="O155" s="2">
        <v>1</v>
      </c>
      <c r="Q155" t="s">
        <v>340</v>
      </c>
    </row>
    <row r="156" spans="1:17" x14ac:dyDescent="0.3">
      <c r="A156" t="s">
        <v>359</v>
      </c>
      <c r="B156" t="s">
        <v>79</v>
      </c>
      <c r="C156" t="s">
        <v>711</v>
      </c>
      <c r="D156" t="s">
        <v>360</v>
      </c>
      <c r="E156" s="1">
        <v>42951</v>
      </c>
      <c r="F156" s="1">
        <v>42954</v>
      </c>
      <c r="G156" t="s">
        <v>710</v>
      </c>
      <c r="H156" s="5" t="s">
        <v>669</v>
      </c>
      <c r="I156" s="8" t="str">
        <f t="shared" si="5"/>
        <v xml:space="preserve">04-ug-17 </v>
      </c>
      <c r="J156" s="5" t="s">
        <v>658</v>
      </c>
      <c r="K156" t="str">
        <f t="shared" si="4"/>
        <v xml:space="preserve">07-ug-17 </v>
      </c>
      <c r="L156">
        <v>2</v>
      </c>
      <c r="M156">
        <v>0</v>
      </c>
      <c r="N156">
        <v>2</v>
      </c>
      <c r="O156" s="2">
        <v>1</v>
      </c>
      <c r="Q156" t="s">
        <v>340</v>
      </c>
    </row>
    <row r="157" spans="1:17" x14ac:dyDescent="0.3">
      <c r="A157" t="s">
        <v>359</v>
      </c>
      <c r="B157" t="s">
        <v>79</v>
      </c>
      <c r="C157" t="s">
        <v>712</v>
      </c>
      <c r="D157" t="s">
        <v>360</v>
      </c>
      <c r="E157" s="1">
        <v>42951</v>
      </c>
      <c r="F157" s="1">
        <v>42954</v>
      </c>
      <c r="G157" t="s">
        <v>710</v>
      </c>
      <c r="H157" s="5" t="s">
        <v>669</v>
      </c>
      <c r="I157" s="8" t="str">
        <f t="shared" si="5"/>
        <v xml:space="preserve">04-ug-17 </v>
      </c>
      <c r="J157" s="5" t="s">
        <v>658</v>
      </c>
      <c r="K157" t="str">
        <f t="shared" si="4"/>
        <v xml:space="preserve">07-ug-17 </v>
      </c>
      <c r="L157">
        <v>2</v>
      </c>
      <c r="M157">
        <v>0</v>
      </c>
      <c r="N157">
        <v>2</v>
      </c>
      <c r="O157" s="2">
        <v>1</v>
      </c>
      <c r="Q157" t="s">
        <v>340</v>
      </c>
    </row>
    <row r="158" spans="1:17" x14ac:dyDescent="0.3">
      <c r="A158" t="s">
        <v>359</v>
      </c>
      <c r="B158" t="s">
        <v>79</v>
      </c>
      <c r="C158" t="s">
        <v>713</v>
      </c>
      <c r="D158" t="s">
        <v>360</v>
      </c>
      <c r="E158" s="1">
        <v>42951</v>
      </c>
      <c r="F158" s="1">
        <v>42954</v>
      </c>
      <c r="G158" t="s">
        <v>710</v>
      </c>
      <c r="H158" s="5" t="s">
        <v>669</v>
      </c>
      <c r="I158" s="8" t="str">
        <f t="shared" si="5"/>
        <v xml:space="preserve">04-ug-17 </v>
      </c>
      <c r="J158" s="5" t="s">
        <v>658</v>
      </c>
      <c r="K158" t="str">
        <f t="shared" si="4"/>
        <v xml:space="preserve">07-ug-17 </v>
      </c>
      <c r="L158">
        <v>2</v>
      </c>
      <c r="M158">
        <v>0</v>
      </c>
      <c r="N158">
        <v>2</v>
      </c>
      <c r="O158" s="2">
        <v>1</v>
      </c>
      <c r="Q158" t="s">
        <v>340</v>
      </c>
    </row>
    <row r="159" spans="1:17" x14ac:dyDescent="0.3">
      <c r="A159" t="s">
        <v>334</v>
      </c>
      <c r="B159" t="s">
        <v>9</v>
      </c>
      <c r="C159" t="s">
        <v>714</v>
      </c>
      <c r="D159" t="s">
        <v>336</v>
      </c>
      <c r="F159" s="1">
        <v>43220</v>
      </c>
      <c r="G159" t="s">
        <v>715</v>
      </c>
      <c r="H159" s="5" t="s">
        <v>658</v>
      </c>
      <c r="I159" s="8" t="str">
        <f t="shared" si="5"/>
        <v xml:space="preserve">07-ug-17 </v>
      </c>
      <c r="J159" s="5" t="s">
        <v>658</v>
      </c>
      <c r="K159" t="str">
        <f t="shared" si="4"/>
        <v xml:space="preserve">07-ug-17 </v>
      </c>
      <c r="L159">
        <v>0</v>
      </c>
      <c r="M159">
        <v>0</v>
      </c>
      <c r="N159">
        <v>0</v>
      </c>
      <c r="O159" s="2">
        <v>1</v>
      </c>
      <c r="Q159" t="s">
        <v>340</v>
      </c>
    </row>
    <row r="160" spans="1:17" x14ac:dyDescent="0.3">
      <c r="A160" t="s">
        <v>334</v>
      </c>
      <c r="B160" t="s">
        <v>9</v>
      </c>
      <c r="C160" t="s">
        <v>716</v>
      </c>
      <c r="D160" t="s">
        <v>336</v>
      </c>
      <c r="F160" s="1">
        <v>43220</v>
      </c>
      <c r="G160" t="s">
        <v>717</v>
      </c>
      <c r="H160" s="5" t="s">
        <v>658</v>
      </c>
      <c r="I160" s="8" t="str">
        <f t="shared" si="5"/>
        <v xml:space="preserve">07-ug-17 </v>
      </c>
      <c r="J160" s="5" t="s">
        <v>658</v>
      </c>
      <c r="K160" t="str">
        <f t="shared" si="4"/>
        <v xml:space="preserve">07-ug-17 </v>
      </c>
      <c r="L160">
        <v>0</v>
      </c>
      <c r="M160">
        <v>0</v>
      </c>
      <c r="N160">
        <v>0</v>
      </c>
      <c r="O160" s="2">
        <v>1</v>
      </c>
      <c r="Q160" t="s">
        <v>340</v>
      </c>
    </row>
    <row r="161" spans="1:17" x14ac:dyDescent="0.3">
      <c r="A161" t="s">
        <v>359</v>
      </c>
      <c r="B161" t="s">
        <v>79</v>
      </c>
      <c r="C161" t="s">
        <v>718</v>
      </c>
      <c r="D161" t="s">
        <v>360</v>
      </c>
      <c r="E161" s="1">
        <v>42954</v>
      </c>
      <c r="F161" s="1">
        <v>42958</v>
      </c>
      <c r="G161" t="s">
        <v>719</v>
      </c>
      <c r="H161" s="5" t="s">
        <v>658</v>
      </c>
      <c r="I161" s="8" t="str">
        <f t="shared" si="5"/>
        <v xml:space="preserve">07-ug-17 </v>
      </c>
      <c r="J161" s="5" t="s">
        <v>653</v>
      </c>
      <c r="K161" t="str">
        <f t="shared" si="4"/>
        <v xml:space="preserve">11-ug-17 </v>
      </c>
      <c r="L161">
        <v>5</v>
      </c>
      <c r="M161">
        <v>0</v>
      </c>
      <c r="N161">
        <v>5</v>
      </c>
      <c r="O161" s="2">
        <v>1</v>
      </c>
      <c r="Q161" t="s">
        <v>340</v>
      </c>
    </row>
    <row r="162" spans="1:17" x14ac:dyDescent="0.3">
      <c r="A162" t="s">
        <v>359</v>
      </c>
      <c r="B162" t="s">
        <v>79</v>
      </c>
      <c r="C162" t="s">
        <v>720</v>
      </c>
      <c r="D162" t="s">
        <v>360</v>
      </c>
      <c r="E162" s="1">
        <v>42954</v>
      </c>
      <c r="F162" s="1">
        <v>42958</v>
      </c>
      <c r="G162" t="s">
        <v>721</v>
      </c>
      <c r="H162" s="5" t="s">
        <v>658</v>
      </c>
      <c r="I162" s="8" t="str">
        <f t="shared" si="5"/>
        <v xml:space="preserve">07-ug-17 </v>
      </c>
      <c r="J162" s="5" t="s">
        <v>653</v>
      </c>
      <c r="K162" t="str">
        <f t="shared" si="4"/>
        <v xml:space="preserve">11-ug-17 </v>
      </c>
      <c r="L162">
        <v>5</v>
      </c>
      <c r="M162">
        <v>0</v>
      </c>
      <c r="N162">
        <v>5</v>
      </c>
      <c r="O162" s="2">
        <v>1</v>
      </c>
      <c r="Q162" t="s">
        <v>340</v>
      </c>
    </row>
    <row r="163" spans="1:17" x14ac:dyDescent="0.3">
      <c r="A163" t="s">
        <v>359</v>
      </c>
      <c r="B163" t="s">
        <v>79</v>
      </c>
      <c r="C163" t="s">
        <v>722</v>
      </c>
      <c r="D163" t="s">
        <v>360</v>
      </c>
      <c r="E163" s="1">
        <v>42954</v>
      </c>
      <c r="F163" s="1">
        <v>42958</v>
      </c>
      <c r="G163" t="s">
        <v>723</v>
      </c>
      <c r="H163" s="5" t="s">
        <v>658</v>
      </c>
      <c r="I163" s="8" t="str">
        <f t="shared" si="5"/>
        <v xml:space="preserve">07-ug-17 </v>
      </c>
      <c r="J163" s="5" t="s">
        <v>653</v>
      </c>
      <c r="K163" t="str">
        <f t="shared" si="4"/>
        <v xml:space="preserve">11-ug-17 </v>
      </c>
      <c r="L163">
        <v>5</v>
      </c>
      <c r="M163">
        <v>0</v>
      </c>
      <c r="N163">
        <v>5</v>
      </c>
      <c r="O163" s="2">
        <v>1</v>
      </c>
      <c r="Q163" t="s">
        <v>340</v>
      </c>
    </row>
    <row r="164" spans="1:17" x14ac:dyDescent="0.3">
      <c r="A164" t="s">
        <v>359</v>
      </c>
      <c r="B164" t="s">
        <v>79</v>
      </c>
      <c r="C164" t="s">
        <v>724</v>
      </c>
      <c r="D164" t="s">
        <v>360</v>
      </c>
      <c r="E164" s="1">
        <v>42954</v>
      </c>
      <c r="F164" s="1">
        <v>42958</v>
      </c>
      <c r="G164" t="s">
        <v>725</v>
      </c>
      <c r="H164" s="5" t="s">
        <v>658</v>
      </c>
      <c r="I164" s="8" t="str">
        <f t="shared" si="5"/>
        <v xml:space="preserve">07-ug-17 </v>
      </c>
      <c r="J164" s="5" t="s">
        <v>653</v>
      </c>
      <c r="K164" t="str">
        <f t="shared" si="4"/>
        <v xml:space="preserve">11-ug-17 </v>
      </c>
      <c r="L164">
        <v>5</v>
      </c>
      <c r="M164">
        <v>0</v>
      </c>
      <c r="N164">
        <v>5</v>
      </c>
      <c r="O164" s="2">
        <v>1</v>
      </c>
      <c r="Q164" t="s">
        <v>340</v>
      </c>
    </row>
    <row r="165" spans="1:17" x14ac:dyDescent="0.3">
      <c r="A165" t="s">
        <v>359</v>
      </c>
      <c r="B165" t="s">
        <v>79</v>
      </c>
      <c r="C165" t="s">
        <v>726</v>
      </c>
      <c r="D165" t="s">
        <v>360</v>
      </c>
      <c r="E165" s="1">
        <v>42954</v>
      </c>
      <c r="F165" s="1">
        <v>42958</v>
      </c>
      <c r="G165" t="s">
        <v>727</v>
      </c>
      <c r="H165" s="5" t="s">
        <v>658</v>
      </c>
      <c r="I165" s="8" t="str">
        <f t="shared" si="5"/>
        <v xml:space="preserve">07-ug-17 </v>
      </c>
      <c r="J165" s="5" t="s">
        <v>653</v>
      </c>
      <c r="K165" t="str">
        <f t="shared" si="4"/>
        <v xml:space="preserve">11-ug-17 </v>
      </c>
      <c r="L165">
        <v>5</v>
      </c>
      <c r="M165">
        <v>0</v>
      </c>
      <c r="N165">
        <v>5</v>
      </c>
      <c r="O165" s="2">
        <v>1</v>
      </c>
      <c r="Q165" t="s">
        <v>340</v>
      </c>
    </row>
    <row r="166" spans="1:17" x14ac:dyDescent="0.3">
      <c r="A166" t="s">
        <v>359</v>
      </c>
      <c r="B166" t="s">
        <v>79</v>
      </c>
      <c r="C166" t="s">
        <v>728</v>
      </c>
      <c r="D166" t="s">
        <v>360</v>
      </c>
      <c r="E166" s="1">
        <v>42954</v>
      </c>
      <c r="F166" s="1">
        <v>42958</v>
      </c>
      <c r="G166" t="s">
        <v>729</v>
      </c>
      <c r="H166" s="5" t="s">
        <v>658</v>
      </c>
      <c r="I166" s="8" t="str">
        <f t="shared" si="5"/>
        <v xml:space="preserve">07-ug-17 </v>
      </c>
      <c r="J166" s="5" t="s">
        <v>653</v>
      </c>
      <c r="K166" t="str">
        <f t="shared" si="4"/>
        <v xml:space="preserve">11-ug-17 </v>
      </c>
      <c r="L166">
        <v>5</v>
      </c>
      <c r="M166">
        <v>0</v>
      </c>
      <c r="N166">
        <v>5</v>
      </c>
      <c r="O166" s="2">
        <v>1</v>
      </c>
      <c r="Q166" t="s">
        <v>340</v>
      </c>
    </row>
    <row r="167" spans="1:17" x14ac:dyDescent="0.3">
      <c r="A167" t="s">
        <v>359</v>
      </c>
      <c r="B167" t="s">
        <v>79</v>
      </c>
      <c r="C167" t="s">
        <v>730</v>
      </c>
      <c r="D167" t="s">
        <v>360</v>
      </c>
      <c r="E167" s="1">
        <v>42954</v>
      </c>
      <c r="F167" s="1">
        <v>42954</v>
      </c>
      <c r="G167" t="s">
        <v>731</v>
      </c>
      <c r="H167" s="5" t="s">
        <v>658</v>
      </c>
      <c r="I167" s="8" t="str">
        <f t="shared" si="5"/>
        <v xml:space="preserve">07-ug-17 </v>
      </c>
      <c r="J167" s="5" t="s">
        <v>658</v>
      </c>
      <c r="K167" t="str">
        <f t="shared" si="4"/>
        <v xml:space="preserve">07-ug-17 </v>
      </c>
      <c r="L167">
        <v>1</v>
      </c>
      <c r="M167">
        <v>0</v>
      </c>
      <c r="N167">
        <v>1</v>
      </c>
      <c r="O167" s="2">
        <v>1</v>
      </c>
      <c r="Q167" t="s">
        <v>340</v>
      </c>
    </row>
    <row r="168" spans="1:17" x14ac:dyDescent="0.3">
      <c r="A168" t="s">
        <v>359</v>
      </c>
      <c r="B168" t="s">
        <v>79</v>
      </c>
      <c r="C168" t="s">
        <v>732</v>
      </c>
      <c r="D168" t="s">
        <v>360</v>
      </c>
      <c r="E168" s="1">
        <v>42954</v>
      </c>
      <c r="F168" s="1">
        <v>42958</v>
      </c>
      <c r="G168" t="s">
        <v>733</v>
      </c>
      <c r="H168" s="5" t="s">
        <v>658</v>
      </c>
      <c r="I168" s="8" t="str">
        <f t="shared" si="5"/>
        <v xml:space="preserve">07-ug-17 </v>
      </c>
      <c r="J168" s="5" t="s">
        <v>653</v>
      </c>
      <c r="K168" t="str">
        <f t="shared" si="4"/>
        <v xml:space="preserve">11-ug-17 </v>
      </c>
      <c r="L168">
        <v>5</v>
      </c>
      <c r="M168">
        <v>0</v>
      </c>
      <c r="N168">
        <v>5</v>
      </c>
      <c r="O168" s="2">
        <v>1</v>
      </c>
      <c r="Q168" t="s">
        <v>340</v>
      </c>
    </row>
    <row r="169" spans="1:17" x14ac:dyDescent="0.3">
      <c r="A169" t="s">
        <v>359</v>
      </c>
      <c r="B169" t="s">
        <v>79</v>
      </c>
      <c r="C169" t="s">
        <v>734</v>
      </c>
      <c r="D169" t="s">
        <v>360</v>
      </c>
      <c r="E169" s="1">
        <v>42954</v>
      </c>
      <c r="F169" s="1">
        <v>42958</v>
      </c>
      <c r="G169" t="s">
        <v>735</v>
      </c>
      <c r="H169" s="5" t="s">
        <v>658</v>
      </c>
      <c r="I169" s="8" t="str">
        <f t="shared" si="5"/>
        <v xml:space="preserve">07-ug-17 </v>
      </c>
      <c r="J169" s="5" t="s">
        <v>653</v>
      </c>
      <c r="K169" t="str">
        <f t="shared" si="4"/>
        <v xml:space="preserve">11-ug-17 </v>
      </c>
      <c r="L169">
        <v>5</v>
      </c>
      <c r="M169">
        <v>0</v>
      </c>
      <c r="N169">
        <v>5</v>
      </c>
      <c r="O169" s="2">
        <v>1</v>
      </c>
      <c r="Q169" t="s">
        <v>340</v>
      </c>
    </row>
    <row r="170" spans="1:17" x14ac:dyDescent="0.3">
      <c r="A170" t="s">
        <v>359</v>
      </c>
      <c r="B170" t="s">
        <v>79</v>
      </c>
      <c r="C170" t="s">
        <v>736</v>
      </c>
      <c r="D170" t="s">
        <v>360</v>
      </c>
      <c r="E170" s="1">
        <v>42955</v>
      </c>
      <c r="F170" s="1">
        <v>42961</v>
      </c>
      <c r="G170" t="s">
        <v>737</v>
      </c>
      <c r="H170" s="5" t="s">
        <v>738</v>
      </c>
      <c r="I170" s="8" t="str">
        <f t="shared" si="5"/>
        <v xml:space="preserve">08-ug-17 </v>
      </c>
      <c r="J170" s="5" t="s">
        <v>739</v>
      </c>
      <c r="K170" t="str">
        <f t="shared" si="4"/>
        <v xml:space="preserve">14-ug-17 </v>
      </c>
      <c r="L170">
        <v>5</v>
      </c>
      <c r="M170">
        <v>0</v>
      </c>
      <c r="N170">
        <v>5</v>
      </c>
      <c r="O170" s="2">
        <v>1</v>
      </c>
      <c r="Q170" t="s">
        <v>340</v>
      </c>
    </row>
    <row r="171" spans="1:17" x14ac:dyDescent="0.3">
      <c r="A171" t="s">
        <v>359</v>
      </c>
      <c r="B171" t="s">
        <v>79</v>
      </c>
      <c r="C171" t="s">
        <v>740</v>
      </c>
      <c r="D171" t="s">
        <v>360</v>
      </c>
      <c r="E171" s="1">
        <v>42955</v>
      </c>
      <c r="F171" s="1">
        <v>42961</v>
      </c>
      <c r="G171" t="s">
        <v>741</v>
      </c>
      <c r="H171" s="5" t="s">
        <v>738</v>
      </c>
      <c r="I171" s="8" t="str">
        <f t="shared" si="5"/>
        <v xml:space="preserve">08-ug-17 </v>
      </c>
      <c r="J171" s="5" t="s">
        <v>739</v>
      </c>
      <c r="K171" t="str">
        <f t="shared" si="4"/>
        <v xml:space="preserve">14-ug-17 </v>
      </c>
      <c r="L171">
        <v>5</v>
      </c>
      <c r="M171">
        <v>0</v>
      </c>
      <c r="N171">
        <v>5</v>
      </c>
      <c r="O171" s="2">
        <v>1</v>
      </c>
      <c r="Q171" t="s">
        <v>340</v>
      </c>
    </row>
    <row r="172" spans="1:17" x14ac:dyDescent="0.3">
      <c r="A172" t="s">
        <v>359</v>
      </c>
      <c r="B172" t="s">
        <v>79</v>
      </c>
      <c r="C172" t="s">
        <v>742</v>
      </c>
      <c r="D172" t="s">
        <v>360</v>
      </c>
      <c r="E172" s="1">
        <v>42955</v>
      </c>
      <c r="F172" s="1">
        <v>42955</v>
      </c>
      <c r="G172" t="s">
        <v>743</v>
      </c>
      <c r="H172" s="5" t="s">
        <v>738</v>
      </c>
      <c r="I172" s="8" t="str">
        <f t="shared" si="5"/>
        <v xml:space="preserve">08-ug-17 </v>
      </c>
      <c r="J172" s="5" t="s">
        <v>738</v>
      </c>
      <c r="K172" t="str">
        <f t="shared" si="4"/>
        <v xml:space="preserve">08-ug-17 </v>
      </c>
      <c r="L172">
        <v>1</v>
      </c>
      <c r="M172">
        <v>0</v>
      </c>
      <c r="N172">
        <v>1</v>
      </c>
      <c r="O172" s="2">
        <v>1</v>
      </c>
      <c r="Q172" t="s">
        <v>340</v>
      </c>
    </row>
    <row r="173" spans="1:17" x14ac:dyDescent="0.3">
      <c r="A173" t="s">
        <v>359</v>
      </c>
      <c r="B173" t="s">
        <v>79</v>
      </c>
      <c r="C173" t="s">
        <v>744</v>
      </c>
      <c r="D173" t="s">
        <v>360</v>
      </c>
      <c r="E173" s="1">
        <v>42955</v>
      </c>
      <c r="F173" s="1">
        <v>42972</v>
      </c>
      <c r="G173" t="s">
        <v>745</v>
      </c>
      <c r="H173" s="5" t="s">
        <v>738</v>
      </c>
      <c r="I173" s="8" t="str">
        <f t="shared" si="5"/>
        <v xml:space="preserve">08-ug-17 </v>
      </c>
      <c r="J173" s="5" t="s">
        <v>746</v>
      </c>
      <c r="K173" t="str">
        <f t="shared" si="4"/>
        <v xml:space="preserve">25-ug-17 </v>
      </c>
      <c r="L173">
        <v>14</v>
      </c>
      <c r="M173">
        <v>0</v>
      </c>
      <c r="N173">
        <v>14</v>
      </c>
      <c r="O173" s="2">
        <v>1</v>
      </c>
      <c r="Q173" t="s">
        <v>340</v>
      </c>
    </row>
    <row r="174" spans="1:17" x14ac:dyDescent="0.3">
      <c r="A174" t="s">
        <v>359</v>
      </c>
      <c r="B174" t="s">
        <v>79</v>
      </c>
      <c r="C174" t="s">
        <v>747</v>
      </c>
      <c r="D174" t="s">
        <v>360</v>
      </c>
      <c r="E174" s="1">
        <v>42955</v>
      </c>
      <c r="F174" s="1">
        <v>42972</v>
      </c>
      <c r="G174" t="s">
        <v>745</v>
      </c>
      <c r="H174" s="5" t="s">
        <v>738</v>
      </c>
      <c r="I174" s="8" t="str">
        <f t="shared" si="5"/>
        <v xml:space="preserve">08-ug-17 </v>
      </c>
      <c r="J174" s="5" t="s">
        <v>746</v>
      </c>
      <c r="K174" t="str">
        <f t="shared" si="4"/>
        <v xml:space="preserve">25-ug-17 </v>
      </c>
      <c r="L174">
        <v>14</v>
      </c>
      <c r="M174">
        <v>0</v>
      </c>
      <c r="N174">
        <v>14</v>
      </c>
      <c r="O174" s="2">
        <v>1</v>
      </c>
      <c r="Q174" t="s">
        <v>340</v>
      </c>
    </row>
    <row r="175" spans="1:17" x14ac:dyDescent="0.3">
      <c r="A175" t="s">
        <v>359</v>
      </c>
      <c r="B175" t="s">
        <v>79</v>
      </c>
      <c r="C175" t="s">
        <v>748</v>
      </c>
      <c r="D175" t="s">
        <v>360</v>
      </c>
      <c r="E175" s="1">
        <v>42955</v>
      </c>
      <c r="F175" s="1">
        <v>42972</v>
      </c>
      <c r="G175" t="s">
        <v>745</v>
      </c>
      <c r="H175" s="5" t="s">
        <v>738</v>
      </c>
      <c r="I175" s="8" t="str">
        <f t="shared" si="5"/>
        <v xml:space="preserve">08-ug-17 </v>
      </c>
      <c r="J175" s="5" t="s">
        <v>746</v>
      </c>
      <c r="K175" t="str">
        <f t="shared" si="4"/>
        <v xml:space="preserve">25-ug-17 </v>
      </c>
      <c r="L175">
        <v>14</v>
      </c>
      <c r="M175">
        <v>0</v>
      </c>
      <c r="N175">
        <v>14</v>
      </c>
      <c r="O175" s="2">
        <v>1</v>
      </c>
      <c r="Q175" t="s">
        <v>340</v>
      </c>
    </row>
    <row r="176" spans="1:17" x14ac:dyDescent="0.3">
      <c r="A176" t="s">
        <v>359</v>
      </c>
      <c r="B176" t="s">
        <v>79</v>
      </c>
      <c r="C176" t="s">
        <v>749</v>
      </c>
      <c r="D176" t="s">
        <v>360</v>
      </c>
      <c r="E176" s="1">
        <v>42955</v>
      </c>
      <c r="F176" s="1">
        <v>42972</v>
      </c>
      <c r="G176" t="s">
        <v>745</v>
      </c>
      <c r="H176" s="5" t="s">
        <v>738</v>
      </c>
      <c r="I176" s="8" t="str">
        <f t="shared" si="5"/>
        <v xml:space="preserve">08-ug-17 </v>
      </c>
      <c r="J176" s="5" t="s">
        <v>746</v>
      </c>
      <c r="K176" t="str">
        <f t="shared" si="4"/>
        <v xml:space="preserve">25-ug-17 </v>
      </c>
      <c r="L176">
        <v>14</v>
      </c>
      <c r="M176">
        <v>0</v>
      </c>
      <c r="N176">
        <v>14</v>
      </c>
      <c r="O176" s="2">
        <v>1</v>
      </c>
      <c r="Q176" t="s">
        <v>340</v>
      </c>
    </row>
    <row r="177" spans="1:17" x14ac:dyDescent="0.3">
      <c r="A177" t="s">
        <v>359</v>
      </c>
      <c r="B177" t="s">
        <v>79</v>
      </c>
      <c r="C177" t="s">
        <v>750</v>
      </c>
      <c r="D177" t="s">
        <v>360</v>
      </c>
      <c r="E177" s="1">
        <v>42956</v>
      </c>
      <c r="F177" s="1">
        <v>42956</v>
      </c>
      <c r="G177" t="s">
        <v>751</v>
      </c>
      <c r="H177" s="5" t="s">
        <v>752</v>
      </c>
      <c r="I177" s="8" t="str">
        <f t="shared" si="5"/>
        <v xml:space="preserve">09-ug-17 </v>
      </c>
      <c r="J177" s="5" t="s">
        <v>752</v>
      </c>
      <c r="K177" t="str">
        <f t="shared" si="4"/>
        <v xml:space="preserve">09-ug-17 </v>
      </c>
      <c r="L177">
        <v>1</v>
      </c>
      <c r="M177">
        <v>0</v>
      </c>
      <c r="N177">
        <v>1</v>
      </c>
      <c r="O177" s="2">
        <v>1</v>
      </c>
      <c r="Q177" t="s">
        <v>340</v>
      </c>
    </row>
    <row r="178" spans="1:17" x14ac:dyDescent="0.3">
      <c r="A178" t="s">
        <v>359</v>
      </c>
      <c r="B178" t="s">
        <v>79</v>
      </c>
      <c r="C178" t="s">
        <v>753</v>
      </c>
      <c r="D178" t="s">
        <v>360</v>
      </c>
      <c r="F178" s="1">
        <v>42958</v>
      </c>
      <c r="G178" t="s">
        <v>754</v>
      </c>
      <c r="H178" s="5" t="s">
        <v>653</v>
      </c>
      <c r="I178" s="8" t="str">
        <f t="shared" si="5"/>
        <v xml:space="preserve">11-ug-17 </v>
      </c>
      <c r="J178" s="5" t="s">
        <v>653</v>
      </c>
      <c r="K178" t="str">
        <f t="shared" si="4"/>
        <v xml:space="preserve">11-ug-17 </v>
      </c>
      <c r="L178">
        <v>0</v>
      </c>
      <c r="M178">
        <v>0</v>
      </c>
      <c r="N178">
        <v>0</v>
      </c>
      <c r="O178" s="2">
        <v>1</v>
      </c>
      <c r="Q178" t="s">
        <v>340</v>
      </c>
    </row>
    <row r="179" spans="1:17" x14ac:dyDescent="0.3">
      <c r="A179" t="s">
        <v>359</v>
      </c>
      <c r="B179" t="s">
        <v>79</v>
      </c>
      <c r="C179" t="s">
        <v>755</v>
      </c>
      <c r="D179" t="s">
        <v>360</v>
      </c>
      <c r="E179" s="1">
        <v>42961</v>
      </c>
      <c r="F179" s="1">
        <v>42962</v>
      </c>
      <c r="G179" t="s">
        <v>756</v>
      </c>
      <c r="H179" s="5" t="s">
        <v>739</v>
      </c>
      <c r="I179" s="8" t="str">
        <f t="shared" si="5"/>
        <v xml:space="preserve">14-ug-17 </v>
      </c>
      <c r="J179" s="5" t="s">
        <v>757</v>
      </c>
      <c r="K179" t="str">
        <f t="shared" si="4"/>
        <v xml:space="preserve">15-ug-17 </v>
      </c>
      <c r="L179">
        <v>2</v>
      </c>
      <c r="M179">
        <v>0</v>
      </c>
      <c r="N179">
        <v>2</v>
      </c>
      <c r="O179" s="2">
        <v>1</v>
      </c>
      <c r="Q179" t="s">
        <v>340</v>
      </c>
    </row>
    <row r="180" spans="1:17" x14ac:dyDescent="0.3">
      <c r="A180" t="s">
        <v>359</v>
      </c>
      <c r="B180" t="s">
        <v>79</v>
      </c>
      <c r="C180" t="s">
        <v>758</v>
      </c>
      <c r="D180" t="s">
        <v>360</v>
      </c>
      <c r="E180" s="1">
        <v>42961</v>
      </c>
      <c r="F180" s="1">
        <v>42962</v>
      </c>
      <c r="G180" t="s">
        <v>759</v>
      </c>
      <c r="H180" s="5" t="s">
        <v>739</v>
      </c>
      <c r="I180" s="8" t="str">
        <f t="shared" si="5"/>
        <v xml:space="preserve">14-ug-17 </v>
      </c>
      <c r="J180" s="5" t="s">
        <v>757</v>
      </c>
      <c r="K180" t="str">
        <f t="shared" si="4"/>
        <v xml:space="preserve">15-ug-17 </v>
      </c>
      <c r="L180">
        <v>2</v>
      </c>
      <c r="M180">
        <v>0</v>
      </c>
      <c r="N180">
        <v>2</v>
      </c>
      <c r="O180" s="2">
        <v>1</v>
      </c>
      <c r="Q180" t="s">
        <v>340</v>
      </c>
    </row>
    <row r="181" spans="1:17" x14ac:dyDescent="0.3">
      <c r="A181" t="s">
        <v>359</v>
      </c>
      <c r="B181" t="s">
        <v>79</v>
      </c>
      <c r="C181" t="s">
        <v>760</v>
      </c>
      <c r="D181" t="s">
        <v>360</v>
      </c>
      <c r="E181" s="1">
        <v>42961</v>
      </c>
      <c r="F181" s="1">
        <v>42962</v>
      </c>
      <c r="G181" t="s">
        <v>761</v>
      </c>
      <c r="H181" s="5" t="s">
        <v>739</v>
      </c>
      <c r="I181" s="8" t="str">
        <f t="shared" si="5"/>
        <v xml:space="preserve">14-ug-17 </v>
      </c>
      <c r="J181" s="5" t="s">
        <v>757</v>
      </c>
      <c r="K181" t="str">
        <f t="shared" si="4"/>
        <v xml:space="preserve">15-ug-17 </v>
      </c>
      <c r="L181">
        <v>2</v>
      </c>
      <c r="M181">
        <v>0</v>
      </c>
      <c r="N181">
        <v>2</v>
      </c>
      <c r="O181" s="2">
        <v>1</v>
      </c>
      <c r="Q181" t="s">
        <v>340</v>
      </c>
    </row>
    <row r="182" spans="1:17" x14ac:dyDescent="0.3">
      <c r="A182" t="s">
        <v>359</v>
      </c>
      <c r="B182" t="s">
        <v>79</v>
      </c>
      <c r="C182" t="s">
        <v>762</v>
      </c>
      <c r="D182" t="s">
        <v>360</v>
      </c>
      <c r="E182" s="1">
        <v>42961</v>
      </c>
      <c r="F182" s="1">
        <v>42962</v>
      </c>
      <c r="G182" t="s">
        <v>763</v>
      </c>
      <c r="H182" s="5" t="s">
        <v>739</v>
      </c>
      <c r="I182" s="8" t="str">
        <f t="shared" si="5"/>
        <v xml:space="preserve">14-ug-17 </v>
      </c>
      <c r="J182" s="5" t="s">
        <v>757</v>
      </c>
      <c r="K182" t="str">
        <f t="shared" si="4"/>
        <v xml:space="preserve">15-ug-17 </v>
      </c>
      <c r="L182">
        <v>2</v>
      </c>
      <c r="M182">
        <v>0</v>
      </c>
      <c r="N182">
        <v>2</v>
      </c>
      <c r="O182" s="2">
        <v>1</v>
      </c>
      <c r="Q182" t="s">
        <v>340</v>
      </c>
    </row>
    <row r="183" spans="1:17" x14ac:dyDescent="0.3">
      <c r="A183" t="s">
        <v>359</v>
      </c>
      <c r="B183" t="s">
        <v>79</v>
      </c>
      <c r="C183" t="s">
        <v>764</v>
      </c>
      <c r="D183" t="s">
        <v>360</v>
      </c>
      <c r="E183" s="1">
        <v>42961</v>
      </c>
      <c r="F183" s="1">
        <v>43132</v>
      </c>
      <c r="G183" t="s">
        <v>765</v>
      </c>
      <c r="H183" s="5" t="s">
        <v>739</v>
      </c>
      <c r="I183" s="8" t="str">
        <f t="shared" si="5"/>
        <v xml:space="preserve">14-ug-17 </v>
      </c>
      <c r="J183" s="5" t="s">
        <v>766</v>
      </c>
      <c r="K183" t="str">
        <f t="shared" si="4"/>
        <v xml:space="preserve">01-Feb-18 </v>
      </c>
      <c r="L183">
        <v>10</v>
      </c>
      <c r="M183">
        <v>0</v>
      </c>
      <c r="N183">
        <v>119</v>
      </c>
      <c r="O183" s="2">
        <v>1</v>
      </c>
      <c r="Q183" t="s">
        <v>340</v>
      </c>
    </row>
    <row r="184" spans="1:17" x14ac:dyDescent="0.3">
      <c r="A184" t="s">
        <v>359</v>
      </c>
      <c r="B184" t="s">
        <v>79</v>
      </c>
      <c r="C184" t="s">
        <v>767</v>
      </c>
      <c r="D184" t="s">
        <v>360</v>
      </c>
      <c r="E184" s="1">
        <v>42961</v>
      </c>
      <c r="F184" s="1">
        <v>42965</v>
      </c>
      <c r="G184" t="s">
        <v>768</v>
      </c>
      <c r="H184" s="5" t="s">
        <v>739</v>
      </c>
      <c r="I184" s="8" t="str">
        <f t="shared" si="5"/>
        <v xml:space="preserve">14-ug-17 </v>
      </c>
      <c r="J184" s="5" t="s">
        <v>769</v>
      </c>
      <c r="K184" t="str">
        <f t="shared" si="4"/>
        <v xml:space="preserve">18-ug-17 </v>
      </c>
      <c r="L184">
        <v>5</v>
      </c>
      <c r="M184">
        <v>0</v>
      </c>
      <c r="N184">
        <v>5</v>
      </c>
      <c r="O184" s="2">
        <v>1</v>
      </c>
      <c r="Q184" t="s">
        <v>340</v>
      </c>
    </row>
    <row r="185" spans="1:17" x14ac:dyDescent="0.3">
      <c r="A185" t="s">
        <v>359</v>
      </c>
      <c r="B185" t="s">
        <v>79</v>
      </c>
      <c r="C185" t="s">
        <v>770</v>
      </c>
      <c r="D185" t="s">
        <v>360</v>
      </c>
      <c r="E185" s="1">
        <v>42961</v>
      </c>
      <c r="F185" s="1">
        <v>42965</v>
      </c>
      <c r="G185" t="s">
        <v>771</v>
      </c>
      <c r="H185" s="5" t="s">
        <v>739</v>
      </c>
      <c r="I185" s="8" t="str">
        <f t="shared" si="5"/>
        <v xml:space="preserve">14-ug-17 </v>
      </c>
      <c r="J185" s="5" t="s">
        <v>769</v>
      </c>
      <c r="K185" t="str">
        <f t="shared" si="4"/>
        <v xml:space="preserve">18-ug-17 </v>
      </c>
      <c r="L185">
        <v>5</v>
      </c>
      <c r="M185">
        <v>0</v>
      </c>
      <c r="N185">
        <v>5</v>
      </c>
      <c r="O185" s="2">
        <v>1</v>
      </c>
      <c r="Q185" t="s">
        <v>340</v>
      </c>
    </row>
    <row r="186" spans="1:17" x14ac:dyDescent="0.3">
      <c r="A186" t="s">
        <v>359</v>
      </c>
      <c r="B186" t="s">
        <v>79</v>
      </c>
      <c r="C186" t="s">
        <v>772</v>
      </c>
      <c r="D186" t="s">
        <v>360</v>
      </c>
      <c r="E186" s="1">
        <v>42962</v>
      </c>
      <c r="F186" s="1">
        <v>42968</v>
      </c>
      <c r="G186" t="s">
        <v>773</v>
      </c>
      <c r="H186" s="5" t="s">
        <v>757</v>
      </c>
      <c r="I186" s="8" t="str">
        <f t="shared" si="5"/>
        <v xml:space="preserve">15-ug-17 </v>
      </c>
      <c r="J186" s="5" t="s">
        <v>774</v>
      </c>
      <c r="K186" t="str">
        <f t="shared" si="4"/>
        <v xml:space="preserve">21-ug-17 </v>
      </c>
      <c r="L186">
        <v>5</v>
      </c>
      <c r="M186">
        <v>0</v>
      </c>
      <c r="N186">
        <v>5</v>
      </c>
      <c r="O186" s="2">
        <v>1</v>
      </c>
      <c r="Q186" t="s">
        <v>340</v>
      </c>
    </row>
    <row r="187" spans="1:17" x14ac:dyDescent="0.3">
      <c r="A187" t="s">
        <v>359</v>
      </c>
      <c r="B187" t="s">
        <v>79</v>
      </c>
      <c r="C187" t="s">
        <v>775</v>
      </c>
      <c r="D187" t="s">
        <v>360</v>
      </c>
      <c r="E187" s="1">
        <v>42962</v>
      </c>
      <c r="F187" s="1">
        <v>42968</v>
      </c>
      <c r="G187" t="s">
        <v>776</v>
      </c>
      <c r="H187" s="5" t="s">
        <v>757</v>
      </c>
      <c r="I187" s="8" t="str">
        <f t="shared" si="5"/>
        <v xml:space="preserve">15-ug-17 </v>
      </c>
      <c r="J187" s="5" t="s">
        <v>774</v>
      </c>
      <c r="K187" t="str">
        <f t="shared" si="4"/>
        <v xml:space="preserve">21-ug-17 </v>
      </c>
      <c r="L187">
        <v>5</v>
      </c>
      <c r="M187">
        <v>0</v>
      </c>
      <c r="N187">
        <v>5</v>
      </c>
      <c r="O187" s="2">
        <v>1</v>
      </c>
      <c r="Q187" t="s">
        <v>340</v>
      </c>
    </row>
    <row r="188" spans="1:17" x14ac:dyDescent="0.3">
      <c r="A188" t="s">
        <v>359</v>
      </c>
      <c r="B188" t="s">
        <v>79</v>
      </c>
      <c r="C188" t="s">
        <v>777</v>
      </c>
      <c r="D188" t="s">
        <v>360</v>
      </c>
      <c r="E188" s="1">
        <v>42963</v>
      </c>
      <c r="F188" s="1">
        <v>42963</v>
      </c>
      <c r="G188" t="s">
        <v>443</v>
      </c>
      <c r="H188" s="5" t="s">
        <v>508</v>
      </c>
      <c r="I188" s="8" t="str">
        <f t="shared" si="5"/>
        <v xml:space="preserve">16-ug-17 </v>
      </c>
      <c r="J188" s="5" t="s">
        <v>508</v>
      </c>
      <c r="K188" t="str">
        <f t="shared" si="4"/>
        <v xml:space="preserve">16-ug-17 </v>
      </c>
      <c r="L188">
        <v>1</v>
      </c>
      <c r="M188">
        <v>0</v>
      </c>
      <c r="N188">
        <v>1</v>
      </c>
      <c r="O188" s="2">
        <v>1</v>
      </c>
      <c r="Q188" t="s">
        <v>340</v>
      </c>
    </row>
    <row r="189" spans="1:17" x14ac:dyDescent="0.3">
      <c r="A189" t="s">
        <v>359</v>
      </c>
      <c r="B189" t="s">
        <v>79</v>
      </c>
      <c r="C189" t="s">
        <v>778</v>
      </c>
      <c r="D189" t="s">
        <v>360</v>
      </c>
      <c r="E189" s="1">
        <v>42963</v>
      </c>
      <c r="F189" s="1">
        <v>42963</v>
      </c>
      <c r="G189" t="s">
        <v>443</v>
      </c>
      <c r="H189" s="5" t="s">
        <v>508</v>
      </c>
      <c r="I189" s="8" t="str">
        <f t="shared" si="5"/>
        <v xml:space="preserve">16-ug-17 </v>
      </c>
      <c r="J189" s="5" t="s">
        <v>508</v>
      </c>
      <c r="K189" t="str">
        <f t="shared" si="4"/>
        <v xml:space="preserve">16-ug-17 </v>
      </c>
      <c r="L189">
        <v>1</v>
      </c>
      <c r="M189">
        <v>0</v>
      </c>
      <c r="N189">
        <v>1</v>
      </c>
      <c r="O189" s="2">
        <v>1</v>
      </c>
      <c r="Q189" t="s">
        <v>340</v>
      </c>
    </row>
    <row r="190" spans="1:17" x14ac:dyDescent="0.3">
      <c r="A190" t="s">
        <v>359</v>
      </c>
      <c r="B190" t="s">
        <v>79</v>
      </c>
      <c r="C190" t="s">
        <v>779</v>
      </c>
      <c r="D190" t="s">
        <v>360</v>
      </c>
      <c r="E190" s="1">
        <v>42963</v>
      </c>
      <c r="F190" s="1">
        <v>42963</v>
      </c>
      <c r="G190" t="s">
        <v>443</v>
      </c>
      <c r="H190" s="5" t="s">
        <v>508</v>
      </c>
      <c r="I190" s="8" t="str">
        <f t="shared" si="5"/>
        <v xml:space="preserve">16-ug-17 </v>
      </c>
      <c r="J190" s="5" t="s">
        <v>508</v>
      </c>
      <c r="K190" t="str">
        <f t="shared" si="4"/>
        <v xml:space="preserve">16-ug-17 </v>
      </c>
      <c r="L190">
        <v>1</v>
      </c>
      <c r="M190">
        <v>0</v>
      </c>
      <c r="N190">
        <v>1</v>
      </c>
      <c r="O190" s="2">
        <v>1</v>
      </c>
      <c r="Q190" t="s">
        <v>340</v>
      </c>
    </row>
    <row r="191" spans="1:17" x14ac:dyDescent="0.3">
      <c r="A191" t="s">
        <v>359</v>
      </c>
      <c r="B191" t="s">
        <v>79</v>
      </c>
      <c r="C191" t="s">
        <v>780</v>
      </c>
      <c r="D191" t="s">
        <v>360</v>
      </c>
      <c r="E191" s="1">
        <v>42963</v>
      </c>
      <c r="F191" s="1">
        <v>42963</v>
      </c>
      <c r="G191" t="s">
        <v>443</v>
      </c>
      <c r="H191" s="5" t="s">
        <v>508</v>
      </c>
      <c r="I191" s="8" t="str">
        <f t="shared" si="5"/>
        <v xml:space="preserve">16-ug-17 </v>
      </c>
      <c r="J191" s="5" t="s">
        <v>508</v>
      </c>
      <c r="K191" t="str">
        <f t="shared" si="4"/>
        <v xml:space="preserve">16-ug-17 </v>
      </c>
      <c r="L191">
        <v>1</v>
      </c>
      <c r="M191">
        <v>0</v>
      </c>
      <c r="N191">
        <v>1</v>
      </c>
      <c r="O191" s="2">
        <v>1</v>
      </c>
      <c r="Q191" t="s">
        <v>340</v>
      </c>
    </row>
    <row r="192" spans="1:17" x14ac:dyDescent="0.3">
      <c r="A192" t="s">
        <v>359</v>
      </c>
      <c r="B192" t="s">
        <v>79</v>
      </c>
      <c r="C192" t="s">
        <v>781</v>
      </c>
      <c r="D192" t="s">
        <v>360</v>
      </c>
      <c r="F192" s="1">
        <v>42963</v>
      </c>
      <c r="G192" t="s">
        <v>782</v>
      </c>
      <c r="H192" s="5" t="s">
        <v>508</v>
      </c>
      <c r="I192" s="8" t="str">
        <f t="shared" si="5"/>
        <v xml:space="preserve">16-ug-17 </v>
      </c>
      <c r="J192" s="5" t="s">
        <v>508</v>
      </c>
      <c r="K192" t="str">
        <f t="shared" si="4"/>
        <v xml:space="preserve">16-ug-17 </v>
      </c>
      <c r="L192">
        <v>0</v>
      </c>
      <c r="M192">
        <v>0</v>
      </c>
      <c r="N192">
        <v>0</v>
      </c>
      <c r="O192" s="2">
        <v>1</v>
      </c>
      <c r="Q192" t="s">
        <v>340</v>
      </c>
    </row>
    <row r="193" spans="1:17" x14ac:dyDescent="0.3">
      <c r="A193" t="s">
        <v>359</v>
      </c>
      <c r="B193" t="s">
        <v>79</v>
      </c>
      <c r="C193" t="s">
        <v>783</v>
      </c>
      <c r="D193" t="s">
        <v>360</v>
      </c>
      <c r="E193" s="1">
        <v>42964</v>
      </c>
      <c r="F193" s="1">
        <v>42964</v>
      </c>
      <c r="G193" t="s">
        <v>784</v>
      </c>
      <c r="H193" s="5" t="s">
        <v>785</v>
      </c>
      <c r="I193" s="8" t="str">
        <f t="shared" si="5"/>
        <v xml:space="preserve">17-ug-17 </v>
      </c>
      <c r="J193" s="5" t="s">
        <v>785</v>
      </c>
      <c r="K193" t="str">
        <f t="shared" si="4"/>
        <v xml:space="preserve">17-ug-17 </v>
      </c>
      <c r="L193">
        <v>1</v>
      </c>
      <c r="M193">
        <v>0</v>
      </c>
      <c r="N193">
        <v>1</v>
      </c>
      <c r="O193" s="2">
        <v>1</v>
      </c>
      <c r="Q193" t="s">
        <v>340</v>
      </c>
    </row>
    <row r="194" spans="1:17" x14ac:dyDescent="0.3">
      <c r="A194" t="s">
        <v>359</v>
      </c>
      <c r="B194" t="s">
        <v>79</v>
      </c>
      <c r="C194" t="s">
        <v>786</v>
      </c>
      <c r="D194" t="s">
        <v>360</v>
      </c>
      <c r="E194" s="1">
        <v>42964</v>
      </c>
      <c r="F194" s="1">
        <v>43234</v>
      </c>
      <c r="G194" t="s">
        <v>787</v>
      </c>
      <c r="H194" s="5" t="s">
        <v>785</v>
      </c>
      <c r="I194" s="8" t="str">
        <f t="shared" si="5"/>
        <v xml:space="preserve">17-ug-17 </v>
      </c>
      <c r="J194" s="5" t="s">
        <v>788</v>
      </c>
      <c r="K194" t="str">
        <f t="shared" si="4"/>
        <v xml:space="preserve">14-May-18 </v>
      </c>
      <c r="L194">
        <v>16</v>
      </c>
      <c r="M194">
        <v>0</v>
      </c>
      <c r="N194">
        <v>186</v>
      </c>
      <c r="O194" s="2">
        <v>1</v>
      </c>
      <c r="Q194" t="s">
        <v>340</v>
      </c>
    </row>
    <row r="195" spans="1:17" x14ac:dyDescent="0.3">
      <c r="A195" t="s">
        <v>359</v>
      </c>
      <c r="B195" t="s">
        <v>79</v>
      </c>
      <c r="C195" t="s">
        <v>789</v>
      </c>
      <c r="D195" t="s">
        <v>360</v>
      </c>
      <c r="E195" s="1">
        <v>42964</v>
      </c>
      <c r="F195" s="1">
        <v>42964</v>
      </c>
      <c r="G195" t="s">
        <v>790</v>
      </c>
      <c r="H195" s="5" t="s">
        <v>785</v>
      </c>
      <c r="I195" s="8" t="str">
        <f t="shared" si="5"/>
        <v xml:space="preserve">17-ug-17 </v>
      </c>
      <c r="J195" s="5" t="s">
        <v>785</v>
      </c>
      <c r="K195" t="str">
        <f t="shared" ref="K195:K258" si="6">SUBSTITUTE(J195, "A", "")</f>
        <v xml:space="preserve">17-ug-17 </v>
      </c>
      <c r="L195">
        <v>1</v>
      </c>
      <c r="M195">
        <v>0</v>
      </c>
      <c r="N195">
        <v>1</v>
      </c>
      <c r="O195" s="2">
        <v>1</v>
      </c>
      <c r="Q195" t="s">
        <v>340</v>
      </c>
    </row>
    <row r="196" spans="1:17" x14ac:dyDescent="0.3">
      <c r="A196" t="s">
        <v>359</v>
      </c>
      <c r="B196" t="s">
        <v>79</v>
      </c>
      <c r="C196" t="s">
        <v>791</v>
      </c>
      <c r="D196" t="s">
        <v>360</v>
      </c>
      <c r="E196" s="1">
        <v>42964</v>
      </c>
      <c r="F196" s="1">
        <v>43234</v>
      </c>
      <c r="G196" t="s">
        <v>792</v>
      </c>
      <c r="H196" s="5" t="s">
        <v>785</v>
      </c>
      <c r="I196" s="8" t="str">
        <f t="shared" ref="I196:I259" si="7">SUBSTITUTE(H196, "A", "")</f>
        <v xml:space="preserve">17-ug-17 </v>
      </c>
      <c r="J196" s="5" t="s">
        <v>788</v>
      </c>
      <c r="K196" t="str">
        <f t="shared" si="6"/>
        <v xml:space="preserve">14-May-18 </v>
      </c>
      <c r="L196">
        <v>16</v>
      </c>
      <c r="M196">
        <v>0</v>
      </c>
      <c r="N196">
        <v>186</v>
      </c>
      <c r="O196" s="2">
        <v>1</v>
      </c>
      <c r="Q196" t="s">
        <v>340</v>
      </c>
    </row>
    <row r="197" spans="1:17" x14ac:dyDescent="0.3">
      <c r="A197" t="s">
        <v>359</v>
      </c>
      <c r="B197" t="s">
        <v>79</v>
      </c>
      <c r="C197" t="s">
        <v>793</v>
      </c>
      <c r="D197" t="s">
        <v>360</v>
      </c>
      <c r="E197" s="1">
        <v>42964</v>
      </c>
      <c r="F197" s="1">
        <v>42964</v>
      </c>
      <c r="G197" t="s">
        <v>794</v>
      </c>
      <c r="H197" s="5" t="s">
        <v>785</v>
      </c>
      <c r="I197" s="8" t="str">
        <f t="shared" si="7"/>
        <v xml:space="preserve">17-ug-17 </v>
      </c>
      <c r="J197" s="5" t="s">
        <v>785</v>
      </c>
      <c r="K197" t="str">
        <f t="shared" si="6"/>
        <v xml:space="preserve">17-ug-17 </v>
      </c>
      <c r="L197">
        <v>1</v>
      </c>
      <c r="M197">
        <v>0</v>
      </c>
      <c r="N197">
        <v>1</v>
      </c>
      <c r="O197" s="2">
        <v>1</v>
      </c>
      <c r="Q197" t="s">
        <v>340</v>
      </c>
    </row>
    <row r="198" spans="1:17" x14ac:dyDescent="0.3">
      <c r="A198" t="s">
        <v>359</v>
      </c>
      <c r="B198" t="s">
        <v>79</v>
      </c>
      <c r="C198" t="s">
        <v>795</v>
      </c>
      <c r="D198" t="s">
        <v>360</v>
      </c>
      <c r="E198" s="1">
        <v>42964</v>
      </c>
      <c r="F198" s="1">
        <v>43234</v>
      </c>
      <c r="G198" t="s">
        <v>796</v>
      </c>
      <c r="H198" s="5" t="s">
        <v>785</v>
      </c>
      <c r="I198" s="8" t="str">
        <f t="shared" si="7"/>
        <v xml:space="preserve">17-ug-17 </v>
      </c>
      <c r="J198" s="5" t="s">
        <v>788</v>
      </c>
      <c r="K198" t="str">
        <f t="shared" si="6"/>
        <v xml:space="preserve">14-May-18 </v>
      </c>
      <c r="L198">
        <v>16</v>
      </c>
      <c r="M198">
        <v>0</v>
      </c>
      <c r="N198">
        <v>186</v>
      </c>
      <c r="O198" s="2">
        <v>1</v>
      </c>
      <c r="Q198" t="s">
        <v>340</v>
      </c>
    </row>
    <row r="199" spans="1:17" x14ac:dyDescent="0.3">
      <c r="A199" t="s">
        <v>359</v>
      </c>
      <c r="B199" t="s">
        <v>79</v>
      </c>
      <c r="C199" t="s">
        <v>797</v>
      </c>
      <c r="D199" t="s">
        <v>360</v>
      </c>
      <c r="E199" s="1">
        <v>42964</v>
      </c>
      <c r="F199" s="1">
        <v>42964</v>
      </c>
      <c r="G199" t="s">
        <v>798</v>
      </c>
      <c r="H199" s="5" t="s">
        <v>785</v>
      </c>
      <c r="I199" s="8" t="str">
        <f t="shared" si="7"/>
        <v xml:space="preserve">17-ug-17 </v>
      </c>
      <c r="J199" s="5" t="s">
        <v>785</v>
      </c>
      <c r="K199" t="str">
        <f t="shared" si="6"/>
        <v xml:space="preserve">17-ug-17 </v>
      </c>
      <c r="L199">
        <v>1</v>
      </c>
      <c r="M199">
        <v>0</v>
      </c>
      <c r="N199">
        <v>1</v>
      </c>
      <c r="O199" s="2">
        <v>1</v>
      </c>
      <c r="Q199" t="s">
        <v>340</v>
      </c>
    </row>
    <row r="200" spans="1:17" x14ac:dyDescent="0.3">
      <c r="A200" t="s">
        <v>334</v>
      </c>
      <c r="B200" t="s">
        <v>9</v>
      </c>
      <c r="C200" t="s">
        <v>799</v>
      </c>
      <c r="D200" t="s">
        <v>336</v>
      </c>
      <c r="E200" s="1">
        <v>42887</v>
      </c>
      <c r="F200" s="1">
        <v>43069</v>
      </c>
      <c r="G200" t="s">
        <v>800</v>
      </c>
      <c r="H200" s="5" t="s">
        <v>774</v>
      </c>
      <c r="I200" s="8" t="str">
        <f t="shared" si="7"/>
        <v xml:space="preserve">21-ug-17 </v>
      </c>
      <c r="J200" s="5" t="s">
        <v>382</v>
      </c>
      <c r="K200" t="str">
        <f t="shared" si="6"/>
        <v xml:space="preserve">31-Jan-18 </v>
      </c>
      <c r="L200">
        <v>61</v>
      </c>
      <c r="M200">
        <v>0</v>
      </c>
      <c r="N200">
        <v>113</v>
      </c>
      <c r="O200" s="2">
        <v>1</v>
      </c>
      <c r="Q200" t="s">
        <v>340</v>
      </c>
    </row>
    <row r="201" spans="1:17" x14ac:dyDescent="0.3">
      <c r="A201" t="s">
        <v>334</v>
      </c>
      <c r="B201" t="s">
        <v>9</v>
      </c>
      <c r="C201" t="s">
        <v>801</v>
      </c>
      <c r="D201" t="s">
        <v>336</v>
      </c>
      <c r="E201" s="1">
        <v>42887</v>
      </c>
      <c r="F201" s="1">
        <v>42887</v>
      </c>
      <c r="G201" t="s">
        <v>802</v>
      </c>
      <c r="H201" s="5" t="s">
        <v>774</v>
      </c>
      <c r="I201" s="8" t="str">
        <f t="shared" si="7"/>
        <v xml:space="preserve">21-ug-17 </v>
      </c>
      <c r="J201" s="5" t="s">
        <v>339</v>
      </c>
      <c r="K201" t="str">
        <f t="shared" si="6"/>
        <v xml:space="preserve">29-Dec-17 </v>
      </c>
      <c r="L201">
        <v>0</v>
      </c>
      <c r="M201">
        <v>0</v>
      </c>
      <c r="N201">
        <v>91</v>
      </c>
      <c r="O201" s="2">
        <v>1</v>
      </c>
      <c r="Q201" t="s">
        <v>340</v>
      </c>
    </row>
    <row r="202" spans="1:17" x14ac:dyDescent="0.3">
      <c r="A202" t="s">
        <v>334</v>
      </c>
      <c r="B202" t="s">
        <v>9</v>
      </c>
      <c r="C202" t="s">
        <v>803</v>
      </c>
      <c r="D202" t="s">
        <v>336</v>
      </c>
      <c r="G202" t="s">
        <v>804</v>
      </c>
      <c r="H202" s="5" t="s">
        <v>774</v>
      </c>
      <c r="I202" s="8" t="str">
        <f t="shared" si="7"/>
        <v xml:space="preserve">21-ug-17 </v>
      </c>
      <c r="J202" s="5" t="s">
        <v>805</v>
      </c>
      <c r="K202" t="str">
        <f t="shared" si="6"/>
        <v xml:space="preserve">29-Sep-17 </v>
      </c>
      <c r="L202">
        <v>28</v>
      </c>
      <c r="M202">
        <v>0</v>
      </c>
      <c r="N202">
        <v>28</v>
      </c>
      <c r="O202" s="2">
        <v>1</v>
      </c>
      <c r="Q202" t="s">
        <v>340</v>
      </c>
    </row>
    <row r="203" spans="1:17" x14ac:dyDescent="0.3">
      <c r="A203" t="s">
        <v>334</v>
      </c>
      <c r="B203" t="s">
        <v>9</v>
      </c>
      <c r="C203" t="s">
        <v>806</v>
      </c>
      <c r="D203" t="s">
        <v>336</v>
      </c>
      <c r="G203" t="s">
        <v>807</v>
      </c>
      <c r="H203" s="5" t="s">
        <v>774</v>
      </c>
      <c r="I203" s="8" t="str">
        <f t="shared" si="7"/>
        <v xml:space="preserve">21-ug-17 </v>
      </c>
      <c r="J203" s="5" t="s">
        <v>746</v>
      </c>
      <c r="K203" t="str">
        <f t="shared" si="6"/>
        <v xml:space="preserve">25-ug-17 </v>
      </c>
      <c r="L203">
        <v>2</v>
      </c>
      <c r="M203">
        <v>0</v>
      </c>
      <c r="N203">
        <v>4</v>
      </c>
      <c r="O203" s="2">
        <v>1</v>
      </c>
      <c r="Q203" t="s">
        <v>340</v>
      </c>
    </row>
    <row r="204" spans="1:17" x14ac:dyDescent="0.3">
      <c r="A204" t="s">
        <v>334</v>
      </c>
      <c r="B204" t="s">
        <v>9</v>
      </c>
      <c r="C204" t="s">
        <v>808</v>
      </c>
      <c r="D204" t="s">
        <v>336</v>
      </c>
      <c r="E204" s="1">
        <v>43010</v>
      </c>
      <c r="F204" s="1">
        <v>43021</v>
      </c>
      <c r="G204" t="s">
        <v>809</v>
      </c>
      <c r="H204" s="5" t="s">
        <v>774</v>
      </c>
      <c r="I204" s="8" t="str">
        <f t="shared" si="7"/>
        <v xml:space="preserve">21-ug-17 </v>
      </c>
      <c r="J204" s="5" t="s">
        <v>810</v>
      </c>
      <c r="K204" t="str">
        <f t="shared" si="6"/>
        <v xml:space="preserve">12-Oct-17 </v>
      </c>
      <c r="L204">
        <v>50</v>
      </c>
      <c r="M204">
        <v>0</v>
      </c>
      <c r="N204">
        <v>37</v>
      </c>
      <c r="O204" s="2">
        <v>1</v>
      </c>
      <c r="Q204" t="s">
        <v>340</v>
      </c>
    </row>
    <row r="205" spans="1:17" x14ac:dyDescent="0.3">
      <c r="A205" t="s">
        <v>334</v>
      </c>
      <c r="B205" t="s">
        <v>9</v>
      </c>
      <c r="C205" t="s">
        <v>811</v>
      </c>
      <c r="D205" t="s">
        <v>336</v>
      </c>
      <c r="G205" t="s">
        <v>812</v>
      </c>
      <c r="H205" s="5" t="s">
        <v>774</v>
      </c>
      <c r="I205" s="8" t="str">
        <f t="shared" si="7"/>
        <v xml:space="preserve">21-ug-17 </v>
      </c>
      <c r="J205" s="5" t="s">
        <v>813</v>
      </c>
      <c r="K205" t="str">
        <f t="shared" si="6"/>
        <v xml:space="preserve">22-ug-17 </v>
      </c>
      <c r="L205">
        <v>2</v>
      </c>
      <c r="M205">
        <v>0</v>
      </c>
      <c r="N205">
        <v>2</v>
      </c>
      <c r="O205" s="2">
        <v>1</v>
      </c>
      <c r="Q205" t="s">
        <v>340</v>
      </c>
    </row>
    <row r="206" spans="1:17" x14ac:dyDescent="0.3">
      <c r="A206" t="s">
        <v>334</v>
      </c>
      <c r="B206" t="s">
        <v>9</v>
      </c>
      <c r="C206" t="s">
        <v>814</v>
      </c>
      <c r="D206" t="s">
        <v>336</v>
      </c>
      <c r="G206" t="s">
        <v>815</v>
      </c>
      <c r="H206" s="5" t="s">
        <v>774</v>
      </c>
      <c r="I206" s="8" t="str">
        <f t="shared" si="7"/>
        <v xml:space="preserve">21-ug-17 </v>
      </c>
      <c r="J206" s="5" t="s">
        <v>816</v>
      </c>
      <c r="K206" t="str">
        <f t="shared" si="6"/>
        <v xml:space="preserve">13-Jul-18 </v>
      </c>
      <c r="L206">
        <v>236</v>
      </c>
      <c r="M206">
        <v>0</v>
      </c>
      <c r="N206">
        <v>226</v>
      </c>
      <c r="O206" s="2">
        <v>1</v>
      </c>
      <c r="Q206" t="s">
        <v>340</v>
      </c>
    </row>
    <row r="207" spans="1:17" x14ac:dyDescent="0.3">
      <c r="A207" t="s">
        <v>359</v>
      </c>
      <c r="B207" t="s">
        <v>79</v>
      </c>
      <c r="C207" t="s">
        <v>817</v>
      </c>
      <c r="D207" t="s">
        <v>360</v>
      </c>
      <c r="E207" s="1">
        <v>42968</v>
      </c>
      <c r="F207" s="1">
        <v>42969</v>
      </c>
      <c r="G207" t="s">
        <v>818</v>
      </c>
      <c r="H207" s="5" t="s">
        <v>774</v>
      </c>
      <c r="I207" s="8" t="str">
        <f t="shared" si="7"/>
        <v xml:space="preserve">21-ug-17 </v>
      </c>
      <c r="J207" s="5" t="s">
        <v>813</v>
      </c>
      <c r="K207" t="str">
        <f t="shared" si="6"/>
        <v xml:space="preserve">22-ug-17 </v>
      </c>
      <c r="L207">
        <v>24</v>
      </c>
      <c r="M207">
        <v>0</v>
      </c>
      <c r="N207">
        <v>1</v>
      </c>
      <c r="O207" s="2">
        <v>1</v>
      </c>
      <c r="Q207" t="s">
        <v>340</v>
      </c>
    </row>
    <row r="208" spans="1:17" x14ac:dyDescent="0.3">
      <c r="A208" t="s">
        <v>359</v>
      </c>
      <c r="B208" t="s">
        <v>79</v>
      </c>
      <c r="C208" t="s">
        <v>819</v>
      </c>
      <c r="D208" t="s">
        <v>360</v>
      </c>
      <c r="E208" s="1">
        <v>42968</v>
      </c>
      <c r="F208" s="1">
        <v>42969</v>
      </c>
      <c r="G208" t="s">
        <v>820</v>
      </c>
      <c r="H208" s="5" t="s">
        <v>774</v>
      </c>
      <c r="I208" s="8" t="str">
        <f t="shared" si="7"/>
        <v xml:space="preserve">21-ug-17 </v>
      </c>
      <c r="J208" s="5" t="s">
        <v>813</v>
      </c>
      <c r="K208" t="str">
        <f t="shared" si="6"/>
        <v xml:space="preserve">22-ug-17 </v>
      </c>
      <c r="L208">
        <v>24</v>
      </c>
      <c r="M208">
        <v>0</v>
      </c>
      <c r="N208">
        <v>1</v>
      </c>
      <c r="O208" s="2">
        <v>1</v>
      </c>
      <c r="Q208" t="s">
        <v>340</v>
      </c>
    </row>
    <row r="209" spans="1:17" x14ac:dyDescent="0.3">
      <c r="A209" t="s">
        <v>359</v>
      </c>
      <c r="B209" t="s">
        <v>79</v>
      </c>
      <c r="C209" t="s">
        <v>821</v>
      </c>
      <c r="D209" t="s">
        <v>360</v>
      </c>
      <c r="E209" s="1">
        <v>42969</v>
      </c>
      <c r="F209" s="1">
        <v>42976</v>
      </c>
      <c r="G209" t="s">
        <v>822</v>
      </c>
      <c r="H209" s="5" t="s">
        <v>813</v>
      </c>
      <c r="I209" s="8" t="str">
        <f t="shared" si="7"/>
        <v xml:space="preserve">22-ug-17 </v>
      </c>
      <c r="J209" s="5" t="s">
        <v>823</v>
      </c>
      <c r="K209" t="str">
        <f t="shared" si="6"/>
        <v xml:space="preserve">29-ug-17 </v>
      </c>
      <c r="L209">
        <v>5</v>
      </c>
      <c r="M209">
        <v>0</v>
      </c>
      <c r="N209">
        <v>5</v>
      </c>
      <c r="O209" s="2">
        <v>1</v>
      </c>
      <c r="Q209" t="s">
        <v>340</v>
      </c>
    </row>
    <row r="210" spans="1:17" x14ac:dyDescent="0.3">
      <c r="A210" t="s">
        <v>359</v>
      </c>
      <c r="B210" t="s">
        <v>79</v>
      </c>
      <c r="C210" t="s">
        <v>824</v>
      </c>
      <c r="D210" t="s">
        <v>360</v>
      </c>
      <c r="E210" s="1">
        <v>42969</v>
      </c>
      <c r="F210" s="1">
        <v>42976</v>
      </c>
      <c r="G210" t="s">
        <v>825</v>
      </c>
      <c r="H210" s="5" t="s">
        <v>813</v>
      </c>
      <c r="I210" s="8" t="str">
        <f t="shared" si="7"/>
        <v xml:space="preserve">22-ug-17 </v>
      </c>
      <c r="J210" s="5" t="s">
        <v>823</v>
      </c>
      <c r="K210" t="str">
        <f t="shared" si="6"/>
        <v xml:space="preserve">29-ug-17 </v>
      </c>
      <c r="L210">
        <v>5</v>
      </c>
      <c r="M210">
        <v>0</v>
      </c>
      <c r="N210">
        <v>5</v>
      </c>
      <c r="O210" s="2">
        <v>1</v>
      </c>
      <c r="Q210" t="s">
        <v>340</v>
      </c>
    </row>
    <row r="211" spans="1:17" x14ac:dyDescent="0.3">
      <c r="A211" t="s">
        <v>334</v>
      </c>
      <c r="B211" t="s">
        <v>9</v>
      </c>
      <c r="C211" t="s">
        <v>826</v>
      </c>
      <c r="D211" t="s">
        <v>336</v>
      </c>
      <c r="G211" t="s">
        <v>827</v>
      </c>
      <c r="H211" s="5" t="s">
        <v>828</v>
      </c>
      <c r="I211" s="8" t="str">
        <f t="shared" si="7"/>
        <v xml:space="preserve">23-ug-17 </v>
      </c>
      <c r="J211" s="5" t="s">
        <v>828</v>
      </c>
      <c r="K211" t="str">
        <f t="shared" si="6"/>
        <v xml:space="preserve">23-ug-17 </v>
      </c>
      <c r="L211">
        <v>1</v>
      </c>
      <c r="M211">
        <v>0</v>
      </c>
      <c r="N211">
        <v>1</v>
      </c>
      <c r="O211" s="2">
        <v>1</v>
      </c>
      <c r="Q211" t="s">
        <v>340</v>
      </c>
    </row>
    <row r="212" spans="1:17" x14ac:dyDescent="0.3">
      <c r="A212" t="s">
        <v>334</v>
      </c>
      <c r="B212" t="s">
        <v>9</v>
      </c>
      <c r="C212" t="s">
        <v>829</v>
      </c>
      <c r="D212" t="s">
        <v>336</v>
      </c>
      <c r="G212" t="s">
        <v>830</v>
      </c>
      <c r="H212" s="5" t="s">
        <v>828</v>
      </c>
      <c r="I212" s="8" t="str">
        <f t="shared" si="7"/>
        <v xml:space="preserve">23-ug-17 </v>
      </c>
      <c r="J212" s="5" t="s">
        <v>828</v>
      </c>
      <c r="K212" t="str">
        <f t="shared" si="6"/>
        <v xml:space="preserve">23-ug-17 </v>
      </c>
      <c r="L212">
        <v>0</v>
      </c>
      <c r="M212">
        <v>0</v>
      </c>
      <c r="N212">
        <v>0</v>
      </c>
      <c r="O212" s="2">
        <v>1</v>
      </c>
      <c r="Q212" t="s">
        <v>340</v>
      </c>
    </row>
    <row r="213" spans="1:17" x14ac:dyDescent="0.3">
      <c r="A213" t="s">
        <v>359</v>
      </c>
      <c r="B213" t="s">
        <v>79</v>
      </c>
      <c r="C213" t="s">
        <v>831</v>
      </c>
      <c r="D213" t="s">
        <v>360</v>
      </c>
      <c r="E213" s="1">
        <v>42970</v>
      </c>
      <c r="F213" s="1">
        <v>42982</v>
      </c>
      <c r="G213" t="s">
        <v>832</v>
      </c>
      <c r="H213" s="5" t="s">
        <v>828</v>
      </c>
      <c r="I213" s="8" t="str">
        <f t="shared" si="7"/>
        <v xml:space="preserve">23-ug-17 </v>
      </c>
      <c r="J213" s="5" t="s">
        <v>833</v>
      </c>
      <c r="K213" t="str">
        <f t="shared" si="6"/>
        <v xml:space="preserve">04-Sep-17 </v>
      </c>
      <c r="L213">
        <v>12</v>
      </c>
      <c r="M213">
        <v>0</v>
      </c>
      <c r="N213">
        <v>8</v>
      </c>
      <c r="O213" s="2">
        <v>1</v>
      </c>
      <c r="Q213" t="s">
        <v>340</v>
      </c>
    </row>
    <row r="214" spans="1:17" x14ac:dyDescent="0.3">
      <c r="A214" t="s">
        <v>359</v>
      </c>
      <c r="B214" t="s">
        <v>79</v>
      </c>
      <c r="C214" t="s">
        <v>834</v>
      </c>
      <c r="D214" t="s">
        <v>360</v>
      </c>
      <c r="E214" s="1">
        <v>42970</v>
      </c>
      <c r="F214" s="1">
        <v>42982</v>
      </c>
      <c r="G214" t="s">
        <v>835</v>
      </c>
      <c r="H214" s="5" t="s">
        <v>828</v>
      </c>
      <c r="I214" s="8" t="str">
        <f t="shared" si="7"/>
        <v xml:space="preserve">23-ug-17 </v>
      </c>
      <c r="J214" s="5" t="s">
        <v>833</v>
      </c>
      <c r="K214" t="str">
        <f t="shared" si="6"/>
        <v xml:space="preserve">04-Sep-17 </v>
      </c>
      <c r="L214">
        <v>12</v>
      </c>
      <c r="M214">
        <v>0</v>
      </c>
      <c r="N214">
        <v>8</v>
      </c>
      <c r="O214" s="2">
        <v>1</v>
      </c>
      <c r="Q214" t="s">
        <v>340</v>
      </c>
    </row>
    <row r="215" spans="1:17" x14ac:dyDescent="0.3">
      <c r="A215" t="s">
        <v>334</v>
      </c>
      <c r="B215" t="s">
        <v>9</v>
      </c>
      <c r="C215" t="s">
        <v>836</v>
      </c>
      <c r="D215" t="s">
        <v>336</v>
      </c>
      <c r="G215" t="s">
        <v>837</v>
      </c>
      <c r="H215" s="5" t="s">
        <v>613</v>
      </c>
      <c r="I215" s="8" t="str">
        <f t="shared" si="7"/>
        <v xml:space="preserve">24-ug-17 </v>
      </c>
      <c r="J215" s="5" t="s">
        <v>613</v>
      </c>
      <c r="K215" t="str">
        <f t="shared" si="6"/>
        <v xml:space="preserve">24-ug-17 </v>
      </c>
      <c r="L215">
        <v>0</v>
      </c>
      <c r="M215">
        <v>0</v>
      </c>
      <c r="N215">
        <v>0</v>
      </c>
      <c r="O215" s="2">
        <v>1</v>
      </c>
      <c r="Q215" t="s">
        <v>340</v>
      </c>
    </row>
    <row r="216" spans="1:17" x14ac:dyDescent="0.3">
      <c r="A216" t="s">
        <v>334</v>
      </c>
      <c r="B216" t="s">
        <v>9</v>
      </c>
      <c r="C216" t="s">
        <v>838</v>
      </c>
      <c r="D216" t="s">
        <v>336</v>
      </c>
      <c r="G216" t="s">
        <v>839</v>
      </c>
      <c r="H216" s="5" t="s">
        <v>613</v>
      </c>
      <c r="I216" s="8" t="str">
        <f t="shared" si="7"/>
        <v xml:space="preserve">24-ug-17 </v>
      </c>
      <c r="J216" s="5" t="s">
        <v>746</v>
      </c>
      <c r="K216" t="str">
        <f t="shared" si="6"/>
        <v xml:space="preserve">25-ug-17 </v>
      </c>
      <c r="L216">
        <v>5</v>
      </c>
      <c r="M216">
        <v>0</v>
      </c>
      <c r="N216">
        <v>1</v>
      </c>
      <c r="O216" s="2">
        <v>1</v>
      </c>
      <c r="Q216" t="s">
        <v>340</v>
      </c>
    </row>
    <row r="217" spans="1:17" x14ac:dyDescent="0.3">
      <c r="A217" t="s">
        <v>334</v>
      </c>
      <c r="B217" t="s">
        <v>9</v>
      </c>
      <c r="C217" t="s">
        <v>840</v>
      </c>
      <c r="D217" t="s">
        <v>336</v>
      </c>
      <c r="G217" t="s">
        <v>841</v>
      </c>
      <c r="H217" s="5" t="s">
        <v>746</v>
      </c>
      <c r="I217" s="8" t="str">
        <f t="shared" si="7"/>
        <v xml:space="preserve">25-ug-17 </v>
      </c>
      <c r="J217" s="5" t="s">
        <v>746</v>
      </c>
      <c r="K217" t="str">
        <f t="shared" si="6"/>
        <v xml:space="preserve">25-ug-17 </v>
      </c>
      <c r="L217">
        <v>0</v>
      </c>
      <c r="M217">
        <v>0</v>
      </c>
      <c r="N217">
        <v>0</v>
      </c>
      <c r="O217" s="2">
        <v>1</v>
      </c>
      <c r="Q217" t="s">
        <v>340</v>
      </c>
    </row>
    <row r="218" spans="1:17" x14ac:dyDescent="0.3">
      <c r="A218" t="s">
        <v>334</v>
      </c>
      <c r="B218" t="s">
        <v>9</v>
      </c>
      <c r="C218" t="s">
        <v>842</v>
      </c>
      <c r="D218" t="s">
        <v>336</v>
      </c>
      <c r="E218" s="1">
        <v>42926</v>
      </c>
      <c r="F218" s="1">
        <v>42937</v>
      </c>
      <c r="G218" t="s">
        <v>843</v>
      </c>
      <c r="H218" s="5" t="s">
        <v>746</v>
      </c>
      <c r="I218" s="8" t="str">
        <f t="shared" si="7"/>
        <v xml:space="preserve">25-ug-17 </v>
      </c>
      <c r="J218" s="5" t="s">
        <v>844</v>
      </c>
      <c r="K218" t="str">
        <f t="shared" si="6"/>
        <v xml:space="preserve">31-ug-17 </v>
      </c>
      <c r="L218">
        <v>4</v>
      </c>
      <c r="M218">
        <v>0</v>
      </c>
      <c r="N218">
        <v>4</v>
      </c>
      <c r="O218" s="2">
        <v>1</v>
      </c>
      <c r="Q218" t="s">
        <v>340</v>
      </c>
    </row>
    <row r="219" spans="1:17" x14ac:dyDescent="0.3">
      <c r="A219" t="s">
        <v>334</v>
      </c>
      <c r="B219" t="s">
        <v>9</v>
      </c>
      <c r="C219" t="s">
        <v>845</v>
      </c>
      <c r="D219" t="s">
        <v>336</v>
      </c>
      <c r="G219" t="s">
        <v>846</v>
      </c>
      <c r="H219" s="5" t="s">
        <v>847</v>
      </c>
      <c r="I219" s="8" t="str">
        <f t="shared" si="7"/>
        <v xml:space="preserve">28-ug-17 </v>
      </c>
      <c r="J219" s="5" t="s">
        <v>823</v>
      </c>
      <c r="K219" t="str">
        <f t="shared" si="6"/>
        <v xml:space="preserve">29-ug-17 </v>
      </c>
      <c r="L219">
        <v>1</v>
      </c>
      <c r="M219">
        <v>0</v>
      </c>
      <c r="N219">
        <v>1</v>
      </c>
      <c r="O219" s="2">
        <v>1</v>
      </c>
      <c r="Q219" t="s">
        <v>340</v>
      </c>
    </row>
    <row r="220" spans="1:17" x14ac:dyDescent="0.3">
      <c r="A220" t="s">
        <v>334</v>
      </c>
      <c r="B220" t="s">
        <v>9</v>
      </c>
      <c r="C220" t="s">
        <v>848</v>
      </c>
      <c r="D220" t="s">
        <v>336</v>
      </c>
      <c r="G220" t="s">
        <v>849</v>
      </c>
      <c r="H220" s="5" t="s">
        <v>847</v>
      </c>
      <c r="I220" s="8" t="str">
        <f t="shared" si="7"/>
        <v xml:space="preserve">28-ug-17 </v>
      </c>
      <c r="J220" s="5" t="s">
        <v>682</v>
      </c>
      <c r="K220" t="str">
        <f t="shared" si="6"/>
        <v xml:space="preserve">08-Sep-17 </v>
      </c>
      <c r="L220">
        <v>5</v>
      </c>
      <c r="M220">
        <v>0</v>
      </c>
      <c r="N220">
        <v>8</v>
      </c>
      <c r="O220" s="2">
        <v>1</v>
      </c>
      <c r="Q220" t="s">
        <v>340</v>
      </c>
    </row>
    <row r="221" spans="1:17" x14ac:dyDescent="0.3">
      <c r="A221" t="s">
        <v>334</v>
      </c>
      <c r="B221" t="s">
        <v>9</v>
      </c>
      <c r="C221" t="s">
        <v>850</v>
      </c>
      <c r="D221" t="s">
        <v>336</v>
      </c>
      <c r="G221" t="s">
        <v>851</v>
      </c>
      <c r="H221" s="5" t="s">
        <v>823</v>
      </c>
      <c r="I221" s="8" t="str">
        <f t="shared" si="7"/>
        <v xml:space="preserve">29-ug-17 </v>
      </c>
      <c r="J221" s="5" t="s">
        <v>682</v>
      </c>
      <c r="K221" t="str">
        <f t="shared" si="6"/>
        <v xml:space="preserve">08-Sep-17 </v>
      </c>
      <c r="L221">
        <v>5</v>
      </c>
      <c r="M221">
        <v>0</v>
      </c>
      <c r="N221">
        <v>8</v>
      </c>
      <c r="O221" s="2">
        <v>1</v>
      </c>
      <c r="Q221" t="s">
        <v>340</v>
      </c>
    </row>
    <row r="222" spans="1:17" x14ac:dyDescent="0.3">
      <c r="A222" t="s">
        <v>334</v>
      </c>
      <c r="B222" t="s">
        <v>9</v>
      </c>
      <c r="C222" t="s">
        <v>852</v>
      </c>
      <c r="D222" t="s">
        <v>336</v>
      </c>
      <c r="G222" t="s">
        <v>853</v>
      </c>
      <c r="H222" s="5" t="s">
        <v>823</v>
      </c>
      <c r="I222" s="8" t="str">
        <f t="shared" si="7"/>
        <v xml:space="preserve">29-ug-17 </v>
      </c>
      <c r="J222" s="5" t="s">
        <v>823</v>
      </c>
      <c r="K222" t="str">
        <f t="shared" si="6"/>
        <v xml:space="preserve">29-ug-17 </v>
      </c>
      <c r="L222">
        <v>0</v>
      </c>
      <c r="M222">
        <v>0</v>
      </c>
      <c r="N222">
        <v>0</v>
      </c>
      <c r="O222" s="2">
        <v>1</v>
      </c>
      <c r="Q222" t="s">
        <v>340</v>
      </c>
    </row>
    <row r="223" spans="1:17" x14ac:dyDescent="0.3">
      <c r="A223" t="s">
        <v>359</v>
      </c>
      <c r="B223" t="s">
        <v>79</v>
      </c>
      <c r="C223" t="s">
        <v>854</v>
      </c>
      <c r="D223" t="s">
        <v>360</v>
      </c>
      <c r="E223" s="1">
        <v>42976</v>
      </c>
      <c r="F223" s="1">
        <v>42982</v>
      </c>
      <c r="G223" t="s">
        <v>855</v>
      </c>
      <c r="H223" s="5" t="s">
        <v>823</v>
      </c>
      <c r="I223" s="8" t="str">
        <f t="shared" si="7"/>
        <v xml:space="preserve">29-ug-17 </v>
      </c>
      <c r="J223" s="5" t="s">
        <v>833</v>
      </c>
      <c r="K223" t="str">
        <f t="shared" si="6"/>
        <v xml:space="preserve">04-Sep-17 </v>
      </c>
      <c r="L223">
        <v>5</v>
      </c>
      <c r="M223">
        <v>0</v>
      </c>
      <c r="N223">
        <v>5</v>
      </c>
      <c r="O223" s="2">
        <v>1</v>
      </c>
      <c r="Q223" t="s">
        <v>340</v>
      </c>
    </row>
    <row r="224" spans="1:17" x14ac:dyDescent="0.3">
      <c r="A224" t="s">
        <v>359</v>
      </c>
      <c r="B224" t="s">
        <v>79</v>
      </c>
      <c r="C224" t="s">
        <v>856</v>
      </c>
      <c r="D224" t="s">
        <v>360</v>
      </c>
      <c r="E224" s="1">
        <v>42976</v>
      </c>
      <c r="F224" s="1">
        <v>42982</v>
      </c>
      <c r="G224" t="s">
        <v>855</v>
      </c>
      <c r="H224" s="5" t="s">
        <v>823</v>
      </c>
      <c r="I224" s="8" t="str">
        <f t="shared" si="7"/>
        <v xml:space="preserve">29-ug-17 </v>
      </c>
      <c r="J224" s="5" t="s">
        <v>833</v>
      </c>
      <c r="K224" t="str">
        <f t="shared" si="6"/>
        <v xml:space="preserve">04-Sep-17 </v>
      </c>
      <c r="L224">
        <v>5</v>
      </c>
      <c r="M224">
        <v>0</v>
      </c>
      <c r="N224">
        <v>5</v>
      </c>
      <c r="O224" s="2">
        <v>1</v>
      </c>
      <c r="Q224" t="s">
        <v>340</v>
      </c>
    </row>
    <row r="225" spans="1:17" x14ac:dyDescent="0.3">
      <c r="A225" t="s">
        <v>359</v>
      </c>
      <c r="B225" t="s">
        <v>79</v>
      </c>
      <c r="C225" t="s">
        <v>857</v>
      </c>
      <c r="D225" t="s">
        <v>360</v>
      </c>
      <c r="E225" s="1">
        <v>42976</v>
      </c>
      <c r="F225" s="1">
        <v>42982</v>
      </c>
      <c r="G225" t="s">
        <v>855</v>
      </c>
      <c r="H225" s="5" t="s">
        <v>823</v>
      </c>
      <c r="I225" s="8" t="str">
        <f t="shared" si="7"/>
        <v xml:space="preserve">29-ug-17 </v>
      </c>
      <c r="J225" s="5" t="s">
        <v>833</v>
      </c>
      <c r="K225" t="str">
        <f t="shared" si="6"/>
        <v xml:space="preserve">04-Sep-17 </v>
      </c>
      <c r="L225">
        <v>5</v>
      </c>
      <c r="M225">
        <v>0</v>
      </c>
      <c r="N225">
        <v>5</v>
      </c>
      <c r="O225" s="2">
        <v>1</v>
      </c>
      <c r="Q225" t="s">
        <v>340</v>
      </c>
    </row>
    <row r="226" spans="1:17" x14ac:dyDescent="0.3">
      <c r="A226" t="s">
        <v>359</v>
      </c>
      <c r="B226" t="s">
        <v>79</v>
      </c>
      <c r="C226" t="s">
        <v>858</v>
      </c>
      <c r="D226" t="s">
        <v>360</v>
      </c>
      <c r="E226" s="1">
        <v>42976</v>
      </c>
      <c r="F226" s="1">
        <v>42982</v>
      </c>
      <c r="G226" t="s">
        <v>855</v>
      </c>
      <c r="H226" s="5" t="s">
        <v>823</v>
      </c>
      <c r="I226" s="8" t="str">
        <f t="shared" si="7"/>
        <v xml:space="preserve">29-ug-17 </v>
      </c>
      <c r="J226" s="5" t="s">
        <v>833</v>
      </c>
      <c r="K226" t="str">
        <f t="shared" si="6"/>
        <v xml:space="preserve">04-Sep-17 </v>
      </c>
      <c r="L226">
        <v>5</v>
      </c>
      <c r="M226">
        <v>0</v>
      </c>
      <c r="N226">
        <v>5</v>
      </c>
      <c r="O226" s="2">
        <v>1</v>
      </c>
      <c r="Q226" t="s">
        <v>340</v>
      </c>
    </row>
    <row r="227" spans="1:17" x14ac:dyDescent="0.3">
      <c r="A227" t="s">
        <v>359</v>
      </c>
      <c r="B227" t="s">
        <v>79</v>
      </c>
      <c r="C227" t="s">
        <v>232</v>
      </c>
      <c r="D227" t="s">
        <v>360</v>
      </c>
      <c r="E227" s="1">
        <v>42978</v>
      </c>
      <c r="F227" s="1">
        <v>43392</v>
      </c>
      <c r="G227" t="s">
        <v>859</v>
      </c>
      <c r="H227" s="5" t="s">
        <v>844</v>
      </c>
      <c r="I227" s="8" t="str">
        <f t="shared" si="7"/>
        <v xml:space="preserve">31-ug-17 </v>
      </c>
      <c r="J227" s="5" t="s">
        <v>860</v>
      </c>
      <c r="K227" t="str">
        <f t="shared" si="6"/>
        <v xml:space="preserve">19-Oct-18 </v>
      </c>
      <c r="L227">
        <v>135</v>
      </c>
      <c r="M227">
        <v>0</v>
      </c>
      <c r="N227">
        <v>289</v>
      </c>
      <c r="O227" s="2">
        <v>1</v>
      </c>
      <c r="Q227" t="s">
        <v>340</v>
      </c>
    </row>
    <row r="228" spans="1:17" x14ac:dyDescent="0.3">
      <c r="A228" t="s">
        <v>334</v>
      </c>
      <c r="B228" t="s">
        <v>9</v>
      </c>
      <c r="C228" t="s">
        <v>861</v>
      </c>
      <c r="D228" t="s">
        <v>336</v>
      </c>
      <c r="E228" s="1">
        <v>43007</v>
      </c>
      <c r="F228" s="1">
        <v>43035</v>
      </c>
      <c r="G228" t="s">
        <v>862</v>
      </c>
      <c r="H228" s="5" t="s">
        <v>863</v>
      </c>
      <c r="I228" s="8" t="str">
        <f t="shared" si="7"/>
        <v xml:space="preserve">01-Sep-17 </v>
      </c>
      <c r="J228" s="5" t="s">
        <v>864</v>
      </c>
      <c r="K228" t="str">
        <f t="shared" si="6"/>
        <v xml:space="preserve">19-Sep-17 </v>
      </c>
      <c r="L228">
        <v>7</v>
      </c>
      <c r="M228">
        <v>0</v>
      </c>
      <c r="N228">
        <v>12</v>
      </c>
      <c r="O228" s="2">
        <v>1</v>
      </c>
      <c r="Q228" t="s">
        <v>340</v>
      </c>
    </row>
    <row r="229" spans="1:17" x14ac:dyDescent="0.3">
      <c r="A229" t="s">
        <v>334</v>
      </c>
      <c r="B229" t="s">
        <v>9</v>
      </c>
      <c r="C229" t="s">
        <v>865</v>
      </c>
      <c r="D229" t="s">
        <v>336</v>
      </c>
      <c r="E229" s="1">
        <v>43007</v>
      </c>
      <c r="F229" s="1">
        <v>43010</v>
      </c>
      <c r="G229" t="s">
        <v>807</v>
      </c>
      <c r="H229" s="5" t="s">
        <v>863</v>
      </c>
      <c r="I229" s="8" t="str">
        <f t="shared" si="7"/>
        <v xml:space="preserve">01-Sep-17 </v>
      </c>
      <c r="J229" s="5" t="s">
        <v>833</v>
      </c>
      <c r="K229" t="str">
        <f t="shared" si="6"/>
        <v xml:space="preserve">04-Sep-17 </v>
      </c>
      <c r="L229">
        <v>2</v>
      </c>
      <c r="M229">
        <v>0</v>
      </c>
      <c r="N229">
        <v>1</v>
      </c>
      <c r="O229" s="2">
        <v>1</v>
      </c>
      <c r="Q229" t="s">
        <v>340</v>
      </c>
    </row>
    <row r="230" spans="1:17" x14ac:dyDescent="0.3">
      <c r="A230" t="s">
        <v>334</v>
      </c>
      <c r="B230" t="s">
        <v>9</v>
      </c>
      <c r="C230" t="s">
        <v>866</v>
      </c>
      <c r="D230" t="s">
        <v>336</v>
      </c>
      <c r="E230" s="1">
        <v>43056</v>
      </c>
      <c r="F230" s="1">
        <v>43091</v>
      </c>
      <c r="G230" t="s">
        <v>867</v>
      </c>
      <c r="H230" s="5" t="s">
        <v>863</v>
      </c>
      <c r="I230" s="8" t="str">
        <f t="shared" si="7"/>
        <v xml:space="preserve">01-Sep-17 </v>
      </c>
      <c r="J230" s="5" t="s">
        <v>868</v>
      </c>
      <c r="K230" t="str">
        <f t="shared" si="6"/>
        <v xml:space="preserve">21-Sep-17 </v>
      </c>
      <c r="L230">
        <v>12</v>
      </c>
      <c r="M230">
        <v>0</v>
      </c>
      <c r="N230">
        <v>14</v>
      </c>
      <c r="O230" s="2">
        <v>1</v>
      </c>
      <c r="Q230" t="s">
        <v>340</v>
      </c>
    </row>
    <row r="231" spans="1:17" x14ac:dyDescent="0.3">
      <c r="A231" t="s">
        <v>334</v>
      </c>
      <c r="B231" t="s">
        <v>9</v>
      </c>
      <c r="C231" t="s">
        <v>869</v>
      </c>
      <c r="D231" t="s">
        <v>336</v>
      </c>
      <c r="E231" s="1">
        <v>43056</v>
      </c>
      <c r="F231" s="1">
        <v>43059</v>
      </c>
      <c r="G231" t="s">
        <v>870</v>
      </c>
      <c r="H231" s="5" t="s">
        <v>863</v>
      </c>
      <c r="I231" s="8" t="str">
        <f t="shared" si="7"/>
        <v xml:space="preserve">01-Sep-17 </v>
      </c>
      <c r="J231" s="5" t="s">
        <v>871</v>
      </c>
      <c r="K231" t="str">
        <f t="shared" si="6"/>
        <v xml:space="preserve">05-Sep-17 </v>
      </c>
      <c r="L231">
        <v>2</v>
      </c>
      <c r="M231">
        <v>0</v>
      </c>
      <c r="N231">
        <v>2</v>
      </c>
      <c r="O231" s="2">
        <v>1</v>
      </c>
      <c r="Q231" t="s">
        <v>340</v>
      </c>
    </row>
    <row r="232" spans="1:17" x14ac:dyDescent="0.3">
      <c r="A232" t="s">
        <v>334</v>
      </c>
      <c r="B232" t="s">
        <v>9</v>
      </c>
      <c r="C232" t="s">
        <v>872</v>
      </c>
      <c r="D232" t="s">
        <v>336</v>
      </c>
      <c r="E232" s="1">
        <v>43031</v>
      </c>
      <c r="G232" t="s">
        <v>873</v>
      </c>
      <c r="H232" s="5" t="s">
        <v>863</v>
      </c>
      <c r="I232" s="8" t="str">
        <f t="shared" si="7"/>
        <v xml:space="preserve">01-Sep-17 </v>
      </c>
      <c r="J232" s="5" t="s">
        <v>863</v>
      </c>
      <c r="K232" t="str">
        <f t="shared" si="6"/>
        <v xml:space="preserve">01-Sep-17 </v>
      </c>
      <c r="L232">
        <v>0</v>
      </c>
      <c r="M232">
        <v>0</v>
      </c>
      <c r="N232">
        <v>0</v>
      </c>
      <c r="O232" s="2">
        <v>1</v>
      </c>
      <c r="Q232" t="s">
        <v>340</v>
      </c>
    </row>
    <row r="233" spans="1:17" x14ac:dyDescent="0.3">
      <c r="A233" t="s">
        <v>334</v>
      </c>
      <c r="B233" t="s">
        <v>9</v>
      </c>
      <c r="C233" t="s">
        <v>874</v>
      </c>
      <c r="D233" t="s">
        <v>336</v>
      </c>
      <c r="G233" t="s">
        <v>875</v>
      </c>
      <c r="H233" s="5" t="s">
        <v>863</v>
      </c>
      <c r="I233" s="8" t="str">
        <f t="shared" si="7"/>
        <v xml:space="preserve">01-Sep-17 </v>
      </c>
      <c r="J233" s="5" t="s">
        <v>876</v>
      </c>
      <c r="K233" t="str">
        <f t="shared" si="6"/>
        <v xml:space="preserve">18-Sep-17 </v>
      </c>
      <c r="L233">
        <v>20</v>
      </c>
      <c r="M233">
        <v>0</v>
      </c>
      <c r="N233">
        <v>11</v>
      </c>
      <c r="O233" s="2">
        <v>1</v>
      </c>
      <c r="Q233" t="s">
        <v>340</v>
      </c>
    </row>
    <row r="234" spans="1:17" x14ac:dyDescent="0.3">
      <c r="A234" t="s">
        <v>334</v>
      </c>
      <c r="B234" t="s">
        <v>9</v>
      </c>
      <c r="C234" t="s">
        <v>877</v>
      </c>
      <c r="D234" t="s">
        <v>336</v>
      </c>
      <c r="G234" t="s">
        <v>878</v>
      </c>
      <c r="H234" s="5" t="s">
        <v>863</v>
      </c>
      <c r="I234" s="8" t="str">
        <f t="shared" si="7"/>
        <v xml:space="preserve">01-Sep-17 </v>
      </c>
      <c r="J234" s="5" t="s">
        <v>876</v>
      </c>
      <c r="K234" t="str">
        <f t="shared" si="6"/>
        <v xml:space="preserve">18-Sep-17 </v>
      </c>
      <c r="L234">
        <v>20</v>
      </c>
      <c r="M234">
        <v>0</v>
      </c>
      <c r="N234">
        <v>11</v>
      </c>
      <c r="O234" s="2">
        <v>1</v>
      </c>
      <c r="Q234" t="s">
        <v>340</v>
      </c>
    </row>
    <row r="235" spans="1:17" x14ac:dyDescent="0.3">
      <c r="A235" t="s">
        <v>359</v>
      </c>
      <c r="B235" t="s">
        <v>79</v>
      </c>
      <c r="C235" t="s">
        <v>879</v>
      </c>
      <c r="D235" t="s">
        <v>360</v>
      </c>
      <c r="E235" s="1">
        <v>42979</v>
      </c>
      <c r="F235" s="1">
        <v>43007</v>
      </c>
      <c r="G235" t="s">
        <v>880</v>
      </c>
      <c r="H235" s="5" t="s">
        <v>863</v>
      </c>
      <c r="I235" s="8" t="str">
        <f t="shared" si="7"/>
        <v xml:space="preserve">01-Sep-17 </v>
      </c>
      <c r="J235" s="5" t="s">
        <v>805</v>
      </c>
      <c r="K235" t="str">
        <f t="shared" si="6"/>
        <v xml:space="preserve">29-Sep-17 </v>
      </c>
      <c r="L235">
        <v>1</v>
      </c>
      <c r="M235">
        <v>0</v>
      </c>
      <c r="N235">
        <v>20</v>
      </c>
      <c r="O235" s="2">
        <v>1</v>
      </c>
      <c r="Q235" t="s">
        <v>340</v>
      </c>
    </row>
    <row r="236" spans="1:17" x14ac:dyDescent="0.3">
      <c r="A236" t="s">
        <v>334</v>
      </c>
      <c r="B236" t="s">
        <v>9</v>
      </c>
      <c r="C236" t="s">
        <v>881</v>
      </c>
      <c r="D236" t="s">
        <v>336</v>
      </c>
      <c r="E236" s="1">
        <v>42940</v>
      </c>
      <c r="F236" s="1">
        <v>42941</v>
      </c>
      <c r="G236" t="s">
        <v>882</v>
      </c>
      <c r="H236" s="5" t="s">
        <v>863</v>
      </c>
      <c r="I236" s="8" t="str">
        <f t="shared" si="7"/>
        <v xml:space="preserve">01-Sep-17 </v>
      </c>
      <c r="J236" s="5" t="s">
        <v>349</v>
      </c>
      <c r="K236" t="str">
        <f t="shared" si="6"/>
        <v xml:space="preserve">22-Sep-17 </v>
      </c>
      <c r="L236">
        <v>2</v>
      </c>
      <c r="M236">
        <v>0</v>
      </c>
      <c r="N236">
        <v>15</v>
      </c>
      <c r="O236" s="2">
        <v>1</v>
      </c>
      <c r="Q236" t="s">
        <v>340</v>
      </c>
    </row>
    <row r="237" spans="1:17" x14ac:dyDescent="0.3">
      <c r="A237" t="s">
        <v>359</v>
      </c>
      <c r="B237" t="s">
        <v>79</v>
      </c>
      <c r="C237" t="s">
        <v>883</v>
      </c>
      <c r="D237" t="s">
        <v>360</v>
      </c>
      <c r="E237" s="1">
        <v>42979</v>
      </c>
      <c r="F237" s="1">
        <v>42982</v>
      </c>
      <c r="G237" t="s">
        <v>884</v>
      </c>
      <c r="H237" s="5" t="s">
        <v>863</v>
      </c>
      <c r="I237" s="8" t="str">
        <f t="shared" si="7"/>
        <v xml:space="preserve">01-Sep-17 </v>
      </c>
      <c r="J237" s="5" t="s">
        <v>833</v>
      </c>
      <c r="K237" t="str">
        <f t="shared" si="6"/>
        <v xml:space="preserve">04-Sep-17 </v>
      </c>
      <c r="L237">
        <v>2</v>
      </c>
      <c r="M237">
        <v>0</v>
      </c>
      <c r="N237">
        <v>2</v>
      </c>
      <c r="O237" s="2">
        <v>1</v>
      </c>
      <c r="Q237" t="s">
        <v>340</v>
      </c>
    </row>
    <row r="238" spans="1:17" x14ac:dyDescent="0.3">
      <c r="A238" t="s">
        <v>359</v>
      </c>
      <c r="B238" t="s">
        <v>79</v>
      </c>
      <c r="C238" t="s">
        <v>885</v>
      </c>
      <c r="D238" t="s">
        <v>360</v>
      </c>
      <c r="E238" s="1">
        <v>42979</v>
      </c>
      <c r="F238" s="1">
        <v>42983</v>
      </c>
      <c r="G238" t="s">
        <v>886</v>
      </c>
      <c r="H238" s="5" t="s">
        <v>863</v>
      </c>
      <c r="I238" s="8" t="str">
        <f t="shared" si="7"/>
        <v xml:space="preserve">01-Sep-17 </v>
      </c>
      <c r="J238" s="5" t="s">
        <v>871</v>
      </c>
      <c r="K238" t="str">
        <f t="shared" si="6"/>
        <v xml:space="preserve">05-Sep-17 </v>
      </c>
      <c r="L238">
        <v>3</v>
      </c>
      <c r="M238">
        <v>0</v>
      </c>
      <c r="N238">
        <v>3</v>
      </c>
      <c r="O238" s="2">
        <v>1</v>
      </c>
      <c r="Q238" t="s">
        <v>340</v>
      </c>
    </row>
    <row r="239" spans="1:17" x14ac:dyDescent="0.3">
      <c r="A239" t="s">
        <v>359</v>
      </c>
      <c r="B239" t="s">
        <v>79</v>
      </c>
      <c r="C239" t="s">
        <v>887</v>
      </c>
      <c r="D239" t="s">
        <v>360</v>
      </c>
      <c r="E239" s="1">
        <v>42979</v>
      </c>
      <c r="F239" s="1">
        <v>42983</v>
      </c>
      <c r="G239" t="s">
        <v>888</v>
      </c>
      <c r="H239" s="5" t="s">
        <v>863</v>
      </c>
      <c r="I239" s="8" t="str">
        <f t="shared" si="7"/>
        <v xml:space="preserve">01-Sep-17 </v>
      </c>
      <c r="J239" s="5" t="s">
        <v>871</v>
      </c>
      <c r="K239" t="str">
        <f t="shared" si="6"/>
        <v xml:space="preserve">05-Sep-17 </v>
      </c>
      <c r="L239">
        <v>3</v>
      </c>
      <c r="M239">
        <v>0</v>
      </c>
      <c r="N239">
        <v>3</v>
      </c>
      <c r="O239" s="2">
        <v>1</v>
      </c>
      <c r="Q239" t="s">
        <v>340</v>
      </c>
    </row>
    <row r="240" spans="1:17" x14ac:dyDescent="0.3">
      <c r="A240" t="s">
        <v>334</v>
      </c>
      <c r="B240" t="s">
        <v>9</v>
      </c>
      <c r="C240" t="s">
        <v>889</v>
      </c>
      <c r="D240" t="s">
        <v>336</v>
      </c>
      <c r="G240" t="s">
        <v>890</v>
      </c>
      <c r="H240" s="5" t="s">
        <v>863</v>
      </c>
      <c r="I240" s="8" t="str">
        <f t="shared" si="7"/>
        <v xml:space="preserve">01-Sep-17 </v>
      </c>
      <c r="J240" s="5" t="s">
        <v>863</v>
      </c>
      <c r="K240" t="str">
        <f t="shared" si="6"/>
        <v xml:space="preserve">01-Sep-17 </v>
      </c>
      <c r="L240">
        <v>0</v>
      </c>
      <c r="M240">
        <v>0</v>
      </c>
      <c r="N240">
        <v>0</v>
      </c>
      <c r="O240" s="2">
        <v>1</v>
      </c>
      <c r="Q240" t="s">
        <v>340</v>
      </c>
    </row>
    <row r="241" spans="1:17" x14ac:dyDescent="0.3">
      <c r="A241" t="s">
        <v>359</v>
      </c>
      <c r="B241" t="s">
        <v>79</v>
      </c>
      <c r="C241" t="s">
        <v>891</v>
      </c>
      <c r="D241" t="s">
        <v>360</v>
      </c>
      <c r="E241" s="1">
        <v>42979</v>
      </c>
      <c r="F241" s="1">
        <v>43007</v>
      </c>
      <c r="G241" t="s">
        <v>880</v>
      </c>
      <c r="H241" s="5" t="s">
        <v>863</v>
      </c>
      <c r="I241" s="8" t="str">
        <f t="shared" si="7"/>
        <v xml:space="preserve">01-Sep-17 </v>
      </c>
      <c r="J241" s="5" t="s">
        <v>805</v>
      </c>
      <c r="K241" t="str">
        <f t="shared" si="6"/>
        <v xml:space="preserve">29-Sep-17 </v>
      </c>
      <c r="L241">
        <v>21</v>
      </c>
      <c r="M241">
        <v>0</v>
      </c>
      <c r="N241">
        <v>21</v>
      </c>
      <c r="O241" s="2">
        <v>1</v>
      </c>
      <c r="Q241" t="s">
        <v>340</v>
      </c>
    </row>
    <row r="242" spans="1:17" x14ac:dyDescent="0.3">
      <c r="A242" t="s">
        <v>334</v>
      </c>
      <c r="B242" t="s">
        <v>9</v>
      </c>
      <c r="C242" t="s">
        <v>892</v>
      </c>
      <c r="D242" t="s">
        <v>336</v>
      </c>
      <c r="G242" t="s">
        <v>893</v>
      </c>
      <c r="H242" s="5" t="s">
        <v>863</v>
      </c>
      <c r="I242" s="8" t="str">
        <f t="shared" si="7"/>
        <v xml:space="preserve">01-Sep-17 </v>
      </c>
      <c r="J242" s="5" t="s">
        <v>894</v>
      </c>
      <c r="K242" t="str">
        <f t="shared" si="6"/>
        <v xml:space="preserve">15-Sep-17 </v>
      </c>
      <c r="L242">
        <v>11</v>
      </c>
      <c r="M242">
        <v>0</v>
      </c>
      <c r="N242">
        <v>10</v>
      </c>
      <c r="O242" s="2">
        <v>1</v>
      </c>
      <c r="Q242" t="s">
        <v>340</v>
      </c>
    </row>
    <row r="243" spans="1:17" x14ac:dyDescent="0.3">
      <c r="A243" t="s">
        <v>334</v>
      </c>
      <c r="B243" t="s">
        <v>9</v>
      </c>
      <c r="C243" t="s">
        <v>895</v>
      </c>
      <c r="D243" t="s">
        <v>336</v>
      </c>
      <c r="G243" t="s">
        <v>896</v>
      </c>
      <c r="H243" s="5" t="s">
        <v>863</v>
      </c>
      <c r="I243" s="8" t="str">
        <f t="shared" si="7"/>
        <v xml:space="preserve">01-Sep-17 </v>
      </c>
      <c r="J243" s="5" t="s">
        <v>894</v>
      </c>
      <c r="K243" t="str">
        <f t="shared" si="6"/>
        <v xml:space="preserve">15-Sep-17 </v>
      </c>
      <c r="L243">
        <v>11</v>
      </c>
      <c r="M243">
        <v>0</v>
      </c>
      <c r="N243">
        <v>10</v>
      </c>
      <c r="O243" s="2">
        <v>1</v>
      </c>
      <c r="Q243" t="s">
        <v>340</v>
      </c>
    </row>
    <row r="244" spans="1:17" x14ac:dyDescent="0.3">
      <c r="A244" t="s">
        <v>334</v>
      </c>
      <c r="B244" t="s">
        <v>9</v>
      </c>
      <c r="C244" t="s">
        <v>897</v>
      </c>
      <c r="D244" t="s">
        <v>336</v>
      </c>
      <c r="G244" t="s">
        <v>898</v>
      </c>
      <c r="H244" s="5" t="s">
        <v>833</v>
      </c>
      <c r="I244" s="8" t="str">
        <f t="shared" si="7"/>
        <v xml:space="preserve">04-Sep-17 </v>
      </c>
      <c r="J244" s="5" t="s">
        <v>833</v>
      </c>
      <c r="K244" t="str">
        <f t="shared" si="6"/>
        <v xml:space="preserve">04-Sep-17 </v>
      </c>
      <c r="L244">
        <v>0</v>
      </c>
      <c r="M244">
        <v>0</v>
      </c>
      <c r="N244">
        <v>0</v>
      </c>
      <c r="O244" s="2">
        <v>1</v>
      </c>
      <c r="Q244" t="s">
        <v>340</v>
      </c>
    </row>
    <row r="245" spans="1:17" x14ac:dyDescent="0.3">
      <c r="A245" t="s">
        <v>334</v>
      </c>
      <c r="B245" t="s">
        <v>9</v>
      </c>
      <c r="C245" t="s">
        <v>899</v>
      </c>
      <c r="D245" t="s">
        <v>336</v>
      </c>
      <c r="G245" t="s">
        <v>900</v>
      </c>
      <c r="H245" s="5" t="s">
        <v>833</v>
      </c>
      <c r="I245" s="8" t="str">
        <f t="shared" si="7"/>
        <v xml:space="preserve">04-Sep-17 </v>
      </c>
      <c r="J245" s="5" t="s">
        <v>833</v>
      </c>
      <c r="K245" t="str">
        <f t="shared" si="6"/>
        <v xml:space="preserve">04-Sep-17 </v>
      </c>
      <c r="L245">
        <v>0</v>
      </c>
      <c r="M245">
        <v>0</v>
      </c>
      <c r="N245">
        <v>0</v>
      </c>
      <c r="O245" s="2">
        <v>1</v>
      </c>
      <c r="Q245" t="s">
        <v>340</v>
      </c>
    </row>
    <row r="246" spans="1:17" x14ac:dyDescent="0.3">
      <c r="A246" t="s">
        <v>359</v>
      </c>
      <c r="B246" t="s">
        <v>79</v>
      </c>
      <c r="C246" t="s">
        <v>901</v>
      </c>
      <c r="D246" t="s">
        <v>360</v>
      </c>
      <c r="E246" s="1">
        <v>42982</v>
      </c>
      <c r="F246" s="1">
        <v>42986</v>
      </c>
      <c r="G246" t="s">
        <v>902</v>
      </c>
      <c r="H246" s="5" t="s">
        <v>833</v>
      </c>
      <c r="I246" s="8" t="str">
        <f t="shared" si="7"/>
        <v xml:space="preserve">04-Sep-17 </v>
      </c>
      <c r="J246" s="5" t="s">
        <v>682</v>
      </c>
      <c r="K246" t="str">
        <f t="shared" si="6"/>
        <v xml:space="preserve">08-Sep-17 </v>
      </c>
      <c r="L246">
        <v>5</v>
      </c>
      <c r="M246">
        <v>0</v>
      </c>
      <c r="N246">
        <v>5</v>
      </c>
      <c r="O246" s="2">
        <v>1</v>
      </c>
      <c r="Q246" t="s">
        <v>340</v>
      </c>
    </row>
    <row r="247" spans="1:17" x14ac:dyDescent="0.3">
      <c r="A247" t="s">
        <v>334</v>
      </c>
      <c r="B247" t="s">
        <v>9</v>
      </c>
      <c r="C247" t="s">
        <v>903</v>
      </c>
      <c r="D247" t="s">
        <v>336</v>
      </c>
      <c r="E247" s="1">
        <v>43011</v>
      </c>
      <c r="F247" s="1">
        <v>43011</v>
      </c>
      <c r="G247" t="s">
        <v>846</v>
      </c>
      <c r="H247" s="5" t="s">
        <v>871</v>
      </c>
      <c r="I247" s="8" t="str">
        <f t="shared" si="7"/>
        <v xml:space="preserve">05-Sep-17 </v>
      </c>
      <c r="J247" s="5" t="s">
        <v>871</v>
      </c>
      <c r="K247" t="str">
        <f t="shared" si="6"/>
        <v xml:space="preserve">05-Sep-17 </v>
      </c>
      <c r="L247">
        <v>1</v>
      </c>
      <c r="M247">
        <v>0</v>
      </c>
      <c r="N247">
        <v>1</v>
      </c>
      <c r="O247" s="2">
        <v>1</v>
      </c>
      <c r="Q247" t="s">
        <v>340</v>
      </c>
    </row>
    <row r="248" spans="1:17" x14ac:dyDescent="0.3">
      <c r="A248" t="s">
        <v>334</v>
      </c>
      <c r="B248" t="s">
        <v>9</v>
      </c>
      <c r="C248" t="s">
        <v>904</v>
      </c>
      <c r="D248" t="s">
        <v>336</v>
      </c>
      <c r="G248" t="s">
        <v>853</v>
      </c>
      <c r="H248" s="5" t="s">
        <v>871</v>
      </c>
      <c r="I248" s="8" t="str">
        <f t="shared" si="7"/>
        <v xml:space="preserve">05-Sep-17 </v>
      </c>
      <c r="J248" s="5" t="s">
        <v>871</v>
      </c>
      <c r="K248" t="str">
        <f t="shared" si="6"/>
        <v xml:space="preserve">05-Sep-17 </v>
      </c>
      <c r="L248">
        <v>0</v>
      </c>
      <c r="M248">
        <v>0</v>
      </c>
      <c r="N248">
        <v>0</v>
      </c>
      <c r="O248" s="2">
        <v>1</v>
      </c>
      <c r="Q248" t="s">
        <v>340</v>
      </c>
    </row>
    <row r="249" spans="1:17" x14ac:dyDescent="0.3">
      <c r="A249" t="s">
        <v>359</v>
      </c>
      <c r="B249" t="s">
        <v>79</v>
      </c>
      <c r="C249" t="s">
        <v>905</v>
      </c>
      <c r="D249" t="s">
        <v>360</v>
      </c>
      <c r="E249" s="1">
        <v>42983</v>
      </c>
      <c r="F249" s="1">
        <v>42984</v>
      </c>
      <c r="G249" t="s">
        <v>906</v>
      </c>
      <c r="H249" s="5" t="s">
        <v>871</v>
      </c>
      <c r="I249" s="8" t="str">
        <f t="shared" si="7"/>
        <v xml:space="preserve">05-Sep-17 </v>
      </c>
      <c r="J249" s="5" t="s">
        <v>538</v>
      </c>
      <c r="K249" t="str">
        <f t="shared" si="6"/>
        <v xml:space="preserve">06-Sep-17 </v>
      </c>
      <c r="L249">
        <v>2</v>
      </c>
      <c r="M249">
        <v>0</v>
      </c>
      <c r="N249">
        <v>2</v>
      </c>
      <c r="O249" s="2">
        <v>1</v>
      </c>
      <c r="Q249" t="s">
        <v>340</v>
      </c>
    </row>
    <row r="250" spans="1:17" x14ac:dyDescent="0.3">
      <c r="A250" t="s">
        <v>359</v>
      </c>
      <c r="B250" t="s">
        <v>79</v>
      </c>
      <c r="C250" t="s">
        <v>907</v>
      </c>
      <c r="D250" t="s">
        <v>360</v>
      </c>
      <c r="E250" s="1">
        <v>42983</v>
      </c>
      <c r="F250" s="1">
        <v>42989</v>
      </c>
      <c r="G250" t="s">
        <v>908</v>
      </c>
      <c r="H250" s="5" t="s">
        <v>871</v>
      </c>
      <c r="I250" s="8" t="str">
        <f t="shared" si="7"/>
        <v xml:space="preserve">05-Sep-17 </v>
      </c>
      <c r="J250" s="5" t="s">
        <v>909</v>
      </c>
      <c r="K250" t="str">
        <f t="shared" si="6"/>
        <v xml:space="preserve">11-Sep-17 </v>
      </c>
      <c r="L250">
        <v>5</v>
      </c>
      <c r="M250">
        <v>0</v>
      </c>
      <c r="N250">
        <v>5</v>
      </c>
      <c r="O250" s="2">
        <v>1</v>
      </c>
      <c r="Q250" t="s">
        <v>340</v>
      </c>
    </row>
    <row r="251" spans="1:17" x14ac:dyDescent="0.3">
      <c r="A251" t="s">
        <v>359</v>
      </c>
      <c r="B251" t="s">
        <v>79</v>
      </c>
      <c r="C251" t="s">
        <v>910</v>
      </c>
      <c r="D251" t="s">
        <v>360</v>
      </c>
      <c r="E251" s="1">
        <v>42983</v>
      </c>
      <c r="F251" s="1">
        <v>42989</v>
      </c>
      <c r="G251" t="s">
        <v>443</v>
      </c>
      <c r="H251" s="5" t="s">
        <v>871</v>
      </c>
      <c r="I251" s="8" t="str">
        <f t="shared" si="7"/>
        <v xml:space="preserve">05-Sep-17 </v>
      </c>
      <c r="J251" s="5" t="s">
        <v>909</v>
      </c>
      <c r="K251" t="str">
        <f t="shared" si="6"/>
        <v xml:space="preserve">11-Sep-17 </v>
      </c>
      <c r="L251">
        <v>5</v>
      </c>
      <c r="M251">
        <v>0</v>
      </c>
      <c r="N251">
        <v>5</v>
      </c>
      <c r="O251" s="2">
        <v>1</v>
      </c>
      <c r="Q251" t="s">
        <v>340</v>
      </c>
    </row>
    <row r="252" spans="1:17" x14ac:dyDescent="0.3">
      <c r="A252" t="s">
        <v>359</v>
      </c>
      <c r="B252" t="s">
        <v>79</v>
      </c>
      <c r="C252" t="s">
        <v>911</v>
      </c>
      <c r="D252" t="s">
        <v>360</v>
      </c>
      <c r="E252" s="1">
        <v>42983</v>
      </c>
      <c r="F252" s="1">
        <v>42989</v>
      </c>
      <c r="G252" t="s">
        <v>908</v>
      </c>
      <c r="H252" s="5" t="s">
        <v>871</v>
      </c>
      <c r="I252" s="8" t="str">
        <f t="shared" si="7"/>
        <v xml:space="preserve">05-Sep-17 </v>
      </c>
      <c r="J252" s="5" t="s">
        <v>909</v>
      </c>
      <c r="K252" t="str">
        <f t="shared" si="6"/>
        <v xml:space="preserve">11-Sep-17 </v>
      </c>
      <c r="L252">
        <v>5</v>
      </c>
      <c r="M252">
        <v>0</v>
      </c>
      <c r="N252">
        <v>5</v>
      </c>
      <c r="O252" s="2">
        <v>1</v>
      </c>
      <c r="Q252" t="s">
        <v>340</v>
      </c>
    </row>
    <row r="253" spans="1:17" x14ac:dyDescent="0.3">
      <c r="A253" t="s">
        <v>359</v>
      </c>
      <c r="B253" t="s">
        <v>79</v>
      </c>
      <c r="C253" t="s">
        <v>912</v>
      </c>
      <c r="D253" t="s">
        <v>360</v>
      </c>
      <c r="E253" s="1">
        <v>42983</v>
      </c>
      <c r="F253" s="1">
        <v>42989</v>
      </c>
      <c r="G253" t="s">
        <v>908</v>
      </c>
      <c r="H253" s="5" t="s">
        <v>871</v>
      </c>
      <c r="I253" s="8" t="str">
        <f t="shared" si="7"/>
        <v xml:space="preserve">05-Sep-17 </v>
      </c>
      <c r="J253" s="5" t="s">
        <v>909</v>
      </c>
      <c r="K253" t="str">
        <f t="shared" si="6"/>
        <v xml:space="preserve">11-Sep-17 </v>
      </c>
      <c r="L253">
        <v>5</v>
      </c>
      <c r="M253">
        <v>0</v>
      </c>
      <c r="N253">
        <v>5</v>
      </c>
      <c r="O253" s="2">
        <v>1</v>
      </c>
      <c r="Q253" t="s">
        <v>340</v>
      </c>
    </row>
    <row r="254" spans="1:17" x14ac:dyDescent="0.3">
      <c r="A254" t="s">
        <v>359</v>
      </c>
      <c r="B254" t="s">
        <v>79</v>
      </c>
      <c r="C254" t="s">
        <v>913</v>
      </c>
      <c r="D254" t="s">
        <v>360</v>
      </c>
      <c r="E254" s="1">
        <v>42983</v>
      </c>
      <c r="F254" s="1">
        <v>42989</v>
      </c>
      <c r="G254" t="s">
        <v>908</v>
      </c>
      <c r="H254" s="5" t="s">
        <v>871</v>
      </c>
      <c r="I254" s="8" t="str">
        <f t="shared" si="7"/>
        <v xml:space="preserve">05-Sep-17 </v>
      </c>
      <c r="J254" s="5" t="s">
        <v>909</v>
      </c>
      <c r="K254" t="str">
        <f t="shared" si="6"/>
        <v xml:space="preserve">11-Sep-17 </v>
      </c>
      <c r="L254">
        <v>5</v>
      </c>
      <c r="M254">
        <v>0</v>
      </c>
      <c r="N254">
        <v>5</v>
      </c>
      <c r="O254" s="2">
        <v>1</v>
      </c>
      <c r="Q254" t="s">
        <v>340</v>
      </c>
    </row>
    <row r="255" spans="1:17" x14ac:dyDescent="0.3">
      <c r="A255" t="s">
        <v>359</v>
      </c>
      <c r="B255" t="s">
        <v>79</v>
      </c>
      <c r="C255" t="s">
        <v>914</v>
      </c>
      <c r="D255" t="s">
        <v>360</v>
      </c>
      <c r="E255" s="1">
        <v>42983</v>
      </c>
      <c r="F255" s="1">
        <v>42989</v>
      </c>
      <c r="G255" t="s">
        <v>443</v>
      </c>
      <c r="H255" s="5" t="s">
        <v>871</v>
      </c>
      <c r="I255" s="8" t="str">
        <f t="shared" si="7"/>
        <v xml:space="preserve">05-Sep-17 </v>
      </c>
      <c r="J255" s="5" t="s">
        <v>909</v>
      </c>
      <c r="K255" t="str">
        <f t="shared" si="6"/>
        <v xml:space="preserve">11-Sep-17 </v>
      </c>
      <c r="L255">
        <v>5</v>
      </c>
      <c r="M255">
        <v>0</v>
      </c>
      <c r="N255">
        <v>5</v>
      </c>
      <c r="O255" s="2">
        <v>1</v>
      </c>
      <c r="Q255" t="s">
        <v>340</v>
      </c>
    </row>
    <row r="256" spans="1:17" x14ac:dyDescent="0.3">
      <c r="A256" t="s">
        <v>334</v>
      </c>
      <c r="B256" t="s">
        <v>9</v>
      </c>
      <c r="C256" t="s">
        <v>915</v>
      </c>
      <c r="D256" t="s">
        <v>336</v>
      </c>
      <c r="E256" s="1">
        <v>43012</v>
      </c>
      <c r="F256" s="1">
        <v>43018</v>
      </c>
      <c r="G256" t="s">
        <v>851</v>
      </c>
      <c r="H256" s="5" t="s">
        <v>538</v>
      </c>
      <c r="I256" s="8" t="str">
        <f t="shared" si="7"/>
        <v xml:space="preserve">06-Sep-17 </v>
      </c>
      <c r="J256" s="5" t="s">
        <v>916</v>
      </c>
      <c r="K256" t="str">
        <f t="shared" si="6"/>
        <v xml:space="preserve">12-Sep-17 </v>
      </c>
      <c r="L256">
        <v>5</v>
      </c>
      <c r="M256">
        <v>0</v>
      </c>
      <c r="N256">
        <v>4</v>
      </c>
      <c r="O256" s="2">
        <v>1</v>
      </c>
      <c r="Q256" t="s">
        <v>340</v>
      </c>
    </row>
    <row r="257" spans="1:17" x14ac:dyDescent="0.3">
      <c r="A257" t="s">
        <v>334</v>
      </c>
      <c r="B257" t="s">
        <v>9</v>
      </c>
      <c r="C257" t="s">
        <v>917</v>
      </c>
      <c r="D257" t="s">
        <v>336</v>
      </c>
      <c r="E257" s="1">
        <v>43060</v>
      </c>
      <c r="F257" s="1">
        <v>43060</v>
      </c>
      <c r="G257" t="s">
        <v>918</v>
      </c>
      <c r="H257" s="5" t="s">
        <v>538</v>
      </c>
      <c r="I257" s="8" t="str">
        <f t="shared" si="7"/>
        <v xml:space="preserve">06-Sep-17 </v>
      </c>
      <c r="J257" s="5" t="s">
        <v>558</v>
      </c>
      <c r="K257" t="str">
        <f t="shared" si="6"/>
        <v xml:space="preserve">07-Sep-17 </v>
      </c>
      <c r="L257">
        <v>1</v>
      </c>
      <c r="M257">
        <v>0</v>
      </c>
      <c r="N257">
        <v>1</v>
      </c>
      <c r="O257" s="2">
        <v>1</v>
      </c>
      <c r="Q257" t="s">
        <v>340</v>
      </c>
    </row>
    <row r="258" spans="1:17" x14ac:dyDescent="0.3">
      <c r="A258" t="s">
        <v>359</v>
      </c>
      <c r="B258" t="s">
        <v>79</v>
      </c>
      <c r="C258" t="s">
        <v>919</v>
      </c>
      <c r="D258" t="s">
        <v>360</v>
      </c>
      <c r="E258" s="1">
        <v>42984</v>
      </c>
      <c r="F258" s="1">
        <v>42984</v>
      </c>
      <c r="G258" t="s">
        <v>443</v>
      </c>
      <c r="H258" s="5" t="s">
        <v>538</v>
      </c>
      <c r="I258" s="8" t="str">
        <f t="shared" si="7"/>
        <v xml:space="preserve">06-Sep-17 </v>
      </c>
      <c r="J258" s="5" t="s">
        <v>538</v>
      </c>
      <c r="K258" t="str">
        <f t="shared" si="6"/>
        <v xml:space="preserve">06-Sep-17 </v>
      </c>
      <c r="L258">
        <v>1</v>
      </c>
      <c r="M258">
        <v>0</v>
      </c>
      <c r="N258">
        <v>1</v>
      </c>
      <c r="O258" s="2">
        <v>1</v>
      </c>
      <c r="Q258" t="s">
        <v>340</v>
      </c>
    </row>
    <row r="259" spans="1:17" x14ac:dyDescent="0.3">
      <c r="A259" t="s">
        <v>359</v>
      </c>
      <c r="B259" t="s">
        <v>79</v>
      </c>
      <c r="C259" t="s">
        <v>920</v>
      </c>
      <c r="D259" t="s">
        <v>360</v>
      </c>
      <c r="E259" s="1">
        <v>42984</v>
      </c>
      <c r="F259" s="1">
        <v>42984</v>
      </c>
      <c r="G259" t="s">
        <v>443</v>
      </c>
      <c r="H259" s="5" t="s">
        <v>538</v>
      </c>
      <c r="I259" s="8" t="str">
        <f t="shared" si="7"/>
        <v xml:space="preserve">06-Sep-17 </v>
      </c>
      <c r="J259" s="5" t="s">
        <v>538</v>
      </c>
      <c r="K259" t="str">
        <f t="shared" ref="K259:K322" si="8">SUBSTITUTE(J259, "A", "")</f>
        <v xml:space="preserve">06-Sep-17 </v>
      </c>
      <c r="L259">
        <v>1</v>
      </c>
      <c r="M259">
        <v>0</v>
      </c>
      <c r="N259">
        <v>1</v>
      </c>
      <c r="O259" s="2">
        <v>1</v>
      </c>
      <c r="Q259" t="s">
        <v>340</v>
      </c>
    </row>
    <row r="260" spans="1:17" x14ac:dyDescent="0.3">
      <c r="A260" t="s">
        <v>334</v>
      </c>
      <c r="B260" t="s">
        <v>9</v>
      </c>
      <c r="C260" t="s">
        <v>921</v>
      </c>
      <c r="D260" t="s">
        <v>336</v>
      </c>
      <c r="E260" s="1">
        <v>42942</v>
      </c>
      <c r="F260" s="1">
        <v>43133</v>
      </c>
      <c r="G260" t="s">
        <v>922</v>
      </c>
      <c r="H260" s="5" t="s">
        <v>558</v>
      </c>
      <c r="I260" s="8" t="str">
        <f t="shared" ref="I260:I323" si="9">SUBSTITUTE(H260, "A", "")</f>
        <v xml:space="preserve">07-Sep-17 </v>
      </c>
      <c r="J260" s="5" t="s">
        <v>358</v>
      </c>
      <c r="K260" t="str">
        <f t="shared" si="8"/>
        <v xml:space="preserve">19-Mar-19 </v>
      </c>
      <c r="L260">
        <v>398</v>
      </c>
      <c r="M260">
        <v>0</v>
      </c>
      <c r="N260">
        <v>387</v>
      </c>
      <c r="O260" s="2">
        <v>1</v>
      </c>
      <c r="Q260" t="s">
        <v>340</v>
      </c>
    </row>
    <row r="261" spans="1:17" x14ac:dyDescent="0.3">
      <c r="A261" t="s">
        <v>334</v>
      </c>
      <c r="B261" t="s">
        <v>9</v>
      </c>
      <c r="C261" t="s">
        <v>923</v>
      </c>
      <c r="D261" t="s">
        <v>336</v>
      </c>
      <c r="E261" s="1">
        <v>42942</v>
      </c>
      <c r="F261" s="1">
        <v>42942</v>
      </c>
      <c r="G261" t="s">
        <v>924</v>
      </c>
      <c r="H261" s="5" t="s">
        <v>558</v>
      </c>
      <c r="I261" s="8" t="str">
        <f t="shared" si="9"/>
        <v xml:space="preserve">07-Sep-17 </v>
      </c>
      <c r="J261" s="5" t="s">
        <v>558</v>
      </c>
      <c r="K261" t="str">
        <f t="shared" si="8"/>
        <v xml:space="preserve">07-Sep-17 </v>
      </c>
      <c r="L261">
        <v>1</v>
      </c>
      <c r="M261">
        <v>0</v>
      </c>
      <c r="N261">
        <v>1</v>
      </c>
      <c r="O261" s="2">
        <v>1</v>
      </c>
      <c r="Q261" t="s">
        <v>340</v>
      </c>
    </row>
    <row r="262" spans="1:17" x14ac:dyDescent="0.3">
      <c r="A262" t="s">
        <v>334</v>
      </c>
      <c r="B262" t="s">
        <v>9</v>
      </c>
      <c r="C262" t="s">
        <v>925</v>
      </c>
      <c r="D262" t="s">
        <v>336</v>
      </c>
      <c r="F262" s="1">
        <v>43033</v>
      </c>
      <c r="G262" t="s">
        <v>926</v>
      </c>
      <c r="H262" s="5" t="s">
        <v>558</v>
      </c>
      <c r="I262" s="8" t="str">
        <f t="shared" si="9"/>
        <v xml:space="preserve">07-Sep-17 </v>
      </c>
      <c r="J262" s="5" t="s">
        <v>558</v>
      </c>
      <c r="K262" t="str">
        <f t="shared" si="8"/>
        <v xml:space="preserve">07-Sep-17 </v>
      </c>
      <c r="L262">
        <v>0</v>
      </c>
      <c r="M262">
        <v>0</v>
      </c>
      <c r="N262">
        <v>0</v>
      </c>
      <c r="O262" s="2">
        <v>1</v>
      </c>
      <c r="Q262" t="s">
        <v>340</v>
      </c>
    </row>
    <row r="263" spans="1:17" x14ac:dyDescent="0.3">
      <c r="A263" t="s">
        <v>359</v>
      </c>
      <c r="B263" t="s">
        <v>79</v>
      </c>
      <c r="C263" t="s">
        <v>927</v>
      </c>
      <c r="D263" t="s">
        <v>360</v>
      </c>
      <c r="E263" s="1">
        <v>42985</v>
      </c>
      <c r="F263" s="1">
        <v>42985</v>
      </c>
      <c r="G263" t="s">
        <v>928</v>
      </c>
      <c r="H263" s="5" t="s">
        <v>558</v>
      </c>
      <c r="I263" s="8" t="str">
        <f t="shared" si="9"/>
        <v xml:space="preserve">07-Sep-17 </v>
      </c>
      <c r="J263" s="5" t="s">
        <v>558</v>
      </c>
      <c r="K263" t="str">
        <f t="shared" si="8"/>
        <v xml:space="preserve">07-Sep-17 </v>
      </c>
      <c r="L263">
        <v>1</v>
      </c>
      <c r="M263">
        <v>0</v>
      </c>
      <c r="N263">
        <v>1</v>
      </c>
      <c r="O263" s="2">
        <v>1</v>
      </c>
      <c r="Q263" t="s">
        <v>340</v>
      </c>
    </row>
    <row r="264" spans="1:17" x14ac:dyDescent="0.3">
      <c r="A264" t="s">
        <v>359</v>
      </c>
      <c r="B264" t="s">
        <v>79</v>
      </c>
      <c r="C264" t="s">
        <v>929</v>
      </c>
      <c r="D264" t="s">
        <v>360</v>
      </c>
      <c r="E264" s="1">
        <v>42985</v>
      </c>
      <c r="F264" s="1">
        <v>42985</v>
      </c>
      <c r="G264" t="s">
        <v>930</v>
      </c>
      <c r="H264" s="5" t="s">
        <v>558</v>
      </c>
      <c r="I264" s="8" t="str">
        <f t="shared" si="9"/>
        <v xml:space="preserve">07-Sep-17 </v>
      </c>
      <c r="J264" s="5" t="s">
        <v>558</v>
      </c>
      <c r="K264" t="str">
        <f t="shared" si="8"/>
        <v xml:space="preserve">07-Sep-17 </v>
      </c>
      <c r="L264">
        <v>1</v>
      </c>
      <c r="M264">
        <v>0</v>
      </c>
      <c r="N264">
        <v>1</v>
      </c>
      <c r="O264" s="2">
        <v>1</v>
      </c>
      <c r="Q264" t="s">
        <v>340</v>
      </c>
    </row>
    <row r="265" spans="1:17" x14ac:dyDescent="0.3">
      <c r="A265" t="s">
        <v>359</v>
      </c>
      <c r="B265" t="s">
        <v>79</v>
      </c>
      <c r="C265" t="s">
        <v>931</v>
      </c>
      <c r="D265" t="s">
        <v>360</v>
      </c>
      <c r="E265" s="1">
        <v>42985</v>
      </c>
      <c r="F265" s="1">
        <v>43105</v>
      </c>
      <c r="G265" t="s">
        <v>932</v>
      </c>
      <c r="H265" s="5" t="s">
        <v>558</v>
      </c>
      <c r="I265" s="8" t="str">
        <f t="shared" si="9"/>
        <v xml:space="preserve">07-Sep-17 </v>
      </c>
      <c r="J265" s="5" t="s">
        <v>933</v>
      </c>
      <c r="K265" t="str">
        <f t="shared" si="8"/>
        <v xml:space="preserve">05-Jan-18 </v>
      </c>
      <c r="L265">
        <v>45</v>
      </c>
      <c r="M265">
        <v>0</v>
      </c>
      <c r="N265">
        <v>84</v>
      </c>
      <c r="O265" s="2">
        <v>1</v>
      </c>
      <c r="Q265" t="s">
        <v>340</v>
      </c>
    </row>
    <row r="266" spans="1:17" x14ac:dyDescent="0.3">
      <c r="A266" t="s">
        <v>359</v>
      </c>
      <c r="B266" t="s">
        <v>79</v>
      </c>
      <c r="C266" t="s">
        <v>934</v>
      </c>
      <c r="D266" t="s">
        <v>360</v>
      </c>
      <c r="E266" s="1">
        <v>42985</v>
      </c>
      <c r="F266" s="1">
        <v>42985</v>
      </c>
      <c r="G266" t="s">
        <v>935</v>
      </c>
      <c r="H266" s="5" t="s">
        <v>558</v>
      </c>
      <c r="I266" s="8" t="str">
        <f t="shared" si="9"/>
        <v xml:space="preserve">07-Sep-17 </v>
      </c>
      <c r="J266" s="5" t="s">
        <v>558</v>
      </c>
      <c r="K266" t="str">
        <f t="shared" si="8"/>
        <v xml:space="preserve">07-Sep-17 </v>
      </c>
      <c r="L266">
        <v>1</v>
      </c>
      <c r="M266">
        <v>0</v>
      </c>
      <c r="N266">
        <v>1</v>
      </c>
      <c r="O266" s="2">
        <v>1</v>
      </c>
      <c r="Q266" t="s">
        <v>340</v>
      </c>
    </row>
    <row r="267" spans="1:17" x14ac:dyDescent="0.3">
      <c r="A267" t="s">
        <v>359</v>
      </c>
      <c r="B267" t="s">
        <v>79</v>
      </c>
      <c r="C267" t="s">
        <v>936</v>
      </c>
      <c r="D267" t="s">
        <v>360</v>
      </c>
      <c r="E267" s="1">
        <v>42985</v>
      </c>
      <c r="F267" s="1">
        <v>43105</v>
      </c>
      <c r="G267" t="s">
        <v>937</v>
      </c>
      <c r="H267" s="5" t="s">
        <v>558</v>
      </c>
      <c r="I267" s="8" t="str">
        <f t="shared" si="9"/>
        <v xml:space="preserve">07-Sep-17 </v>
      </c>
      <c r="J267" s="5" t="s">
        <v>933</v>
      </c>
      <c r="K267" t="str">
        <f t="shared" si="8"/>
        <v xml:space="preserve">05-Jan-18 </v>
      </c>
      <c r="L267">
        <v>45</v>
      </c>
      <c r="M267">
        <v>0</v>
      </c>
      <c r="N267">
        <v>84</v>
      </c>
      <c r="O267" s="2">
        <v>1</v>
      </c>
      <c r="Q267" t="s">
        <v>340</v>
      </c>
    </row>
    <row r="268" spans="1:17" x14ac:dyDescent="0.3">
      <c r="A268" t="s">
        <v>359</v>
      </c>
      <c r="B268" t="s">
        <v>79</v>
      </c>
      <c r="C268" t="s">
        <v>938</v>
      </c>
      <c r="D268" t="s">
        <v>360</v>
      </c>
      <c r="E268" s="1">
        <v>42985</v>
      </c>
      <c r="F268" s="1">
        <v>42989</v>
      </c>
      <c r="G268" t="s">
        <v>443</v>
      </c>
      <c r="H268" s="5" t="s">
        <v>558</v>
      </c>
      <c r="I268" s="8" t="str">
        <f t="shared" si="9"/>
        <v xml:space="preserve">07-Sep-17 </v>
      </c>
      <c r="J268" s="5" t="s">
        <v>909</v>
      </c>
      <c r="K268" t="str">
        <f t="shared" si="8"/>
        <v xml:space="preserve">11-Sep-17 </v>
      </c>
      <c r="L268">
        <v>3</v>
      </c>
      <c r="M268">
        <v>0</v>
      </c>
      <c r="N268">
        <v>3</v>
      </c>
      <c r="O268" s="2">
        <v>1</v>
      </c>
      <c r="Q268" t="s">
        <v>340</v>
      </c>
    </row>
    <row r="269" spans="1:17" x14ac:dyDescent="0.3">
      <c r="A269" t="s">
        <v>359</v>
      </c>
      <c r="B269" t="s">
        <v>79</v>
      </c>
      <c r="C269" t="s">
        <v>939</v>
      </c>
      <c r="D269" t="s">
        <v>360</v>
      </c>
      <c r="E269" s="1">
        <v>42985</v>
      </c>
      <c r="F269" s="1">
        <v>42989</v>
      </c>
      <c r="G269" t="s">
        <v>443</v>
      </c>
      <c r="H269" s="5" t="s">
        <v>558</v>
      </c>
      <c r="I269" s="8" t="str">
        <f t="shared" si="9"/>
        <v xml:space="preserve">07-Sep-17 </v>
      </c>
      <c r="J269" s="5" t="s">
        <v>909</v>
      </c>
      <c r="K269" t="str">
        <f t="shared" si="8"/>
        <v xml:space="preserve">11-Sep-17 </v>
      </c>
      <c r="L269">
        <v>3</v>
      </c>
      <c r="M269">
        <v>0</v>
      </c>
      <c r="N269">
        <v>3</v>
      </c>
      <c r="O269" s="2">
        <v>1</v>
      </c>
      <c r="Q269" t="s">
        <v>340</v>
      </c>
    </row>
    <row r="270" spans="1:17" x14ac:dyDescent="0.3">
      <c r="A270" t="s">
        <v>334</v>
      </c>
      <c r="B270" t="s">
        <v>9</v>
      </c>
      <c r="C270" t="s">
        <v>940</v>
      </c>
      <c r="D270" t="s">
        <v>336</v>
      </c>
      <c r="E270" s="1">
        <v>42947</v>
      </c>
      <c r="F270" s="1">
        <v>43133</v>
      </c>
      <c r="G270" t="s">
        <v>941</v>
      </c>
      <c r="H270" s="5" t="s">
        <v>682</v>
      </c>
      <c r="I270" s="8" t="str">
        <f t="shared" si="9"/>
        <v xml:space="preserve">08-Sep-17 </v>
      </c>
      <c r="J270" s="5" t="s">
        <v>358</v>
      </c>
      <c r="K270" t="str">
        <f t="shared" si="8"/>
        <v xml:space="preserve">19-Mar-19 </v>
      </c>
      <c r="L270">
        <v>397</v>
      </c>
      <c r="M270">
        <v>0</v>
      </c>
      <c r="N270">
        <v>386</v>
      </c>
      <c r="O270" s="2">
        <v>1</v>
      </c>
      <c r="Q270" t="s">
        <v>340</v>
      </c>
    </row>
    <row r="271" spans="1:17" x14ac:dyDescent="0.3">
      <c r="A271" t="s">
        <v>334</v>
      </c>
      <c r="B271" t="s">
        <v>9</v>
      </c>
      <c r="C271" t="s">
        <v>942</v>
      </c>
      <c r="D271" t="s">
        <v>336</v>
      </c>
      <c r="E271" s="1">
        <v>42933</v>
      </c>
      <c r="F271" s="1">
        <v>42947</v>
      </c>
      <c r="G271" t="s">
        <v>943</v>
      </c>
      <c r="H271" s="5" t="s">
        <v>682</v>
      </c>
      <c r="I271" s="8" t="str">
        <f t="shared" si="9"/>
        <v xml:space="preserve">08-Sep-17 </v>
      </c>
      <c r="J271" s="5" t="s">
        <v>909</v>
      </c>
      <c r="K271" t="str">
        <f t="shared" si="8"/>
        <v xml:space="preserve">11-Sep-17 </v>
      </c>
      <c r="L271">
        <v>10</v>
      </c>
      <c r="M271">
        <v>0</v>
      </c>
      <c r="N271">
        <v>1</v>
      </c>
      <c r="O271" s="2">
        <v>1</v>
      </c>
      <c r="Q271" t="s">
        <v>340</v>
      </c>
    </row>
    <row r="272" spans="1:17" x14ac:dyDescent="0.3">
      <c r="A272" t="s">
        <v>334</v>
      </c>
      <c r="B272" t="s">
        <v>9</v>
      </c>
      <c r="C272" t="s">
        <v>944</v>
      </c>
      <c r="D272" t="s">
        <v>336</v>
      </c>
      <c r="E272" s="1">
        <v>42947</v>
      </c>
      <c r="F272" s="1">
        <v>43105</v>
      </c>
      <c r="G272" t="s">
        <v>945</v>
      </c>
      <c r="H272" s="5" t="s">
        <v>682</v>
      </c>
      <c r="I272" s="8" t="str">
        <f t="shared" si="9"/>
        <v xml:space="preserve">08-Sep-17 </v>
      </c>
      <c r="J272" s="5" t="s">
        <v>462</v>
      </c>
      <c r="K272" t="str">
        <f t="shared" si="8"/>
        <v xml:space="preserve">31-Oct-17 </v>
      </c>
      <c r="L272">
        <v>111</v>
      </c>
      <c r="M272">
        <v>0</v>
      </c>
      <c r="N272">
        <v>37</v>
      </c>
      <c r="O272" s="2">
        <v>1</v>
      </c>
      <c r="Q272" t="s">
        <v>340</v>
      </c>
    </row>
    <row r="273" spans="1:17" x14ac:dyDescent="0.3">
      <c r="A273" t="s">
        <v>334</v>
      </c>
      <c r="B273" t="s">
        <v>9</v>
      </c>
      <c r="C273" t="s">
        <v>946</v>
      </c>
      <c r="D273" t="s">
        <v>336</v>
      </c>
      <c r="E273" s="1">
        <v>42947</v>
      </c>
      <c r="F273" s="1">
        <v>43105</v>
      </c>
      <c r="G273" t="s">
        <v>947</v>
      </c>
      <c r="H273" s="5" t="s">
        <v>682</v>
      </c>
      <c r="I273" s="8" t="str">
        <f t="shared" si="9"/>
        <v xml:space="preserve">08-Sep-17 </v>
      </c>
      <c r="J273" s="5" t="s">
        <v>462</v>
      </c>
      <c r="K273" t="str">
        <f t="shared" si="8"/>
        <v xml:space="preserve">31-Oct-17 </v>
      </c>
      <c r="L273">
        <v>111</v>
      </c>
      <c r="M273">
        <v>0</v>
      </c>
      <c r="N273">
        <v>37</v>
      </c>
      <c r="O273" s="2">
        <v>1</v>
      </c>
      <c r="Q273" t="s">
        <v>340</v>
      </c>
    </row>
    <row r="274" spans="1:17" x14ac:dyDescent="0.3">
      <c r="A274" t="s">
        <v>334</v>
      </c>
      <c r="B274" t="s">
        <v>9</v>
      </c>
      <c r="C274" t="s">
        <v>948</v>
      </c>
      <c r="D274" t="s">
        <v>336</v>
      </c>
      <c r="F274" s="1">
        <v>42970</v>
      </c>
      <c r="G274" t="s">
        <v>949</v>
      </c>
      <c r="H274" s="5" t="s">
        <v>682</v>
      </c>
      <c r="I274" s="8" t="str">
        <f t="shared" si="9"/>
        <v xml:space="preserve">08-Sep-17 </v>
      </c>
      <c r="J274" s="5" t="s">
        <v>682</v>
      </c>
      <c r="K274" t="str">
        <f t="shared" si="8"/>
        <v xml:space="preserve">08-Sep-17 </v>
      </c>
      <c r="L274">
        <v>0</v>
      </c>
      <c r="M274">
        <v>0</v>
      </c>
      <c r="N274">
        <v>0</v>
      </c>
      <c r="O274" s="2">
        <v>1</v>
      </c>
      <c r="Q274" t="s">
        <v>340</v>
      </c>
    </row>
    <row r="275" spans="1:17" x14ac:dyDescent="0.3">
      <c r="A275" t="s">
        <v>334</v>
      </c>
      <c r="B275" t="s">
        <v>9</v>
      </c>
      <c r="C275" t="s">
        <v>950</v>
      </c>
      <c r="D275" t="s">
        <v>336</v>
      </c>
      <c r="F275" s="1">
        <v>43041</v>
      </c>
      <c r="G275" t="s">
        <v>951</v>
      </c>
      <c r="H275" s="5" t="s">
        <v>682</v>
      </c>
      <c r="I275" s="8" t="str">
        <f t="shared" si="9"/>
        <v xml:space="preserve">08-Sep-17 </v>
      </c>
      <c r="J275" s="5" t="s">
        <v>682</v>
      </c>
      <c r="K275" t="str">
        <f t="shared" si="8"/>
        <v xml:space="preserve">08-Sep-17 </v>
      </c>
      <c r="L275">
        <v>0</v>
      </c>
      <c r="M275">
        <v>0</v>
      </c>
      <c r="N275">
        <v>0</v>
      </c>
      <c r="O275" s="2">
        <v>1</v>
      </c>
      <c r="Q275" t="s">
        <v>340</v>
      </c>
    </row>
    <row r="276" spans="1:17" x14ac:dyDescent="0.3">
      <c r="A276" t="s">
        <v>334</v>
      </c>
      <c r="B276" t="s">
        <v>9</v>
      </c>
      <c r="C276" t="s">
        <v>952</v>
      </c>
      <c r="D276" t="s">
        <v>336</v>
      </c>
      <c r="E276" s="1">
        <v>43061</v>
      </c>
      <c r="F276" s="1">
        <v>43067</v>
      </c>
      <c r="G276" t="s">
        <v>953</v>
      </c>
      <c r="H276" s="5" t="s">
        <v>916</v>
      </c>
      <c r="I276" s="8" t="str">
        <f t="shared" si="9"/>
        <v xml:space="preserve">12-Sep-17 </v>
      </c>
      <c r="J276" s="5" t="s">
        <v>916</v>
      </c>
      <c r="K276" t="str">
        <f t="shared" si="8"/>
        <v xml:space="preserve">12-Sep-17 </v>
      </c>
      <c r="L276">
        <v>5</v>
      </c>
      <c r="M276">
        <v>0</v>
      </c>
      <c r="N276">
        <v>2</v>
      </c>
      <c r="O276" s="2">
        <v>1</v>
      </c>
      <c r="Q276" t="s">
        <v>340</v>
      </c>
    </row>
    <row r="277" spans="1:17" x14ac:dyDescent="0.3">
      <c r="A277" t="s">
        <v>334</v>
      </c>
      <c r="B277" t="s">
        <v>9</v>
      </c>
      <c r="C277" t="s">
        <v>954</v>
      </c>
      <c r="D277" t="s">
        <v>336</v>
      </c>
      <c r="G277" t="s">
        <v>955</v>
      </c>
      <c r="H277" s="5" t="s">
        <v>682</v>
      </c>
      <c r="I277" s="8" t="str">
        <f t="shared" si="9"/>
        <v xml:space="preserve">08-Sep-17 </v>
      </c>
      <c r="J277" s="5" t="s">
        <v>682</v>
      </c>
      <c r="K277" t="str">
        <f t="shared" si="8"/>
        <v xml:space="preserve">08-Sep-17 </v>
      </c>
      <c r="L277">
        <v>0</v>
      </c>
      <c r="M277">
        <v>0</v>
      </c>
      <c r="N277">
        <v>0</v>
      </c>
      <c r="O277" s="2">
        <v>1</v>
      </c>
      <c r="Q277" t="s">
        <v>340</v>
      </c>
    </row>
    <row r="278" spans="1:17" x14ac:dyDescent="0.3">
      <c r="A278" t="s">
        <v>334</v>
      </c>
      <c r="B278" t="s">
        <v>9</v>
      </c>
      <c r="C278" t="s">
        <v>956</v>
      </c>
      <c r="D278" t="s">
        <v>336</v>
      </c>
      <c r="F278" s="1">
        <v>43007</v>
      </c>
      <c r="G278" t="s">
        <v>957</v>
      </c>
      <c r="H278" s="5" t="s">
        <v>682</v>
      </c>
      <c r="I278" s="8" t="str">
        <f t="shared" si="9"/>
        <v xml:space="preserve">08-Sep-17 </v>
      </c>
      <c r="J278" s="5" t="s">
        <v>682</v>
      </c>
      <c r="K278" t="str">
        <f t="shared" si="8"/>
        <v xml:space="preserve">08-Sep-17 </v>
      </c>
      <c r="L278">
        <v>0</v>
      </c>
      <c r="M278">
        <v>0</v>
      </c>
      <c r="N278">
        <v>0</v>
      </c>
      <c r="O278" s="2">
        <v>1</v>
      </c>
      <c r="Q278" t="s">
        <v>340</v>
      </c>
    </row>
    <row r="279" spans="1:17" x14ac:dyDescent="0.3">
      <c r="A279" t="s">
        <v>359</v>
      </c>
      <c r="B279" t="s">
        <v>79</v>
      </c>
      <c r="C279" t="s">
        <v>958</v>
      </c>
      <c r="D279" t="s">
        <v>360</v>
      </c>
      <c r="E279" s="1">
        <v>42986</v>
      </c>
      <c r="F279" s="1">
        <v>42986</v>
      </c>
      <c r="G279" t="s">
        <v>443</v>
      </c>
      <c r="H279" s="5" t="s">
        <v>682</v>
      </c>
      <c r="I279" s="8" t="str">
        <f t="shared" si="9"/>
        <v xml:space="preserve">08-Sep-17 </v>
      </c>
      <c r="J279" s="5" t="s">
        <v>682</v>
      </c>
      <c r="K279" t="str">
        <f t="shared" si="8"/>
        <v xml:space="preserve">08-Sep-17 </v>
      </c>
      <c r="L279">
        <v>1</v>
      </c>
      <c r="M279">
        <v>0</v>
      </c>
      <c r="N279">
        <v>1</v>
      </c>
      <c r="O279" s="2">
        <v>1</v>
      </c>
      <c r="Q279" t="s">
        <v>340</v>
      </c>
    </row>
    <row r="280" spans="1:17" x14ac:dyDescent="0.3">
      <c r="A280" t="s">
        <v>359</v>
      </c>
      <c r="B280" t="s">
        <v>79</v>
      </c>
      <c r="C280" t="s">
        <v>959</v>
      </c>
      <c r="D280" t="s">
        <v>360</v>
      </c>
      <c r="E280" s="1">
        <v>42986</v>
      </c>
      <c r="F280" s="1">
        <v>42992</v>
      </c>
      <c r="G280" t="s">
        <v>960</v>
      </c>
      <c r="H280" s="5" t="s">
        <v>682</v>
      </c>
      <c r="I280" s="8" t="str">
        <f t="shared" si="9"/>
        <v xml:space="preserve">08-Sep-17 </v>
      </c>
      <c r="J280" s="5" t="s">
        <v>961</v>
      </c>
      <c r="K280" t="str">
        <f t="shared" si="8"/>
        <v xml:space="preserve">14-Sep-17 </v>
      </c>
      <c r="L280">
        <v>5</v>
      </c>
      <c r="M280">
        <v>0</v>
      </c>
      <c r="N280">
        <v>5</v>
      </c>
      <c r="O280" s="2">
        <v>1</v>
      </c>
      <c r="Q280" t="s">
        <v>340</v>
      </c>
    </row>
    <row r="281" spans="1:17" x14ac:dyDescent="0.3">
      <c r="A281" t="s">
        <v>359</v>
      </c>
      <c r="B281" t="s">
        <v>79</v>
      </c>
      <c r="C281" t="s">
        <v>962</v>
      </c>
      <c r="D281" t="s">
        <v>360</v>
      </c>
      <c r="E281" s="1">
        <v>42986</v>
      </c>
      <c r="F281" s="1">
        <v>42992</v>
      </c>
      <c r="G281" t="s">
        <v>963</v>
      </c>
      <c r="H281" s="5" t="s">
        <v>682</v>
      </c>
      <c r="I281" s="8" t="str">
        <f t="shared" si="9"/>
        <v xml:space="preserve">08-Sep-17 </v>
      </c>
      <c r="J281" s="5" t="s">
        <v>961</v>
      </c>
      <c r="K281" t="str">
        <f t="shared" si="8"/>
        <v xml:space="preserve">14-Sep-17 </v>
      </c>
      <c r="L281">
        <v>5</v>
      </c>
      <c r="M281">
        <v>0</v>
      </c>
      <c r="N281">
        <v>5</v>
      </c>
      <c r="O281" s="2">
        <v>1</v>
      </c>
      <c r="Q281" t="s">
        <v>340</v>
      </c>
    </row>
    <row r="282" spans="1:17" x14ac:dyDescent="0.3">
      <c r="A282" t="s">
        <v>359</v>
      </c>
      <c r="B282" t="s">
        <v>79</v>
      </c>
      <c r="C282" t="s">
        <v>964</v>
      </c>
      <c r="D282" t="s">
        <v>360</v>
      </c>
      <c r="E282" s="1">
        <v>42986</v>
      </c>
      <c r="F282" s="1">
        <v>42992</v>
      </c>
      <c r="G282" t="s">
        <v>965</v>
      </c>
      <c r="H282" s="5" t="s">
        <v>682</v>
      </c>
      <c r="I282" s="8" t="str">
        <f t="shared" si="9"/>
        <v xml:space="preserve">08-Sep-17 </v>
      </c>
      <c r="J282" s="5" t="s">
        <v>961</v>
      </c>
      <c r="K282" t="str">
        <f t="shared" si="8"/>
        <v xml:space="preserve">14-Sep-17 </v>
      </c>
      <c r="L282">
        <v>5</v>
      </c>
      <c r="M282">
        <v>0</v>
      </c>
      <c r="N282">
        <v>5</v>
      </c>
      <c r="O282" s="2">
        <v>1</v>
      </c>
      <c r="Q282" t="s">
        <v>340</v>
      </c>
    </row>
    <row r="283" spans="1:17" x14ac:dyDescent="0.3">
      <c r="A283" t="s">
        <v>359</v>
      </c>
      <c r="B283" t="s">
        <v>79</v>
      </c>
      <c r="C283" t="s">
        <v>966</v>
      </c>
      <c r="D283" t="s">
        <v>360</v>
      </c>
      <c r="E283" s="1">
        <v>42986</v>
      </c>
      <c r="F283" s="1">
        <v>42991</v>
      </c>
      <c r="G283" t="s">
        <v>967</v>
      </c>
      <c r="H283" s="5" t="s">
        <v>682</v>
      </c>
      <c r="I283" s="8" t="str">
        <f t="shared" si="9"/>
        <v xml:space="preserve">08-Sep-17 </v>
      </c>
      <c r="J283" s="5" t="s">
        <v>968</v>
      </c>
      <c r="K283" t="str">
        <f t="shared" si="8"/>
        <v xml:space="preserve">13-Sep-17 </v>
      </c>
      <c r="L283">
        <v>4</v>
      </c>
      <c r="M283">
        <v>0</v>
      </c>
      <c r="N283">
        <v>4</v>
      </c>
      <c r="O283" s="2">
        <v>1</v>
      </c>
      <c r="Q283" t="s">
        <v>340</v>
      </c>
    </row>
    <row r="284" spans="1:17" x14ac:dyDescent="0.3">
      <c r="A284" t="s">
        <v>334</v>
      </c>
      <c r="B284" t="s">
        <v>9</v>
      </c>
      <c r="C284" t="s">
        <v>969</v>
      </c>
      <c r="D284" t="s">
        <v>336</v>
      </c>
      <c r="G284" t="s">
        <v>970</v>
      </c>
      <c r="H284" s="5" t="s">
        <v>909</v>
      </c>
      <c r="I284" s="8" t="str">
        <f t="shared" si="9"/>
        <v xml:space="preserve">11-Sep-17 </v>
      </c>
      <c r="J284" s="5" t="s">
        <v>909</v>
      </c>
      <c r="K284" t="str">
        <f t="shared" si="8"/>
        <v xml:space="preserve">11-Sep-17 </v>
      </c>
      <c r="L284">
        <v>5</v>
      </c>
      <c r="M284">
        <v>0</v>
      </c>
      <c r="N284">
        <v>1</v>
      </c>
      <c r="O284" s="2">
        <v>1</v>
      </c>
      <c r="Q284" t="s">
        <v>340</v>
      </c>
    </row>
    <row r="285" spans="1:17" x14ac:dyDescent="0.3">
      <c r="A285" t="s">
        <v>334</v>
      </c>
      <c r="B285" t="s">
        <v>9</v>
      </c>
      <c r="C285" t="s">
        <v>971</v>
      </c>
      <c r="D285" t="s">
        <v>336</v>
      </c>
      <c r="G285" t="s">
        <v>972</v>
      </c>
      <c r="H285" s="5" t="s">
        <v>909</v>
      </c>
      <c r="I285" s="8" t="str">
        <f t="shared" si="9"/>
        <v xml:space="preserve">11-Sep-17 </v>
      </c>
      <c r="J285" s="5" t="s">
        <v>909</v>
      </c>
      <c r="K285" t="str">
        <f t="shared" si="8"/>
        <v xml:space="preserve">11-Sep-17 </v>
      </c>
      <c r="L285">
        <v>0</v>
      </c>
      <c r="M285">
        <v>0</v>
      </c>
      <c r="N285">
        <v>0</v>
      </c>
      <c r="O285" s="2">
        <v>1</v>
      </c>
      <c r="Q285" t="s">
        <v>340</v>
      </c>
    </row>
    <row r="286" spans="1:17" x14ac:dyDescent="0.3">
      <c r="A286" t="s">
        <v>334</v>
      </c>
      <c r="B286" t="s">
        <v>9</v>
      </c>
      <c r="C286" t="s">
        <v>973</v>
      </c>
      <c r="D286" t="s">
        <v>336</v>
      </c>
      <c r="E286" s="1">
        <v>43010</v>
      </c>
      <c r="F286" s="1">
        <v>43010</v>
      </c>
      <c r="G286" t="s">
        <v>974</v>
      </c>
      <c r="H286" s="5" t="s">
        <v>909</v>
      </c>
      <c r="I286" s="8" t="str">
        <f t="shared" si="9"/>
        <v xml:space="preserve">11-Sep-17 </v>
      </c>
      <c r="J286" s="5" t="s">
        <v>805</v>
      </c>
      <c r="K286" t="str">
        <f t="shared" si="8"/>
        <v xml:space="preserve">29-Sep-17 </v>
      </c>
      <c r="L286">
        <v>1</v>
      </c>
      <c r="M286">
        <v>0</v>
      </c>
      <c r="N286">
        <v>14</v>
      </c>
      <c r="O286" s="2">
        <v>1</v>
      </c>
      <c r="Q286" t="s">
        <v>340</v>
      </c>
    </row>
    <row r="287" spans="1:17" x14ac:dyDescent="0.3">
      <c r="A287" t="s">
        <v>359</v>
      </c>
      <c r="B287" t="s">
        <v>79</v>
      </c>
      <c r="C287" t="s">
        <v>975</v>
      </c>
      <c r="D287" t="s">
        <v>360</v>
      </c>
      <c r="E287" s="1">
        <v>42989</v>
      </c>
      <c r="F287" s="1">
        <v>42989</v>
      </c>
      <c r="G287" t="s">
        <v>976</v>
      </c>
      <c r="H287" s="5" t="s">
        <v>909</v>
      </c>
      <c r="I287" s="8" t="str">
        <f t="shared" si="9"/>
        <v xml:space="preserve">11-Sep-17 </v>
      </c>
      <c r="J287" s="5" t="s">
        <v>909</v>
      </c>
      <c r="K287" t="str">
        <f t="shared" si="8"/>
        <v xml:space="preserve">11-Sep-17 </v>
      </c>
      <c r="L287">
        <v>1</v>
      </c>
      <c r="M287">
        <v>0</v>
      </c>
      <c r="N287">
        <v>1</v>
      </c>
      <c r="O287" s="2">
        <v>1</v>
      </c>
      <c r="Q287" t="s">
        <v>340</v>
      </c>
    </row>
    <row r="288" spans="1:17" x14ac:dyDescent="0.3">
      <c r="A288" t="s">
        <v>359</v>
      </c>
      <c r="B288" t="s">
        <v>79</v>
      </c>
      <c r="C288" t="s">
        <v>977</v>
      </c>
      <c r="D288" t="s">
        <v>360</v>
      </c>
      <c r="E288" s="1">
        <v>42989</v>
      </c>
      <c r="F288" s="1">
        <v>43154</v>
      </c>
      <c r="G288" t="s">
        <v>978</v>
      </c>
      <c r="H288" s="5" t="s">
        <v>909</v>
      </c>
      <c r="I288" s="8" t="str">
        <f t="shared" si="9"/>
        <v xml:space="preserve">11-Sep-17 </v>
      </c>
      <c r="J288" s="5" t="s">
        <v>979</v>
      </c>
      <c r="K288" t="str">
        <f t="shared" si="8"/>
        <v xml:space="preserve">23-Feb-18 </v>
      </c>
      <c r="L288">
        <v>15</v>
      </c>
      <c r="M288">
        <v>0</v>
      </c>
      <c r="N288">
        <v>116</v>
      </c>
      <c r="O288" s="2">
        <v>1</v>
      </c>
      <c r="Q288" t="s">
        <v>340</v>
      </c>
    </row>
    <row r="289" spans="1:17" x14ac:dyDescent="0.3">
      <c r="A289" t="s">
        <v>359</v>
      </c>
      <c r="B289" t="s">
        <v>79</v>
      </c>
      <c r="C289" t="s">
        <v>980</v>
      </c>
      <c r="D289" t="s">
        <v>360</v>
      </c>
      <c r="E289" s="1">
        <v>42989</v>
      </c>
      <c r="F289" s="1">
        <v>42993</v>
      </c>
      <c r="G289" t="s">
        <v>981</v>
      </c>
      <c r="H289" s="5" t="s">
        <v>909</v>
      </c>
      <c r="I289" s="8" t="str">
        <f t="shared" si="9"/>
        <v xml:space="preserve">11-Sep-17 </v>
      </c>
      <c r="J289" s="5" t="s">
        <v>894</v>
      </c>
      <c r="K289" t="str">
        <f t="shared" si="8"/>
        <v xml:space="preserve">15-Sep-17 </v>
      </c>
      <c r="L289">
        <v>5</v>
      </c>
      <c r="M289">
        <v>0</v>
      </c>
      <c r="N289">
        <v>5</v>
      </c>
      <c r="O289" s="2">
        <v>1</v>
      </c>
      <c r="Q289" t="s">
        <v>340</v>
      </c>
    </row>
    <row r="290" spans="1:17" x14ac:dyDescent="0.3">
      <c r="A290" t="s">
        <v>359</v>
      </c>
      <c r="B290" t="s">
        <v>79</v>
      </c>
      <c r="C290" t="s">
        <v>982</v>
      </c>
      <c r="D290" t="s">
        <v>360</v>
      </c>
      <c r="E290" s="1">
        <v>42989</v>
      </c>
      <c r="F290" s="1">
        <v>42993</v>
      </c>
      <c r="G290" t="s">
        <v>983</v>
      </c>
      <c r="H290" s="5" t="s">
        <v>909</v>
      </c>
      <c r="I290" s="8" t="str">
        <f t="shared" si="9"/>
        <v xml:space="preserve">11-Sep-17 </v>
      </c>
      <c r="J290" s="5" t="s">
        <v>894</v>
      </c>
      <c r="K290" t="str">
        <f t="shared" si="8"/>
        <v xml:space="preserve">15-Sep-17 </v>
      </c>
      <c r="L290">
        <v>5</v>
      </c>
      <c r="M290">
        <v>0</v>
      </c>
      <c r="N290">
        <v>5</v>
      </c>
      <c r="O290" s="2">
        <v>1</v>
      </c>
      <c r="Q290" t="s">
        <v>340</v>
      </c>
    </row>
    <row r="291" spans="1:17" x14ac:dyDescent="0.3">
      <c r="A291" t="s">
        <v>334</v>
      </c>
      <c r="B291" t="s">
        <v>9</v>
      </c>
      <c r="C291" t="s">
        <v>984</v>
      </c>
      <c r="D291" t="s">
        <v>336</v>
      </c>
      <c r="G291" t="s">
        <v>955</v>
      </c>
      <c r="H291" s="5" t="s">
        <v>916</v>
      </c>
      <c r="I291" s="8" t="str">
        <f t="shared" si="9"/>
        <v xml:space="preserve">12-Sep-17 </v>
      </c>
      <c r="J291" s="5" t="s">
        <v>916</v>
      </c>
      <c r="K291" t="str">
        <f t="shared" si="8"/>
        <v xml:space="preserve">12-Sep-17 </v>
      </c>
      <c r="L291">
        <v>0</v>
      </c>
      <c r="M291">
        <v>0</v>
      </c>
      <c r="N291">
        <v>0</v>
      </c>
      <c r="O291" s="2">
        <v>1</v>
      </c>
      <c r="Q291" t="s">
        <v>340</v>
      </c>
    </row>
    <row r="292" spans="1:17" x14ac:dyDescent="0.3">
      <c r="A292" t="s">
        <v>334</v>
      </c>
      <c r="B292" t="s">
        <v>9</v>
      </c>
      <c r="C292" t="s">
        <v>985</v>
      </c>
      <c r="D292" t="s">
        <v>336</v>
      </c>
      <c r="F292" s="1">
        <v>43040</v>
      </c>
      <c r="G292" t="s">
        <v>986</v>
      </c>
      <c r="H292" s="5" t="s">
        <v>916</v>
      </c>
      <c r="I292" s="8" t="str">
        <f t="shared" si="9"/>
        <v xml:space="preserve">12-Sep-17 </v>
      </c>
      <c r="J292" s="5" t="s">
        <v>916</v>
      </c>
      <c r="K292" t="str">
        <f t="shared" si="8"/>
        <v xml:space="preserve">12-Sep-17 </v>
      </c>
      <c r="L292">
        <v>0</v>
      </c>
      <c r="M292">
        <v>0</v>
      </c>
      <c r="N292">
        <v>0</v>
      </c>
      <c r="O292" s="2">
        <v>1</v>
      </c>
      <c r="Q292" t="s">
        <v>340</v>
      </c>
    </row>
    <row r="293" spans="1:17" x14ac:dyDescent="0.3">
      <c r="A293" t="s">
        <v>334</v>
      </c>
      <c r="B293" t="s">
        <v>9</v>
      </c>
      <c r="C293" t="s">
        <v>987</v>
      </c>
      <c r="D293" t="s">
        <v>336</v>
      </c>
      <c r="G293" t="s">
        <v>988</v>
      </c>
      <c r="H293" s="5" t="s">
        <v>916</v>
      </c>
      <c r="I293" s="8" t="str">
        <f t="shared" si="9"/>
        <v xml:space="preserve">12-Sep-17 </v>
      </c>
      <c r="J293" s="5" t="s">
        <v>989</v>
      </c>
      <c r="K293" t="str">
        <f t="shared" si="8"/>
        <v xml:space="preserve">25-Sep-17 </v>
      </c>
      <c r="L293">
        <v>1</v>
      </c>
      <c r="M293">
        <v>0</v>
      </c>
      <c r="N293">
        <v>9</v>
      </c>
      <c r="O293" s="2">
        <v>1</v>
      </c>
      <c r="Q293" t="s">
        <v>340</v>
      </c>
    </row>
    <row r="294" spans="1:17" x14ac:dyDescent="0.3">
      <c r="A294" t="s">
        <v>359</v>
      </c>
      <c r="B294" t="s">
        <v>79</v>
      </c>
      <c r="C294" t="s">
        <v>990</v>
      </c>
      <c r="D294" t="s">
        <v>360</v>
      </c>
      <c r="E294" s="1">
        <v>42990</v>
      </c>
      <c r="F294" s="1">
        <v>42990</v>
      </c>
      <c r="G294" t="s">
        <v>991</v>
      </c>
      <c r="H294" s="5" t="s">
        <v>916</v>
      </c>
      <c r="I294" s="8" t="str">
        <f t="shared" si="9"/>
        <v xml:space="preserve">12-Sep-17 </v>
      </c>
      <c r="J294" s="5" t="s">
        <v>916</v>
      </c>
      <c r="K294" t="str">
        <f t="shared" si="8"/>
        <v xml:space="preserve">12-Sep-17 </v>
      </c>
      <c r="L294">
        <v>1</v>
      </c>
      <c r="M294">
        <v>0</v>
      </c>
      <c r="N294">
        <v>1</v>
      </c>
      <c r="O294" s="2">
        <v>1</v>
      </c>
      <c r="Q294" t="s">
        <v>340</v>
      </c>
    </row>
    <row r="295" spans="1:17" x14ac:dyDescent="0.3">
      <c r="A295" t="s">
        <v>359</v>
      </c>
      <c r="B295" t="s">
        <v>79</v>
      </c>
      <c r="C295" t="s">
        <v>992</v>
      </c>
      <c r="D295" t="s">
        <v>360</v>
      </c>
      <c r="E295" s="1">
        <v>42990</v>
      </c>
      <c r="F295" s="1">
        <v>42999</v>
      </c>
      <c r="G295" t="s">
        <v>443</v>
      </c>
      <c r="H295" s="5" t="s">
        <v>916</v>
      </c>
      <c r="I295" s="8" t="str">
        <f t="shared" si="9"/>
        <v xml:space="preserve">12-Sep-17 </v>
      </c>
      <c r="J295" s="5" t="s">
        <v>868</v>
      </c>
      <c r="K295" t="str">
        <f t="shared" si="8"/>
        <v xml:space="preserve">21-Sep-17 </v>
      </c>
      <c r="L295">
        <v>8</v>
      </c>
      <c r="M295">
        <v>0</v>
      </c>
      <c r="N295">
        <v>8</v>
      </c>
      <c r="O295" s="2">
        <v>1</v>
      </c>
      <c r="Q295" t="s">
        <v>340</v>
      </c>
    </row>
    <row r="296" spans="1:17" x14ac:dyDescent="0.3">
      <c r="A296" t="s">
        <v>359</v>
      </c>
      <c r="B296" t="s">
        <v>79</v>
      </c>
      <c r="C296" t="s">
        <v>993</v>
      </c>
      <c r="D296" t="s">
        <v>360</v>
      </c>
      <c r="E296" s="1">
        <v>42990</v>
      </c>
      <c r="F296" s="1">
        <v>42990</v>
      </c>
      <c r="G296" t="s">
        <v>994</v>
      </c>
      <c r="H296" s="5" t="s">
        <v>916</v>
      </c>
      <c r="I296" s="8" t="str">
        <f t="shared" si="9"/>
        <v xml:space="preserve">12-Sep-17 </v>
      </c>
      <c r="J296" s="5" t="s">
        <v>916</v>
      </c>
      <c r="K296" t="str">
        <f t="shared" si="8"/>
        <v xml:space="preserve">12-Sep-17 </v>
      </c>
      <c r="L296">
        <v>1</v>
      </c>
      <c r="M296">
        <v>0</v>
      </c>
      <c r="N296">
        <v>1</v>
      </c>
      <c r="O296" s="2">
        <v>1</v>
      </c>
      <c r="Q296" t="s">
        <v>340</v>
      </c>
    </row>
    <row r="297" spans="1:17" x14ac:dyDescent="0.3">
      <c r="A297" t="s">
        <v>359</v>
      </c>
      <c r="B297" t="s">
        <v>79</v>
      </c>
      <c r="C297" t="s">
        <v>995</v>
      </c>
      <c r="D297" t="s">
        <v>360</v>
      </c>
      <c r="E297" s="1">
        <v>42990</v>
      </c>
      <c r="F297" s="1">
        <v>43153</v>
      </c>
      <c r="G297" t="s">
        <v>996</v>
      </c>
      <c r="H297" s="5" t="s">
        <v>916</v>
      </c>
      <c r="I297" s="8" t="str">
        <f t="shared" si="9"/>
        <v xml:space="preserve">12-Sep-17 </v>
      </c>
      <c r="J297" s="5" t="s">
        <v>997</v>
      </c>
      <c r="K297" t="str">
        <f t="shared" si="8"/>
        <v xml:space="preserve">22-Feb-18 </v>
      </c>
      <c r="L297">
        <v>49</v>
      </c>
      <c r="M297">
        <v>0</v>
      </c>
      <c r="N297">
        <v>115</v>
      </c>
      <c r="O297" s="2">
        <v>1</v>
      </c>
      <c r="Q297" t="s">
        <v>340</v>
      </c>
    </row>
    <row r="298" spans="1:17" x14ac:dyDescent="0.3">
      <c r="A298" t="s">
        <v>359</v>
      </c>
      <c r="B298" t="s">
        <v>79</v>
      </c>
      <c r="C298" t="s">
        <v>998</v>
      </c>
      <c r="D298" t="s">
        <v>360</v>
      </c>
      <c r="E298" s="1">
        <v>42990</v>
      </c>
      <c r="F298" s="1">
        <v>42999</v>
      </c>
      <c r="G298" t="s">
        <v>443</v>
      </c>
      <c r="H298" s="5" t="s">
        <v>916</v>
      </c>
      <c r="I298" s="8" t="str">
        <f t="shared" si="9"/>
        <v xml:space="preserve">12-Sep-17 </v>
      </c>
      <c r="J298" s="5" t="s">
        <v>868</v>
      </c>
      <c r="K298" t="str">
        <f t="shared" si="8"/>
        <v xml:space="preserve">21-Sep-17 </v>
      </c>
      <c r="L298">
        <v>8</v>
      </c>
      <c r="M298">
        <v>0</v>
      </c>
      <c r="N298">
        <v>8</v>
      </c>
      <c r="O298" s="2">
        <v>1</v>
      </c>
      <c r="Q298" t="s">
        <v>340</v>
      </c>
    </row>
    <row r="299" spans="1:17" x14ac:dyDescent="0.3">
      <c r="A299" t="s">
        <v>359</v>
      </c>
      <c r="B299" t="s">
        <v>79</v>
      </c>
      <c r="C299" t="s">
        <v>999</v>
      </c>
      <c r="D299" t="s">
        <v>360</v>
      </c>
      <c r="E299" s="1">
        <v>42990</v>
      </c>
      <c r="F299" s="1">
        <v>42999</v>
      </c>
      <c r="G299" t="s">
        <v>443</v>
      </c>
      <c r="H299" s="5" t="s">
        <v>916</v>
      </c>
      <c r="I299" s="8" t="str">
        <f t="shared" si="9"/>
        <v xml:space="preserve">12-Sep-17 </v>
      </c>
      <c r="J299" s="5" t="s">
        <v>868</v>
      </c>
      <c r="K299" t="str">
        <f t="shared" si="8"/>
        <v xml:space="preserve">21-Sep-17 </v>
      </c>
      <c r="L299">
        <v>8</v>
      </c>
      <c r="M299">
        <v>0</v>
      </c>
      <c r="N299">
        <v>8</v>
      </c>
      <c r="O299" s="2">
        <v>1</v>
      </c>
      <c r="Q299" t="s">
        <v>340</v>
      </c>
    </row>
    <row r="300" spans="1:17" x14ac:dyDescent="0.3">
      <c r="A300" t="s">
        <v>359</v>
      </c>
      <c r="B300" t="s">
        <v>79</v>
      </c>
      <c r="C300" t="s">
        <v>1000</v>
      </c>
      <c r="D300" t="s">
        <v>360</v>
      </c>
      <c r="E300" s="1">
        <v>42990</v>
      </c>
      <c r="F300" s="1">
        <v>42999</v>
      </c>
      <c r="G300" t="s">
        <v>443</v>
      </c>
      <c r="H300" s="5" t="s">
        <v>916</v>
      </c>
      <c r="I300" s="8" t="str">
        <f t="shared" si="9"/>
        <v xml:space="preserve">12-Sep-17 </v>
      </c>
      <c r="J300" s="5" t="s">
        <v>868</v>
      </c>
      <c r="K300" t="str">
        <f t="shared" si="8"/>
        <v xml:space="preserve">21-Sep-17 </v>
      </c>
      <c r="L300">
        <v>8</v>
      </c>
      <c r="M300">
        <v>0</v>
      </c>
      <c r="N300">
        <v>8</v>
      </c>
      <c r="O300" s="2">
        <v>1</v>
      </c>
      <c r="Q300" t="s">
        <v>340</v>
      </c>
    </row>
    <row r="301" spans="1:17" x14ac:dyDescent="0.3">
      <c r="A301" t="s">
        <v>359</v>
      </c>
      <c r="B301" t="s">
        <v>79</v>
      </c>
      <c r="C301" t="s">
        <v>1001</v>
      </c>
      <c r="D301" t="s">
        <v>360</v>
      </c>
      <c r="E301" s="1">
        <v>42990</v>
      </c>
      <c r="F301" s="1">
        <v>42990</v>
      </c>
      <c r="G301" t="s">
        <v>1002</v>
      </c>
      <c r="H301" s="5" t="s">
        <v>916</v>
      </c>
      <c r="I301" s="8" t="str">
        <f t="shared" si="9"/>
        <v xml:space="preserve">12-Sep-17 </v>
      </c>
      <c r="J301" s="5" t="s">
        <v>916</v>
      </c>
      <c r="K301" t="str">
        <f t="shared" si="8"/>
        <v xml:space="preserve">12-Sep-17 </v>
      </c>
      <c r="L301">
        <v>1</v>
      </c>
      <c r="M301">
        <v>0</v>
      </c>
      <c r="N301">
        <v>1</v>
      </c>
      <c r="O301" s="2">
        <v>1</v>
      </c>
      <c r="Q301" t="s">
        <v>340</v>
      </c>
    </row>
    <row r="302" spans="1:17" x14ac:dyDescent="0.3">
      <c r="A302" t="s">
        <v>359</v>
      </c>
      <c r="B302" t="s">
        <v>79</v>
      </c>
      <c r="C302" t="s">
        <v>1003</v>
      </c>
      <c r="D302" t="s">
        <v>360</v>
      </c>
      <c r="E302" s="1">
        <v>42990</v>
      </c>
      <c r="F302" s="1">
        <v>43313</v>
      </c>
      <c r="G302" t="s">
        <v>1004</v>
      </c>
      <c r="H302" s="5" t="s">
        <v>916</v>
      </c>
      <c r="I302" s="8" t="str">
        <f t="shared" si="9"/>
        <v xml:space="preserve">12-Sep-17 </v>
      </c>
      <c r="J302" s="5" t="s">
        <v>1005</v>
      </c>
      <c r="K302" t="str">
        <f t="shared" si="8"/>
        <v xml:space="preserve">01-ug-18 </v>
      </c>
      <c r="L302">
        <v>49</v>
      </c>
      <c r="M302">
        <v>0</v>
      </c>
      <c r="N302">
        <v>225</v>
      </c>
      <c r="O302" s="2">
        <v>1</v>
      </c>
      <c r="Q302" t="s">
        <v>340</v>
      </c>
    </row>
    <row r="303" spans="1:17" x14ac:dyDescent="0.3">
      <c r="A303" t="s">
        <v>334</v>
      </c>
      <c r="B303" t="s">
        <v>9</v>
      </c>
      <c r="C303" t="s">
        <v>1006</v>
      </c>
      <c r="D303" t="s">
        <v>336</v>
      </c>
      <c r="E303" s="1">
        <v>43019</v>
      </c>
      <c r="F303" s="1">
        <v>43025</v>
      </c>
      <c r="G303" t="s">
        <v>970</v>
      </c>
      <c r="H303" s="5" t="s">
        <v>968</v>
      </c>
      <c r="I303" s="8" t="str">
        <f t="shared" si="9"/>
        <v xml:space="preserve">13-Sep-17 </v>
      </c>
      <c r="J303" s="5" t="s">
        <v>894</v>
      </c>
      <c r="K303" t="str">
        <f t="shared" si="8"/>
        <v xml:space="preserve">15-Sep-17 </v>
      </c>
      <c r="L303">
        <v>5</v>
      </c>
      <c r="M303">
        <v>0</v>
      </c>
      <c r="N303">
        <v>2</v>
      </c>
      <c r="O303" s="2">
        <v>1</v>
      </c>
      <c r="Q303" t="s">
        <v>340</v>
      </c>
    </row>
    <row r="304" spans="1:17" x14ac:dyDescent="0.3">
      <c r="A304" t="s">
        <v>334</v>
      </c>
      <c r="B304" t="s">
        <v>9</v>
      </c>
      <c r="C304" t="s">
        <v>1007</v>
      </c>
      <c r="D304" t="s">
        <v>336</v>
      </c>
      <c r="E304" s="1">
        <v>43068</v>
      </c>
      <c r="F304" s="1">
        <v>43074</v>
      </c>
      <c r="G304" t="s">
        <v>1008</v>
      </c>
      <c r="H304" s="5" t="s">
        <v>968</v>
      </c>
      <c r="I304" s="8" t="str">
        <f t="shared" si="9"/>
        <v xml:space="preserve">13-Sep-17 </v>
      </c>
      <c r="J304" s="5" t="s">
        <v>894</v>
      </c>
      <c r="K304" t="str">
        <f t="shared" si="8"/>
        <v xml:space="preserve">15-Sep-17 </v>
      </c>
      <c r="L304">
        <v>5</v>
      </c>
      <c r="M304">
        <v>0</v>
      </c>
      <c r="N304">
        <v>2</v>
      </c>
      <c r="O304" s="2">
        <v>1</v>
      </c>
      <c r="Q304" t="s">
        <v>340</v>
      </c>
    </row>
    <row r="305" spans="1:17" x14ac:dyDescent="0.3">
      <c r="A305" t="s">
        <v>359</v>
      </c>
      <c r="B305" t="s">
        <v>79</v>
      </c>
      <c r="C305" t="s">
        <v>1009</v>
      </c>
      <c r="D305" t="s">
        <v>360</v>
      </c>
      <c r="E305" s="1">
        <v>42991</v>
      </c>
      <c r="F305" s="1">
        <v>43112</v>
      </c>
      <c r="G305" t="s">
        <v>1010</v>
      </c>
      <c r="H305" s="5" t="s">
        <v>968</v>
      </c>
      <c r="I305" s="8" t="str">
        <f t="shared" si="9"/>
        <v xml:space="preserve">13-Sep-17 </v>
      </c>
      <c r="J305" s="5" t="s">
        <v>1011</v>
      </c>
      <c r="K305" t="str">
        <f t="shared" si="8"/>
        <v xml:space="preserve">12-Jan-18 </v>
      </c>
      <c r="L305">
        <v>85</v>
      </c>
      <c r="M305">
        <v>0</v>
      </c>
      <c r="N305">
        <v>84</v>
      </c>
      <c r="O305" s="2">
        <v>1</v>
      </c>
      <c r="Q305" t="s">
        <v>340</v>
      </c>
    </row>
    <row r="306" spans="1:17" x14ac:dyDescent="0.3">
      <c r="A306" t="s">
        <v>359</v>
      </c>
      <c r="B306" t="s">
        <v>79</v>
      </c>
      <c r="C306" t="s">
        <v>1012</v>
      </c>
      <c r="D306" t="s">
        <v>360</v>
      </c>
      <c r="E306" s="1">
        <v>42991</v>
      </c>
      <c r="F306" s="1">
        <v>42991</v>
      </c>
      <c r="G306" t="s">
        <v>991</v>
      </c>
      <c r="H306" s="5" t="s">
        <v>968</v>
      </c>
      <c r="I306" s="8" t="str">
        <f t="shared" si="9"/>
        <v xml:space="preserve">13-Sep-17 </v>
      </c>
      <c r="J306" s="5" t="s">
        <v>968</v>
      </c>
      <c r="K306" t="str">
        <f t="shared" si="8"/>
        <v xml:space="preserve">13-Sep-17 </v>
      </c>
      <c r="L306">
        <v>1</v>
      </c>
      <c r="M306">
        <v>0</v>
      </c>
      <c r="N306">
        <v>1</v>
      </c>
      <c r="O306" s="2">
        <v>1</v>
      </c>
      <c r="Q306" t="s">
        <v>340</v>
      </c>
    </row>
    <row r="307" spans="1:17" x14ac:dyDescent="0.3">
      <c r="A307" t="s">
        <v>359</v>
      </c>
      <c r="B307" t="s">
        <v>79</v>
      </c>
      <c r="C307" t="s">
        <v>1013</v>
      </c>
      <c r="D307" t="s">
        <v>360</v>
      </c>
      <c r="E307" s="1">
        <v>42991</v>
      </c>
      <c r="F307" s="1">
        <v>43112</v>
      </c>
      <c r="G307" t="s">
        <v>1010</v>
      </c>
      <c r="H307" s="5" t="s">
        <v>968</v>
      </c>
      <c r="I307" s="8" t="str">
        <f t="shared" si="9"/>
        <v xml:space="preserve">13-Sep-17 </v>
      </c>
      <c r="J307" s="5" t="s">
        <v>1011</v>
      </c>
      <c r="K307" t="str">
        <f t="shared" si="8"/>
        <v xml:space="preserve">12-Jan-18 </v>
      </c>
      <c r="L307">
        <v>85</v>
      </c>
      <c r="M307">
        <v>0</v>
      </c>
      <c r="N307">
        <v>84</v>
      </c>
      <c r="O307" s="2">
        <v>1</v>
      </c>
      <c r="Q307" t="s">
        <v>340</v>
      </c>
    </row>
    <row r="308" spans="1:17" x14ac:dyDescent="0.3">
      <c r="A308" t="s">
        <v>359</v>
      </c>
      <c r="B308" t="s">
        <v>79</v>
      </c>
      <c r="C308" t="s">
        <v>1014</v>
      </c>
      <c r="D308" t="s">
        <v>360</v>
      </c>
      <c r="E308" s="1">
        <v>42992</v>
      </c>
      <c r="F308" s="1">
        <v>43003</v>
      </c>
      <c r="G308" t="s">
        <v>1015</v>
      </c>
      <c r="H308" s="5" t="s">
        <v>961</v>
      </c>
      <c r="I308" s="8" t="str">
        <f t="shared" si="9"/>
        <v xml:space="preserve">14-Sep-17 </v>
      </c>
      <c r="J308" s="5" t="s">
        <v>989</v>
      </c>
      <c r="K308" t="str">
        <f t="shared" si="8"/>
        <v xml:space="preserve">25-Sep-17 </v>
      </c>
      <c r="L308">
        <v>8</v>
      </c>
      <c r="M308">
        <v>0</v>
      </c>
      <c r="N308">
        <v>8</v>
      </c>
      <c r="O308" s="2">
        <v>1</v>
      </c>
      <c r="Q308" t="s">
        <v>340</v>
      </c>
    </row>
    <row r="309" spans="1:17" x14ac:dyDescent="0.3">
      <c r="A309" t="s">
        <v>334</v>
      </c>
      <c r="B309" t="s">
        <v>9</v>
      </c>
      <c r="C309" t="s">
        <v>1016</v>
      </c>
      <c r="D309" t="s">
        <v>336</v>
      </c>
      <c r="G309" t="s">
        <v>972</v>
      </c>
      <c r="H309" s="5" t="s">
        <v>894</v>
      </c>
      <c r="I309" s="8" t="str">
        <f t="shared" si="9"/>
        <v xml:space="preserve">15-Sep-17 </v>
      </c>
      <c r="J309" s="5" t="s">
        <v>894</v>
      </c>
      <c r="K309" t="str">
        <f t="shared" si="8"/>
        <v xml:space="preserve">15-Sep-17 </v>
      </c>
      <c r="L309">
        <v>0</v>
      </c>
      <c r="M309">
        <v>0</v>
      </c>
      <c r="N309">
        <v>0</v>
      </c>
      <c r="O309" s="2">
        <v>1</v>
      </c>
      <c r="Q309" t="s">
        <v>340</v>
      </c>
    </row>
    <row r="310" spans="1:17" x14ac:dyDescent="0.3">
      <c r="A310" t="s">
        <v>334</v>
      </c>
      <c r="B310" t="s">
        <v>9</v>
      </c>
      <c r="C310" t="s">
        <v>1017</v>
      </c>
      <c r="D310" t="s">
        <v>336</v>
      </c>
      <c r="F310" s="1">
        <v>43047</v>
      </c>
      <c r="G310" t="s">
        <v>1018</v>
      </c>
      <c r="H310" s="5" t="s">
        <v>894</v>
      </c>
      <c r="I310" s="8" t="str">
        <f t="shared" si="9"/>
        <v xml:space="preserve">15-Sep-17 </v>
      </c>
      <c r="J310" s="5" t="s">
        <v>894</v>
      </c>
      <c r="K310" t="str">
        <f t="shared" si="8"/>
        <v xml:space="preserve">15-Sep-17 </v>
      </c>
      <c r="L310">
        <v>0</v>
      </c>
      <c r="M310">
        <v>0</v>
      </c>
      <c r="N310">
        <v>0</v>
      </c>
      <c r="O310" s="2">
        <v>1</v>
      </c>
      <c r="Q310" t="s">
        <v>340</v>
      </c>
    </row>
    <row r="311" spans="1:17" x14ac:dyDescent="0.3">
      <c r="A311" t="s">
        <v>334</v>
      </c>
      <c r="B311" t="s">
        <v>9</v>
      </c>
      <c r="C311" t="s">
        <v>1019</v>
      </c>
      <c r="D311" t="s">
        <v>336</v>
      </c>
      <c r="G311" t="s">
        <v>1020</v>
      </c>
      <c r="H311" s="5" t="s">
        <v>894</v>
      </c>
      <c r="I311" s="8" t="str">
        <f t="shared" si="9"/>
        <v xml:space="preserve">15-Sep-17 </v>
      </c>
      <c r="J311" s="5" t="s">
        <v>894</v>
      </c>
      <c r="K311" t="str">
        <f t="shared" si="8"/>
        <v xml:space="preserve">15-Sep-17 </v>
      </c>
      <c r="L311">
        <v>0</v>
      </c>
      <c r="M311">
        <v>0</v>
      </c>
      <c r="N311">
        <v>0</v>
      </c>
      <c r="O311" s="2">
        <v>1</v>
      </c>
      <c r="Q311" t="s">
        <v>340</v>
      </c>
    </row>
    <row r="312" spans="1:17" x14ac:dyDescent="0.3">
      <c r="A312" t="s">
        <v>334</v>
      </c>
      <c r="B312" t="s">
        <v>9</v>
      </c>
      <c r="C312" t="s">
        <v>1021</v>
      </c>
      <c r="D312" t="s">
        <v>336</v>
      </c>
      <c r="G312" t="s">
        <v>1022</v>
      </c>
      <c r="H312" s="5" t="s">
        <v>894</v>
      </c>
      <c r="I312" s="8" t="str">
        <f t="shared" si="9"/>
        <v xml:space="preserve">15-Sep-17 </v>
      </c>
      <c r="J312" s="5" t="s">
        <v>894</v>
      </c>
      <c r="K312" t="str">
        <f t="shared" si="8"/>
        <v xml:space="preserve">15-Sep-17 </v>
      </c>
      <c r="L312">
        <v>0</v>
      </c>
      <c r="M312">
        <v>0</v>
      </c>
      <c r="N312">
        <v>0</v>
      </c>
      <c r="O312" s="2">
        <v>1</v>
      </c>
      <c r="Q312" t="s">
        <v>340</v>
      </c>
    </row>
    <row r="313" spans="1:17" x14ac:dyDescent="0.3">
      <c r="A313" t="s">
        <v>359</v>
      </c>
      <c r="B313" t="s">
        <v>79</v>
      </c>
      <c r="C313" t="s">
        <v>1023</v>
      </c>
      <c r="D313" t="s">
        <v>360</v>
      </c>
      <c r="E313" s="1">
        <v>42993</v>
      </c>
      <c r="F313" s="1">
        <v>43003</v>
      </c>
      <c r="G313" t="s">
        <v>1024</v>
      </c>
      <c r="H313" s="5" t="s">
        <v>894</v>
      </c>
      <c r="I313" s="8" t="str">
        <f t="shared" si="9"/>
        <v xml:space="preserve">15-Sep-17 </v>
      </c>
      <c r="J313" s="5" t="s">
        <v>989</v>
      </c>
      <c r="K313" t="str">
        <f t="shared" si="8"/>
        <v xml:space="preserve">25-Sep-17 </v>
      </c>
      <c r="L313">
        <v>7</v>
      </c>
      <c r="M313">
        <v>0</v>
      </c>
      <c r="N313">
        <v>7</v>
      </c>
      <c r="O313" s="2">
        <v>1</v>
      </c>
      <c r="Q313" t="s">
        <v>340</v>
      </c>
    </row>
    <row r="314" spans="1:17" x14ac:dyDescent="0.3">
      <c r="A314" t="s">
        <v>359</v>
      </c>
      <c r="B314" t="s">
        <v>79</v>
      </c>
      <c r="C314" t="s">
        <v>1025</v>
      </c>
      <c r="D314" t="s">
        <v>360</v>
      </c>
      <c r="E314" s="1">
        <v>42993</v>
      </c>
      <c r="F314" s="1">
        <v>43003</v>
      </c>
      <c r="G314" t="s">
        <v>1026</v>
      </c>
      <c r="H314" s="5" t="s">
        <v>894</v>
      </c>
      <c r="I314" s="8" t="str">
        <f t="shared" si="9"/>
        <v xml:space="preserve">15-Sep-17 </v>
      </c>
      <c r="J314" s="5" t="s">
        <v>989</v>
      </c>
      <c r="K314" t="str">
        <f t="shared" si="8"/>
        <v xml:space="preserve">25-Sep-17 </v>
      </c>
      <c r="L314">
        <v>7</v>
      </c>
      <c r="M314">
        <v>0</v>
      </c>
      <c r="N314">
        <v>7</v>
      </c>
      <c r="O314" s="2">
        <v>1</v>
      </c>
      <c r="Q314" t="s">
        <v>340</v>
      </c>
    </row>
    <row r="315" spans="1:17" x14ac:dyDescent="0.3">
      <c r="A315" t="s">
        <v>359</v>
      </c>
      <c r="B315" t="s">
        <v>79</v>
      </c>
      <c r="C315" t="s">
        <v>1027</v>
      </c>
      <c r="D315" t="s">
        <v>360</v>
      </c>
      <c r="E315" s="1">
        <v>42993</v>
      </c>
      <c r="F315" s="1">
        <v>43003</v>
      </c>
      <c r="G315" t="s">
        <v>1028</v>
      </c>
      <c r="H315" s="5" t="s">
        <v>894</v>
      </c>
      <c r="I315" s="8" t="str">
        <f t="shared" si="9"/>
        <v xml:space="preserve">15-Sep-17 </v>
      </c>
      <c r="J315" s="5" t="s">
        <v>989</v>
      </c>
      <c r="K315" t="str">
        <f t="shared" si="8"/>
        <v xml:space="preserve">25-Sep-17 </v>
      </c>
      <c r="L315">
        <v>7</v>
      </c>
      <c r="M315">
        <v>0</v>
      </c>
      <c r="N315">
        <v>7</v>
      </c>
      <c r="O315" s="2">
        <v>1</v>
      </c>
      <c r="Q315" t="s">
        <v>340</v>
      </c>
    </row>
    <row r="316" spans="1:17" x14ac:dyDescent="0.3">
      <c r="A316" t="s">
        <v>334</v>
      </c>
      <c r="B316" t="s">
        <v>9</v>
      </c>
      <c r="C316" t="s">
        <v>1029</v>
      </c>
      <c r="D316" t="s">
        <v>336</v>
      </c>
      <c r="E316" s="1">
        <v>43026</v>
      </c>
      <c r="F316" s="1">
        <v>43026</v>
      </c>
      <c r="G316" t="s">
        <v>988</v>
      </c>
      <c r="H316" s="5" t="s">
        <v>876</v>
      </c>
      <c r="I316" s="8" t="str">
        <f t="shared" si="9"/>
        <v xml:space="preserve">18-Sep-17 </v>
      </c>
      <c r="J316" s="5" t="s">
        <v>864</v>
      </c>
      <c r="K316" t="str">
        <f t="shared" si="8"/>
        <v xml:space="preserve">19-Sep-17 </v>
      </c>
      <c r="L316">
        <v>1</v>
      </c>
      <c r="M316">
        <v>0</v>
      </c>
      <c r="N316">
        <v>1</v>
      </c>
      <c r="O316" s="2">
        <v>1</v>
      </c>
      <c r="Q316" t="s">
        <v>340</v>
      </c>
    </row>
    <row r="317" spans="1:17" x14ac:dyDescent="0.3">
      <c r="A317" t="s">
        <v>334</v>
      </c>
      <c r="B317" t="s">
        <v>9</v>
      </c>
      <c r="C317" t="s">
        <v>1030</v>
      </c>
      <c r="D317" t="s">
        <v>336</v>
      </c>
      <c r="E317" s="1">
        <v>43075</v>
      </c>
      <c r="F317" s="1">
        <v>43075</v>
      </c>
      <c r="G317" t="s">
        <v>1031</v>
      </c>
      <c r="H317" s="5" t="s">
        <v>876</v>
      </c>
      <c r="I317" s="8" t="str">
        <f t="shared" si="9"/>
        <v xml:space="preserve">18-Sep-17 </v>
      </c>
      <c r="J317" s="5" t="s">
        <v>864</v>
      </c>
      <c r="K317" t="str">
        <f t="shared" si="8"/>
        <v xml:space="preserve">19-Sep-17 </v>
      </c>
      <c r="L317">
        <v>1</v>
      </c>
      <c r="M317">
        <v>0</v>
      </c>
      <c r="N317">
        <v>1</v>
      </c>
      <c r="O317" s="2">
        <v>1</v>
      </c>
      <c r="Q317" t="s">
        <v>340</v>
      </c>
    </row>
    <row r="318" spans="1:17" x14ac:dyDescent="0.3">
      <c r="A318" t="s">
        <v>334</v>
      </c>
      <c r="B318" t="s">
        <v>9</v>
      </c>
      <c r="C318" t="s">
        <v>1032</v>
      </c>
      <c r="D318" t="s">
        <v>336</v>
      </c>
      <c r="G318" t="s">
        <v>1033</v>
      </c>
      <c r="H318" s="5" t="s">
        <v>876</v>
      </c>
      <c r="I318" s="8" t="str">
        <f t="shared" si="9"/>
        <v xml:space="preserve">18-Sep-17 </v>
      </c>
      <c r="J318" s="5" t="s">
        <v>349</v>
      </c>
      <c r="K318" t="str">
        <f t="shared" si="8"/>
        <v xml:space="preserve">22-Sep-17 </v>
      </c>
      <c r="L318">
        <v>5</v>
      </c>
      <c r="M318">
        <v>0</v>
      </c>
      <c r="N318">
        <v>4</v>
      </c>
      <c r="O318" s="2">
        <v>1</v>
      </c>
      <c r="Q318" t="s">
        <v>340</v>
      </c>
    </row>
    <row r="319" spans="1:17" x14ac:dyDescent="0.3">
      <c r="A319" t="s">
        <v>334</v>
      </c>
      <c r="B319" t="s">
        <v>9</v>
      </c>
      <c r="C319" t="s">
        <v>1034</v>
      </c>
      <c r="D319" t="s">
        <v>336</v>
      </c>
      <c r="G319" t="s">
        <v>1035</v>
      </c>
      <c r="H319" s="5" t="s">
        <v>876</v>
      </c>
      <c r="I319" s="8" t="str">
        <f t="shared" si="9"/>
        <v xml:space="preserve">18-Sep-17 </v>
      </c>
      <c r="J319" s="5" t="s">
        <v>349</v>
      </c>
      <c r="K319" t="str">
        <f t="shared" si="8"/>
        <v xml:space="preserve">22-Sep-17 </v>
      </c>
      <c r="L319">
        <v>5</v>
      </c>
      <c r="M319">
        <v>0</v>
      </c>
      <c r="N319">
        <v>4</v>
      </c>
      <c r="O319" s="2">
        <v>1</v>
      </c>
      <c r="Q319" t="s">
        <v>340</v>
      </c>
    </row>
    <row r="320" spans="1:17" x14ac:dyDescent="0.3">
      <c r="A320" t="s">
        <v>334</v>
      </c>
      <c r="B320" t="s">
        <v>9</v>
      </c>
      <c r="C320" t="s">
        <v>1036</v>
      </c>
      <c r="D320" t="s">
        <v>336</v>
      </c>
      <c r="G320" t="s">
        <v>1037</v>
      </c>
      <c r="H320" s="5" t="s">
        <v>876</v>
      </c>
      <c r="I320" s="8" t="str">
        <f t="shared" si="9"/>
        <v xml:space="preserve">18-Sep-17 </v>
      </c>
      <c r="J320" s="5" t="s">
        <v>876</v>
      </c>
      <c r="K320" t="str">
        <f t="shared" si="8"/>
        <v xml:space="preserve">18-Sep-17 </v>
      </c>
      <c r="L320">
        <v>0</v>
      </c>
      <c r="M320">
        <v>0</v>
      </c>
      <c r="N320">
        <v>0</v>
      </c>
      <c r="O320" s="2">
        <v>1</v>
      </c>
      <c r="Q320" t="s">
        <v>340</v>
      </c>
    </row>
    <row r="321" spans="1:17" x14ac:dyDescent="0.3">
      <c r="A321" t="s">
        <v>334</v>
      </c>
      <c r="B321" t="s">
        <v>9</v>
      </c>
      <c r="C321" t="s">
        <v>1038</v>
      </c>
      <c r="D321" t="s">
        <v>336</v>
      </c>
      <c r="G321" t="s">
        <v>1039</v>
      </c>
      <c r="H321" s="5" t="s">
        <v>876</v>
      </c>
      <c r="I321" s="8" t="str">
        <f t="shared" si="9"/>
        <v xml:space="preserve">18-Sep-17 </v>
      </c>
      <c r="J321" s="5" t="s">
        <v>876</v>
      </c>
      <c r="K321" t="str">
        <f t="shared" si="8"/>
        <v xml:space="preserve">18-Sep-17 </v>
      </c>
      <c r="L321">
        <v>0</v>
      </c>
      <c r="M321">
        <v>0</v>
      </c>
      <c r="N321">
        <v>0</v>
      </c>
      <c r="O321" s="2">
        <v>1</v>
      </c>
      <c r="Q321" t="s">
        <v>340</v>
      </c>
    </row>
    <row r="322" spans="1:17" x14ac:dyDescent="0.3">
      <c r="A322" t="s">
        <v>359</v>
      </c>
      <c r="B322" t="s">
        <v>79</v>
      </c>
      <c r="C322" t="s">
        <v>1040</v>
      </c>
      <c r="D322" t="s">
        <v>360</v>
      </c>
      <c r="E322" s="1">
        <v>42996</v>
      </c>
      <c r="F322" s="1">
        <v>43000</v>
      </c>
      <c r="G322" t="s">
        <v>1041</v>
      </c>
      <c r="H322" s="5" t="s">
        <v>876</v>
      </c>
      <c r="I322" s="8" t="str">
        <f t="shared" si="9"/>
        <v xml:space="preserve">18-Sep-17 </v>
      </c>
      <c r="J322" s="5" t="s">
        <v>349</v>
      </c>
      <c r="K322" t="str">
        <f t="shared" si="8"/>
        <v xml:space="preserve">22-Sep-17 </v>
      </c>
      <c r="L322">
        <v>5</v>
      </c>
      <c r="M322">
        <v>0</v>
      </c>
      <c r="N322">
        <v>5</v>
      </c>
      <c r="O322" s="2">
        <v>1</v>
      </c>
      <c r="Q322" t="s">
        <v>340</v>
      </c>
    </row>
    <row r="323" spans="1:17" x14ac:dyDescent="0.3">
      <c r="A323" t="s">
        <v>359</v>
      </c>
      <c r="B323" t="s">
        <v>79</v>
      </c>
      <c r="C323" t="s">
        <v>1042</v>
      </c>
      <c r="D323" t="s">
        <v>360</v>
      </c>
      <c r="E323" s="1">
        <v>42996</v>
      </c>
      <c r="F323" s="1">
        <v>43000</v>
      </c>
      <c r="G323" t="s">
        <v>1043</v>
      </c>
      <c r="H323" s="5" t="s">
        <v>876</v>
      </c>
      <c r="I323" s="8" t="str">
        <f t="shared" si="9"/>
        <v xml:space="preserve">18-Sep-17 </v>
      </c>
      <c r="J323" s="5" t="s">
        <v>349</v>
      </c>
      <c r="K323" t="str">
        <f t="shared" ref="K323:K386" si="10">SUBSTITUTE(J323, "A", "")</f>
        <v xml:space="preserve">22-Sep-17 </v>
      </c>
      <c r="L323">
        <v>5</v>
      </c>
      <c r="M323">
        <v>0</v>
      </c>
      <c r="N323">
        <v>5</v>
      </c>
      <c r="O323" s="2">
        <v>1</v>
      </c>
      <c r="Q323" t="s">
        <v>340</v>
      </c>
    </row>
    <row r="324" spans="1:17" x14ac:dyDescent="0.3">
      <c r="A324" t="s">
        <v>334</v>
      </c>
      <c r="B324" t="s">
        <v>9</v>
      </c>
      <c r="C324" t="s">
        <v>1044</v>
      </c>
      <c r="D324" t="s">
        <v>336</v>
      </c>
      <c r="E324" s="1">
        <v>43027</v>
      </c>
      <c r="F324" s="1">
        <v>43035</v>
      </c>
      <c r="G324" t="s">
        <v>1045</v>
      </c>
      <c r="H324" s="5" t="s">
        <v>864</v>
      </c>
      <c r="I324" s="8" t="str">
        <f t="shared" ref="I324:I387" si="11">SUBSTITUTE(H324, "A", "")</f>
        <v xml:space="preserve">19-Sep-17 </v>
      </c>
      <c r="J324" s="5" t="s">
        <v>864</v>
      </c>
      <c r="K324" t="str">
        <f t="shared" si="10"/>
        <v xml:space="preserve">19-Sep-17 </v>
      </c>
      <c r="L324">
        <v>7</v>
      </c>
      <c r="M324">
        <v>0</v>
      </c>
      <c r="N324">
        <v>0</v>
      </c>
      <c r="O324" s="2">
        <v>1</v>
      </c>
      <c r="Q324" t="s">
        <v>340</v>
      </c>
    </row>
    <row r="325" spans="1:17" x14ac:dyDescent="0.3">
      <c r="A325" t="s">
        <v>334</v>
      </c>
      <c r="B325" t="s">
        <v>9</v>
      </c>
      <c r="C325" t="s">
        <v>1046</v>
      </c>
      <c r="D325" t="s">
        <v>336</v>
      </c>
      <c r="E325" s="1">
        <v>42997</v>
      </c>
      <c r="F325" s="1">
        <v>43039</v>
      </c>
      <c r="G325" t="s">
        <v>1047</v>
      </c>
      <c r="H325" s="5" t="s">
        <v>864</v>
      </c>
      <c r="I325" s="8" t="str">
        <f t="shared" si="11"/>
        <v xml:space="preserve">19-Sep-17 </v>
      </c>
      <c r="J325" s="5" t="s">
        <v>462</v>
      </c>
      <c r="K325" t="str">
        <f t="shared" si="10"/>
        <v xml:space="preserve">31-Oct-17 </v>
      </c>
      <c r="L325">
        <v>40</v>
      </c>
      <c r="M325">
        <v>0</v>
      </c>
      <c r="N325">
        <v>30</v>
      </c>
      <c r="O325" s="2">
        <v>1</v>
      </c>
      <c r="Q325" t="s">
        <v>340</v>
      </c>
    </row>
    <row r="326" spans="1:17" x14ac:dyDescent="0.3">
      <c r="A326" t="s">
        <v>334</v>
      </c>
      <c r="B326" t="s">
        <v>9</v>
      </c>
      <c r="C326" t="s">
        <v>1048</v>
      </c>
      <c r="D326" t="s">
        <v>336</v>
      </c>
      <c r="E326" s="1">
        <v>42997</v>
      </c>
      <c r="F326" s="1">
        <v>43039</v>
      </c>
      <c r="G326" t="s">
        <v>1049</v>
      </c>
      <c r="H326" s="5" t="s">
        <v>864</v>
      </c>
      <c r="I326" s="8" t="str">
        <f t="shared" si="11"/>
        <v xml:space="preserve">19-Sep-17 </v>
      </c>
      <c r="J326" s="5" t="s">
        <v>462</v>
      </c>
      <c r="K326" t="str">
        <f t="shared" si="10"/>
        <v xml:space="preserve">31-Oct-17 </v>
      </c>
      <c r="L326">
        <v>40</v>
      </c>
      <c r="M326">
        <v>0</v>
      </c>
      <c r="N326">
        <v>30</v>
      </c>
      <c r="O326" s="2">
        <v>1</v>
      </c>
      <c r="Q326" t="s">
        <v>340</v>
      </c>
    </row>
    <row r="327" spans="1:17" x14ac:dyDescent="0.3">
      <c r="A327" t="s">
        <v>334</v>
      </c>
      <c r="B327" t="s">
        <v>9</v>
      </c>
      <c r="C327" t="s">
        <v>1050</v>
      </c>
      <c r="D327" t="s">
        <v>336</v>
      </c>
      <c r="E327" s="1">
        <v>43076</v>
      </c>
      <c r="F327" s="1">
        <v>43091</v>
      </c>
      <c r="G327" t="s">
        <v>1051</v>
      </c>
      <c r="H327" s="5" t="s">
        <v>1052</v>
      </c>
      <c r="I327" s="8" t="str">
        <f t="shared" si="11"/>
        <v xml:space="preserve">20-Sep-17 </v>
      </c>
      <c r="J327" s="5" t="s">
        <v>868</v>
      </c>
      <c r="K327" t="str">
        <f t="shared" si="10"/>
        <v xml:space="preserve">21-Sep-17 </v>
      </c>
      <c r="L327">
        <v>12</v>
      </c>
      <c r="M327">
        <v>0</v>
      </c>
      <c r="N327">
        <v>1</v>
      </c>
      <c r="O327" s="2">
        <v>1</v>
      </c>
      <c r="Q327" t="s">
        <v>340</v>
      </c>
    </row>
    <row r="328" spans="1:17" x14ac:dyDescent="0.3">
      <c r="A328" t="s">
        <v>334</v>
      </c>
      <c r="B328" t="s">
        <v>9</v>
      </c>
      <c r="C328" t="s">
        <v>1053</v>
      </c>
      <c r="D328" t="s">
        <v>336</v>
      </c>
      <c r="E328" s="1">
        <v>43153</v>
      </c>
      <c r="F328" s="1">
        <v>43224</v>
      </c>
      <c r="G328" t="s">
        <v>1054</v>
      </c>
      <c r="H328" s="5" t="s">
        <v>349</v>
      </c>
      <c r="I328" s="8" t="str">
        <f t="shared" si="11"/>
        <v xml:space="preserve">22-Sep-17 </v>
      </c>
      <c r="J328" s="5" t="s">
        <v>816</v>
      </c>
      <c r="K328" t="str">
        <f t="shared" si="10"/>
        <v xml:space="preserve">13-Jul-18 </v>
      </c>
      <c r="L328">
        <v>221</v>
      </c>
      <c r="M328">
        <v>0</v>
      </c>
      <c r="N328">
        <v>203</v>
      </c>
      <c r="O328" s="2">
        <v>1</v>
      </c>
      <c r="Q328" t="s">
        <v>340</v>
      </c>
    </row>
    <row r="329" spans="1:17" x14ac:dyDescent="0.3">
      <c r="A329" t="s">
        <v>334</v>
      </c>
      <c r="B329" t="s">
        <v>9</v>
      </c>
      <c r="C329" t="s">
        <v>1055</v>
      </c>
      <c r="D329" t="s">
        <v>336</v>
      </c>
      <c r="E329" s="1">
        <v>43067</v>
      </c>
      <c r="F329" s="1">
        <v>43067</v>
      </c>
      <c r="G329" t="s">
        <v>1056</v>
      </c>
      <c r="H329" s="5" t="s">
        <v>349</v>
      </c>
      <c r="I329" s="8" t="str">
        <f t="shared" si="11"/>
        <v xml:space="preserve">22-Sep-17 </v>
      </c>
      <c r="J329" s="5" t="s">
        <v>349</v>
      </c>
      <c r="K329" t="str">
        <f t="shared" si="10"/>
        <v xml:space="preserve">22-Sep-17 </v>
      </c>
      <c r="L329">
        <v>1</v>
      </c>
      <c r="M329">
        <v>0</v>
      </c>
      <c r="N329">
        <v>1</v>
      </c>
      <c r="O329" s="2">
        <v>1</v>
      </c>
      <c r="Q329" t="s">
        <v>340</v>
      </c>
    </row>
    <row r="330" spans="1:17" x14ac:dyDescent="0.3">
      <c r="A330" t="s">
        <v>334</v>
      </c>
      <c r="B330" t="s">
        <v>9</v>
      </c>
      <c r="C330" t="s">
        <v>1057</v>
      </c>
      <c r="D330" t="s">
        <v>336</v>
      </c>
      <c r="G330" t="s">
        <v>1058</v>
      </c>
      <c r="H330" s="5" t="s">
        <v>349</v>
      </c>
      <c r="I330" s="8" t="str">
        <f t="shared" si="11"/>
        <v xml:space="preserve">22-Sep-17 </v>
      </c>
      <c r="J330" s="5" t="s">
        <v>349</v>
      </c>
      <c r="K330" t="str">
        <f t="shared" si="10"/>
        <v xml:space="preserve">22-Sep-17 </v>
      </c>
      <c r="L330">
        <v>0</v>
      </c>
      <c r="M330">
        <v>0</v>
      </c>
      <c r="N330">
        <v>0</v>
      </c>
      <c r="O330" s="2">
        <v>1</v>
      </c>
      <c r="Q330" t="s">
        <v>340</v>
      </c>
    </row>
    <row r="331" spans="1:17" x14ac:dyDescent="0.3">
      <c r="A331" t="s">
        <v>334</v>
      </c>
      <c r="B331" t="s">
        <v>9</v>
      </c>
      <c r="C331" t="s">
        <v>1059</v>
      </c>
      <c r="D331" t="s">
        <v>336</v>
      </c>
      <c r="G331" t="s">
        <v>1060</v>
      </c>
      <c r="H331" s="5" t="s">
        <v>349</v>
      </c>
      <c r="I331" s="8" t="str">
        <f t="shared" si="11"/>
        <v xml:space="preserve">22-Sep-17 </v>
      </c>
      <c r="J331" s="5" t="s">
        <v>349</v>
      </c>
      <c r="K331" t="str">
        <f t="shared" si="10"/>
        <v xml:space="preserve">22-Sep-17 </v>
      </c>
      <c r="L331">
        <v>0</v>
      </c>
      <c r="M331">
        <v>0</v>
      </c>
      <c r="N331">
        <v>0</v>
      </c>
      <c r="O331" s="2">
        <v>1</v>
      </c>
      <c r="Q331" t="s">
        <v>340</v>
      </c>
    </row>
    <row r="332" spans="1:17" x14ac:dyDescent="0.3">
      <c r="A332" t="s">
        <v>359</v>
      </c>
      <c r="B332" t="s">
        <v>79</v>
      </c>
      <c r="C332" t="s">
        <v>1061</v>
      </c>
      <c r="D332" t="s">
        <v>360</v>
      </c>
      <c r="E332" s="1">
        <v>43000</v>
      </c>
      <c r="F332" s="1">
        <v>43000</v>
      </c>
      <c r="G332" t="s">
        <v>1062</v>
      </c>
      <c r="H332" s="5" t="s">
        <v>349</v>
      </c>
      <c r="I332" s="8" t="str">
        <f t="shared" si="11"/>
        <v xml:space="preserve">22-Sep-17 </v>
      </c>
      <c r="J332" s="5" t="s">
        <v>349</v>
      </c>
      <c r="K332" t="str">
        <f t="shared" si="10"/>
        <v xml:space="preserve">22-Sep-17 </v>
      </c>
      <c r="L332">
        <v>1</v>
      </c>
      <c r="M332">
        <v>0</v>
      </c>
      <c r="N332">
        <v>1</v>
      </c>
      <c r="O332" s="2">
        <v>1</v>
      </c>
      <c r="Q332" t="s">
        <v>340</v>
      </c>
    </row>
    <row r="333" spans="1:17" x14ac:dyDescent="0.3">
      <c r="A333" t="s">
        <v>359</v>
      </c>
      <c r="B333" t="s">
        <v>79</v>
      </c>
      <c r="C333" t="s">
        <v>1063</v>
      </c>
      <c r="D333" t="s">
        <v>360</v>
      </c>
      <c r="E333" s="1">
        <v>43000</v>
      </c>
      <c r="F333" s="1">
        <v>43000</v>
      </c>
      <c r="G333" t="s">
        <v>1062</v>
      </c>
      <c r="H333" s="5" t="s">
        <v>349</v>
      </c>
      <c r="I333" s="8" t="str">
        <f t="shared" si="11"/>
        <v xml:space="preserve">22-Sep-17 </v>
      </c>
      <c r="J333" s="5" t="s">
        <v>349</v>
      </c>
      <c r="K333" t="str">
        <f t="shared" si="10"/>
        <v xml:space="preserve">22-Sep-17 </v>
      </c>
      <c r="L333">
        <v>1</v>
      </c>
      <c r="M333">
        <v>0</v>
      </c>
      <c r="N333">
        <v>1</v>
      </c>
      <c r="O333" s="2">
        <v>1</v>
      </c>
      <c r="Q333" t="s">
        <v>340</v>
      </c>
    </row>
    <row r="334" spans="1:17" x14ac:dyDescent="0.3">
      <c r="A334" t="s">
        <v>359</v>
      </c>
      <c r="B334" t="s">
        <v>79</v>
      </c>
      <c r="C334" t="s">
        <v>1064</v>
      </c>
      <c r="D334" t="s">
        <v>360</v>
      </c>
      <c r="E334" s="1">
        <v>43000</v>
      </c>
      <c r="F334" s="1">
        <v>43000</v>
      </c>
      <c r="G334" t="s">
        <v>1062</v>
      </c>
      <c r="H334" s="5" t="s">
        <v>349</v>
      </c>
      <c r="I334" s="8" t="str">
        <f t="shared" si="11"/>
        <v xml:space="preserve">22-Sep-17 </v>
      </c>
      <c r="J334" s="5" t="s">
        <v>349</v>
      </c>
      <c r="K334" t="str">
        <f t="shared" si="10"/>
        <v xml:space="preserve">22-Sep-17 </v>
      </c>
      <c r="L334">
        <v>1</v>
      </c>
      <c r="M334">
        <v>0</v>
      </c>
      <c r="N334">
        <v>1</v>
      </c>
      <c r="O334" s="2">
        <v>1</v>
      </c>
      <c r="Q334" t="s">
        <v>340</v>
      </c>
    </row>
    <row r="335" spans="1:17" x14ac:dyDescent="0.3">
      <c r="A335" t="s">
        <v>359</v>
      </c>
      <c r="B335" t="s">
        <v>79</v>
      </c>
      <c r="C335" t="s">
        <v>1065</v>
      </c>
      <c r="D335" t="s">
        <v>360</v>
      </c>
      <c r="E335" s="1">
        <v>43000</v>
      </c>
      <c r="F335" s="1">
        <v>43000</v>
      </c>
      <c r="G335" t="s">
        <v>1062</v>
      </c>
      <c r="H335" s="5" t="s">
        <v>349</v>
      </c>
      <c r="I335" s="8" t="str">
        <f t="shared" si="11"/>
        <v xml:space="preserve">22-Sep-17 </v>
      </c>
      <c r="J335" s="5" t="s">
        <v>349</v>
      </c>
      <c r="K335" t="str">
        <f t="shared" si="10"/>
        <v xml:space="preserve">22-Sep-17 </v>
      </c>
      <c r="L335">
        <v>1</v>
      </c>
      <c r="M335">
        <v>0</v>
      </c>
      <c r="N335">
        <v>1</v>
      </c>
      <c r="O335" s="2">
        <v>1</v>
      </c>
      <c r="Q335" t="s">
        <v>340</v>
      </c>
    </row>
    <row r="336" spans="1:17" x14ac:dyDescent="0.3">
      <c r="A336" t="s">
        <v>359</v>
      </c>
      <c r="B336" t="s">
        <v>79</v>
      </c>
      <c r="C336" t="s">
        <v>1066</v>
      </c>
      <c r="D336" t="s">
        <v>360</v>
      </c>
      <c r="F336" s="1">
        <v>43000</v>
      </c>
      <c r="G336" t="s">
        <v>1067</v>
      </c>
      <c r="H336" s="5" t="s">
        <v>349</v>
      </c>
      <c r="I336" s="8" t="str">
        <f t="shared" si="11"/>
        <v xml:space="preserve">22-Sep-17 </v>
      </c>
      <c r="J336" s="5" t="s">
        <v>349</v>
      </c>
      <c r="K336" t="str">
        <f t="shared" si="10"/>
        <v xml:space="preserve">22-Sep-17 </v>
      </c>
      <c r="L336">
        <v>0</v>
      </c>
      <c r="M336">
        <v>0</v>
      </c>
      <c r="N336">
        <v>0</v>
      </c>
      <c r="O336" s="2">
        <v>1</v>
      </c>
      <c r="Q336" t="s">
        <v>340</v>
      </c>
    </row>
    <row r="337" spans="1:17" x14ac:dyDescent="0.3">
      <c r="A337" t="s">
        <v>334</v>
      </c>
      <c r="B337" t="s">
        <v>9</v>
      </c>
      <c r="C337" t="s">
        <v>1068</v>
      </c>
      <c r="D337" t="s">
        <v>336</v>
      </c>
      <c r="E337" s="1">
        <v>43153</v>
      </c>
      <c r="F337" s="1">
        <v>43224</v>
      </c>
      <c r="G337" t="s">
        <v>1069</v>
      </c>
      <c r="H337" s="5" t="s">
        <v>989</v>
      </c>
      <c r="I337" s="8" t="str">
        <f t="shared" si="11"/>
        <v xml:space="preserve">25-Sep-17 </v>
      </c>
      <c r="J337" s="5" t="s">
        <v>816</v>
      </c>
      <c r="K337" t="str">
        <f t="shared" si="10"/>
        <v xml:space="preserve">13-Jul-18 </v>
      </c>
      <c r="L337">
        <v>220</v>
      </c>
      <c r="M337">
        <v>0</v>
      </c>
      <c r="N337">
        <v>202</v>
      </c>
      <c r="O337" s="2">
        <v>1</v>
      </c>
      <c r="Q337" t="s">
        <v>340</v>
      </c>
    </row>
    <row r="338" spans="1:17" x14ac:dyDescent="0.3">
      <c r="A338" t="s">
        <v>334</v>
      </c>
      <c r="B338" t="s">
        <v>9</v>
      </c>
      <c r="C338" t="s">
        <v>1070</v>
      </c>
      <c r="D338" t="s">
        <v>336</v>
      </c>
      <c r="E338" s="1">
        <v>43153</v>
      </c>
      <c r="F338" s="1">
        <v>43196</v>
      </c>
      <c r="G338" t="s">
        <v>1071</v>
      </c>
      <c r="H338" s="5" t="s">
        <v>989</v>
      </c>
      <c r="I338" s="8" t="str">
        <f t="shared" si="11"/>
        <v xml:space="preserve">25-Sep-17 </v>
      </c>
      <c r="J338" s="5" t="s">
        <v>1072</v>
      </c>
      <c r="K338" t="str">
        <f t="shared" si="10"/>
        <v xml:space="preserve">22-Dec-17 </v>
      </c>
      <c r="L338">
        <v>30</v>
      </c>
      <c r="M338">
        <v>0</v>
      </c>
      <c r="N338">
        <v>65</v>
      </c>
      <c r="O338" s="2">
        <v>1</v>
      </c>
      <c r="Q338" t="s">
        <v>340</v>
      </c>
    </row>
    <row r="339" spans="1:17" x14ac:dyDescent="0.3">
      <c r="A339" t="s">
        <v>334</v>
      </c>
      <c r="B339" t="s">
        <v>9</v>
      </c>
      <c r="C339" t="s">
        <v>1073</v>
      </c>
      <c r="D339" t="s">
        <v>336</v>
      </c>
      <c r="E339" s="1">
        <v>43153</v>
      </c>
      <c r="F339" s="1">
        <v>43196</v>
      </c>
      <c r="G339" t="s">
        <v>1074</v>
      </c>
      <c r="H339" s="5" t="s">
        <v>989</v>
      </c>
      <c r="I339" s="8" t="str">
        <f t="shared" si="11"/>
        <v xml:space="preserve">25-Sep-17 </v>
      </c>
      <c r="J339" s="5" t="s">
        <v>1075</v>
      </c>
      <c r="K339" t="str">
        <f t="shared" si="10"/>
        <v xml:space="preserve">08-Dec-17 </v>
      </c>
      <c r="L339">
        <v>30</v>
      </c>
      <c r="M339">
        <v>0</v>
      </c>
      <c r="N339">
        <v>55</v>
      </c>
      <c r="O339" s="2">
        <v>1</v>
      </c>
      <c r="Q339" t="s">
        <v>340</v>
      </c>
    </row>
    <row r="340" spans="1:17" x14ac:dyDescent="0.3">
      <c r="A340" t="s">
        <v>334</v>
      </c>
      <c r="B340" t="s">
        <v>9</v>
      </c>
      <c r="C340" t="s">
        <v>1076</v>
      </c>
      <c r="D340" t="s">
        <v>336</v>
      </c>
      <c r="G340" t="s">
        <v>1045</v>
      </c>
      <c r="H340" s="5" t="s">
        <v>989</v>
      </c>
      <c r="I340" s="8" t="str">
        <f t="shared" si="11"/>
        <v xml:space="preserve">25-Sep-17 </v>
      </c>
      <c r="J340" s="5" t="s">
        <v>805</v>
      </c>
      <c r="K340" t="str">
        <f t="shared" si="10"/>
        <v xml:space="preserve">29-Sep-17 </v>
      </c>
      <c r="L340">
        <v>7</v>
      </c>
      <c r="M340">
        <v>0</v>
      </c>
      <c r="N340">
        <v>4</v>
      </c>
      <c r="O340" s="2">
        <v>1</v>
      </c>
      <c r="Q340" t="s">
        <v>340</v>
      </c>
    </row>
    <row r="341" spans="1:17" x14ac:dyDescent="0.3">
      <c r="A341" t="s">
        <v>334</v>
      </c>
      <c r="B341" t="s">
        <v>9</v>
      </c>
      <c r="C341" t="s">
        <v>1077</v>
      </c>
      <c r="D341" t="s">
        <v>336</v>
      </c>
      <c r="E341" s="1">
        <v>43003</v>
      </c>
      <c r="F341" s="1">
        <v>43119</v>
      </c>
      <c r="G341" t="s">
        <v>1078</v>
      </c>
      <c r="H341" s="5" t="s">
        <v>989</v>
      </c>
      <c r="I341" s="8" t="str">
        <f t="shared" si="11"/>
        <v xml:space="preserve">25-Sep-17 </v>
      </c>
      <c r="J341" s="5" t="s">
        <v>1079</v>
      </c>
      <c r="K341" t="str">
        <f t="shared" si="10"/>
        <v xml:space="preserve">13-Dec-17 </v>
      </c>
      <c r="L341">
        <v>36</v>
      </c>
      <c r="M341">
        <v>0</v>
      </c>
      <c r="N341">
        <v>57</v>
      </c>
      <c r="O341" s="2">
        <v>1</v>
      </c>
      <c r="Q341" t="s">
        <v>340</v>
      </c>
    </row>
    <row r="342" spans="1:17" x14ac:dyDescent="0.3">
      <c r="A342" t="s">
        <v>334</v>
      </c>
      <c r="B342" t="s">
        <v>9</v>
      </c>
      <c r="C342" t="s">
        <v>1080</v>
      </c>
      <c r="D342" t="s">
        <v>336</v>
      </c>
      <c r="E342" s="1">
        <v>43003</v>
      </c>
      <c r="F342" s="1">
        <v>43119</v>
      </c>
      <c r="G342" t="s">
        <v>1081</v>
      </c>
      <c r="H342" s="5" t="s">
        <v>989</v>
      </c>
      <c r="I342" s="8" t="str">
        <f t="shared" si="11"/>
        <v xml:space="preserve">25-Sep-17 </v>
      </c>
      <c r="J342" s="5" t="s">
        <v>1079</v>
      </c>
      <c r="K342" t="str">
        <f t="shared" si="10"/>
        <v xml:space="preserve">13-Dec-17 </v>
      </c>
      <c r="L342">
        <v>58</v>
      </c>
      <c r="M342">
        <v>0</v>
      </c>
      <c r="N342">
        <v>57</v>
      </c>
      <c r="O342" s="2">
        <v>1</v>
      </c>
      <c r="Q342" t="s">
        <v>340</v>
      </c>
    </row>
    <row r="343" spans="1:17" x14ac:dyDescent="0.3">
      <c r="A343" t="s">
        <v>359</v>
      </c>
      <c r="B343" t="s">
        <v>79</v>
      </c>
      <c r="C343" t="s">
        <v>1082</v>
      </c>
      <c r="D343" t="s">
        <v>360</v>
      </c>
      <c r="E343" s="1">
        <v>43003</v>
      </c>
      <c r="F343" s="1">
        <v>43007</v>
      </c>
      <c r="G343" t="s">
        <v>1083</v>
      </c>
      <c r="H343" s="5" t="s">
        <v>989</v>
      </c>
      <c r="I343" s="8" t="str">
        <f t="shared" si="11"/>
        <v xml:space="preserve">25-Sep-17 </v>
      </c>
      <c r="J343" s="5" t="s">
        <v>805</v>
      </c>
      <c r="K343" t="str">
        <f t="shared" si="10"/>
        <v xml:space="preserve">29-Sep-17 </v>
      </c>
      <c r="L343">
        <v>4</v>
      </c>
      <c r="M343">
        <v>0</v>
      </c>
      <c r="N343">
        <v>4</v>
      </c>
      <c r="O343" s="2">
        <v>1</v>
      </c>
      <c r="Q343" t="s">
        <v>340</v>
      </c>
    </row>
    <row r="344" spans="1:17" x14ac:dyDescent="0.3">
      <c r="A344" t="s">
        <v>359</v>
      </c>
      <c r="B344" t="s">
        <v>79</v>
      </c>
      <c r="C344" t="s">
        <v>1084</v>
      </c>
      <c r="D344" t="s">
        <v>360</v>
      </c>
      <c r="E344" s="1">
        <v>43003</v>
      </c>
      <c r="F344" s="1">
        <v>43154</v>
      </c>
      <c r="G344" t="s">
        <v>1085</v>
      </c>
      <c r="H344" s="5" t="s">
        <v>989</v>
      </c>
      <c r="I344" s="8" t="str">
        <f t="shared" si="11"/>
        <v xml:space="preserve">25-Sep-17 </v>
      </c>
      <c r="J344" s="5" t="s">
        <v>979</v>
      </c>
      <c r="K344" t="str">
        <f t="shared" si="10"/>
        <v xml:space="preserve">23-Feb-18 </v>
      </c>
      <c r="L344">
        <v>68</v>
      </c>
      <c r="M344">
        <v>0</v>
      </c>
      <c r="N344">
        <v>106</v>
      </c>
      <c r="O344" s="2">
        <v>1</v>
      </c>
      <c r="Q344" t="s">
        <v>340</v>
      </c>
    </row>
    <row r="345" spans="1:17" x14ac:dyDescent="0.3">
      <c r="A345" t="s">
        <v>359</v>
      </c>
      <c r="B345" t="s">
        <v>79</v>
      </c>
      <c r="C345" t="s">
        <v>1086</v>
      </c>
      <c r="D345" t="s">
        <v>360</v>
      </c>
      <c r="E345" s="1">
        <v>43003</v>
      </c>
      <c r="F345" s="1">
        <v>43091</v>
      </c>
      <c r="G345" t="s">
        <v>1087</v>
      </c>
      <c r="H345" s="5" t="s">
        <v>989</v>
      </c>
      <c r="I345" s="8" t="str">
        <f t="shared" si="11"/>
        <v xml:space="preserve">25-Sep-17 </v>
      </c>
      <c r="J345" s="5" t="s">
        <v>1072</v>
      </c>
      <c r="K345" t="str">
        <f t="shared" si="10"/>
        <v xml:space="preserve">22-Dec-17 </v>
      </c>
      <c r="L345">
        <v>21</v>
      </c>
      <c r="M345">
        <v>0</v>
      </c>
      <c r="N345">
        <v>64</v>
      </c>
      <c r="O345" s="2">
        <v>1</v>
      </c>
      <c r="Q345" t="s">
        <v>340</v>
      </c>
    </row>
    <row r="346" spans="1:17" x14ac:dyDescent="0.3">
      <c r="A346" t="s">
        <v>359</v>
      </c>
      <c r="B346" t="s">
        <v>79</v>
      </c>
      <c r="C346" t="s">
        <v>1088</v>
      </c>
      <c r="D346" t="s">
        <v>360</v>
      </c>
      <c r="E346" s="1">
        <v>43003</v>
      </c>
      <c r="F346" s="1">
        <v>43290</v>
      </c>
      <c r="G346" t="s">
        <v>1085</v>
      </c>
      <c r="H346" s="5" t="s">
        <v>989</v>
      </c>
      <c r="I346" s="8" t="str">
        <f t="shared" si="11"/>
        <v xml:space="preserve">25-Sep-17 </v>
      </c>
      <c r="J346" s="5" t="s">
        <v>1089</v>
      </c>
      <c r="K346" t="str">
        <f t="shared" si="10"/>
        <v xml:space="preserve">09-Jul-18 </v>
      </c>
      <c r="L346">
        <v>68</v>
      </c>
      <c r="M346">
        <v>0</v>
      </c>
      <c r="N346">
        <v>199</v>
      </c>
      <c r="O346" s="2">
        <v>1</v>
      </c>
      <c r="Q346" t="s">
        <v>340</v>
      </c>
    </row>
    <row r="347" spans="1:17" x14ac:dyDescent="0.3">
      <c r="A347" t="s">
        <v>359</v>
      </c>
      <c r="B347" t="s">
        <v>79</v>
      </c>
      <c r="C347" t="s">
        <v>1090</v>
      </c>
      <c r="D347" t="s">
        <v>360</v>
      </c>
      <c r="E347" s="1">
        <v>43003</v>
      </c>
      <c r="F347" s="1">
        <v>43370</v>
      </c>
      <c r="G347" t="s">
        <v>1085</v>
      </c>
      <c r="H347" s="5" t="s">
        <v>989</v>
      </c>
      <c r="I347" s="8" t="str">
        <f t="shared" si="11"/>
        <v xml:space="preserve">25-Sep-17 </v>
      </c>
      <c r="J347" s="5" t="s">
        <v>1091</v>
      </c>
      <c r="K347" t="str">
        <f t="shared" si="10"/>
        <v xml:space="preserve">27-Sep-18 </v>
      </c>
      <c r="L347">
        <v>68</v>
      </c>
      <c r="M347">
        <v>0</v>
      </c>
      <c r="N347">
        <v>256</v>
      </c>
      <c r="O347" s="2">
        <v>1</v>
      </c>
      <c r="Q347" t="s">
        <v>340</v>
      </c>
    </row>
    <row r="348" spans="1:17" x14ac:dyDescent="0.3">
      <c r="A348" t="s">
        <v>359</v>
      </c>
      <c r="B348" t="s">
        <v>79</v>
      </c>
      <c r="C348" t="s">
        <v>1092</v>
      </c>
      <c r="D348" t="s">
        <v>360</v>
      </c>
      <c r="E348" s="1">
        <v>43003</v>
      </c>
      <c r="F348" s="1">
        <v>43224</v>
      </c>
      <c r="G348" t="s">
        <v>1085</v>
      </c>
      <c r="H348" s="5" t="s">
        <v>989</v>
      </c>
      <c r="I348" s="8" t="str">
        <f t="shared" si="11"/>
        <v xml:space="preserve">25-Sep-17 </v>
      </c>
      <c r="J348" s="5" t="s">
        <v>1093</v>
      </c>
      <c r="K348" t="str">
        <f t="shared" si="10"/>
        <v xml:space="preserve">04-May-18 </v>
      </c>
      <c r="L348">
        <v>68</v>
      </c>
      <c r="M348">
        <v>0</v>
      </c>
      <c r="N348">
        <v>155</v>
      </c>
      <c r="O348" s="2">
        <v>1</v>
      </c>
      <c r="Q348" t="s">
        <v>340</v>
      </c>
    </row>
    <row r="349" spans="1:17" x14ac:dyDescent="0.3">
      <c r="A349" t="s">
        <v>334</v>
      </c>
      <c r="B349" t="s">
        <v>9</v>
      </c>
      <c r="C349" t="s">
        <v>1094</v>
      </c>
      <c r="D349" t="s">
        <v>336</v>
      </c>
      <c r="E349" s="1">
        <v>42909</v>
      </c>
      <c r="F349" s="1">
        <v>42909</v>
      </c>
      <c r="G349" t="s">
        <v>1095</v>
      </c>
      <c r="H349" s="5" t="s">
        <v>1096</v>
      </c>
      <c r="I349" s="8" t="str">
        <f t="shared" si="11"/>
        <v xml:space="preserve">26-Sep-17 </v>
      </c>
      <c r="J349" s="5" t="s">
        <v>1096</v>
      </c>
      <c r="K349" t="str">
        <f t="shared" si="10"/>
        <v xml:space="preserve">26-Sep-17 </v>
      </c>
      <c r="L349">
        <v>1</v>
      </c>
      <c r="M349">
        <v>0</v>
      </c>
      <c r="N349">
        <v>1</v>
      </c>
      <c r="O349" s="2">
        <v>1</v>
      </c>
      <c r="Q349" t="s">
        <v>340</v>
      </c>
    </row>
    <row r="350" spans="1:17" x14ac:dyDescent="0.3">
      <c r="A350" t="s">
        <v>334</v>
      </c>
      <c r="B350" t="s">
        <v>9</v>
      </c>
      <c r="C350" t="s">
        <v>1097</v>
      </c>
      <c r="D350" t="s">
        <v>336</v>
      </c>
      <c r="E350" s="1">
        <v>42912</v>
      </c>
      <c r="F350" s="1">
        <v>42916</v>
      </c>
      <c r="G350" t="s">
        <v>1098</v>
      </c>
      <c r="H350" s="5" t="s">
        <v>1096</v>
      </c>
      <c r="I350" s="8" t="str">
        <f t="shared" si="11"/>
        <v xml:space="preserve">26-Sep-17 </v>
      </c>
      <c r="J350" s="5" t="s">
        <v>1099</v>
      </c>
      <c r="K350" t="str">
        <f t="shared" si="10"/>
        <v xml:space="preserve">11-Oct-17 </v>
      </c>
      <c r="L350">
        <v>5</v>
      </c>
      <c r="M350">
        <v>0</v>
      </c>
      <c r="N350">
        <v>11</v>
      </c>
      <c r="O350" s="2">
        <v>1</v>
      </c>
      <c r="Q350" t="s">
        <v>340</v>
      </c>
    </row>
    <row r="351" spans="1:17" x14ac:dyDescent="0.3">
      <c r="A351" t="s">
        <v>334</v>
      </c>
      <c r="B351" t="s">
        <v>9</v>
      </c>
      <c r="C351" t="s">
        <v>1100</v>
      </c>
      <c r="D351" t="s">
        <v>336</v>
      </c>
      <c r="G351" t="s">
        <v>1101</v>
      </c>
      <c r="H351" s="5" t="s">
        <v>1096</v>
      </c>
      <c r="I351" s="8" t="str">
        <f t="shared" si="11"/>
        <v xml:space="preserve">26-Sep-17 </v>
      </c>
      <c r="J351" s="5" t="s">
        <v>1096</v>
      </c>
      <c r="K351" t="str">
        <f t="shared" si="10"/>
        <v xml:space="preserve">26-Sep-17 </v>
      </c>
      <c r="L351">
        <v>0</v>
      </c>
      <c r="M351">
        <v>0</v>
      </c>
      <c r="N351">
        <v>0</v>
      </c>
      <c r="O351" s="2">
        <v>1</v>
      </c>
      <c r="Q351" t="s">
        <v>340</v>
      </c>
    </row>
    <row r="352" spans="1:17" x14ac:dyDescent="0.3">
      <c r="A352" t="s">
        <v>359</v>
      </c>
      <c r="B352" t="s">
        <v>79</v>
      </c>
      <c r="C352" t="s">
        <v>1102</v>
      </c>
      <c r="D352" t="s">
        <v>360</v>
      </c>
      <c r="E352" s="1">
        <v>43004</v>
      </c>
      <c r="F352" s="1">
        <v>43011</v>
      </c>
      <c r="G352" t="s">
        <v>1103</v>
      </c>
      <c r="H352" s="5" t="s">
        <v>1096</v>
      </c>
      <c r="I352" s="8" t="str">
        <f t="shared" si="11"/>
        <v xml:space="preserve">26-Sep-17 </v>
      </c>
      <c r="J352" s="5" t="s">
        <v>1104</v>
      </c>
      <c r="K352" t="str">
        <f t="shared" si="10"/>
        <v xml:space="preserve">03-Oct-17 </v>
      </c>
      <c r="L352">
        <v>6</v>
      </c>
      <c r="M352">
        <v>0</v>
      </c>
      <c r="N352">
        <v>6</v>
      </c>
      <c r="O352" s="2">
        <v>1</v>
      </c>
      <c r="Q352" t="s">
        <v>340</v>
      </c>
    </row>
    <row r="353" spans="1:17" x14ac:dyDescent="0.3">
      <c r="A353" t="s">
        <v>359</v>
      </c>
      <c r="B353" t="s">
        <v>79</v>
      </c>
      <c r="C353" t="s">
        <v>1105</v>
      </c>
      <c r="D353" t="s">
        <v>360</v>
      </c>
      <c r="E353" s="1">
        <v>43004</v>
      </c>
      <c r="F353" s="1">
        <v>43011</v>
      </c>
      <c r="G353" t="s">
        <v>1106</v>
      </c>
      <c r="H353" s="5" t="s">
        <v>1096</v>
      </c>
      <c r="I353" s="8" t="str">
        <f t="shared" si="11"/>
        <v xml:space="preserve">26-Sep-17 </v>
      </c>
      <c r="J353" s="5" t="s">
        <v>1104</v>
      </c>
      <c r="K353" t="str">
        <f t="shared" si="10"/>
        <v xml:space="preserve">03-Oct-17 </v>
      </c>
      <c r="L353">
        <v>6</v>
      </c>
      <c r="M353">
        <v>0</v>
      </c>
      <c r="N353">
        <v>6</v>
      </c>
      <c r="O353" s="2">
        <v>1</v>
      </c>
      <c r="Q353" t="s">
        <v>340</v>
      </c>
    </row>
    <row r="354" spans="1:17" x14ac:dyDescent="0.3">
      <c r="A354" t="s">
        <v>359</v>
      </c>
      <c r="B354" t="s">
        <v>79</v>
      </c>
      <c r="C354" t="s">
        <v>1107</v>
      </c>
      <c r="D354" t="s">
        <v>360</v>
      </c>
      <c r="E354" s="1">
        <v>43004</v>
      </c>
      <c r="F354" s="1">
        <v>43011</v>
      </c>
      <c r="G354" t="s">
        <v>1108</v>
      </c>
      <c r="H354" s="5" t="s">
        <v>1096</v>
      </c>
      <c r="I354" s="8" t="str">
        <f t="shared" si="11"/>
        <v xml:space="preserve">26-Sep-17 </v>
      </c>
      <c r="J354" s="5" t="s">
        <v>1104</v>
      </c>
      <c r="K354" t="str">
        <f t="shared" si="10"/>
        <v xml:space="preserve">03-Oct-17 </v>
      </c>
      <c r="L354">
        <v>6</v>
      </c>
      <c r="M354">
        <v>0</v>
      </c>
      <c r="N354">
        <v>6</v>
      </c>
      <c r="O354" s="2">
        <v>1</v>
      </c>
      <c r="Q354" t="s">
        <v>340</v>
      </c>
    </row>
    <row r="355" spans="1:17" x14ac:dyDescent="0.3">
      <c r="A355" t="s">
        <v>359</v>
      </c>
      <c r="B355" t="s">
        <v>79</v>
      </c>
      <c r="C355" t="s">
        <v>1109</v>
      </c>
      <c r="D355" t="s">
        <v>360</v>
      </c>
      <c r="E355" s="1">
        <v>43004</v>
      </c>
      <c r="F355" s="1">
        <v>43011</v>
      </c>
      <c r="G355" t="s">
        <v>1110</v>
      </c>
      <c r="H355" s="5" t="s">
        <v>1096</v>
      </c>
      <c r="I355" s="8" t="str">
        <f t="shared" si="11"/>
        <v xml:space="preserve">26-Sep-17 </v>
      </c>
      <c r="J355" s="5" t="s">
        <v>1104</v>
      </c>
      <c r="K355" t="str">
        <f t="shared" si="10"/>
        <v xml:space="preserve">03-Oct-17 </v>
      </c>
      <c r="L355">
        <v>6</v>
      </c>
      <c r="M355">
        <v>0</v>
      </c>
      <c r="N355">
        <v>6</v>
      </c>
      <c r="O355" s="2">
        <v>1</v>
      </c>
      <c r="Q355" t="s">
        <v>340</v>
      </c>
    </row>
    <row r="356" spans="1:17" x14ac:dyDescent="0.3">
      <c r="A356" t="s">
        <v>334</v>
      </c>
      <c r="B356" t="s">
        <v>9</v>
      </c>
      <c r="C356" t="s">
        <v>1111</v>
      </c>
      <c r="D356" t="s">
        <v>336</v>
      </c>
      <c r="F356" s="1">
        <v>42992</v>
      </c>
      <c r="G356" t="s">
        <v>1112</v>
      </c>
      <c r="H356" s="5" t="s">
        <v>805</v>
      </c>
      <c r="I356" s="8" t="str">
        <f t="shared" si="11"/>
        <v xml:space="preserve">29-Sep-17 </v>
      </c>
      <c r="J356" s="5" t="s">
        <v>805</v>
      </c>
      <c r="K356" t="str">
        <f t="shared" si="10"/>
        <v xml:space="preserve">29-Sep-17 </v>
      </c>
      <c r="L356">
        <v>0</v>
      </c>
      <c r="M356">
        <v>0</v>
      </c>
      <c r="N356">
        <v>0</v>
      </c>
      <c r="O356" s="2">
        <v>1</v>
      </c>
      <c r="Q356" t="s">
        <v>340</v>
      </c>
    </row>
    <row r="357" spans="1:17" x14ac:dyDescent="0.3">
      <c r="A357" t="s">
        <v>334</v>
      </c>
      <c r="B357" t="s">
        <v>9</v>
      </c>
      <c r="C357" t="s">
        <v>1113</v>
      </c>
      <c r="D357" t="s">
        <v>336</v>
      </c>
      <c r="F357" s="1">
        <v>43062</v>
      </c>
      <c r="G357" t="s">
        <v>1114</v>
      </c>
      <c r="H357" s="5" t="s">
        <v>805</v>
      </c>
      <c r="I357" s="8" t="str">
        <f t="shared" si="11"/>
        <v xml:space="preserve">29-Sep-17 </v>
      </c>
      <c r="J357" s="5" t="s">
        <v>805</v>
      </c>
      <c r="K357" t="str">
        <f t="shared" si="10"/>
        <v xml:space="preserve">29-Sep-17 </v>
      </c>
      <c r="L357">
        <v>0</v>
      </c>
      <c r="M357">
        <v>0</v>
      </c>
      <c r="N357">
        <v>0</v>
      </c>
      <c r="O357" s="2">
        <v>1</v>
      </c>
      <c r="Q357" t="s">
        <v>340</v>
      </c>
    </row>
    <row r="358" spans="1:17" x14ac:dyDescent="0.3">
      <c r="A358" t="s">
        <v>334</v>
      </c>
      <c r="B358" t="s">
        <v>9</v>
      </c>
      <c r="C358" t="s">
        <v>1115</v>
      </c>
      <c r="D358" t="s">
        <v>336</v>
      </c>
      <c r="E358" s="1">
        <v>43038</v>
      </c>
      <c r="F358" s="1">
        <v>43091</v>
      </c>
      <c r="G358" t="s">
        <v>1116</v>
      </c>
      <c r="H358" s="5" t="s">
        <v>1117</v>
      </c>
      <c r="I358" s="8" t="str">
        <f t="shared" si="11"/>
        <v xml:space="preserve">02-Oct-17 </v>
      </c>
      <c r="J358" s="5" t="s">
        <v>544</v>
      </c>
      <c r="K358" t="str">
        <f t="shared" si="10"/>
        <v xml:space="preserve">29-Jun-18 </v>
      </c>
      <c r="L358">
        <v>193</v>
      </c>
      <c r="M358">
        <v>0</v>
      </c>
      <c r="N358">
        <v>187</v>
      </c>
      <c r="O358" s="2">
        <v>1</v>
      </c>
      <c r="Q358" t="s">
        <v>340</v>
      </c>
    </row>
    <row r="359" spans="1:17" x14ac:dyDescent="0.3">
      <c r="A359" t="s">
        <v>334</v>
      </c>
      <c r="B359" t="s">
        <v>9</v>
      </c>
      <c r="C359" t="s">
        <v>1118</v>
      </c>
      <c r="D359" t="s">
        <v>336</v>
      </c>
      <c r="E359" s="1">
        <v>43011</v>
      </c>
      <c r="F359" s="1">
        <v>43019</v>
      </c>
      <c r="G359" t="s">
        <v>1119</v>
      </c>
      <c r="H359" s="5" t="s">
        <v>1117</v>
      </c>
      <c r="I359" s="8" t="str">
        <f t="shared" si="11"/>
        <v xml:space="preserve">02-Oct-17 </v>
      </c>
      <c r="J359" s="5" t="s">
        <v>810</v>
      </c>
      <c r="K359" t="str">
        <f t="shared" si="10"/>
        <v xml:space="preserve">12-Oct-17 </v>
      </c>
      <c r="L359">
        <v>7</v>
      </c>
      <c r="M359">
        <v>0</v>
      </c>
      <c r="N359">
        <v>8</v>
      </c>
      <c r="O359" s="2">
        <v>1</v>
      </c>
      <c r="Q359" t="s">
        <v>340</v>
      </c>
    </row>
    <row r="360" spans="1:17" x14ac:dyDescent="0.3">
      <c r="A360" t="s">
        <v>334</v>
      </c>
      <c r="B360" t="s">
        <v>9</v>
      </c>
      <c r="C360" t="s">
        <v>1120</v>
      </c>
      <c r="D360" t="s">
        <v>336</v>
      </c>
      <c r="E360" s="1">
        <v>43010</v>
      </c>
      <c r="F360" s="1">
        <v>43010</v>
      </c>
      <c r="G360" t="s">
        <v>1121</v>
      </c>
      <c r="H360" s="5" t="s">
        <v>1117</v>
      </c>
      <c r="I360" s="8" t="str">
        <f t="shared" si="11"/>
        <v xml:space="preserve">02-Oct-17 </v>
      </c>
      <c r="J360" s="5" t="s">
        <v>1117</v>
      </c>
      <c r="K360" t="str">
        <f t="shared" si="10"/>
        <v xml:space="preserve">02-Oct-17 </v>
      </c>
      <c r="L360">
        <v>1</v>
      </c>
      <c r="M360">
        <v>0</v>
      </c>
      <c r="N360">
        <v>1</v>
      </c>
      <c r="O360" s="2">
        <v>1</v>
      </c>
      <c r="Q360" t="s">
        <v>340</v>
      </c>
    </row>
    <row r="361" spans="1:17" x14ac:dyDescent="0.3">
      <c r="A361" t="s">
        <v>359</v>
      </c>
      <c r="B361" t="s">
        <v>79</v>
      </c>
      <c r="C361" t="s">
        <v>1122</v>
      </c>
      <c r="D361" t="s">
        <v>360</v>
      </c>
      <c r="E361" s="1">
        <v>43010</v>
      </c>
      <c r="F361" s="1">
        <v>43013</v>
      </c>
      <c r="G361" t="s">
        <v>1123</v>
      </c>
      <c r="H361" s="5" t="s">
        <v>1117</v>
      </c>
      <c r="I361" s="8" t="str">
        <f t="shared" si="11"/>
        <v xml:space="preserve">02-Oct-17 </v>
      </c>
      <c r="J361" s="5" t="s">
        <v>1124</v>
      </c>
      <c r="K361" t="str">
        <f t="shared" si="10"/>
        <v xml:space="preserve">05-Oct-17 </v>
      </c>
      <c r="L361">
        <v>2</v>
      </c>
      <c r="M361">
        <v>0</v>
      </c>
      <c r="N361">
        <v>3</v>
      </c>
      <c r="O361" s="2">
        <v>1</v>
      </c>
      <c r="Q361" t="s">
        <v>340</v>
      </c>
    </row>
    <row r="362" spans="1:17" x14ac:dyDescent="0.3">
      <c r="A362" t="s">
        <v>359</v>
      </c>
      <c r="B362" t="s">
        <v>79</v>
      </c>
      <c r="C362" t="s">
        <v>1125</v>
      </c>
      <c r="D362" t="s">
        <v>360</v>
      </c>
      <c r="E362" s="1">
        <v>43010</v>
      </c>
      <c r="F362" s="1">
        <v>43035</v>
      </c>
      <c r="G362" t="s">
        <v>1126</v>
      </c>
      <c r="H362" s="5" t="s">
        <v>1117</v>
      </c>
      <c r="I362" s="8" t="str">
        <f t="shared" si="11"/>
        <v xml:space="preserve">02-Oct-17 </v>
      </c>
      <c r="J362" s="5" t="s">
        <v>1127</v>
      </c>
      <c r="K362" t="str">
        <f t="shared" si="10"/>
        <v xml:space="preserve">27-Oct-17 </v>
      </c>
      <c r="L362">
        <v>20</v>
      </c>
      <c r="M362">
        <v>0</v>
      </c>
      <c r="N362">
        <v>20</v>
      </c>
      <c r="O362" s="2">
        <v>1</v>
      </c>
      <c r="Q362" t="s">
        <v>340</v>
      </c>
    </row>
    <row r="363" spans="1:17" x14ac:dyDescent="0.3">
      <c r="A363" t="s">
        <v>359</v>
      </c>
      <c r="B363" t="s">
        <v>79</v>
      </c>
      <c r="C363" t="s">
        <v>1128</v>
      </c>
      <c r="D363" t="s">
        <v>360</v>
      </c>
      <c r="E363" s="1">
        <v>43010</v>
      </c>
      <c r="F363" s="1">
        <v>43010</v>
      </c>
      <c r="G363" t="s">
        <v>443</v>
      </c>
      <c r="H363" s="5" t="s">
        <v>1117</v>
      </c>
      <c r="I363" s="8" t="str">
        <f t="shared" si="11"/>
        <v xml:space="preserve">02-Oct-17 </v>
      </c>
      <c r="J363" s="5" t="s">
        <v>1117</v>
      </c>
      <c r="K363" t="str">
        <f t="shared" si="10"/>
        <v xml:space="preserve">02-Oct-17 </v>
      </c>
      <c r="L363">
        <v>1</v>
      </c>
      <c r="M363">
        <v>0</v>
      </c>
      <c r="N363">
        <v>1</v>
      </c>
      <c r="O363" s="2">
        <v>1</v>
      </c>
      <c r="Q363" t="s">
        <v>340</v>
      </c>
    </row>
    <row r="364" spans="1:17" x14ac:dyDescent="0.3">
      <c r="A364" t="s">
        <v>359</v>
      </c>
      <c r="B364" t="s">
        <v>79</v>
      </c>
      <c r="C364" t="s">
        <v>1129</v>
      </c>
      <c r="D364" t="s">
        <v>360</v>
      </c>
      <c r="E364" s="1">
        <v>43010</v>
      </c>
      <c r="F364" s="1">
        <v>43013</v>
      </c>
      <c r="G364" t="s">
        <v>1123</v>
      </c>
      <c r="H364" s="5" t="s">
        <v>1117</v>
      </c>
      <c r="I364" s="8" t="str">
        <f t="shared" si="11"/>
        <v xml:space="preserve">02-Oct-17 </v>
      </c>
      <c r="J364" s="5" t="s">
        <v>1124</v>
      </c>
      <c r="K364" t="str">
        <f t="shared" si="10"/>
        <v xml:space="preserve">05-Oct-17 </v>
      </c>
      <c r="L364">
        <v>4</v>
      </c>
      <c r="M364">
        <v>0</v>
      </c>
      <c r="N364">
        <v>4</v>
      </c>
      <c r="O364" s="2">
        <v>1</v>
      </c>
      <c r="Q364" t="s">
        <v>340</v>
      </c>
    </row>
    <row r="365" spans="1:17" x14ac:dyDescent="0.3">
      <c r="A365" t="s">
        <v>334</v>
      </c>
      <c r="B365" t="s">
        <v>9</v>
      </c>
      <c r="C365" t="s">
        <v>1130</v>
      </c>
      <c r="D365" t="s">
        <v>336</v>
      </c>
      <c r="E365" s="1">
        <v>43038</v>
      </c>
      <c r="F365" s="1">
        <v>43063</v>
      </c>
      <c r="G365" t="s">
        <v>1131</v>
      </c>
      <c r="H365" s="5" t="s">
        <v>1104</v>
      </c>
      <c r="I365" s="8" t="str">
        <f t="shared" si="11"/>
        <v xml:space="preserve">03-Oct-17 </v>
      </c>
      <c r="J365" s="5" t="s">
        <v>1132</v>
      </c>
      <c r="K365" t="str">
        <f t="shared" si="10"/>
        <v xml:space="preserve">21-Nov-17 </v>
      </c>
      <c r="L365">
        <v>20</v>
      </c>
      <c r="M365">
        <v>0</v>
      </c>
      <c r="N365">
        <v>35</v>
      </c>
      <c r="O365" s="2">
        <v>1</v>
      </c>
      <c r="Q365" t="s">
        <v>340</v>
      </c>
    </row>
    <row r="366" spans="1:17" x14ac:dyDescent="0.3">
      <c r="A366" t="s">
        <v>334</v>
      </c>
      <c r="B366" t="s">
        <v>9</v>
      </c>
      <c r="C366" t="s">
        <v>1133</v>
      </c>
      <c r="D366" t="s">
        <v>336</v>
      </c>
      <c r="E366" s="1">
        <v>43011</v>
      </c>
      <c r="F366" s="1">
        <v>43077</v>
      </c>
      <c r="G366" t="s">
        <v>1134</v>
      </c>
      <c r="H366" s="5" t="s">
        <v>1104</v>
      </c>
      <c r="I366" s="8" t="str">
        <f t="shared" si="11"/>
        <v xml:space="preserve">03-Oct-17 </v>
      </c>
      <c r="J366" s="5" t="s">
        <v>544</v>
      </c>
      <c r="K366" t="str">
        <f t="shared" si="10"/>
        <v xml:space="preserve">29-Jun-18 </v>
      </c>
      <c r="L366">
        <v>192</v>
      </c>
      <c r="M366">
        <v>0</v>
      </c>
      <c r="N366">
        <v>186</v>
      </c>
      <c r="O366" s="2">
        <v>1</v>
      </c>
      <c r="Q366" t="s">
        <v>340</v>
      </c>
    </row>
    <row r="367" spans="1:17" x14ac:dyDescent="0.3">
      <c r="A367" t="s">
        <v>334</v>
      </c>
      <c r="B367" t="s">
        <v>9</v>
      </c>
      <c r="C367" t="s">
        <v>1135</v>
      </c>
      <c r="D367" t="s">
        <v>336</v>
      </c>
      <c r="E367" s="1">
        <v>43011</v>
      </c>
      <c r="F367" s="1">
        <v>43038</v>
      </c>
      <c r="G367" t="s">
        <v>1136</v>
      </c>
      <c r="H367" s="5" t="s">
        <v>1104</v>
      </c>
      <c r="I367" s="8" t="str">
        <f t="shared" si="11"/>
        <v xml:space="preserve">03-Oct-17 </v>
      </c>
      <c r="J367" s="5" t="s">
        <v>1137</v>
      </c>
      <c r="K367" t="str">
        <f t="shared" si="10"/>
        <v xml:space="preserve">03-Jan-18 </v>
      </c>
      <c r="L367">
        <v>20</v>
      </c>
      <c r="M367">
        <v>0</v>
      </c>
      <c r="N367">
        <v>63</v>
      </c>
      <c r="O367" s="2">
        <v>1</v>
      </c>
      <c r="Q367" t="s">
        <v>340</v>
      </c>
    </row>
    <row r="368" spans="1:17" x14ac:dyDescent="0.3">
      <c r="A368" t="s">
        <v>359</v>
      </c>
      <c r="B368" t="s">
        <v>79</v>
      </c>
      <c r="C368" t="s">
        <v>1138</v>
      </c>
      <c r="D368" t="s">
        <v>360</v>
      </c>
      <c r="E368" s="1">
        <v>43011</v>
      </c>
      <c r="F368" s="1">
        <v>43011</v>
      </c>
      <c r="G368" t="s">
        <v>1139</v>
      </c>
      <c r="H368" s="5" t="s">
        <v>1104</v>
      </c>
      <c r="I368" s="8" t="str">
        <f t="shared" si="11"/>
        <v xml:space="preserve">03-Oct-17 </v>
      </c>
      <c r="J368" s="5" t="s">
        <v>1104</v>
      </c>
      <c r="K368" t="str">
        <f t="shared" si="10"/>
        <v xml:space="preserve">03-Oct-17 </v>
      </c>
      <c r="L368">
        <v>1</v>
      </c>
      <c r="M368">
        <v>0</v>
      </c>
      <c r="N368">
        <v>1</v>
      </c>
      <c r="O368" s="2">
        <v>1</v>
      </c>
      <c r="Q368" t="s">
        <v>340</v>
      </c>
    </row>
    <row r="369" spans="1:17" x14ac:dyDescent="0.3">
      <c r="A369" t="s">
        <v>359</v>
      </c>
      <c r="B369" t="s">
        <v>79</v>
      </c>
      <c r="C369" t="s">
        <v>1140</v>
      </c>
      <c r="D369" t="s">
        <v>360</v>
      </c>
      <c r="E369" s="1">
        <v>43011</v>
      </c>
      <c r="F369" s="1">
        <v>43159</v>
      </c>
      <c r="G369" t="s">
        <v>1141</v>
      </c>
      <c r="H369" s="5" t="s">
        <v>1104</v>
      </c>
      <c r="I369" s="8" t="str">
        <f t="shared" si="11"/>
        <v xml:space="preserve">03-Oct-17 </v>
      </c>
      <c r="J369" s="5" t="s">
        <v>1142</v>
      </c>
      <c r="K369" t="str">
        <f t="shared" si="10"/>
        <v xml:space="preserve">28-Feb-18 </v>
      </c>
      <c r="L369">
        <v>47</v>
      </c>
      <c r="M369">
        <v>0</v>
      </c>
      <c r="N369">
        <v>103</v>
      </c>
      <c r="O369" s="2">
        <v>1</v>
      </c>
      <c r="Q369" t="s">
        <v>340</v>
      </c>
    </row>
    <row r="370" spans="1:17" x14ac:dyDescent="0.3">
      <c r="A370" t="s">
        <v>359</v>
      </c>
      <c r="B370" t="s">
        <v>79</v>
      </c>
      <c r="C370" t="s">
        <v>1143</v>
      </c>
      <c r="D370" t="s">
        <v>360</v>
      </c>
      <c r="E370" s="1">
        <v>43012</v>
      </c>
      <c r="F370" s="1">
        <v>43035</v>
      </c>
      <c r="G370" t="s">
        <v>1144</v>
      </c>
      <c r="H370" s="5" t="s">
        <v>1145</v>
      </c>
      <c r="I370" s="8" t="str">
        <f t="shared" si="11"/>
        <v xml:space="preserve">04-Oct-17 </v>
      </c>
      <c r="J370" s="5" t="s">
        <v>1127</v>
      </c>
      <c r="K370" t="str">
        <f t="shared" si="10"/>
        <v xml:space="preserve">27-Oct-17 </v>
      </c>
      <c r="L370">
        <v>20</v>
      </c>
      <c r="M370">
        <v>0</v>
      </c>
      <c r="N370">
        <v>18</v>
      </c>
      <c r="O370" s="2">
        <v>1</v>
      </c>
      <c r="Q370" t="s">
        <v>340</v>
      </c>
    </row>
    <row r="371" spans="1:17" x14ac:dyDescent="0.3">
      <c r="A371" t="s">
        <v>359</v>
      </c>
      <c r="B371" t="s">
        <v>79</v>
      </c>
      <c r="C371" t="s">
        <v>1146</v>
      </c>
      <c r="D371" t="s">
        <v>360</v>
      </c>
      <c r="E371" s="1">
        <v>43012</v>
      </c>
      <c r="F371" s="1">
        <v>43035</v>
      </c>
      <c r="G371" t="s">
        <v>1147</v>
      </c>
      <c r="H371" s="5" t="s">
        <v>1145</v>
      </c>
      <c r="I371" s="8" t="str">
        <f t="shared" si="11"/>
        <v xml:space="preserve">04-Oct-17 </v>
      </c>
      <c r="J371" s="5" t="s">
        <v>1127</v>
      </c>
      <c r="K371" t="str">
        <f t="shared" si="10"/>
        <v xml:space="preserve">27-Oct-17 </v>
      </c>
      <c r="L371">
        <v>20</v>
      </c>
      <c r="M371">
        <v>0</v>
      </c>
      <c r="N371">
        <v>18</v>
      </c>
      <c r="O371" s="2">
        <v>1</v>
      </c>
      <c r="Q371" t="s">
        <v>340</v>
      </c>
    </row>
    <row r="372" spans="1:17" x14ac:dyDescent="0.3">
      <c r="A372" t="s">
        <v>359</v>
      </c>
      <c r="B372" t="s">
        <v>79</v>
      </c>
      <c r="C372" t="s">
        <v>1148</v>
      </c>
      <c r="D372" t="s">
        <v>360</v>
      </c>
      <c r="E372" s="1">
        <v>43012</v>
      </c>
      <c r="F372" s="1">
        <v>43035</v>
      </c>
      <c r="G372" t="s">
        <v>1149</v>
      </c>
      <c r="H372" s="5" t="s">
        <v>1145</v>
      </c>
      <c r="I372" s="8" t="str">
        <f t="shared" si="11"/>
        <v xml:space="preserve">04-Oct-17 </v>
      </c>
      <c r="J372" s="5" t="s">
        <v>1127</v>
      </c>
      <c r="K372" t="str">
        <f t="shared" si="10"/>
        <v xml:space="preserve">27-Oct-17 </v>
      </c>
      <c r="L372">
        <v>20</v>
      </c>
      <c r="M372">
        <v>0</v>
      </c>
      <c r="N372">
        <v>18</v>
      </c>
      <c r="O372" s="2">
        <v>1</v>
      </c>
      <c r="Q372" t="s">
        <v>340</v>
      </c>
    </row>
    <row r="373" spans="1:17" x14ac:dyDescent="0.3">
      <c r="A373" t="s">
        <v>359</v>
      </c>
      <c r="B373" t="s">
        <v>79</v>
      </c>
      <c r="C373" t="s">
        <v>1150</v>
      </c>
      <c r="D373" t="s">
        <v>360</v>
      </c>
      <c r="E373" s="1">
        <v>43014</v>
      </c>
      <c r="F373" s="1">
        <v>43020</v>
      </c>
      <c r="G373" t="s">
        <v>1151</v>
      </c>
      <c r="H373" s="5" t="s">
        <v>1152</v>
      </c>
      <c r="I373" s="8" t="str">
        <f t="shared" si="11"/>
        <v xml:space="preserve">06-Oct-17 </v>
      </c>
      <c r="J373" s="5" t="s">
        <v>810</v>
      </c>
      <c r="K373" t="str">
        <f t="shared" si="10"/>
        <v xml:space="preserve">12-Oct-17 </v>
      </c>
      <c r="L373">
        <v>1</v>
      </c>
      <c r="M373">
        <v>0</v>
      </c>
      <c r="N373">
        <v>4</v>
      </c>
      <c r="O373" s="2">
        <v>1</v>
      </c>
      <c r="Q373" t="s">
        <v>340</v>
      </c>
    </row>
    <row r="374" spans="1:17" x14ac:dyDescent="0.3">
      <c r="A374" t="s">
        <v>359</v>
      </c>
      <c r="B374" t="s">
        <v>79</v>
      </c>
      <c r="C374" t="s">
        <v>1153</v>
      </c>
      <c r="D374" t="s">
        <v>360</v>
      </c>
      <c r="E374" s="1">
        <v>43014</v>
      </c>
      <c r="F374" s="1">
        <v>43020</v>
      </c>
      <c r="G374" t="s">
        <v>1151</v>
      </c>
      <c r="H374" s="5" t="s">
        <v>1152</v>
      </c>
      <c r="I374" s="8" t="str">
        <f t="shared" si="11"/>
        <v xml:space="preserve">06-Oct-17 </v>
      </c>
      <c r="J374" s="5" t="s">
        <v>810</v>
      </c>
      <c r="K374" t="str">
        <f t="shared" si="10"/>
        <v xml:space="preserve">12-Oct-17 </v>
      </c>
      <c r="L374">
        <v>5</v>
      </c>
      <c r="M374">
        <v>0</v>
      </c>
      <c r="N374">
        <v>5</v>
      </c>
      <c r="O374" s="2">
        <v>1</v>
      </c>
      <c r="Q374" t="s">
        <v>340</v>
      </c>
    </row>
    <row r="375" spans="1:17" x14ac:dyDescent="0.3">
      <c r="A375" t="s">
        <v>334</v>
      </c>
      <c r="B375" t="s">
        <v>9</v>
      </c>
      <c r="C375" t="s">
        <v>1154</v>
      </c>
      <c r="D375" t="s">
        <v>336</v>
      </c>
      <c r="F375" s="1">
        <v>43028</v>
      </c>
      <c r="G375" t="s">
        <v>1155</v>
      </c>
      <c r="H375" s="5" t="s">
        <v>1099</v>
      </c>
      <c r="I375" s="8" t="str">
        <f t="shared" si="11"/>
        <v xml:space="preserve">11-Oct-17 </v>
      </c>
      <c r="J375" s="5" t="s">
        <v>1099</v>
      </c>
      <c r="K375" t="str">
        <f t="shared" si="10"/>
        <v xml:space="preserve">11-Oct-17 </v>
      </c>
      <c r="L375">
        <v>0</v>
      </c>
      <c r="M375">
        <v>0</v>
      </c>
      <c r="N375">
        <v>0</v>
      </c>
      <c r="O375" s="2">
        <v>1</v>
      </c>
      <c r="Q375" t="s">
        <v>340</v>
      </c>
    </row>
    <row r="376" spans="1:17" x14ac:dyDescent="0.3">
      <c r="A376" t="s">
        <v>334</v>
      </c>
      <c r="B376" t="s">
        <v>9</v>
      </c>
      <c r="C376" t="s">
        <v>1156</v>
      </c>
      <c r="D376" t="s">
        <v>336</v>
      </c>
      <c r="E376" s="1">
        <v>42919</v>
      </c>
      <c r="F376" s="1">
        <v>42923</v>
      </c>
      <c r="G376" t="s">
        <v>1157</v>
      </c>
      <c r="H376" s="5" t="s">
        <v>810</v>
      </c>
      <c r="I376" s="8" t="str">
        <f t="shared" si="11"/>
        <v xml:space="preserve">12-Oct-17 </v>
      </c>
      <c r="J376" s="5" t="s">
        <v>1158</v>
      </c>
      <c r="K376" t="str">
        <f t="shared" si="10"/>
        <v xml:space="preserve">23-Oct-17 </v>
      </c>
      <c r="L376">
        <v>5</v>
      </c>
      <c r="M376">
        <v>0</v>
      </c>
      <c r="N376">
        <v>7</v>
      </c>
      <c r="O376" s="2">
        <v>1</v>
      </c>
      <c r="Q376" t="s">
        <v>340</v>
      </c>
    </row>
    <row r="377" spans="1:17" x14ac:dyDescent="0.3">
      <c r="A377" t="s">
        <v>334</v>
      </c>
      <c r="B377" t="s">
        <v>9</v>
      </c>
      <c r="C377" t="s">
        <v>1159</v>
      </c>
      <c r="D377" t="s">
        <v>336</v>
      </c>
      <c r="E377" s="1">
        <v>43024</v>
      </c>
      <c r="F377" s="1">
        <v>43111</v>
      </c>
      <c r="G377" t="s">
        <v>1160</v>
      </c>
      <c r="H377" s="5" t="s">
        <v>1161</v>
      </c>
      <c r="I377" s="8" t="str">
        <f t="shared" si="11"/>
        <v xml:space="preserve">13-Oct-17 </v>
      </c>
      <c r="J377" s="5" t="s">
        <v>1162</v>
      </c>
      <c r="K377" t="str">
        <f t="shared" si="10"/>
        <v xml:space="preserve">06-Jul-18 </v>
      </c>
      <c r="L377">
        <v>224</v>
      </c>
      <c r="M377">
        <v>0</v>
      </c>
      <c r="N377">
        <v>183</v>
      </c>
      <c r="O377" s="2">
        <v>1</v>
      </c>
      <c r="Q377" t="s">
        <v>340</v>
      </c>
    </row>
    <row r="378" spans="1:17" x14ac:dyDescent="0.3">
      <c r="A378" t="s">
        <v>334</v>
      </c>
      <c r="B378" t="s">
        <v>9</v>
      </c>
      <c r="C378" t="s">
        <v>1163</v>
      </c>
      <c r="D378" t="s">
        <v>336</v>
      </c>
      <c r="E378" s="1">
        <v>43024</v>
      </c>
      <c r="F378" s="1">
        <v>43024</v>
      </c>
      <c r="G378" t="s">
        <v>1164</v>
      </c>
      <c r="H378" s="5" t="s">
        <v>1161</v>
      </c>
      <c r="I378" s="8" t="str">
        <f t="shared" si="11"/>
        <v xml:space="preserve">13-Oct-17 </v>
      </c>
      <c r="J378" s="5" t="s">
        <v>1161</v>
      </c>
      <c r="K378" t="str">
        <f t="shared" si="10"/>
        <v xml:space="preserve">13-Oct-17 </v>
      </c>
      <c r="L378">
        <v>1</v>
      </c>
      <c r="M378">
        <v>0</v>
      </c>
      <c r="N378">
        <v>1</v>
      </c>
      <c r="O378" s="2">
        <v>1</v>
      </c>
      <c r="Q378" t="s">
        <v>340</v>
      </c>
    </row>
    <row r="379" spans="1:17" x14ac:dyDescent="0.3">
      <c r="A379" t="s">
        <v>334</v>
      </c>
      <c r="B379" t="s">
        <v>9</v>
      </c>
      <c r="C379" t="s">
        <v>1165</v>
      </c>
      <c r="D379" t="s">
        <v>336</v>
      </c>
      <c r="E379" s="1">
        <v>43024</v>
      </c>
      <c r="F379" s="1">
        <v>43111</v>
      </c>
      <c r="G379" t="s">
        <v>1166</v>
      </c>
      <c r="H379" s="5" t="s">
        <v>1161</v>
      </c>
      <c r="I379" s="8" t="str">
        <f t="shared" si="11"/>
        <v xml:space="preserve">13-Oct-17 </v>
      </c>
      <c r="J379" s="5" t="s">
        <v>1162</v>
      </c>
      <c r="K379" t="str">
        <f t="shared" si="10"/>
        <v xml:space="preserve">06-Jul-18 </v>
      </c>
      <c r="L379">
        <v>224</v>
      </c>
      <c r="M379">
        <v>0</v>
      </c>
      <c r="N379">
        <v>183</v>
      </c>
      <c r="O379" s="2">
        <v>1</v>
      </c>
      <c r="Q379" t="s">
        <v>340</v>
      </c>
    </row>
    <row r="380" spans="1:17" x14ac:dyDescent="0.3">
      <c r="A380" t="s">
        <v>334</v>
      </c>
      <c r="B380" t="s">
        <v>9</v>
      </c>
      <c r="C380" t="s">
        <v>1167</v>
      </c>
      <c r="D380" t="s">
        <v>336</v>
      </c>
      <c r="E380" s="1">
        <v>43024</v>
      </c>
      <c r="F380" s="1">
        <v>43024</v>
      </c>
      <c r="G380" t="s">
        <v>1168</v>
      </c>
      <c r="H380" s="5" t="s">
        <v>1161</v>
      </c>
      <c r="I380" s="8" t="str">
        <f t="shared" si="11"/>
        <v xml:space="preserve">13-Oct-17 </v>
      </c>
      <c r="J380" s="5" t="s">
        <v>1161</v>
      </c>
      <c r="K380" t="str">
        <f t="shared" si="10"/>
        <v xml:space="preserve">13-Oct-17 </v>
      </c>
      <c r="L380">
        <v>1</v>
      </c>
      <c r="M380">
        <v>0</v>
      </c>
      <c r="N380">
        <v>1</v>
      </c>
      <c r="O380" s="2">
        <v>1</v>
      </c>
      <c r="Q380" t="s">
        <v>340</v>
      </c>
    </row>
    <row r="381" spans="1:17" x14ac:dyDescent="0.3">
      <c r="A381" t="s">
        <v>359</v>
      </c>
      <c r="B381" t="s">
        <v>79</v>
      </c>
      <c r="C381" t="s">
        <v>1169</v>
      </c>
      <c r="D381" t="s">
        <v>360</v>
      </c>
      <c r="E381" s="1">
        <v>43021</v>
      </c>
      <c r="F381" s="1">
        <v>43026</v>
      </c>
      <c r="G381" t="s">
        <v>1170</v>
      </c>
      <c r="H381" s="5" t="s">
        <v>1161</v>
      </c>
      <c r="I381" s="8" t="str">
        <f t="shared" si="11"/>
        <v xml:space="preserve">13-Oct-17 </v>
      </c>
      <c r="J381" s="5" t="s">
        <v>1171</v>
      </c>
      <c r="K381" t="str">
        <f t="shared" si="10"/>
        <v xml:space="preserve">18-Oct-17 </v>
      </c>
      <c r="L381">
        <v>5</v>
      </c>
      <c r="M381">
        <v>0</v>
      </c>
      <c r="N381">
        <v>3</v>
      </c>
      <c r="O381" s="2">
        <v>1</v>
      </c>
      <c r="Q381" t="s">
        <v>340</v>
      </c>
    </row>
    <row r="382" spans="1:17" x14ac:dyDescent="0.3">
      <c r="A382" t="s">
        <v>359</v>
      </c>
      <c r="B382" t="s">
        <v>79</v>
      </c>
      <c r="C382" t="s">
        <v>1172</v>
      </c>
      <c r="D382" t="s">
        <v>360</v>
      </c>
      <c r="E382" s="1">
        <v>43021</v>
      </c>
      <c r="F382" s="1">
        <v>43026</v>
      </c>
      <c r="G382" t="s">
        <v>1170</v>
      </c>
      <c r="H382" s="5" t="s">
        <v>1161</v>
      </c>
      <c r="I382" s="8" t="str">
        <f t="shared" si="11"/>
        <v xml:space="preserve">13-Oct-17 </v>
      </c>
      <c r="J382" s="5" t="s">
        <v>1171</v>
      </c>
      <c r="K382" t="str">
        <f t="shared" si="10"/>
        <v xml:space="preserve">18-Oct-17 </v>
      </c>
      <c r="L382">
        <v>4</v>
      </c>
      <c r="M382">
        <v>0</v>
      </c>
      <c r="N382">
        <v>4</v>
      </c>
      <c r="O382" s="2">
        <v>1</v>
      </c>
      <c r="Q382" t="s">
        <v>340</v>
      </c>
    </row>
    <row r="383" spans="1:17" x14ac:dyDescent="0.3">
      <c r="A383" t="s">
        <v>334</v>
      </c>
      <c r="B383" t="s">
        <v>9</v>
      </c>
      <c r="C383" t="s">
        <v>1173</v>
      </c>
      <c r="D383" t="s">
        <v>336</v>
      </c>
      <c r="E383" s="1">
        <v>43025</v>
      </c>
      <c r="F383" s="1">
        <v>43073</v>
      </c>
      <c r="G383" t="s">
        <v>1160</v>
      </c>
      <c r="H383" s="5" t="s">
        <v>1174</v>
      </c>
      <c r="I383" s="8" t="str">
        <f t="shared" si="11"/>
        <v xml:space="preserve">16-Oct-17 </v>
      </c>
      <c r="J383" s="5" t="s">
        <v>1175</v>
      </c>
      <c r="K383" t="str">
        <f t="shared" si="10"/>
        <v xml:space="preserve">16-Feb-18 </v>
      </c>
      <c r="L383">
        <v>35</v>
      </c>
      <c r="M383">
        <v>0</v>
      </c>
      <c r="N383">
        <v>86</v>
      </c>
      <c r="O383" s="2">
        <v>1</v>
      </c>
      <c r="Q383" t="s">
        <v>340</v>
      </c>
    </row>
    <row r="384" spans="1:17" x14ac:dyDescent="0.3">
      <c r="A384" t="s">
        <v>334</v>
      </c>
      <c r="B384" t="s">
        <v>9</v>
      </c>
      <c r="C384" t="s">
        <v>1176</v>
      </c>
      <c r="D384" t="s">
        <v>336</v>
      </c>
      <c r="E384" s="1">
        <v>43025</v>
      </c>
      <c r="F384" s="1">
        <v>43073</v>
      </c>
      <c r="G384" t="s">
        <v>1166</v>
      </c>
      <c r="H384" s="5" t="s">
        <v>1174</v>
      </c>
      <c r="I384" s="8" t="str">
        <f t="shared" si="11"/>
        <v xml:space="preserve">16-Oct-17 </v>
      </c>
      <c r="J384" s="5" t="s">
        <v>1175</v>
      </c>
      <c r="K384" t="str">
        <f t="shared" si="10"/>
        <v xml:space="preserve">16-Feb-18 </v>
      </c>
      <c r="L384">
        <v>35</v>
      </c>
      <c r="M384">
        <v>0</v>
      </c>
      <c r="N384">
        <v>86</v>
      </c>
      <c r="O384" s="2">
        <v>1</v>
      </c>
      <c r="Q384" t="s">
        <v>340</v>
      </c>
    </row>
    <row r="385" spans="1:17" x14ac:dyDescent="0.3">
      <c r="A385" t="s">
        <v>334</v>
      </c>
      <c r="B385" t="s">
        <v>9</v>
      </c>
      <c r="C385" t="s">
        <v>1177</v>
      </c>
      <c r="D385" t="s">
        <v>336</v>
      </c>
      <c r="E385" s="1">
        <v>43038</v>
      </c>
      <c r="F385" s="1">
        <v>43091</v>
      </c>
      <c r="G385" t="s">
        <v>1178</v>
      </c>
      <c r="H385" s="5" t="s">
        <v>1179</v>
      </c>
      <c r="I385" s="8" t="str">
        <f t="shared" si="11"/>
        <v xml:space="preserve">19-Oct-17 </v>
      </c>
      <c r="J385" s="5" t="s">
        <v>544</v>
      </c>
      <c r="K385" t="str">
        <f t="shared" si="10"/>
        <v xml:space="preserve">29-Jun-18 </v>
      </c>
      <c r="L385">
        <v>180</v>
      </c>
      <c r="M385">
        <v>0</v>
      </c>
      <c r="N385">
        <v>174</v>
      </c>
      <c r="O385" s="2">
        <v>1</v>
      </c>
      <c r="Q385" t="s">
        <v>340</v>
      </c>
    </row>
    <row r="386" spans="1:17" x14ac:dyDescent="0.3">
      <c r="A386" t="s">
        <v>334</v>
      </c>
      <c r="B386" t="s">
        <v>9</v>
      </c>
      <c r="C386" t="s">
        <v>1180</v>
      </c>
      <c r="D386" t="s">
        <v>336</v>
      </c>
      <c r="E386" s="1">
        <v>43038</v>
      </c>
      <c r="F386" s="1">
        <v>43038</v>
      </c>
      <c r="G386" t="s">
        <v>1121</v>
      </c>
      <c r="H386" s="5" t="s">
        <v>1179</v>
      </c>
      <c r="I386" s="8" t="str">
        <f t="shared" si="11"/>
        <v xml:space="preserve">19-Oct-17 </v>
      </c>
      <c r="J386" s="5" t="s">
        <v>1179</v>
      </c>
      <c r="K386" t="str">
        <f t="shared" si="10"/>
        <v xml:space="preserve">19-Oct-17 </v>
      </c>
      <c r="L386">
        <v>1</v>
      </c>
      <c r="M386">
        <v>0</v>
      </c>
      <c r="N386">
        <v>1</v>
      </c>
      <c r="O386" s="2">
        <v>1</v>
      </c>
      <c r="Q386" t="s">
        <v>340</v>
      </c>
    </row>
    <row r="387" spans="1:17" x14ac:dyDescent="0.3">
      <c r="A387" t="s">
        <v>334</v>
      </c>
      <c r="B387" t="s">
        <v>9</v>
      </c>
      <c r="C387" t="s">
        <v>1181</v>
      </c>
      <c r="D387" t="s">
        <v>336</v>
      </c>
      <c r="E387" s="1">
        <v>43010</v>
      </c>
      <c r="F387" s="1">
        <v>43117</v>
      </c>
      <c r="G387" t="s">
        <v>1182</v>
      </c>
      <c r="H387" s="5" t="s">
        <v>1179</v>
      </c>
      <c r="I387" s="8" t="str">
        <f t="shared" si="11"/>
        <v xml:space="preserve">19-Oct-17 </v>
      </c>
      <c r="J387" s="5" t="s">
        <v>544</v>
      </c>
      <c r="K387" t="str">
        <f t="shared" ref="K387:K450" si="12">SUBSTITUTE(J387, "A", "")</f>
        <v xml:space="preserve">29-Jun-18 </v>
      </c>
      <c r="L387">
        <v>185</v>
      </c>
      <c r="M387">
        <v>0</v>
      </c>
      <c r="N387">
        <v>174</v>
      </c>
      <c r="O387" s="2">
        <v>1</v>
      </c>
      <c r="Q387" t="s">
        <v>340</v>
      </c>
    </row>
    <row r="388" spans="1:17" x14ac:dyDescent="0.3">
      <c r="A388" t="s">
        <v>334</v>
      </c>
      <c r="B388" t="s">
        <v>9</v>
      </c>
      <c r="C388" t="s">
        <v>1183</v>
      </c>
      <c r="D388" t="s">
        <v>336</v>
      </c>
      <c r="E388" s="1">
        <v>43010</v>
      </c>
      <c r="F388" s="1">
        <v>43010</v>
      </c>
      <c r="G388" t="s">
        <v>1184</v>
      </c>
      <c r="H388" s="5" t="s">
        <v>1179</v>
      </c>
      <c r="I388" s="8" t="str">
        <f t="shared" ref="I388:I451" si="13">SUBSTITUTE(H388, "A", "")</f>
        <v xml:space="preserve">19-Oct-17 </v>
      </c>
      <c r="J388" s="5" t="s">
        <v>1179</v>
      </c>
      <c r="K388" t="str">
        <f t="shared" si="12"/>
        <v xml:space="preserve">19-Oct-17 </v>
      </c>
      <c r="L388">
        <v>1</v>
      </c>
      <c r="M388">
        <v>0</v>
      </c>
      <c r="N388">
        <v>1</v>
      </c>
      <c r="O388" s="2">
        <v>1</v>
      </c>
      <c r="Q388" t="s">
        <v>340</v>
      </c>
    </row>
    <row r="389" spans="1:17" x14ac:dyDescent="0.3">
      <c r="A389" t="s">
        <v>359</v>
      </c>
      <c r="B389" t="s">
        <v>79</v>
      </c>
      <c r="C389" t="s">
        <v>1185</v>
      </c>
      <c r="D389" t="s">
        <v>360</v>
      </c>
      <c r="E389" s="1">
        <v>43027</v>
      </c>
      <c r="F389" s="1">
        <v>43066</v>
      </c>
      <c r="G389" t="s">
        <v>1186</v>
      </c>
      <c r="H389" s="5" t="s">
        <v>1179</v>
      </c>
      <c r="I389" s="8" t="str">
        <f t="shared" si="13"/>
        <v xml:space="preserve">19-Oct-17 </v>
      </c>
      <c r="J389" s="5" t="s">
        <v>1187</v>
      </c>
      <c r="K389" t="str">
        <f t="shared" si="12"/>
        <v xml:space="preserve">27-Nov-17 </v>
      </c>
      <c r="L389">
        <v>2</v>
      </c>
      <c r="M389">
        <v>0</v>
      </c>
      <c r="N389">
        <v>27</v>
      </c>
      <c r="O389" s="2">
        <v>1</v>
      </c>
      <c r="Q389" t="s">
        <v>340</v>
      </c>
    </row>
    <row r="390" spans="1:17" x14ac:dyDescent="0.3">
      <c r="A390" t="s">
        <v>334</v>
      </c>
      <c r="B390" t="s">
        <v>9</v>
      </c>
      <c r="C390" t="s">
        <v>1188</v>
      </c>
      <c r="D390" t="s">
        <v>336</v>
      </c>
      <c r="E390" s="1">
        <v>43038</v>
      </c>
      <c r="F390" s="1">
        <v>43063</v>
      </c>
      <c r="G390" t="s">
        <v>1178</v>
      </c>
      <c r="H390" s="5" t="s">
        <v>1189</v>
      </c>
      <c r="I390" s="8" t="str">
        <f t="shared" si="13"/>
        <v xml:space="preserve">20-Oct-17 </v>
      </c>
      <c r="J390" s="5" t="s">
        <v>1190</v>
      </c>
      <c r="K390" t="str">
        <f t="shared" si="12"/>
        <v xml:space="preserve">25-Jan-18 </v>
      </c>
      <c r="L390">
        <v>20</v>
      </c>
      <c r="M390">
        <v>0</v>
      </c>
      <c r="N390">
        <v>66</v>
      </c>
      <c r="O390" s="2">
        <v>1</v>
      </c>
      <c r="Q390" t="s">
        <v>340</v>
      </c>
    </row>
    <row r="391" spans="1:17" x14ac:dyDescent="0.3">
      <c r="A391" t="s">
        <v>334</v>
      </c>
      <c r="B391" t="s">
        <v>9</v>
      </c>
      <c r="C391" t="s">
        <v>1191</v>
      </c>
      <c r="D391" t="s">
        <v>336</v>
      </c>
      <c r="E391" s="1">
        <v>43010</v>
      </c>
      <c r="F391" s="1">
        <v>43035</v>
      </c>
      <c r="G391" t="s">
        <v>1192</v>
      </c>
      <c r="H391" s="5" t="s">
        <v>1189</v>
      </c>
      <c r="I391" s="8" t="str">
        <f t="shared" si="13"/>
        <v xml:space="preserve">20-Oct-17 </v>
      </c>
      <c r="J391" s="5" t="s">
        <v>1190</v>
      </c>
      <c r="K391" t="str">
        <f t="shared" si="12"/>
        <v xml:space="preserve">25-Jan-18 </v>
      </c>
      <c r="L391">
        <v>20</v>
      </c>
      <c r="M391">
        <v>0</v>
      </c>
      <c r="N391">
        <v>66</v>
      </c>
      <c r="O391" s="2">
        <v>1</v>
      </c>
      <c r="Q391" t="s">
        <v>340</v>
      </c>
    </row>
    <row r="392" spans="1:17" x14ac:dyDescent="0.3">
      <c r="A392" t="s">
        <v>334</v>
      </c>
      <c r="B392" t="s">
        <v>9</v>
      </c>
      <c r="C392" t="s">
        <v>1193</v>
      </c>
      <c r="D392" t="s">
        <v>336</v>
      </c>
      <c r="F392" s="1">
        <v>43035</v>
      </c>
      <c r="G392" t="s">
        <v>1194</v>
      </c>
      <c r="H392" s="5" t="s">
        <v>1158</v>
      </c>
      <c r="I392" s="8" t="str">
        <f t="shared" si="13"/>
        <v xml:space="preserve">23-Oct-17 </v>
      </c>
      <c r="J392" s="5" t="s">
        <v>1158</v>
      </c>
      <c r="K392" t="str">
        <f t="shared" si="12"/>
        <v xml:space="preserve">23-Oct-17 </v>
      </c>
      <c r="L392">
        <v>0</v>
      </c>
      <c r="M392">
        <v>0</v>
      </c>
      <c r="N392">
        <v>0</v>
      </c>
      <c r="O392" s="2">
        <v>1</v>
      </c>
      <c r="Q392" t="s">
        <v>340</v>
      </c>
    </row>
    <row r="393" spans="1:17" x14ac:dyDescent="0.3">
      <c r="A393" t="s">
        <v>359</v>
      </c>
      <c r="B393" t="s">
        <v>79</v>
      </c>
      <c r="C393" t="s">
        <v>254</v>
      </c>
      <c r="D393" t="s">
        <v>360</v>
      </c>
      <c r="E393" s="1">
        <v>43031</v>
      </c>
      <c r="F393" s="1">
        <v>43145</v>
      </c>
      <c r="G393" t="s">
        <v>1195</v>
      </c>
      <c r="H393" s="5" t="s">
        <v>1158</v>
      </c>
      <c r="I393" s="8" t="str">
        <f t="shared" si="13"/>
        <v xml:space="preserve">23-Oct-17 </v>
      </c>
      <c r="J393" s="5" t="s">
        <v>1196</v>
      </c>
      <c r="K393" t="str">
        <f t="shared" si="12"/>
        <v xml:space="preserve">14-Feb-18 </v>
      </c>
      <c r="L393">
        <v>80</v>
      </c>
      <c r="M393">
        <v>0</v>
      </c>
      <c r="N393">
        <v>80</v>
      </c>
      <c r="O393" s="2">
        <v>1</v>
      </c>
      <c r="Q393" t="s">
        <v>340</v>
      </c>
    </row>
    <row r="394" spans="1:17" x14ac:dyDescent="0.3">
      <c r="A394" t="s">
        <v>334</v>
      </c>
      <c r="B394" t="s">
        <v>9</v>
      </c>
      <c r="C394" t="s">
        <v>1197</v>
      </c>
      <c r="D394" t="s">
        <v>336</v>
      </c>
      <c r="E394" s="1">
        <v>42926</v>
      </c>
      <c r="F394" s="1">
        <v>42926</v>
      </c>
      <c r="G394" t="s">
        <v>1198</v>
      </c>
      <c r="H394" s="5" t="s">
        <v>1199</v>
      </c>
      <c r="I394" s="8" t="str">
        <f t="shared" si="13"/>
        <v xml:space="preserve">24-Oct-17 </v>
      </c>
      <c r="J394" s="5" t="s">
        <v>1200</v>
      </c>
      <c r="K394" t="str">
        <f t="shared" si="12"/>
        <v xml:space="preserve">10-Nov-17 </v>
      </c>
      <c r="L394">
        <v>1</v>
      </c>
      <c r="M394">
        <v>0</v>
      </c>
      <c r="N394">
        <v>13</v>
      </c>
      <c r="O394" s="2">
        <v>1</v>
      </c>
      <c r="Q394" t="s">
        <v>340</v>
      </c>
    </row>
    <row r="395" spans="1:17" x14ac:dyDescent="0.3">
      <c r="A395" t="s">
        <v>359</v>
      </c>
      <c r="B395" t="s">
        <v>79</v>
      </c>
      <c r="C395" t="s">
        <v>1201</v>
      </c>
      <c r="D395" t="s">
        <v>360</v>
      </c>
      <c r="E395" s="1">
        <v>43038</v>
      </c>
      <c r="F395" s="1">
        <v>43038</v>
      </c>
      <c r="G395" t="s">
        <v>443</v>
      </c>
      <c r="H395" s="5" t="s">
        <v>481</v>
      </c>
      <c r="I395" s="8" t="str">
        <f t="shared" si="13"/>
        <v xml:space="preserve">30-Oct-17 </v>
      </c>
      <c r="J395" s="5" t="s">
        <v>481</v>
      </c>
      <c r="K395" t="str">
        <f t="shared" si="12"/>
        <v xml:space="preserve">30-Oct-17 </v>
      </c>
      <c r="L395">
        <v>1</v>
      </c>
      <c r="M395">
        <v>0</v>
      </c>
      <c r="N395">
        <v>1</v>
      </c>
      <c r="O395" s="2">
        <v>1</v>
      </c>
      <c r="Q395" t="s">
        <v>340</v>
      </c>
    </row>
    <row r="396" spans="1:17" x14ac:dyDescent="0.3">
      <c r="A396" t="s">
        <v>359</v>
      </c>
      <c r="B396" t="s">
        <v>79</v>
      </c>
      <c r="C396" t="s">
        <v>1202</v>
      </c>
      <c r="D396" t="s">
        <v>360</v>
      </c>
      <c r="E396" s="1">
        <v>43038</v>
      </c>
      <c r="F396" s="1">
        <v>43038</v>
      </c>
      <c r="G396" t="s">
        <v>443</v>
      </c>
      <c r="H396" s="5" t="s">
        <v>481</v>
      </c>
      <c r="I396" s="8" t="str">
        <f t="shared" si="13"/>
        <v xml:space="preserve">30-Oct-17 </v>
      </c>
      <c r="J396" s="5" t="s">
        <v>481</v>
      </c>
      <c r="K396" t="str">
        <f t="shared" si="12"/>
        <v xml:space="preserve">30-Oct-17 </v>
      </c>
      <c r="L396">
        <v>1</v>
      </c>
      <c r="M396">
        <v>0</v>
      </c>
      <c r="N396">
        <v>1</v>
      </c>
      <c r="O396" s="2">
        <v>1</v>
      </c>
      <c r="Q396" t="s">
        <v>340</v>
      </c>
    </row>
    <row r="397" spans="1:17" x14ac:dyDescent="0.3">
      <c r="A397" t="s">
        <v>359</v>
      </c>
      <c r="B397" t="s">
        <v>79</v>
      </c>
      <c r="C397" t="s">
        <v>1203</v>
      </c>
      <c r="D397" t="s">
        <v>360</v>
      </c>
      <c r="E397" s="1">
        <v>43038</v>
      </c>
      <c r="F397" s="1">
        <v>43038</v>
      </c>
      <c r="G397" t="s">
        <v>443</v>
      </c>
      <c r="H397" s="5" t="s">
        <v>481</v>
      </c>
      <c r="I397" s="8" t="str">
        <f t="shared" si="13"/>
        <v xml:space="preserve">30-Oct-17 </v>
      </c>
      <c r="J397" s="5" t="s">
        <v>481</v>
      </c>
      <c r="K397" t="str">
        <f t="shared" si="12"/>
        <v xml:space="preserve">30-Oct-17 </v>
      </c>
      <c r="L397">
        <v>1</v>
      </c>
      <c r="M397">
        <v>0</v>
      </c>
      <c r="N397">
        <v>1</v>
      </c>
      <c r="O397" s="2">
        <v>1</v>
      </c>
      <c r="Q397" t="s">
        <v>340</v>
      </c>
    </row>
    <row r="398" spans="1:17" x14ac:dyDescent="0.3">
      <c r="A398" t="s">
        <v>359</v>
      </c>
      <c r="B398" t="s">
        <v>79</v>
      </c>
      <c r="C398" t="s">
        <v>1204</v>
      </c>
      <c r="D398" t="s">
        <v>360</v>
      </c>
      <c r="E398" s="1">
        <v>43038</v>
      </c>
      <c r="F398" s="1">
        <v>43038</v>
      </c>
      <c r="G398" t="s">
        <v>443</v>
      </c>
      <c r="H398" s="5" t="s">
        <v>481</v>
      </c>
      <c r="I398" s="8" t="str">
        <f t="shared" si="13"/>
        <v xml:space="preserve">30-Oct-17 </v>
      </c>
      <c r="J398" s="5" t="s">
        <v>481</v>
      </c>
      <c r="K398" t="str">
        <f t="shared" si="12"/>
        <v xml:space="preserve">30-Oct-17 </v>
      </c>
      <c r="L398">
        <v>1</v>
      </c>
      <c r="M398">
        <v>0</v>
      </c>
      <c r="N398">
        <v>1</v>
      </c>
      <c r="O398" s="2">
        <v>1</v>
      </c>
      <c r="Q398" t="s">
        <v>340</v>
      </c>
    </row>
    <row r="399" spans="1:17" x14ac:dyDescent="0.3">
      <c r="A399" t="s">
        <v>359</v>
      </c>
      <c r="B399" t="s">
        <v>79</v>
      </c>
      <c r="C399" t="s">
        <v>1205</v>
      </c>
      <c r="D399" t="s">
        <v>360</v>
      </c>
      <c r="F399" s="1">
        <v>43038</v>
      </c>
      <c r="G399" t="s">
        <v>1206</v>
      </c>
      <c r="H399" s="5" t="s">
        <v>481</v>
      </c>
      <c r="I399" s="8" t="str">
        <f t="shared" si="13"/>
        <v xml:space="preserve">30-Oct-17 </v>
      </c>
      <c r="J399" s="5" t="s">
        <v>481</v>
      </c>
      <c r="K399" t="str">
        <f t="shared" si="12"/>
        <v xml:space="preserve">30-Oct-17 </v>
      </c>
      <c r="L399">
        <v>0</v>
      </c>
      <c r="M399">
        <v>0</v>
      </c>
      <c r="N399">
        <v>0</v>
      </c>
      <c r="O399" s="2">
        <v>1</v>
      </c>
      <c r="Q399" t="s">
        <v>340</v>
      </c>
    </row>
    <row r="400" spans="1:17" x14ac:dyDescent="0.3">
      <c r="A400" t="s">
        <v>334</v>
      </c>
      <c r="B400" t="s">
        <v>9</v>
      </c>
      <c r="C400" t="s">
        <v>1207</v>
      </c>
      <c r="D400" t="s">
        <v>336</v>
      </c>
      <c r="F400" s="1">
        <v>43039</v>
      </c>
      <c r="G400" t="s">
        <v>1208</v>
      </c>
      <c r="H400" s="5" t="s">
        <v>462</v>
      </c>
      <c r="I400" s="8" t="str">
        <f t="shared" si="13"/>
        <v xml:space="preserve">31-Oct-17 </v>
      </c>
      <c r="J400" s="5" t="s">
        <v>462</v>
      </c>
      <c r="K400" t="str">
        <f t="shared" si="12"/>
        <v xml:space="preserve">31-Oct-17 </v>
      </c>
      <c r="L400">
        <v>0</v>
      </c>
      <c r="M400">
        <v>0</v>
      </c>
      <c r="N400">
        <v>0</v>
      </c>
      <c r="O400" s="2">
        <v>1</v>
      </c>
      <c r="Q400" t="s">
        <v>340</v>
      </c>
    </row>
    <row r="401" spans="1:17" x14ac:dyDescent="0.3">
      <c r="A401" t="s">
        <v>334</v>
      </c>
      <c r="B401" t="s">
        <v>9</v>
      </c>
      <c r="C401" t="s">
        <v>1209</v>
      </c>
      <c r="D401" t="s">
        <v>336</v>
      </c>
      <c r="F401" s="1">
        <v>43039</v>
      </c>
      <c r="G401" t="s">
        <v>1210</v>
      </c>
      <c r="H401" s="5" t="s">
        <v>462</v>
      </c>
      <c r="I401" s="8" t="str">
        <f t="shared" si="13"/>
        <v xml:space="preserve">31-Oct-17 </v>
      </c>
      <c r="J401" s="5" t="s">
        <v>462</v>
      </c>
      <c r="K401" t="str">
        <f t="shared" si="12"/>
        <v xml:space="preserve">31-Oct-17 </v>
      </c>
      <c r="L401">
        <v>0</v>
      </c>
      <c r="M401">
        <v>0</v>
      </c>
      <c r="N401">
        <v>0</v>
      </c>
      <c r="O401" s="2">
        <v>1</v>
      </c>
      <c r="Q401" t="s">
        <v>340</v>
      </c>
    </row>
    <row r="402" spans="1:17" x14ac:dyDescent="0.3">
      <c r="A402" t="s">
        <v>359</v>
      </c>
      <c r="B402" t="s">
        <v>79</v>
      </c>
      <c r="C402" t="s">
        <v>1211</v>
      </c>
      <c r="D402" t="s">
        <v>360</v>
      </c>
      <c r="E402" s="1">
        <v>43039</v>
      </c>
      <c r="F402" s="1">
        <v>43039</v>
      </c>
      <c r="G402" t="s">
        <v>1212</v>
      </c>
      <c r="H402" s="5" t="s">
        <v>462</v>
      </c>
      <c r="I402" s="8" t="str">
        <f t="shared" si="13"/>
        <v xml:space="preserve">31-Oct-17 </v>
      </c>
      <c r="J402" s="5" t="s">
        <v>462</v>
      </c>
      <c r="K402" t="str">
        <f t="shared" si="12"/>
        <v xml:space="preserve">31-Oct-17 </v>
      </c>
      <c r="L402">
        <v>1</v>
      </c>
      <c r="M402">
        <v>0</v>
      </c>
      <c r="N402">
        <v>1</v>
      </c>
      <c r="O402" s="2">
        <v>1</v>
      </c>
      <c r="Q402" t="s">
        <v>340</v>
      </c>
    </row>
    <row r="403" spans="1:17" x14ac:dyDescent="0.3">
      <c r="A403" t="s">
        <v>359</v>
      </c>
      <c r="B403" t="s">
        <v>79</v>
      </c>
      <c r="C403" t="s">
        <v>1213</v>
      </c>
      <c r="D403" t="s">
        <v>360</v>
      </c>
      <c r="E403" s="1">
        <v>43039</v>
      </c>
      <c r="F403" s="1">
        <v>43185</v>
      </c>
      <c r="G403" t="s">
        <v>1214</v>
      </c>
      <c r="H403" s="5" t="s">
        <v>462</v>
      </c>
      <c r="I403" s="8" t="str">
        <f t="shared" si="13"/>
        <v xml:space="preserve">31-Oct-17 </v>
      </c>
      <c r="J403" s="5" t="s">
        <v>1215</v>
      </c>
      <c r="K403" t="str">
        <f t="shared" si="12"/>
        <v xml:space="preserve">26-Mar-18 </v>
      </c>
      <c r="L403">
        <v>86</v>
      </c>
      <c r="M403">
        <v>0</v>
      </c>
      <c r="N403">
        <v>102</v>
      </c>
      <c r="O403" s="2">
        <v>1</v>
      </c>
      <c r="Q403" t="s">
        <v>340</v>
      </c>
    </row>
    <row r="404" spans="1:17" x14ac:dyDescent="0.3">
      <c r="A404" t="s">
        <v>359</v>
      </c>
      <c r="B404" t="s">
        <v>79</v>
      </c>
      <c r="C404" t="s">
        <v>1216</v>
      </c>
      <c r="D404" t="s">
        <v>360</v>
      </c>
      <c r="E404" s="1">
        <v>43039</v>
      </c>
      <c r="F404" s="1">
        <v>43039</v>
      </c>
      <c r="G404" t="s">
        <v>1217</v>
      </c>
      <c r="H404" s="5" t="s">
        <v>462</v>
      </c>
      <c r="I404" s="8" t="str">
        <f t="shared" si="13"/>
        <v xml:space="preserve">31-Oct-17 </v>
      </c>
      <c r="J404" s="5" t="s">
        <v>462</v>
      </c>
      <c r="K404" t="str">
        <f t="shared" si="12"/>
        <v xml:space="preserve">31-Oct-17 </v>
      </c>
      <c r="L404">
        <v>1</v>
      </c>
      <c r="M404">
        <v>0</v>
      </c>
      <c r="N404">
        <v>1</v>
      </c>
      <c r="O404" s="2">
        <v>1</v>
      </c>
      <c r="Q404" t="s">
        <v>340</v>
      </c>
    </row>
    <row r="405" spans="1:17" x14ac:dyDescent="0.3">
      <c r="A405" t="s">
        <v>359</v>
      </c>
      <c r="B405" t="s">
        <v>79</v>
      </c>
      <c r="C405" t="s">
        <v>1218</v>
      </c>
      <c r="D405" t="s">
        <v>360</v>
      </c>
      <c r="E405" s="1">
        <v>43039</v>
      </c>
      <c r="F405" s="1">
        <v>43185</v>
      </c>
      <c r="G405" t="s">
        <v>1219</v>
      </c>
      <c r="H405" s="5" t="s">
        <v>462</v>
      </c>
      <c r="I405" s="8" t="str">
        <f t="shared" si="13"/>
        <v xml:space="preserve">31-Oct-17 </v>
      </c>
      <c r="J405" s="5" t="s">
        <v>1215</v>
      </c>
      <c r="K405" t="str">
        <f t="shared" si="12"/>
        <v xml:space="preserve">26-Mar-18 </v>
      </c>
      <c r="L405">
        <v>86</v>
      </c>
      <c r="M405">
        <v>0</v>
      </c>
      <c r="N405">
        <v>102</v>
      </c>
      <c r="O405" s="2">
        <v>1</v>
      </c>
      <c r="Q405" t="s">
        <v>340</v>
      </c>
    </row>
    <row r="406" spans="1:17" x14ac:dyDescent="0.3">
      <c r="A406" t="s">
        <v>359</v>
      </c>
      <c r="B406" t="s">
        <v>79</v>
      </c>
      <c r="C406" t="s">
        <v>1220</v>
      </c>
      <c r="D406" t="s">
        <v>360</v>
      </c>
      <c r="E406" s="1">
        <v>43039</v>
      </c>
      <c r="F406" s="1">
        <v>43039</v>
      </c>
      <c r="G406" t="s">
        <v>1221</v>
      </c>
      <c r="H406" s="5" t="s">
        <v>462</v>
      </c>
      <c r="I406" s="8" t="str">
        <f t="shared" si="13"/>
        <v xml:space="preserve">31-Oct-17 </v>
      </c>
      <c r="J406" s="5" t="s">
        <v>462</v>
      </c>
      <c r="K406" t="str">
        <f t="shared" si="12"/>
        <v xml:space="preserve">31-Oct-17 </v>
      </c>
      <c r="L406">
        <v>1</v>
      </c>
      <c r="M406">
        <v>0</v>
      </c>
      <c r="N406">
        <v>1</v>
      </c>
      <c r="O406" s="2">
        <v>1</v>
      </c>
      <c r="Q406" t="s">
        <v>340</v>
      </c>
    </row>
    <row r="407" spans="1:17" x14ac:dyDescent="0.3">
      <c r="A407" t="s">
        <v>359</v>
      </c>
      <c r="B407" t="s">
        <v>79</v>
      </c>
      <c r="C407" t="s">
        <v>1222</v>
      </c>
      <c r="D407" t="s">
        <v>360</v>
      </c>
      <c r="E407" s="1">
        <v>43039</v>
      </c>
      <c r="F407" s="1">
        <v>43185</v>
      </c>
      <c r="G407" t="s">
        <v>1223</v>
      </c>
      <c r="H407" s="5" t="s">
        <v>462</v>
      </c>
      <c r="I407" s="8" t="str">
        <f t="shared" si="13"/>
        <v xml:space="preserve">31-Oct-17 </v>
      </c>
      <c r="J407" s="5" t="s">
        <v>1215</v>
      </c>
      <c r="K407" t="str">
        <f t="shared" si="12"/>
        <v xml:space="preserve">26-Mar-18 </v>
      </c>
      <c r="L407">
        <v>86</v>
      </c>
      <c r="M407">
        <v>0</v>
      </c>
      <c r="N407">
        <v>102</v>
      </c>
      <c r="O407" s="2">
        <v>1</v>
      </c>
      <c r="Q407" t="s">
        <v>340</v>
      </c>
    </row>
    <row r="408" spans="1:17" x14ac:dyDescent="0.3">
      <c r="A408" t="s">
        <v>359</v>
      </c>
      <c r="B408" t="s">
        <v>79</v>
      </c>
      <c r="C408" t="s">
        <v>1224</v>
      </c>
      <c r="D408" t="s">
        <v>360</v>
      </c>
      <c r="E408" s="1">
        <v>43039</v>
      </c>
      <c r="F408" s="1">
        <v>43039</v>
      </c>
      <c r="G408" t="s">
        <v>1225</v>
      </c>
      <c r="H408" s="5" t="s">
        <v>462</v>
      </c>
      <c r="I408" s="8" t="str">
        <f t="shared" si="13"/>
        <v xml:space="preserve">31-Oct-17 </v>
      </c>
      <c r="J408" s="5" t="s">
        <v>462</v>
      </c>
      <c r="K408" t="str">
        <f t="shared" si="12"/>
        <v xml:space="preserve">31-Oct-17 </v>
      </c>
      <c r="L408">
        <v>1</v>
      </c>
      <c r="M408">
        <v>0</v>
      </c>
      <c r="N408">
        <v>1</v>
      </c>
      <c r="O408" s="2">
        <v>1</v>
      </c>
      <c r="Q408" t="s">
        <v>340</v>
      </c>
    </row>
    <row r="409" spans="1:17" x14ac:dyDescent="0.3">
      <c r="A409" t="s">
        <v>359</v>
      </c>
      <c r="B409" t="s">
        <v>79</v>
      </c>
      <c r="C409" t="s">
        <v>1226</v>
      </c>
      <c r="D409" t="s">
        <v>360</v>
      </c>
      <c r="E409" s="1">
        <v>43039</v>
      </c>
      <c r="F409" s="1">
        <v>43185</v>
      </c>
      <c r="G409" t="s">
        <v>1227</v>
      </c>
      <c r="H409" s="5" t="s">
        <v>462</v>
      </c>
      <c r="I409" s="8" t="str">
        <f t="shared" si="13"/>
        <v xml:space="preserve">31-Oct-17 </v>
      </c>
      <c r="J409" s="5" t="s">
        <v>1215</v>
      </c>
      <c r="K409" t="str">
        <f t="shared" si="12"/>
        <v xml:space="preserve">26-Mar-18 </v>
      </c>
      <c r="L409">
        <v>86</v>
      </c>
      <c r="M409">
        <v>0</v>
      </c>
      <c r="N409">
        <v>102</v>
      </c>
      <c r="O409" s="2">
        <v>1</v>
      </c>
      <c r="Q409" t="s">
        <v>340</v>
      </c>
    </row>
    <row r="410" spans="1:17" x14ac:dyDescent="0.3">
      <c r="A410" t="s">
        <v>359</v>
      </c>
      <c r="B410" t="s">
        <v>79</v>
      </c>
      <c r="C410" t="s">
        <v>1228</v>
      </c>
      <c r="D410" t="s">
        <v>360</v>
      </c>
      <c r="E410" s="1">
        <v>43039</v>
      </c>
      <c r="F410" s="1">
        <v>43102</v>
      </c>
      <c r="G410" t="s">
        <v>1229</v>
      </c>
      <c r="H410" s="5" t="s">
        <v>462</v>
      </c>
      <c r="I410" s="8" t="str">
        <f t="shared" si="13"/>
        <v xml:space="preserve">31-Oct-17 </v>
      </c>
      <c r="J410" s="5" t="s">
        <v>466</v>
      </c>
      <c r="K410" t="str">
        <f t="shared" si="12"/>
        <v xml:space="preserve">02-Jan-18 </v>
      </c>
      <c r="L410">
        <v>16</v>
      </c>
      <c r="M410">
        <v>0</v>
      </c>
      <c r="N410">
        <v>42</v>
      </c>
      <c r="O410" s="2">
        <v>1</v>
      </c>
      <c r="Q410" t="s">
        <v>340</v>
      </c>
    </row>
    <row r="411" spans="1:17" x14ac:dyDescent="0.3">
      <c r="A411" t="s">
        <v>359</v>
      </c>
      <c r="B411" t="s">
        <v>79</v>
      </c>
      <c r="C411" t="s">
        <v>1230</v>
      </c>
      <c r="D411" t="s">
        <v>360</v>
      </c>
      <c r="E411" s="1">
        <v>43040</v>
      </c>
      <c r="F411" s="1">
        <v>43280</v>
      </c>
      <c r="G411" t="s">
        <v>1231</v>
      </c>
      <c r="H411" s="5" t="s">
        <v>1232</v>
      </c>
      <c r="I411" s="8" t="str">
        <f t="shared" si="13"/>
        <v xml:space="preserve">01-Nov-17 </v>
      </c>
      <c r="J411" s="5" t="s">
        <v>544</v>
      </c>
      <c r="K411" t="str">
        <f t="shared" si="12"/>
        <v xml:space="preserve">29-Jun-18 </v>
      </c>
      <c r="L411">
        <v>41</v>
      </c>
      <c r="M411">
        <v>0</v>
      </c>
      <c r="N411">
        <v>165</v>
      </c>
      <c r="O411" s="2">
        <v>1</v>
      </c>
      <c r="Q411" t="s">
        <v>340</v>
      </c>
    </row>
    <row r="412" spans="1:17" x14ac:dyDescent="0.3">
      <c r="A412" t="s">
        <v>359</v>
      </c>
      <c r="B412" t="s">
        <v>79</v>
      </c>
      <c r="C412" t="s">
        <v>1233</v>
      </c>
      <c r="D412" t="s">
        <v>360</v>
      </c>
      <c r="F412" s="1">
        <v>43042</v>
      </c>
      <c r="G412" t="s">
        <v>1234</v>
      </c>
      <c r="H412" s="5" t="s">
        <v>1235</v>
      </c>
      <c r="I412" s="8" t="str">
        <f t="shared" si="13"/>
        <v xml:space="preserve">03-Nov-17 </v>
      </c>
      <c r="J412" s="5" t="s">
        <v>1235</v>
      </c>
      <c r="K412" t="str">
        <f t="shared" si="12"/>
        <v xml:space="preserve">03-Nov-17 </v>
      </c>
      <c r="L412">
        <v>0</v>
      </c>
      <c r="M412">
        <v>0</v>
      </c>
      <c r="N412">
        <v>0</v>
      </c>
      <c r="O412" s="2">
        <v>1</v>
      </c>
      <c r="Q412" t="s">
        <v>340</v>
      </c>
    </row>
    <row r="413" spans="1:17" x14ac:dyDescent="0.3">
      <c r="A413" t="s">
        <v>334</v>
      </c>
      <c r="B413" t="s">
        <v>9</v>
      </c>
      <c r="C413" t="s">
        <v>1236</v>
      </c>
      <c r="D413" t="s">
        <v>336</v>
      </c>
      <c r="E413" s="1">
        <v>42887</v>
      </c>
      <c r="F413" s="1">
        <v>42887</v>
      </c>
      <c r="G413" t="s">
        <v>1237</v>
      </c>
      <c r="H413" s="5" t="s">
        <v>1235</v>
      </c>
      <c r="I413" s="8" t="str">
        <f t="shared" si="13"/>
        <v xml:space="preserve">03-Nov-17 </v>
      </c>
      <c r="J413" s="5" t="s">
        <v>339</v>
      </c>
      <c r="K413" t="str">
        <f t="shared" si="12"/>
        <v xml:space="preserve">29-Dec-17 </v>
      </c>
      <c r="L413">
        <v>0</v>
      </c>
      <c r="M413">
        <v>0</v>
      </c>
      <c r="N413">
        <v>38</v>
      </c>
      <c r="O413" s="2">
        <v>1</v>
      </c>
      <c r="Q413" t="s">
        <v>340</v>
      </c>
    </row>
    <row r="414" spans="1:17" x14ac:dyDescent="0.3">
      <c r="A414" t="s">
        <v>334</v>
      </c>
      <c r="B414" t="s">
        <v>9</v>
      </c>
      <c r="C414" t="s">
        <v>1238</v>
      </c>
      <c r="D414" t="s">
        <v>336</v>
      </c>
      <c r="E414" s="1">
        <v>42927</v>
      </c>
      <c r="F414" s="1">
        <v>42935</v>
      </c>
      <c r="G414" t="s">
        <v>1239</v>
      </c>
      <c r="H414" s="5" t="s">
        <v>1240</v>
      </c>
      <c r="I414" s="8" t="str">
        <f t="shared" si="13"/>
        <v xml:space="preserve">13-Nov-17 </v>
      </c>
      <c r="J414" s="5" t="s">
        <v>535</v>
      </c>
      <c r="K414" t="str">
        <f t="shared" si="12"/>
        <v xml:space="preserve">16-Nov-17 </v>
      </c>
      <c r="L414">
        <v>1</v>
      </c>
      <c r="M414">
        <v>0</v>
      </c>
      <c r="N414">
        <v>3</v>
      </c>
      <c r="O414" s="2">
        <v>1</v>
      </c>
      <c r="Q414" t="s">
        <v>340</v>
      </c>
    </row>
    <row r="415" spans="1:17" x14ac:dyDescent="0.3">
      <c r="A415" t="s">
        <v>334</v>
      </c>
      <c r="B415" t="s">
        <v>9</v>
      </c>
      <c r="C415" t="s">
        <v>1241</v>
      </c>
      <c r="D415" t="s">
        <v>336</v>
      </c>
      <c r="F415" s="1">
        <v>43039</v>
      </c>
      <c r="G415" t="s">
        <v>1242</v>
      </c>
      <c r="H415" s="5" t="s">
        <v>1243</v>
      </c>
      <c r="I415" s="8" t="str">
        <f t="shared" si="13"/>
        <v xml:space="preserve">17-Nov-17 </v>
      </c>
      <c r="J415" s="5" t="s">
        <v>1243</v>
      </c>
      <c r="K415" t="str">
        <f t="shared" si="12"/>
        <v xml:space="preserve">17-Nov-17 </v>
      </c>
      <c r="L415">
        <v>0</v>
      </c>
      <c r="M415">
        <v>0</v>
      </c>
      <c r="N415">
        <v>0</v>
      </c>
      <c r="O415" s="2">
        <v>1</v>
      </c>
      <c r="Q415" t="s">
        <v>340</v>
      </c>
    </row>
    <row r="416" spans="1:17" x14ac:dyDescent="0.3">
      <c r="A416" t="s">
        <v>334</v>
      </c>
      <c r="B416" t="s">
        <v>9</v>
      </c>
      <c r="C416" t="s">
        <v>1244</v>
      </c>
      <c r="D416" t="s">
        <v>336</v>
      </c>
      <c r="E416" s="1">
        <v>43040</v>
      </c>
      <c r="F416" s="1">
        <v>43161</v>
      </c>
      <c r="G416" t="s">
        <v>1245</v>
      </c>
      <c r="H416" s="5" t="s">
        <v>1243</v>
      </c>
      <c r="I416" s="8" t="str">
        <f t="shared" si="13"/>
        <v xml:space="preserve">17-Nov-17 </v>
      </c>
      <c r="J416" s="5" t="s">
        <v>1246</v>
      </c>
      <c r="K416" t="str">
        <f t="shared" si="12"/>
        <v xml:space="preserve">26-Jan-18 </v>
      </c>
      <c r="L416">
        <v>61</v>
      </c>
      <c r="M416">
        <v>0</v>
      </c>
      <c r="N416">
        <v>47</v>
      </c>
      <c r="O416" s="2">
        <v>1</v>
      </c>
      <c r="Q416" t="s">
        <v>340</v>
      </c>
    </row>
    <row r="417" spans="1:17" x14ac:dyDescent="0.3">
      <c r="A417" t="s">
        <v>334</v>
      </c>
      <c r="B417" t="s">
        <v>9</v>
      </c>
      <c r="C417" t="s">
        <v>1247</v>
      </c>
      <c r="D417" t="s">
        <v>336</v>
      </c>
      <c r="F417" s="1">
        <v>43063</v>
      </c>
      <c r="G417" t="s">
        <v>1248</v>
      </c>
      <c r="H417" s="5" t="s">
        <v>1132</v>
      </c>
      <c r="I417" s="8" t="str">
        <f t="shared" si="13"/>
        <v xml:space="preserve">21-Nov-17 </v>
      </c>
      <c r="J417" s="5" t="s">
        <v>1132</v>
      </c>
      <c r="K417" t="str">
        <f t="shared" si="12"/>
        <v xml:space="preserve">21-Nov-17 </v>
      </c>
      <c r="L417">
        <v>0</v>
      </c>
      <c r="M417">
        <v>0</v>
      </c>
      <c r="N417">
        <v>0</v>
      </c>
      <c r="O417" s="2">
        <v>1</v>
      </c>
      <c r="Q417" t="s">
        <v>340</v>
      </c>
    </row>
    <row r="418" spans="1:17" x14ac:dyDescent="0.3">
      <c r="A418" t="s">
        <v>334</v>
      </c>
      <c r="B418" t="s">
        <v>9</v>
      </c>
      <c r="C418" t="s">
        <v>1249</v>
      </c>
      <c r="D418" t="s">
        <v>336</v>
      </c>
      <c r="E418" s="1">
        <v>43066</v>
      </c>
      <c r="F418" s="1">
        <v>43077</v>
      </c>
      <c r="G418" t="s">
        <v>1250</v>
      </c>
      <c r="H418" s="5" t="s">
        <v>1132</v>
      </c>
      <c r="I418" s="8" t="str">
        <f t="shared" si="13"/>
        <v xml:space="preserve">21-Nov-17 </v>
      </c>
      <c r="J418" s="5" t="s">
        <v>1251</v>
      </c>
      <c r="K418" t="str">
        <f t="shared" si="12"/>
        <v xml:space="preserve">14-Mar-18 </v>
      </c>
      <c r="L418">
        <v>10</v>
      </c>
      <c r="M418">
        <v>0</v>
      </c>
      <c r="N418">
        <v>78</v>
      </c>
      <c r="O418" s="2">
        <v>1</v>
      </c>
      <c r="Q418" t="s">
        <v>340</v>
      </c>
    </row>
    <row r="419" spans="1:17" x14ac:dyDescent="0.3">
      <c r="A419" t="s">
        <v>334</v>
      </c>
      <c r="B419" t="s">
        <v>9</v>
      </c>
      <c r="C419" t="s">
        <v>1252</v>
      </c>
      <c r="D419" t="s">
        <v>336</v>
      </c>
      <c r="E419" s="1">
        <v>43042</v>
      </c>
      <c r="F419" s="1">
        <v>43102</v>
      </c>
      <c r="G419" t="s">
        <v>1253</v>
      </c>
      <c r="H419" s="5" t="s">
        <v>1132</v>
      </c>
      <c r="I419" s="8" t="str">
        <f t="shared" si="13"/>
        <v xml:space="preserve">21-Nov-17 </v>
      </c>
      <c r="J419" s="5" t="s">
        <v>1254</v>
      </c>
      <c r="K419" t="str">
        <f t="shared" si="12"/>
        <v xml:space="preserve">12-Feb-18 </v>
      </c>
      <c r="L419">
        <v>67</v>
      </c>
      <c r="M419">
        <v>0</v>
      </c>
      <c r="N419">
        <v>56</v>
      </c>
      <c r="O419" s="2">
        <v>1</v>
      </c>
      <c r="Q419" t="s">
        <v>340</v>
      </c>
    </row>
    <row r="420" spans="1:17" x14ac:dyDescent="0.3">
      <c r="A420" t="s">
        <v>334</v>
      </c>
      <c r="B420" t="s">
        <v>9</v>
      </c>
      <c r="C420" t="s">
        <v>1255</v>
      </c>
      <c r="D420" t="s">
        <v>336</v>
      </c>
      <c r="E420" s="1">
        <v>43042</v>
      </c>
      <c r="F420" s="1">
        <v>43048</v>
      </c>
      <c r="G420" t="s">
        <v>1256</v>
      </c>
      <c r="H420" s="5" t="s">
        <v>1132</v>
      </c>
      <c r="I420" s="8" t="str">
        <f t="shared" si="13"/>
        <v xml:space="preserve">21-Nov-17 </v>
      </c>
      <c r="J420" s="5" t="s">
        <v>1257</v>
      </c>
      <c r="K420" t="str">
        <f t="shared" si="12"/>
        <v xml:space="preserve">12-Dec-17 </v>
      </c>
      <c r="L420">
        <v>5</v>
      </c>
      <c r="M420">
        <v>0</v>
      </c>
      <c r="N420">
        <v>15</v>
      </c>
      <c r="O420" s="2">
        <v>1</v>
      </c>
      <c r="Q420" t="s">
        <v>340</v>
      </c>
    </row>
    <row r="421" spans="1:17" x14ac:dyDescent="0.3">
      <c r="A421" t="s">
        <v>334</v>
      </c>
      <c r="B421" t="s">
        <v>9</v>
      </c>
      <c r="C421" t="s">
        <v>1258</v>
      </c>
      <c r="D421" t="s">
        <v>336</v>
      </c>
      <c r="E421" s="1">
        <v>43042</v>
      </c>
      <c r="G421" t="s">
        <v>1259</v>
      </c>
      <c r="H421" s="5" t="s">
        <v>1132</v>
      </c>
      <c r="I421" s="8" t="str">
        <f t="shared" si="13"/>
        <v xml:space="preserve">21-Nov-17 </v>
      </c>
      <c r="J421" s="5" t="s">
        <v>1132</v>
      </c>
      <c r="K421" t="str">
        <f t="shared" si="12"/>
        <v xml:space="preserve">21-Nov-17 </v>
      </c>
      <c r="L421">
        <v>0</v>
      </c>
      <c r="M421">
        <v>0</v>
      </c>
      <c r="N421">
        <v>0</v>
      </c>
      <c r="O421" s="2">
        <v>1</v>
      </c>
      <c r="Q421" t="s">
        <v>340</v>
      </c>
    </row>
    <row r="422" spans="1:17" x14ac:dyDescent="0.3">
      <c r="A422" t="s">
        <v>334</v>
      </c>
      <c r="B422" t="s">
        <v>9</v>
      </c>
      <c r="C422" t="s">
        <v>1260</v>
      </c>
      <c r="D422" t="s">
        <v>336</v>
      </c>
      <c r="E422" s="1">
        <v>43159</v>
      </c>
      <c r="F422" s="1">
        <v>43216</v>
      </c>
      <c r="G422" t="s">
        <v>1261</v>
      </c>
      <c r="H422" s="5" t="s">
        <v>1132</v>
      </c>
      <c r="I422" s="8" t="str">
        <f t="shared" si="13"/>
        <v xml:space="preserve">21-Nov-17 </v>
      </c>
      <c r="J422" s="5" t="s">
        <v>1254</v>
      </c>
      <c r="K422" t="str">
        <f t="shared" si="12"/>
        <v xml:space="preserve">12-Feb-18 </v>
      </c>
      <c r="L422">
        <v>50</v>
      </c>
      <c r="M422">
        <v>0</v>
      </c>
      <c r="N422">
        <v>56</v>
      </c>
      <c r="O422" s="2">
        <v>1</v>
      </c>
      <c r="Q422" t="s">
        <v>340</v>
      </c>
    </row>
    <row r="423" spans="1:17" x14ac:dyDescent="0.3">
      <c r="A423" t="s">
        <v>334</v>
      </c>
      <c r="B423" t="s">
        <v>9</v>
      </c>
      <c r="C423" t="s">
        <v>1262</v>
      </c>
      <c r="D423" t="s">
        <v>336</v>
      </c>
      <c r="E423" s="1">
        <v>43159</v>
      </c>
      <c r="F423" s="1">
        <v>43165</v>
      </c>
      <c r="G423" t="s">
        <v>1256</v>
      </c>
      <c r="H423" s="5" t="s">
        <v>1132</v>
      </c>
      <c r="I423" s="8" t="str">
        <f t="shared" si="13"/>
        <v xml:space="preserve">21-Nov-17 </v>
      </c>
      <c r="J423" s="5" t="s">
        <v>1263</v>
      </c>
      <c r="K423" t="str">
        <f t="shared" si="12"/>
        <v xml:space="preserve">15-Dec-17 </v>
      </c>
      <c r="L423">
        <v>5</v>
      </c>
      <c r="M423">
        <v>0</v>
      </c>
      <c r="N423">
        <v>18</v>
      </c>
      <c r="O423" s="2">
        <v>1</v>
      </c>
      <c r="Q423" t="s">
        <v>340</v>
      </c>
    </row>
    <row r="424" spans="1:17" x14ac:dyDescent="0.3">
      <c r="A424" t="s">
        <v>334</v>
      </c>
      <c r="B424" t="s">
        <v>9</v>
      </c>
      <c r="C424" t="s">
        <v>1264</v>
      </c>
      <c r="D424" t="s">
        <v>336</v>
      </c>
      <c r="E424" s="1">
        <v>43159</v>
      </c>
      <c r="G424" t="s">
        <v>1259</v>
      </c>
      <c r="H424" s="5" t="s">
        <v>1132</v>
      </c>
      <c r="I424" s="8" t="str">
        <f t="shared" si="13"/>
        <v xml:space="preserve">21-Nov-17 </v>
      </c>
      <c r="J424" s="5" t="s">
        <v>1132</v>
      </c>
      <c r="K424" t="str">
        <f t="shared" si="12"/>
        <v xml:space="preserve">21-Nov-17 </v>
      </c>
      <c r="L424">
        <v>0</v>
      </c>
      <c r="M424">
        <v>0</v>
      </c>
      <c r="N424">
        <v>0</v>
      </c>
      <c r="O424" s="2">
        <v>1</v>
      </c>
      <c r="Q424" t="s">
        <v>340</v>
      </c>
    </row>
    <row r="425" spans="1:17" x14ac:dyDescent="0.3">
      <c r="A425" t="s">
        <v>359</v>
      </c>
      <c r="B425" t="s">
        <v>79</v>
      </c>
      <c r="C425" t="s">
        <v>1265</v>
      </c>
      <c r="D425" t="s">
        <v>360</v>
      </c>
      <c r="E425" s="1">
        <v>43066</v>
      </c>
      <c r="F425" s="1">
        <v>43066</v>
      </c>
      <c r="G425" t="s">
        <v>443</v>
      </c>
      <c r="H425" s="5" t="s">
        <v>1187</v>
      </c>
      <c r="I425" s="8" t="str">
        <f t="shared" si="13"/>
        <v xml:space="preserve">27-Nov-17 </v>
      </c>
      <c r="J425" s="5" t="s">
        <v>1187</v>
      </c>
      <c r="K425" t="str">
        <f t="shared" si="12"/>
        <v xml:space="preserve">27-Nov-17 </v>
      </c>
      <c r="L425">
        <v>1</v>
      </c>
      <c r="M425">
        <v>0</v>
      </c>
      <c r="N425">
        <v>0</v>
      </c>
      <c r="O425" s="2">
        <v>1</v>
      </c>
      <c r="Q425" t="s">
        <v>340</v>
      </c>
    </row>
    <row r="426" spans="1:17" x14ac:dyDescent="0.3">
      <c r="A426" t="s">
        <v>359</v>
      </c>
      <c r="B426" t="s">
        <v>79</v>
      </c>
      <c r="C426" t="s">
        <v>1266</v>
      </c>
      <c r="D426" t="s">
        <v>360</v>
      </c>
      <c r="E426" s="1">
        <v>43066</v>
      </c>
      <c r="F426" s="1">
        <v>43066</v>
      </c>
      <c r="G426" t="s">
        <v>1267</v>
      </c>
      <c r="H426" s="5" t="s">
        <v>1187</v>
      </c>
      <c r="I426" s="8" t="str">
        <f t="shared" si="13"/>
        <v xml:space="preserve">27-Nov-17 </v>
      </c>
      <c r="J426" s="5" t="s">
        <v>1187</v>
      </c>
      <c r="K426" t="str">
        <f t="shared" si="12"/>
        <v xml:space="preserve">27-Nov-17 </v>
      </c>
      <c r="L426">
        <v>1</v>
      </c>
      <c r="M426">
        <v>0</v>
      </c>
      <c r="N426">
        <v>0</v>
      </c>
      <c r="O426" s="2">
        <v>1</v>
      </c>
      <c r="Q426" t="s">
        <v>340</v>
      </c>
    </row>
    <row r="427" spans="1:17" x14ac:dyDescent="0.3">
      <c r="A427" t="s">
        <v>359</v>
      </c>
      <c r="B427" t="s">
        <v>79</v>
      </c>
      <c r="C427" t="s">
        <v>1268</v>
      </c>
      <c r="D427" t="s">
        <v>360</v>
      </c>
      <c r="E427" s="1">
        <v>43066</v>
      </c>
      <c r="F427" s="1">
        <v>43188</v>
      </c>
      <c r="G427" t="s">
        <v>1269</v>
      </c>
      <c r="H427" s="5" t="s">
        <v>1187</v>
      </c>
      <c r="I427" s="8" t="str">
        <f t="shared" si="13"/>
        <v xml:space="preserve">27-Nov-17 </v>
      </c>
      <c r="J427" s="5" t="s">
        <v>1270</v>
      </c>
      <c r="K427" t="str">
        <f t="shared" si="12"/>
        <v xml:space="preserve">29-Mar-18 </v>
      </c>
      <c r="L427">
        <v>16</v>
      </c>
      <c r="M427">
        <v>0</v>
      </c>
      <c r="N427">
        <v>86</v>
      </c>
      <c r="O427" s="2">
        <v>1</v>
      </c>
      <c r="Q427" t="s">
        <v>340</v>
      </c>
    </row>
    <row r="428" spans="1:17" x14ac:dyDescent="0.3">
      <c r="A428" t="s">
        <v>334</v>
      </c>
      <c r="B428" t="s">
        <v>9</v>
      </c>
      <c r="C428" t="s">
        <v>1271</v>
      </c>
      <c r="D428" t="s">
        <v>336</v>
      </c>
      <c r="E428" s="1">
        <v>43040</v>
      </c>
      <c r="F428" s="1">
        <v>43077</v>
      </c>
      <c r="G428" t="s">
        <v>1272</v>
      </c>
      <c r="H428" s="5" t="s">
        <v>1273</v>
      </c>
      <c r="I428" s="8" t="str">
        <f t="shared" si="13"/>
        <v xml:space="preserve">01-Dec-17 </v>
      </c>
      <c r="J428" s="5" t="s">
        <v>1274</v>
      </c>
      <c r="K428" t="str">
        <f t="shared" si="12"/>
        <v xml:space="preserve">20-Feb-18 </v>
      </c>
      <c r="L428">
        <v>55</v>
      </c>
      <c r="M428">
        <v>0</v>
      </c>
      <c r="N428">
        <v>55</v>
      </c>
      <c r="O428" s="2">
        <v>1</v>
      </c>
      <c r="Q428" t="s">
        <v>340</v>
      </c>
    </row>
    <row r="429" spans="1:17" x14ac:dyDescent="0.3">
      <c r="A429" t="s">
        <v>334</v>
      </c>
      <c r="B429" t="s">
        <v>9</v>
      </c>
      <c r="C429" t="s">
        <v>1275</v>
      </c>
      <c r="D429" t="s">
        <v>336</v>
      </c>
      <c r="E429" s="1">
        <v>43040</v>
      </c>
      <c r="F429" s="1">
        <v>43052</v>
      </c>
      <c r="G429" t="s">
        <v>1276</v>
      </c>
      <c r="H429" s="5" t="s">
        <v>1273</v>
      </c>
      <c r="I429" s="8" t="str">
        <f t="shared" si="13"/>
        <v xml:space="preserve">01-Dec-17 </v>
      </c>
      <c r="J429" s="5" t="s">
        <v>1079</v>
      </c>
      <c r="K429" t="str">
        <f t="shared" si="12"/>
        <v xml:space="preserve">13-Dec-17 </v>
      </c>
      <c r="L429">
        <v>9</v>
      </c>
      <c r="M429">
        <v>0</v>
      </c>
      <c r="N429">
        <v>9</v>
      </c>
      <c r="O429" s="2">
        <v>1</v>
      </c>
      <c r="Q429" t="s">
        <v>340</v>
      </c>
    </row>
    <row r="430" spans="1:17" x14ac:dyDescent="0.3">
      <c r="A430" t="s">
        <v>334</v>
      </c>
      <c r="B430" t="s">
        <v>9</v>
      </c>
      <c r="C430" t="s">
        <v>1277</v>
      </c>
      <c r="D430" t="s">
        <v>336</v>
      </c>
      <c r="G430" t="s">
        <v>1278</v>
      </c>
      <c r="H430" s="5" t="s">
        <v>1273</v>
      </c>
      <c r="I430" s="8" t="str">
        <f t="shared" si="13"/>
        <v xml:space="preserve">01-Dec-17 </v>
      </c>
      <c r="J430" s="5" t="s">
        <v>1279</v>
      </c>
      <c r="K430" t="str">
        <f t="shared" si="12"/>
        <v xml:space="preserve">24-Jan-18 </v>
      </c>
      <c r="L430">
        <v>1</v>
      </c>
      <c r="M430">
        <v>0</v>
      </c>
      <c r="N430">
        <v>35</v>
      </c>
      <c r="O430" s="2">
        <v>1</v>
      </c>
      <c r="Q430" t="s">
        <v>340</v>
      </c>
    </row>
    <row r="431" spans="1:17" x14ac:dyDescent="0.3">
      <c r="A431" t="s">
        <v>334</v>
      </c>
      <c r="B431" t="s">
        <v>9</v>
      </c>
      <c r="C431" t="s">
        <v>1280</v>
      </c>
      <c r="D431" t="s">
        <v>336</v>
      </c>
      <c r="G431" t="s">
        <v>1278</v>
      </c>
      <c r="H431" s="5" t="s">
        <v>1273</v>
      </c>
      <c r="I431" s="8" t="str">
        <f t="shared" si="13"/>
        <v xml:space="preserve">01-Dec-17 </v>
      </c>
      <c r="J431" s="5" t="s">
        <v>1279</v>
      </c>
      <c r="K431" t="str">
        <f t="shared" si="12"/>
        <v xml:space="preserve">24-Jan-18 </v>
      </c>
      <c r="L431">
        <v>1</v>
      </c>
      <c r="M431">
        <v>0</v>
      </c>
      <c r="N431">
        <v>35</v>
      </c>
      <c r="O431" s="2">
        <v>1</v>
      </c>
      <c r="Q431" t="s">
        <v>340</v>
      </c>
    </row>
    <row r="432" spans="1:17" x14ac:dyDescent="0.3">
      <c r="A432" t="s">
        <v>359</v>
      </c>
      <c r="B432" t="s">
        <v>79</v>
      </c>
      <c r="C432" t="s">
        <v>1281</v>
      </c>
      <c r="D432" t="s">
        <v>360</v>
      </c>
      <c r="E432" s="1">
        <v>43070</v>
      </c>
      <c r="F432" s="1">
        <v>43076</v>
      </c>
      <c r="G432" t="s">
        <v>1282</v>
      </c>
      <c r="H432" s="5" t="s">
        <v>1273</v>
      </c>
      <c r="I432" s="8" t="str">
        <f t="shared" si="13"/>
        <v xml:space="preserve">01-Dec-17 </v>
      </c>
      <c r="J432" s="5" t="s">
        <v>1283</v>
      </c>
      <c r="K432" t="str">
        <f t="shared" si="12"/>
        <v xml:space="preserve">07-Dec-17 </v>
      </c>
      <c r="L432">
        <v>5</v>
      </c>
      <c r="M432">
        <v>0</v>
      </c>
      <c r="N432">
        <v>5</v>
      </c>
      <c r="O432" s="2">
        <v>1</v>
      </c>
      <c r="Q432" t="s">
        <v>340</v>
      </c>
    </row>
    <row r="433" spans="1:17" x14ac:dyDescent="0.3">
      <c r="A433" t="s">
        <v>359</v>
      </c>
      <c r="B433" t="s">
        <v>79</v>
      </c>
      <c r="C433" t="s">
        <v>1284</v>
      </c>
      <c r="D433" t="s">
        <v>360</v>
      </c>
      <c r="E433" s="1">
        <v>43070</v>
      </c>
      <c r="F433" s="1">
        <v>43076</v>
      </c>
      <c r="G433" t="s">
        <v>1285</v>
      </c>
      <c r="H433" s="5" t="s">
        <v>1273</v>
      </c>
      <c r="I433" s="8" t="str">
        <f t="shared" si="13"/>
        <v xml:space="preserve">01-Dec-17 </v>
      </c>
      <c r="J433" s="5" t="s">
        <v>1283</v>
      </c>
      <c r="K433" t="str">
        <f t="shared" si="12"/>
        <v xml:space="preserve">07-Dec-17 </v>
      </c>
      <c r="L433">
        <v>5</v>
      </c>
      <c r="M433">
        <v>0</v>
      </c>
      <c r="N433">
        <v>5</v>
      </c>
      <c r="O433" s="2">
        <v>1</v>
      </c>
      <c r="Q433" t="s">
        <v>340</v>
      </c>
    </row>
    <row r="434" spans="1:17" x14ac:dyDescent="0.3">
      <c r="A434" t="s">
        <v>334</v>
      </c>
      <c r="B434" t="s">
        <v>9</v>
      </c>
      <c r="C434" t="s">
        <v>1286</v>
      </c>
      <c r="D434" t="s">
        <v>336</v>
      </c>
      <c r="E434" s="1">
        <v>43040</v>
      </c>
      <c r="F434" s="1">
        <v>43067</v>
      </c>
      <c r="G434" t="s">
        <v>1287</v>
      </c>
      <c r="H434" s="5" t="s">
        <v>1288</v>
      </c>
      <c r="I434" s="8" t="str">
        <f t="shared" si="13"/>
        <v xml:space="preserve">04-Dec-17 </v>
      </c>
      <c r="J434" s="5" t="s">
        <v>1289</v>
      </c>
      <c r="K434" t="str">
        <f t="shared" si="12"/>
        <v xml:space="preserve">23-ug-18 </v>
      </c>
      <c r="L434">
        <v>20</v>
      </c>
      <c r="M434">
        <v>0</v>
      </c>
      <c r="N434">
        <v>181</v>
      </c>
      <c r="O434" s="2">
        <v>1</v>
      </c>
      <c r="Q434" t="s">
        <v>340</v>
      </c>
    </row>
    <row r="435" spans="1:17" x14ac:dyDescent="0.3">
      <c r="A435" t="s">
        <v>334</v>
      </c>
      <c r="B435" t="s">
        <v>9</v>
      </c>
      <c r="C435" t="s">
        <v>1290</v>
      </c>
      <c r="D435" t="s">
        <v>336</v>
      </c>
      <c r="E435" s="1">
        <v>43040</v>
      </c>
      <c r="F435" s="1">
        <v>43067</v>
      </c>
      <c r="G435" t="s">
        <v>1291</v>
      </c>
      <c r="H435" s="5" t="s">
        <v>1288</v>
      </c>
      <c r="I435" s="8" t="str">
        <f t="shared" si="13"/>
        <v xml:space="preserve">04-Dec-17 </v>
      </c>
      <c r="J435" s="5" t="s">
        <v>1289</v>
      </c>
      <c r="K435" t="str">
        <f t="shared" si="12"/>
        <v xml:space="preserve">23-ug-18 </v>
      </c>
      <c r="L435">
        <v>20</v>
      </c>
      <c r="M435">
        <v>0</v>
      </c>
      <c r="N435">
        <v>181</v>
      </c>
      <c r="O435" s="2">
        <v>1</v>
      </c>
      <c r="Q435" t="s">
        <v>340</v>
      </c>
    </row>
    <row r="436" spans="1:17" x14ac:dyDescent="0.3">
      <c r="A436" t="s">
        <v>334</v>
      </c>
      <c r="B436" t="s">
        <v>9</v>
      </c>
      <c r="C436" t="s">
        <v>1292</v>
      </c>
      <c r="D436" t="s">
        <v>336</v>
      </c>
      <c r="E436" s="1">
        <v>42936</v>
      </c>
      <c r="F436" s="1">
        <v>42963</v>
      </c>
      <c r="G436" t="s">
        <v>1293</v>
      </c>
      <c r="H436" s="5" t="s">
        <v>1294</v>
      </c>
      <c r="I436" s="8" t="str">
        <f t="shared" si="13"/>
        <v xml:space="preserve">06-Dec-17 </v>
      </c>
      <c r="J436" s="5" t="s">
        <v>1295</v>
      </c>
      <c r="K436" t="str">
        <f t="shared" si="12"/>
        <v xml:space="preserve">07-Nov-18 </v>
      </c>
      <c r="L436">
        <v>239</v>
      </c>
      <c r="M436">
        <v>0</v>
      </c>
      <c r="N436">
        <v>233</v>
      </c>
      <c r="O436" s="2">
        <v>1</v>
      </c>
      <c r="Q436" t="s">
        <v>340</v>
      </c>
    </row>
    <row r="437" spans="1:17" x14ac:dyDescent="0.3">
      <c r="A437" t="s">
        <v>334</v>
      </c>
      <c r="B437" t="s">
        <v>9</v>
      </c>
      <c r="C437" t="s">
        <v>1296</v>
      </c>
      <c r="D437" t="s">
        <v>336</v>
      </c>
      <c r="E437" s="1">
        <v>42936</v>
      </c>
      <c r="F437" s="1">
        <v>42936</v>
      </c>
      <c r="G437" t="s">
        <v>1297</v>
      </c>
      <c r="H437" s="5" t="s">
        <v>1294</v>
      </c>
      <c r="I437" s="8" t="str">
        <f t="shared" si="13"/>
        <v xml:space="preserve">06-Dec-17 </v>
      </c>
      <c r="J437" s="5" t="s">
        <v>1294</v>
      </c>
      <c r="K437" t="str">
        <f t="shared" si="12"/>
        <v xml:space="preserve">06-Dec-17 </v>
      </c>
      <c r="L437">
        <v>1</v>
      </c>
      <c r="M437">
        <v>0</v>
      </c>
      <c r="N437">
        <v>0</v>
      </c>
      <c r="O437" s="2">
        <v>1</v>
      </c>
      <c r="Q437" t="s">
        <v>340</v>
      </c>
    </row>
    <row r="438" spans="1:17" x14ac:dyDescent="0.3">
      <c r="A438" t="s">
        <v>334</v>
      </c>
      <c r="B438" t="s">
        <v>9</v>
      </c>
      <c r="C438" t="s">
        <v>1298</v>
      </c>
      <c r="D438" t="s">
        <v>336</v>
      </c>
      <c r="F438" s="1">
        <v>43196</v>
      </c>
      <c r="G438" t="s">
        <v>1299</v>
      </c>
      <c r="H438" s="5" t="s">
        <v>1075</v>
      </c>
      <c r="I438" s="8" t="str">
        <f t="shared" si="13"/>
        <v xml:space="preserve">08-Dec-17 </v>
      </c>
      <c r="J438" s="5" t="s">
        <v>1075</v>
      </c>
      <c r="K438" t="str">
        <f t="shared" si="12"/>
        <v xml:space="preserve">08-Dec-17 </v>
      </c>
      <c r="L438">
        <v>0</v>
      </c>
      <c r="M438">
        <v>0</v>
      </c>
      <c r="N438">
        <v>0</v>
      </c>
      <c r="O438" s="2">
        <v>1</v>
      </c>
      <c r="Q438" t="s">
        <v>340</v>
      </c>
    </row>
    <row r="439" spans="1:17" x14ac:dyDescent="0.3">
      <c r="A439" t="s">
        <v>359</v>
      </c>
      <c r="B439" t="s">
        <v>79</v>
      </c>
      <c r="C439" t="s">
        <v>1300</v>
      </c>
      <c r="D439" t="s">
        <v>360</v>
      </c>
      <c r="E439" s="1">
        <v>43077</v>
      </c>
      <c r="F439" s="1">
        <v>43083</v>
      </c>
      <c r="G439" t="s">
        <v>443</v>
      </c>
      <c r="H439" s="5" t="s">
        <v>1075</v>
      </c>
      <c r="I439" s="8" t="str">
        <f t="shared" si="13"/>
        <v xml:space="preserve">08-Dec-17 </v>
      </c>
      <c r="J439" s="5" t="s">
        <v>1301</v>
      </c>
      <c r="K439" t="str">
        <f t="shared" si="12"/>
        <v xml:space="preserve">14-Dec-17 </v>
      </c>
      <c r="L439">
        <v>5</v>
      </c>
      <c r="M439">
        <v>0</v>
      </c>
      <c r="N439">
        <v>5</v>
      </c>
      <c r="O439" s="2">
        <v>1</v>
      </c>
      <c r="Q439" t="s">
        <v>340</v>
      </c>
    </row>
    <row r="440" spans="1:17" x14ac:dyDescent="0.3">
      <c r="A440" t="s">
        <v>359</v>
      </c>
      <c r="B440" t="s">
        <v>79</v>
      </c>
      <c r="C440" t="s">
        <v>1302</v>
      </c>
      <c r="D440" t="s">
        <v>360</v>
      </c>
      <c r="E440" s="1">
        <v>43077</v>
      </c>
      <c r="F440" s="1">
        <v>43083</v>
      </c>
      <c r="G440" t="s">
        <v>443</v>
      </c>
      <c r="H440" s="5" t="s">
        <v>1075</v>
      </c>
      <c r="I440" s="8" t="str">
        <f t="shared" si="13"/>
        <v xml:space="preserve">08-Dec-17 </v>
      </c>
      <c r="J440" s="5" t="s">
        <v>1301</v>
      </c>
      <c r="K440" t="str">
        <f t="shared" si="12"/>
        <v xml:space="preserve">14-Dec-17 </v>
      </c>
      <c r="L440">
        <v>5</v>
      </c>
      <c r="M440">
        <v>0</v>
      </c>
      <c r="N440">
        <v>5</v>
      </c>
      <c r="O440" s="2">
        <v>1</v>
      </c>
      <c r="Q440" t="s">
        <v>340</v>
      </c>
    </row>
    <row r="441" spans="1:17" x14ac:dyDescent="0.3">
      <c r="A441" t="s">
        <v>334</v>
      </c>
      <c r="B441" t="s">
        <v>9</v>
      </c>
      <c r="C441" t="s">
        <v>1303</v>
      </c>
      <c r="D441" t="s">
        <v>336</v>
      </c>
      <c r="E441" s="1">
        <v>42964</v>
      </c>
      <c r="F441" s="1">
        <v>42992</v>
      </c>
      <c r="G441" t="s">
        <v>1304</v>
      </c>
      <c r="H441" s="5" t="s">
        <v>1305</v>
      </c>
      <c r="I441" s="8" t="str">
        <f t="shared" si="13"/>
        <v xml:space="preserve">11-Dec-17 </v>
      </c>
      <c r="J441" s="5" t="s">
        <v>339</v>
      </c>
      <c r="K441" t="str">
        <f t="shared" si="12"/>
        <v xml:space="preserve">29-Dec-17 </v>
      </c>
      <c r="L441">
        <v>20</v>
      </c>
      <c r="M441">
        <v>0</v>
      </c>
      <c r="N441">
        <v>12</v>
      </c>
      <c r="O441" s="2">
        <v>1</v>
      </c>
      <c r="Q441" t="s">
        <v>340</v>
      </c>
    </row>
    <row r="442" spans="1:17" x14ac:dyDescent="0.3">
      <c r="A442" t="s">
        <v>334</v>
      </c>
      <c r="B442" t="s">
        <v>9</v>
      </c>
      <c r="C442" t="s">
        <v>1306</v>
      </c>
      <c r="D442" t="s">
        <v>336</v>
      </c>
      <c r="E442" s="1">
        <v>42993</v>
      </c>
      <c r="F442" s="1">
        <v>43020</v>
      </c>
      <c r="G442" t="s">
        <v>1307</v>
      </c>
      <c r="H442" s="5" t="s">
        <v>1305</v>
      </c>
      <c r="I442" s="8" t="str">
        <f t="shared" si="13"/>
        <v xml:space="preserve">11-Dec-17 </v>
      </c>
      <c r="J442" s="5" t="s">
        <v>339</v>
      </c>
      <c r="K442" t="str">
        <f t="shared" si="12"/>
        <v xml:space="preserve">29-Dec-17 </v>
      </c>
      <c r="L442">
        <v>20</v>
      </c>
      <c r="M442">
        <v>0</v>
      </c>
      <c r="N442">
        <v>12</v>
      </c>
      <c r="O442" s="2">
        <v>1</v>
      </c>
      <c r="Q442" t="s">
        <v>340</v>
      </c>
    </row>
    <row r="443" spans="1:17" x14ac:dyDescent="0.3">
      <c r="A443" t="s">
        <v>334</v>
      </c>
      <c r="B443" t="s">
        <v>9</v>
      </c>
      <c r="C443" t="s">
        <v>1308</v>
      </c>
      <c r="D443" t="s">
        <v>336</v>
      </c>
      <c r="E443" s="1">
        <v>43049</v>
      </c>
      <c r="F443" s="1">
        <v>43053</v>
      </c>
      <c r="G443" t="s">
        <v>1309</v>
      </c>
      <c r="H443" s="5" t="s">
        <v>1079</v>
      </c>
      <c r="I443" s="8" t="str">
        <f t="shared" si="13"/>
        <v xml:space="preserve">13-Dec-17 </v>
      </c>
      <c r="J443" s="5" t="s">
        <v>1263</v>
      </c>
      <c r="K443" t="str">
        <f t="shared" si="12"/>
        <v xml:space="preserve">15-Dec-17 </v>
      </c>
      <c r="L443">
        <v>3</v>
      </c>
      <c r="M443">
        <v>0</v>
      </c>
      <c r="N443">
        <v>2</v>
      </c>
      <c r="O443" s="2">
        <v>1</v>
      </c>
      <c r="Q443" t="s">
        <v>340</v>
      </c>
    </row>
    <row r="444" spans="1:17" x14ac:dyDescent="0.3">
      <c r="A444" t="s">
        <v>334</v>
      </c>
      <c r="B444" t="s">
        <v>9</v>
      </c>
      <c r="C444" t="s">
        <v>1310</v>
      </c>
      <c r="D444" t="s">
        <v>336</v>
      </c>
      <c r="F444" s="1">
        <v>43119</v>
      </c>
      <c r="G444" t="s">
        <v>1311</v>
      </c>
      <c r="H444" s="5" t="s">
        <v>1079</v>
      </c>
      <c r="I444" s="8" t="str">
        <f t="shared" si="13"/>
        <v xml:space="preserve">13-Dec-17 </v>
      </c>
      <c r="J444" s="5" t="s">
        <v>1079</v>
      </c>
      <c r="K444" t="str">
        <f t="shared" si="12"/>
        <v xml:space="preserve">13-Dec-17 </v>
      </c>
      <c r="L444">
        <v>0</v>
      </c>
      <c r="M444">
        <v>0</v>
      </c>
      <c r="N444">
        <v>0</v>
      </c>
      <c r="O444" s="2">
        <v>1</v>
      </c>
      <c r="Q444" t="s">
        <v>340</v>
      </c>
    </row>
    <row r="445" spans="1:17" x14ac:dyDescent="0.3">
      <c r="A445" t="s">
        <v>334</v>
      </c>
      <c r="B445" t="s">
        <v>9</v>
      </c>
      <c r="C445" t="s">
        <v>1312</v>
      </c>
      <c r="D445" t="s">
        <v>336</v>
      </c>
      <c r="F445" s="1">
        <v>43119</v>
      </c>
      <c r="G445" t="s">
        <v>1313</v>
      </c>
      <c r="H445" s="5" t="s">
        <v>1079</v>
      </c>
      <c r="I445" s="8" t="str">
        <f t="shared" si="13"/>
        <v xml:space="preserve">13-Dec-17 </v>
      </c>
      <c r="J445" s="5" t="s">
        <v>1079</v>
      </c>
      <c r="K445" t="str">
        <f t="shared" si="12"/>
        <v xml:space="preserve">13-Dec-17 </v>
      </c>
      <c r="L445">
        <v>0</v>
      </c>
      <c r="M445">
        <v>0</v>
      </c>
      <c r="N445">
        <v>0</v>
      </c>
      <c r="O445" s="2">
        <v>1</v>
      </c>
      <c r="Q445" t="s">
        <v>340</v>
      </c>
    </row>
    <row r="446" spans="1:17" x14ac:dyDescent="0.3">
      <c r="A446" t="s">
        <v>334</v>
      </c>
      <c r="B446" t="s">
        <v>9</v>
      </c>
      <c r="C446" t="s">
        <v>1314</v>
      </c>
      <c r="D446" t="s">
        <v>336</v>
      </c>
      <c r="E446" s="1">
        <v>43166</v>
      </c>
      <c r="F446" s="1">
        <v>43168</v>
      </c>
      <c r="G446" t="s">
        <v>1309</v>
      </c>
      <c r="H446" s="5" t="s">
        <v>1079</v>
      </c>
      <c r="I446" s="8" t="str">
        <f t="shared" si="13"/>
        <v xml:space="preserve">13-Dec-17 </v>
      </c>
      <c r="J446" s="5" t="s">
        <v>1263</v>
      </c>
      <c r="K446" t="str">
        <f t="shared" si="12"/>
        <v xml:space="preserve">15-Dec-17 </v>
      </c>
      <c r="L446">
        <v>3</v>
      </c>
      <c r="M446">
        <v>0</v>
      </c>
      <c r="N446">
        <v>2</v>
      </c>
      <c r="O446" s="2">
        <v>1</v>
      </c>
      <c r="Q446" t="s">
        <v>340</v>
      </c>
    </row>
    <row r="447" spans="1:17" x14ac:dyDescent="0.3">
      <c r="A447" t="s">
        <v>334</v>
      </c>
      <c r="B447" t="s">
        <v>9</v>
      </c>
      <c r="C447" t="s">
        <v>1315</v>
      </c>
      <c r="D447" t="s">
        <v>336</v>
      </c>
      <c r="E447" s="1">
        <v>43053</v>
      </c>
      <c r="F447" s="1">
        <v>43053</v>
      </c>
      <c r="G447" t="s">
        <v>1316</v>
      </c>
      <c r="H447" s="5" t="s">
        <v>1301</v>
      </c>
      <c r="I447" s="8" t="str">
        <f t="shared" si="13"/>
        <v xml:space="preserve">14-Dec-17 </v>
      </c>
      <c r="J447" s="5" t="s">
        <v>1301</v>
      </c>
      <c r="K447" t="str">
        <f t="shared" si="12"/>
        <v xml:space="preserve">14-Dec-17 </v>
      </c>
      <c r="L447">
        <v>1</v>
      </c>
      <c r="M447">
        <v>0</v>
      </c>
      <c r="N447">
        <v>1</v>
      </c>
      <c r="O447" s="2">
        <v>1</v>
      </c>
      <c r="Q447" t="s">
        <v>340</v>
      </c>
    </row>
    <row r="448" spans="1:17" x14ac:dyDescent="0.3">
      <c r="A448" t="s">
        <v>334</v>
      </c>
      <c r="B448" t="s">
        <v>9</v>
      </c>
      <c r="C448" t="s">
        <v>1317</v>
      </c>
      <c r="D448" t="s">
        <v>336</v>
      </c>
      <c r="F448" s="1">
        <v>43053</v>
      </c>
      <c r="G448" t="s">
        <v>1318</v>
      </c>
      <c r="H448" s="5" t="s">
        <v>1301</v>
      </c>
      <c r="I448" s="8" t="str">
        <f t="shared" si="13"/>
        <v xml:space="preserve">14-Dec-17 </v>
      </c>
      <c r="J448" s="5" t="s">
        <v>1301</v>
      </c>
      <c r="K448" t="str">
        <f t="shared" si="12"/>
        <v xml:space="preserve">14-Dec-17 </v>
      </c>
      <c r="L448">
        <v>0</v>
      </c>
      <c r="M448">
        <v>0</v>
      </c>
      <c r="N448">
        <v>0</v>
      </c>
      <c r="O448" s="2">
        <v>1</v>
      </c>
      <c r="Q448" t="s">
        <v>340</v>
      </c>
    </row>
    <row r="449" spans="1:17" x14ac:dyDescent="0.3">
      <c r="A449" t="s">
        <v>334</v>
      </c>
      <c r="B449" t="s">
        <v>9</v>
      </c>
      <c r="C449" t="s">
        <v>1319</v>
      </c>
      <c r="D449" t="s">
        <v>336</v>
      </c>
      <c r="F449" s="1">
        <v>43053</v>
      </c>
      <c r="G449" t="s">
        <v>1320</v>
      </c>
      <c r="H449" s="5" t="s">
        <v>1263</v>
      </c>
      <c r="I449" s="8" t="str">
        <f t="shared" si="13"/>
        <v xml:space="preserve">15-Dec-17 </v>
      </c>
      <c r="J449" s="5" t="s">
        <v>1263</v>
      </c>
      <c r="K449" t="str">
        <f t="shared" si="12"/>
        <v xml:space="preserve">15-Dec-17 </v>
      </c>
      <c r="L449">
        <v>0</v>
      </c>
      <c r="M449">
        <v>0</v>
      </c>
      <c r="N449">
        <v>0</v>
      </c>
      <c r="O449" s="2">
        <v>1</v>
      </c>
      <c r="Q449" t="s">
        <v>340</v>
      </c>
    </row>
    <row r="450" spans="1:17" x14ac:dyDescent="0.3">
      <c r="A450" t="s">
        <v>334</v>
      </c>
      <c r="B450" t="s">
        <v>9</v>
      </c>
      <c r="C450" t="s">
        <v>1321</v>
      </c>
      <c r="D450" t="s">
        <v>336</v>
      </c>
      <c r="E450" s="1">
        <v>43054</v>
      </c>
      <c r="F450" s="1">
        <v>43060</v>
      </c>
      <c r="G450" t="s">
        <v>1322</v>
      </c>
      <c r="H450" s="5" t="s">
        <v>1263</v>
      </c>
      <c r="I450" s="8" t="str">
        <f t="shared" si="13"/>
        <v xml:space="preserve">15-Dec-17 </v>
      </c>
      <c r="J450" s="5" t="s">
        <v>1323</v>
      </c>
      <c r="K450" t="str">
        <f t="shared" si="12"/>
        <v xml:space="preserve">21-Dec-17 </v>
      </c>
      <c r="L450">
        <v>5</v>
      </c>
      <c r="M450">
        <v>0</v>
      </c>
      <c r="N450">
        <v>5</v>
      </c>
      <c r="O450" s="2">
        <v>1</v>
      </c>
      <c r="Q450" t="s">
        <v>340</v>
      </c>
    </row>
    <row r="451" spans="1:17" x14ac:dyDescent="0.3">
      <c r="A451" t="s">
        <v>334</v>
      </c>
      <c r="B451" t="s">
        <v>9</v>
      </c>
      <c r="C451" t="s">
        <v>1324</v>
      </c>
      <c r="D451" t="s">
        <v>336</v>
      </c>
      <c r="F451" s="1">
        <v>43168</v>
      </c>
      <c r="G451" t="s">
        <v>1320</v>
      </c>
      <c r="H451" s="5" t="s">
        <v>1263</v>
      </c>
      <c r="I451" s="8" t="str">
        <f t="shared" si="13"/>
        <v xml:space="preserve">15-Dec-17 </v>
      </c>
      <c r="J451" s="5" t="s">
        <v>1263</v>
      </c>
      <c r="K451" t="str">
        <f t="shared" ref="K451:K514" si="14">SUBSTITUTE(J451, "A", "")</f>
        <v xml:space="preserve">15-Dec-17 </v>
      </c>
      <c r="L451">
        <v>0</v>
      </c>
      <c r="M451">
        <v>0</v>
      </c>
      <c r="N451">
        <v>0</v>
      </c>
      <c r="O451" s="2">
        <v>1</v>
      </c>
      <c r="Q451" t="s">
        <v>340</v>
      </c>
    </row>
    <row r="452" spans="1:17" x14ac:dyDescent="0.3">
      <c r="A452" t="s">
        <v>359</v>
      </c>
      <c r="B452" t="s">
        <v>79</v>
      </c>
      <c r="C452" t="s">
        <v>1325</v>
      </c>
      <c r="D452" t="s">
        <v>360</v>
      </c>
      <c r="E452" s="1">
        <v>43084</v>
      </c>
      <c r="F452" s="1">
        <v>43084</v>
      </c>
      <c r="G452" t="s">
        <v>1326</v>
      </c>
      <c r="H452" s="5" t="s">
        <v>1263</v>
      </c>
      <c r="I452" s="8" t="str">
        <f t="shared" ref="I452:I515" si="15">SUBSTITUTE(H452, "A", "")</f>
        <v xml:space="preserve">15-Dec-17 </v>
      </c>
      <c r="J452" s="5" t="s">
        <v>1263</v>
      </c>
      <c r="K452" t="str">
        <f t="shared" si="14"/>
        <v xml:space="preserve">15-Dec-17 </v>
      </c>
      <c r="L452">
        <v>1</v>
      </c>
      <c r="M452">
        <v>0</v>
      </c>
      <c r="N452">
        <v>1</v>
      </c>
      <c r="O452" s="2">
        <v>1</v>
      </c>
      <c r="Q452" t="s">
        <v>340</v>
      </c>
    </row>
    <row r="453" spans="1:17" x14ac:dyDescent="0.3">
      <c r="A453" t="s">
        <v>359</v>
      </c>
      <c r="B453" t="s">
        <v>79</v>
      </c>
      <c r="C453" t="s">
        <v>1327</v>
      </c>
      <c r="D453" t="s">
        <v>360</v>
      </c>
      <c r="E453" s="1">
        <v>43084</v>
      </c>
      <c r="F453" s="1">
        <v>43084</v>
      </c>
      <c r="G453" t="s">
        <v>1328</v>
      </c>
      <c r="H453" s="5" t="s">
        <v>1263</v>
      </c>
      <c r="I453" s="8" t="str">
        <f t="shared" si="15"/>
        <v xml:space="preserve">15-Dec-17 </v>
      </c>
      <c r="J453" s="5" t="s">
        <v>1263</v>
      </c>
      <c r="K453" t="str">
        <f t="shared" si="14"/>
        <v xml:space="preserve">15-Dec-17 </v>
      </c>
      <c r="L453">
        <v>1</v>
      </c>
      <c r="M453">
        <v>0</v>
      </c>
      <c r="N453">
        <v>1</v>
      </c>
      <c r="O453" s="2">
        <v>1</v>
      </c>
      <c r="Q453" t="s">
        <v>340</v>
      </c>
    </row>
    <row r="454" spans="1:17" x14ac:dyDescent="0.3">
      <c r="A454" t="s">
        <v>334</v>
      </c>
      <c r="B454" t="s">
        <v>9</v>
      </c>
      <c r="C454" t="s">
        <v>1329</v>
      </c>
      <c r="D454" t="s">
        <v>336</v>
      </c>
      <c r="F454" s="1">
        <v>43060</v>
      </c>
      <c r="G454" t="s">
        <v>1330</v>
      </c>
      <c r="H454" s="5" t="s">
        <v>1323</v>
      </c>
      <c r="I454" s="8" t="str">
        <f t="shared" si="15"/>
        <v xml:space="preserve">21-Dec-17 </v>
      </c>
      <c r="J454" s="5" t="s">
        <v>1323</v>
      </c>
      <c r="K454" t="str">
        <f t="shared" si="14"/>
        <v xml:space="preserve">21-Dec-17 </v>
      </c>
      <c r="L454">
        <v>0</v>
      </c>
      <c r="M454">
        <v>0</v>
      </c>
      <c r="N454">
        <v>0</v>
      </c>
      <c r="O454" s="2">
        <v>1</v>
      </c>
      <c r="Q454" t="s">
        <v>340</v>
      </c>
    </row>
    <row r="455" spans="1:17" x14ac:dyDescent="0.3">
      <c r="A455" t="s">
        <v>334</v>
      </c>
      <c r="B455" t="s">
        <v>9</v>
      </c>
      <c r="C455" t="s">
        <v>1331</v>
      </c>
      <c r="D455" t="s">
        <v>336</v>
      </c>
      <c r="F455" s="1">
        <v>43196</v>
      </c>
      <c r="G455" t="s">
        <v>1332</v>
      </c>
      <c r="H455" s="5" t="s">
        <v>1072</v>
      </c>
      <c r="I455" s="8" t="str">
        <f t="shared" si="15"/>
        <v xml:space="preserve">22-Dec-17 </v>
      </c>
      <c r="J455" s="5" t="s">
        <v>1072</v>
      </c>
      <c r="K455" t="str">
        <f t="shared" si="14"/>
        <v xml:space="preserve">22-Dec-17 </v>
      </c>
      <c r="L455">
        <v>0</v>
      </c>
      <c r="M455">
        <v>0</v>
      </c>
      <c r="N455">
        <v>0</v>
      </c>
      <c r="O455" s="2">
        <v>1</v>
      </c>
      <c r="Q455" t="s">
        <v>340</v>
      </c>
    </row>
    <row r="456" spans="1:17" x14ac:dyDescent="0.3">
      <c r="A456" t="s">
        <v>359</v>
      </c>
      <c r="B456" t="s">
        <v>79</v>
      </c>
      <c r="C456" t="s">
        <v>1333</v>
      </c>
      <c r="D456" t="s">
        <v>360</v>
      </c>
      <c r="F456" s="1">
        <v>43091</v>
      </c>
      <c r="G456" t="s">
        <v>1334</v>
      </c>
      <c r="H456" s="5" t="s">
        <v>1072</v>
      </c>
      <c r="I456" s="8" t="str">
        <f t="shared" si="15"/>
        <v xml:space="preserve">22-Dec-17 </v>
      </c>
      <c r="J456" s="5" t="s">
        <v>1072</v>
      </c>
      <c r="K456" t="str">
        <f t="shared" si="14"/>
        <v xml:space="preserve">22-Dec-17 </v>
      </c>
      <c r="L456">
        <v>0</v>
      </c>
      <c r="M456">
        <v>0</v>
      </c>
      <c r="N456">
        <v>0</v>
      </c>
      <c r="O456" s="2">
        <v>1</v>
      </c>
      <c r="Q456" t="s">
        <v>340</v>
      </c>
    </row>
    <row r="457" spans="1:17" x14ac:dyDescent="0.3">
      <c r="A457" t="s">
        <v>334</v>
      </c>
      <c r="B457" t="s">
        <v>9</v>
      </c>
      <c r="C457" t="s">
        <v>1335</v>
      </c>
      <c r="D457" t="s">
        <v>336</v>
      </c>
      <c r="F457" s="1">
        <v>43188</v>
      </c>
      <c r="G457" t="s">
        <v>1336</v>
      </c>
      <c r="H457" s="5" t="s">
        <v>339</v>
      </c>
      <c r="I457" s="8" t="str">
        <f t="shared" si="15"/>
        <v xml:space="preserve">29-Dec-17 </v>
      </c>
      <c r="J457" s="5" t="s">
        <v>339</v>
      </c>
      <c r="K457" t="str">
        <f t="shared" si="14"/>
        <v xml:space="preserve">29-Dec-17 </v>
      </c>
      <c r="L457">
        <v>0</v>
      </c>
      <c r="M457">
        <v>0</v>
      </c>
      <c r="N457">
        <v>0</v>
      </c>
      <c r="O457" s="2">
        <v>1</v>
      </c>
      <c r="Q457" t="s">
        <v>340</v>
      </c>
    </row>
    <row r="458" spans="1:17" x14ac:dyDescent="0.3">
      <c r="A458" t="s">
        <v>334</v>
      </c>
      <c r="B458" t="s">
        <v>9</v>
      </c>
      <c r="C458" t="s">
        <v>1337</v>
      </c>
      <c r="D458" t="s">
        <v>336</v>
      </c>
      <c r="F458" s="1">
        <v>43188</v>
      </c>
      <c r="G458" t="s">
        <v>1338</v>
      </c>
      <c r="H458" s="5" t="s">
        <v>339</v>
      </c>
      <c r="I458" s="8" t="str">
        <f t="shared" si="15"/>
        <v xml:space="preserve">29-Dec-17 </v>
      </c>
      <c r="J458" s="5" t="s">
        <v>339</v>
      </c>
      <c r="K458" t="str">
        <f t="shared" si="14"/>
        <v xml:space="preserve">29-Dec-17 </v>
      </c>
      <c r="L458">
        <v>0</v>
      </c>
      <c r="M458">
        <v>0</v>
      </c>
      <c r="N458">
        <v>0</v>
      </c>
      <c r="O458" s="2">
        <v>1</v>
      </c>
      <c r="Q458" t="s">
        <v>340</v>
      </c>
    </row>
    <row r="459" spans="1:17" x14ac:dyDescent="0.3">
      <c r="A459" t="s">
        <v>334</v>
      </c>
      <c r="B459" t="s">
        <v>9</v>
      </c>
      <c r="C459" t="s">
        <v>1339</v>
      </c>
      <c r="D459" t="s">
        <v>336</v>
      </c>
      <c r="E459" s="1">
        <v>43110</v>
      </c>
      <c r="F459" s="1">
        <v>43110</v>
      </c>
      <c r="G459" t="s">
        <v>1340</v>
      </c>
      <c r="H459" s="5" t="s">
        <v>339</v>
      </c>
      <c r="I459" s="8" t="str">
        <f t="shared" si="15"/>
        <v xml:space="preserve">29-Dec-17 </v>
      </c>
      <c r="J459" s="5" t="s">
        <v>339</v>
      </c>
      <c r="K459" t="str">
        <f t="shared" si="14"/>
        <v xml:space="preserve">29-Dec-17 </v>
      </c>
      <c r="L459">
        <v>1</v>
      </c>
      <c r="M459">
        <v>0</v>
      </c>
      <c r="N459">
        <v>1</v>
      </c>
      <c r="O459" s="2">
        <v>1</v>
      </c>
      <c r="Q459" t="s">
        <v>340</v>
      </c>
    </row>
    <row r="460" spans="1:17" x14ac:dyDescent="0.3">
      <c r="A460" t="s">
        <v>334</v>
      </c>
      <c r="B460" t="s">
        <v>9</v>
      </c>
      <c r="C460" t="s">
        <v>1341</v>
      </c>
      <c r="D460" t="s">
        <v>336</v>
      </c>
      <c r="E460" s="1">
        <v>43138</v>
      </c>
      <c r="F460" s="1">
        <v>43138</v>
      </c>
      <c r="G460" t="s">
        <v>1340</v>
      </c>
      <c r="H460" s="5" t="s">
        <v>339</v>
      </c>
      <c r="I460" s="8" t="str">
        <f t="shared" si="15"/>
        <v xml:space="preserve">29-Dec-17 </v>
      </c>
      <c r="J460" s="5" t="s">
        <v>339</v>
      </c>
      <c r="K460" t="str">
        <f t="shared" si="14"/>
        <v xml:space="preserve">29-Dec-17 </v>
      </c>
      <c r="L460">
        <v>1</v>
      </c>
      <c r="M460">
        <v>0</v>
      </c>
      <c r="N460">
        <v>1</v>
      </c>
      <c r="O460" s="2">
        <v>1</v>
      </c>
      <c r="Q460" t="s">
        <v>340</v>
      </c>
    </row>
    <row r="461" spans="1:17" x14ac:dyDescent="0.3">
      <c r="A461" t="s">
        <v>359</v>
      </c>
      <c r="B461" t="s">
        <v>79</v>
      </c>
      <c r="C461" t="s">
        <v>1342</v>
      </c>
      <c r="D461" t="s">
        <v>360</v>
      </c>
      <c r="F461" s="1">
        <v>43098</v>
      </c>
      <c r="G461" t="s">
        <v>1343</v>
      </c>
      <c r="H461" s="5" t="s">
        <v>339</v>
      </c>
      <c r="I461" s="8" t="str">
        <f t="shared" si="15"/>
        <v xml:space="preserve">29-Dec-17 </v>
      </c>
      <c r="J461" s="5" t="s">
        <v>339</v>
      </c>
      <c r="K461" t="str">
        <f t="shared" si="14"/>
        <v xml:space="preserve">29-Dec-17 </v>
      </c>
      <c r="L461">
        <v>0</v>
      </c>
      <c r="M461">
        <v>0</v>
      </c>
      <c r="N461">
        <v>0</v>
      </c>
      <c r="O461" s="2">
        <v>1</v>
      </c>
      <c r="Q461" t="s">
        <v>340</v>
      </c>
    </row>
    <row r="462" spans="1:17" x14ac:dyDescent="0.3">
      <c r="A462" t="s">
        <v>359</v>
      </c>
      <c r="B462" t="s">
        <v>79</v>
      </c>
      <c r="C462" t="s">
        <v>1344</v>
      </c>
      <c r="D462" t="s">
        <v>360</v>
      </c>
      <c r="F462" s="1">
        <v>43098</v>
      </c>
      <c r="G462" t="s">
        <v>1345</v>
      </c>
      <c r="H462" s="5" t="s">
        <v>339</v>
      </c>
      <c r="I462" s="8" t="str">
        <f t="shared" si="15"/>
        <v xml:space="preserve">29-Dec-17 </v>
      </c>
      <c r="J462" s="5" t="s">
        <v>339</v>
      </c>
      <c r="K462" t="str">
        <f t="shared" si="14"/>
        <v xml:space="preserve">29-Dec-17 </v>
      </c>
      <c r="L462">
        <v>0</v>
      </c>
      <c r="M462">
        <v>0</v>
      </c>
      <c r="N462">
        <v>0</v>
      </c>
      <c r="O462" s="2">
        <v>1</v>
      </c>
      <c r="Q462" t="s">
        <v>340</v>
      </c>
    </row>
    <row r="463" spans="1:17" x14ac:dyDescent="0.3">
      <c r="A463" t="s">
        <v>359</v>
      </c>
      <c r="B463" t="s">
        <v>79</v>
      </c>
      <c r="C463" t="s">
        <v>1346</v>
      </c>
      <c r="D463" t="s">
        <v>360</v>
      </c>
      <c r="E463" s="1">
        <v>43101</v>
      </c>
      <c r="F463" s="1">
        <v>43465</v>
      </c>
      <c r="G463" t="s">
        <v>374</v>
      </c>
      <c r="H463" s="5" t="s">
        <v>1347</v>
      </c>
      <c r="I463" s="8" t="str">
        <f t="shared" si="15"/>
        <v xml:space="preserve">01-Jan-18 </v>
      </c>
      <c r="J463" s="5" t="s">
        <v>1348</v>
      </c>
      <c r="K463" t="str">
        <f t="shared" si="14"/>
        <v xml:space="preserve">03-pr-20 </v>
      </c>
      <c r="L463">
        <v>148</v>
      </c>
      <c r="M463">
        <v>0</v>
      </c>
      <c r="N463">
        <v>572</v>
      </c>
      <c r="O463" s="2">
        <v>1</v>
      </c>
      <c r="Q463" t="s">
        <v>340</v>
      </c>
    </row>
    <row r="464" spans="1:17" x14ac:dyDescent="0.3">
      <c r="A464" t="s">
        <v>334</v>
      </c>
      <c r="B464" t="s">
        <v>9</v>
      </c>
      <c r="C464" t="s">
        <v>1349</v>
      </c>
      <c r="D464" t="s">
        <v>336</v>
      </c>
      <c r="E464" s="1">
        <v>43102</v>
      </c>
      <c r="F464" s="1">
        <v>43371</v>
      </c>
      <c r="G464" t="s">
        <v>337</v>
      </c>
      <c r="H464" s="5" t="s">
        <v>466</v>
      </c>
      <c r="I464" s="8" t="str">
        <f t="shared" si="15"/>
        <v xml:space="preserve">02-Jan-18 </v>
      </c>
      <c r="J464" s="5" t="s">
        <v>398</v>
      </c>
      <c r="K464" t="str">
        <f t="shared" si="14"/>
        <v xml:space="preserve">15-pr-20 </v>
      </c>
      <c r="L464">
        <v>346</v>
      </c>
      <c r="M464">
        <v>0</v>
      </c>
      <c r="N464">
        <v>578</v>
      </c>
      <c r="O464" s="2">
        <v>1</v>
      </c>
      <c r="Q464" t="s">
        <v>340</v>
      </c>
    </row>
    <row r="465" spans="1:17" x14ac:dyDescent="0.3">
      <c r="A465" t="s">
        <v>334</v>
      </c>
      <c r="B465" t="s">
        <v>9</v>
      </c>
      <c r="C465" t="s">
        <v>1350</v>
      </c>
      <c r="D465" t="s">
        <v>336</v>
      </c>
      <c r="E465" s="1">
        <v>43102</v>
      </c>
      <c r="F465" s="1">
        <v>43371</v>
      </c>
      <c r="G465" t="s">
        <v>342</v>
      </c>
      <c r="H465" s="5" t="s">
        <v>466</v>
      </c>
      <c r="I465" s="8" t="str">
        <f t="shared" si="15"/>
        <v xml:space="preserve">02-Jan-18 </v>
      </c>
      <c r="J465" s="5" t="s">
        <v>367</v>
      </c>
      <c r="K465" t="str">
        <f t="shared" si="14"/>
        <v xml:space="preserve">11-Oct-19 </v>
      </c>
      <c r="L465">
        <v>197</v>
      </c>
      <c r="M465">
        <v>0</v>
      </c>
      <c r="N465">
        <v>450</v>
      </c>
      <c r="O465" s="2">
        <v>1</v>
      </c>
      <c r="Q465" t="s">
        <v>340</v>
      </c>
    </row>
    <row r="466" spans="1:17" x14ac:dyDescent="0.3">
      <c r="A466" t="s">
        <v>334</v>
      </c>
      <c r="B466" t="s">
        <v>9</v>
      </c>
      <c r="C466" t="s">
        <v>1351</v>
      </c>
      <c r="D466" t="s">
        <v>336</v>
      </c>
      <c r="E466" s="1">
        <v>43102</v>
      </c>
      <c r="F466" s="1">
        <v>43299</v>
      </c>
      <c r="G466" t="s">
        <v>344</v>
      </c>
      <c r="H466" s="5" t="s">
        <v>466</v>
      </c>
      <c r="I466" s="8" t="str">
        <f t="shared" si="15"/>
        <v xml:space="preserve">02-Jan-18 </v>
      </c>
      <c r="J466" s="5" t="s">
        <v>396</v>
      </c>
      <c r="K466" t="str">
        <f t="shared" si="14"/>
        <v xml:space="preserve">20-Dec-18 </v>
      </c>
      <c r="L466">
        <v>122</v>
      </c>
      <c r="M466">
        <v>0</v>
      </c>
      <c r="N466">
        <v>247</v>
      </c>
      <c r="O466" s="2">
        <v>1</v>
      </c>
      <c r="Q466" t="s">
        <v>340</v>
      </c>
    </row>
    <row r="467" spans="1:17" x14ac:dyDescent="0.3">
      <c r="A467" t="s">
        <v>334</v>
      </c>
      <c r="B467" t="s">
        <v>9</v>
      </c>
      <c r="C467" t="s">
        <v>1352</v>
      </c>
      <c r="D467" t="s">
        <v>336</v>
      </c>
      <c r="E467" s="1">
        <v>43102</v>
      </c>
      <c r="F467" s="1">
        <v>43188</v>
      </c>
      <c r="G467" t="s">
        <v>346</v>
      </c>
      <c r="H467" s="5" t="s">
        <v>466</v>
      </c>
      <c r="I467" s="8" t="str">
        <f t="shared" si="15"/>
        <v xml:space="preserve">02-Jan-18 </v>
      </c>
      <c r="J467" s="5" t="s">
        <v>358</v>
      </c>
      <c r="K467" t="str">
        <f t="shared" si="14"/>
        <v xml:space="preserve">19-Mar-19 </v>
      </c>
      <c r="L467">
        <v>83</v>
      </c>
      <c r="M467">
        <v>0</v>
      </c>
      <c r="N467">
        <v>307</v>
      </c>
      <c r="O467" s="2">
        <v>1</v>
      </c>
      <c r="Q467" t="s">
        <v>340</v>
      </c>
    </row>
    <row r="468" spans="1:17" x14ac:dyDescent="0.3">
      <c r="A468" t="s">
        <v>334</v>
      </c>
      <c r="B468" t="s">
        <v>9</v>
      </c>
      <c r="C468" t="s">
        <v>1353</v>
      </c>
      <c r="D468" t="s">
        <v>336</v>
      </c>
      <c r="E468" s="1">
        <v>43103</v>
      </c>
      <c r="F468" s="1">
        <v>43202</v>
      </c>
      <c r="G468" t="s">
        <v>1237</v>
      </c>
      <c r="H468" s="5" t="s">
        <v>466</v>
      </c>
      <c r="I468" s="8" t="str">
        <f t="shared" si="15"/>
        <v xml:space="preserve">02-Jan-18 </v>
      </c>
      <c r="J468" s="5" t="s">
        <v>1354</v>
      </c>
      <c r="K468" t="str">
        <f t="shared" si="14"/>
        <v xml:space="preserve">21-Sep-18 </v>
      </c>
      <c r="L468">
        <v>118</v>
      </c>
      <c r="M468">
        <v>0</v>
      </c>
      <c r="N468">
        <v>183</v>
      </c>
      <c r="O468" s="2">
        <v>1</v>
      </c>
      <c r="Q468" t="s">
        <v>340</v>
      </c>
    </row>
    <row r="469" spans="1:17" x14ac:dyDescent="0.3">
      <c r="A469" t="s">
        <v>334</v>
      </c>
      <c r="B469" t="s">
        <v>9</v>
      </c>
      <c r="C469" t="s">
        <v>1355</v>
      </c>
      <c r="D469" t="s">
        <v>336</v>
      </c>
      <c r="E469" s="1">
        <v>43117</v>
      </c>
      <c r="F469" s="1">
        <v>43314</v>
      </c>
      <c r="G469" t="s">
        <v>440</v>
      </c>
      <c r="H469" s="5" t="s">
        <v>466</v>
      </c>
      <c r="I469" s="8" t="str">
        <f t="shared" si="15"/>
        <v xml:space="preserve">02-Jan-18 </v>
      </c>
      <c r="J469" s="5" t="s">
        <v>1356</v>
      </c>
      <c r="K469" t="str">
        <f t="shared" si="14"/>
        <v xml:space="preserve">23-Jul-19 </v>
      </c>
      <c r="L469">
        <v>80</v>
      </c>
      <c r="M469">
        <v>0</v>
      </c>
      <c r="N469">
        <v>393</v>
      </c>
      <c r="O469" s="2">
        <v>1</v>
      </c>
      <c r="Q469" t="s">
        <v>340</v>
      </c>
    </row>
    <row r="470" spans="1:17" x14ac:dyDescent="0.3">
      <c r="A470" t="s">
        <v>334</v>
      </c>
      <c r="B470" t="s">
        <v>9</v>
      </c>
      <c r="C470" t="s">
        <v>1357</v>
      </c>
      <c r="D470" t="s">
        <v>336</v>
      </c>
      <c r="E470" s="1">
        <v>42936</v>
      </c>
      <c r="F470" s="1">
        <v>42942</v>
      </c>
      <c r="G470" t="s">
        <v>1358</v>
      </c>
      <c r="H470" s="5" t="s">
        <v>466</v>
      </c>
      <c r="I470" s="8" t="str">
        <f t="shared" si="15"/>
        <v xml:space="preserve">02-Jan-18 </v>
      </c>
      <c r="J470" s="5" t="s">
        <v>1359</v>
      </c>
      <c r="K470" t="str">
        <f t="shared" si="14"/>
        <v xml:space="preserve">27-pr-18 </v>
      </c>
      <c r="L470">
        <v>20</v>
      </c>
      <c r="M470">
        <v>0</v>
      </c>
      <c r="N470">
        <v>81</v>
      </c>
      <c r="O470" s="2">
        <v>1</v>
      </c>
      <c r="Q470" t="s">
        <v>340</v>
      </c>
    </row>
    <row r="471" spans="1:17" x14ac:dyDescent="0.3">
      <c r="A471" t="s">
        <v>334</v>
      </c>
      <c r="B471" t="s">
        <v>9</v>
      </c>
      <c r="C471" t="s">
        <v>1360</v>
      </c>
      <c r="D471" t="s">
        <v>336</v>
      </c>
      <c r="E471" s="1">
        <v>43186</v>
      </c>
      <c r="F471" s="1">
        <v>43304</v>
      </c>
      <c r="G471" t="s">
        <v>1361</v>
      </c>
      <c r="H471" s="5" t="s">
        <v>466</v>
      </c>
      <c r="I471" s="8" t="str">
        <f t="shared" si="15"/>
        <v xml:space="preserve">02-Jan-18 </v>
      </c>
      <c r="J471" s="5" t="s">
        <v>1356</v>
      </c>
      <c r="K471" t="str">
        <f t="shared" si="14"/>
        <v xml:space="preserve">23-Jul-19 </v>
      </c>
      <c r="L471">
        <v>337</v>
      </c>
      <c r="M471">
        <v>0</v>
      </c>
      <c r="N471">
        <v>393</v>
      </c>
      <c r="O471" s="2">
        <v>1</v>
      </c>
      <c r="Q471" t="s">
        <v>340</v>
      </c>
    </row>
    <row r="472" spans="1:17" x14ac:dyDescent="0.3">
      <c r="A472" t="s">
        <v>334</v>
      </c>
      <c r="B472" t="s">
        <v>9</v>
      </c>
      <c r="C472" t="s">
        <v>1362</v>
      </c>
      <c r="D472" t="s">
        <v>336</v>
      </c>
      <c r="E472" s="1">
        <v>43171</v>
      </c>
      <c r="F472" s="1">
        <v>43175</v>
      </c>
      <c r="G472" t="s">
        <v>1363</v>
      </c>
      <c r="H472" s="5" t="s">
        <v>466</v>
      </c>
      <c r="I472" s="8" t="str">
        <f t="shared" si="15"/>
        <v xml:space="preserve">02-Jan-18 </v>
      </c>
      <c r="J472" s="5" t="s">
        <v>1137</v>
      </c>
      <c r="K472" t="str">
        <f t="shared" si="14"/>
        <v xml:space="preserve">03-Jan-18 </v>
      </c>
      <c r="L472">
        <v>10</v>
      </c>
      <c r="M472">
        <v>0</v>
      </c>
      <c r="N472">
        <v>1</v>
      </c>
      <c r="O472" s="2">
        <v>1</v>
      </c>
      <c r="Q472" t="s">
        <v>340</v>
      </c>
    </row>
    <row r="473" spans="1:17" x14ac:dyDescent="0.3">
      <c r="A473" t="s">
        <v>334</v>
      </c>
      <c r="B473" t="s">
        <v>9</v>
      </c>
      <c r="C473" t="s">
        <v>1364</v>
      </c>
      <c r="D473" t="s">
        <v>336</v>
      </c>
      <c r="E473" s="1">
        <v>43186</v>
      </c>
      <c r="F473" s="1">
        <v>43215</v>
      </c>
      <c r="G473" t="s">
        <v>1365</v>
      </c>
      <c r="H473" s="5" t="s">
        <v>466</v>
      </c>
      <c r="I473" s="8" t="str">
        <f t="shared" si="15"/>
        <v xml:space="preserve">02-Jan-18 </v>
      </c>
      <c r="J473" s="5" t="s">
        <v>1366</v>
      </c>
      <c r="K473" t="str">
        <f t="shared" si="14"/>
        <v xml:space="preserve">10-Jan-18 </v>
      </c>
      <c r="L473">
        <v>20</v>
      </c>
      <c r="M473">
        <v>0</v>
      </c>
      <c r="N473">
        <v>6</v>
      </c>
      <c r="O473" s="2">
        <v>1</v>
      </c>
      <c r="Q473" t="s">
        <v>340</v>
      </c>
    </row>
    <row r="474" spans="1:17" x14ac:dyDescent="0.3">
      <c r="A474" t="s">
        <v>334</v>
      </c>
      <c r="B474" t="s">
        <v>9</v>
      </c>
      <c r="C474" t="s">
        <v>1367</v>
      </c>
      <c r="D474" t="s">
        <v>336</v>
      </c>
      <c r="E474" s="1">
        <v>43187</v>
      </c>
      <c r="F474" s="1">
        <v>43216</v>
      </c>
      <c r="G474" t="s">
        <v>1368</v>
      </c>
      <c r="H474" s="5" t="s">
        <v>466</v>
      </c>
      <c r="I474" s="8" t="str">
        <f t="shared" si="15"/>
        <v xml:space="preserve">02-Jan-18 </v>
      </c>
      <c r="J474" s="5" t="s">
        <v>1366</v>
      </c>
      <c r="K474" t="str">
        <f t="shared" si="14"/>
        <v xml:space="preserve">10-Jan-18 </v>
      </c>
      <c r="L474">
        <v>20</v>
      </c>
      <c r="M474">
        <v>0</v>
      </c>
      <c r="N474">
        <v>6</v>
      </c>
      <c r="O474" s="2">
        <v>1</v>
      </c>
      <c r="Q474" t="s">
        <v>340</v>
      </c>
    </row>
    <row r="475" spans="1:17" x14ac:dyDescent="0.3">
      <c r="A475" t="s">
        <v>359</v>
      </c>
      <c r="B475" t="s">
        <v>79</v>
      </c>
      <c r="C475" t="s">
        <v>314</v>
      </c>
      <c r="D475" t="s">
        <v>360</v>
      </c>
      <c r="E475" s="1">
        <v>43102</v>
      </c>
      <c r="F475" s="1">
        <v>43273</v>
      </c>
      <c r="G475" t="s">
        <v>1369</v>
      </c>
      <c r="H475" s="5" t="s">
        <v>466</v>
      </c>
      <c r="I475" s="8" t="str">
        <f t="shared" si="15"/>
        <v xml:space="preserve">02-Jan-18 </v>
      </c>
      <c r="J475" s="5" t="s">
        <v>1370</v>
      </c>
      <c r="K475" t="str">
        <f t="shared" si="14"/>
        <v xml:space="preserve">22-Jun-18 </v>
      </c>
      <c r="L475">
        <v>120</v>
      </c>
      <c r="M475">
        <v>0</v>
      </c>
      <c r="N475">
        <v>120</v>
      </c>
      <c r="O475" s="2">
        <v>1</v>
      </c>
      <c r="Q475" t="s">
        <v>340</v>
      </c>
    </row>
    <row r="476" spans="1:17" x14ac:dyDescent="0.3">
      <c r="A476" t="s">
        <v>359</v>
      </c>
      <c r="B476" t="s">
        <v>79</v>
      </c>
      <c r="C476" t="s">
        <v>1371</v>
      </c>
      <c r="D476" t="s">
        <v>360</v>
      </c>
      <c r="E476" s="1">
        <v>43102</v>
      </c>
      <c r="F476" s="1">
        <v>43185</v>
      </c>
      <c r="G476" t="s">
        <v>1372</v>
      </c>
      <c r="H476" s="5" t="s">
        <v>466</v>
      </c>
      <c r="I476" s="8" t="str">
        <f t="shared" si="15"/>
        <v xml:space="preserve">02-Jan-18 </v>
      </c>
      <c r="J476" s="5" t="s">
        <v>1215</v>
      </c>
      <c r="K476" t="str">
        <f t="shared" si="14"/>
        <v xml:space="preserve">26-Mar-18 </v>
      </c>
      <c r="L476">
        <v>60</v>
      </c>
      <c r="M476">
        <v>0</v>
      </c>
      <c r="N476">
        <v>60</v>
      </c>
      <c r="O476" s="2">
        <v>1</v>
      </c>
      <c r="Q476" t="s">
        <v>340</v>
      </c>
    </row>
    <row r="477" spans="1:17" x14ac:dyDescent="0.3">
      <c r="A477" t="s">
        <v>359</v>
      </c>
      <c r="B477" t="s">
        <v>79</v>
      </c>
      <c r="C477" t="s">
        <v>1373</v>
      </c>
      <c r="D477" t="s">
        <v>360</v>
      </c>
      <c r="E477" s="1">
        <v>43102</v>
      </c>
      <c r="F477" s="1">
        <v>43404</v>
      </c>
      <c r="G477" t="s">
        <v>1374</v>
      </c>
      <c r="H477" s="5" t="s">
        <v>466</v>
      </c>
      <c r="I477" s="8" t="str">
        <f t="shared" si="15"/>
        <v xml:space="preserve">02-Jan-18 </v>
      </c>
      <c r="J477" s="5" t="s">
        <v>1375</v>
      </c>
      <c r="K477" t="str">
        <f t="shared" si="14"/>
        <v xml:space="preserve">31-Oct-18 </v>
      </c>
      <c r="L477">
        <v>103</v>
      </c>
      <c r="M477">
        <v>0</v>
      </c>
      <c r="N477">
        <v>211</v>
      </c>
      <c r="O477" s="2">
        <v>1</v>
      </c>
      <c r="Q477" t="s">
        <v>340</v>
      </c>
    </row>
    <row r="478" spans="1:17" x14ac:dyDescent="0.3">
      <c r="A478" t="s">
        <v>359</v>
      </c>
      <c r="B478" t="s">
        <v>79</v>
      </c>
      <c r="C478" t="s">
        <v>1376</v>
      </c>
      <c r="D478" t="s">
        <v>360</v>
      </c>
      <c r="E478" s="1">
        <v>43102</v>
      </c>
      <c r="F478" s="1">
        <v>43539</v>
      </c>
      <c r="G478" t="s">
        <v>1377</v>
      </c>
      <c r="H478" s="5" t="s">
        <v>466</v>
      </c>
      <c r="I478" s="8" t="str">
        <f t="shared" si="15"/>
        <v xml:space="preserve">02-Jan-18 </v>
      </c>
      <c r="J478" s="5" t="s">
        <v>1378</v>
      </c>
      <c r="K478" t="str">
        <f t="shared" si="14"/>
        <v xml:space="preserve">15-Mar-19 </v>
      </c>
      <c r="L478">
        <v>63</v>
      </c>
      <c r="M478">
        <v>0</v>
      </c>
      <c r="N478">
        <v>306</v>
      </c>
      <c r="O478" s="2">
        <v>1</v>
      </c>
      <c r="Q478" t="s">
        <v>340</v>
      </c>
    </row>
    <row r="479" spans="1:17" x14ac:dyDescent="0.3">
      <c r="A479" t="s">
        <v>359</v>
      </c>
      <c r="B479" t="s">
        <v>79</v>
      </c>
      <c r="C479" t="s">
        <v>1379</v>
      </c>
      <c r="D479" t="s">
        <v>360</v>
      </c>
      <c r="E479" s="1">
        <v>43102</v>
      </c>
      <c r="F479" s="1">
        <v>43280</v>
      </c>
      <c r="G479" t="s">
        <v>1380</v>
      </c>
      <c r="H479" s="5" t="s">
        <v>466</v>
      </c>
      <c r="I479" s="8" t="str">
        <f t="shared" si="15"/>
        <v xml:space="preserve">02-Jan-18 </v>
      </c>
      <c r="J479" s="5" t="s">
        <v>544</v>
      </c>
      <c r="K479" t="str">
        <f t="shared" si="14"/>
        <v xml:space="preserve">29-Jun-18 </v>
      </c>
      <c r="L479">
        <v>167</v>
      </c>
      <c r="M479">
        <v>0</v>
      </c>
      <c r="N479">
        <v>124</v>
      </c>
      <c r="O479" s="2">
        <v>1</v>
      </c>
      <c r="Q479" t="s">
        <v>340</v>
      </c>
    </row>
    <row r="480" spans="1:17" x14ac:dyDescent="0.3">
      <c r="A480" t="s">
        <v>359</v>
      </c>
      <c r="B480" t="s">
        <v>79</v>
      </c>
      <c r="C480" t="s">
        <v>1381</v>
      </c>
      <c r="D480" t="s">
        <v>360</v>
      </c>
      <c r="E480" s="1">
        <v>43102</v>
      </c>
      <c r="F480" s="1">
        <v>43343</v>
      </c>
      <c r="G480" t="s">
        <v>1382</v>
      </c>
      <c r="H480" s="5" t="s">
        <v>466</v>
      </c>
      <c r="I480" s="8" t="str">
        <f t="shared" si="15"/>
        <v xml:space="preserve">02-Jan-18 </v>
      </c>
      <c r="J480" s="5" t="s">
        <v>1383</v>
      </c>
      <c r="K480" t="str">
        <f t="shared" si="14"/>
        <v xml:space="preserve">31-ug-18 </v>
      </c>
      <c r="L480">
        <v>128</v>
      </c>
      <c r="M480">
        <v>0</v>
      </c>
      <c r="N480">
        <v>169</v>
      </c>
      <c r="O480" s="2">
        <v>1</v>
      </c>
      <c r="Q480" t="s">
        <v>340</v>
      </c>
    </row>
    <row r="481" spans="1:17" x14ac:dyDescent="0.3">
      <c r="A481" t="s">
        <v>359</v>
      </c>
      <c r="B481" t="s">
        <v>79</v>
      </c>
      <c r="C481" t="s">
        <v>1384</v>
      </c>
      <c r="D481" t="s">
        <v>360</v>
      </c>
      <c r="E481" s="1">
        <v>43102</v>
      </c>
      <c r="F481" s="1">
        <v>43465</v>
      </c>
      <c r="G481" t="s">
        <v>402</v>
      </c>
      <c r="H481" s="5" t="s">
        <v>466</v>
      </c>
      <c r="I481" s="8" t="str">
        <f t="shared" si="15"/>
        <v xml:space="preserve">02-Jan-18 </v>
      </c>
      <c r="J481" s="5" t="s">
        <v>1385</v>
      </c>
      <c r="K481" t="str">
        <f t="shared" si="14"/>
        <v xml:space="preserve">31-Dec-18 </v>
      </c>
      <c r="L481">
        <v>167</v>
      </c>
      <c r="M481">
        <v>0</v>
      </c>
      <c r="N481">
        <v>253</v>
      </c>
      <c r="O481" s="2">
        <v>1</v>
      </c>
      <c r="Q481" t="s">
        <v>340</v>
      </c>
    </row>
    <row r="482" spans="1:17" x14ac:dyDescent="0.3">
      <c r="A482" t="s">
        <v>359</v>
      </c>
      <c r="B482" t="s">
        <v>79</v>
      </c>
      <c r="C482" t="s">
        <v>1386</v>
      </c>
      <c r="D482" t="s">
        <v>360</v>
      </c>
      <c r="E482" s="1">
        <v>43102</v>
      </c>
      <c r="F482" s="1">
        <v>43465</v>
      </c>
      <c r="G482" t="s">
        <v>1387</v>
      </c>
      <c r="H482" s="5" t="s">
        <v>466</v>
      </c>
      <c r="I482" s="8" t="str">
        <f t="shared" si="15"/>
        <v xml:space="preserve">02-Jan-18 </v>
      </c>
      <c r="J482" s="5" t="s">
        <v>1385</v>
      </c>
      <c r="K482" t="str">
        <f t="shared" si="14"/>
        <v xml:space="preserve">31-Dec-18 </v>
      </c>
      <c r="L482">
        <v>148</v>
      </c>
      <c r="M482">
        <v>0</v>
      </c>
      <c r="N482">
        <v>253</v>
      </c>
      <c r="O482" s="2">
        <v>1</v>
      </c>
      <c r="Q482" t="s">
        <v>340</v>
      </c>
    </row>
    <row r="483" spans="1:17" x14ac:dyDescent="0.3">
      <c r="A483" t="s">
        <v>359</v>
      </c>
      <c r="B483" t="s">
        <v>79</v>
      </c>
      <c r="C483" t="s">
        <v>1388</v>
      </c>
      <c r="D483" t="s">
        <v>360</v>
      </c>
      <c r="E483" s="1">
        <v>43102</v>
      </c>
      <c r="F483" s="1">
        <v>43465</v>
      </c>
      <c r="G483" t="s">
        <v>1389</v>
      </c>
      <c r="H483" s="5" t="s">
        <v>466</v>
      </c>
      <c r="I483" s="8" t="str">
        <f t="shared" si="15"/>
        <v xml:space="preserve">02-Jan-18 </v>
      </c>
      <c r="J483" s="5" t="s">
        <v>1385</v>
      </c>
      <c r="K483" t="str">
        <f t="shared" si="14"/>
        <v xml:space="preserve">31-Dec-18 </v>
      </c>
      <c r="L483">
        <v>148</v>
      </c>
      <c r="M483">
        <v>0</v>
      </c>
      <c r="N483">
        <v>253</v>
      </c>
      <c r="O483" s="2">
        <v>1</v>
      </c>
      <c r="Q483" t="s">
        <v>340</v>
      </c>
    </row>
    <row r="484" spans="1:17" x14ac:dyDescent="0.3">
      <c r="A484" t="s">
        <v>359</v>
      </c>
      <c r="B484" t="s">
        <v>79</v>
      </c>
      <c r="C484" t="s">
        <v>1390</v>
      </c>
      <c r="D484" t="s">
        <v>360</v>
      </c>
      <c r="E484" s="1">
        <v>43102</v>
      </c>
      <c r="F484" s="1">
        <v>43465</v>
      </c>
      <c r="G484" t="s">
        <v>1231</v>
      </c>
      <c r="H484" s="5" t="s">
        <v>466</v>
      </c>
      <c r="I484" s="8" t="str">
        <f t="shared" si="15"/>
        <v xml:space="preserve">02-Jan-18 </v>
      </c>
      <c r="J484" s="5" t="s">
        <v>1385</v>
      </c>
      <c r="K484" t="str">
        <f t="shared" si="14"/>
        <v xml:space="preserve">31-Dec-18 </v>
      </c>
      <c r="L484">
        <v>22</v>
      </c>
      <c r="M484">
        <v>0</v>
      </c>
      <c r="N484">
        <v>253</v>
      </c>
      <c r="O484" s="2">
        <v>1</v>
      </c>
      <c r="Q484" t="s">
        <v>340</v>
      </c>
    </row>
    <row r="485" spans="1:17" x14ac:dyDescent="0.3">
      <c r="A485" t="s">
        <v>359</v>
      </c>
      <c r="B485" t="s">
        <v>79</v>
      </c>
      <c r="C485" t="s">
        <v>1391</v>
      </c>
      <c r="D485" t="s">
        <v>360</v>
      </c>
      <c r="E485" s="1">
        <v>43102</v>
      </c>
      <c r="F485" s="1">
        <v>43465</v>
      </c>
      <c r="G485" t="s">
        <v>1392</v>
      </c>
      <c r="H485" s="5" t="s">
        <v>466</v>
      </c>
      <c r="I485" s="8" t="str">
        <f t="shared" si="15"/>
        <v xml:space="preserve">02-Jan-18 </v>
      </c>
      <c r="J485" s="5" t="s">
        <v>1385</v>
      </c>
      <c r="K485" t="str">
        <f t="shared" si="14"/>
        <v xml:space="preserve">31-Dec-18 </v>
      </c>
      <c r="L485">
        <v>148</v>
      </c>
      <c r="M485">
        <v>0</v>
      </c>
      <c r="N485">
        <v>253</v>
      </c>
      <c r="O485" s="2">
        <v>1</v>
      </c>
      <c r="Q485" t="s">
        <v>340</v>
      </c>
    </row>
    <row r="486" spans="1:17" x14ac:dyDescent="0.3">
      <c r="A486" t="s">
        <v>359</v>
      </c>
      <c r="B486" t="s">
        <v>79</v>
      </c>
      <c r="C486" t="s">
        <v>1393</v>
      </c>
      <c r="D486" t="s">
        <v>360</v>
      </c>
      <c r="E486" s="1">
        <v>43102</v>
      </c>
      <c r="F486" s="1">
        <v>43465</v>
      </c>
      <c r="G486" t="s">
        <v>655</v>
      </c>
      <c r="H486" s="5" t="s">
        <v>466</v>
      </c>
      <c r="I486" s="8" t="str">
        <f t="shared" si="15"/>
        <v xml:space="preserve">02-Jan-18 </v>
      </c>
      <c r="J486" s="5" t="s">
        <v>1385</v>
      </c>
      <c r="K486" t="str">
        <f t="shared" si="14"/>
        <v xml:space="preserve">31-Dec-18 </v>
      </c>
      <c r="L486">
        <v>147</v>
      </c>
      <c r="M486">
        <v>0</v>
      </c>
      <c r="N486">
        <v>253</v>
      </c>
      <c r="O486" s="2">
        <v>1</v>
      </c>
      <c r="Q486" t="s">
        <v>340</v>
      </c>
    </row>
    <row r="487" spans="1:17" x14ac:dyDescent="0.3">
      <c r="A487" t="s">
        <v>359</v>
      </c>
      <c r="B487" t="s">
        <v>79</v>
      </c>
      <c r="C487" t="s">
        <v>1394</v>
      </c>
      <c r="D487" t="s">
        <v>360</v>
      </c>
      <c r="E487" s="1">
        <v>43102</v>
      </c>
      <c r="F487" s="1">
        <v>43465</v>
      </c>
      <c r="G487" t="s">
        <v>1395</v>
      </c>
      <c r="H487" s="5" t="s">
        <v>466</v>
      </c>
      <c r="I487" s="8" t="str">
        <f t="shared" si="15"/>
        <v xml:space="preserve">02-Jan-18 </v>
      </c>
      <c r="J487" s="5" t="s">
        <v>1385</v>
      </c>
      <c r="K487" t="str">
        <f t="shared" si="14"/>
        <v xml:space="preserve">31-Dec-18 </v>
      </c>
      <c r="L487">
        <v>84</v>
      </c>
      <c r="M487">
        <v>0</v>
      </c>
      <c r="N487">
        <v>253</v>
      </c>
      <c r="O487" s="2">
        <v>1</v>
      </c>
      <c r="Q487" t="s">
        <v>340</v>
      </c>
    </row>
    <row r="488" spans="1:17" x14ac:dyDescent="0.3">
      <c r="A488" t="s">
        <v>359</v>
      </c>
      <c r="B488" t="s">
        <v>79</v>
      </c>
      <c r="C488" t="s">
        <v>1396</v>
      </c>
      <c r="D488" t="s">
        <v>360</v>
      </c>
      <c r="E488" s="1">
        <v>43102</v>
      </c>
      <c r="F488" s="1">
        <v>43280</v>
      </c>
      <c r="G488" t="s">
        <v>1397</v>
      </c>
      <c r="H488" s="5" t="s">
        <v>466</v>
      </c>
      <c r="I488" s="8" t="str">
        <f t="shared" si="15"/>
        <v xml:space="preserve">02-Jan-18 </v>
      </c>
      <c r="J488" s="5" t="s">
        <v>544</v>
      </c>
      <c r="K488" t="str">
        <f t="shared" si="14"/>
        <v xml:space="preserve">29-Jun-18 </v>
      </c>
      <c r="L488">
        <v>148</v>
      </c>
      <c r="M488">
        <v>0</v>
      </c>
      <c r="N488">
        <v>124</v>
      </c>
      <c r="O488" s="2">
        <v>1</v>
      </c>
      <c r="Q488" t="s">
        <v>340</v>
      </c>
    </row>
    <row r="489" spans="1:17" x14ac:dyDescent="0.3">
      <c r="A489" t="s">
        <v>334</v>
      </c>
      <c r="B489" t="s">
        <v>9</v>
      </c>
      <c r="C489" t="s">
        <v>1398</v>
      </c>
      <c r="D489" t="s">
        <v>336</v>
      </c>
      <c r="E489" s="1">
        <v>43203</v>
      </c>
      <c r="F489" s="1">
        <v>43278</v>
      </c>
      <c r="G489" t="s">
        <v>802</v>
      </c>
      <c r="H489" s="5" t="s">
        <v>466</v>
      </c>
      <c r="I489" s="8" t="str">
        <f t="shared" si="15"/>
        <v xml:space="preserve">02-Jan-18 </v>
      </c>
      <c r="J489" s="5" t="s">
        <v>1162</v>
      </c>
      <c r="K489" t="str">
        <f t="shared" si="14"/>
        <v xml:space="preserve">06-Jul-18 </v>
      </c>
      <c r="L489">
        <v>52</v>
      </c>
      <c r="M489">
        <v>0</v>
      </c>
      <c r="N489">
        <v>129</v>
      </c>
      <c r="O489" s="2">
        <v>1</v>
      </c>
      <c r="Q489" t="s">
        <v>340</v>
      </c>
    </row>
    <row r="490" spans="1:17" x14ac:dyDescent="0.3">
      <c r="A490" t="s">
        <v>359</v>
      </c>
      <c r="B490" t="s">
        <v>79</v>
      </c>
      <c r="C490" t="s">
        <v>1399</v>
      </c>
      <c r="D490" t="s">
        <v>360</v>
      </c>
      <c r="F490" s="1">
        <v>43102</v>
      </c>
      <c r="G490" t="s">
        <v>1400</v>
      </c>
      <c r="H490" s="5" t="s">
        <v>466</v>
      </c>
      <c r="I490" s="8" t="str">
        <f t="shared" si="15"/>
        <v xml:space="preserve">02-Jan-18 </v>
      </c>
      <c r="J490" s="5" t="s">
        <v>466</v>
      </c>
      <c r="K490" t="str">
        <f t="shared" si="14"/>
        <v xml:space="preserve">02-Jan-18 </v>
      </c>
      <c r="L490">
        <v>0</v>
      </c>
      <c r="M490">
        <v>0</v>
      </c>
      <c r="N490">
        <v>0</v>
      </c>
      <c r="O490" s="2">
        <v>1</v>
      </c>
      <c r="Q490" t="s">
        <v>340</v>
      </c>
    </row>
    <row r="491" spans="1:17" x14ac:dyDescent="0.3">
      <c r="A491" t="s">
        <v>359</v>
      </c>
      <c r="B491" t="s">
        <v>79</v>
      </c>
      <c r="C491" t="s">
        <v>1401</v>
      </c>
      <c r="D491" t="s">
        <v>360</v>
      </c>
      <c r="E491" s="1">
        <v>43102</v>
      </c>
      <c r="F491" s="1">
        <v>43346</v>
      </c>
      <c r="G491" t="s">
        <v>1402</v>
      </c>
      <c r="H491" s="5" t="s">
        <v>466</v>
      </c>
      <c r="I491" s="8" t="str">
        <f t="shared" si="15"/>
        <v xml:space="preserve">02-Jan-18 </v>
      </c>
      <c r="J491" s="5" t="s">
        <v>1403</v>
      </c>
      <c r="K491" t="str">
        <f t="shared" si="14"/>
        <v xml:space="preserve">03-Sep-18 </v>
      </c>
      <c r="L491">
        <v>19</v>
      </c>
      <c r="M491">
        <v>0</v>
      </c>
      <c r="N491">
        <v>170</v>
      </c>
      <c r="O491" s="2">
        <v>1</v>
      </c>
      <c r="Q491" t="s">
        <v>340</v>
      </c>
    </row>
    <row r="492" spans="1:17" x14ac:dyDescent="0.3">
      <c r="A492" t="s">
        <v>334</v>
      </c>
      <c r="B492" t="s">
        <v>9</v>
      </c>
      <c r="C492" t="s">
        <v>1404</v>
      </c>
      <c r="D492" t="s">
        <v>336</v>
      </c>
      <c r="E492" s="1">
        <v>43054</v>
      </c>
      <c r="F492" s="1">
        <v>43060</v>
      </c>
      <c r="G492" t="s">
        <v>1363</v>
      </c>
      <c r="H492" s="5" t="s">
        <v>466</v>
      </c>
      <c r="I492" s="8" t="str">
        <f t="shared" si="15"/>
        <v xml:space="preserve">02-Jan-18 </v>
      </c>
      <c r="J492" s="5" t="s">
        <v>1137</v>
      </c>
      <c r="K492" t="str">
        <f t="shared" si="14"/>
        <v xml:space="preserve">03-Jan-18 </v>
      </c>
      <c r="L492">
        <v>5</v>
      </c>
      <c r="M492">
        <v>0</v>
      </c>
      <c r="N492">
        <v>1</v>
      </c>
      <c r="O492" s="2">
        <v>1</v>
      </c>
      <c r="Q492" t="s">
        <v>340</v>
      </c>
    </row>
    <row r="493" spans="1:17" x14ac:dyDescent="0.3">
      <c r="A493" t="s">
        <v>334</v>
      </c>
      <c r="B493" t="s">
        <v>9</v>
      </c>
      <c r="C493" t="s">
        <v>1405</v>
      </c>
      <c r="D493" t="s">
        <v>336</v>
      </c>
      <c r="F493" s="1">
        <v>43039</v>
      </c>
      <c r="G493" t="s">
        <v>1406</v>
      </c>
      <c r="H493" s="5" t="s">
        <v>466</v>
      </c>
      <c r="I493" s="8" t="str">
        <f t="shared" si="15"/>
        <v xml:space="preserve">02-Jan-18 </v>
      </c>
      <c r="J493" s="5" t="s">
        <v>466</v>
      </c>
      <c r="K493" t="str">
        <f t="shared" si="14"/>
        <v xml:space="preserve">02-Jan-18 </v>
      </c>
      <c r="L493">
        <v>0</v>
      </c>
      <c r="M493">
        <v>0</v>
      </c>
      <c r="N493">
        <v>0</v>
      </c>
      <c r="O493" s="2">
        <v>1</v>
      </c>
      <c r="Q493" t="s">
        <v>340</v>
      </c>
    </row>
    <row r="494" spans="1:17" x14ac:dyDescent="0.3">
      <c r="A494" t="s">
        <v>359</v>
      </c>
      <c r="B494" t="s">
        <v>79</v>
      </c>
      <c r="C494" t="s">
        <v>1407</v>
      </c>
      <c r="D494" t="s">
        <v>360</v>
      </c>
      <c r="F494" s="1">
        <v>43102</v>
      </c>
      <c r="G494" t="s">
        <v>610</v>
      </c>
      <c r="H494" s="5" t="s">
        <v>466</v>
      </c>
      <c r="I494" s="8" t="str">
        <f t="shared" si="15"/>
        <v xml:space="preserve">02-Jan-18 </v>
      </c>
      <c r="J494" s="5" t="s">
        <v>466</v>
      </c>
      <c r="K494" t="str">
        <f t="shared" si="14"/>
        <v xml:space="preserve">02-Jan-18 </v>
      </c>
      <c r="L494">
        <v>0</v>
      </c>
      <c r="M494">
        <v>0</v>
      </c>
      <c r="N494">
        <v>0</v>
      </c>
      <c r="O494" s="2">
        <v>1</v>
      </c>
      <c r="Q494" t="s">
        <v>340</v>
      </c>
    </row>
    <row r="495" spans="1:17" x14ac:dyDescent="0.3">
      <c r="A495" t="s">
        <v>359</v>
      </c>
      <c r="B495" t="s">
        <v>79</v>
      </c>
      <c r="C495" t="s">
        <v>1408</v>
      </c>
      <c r="D495" t="s">
        <v>360</v>
      </c>
      <c r="F495" s="1">
        <v>43102</v>
      </c>
      <c r="G495" t="s">
        <v>1406</v>
      </c>
      <c r="H495" s="5" t="s">
        <v>466</v>
      </c>
      <c r="I495" s="8" t="str">
        <f t="shared" si="15"/>
        <v xml:space="preserve">02-Jan-18 </v>
      </c>
      <c r="J495" s="5" t="s">
        <v>466</v>
      </c>
      <c r="K495" t="str">
        <f t="shared" si="14"/>
        <v xml:space="preserve">02-Jan-18 </v>
      </c>
      <c r="L495">
        <v>0</v>
      </c>
      <c r="M495">
        <v>0</v>
      </c>
      <c r="N495">
        <v>0</v>
      </c>
      <c r="O495" s="2">
        <v>1</v>
      </c>
      <c r="Q495" t="s">
        <v>340</v>
      </c>
    </row>
    <row r="496" spans="1:17" x14ac:dyDescent="0.3">
      <c r="A496" t="s">
        <v>359</v>
      </c>
      <c r="B496" t="s">
        <v>79</v>
      </c>
      <c r="C496" t="s">
        <v>1409</v>
      </c>
      <c r="D496" t="s">
        <v>360</v>
      </c>
      <c r="E496" s="1">
        <v>43102</v>
      </c>
      <c r="F496" s="1">
        <v>43122</v>
      </c>
      <c r="G496" t="s">
        <v>1410</v>
      </c>
      <c r="H496" s="5" t="s">
        <v>466</v>
      </c>
      <c r="I496" s="8" t="str">
        <f t="shared" si="15"/>
        <v xml:space="preserve">02-Jan-18 </v>
      </c>
      <c r="J496" s="5" t="s">
        <v>1411</v>
      </c>
      <c r="K496" t="str">
        <f t="shared" si="14"/>
        <v xml:space="preserve">22-Jan-18 </v>
      </c>
      <c r="L496">
        <v>15</v>
      </c>
      <c r="M496">
        <v>0</v>
      </c>
      <c r="N496">
        <v>15</v>
      </c>
      <c r="O496" s="2">
        <v>1</v>
      </c>
      <c r="Q496" t="s">
        <v>340</v>
      </c>
    </row>
    <row r="497" spans="1:17" x14ac:dyDescent="0.3">
      <c r="A497" t="s">
        <v>359</v>
      </c>
      <c r="B497" t="s">
        <v>79</v>
      </c>
      <c r="C497" t="s">
        <v>1412</v>
      </c>
      <c r="D497" t="s">
        <v>360</v>
      </c>
      <c r="E497" s="1">
        <v>43102</v>
      </c>
      <c r="F497" s="1">
        <v>43343</v>
      </c>
      <c r="G497" t="s">
        <v>1413</v>
      </c>
      <c r="H497" s="5" t="s">
        <v>466</v>
      </c>
      <c r="I497" s="8" t="str">
        <f t="shared" si="15"/>
        <v xml:space="preserve">02-Jan-18 </v>
      </c>
      <c r="J497" s="5" t="s">
        <v>1383</v>
      </c>
      <c r="K497" t="str">
        <f t="shared" si="14"/>
        <v xml:space="preserve">31-ug-18 </v>
      </c>
      <c r="L497">
        <v>0</v>
      </c>
      <c r="M497">
        <v>0</v>
      </c>
      <c r="N497">
        <v>168</v>
      </c>
      <c r="O497" s="2">
        <v>1</v>
      </c>
      <c r="Q497" t="s">
        <v>340</v>
      </c>
    </row>
    <row r="498" spans="1:17" x14ac:dyDescent="0.3">
      <c r="A498" t="s">
        <v>359</v>
      </c>
      <c r="B498" t="s">
        <v>79</v>
      </c>
      <c r="C498" t="s">
        <v>467</v>
      </c>
      <c r="D498" t="s">
        <v>360</v>
      </c>
      <c r="E498" s="1">
        <v>43102</v>
      </c>
      <c r="F498" s="1">
        <v>43179</v>
      </c>
      <c r="G498" t="s">
        <v>1414</v>
      </c>
      <c r="H498" s="5" t="s">
        <v>466</v>
      </c>
      <c r="I498" s="8" t="str">
        <f t="shared" si="15"/>
        <v xml:space="preserve">02-Jan-18 </v>
      </c>
      <c r="J498" s="5" t="s">
        <v>1415</v>
      </c>
      <c r="K498" t="str">
        <f t="shared" si="14"/>
        <v xml:space="preserve">20-Mar-18 </v>
      </c>
      <c r="L498">
        <v>18</v>
      </c>
      <c r="M498">
        <v>0</v>
      </c>
      <c r="N498">
        <v>56</v>
      </c>
      <c r="O498" s="2">
        <v>1</v>
      </c>
      <c r="Q498" t="s">
        <v>340</v>
      </c>
    </row>
    <row r="499" spans="1:17" x14ac:dyDescent="0.3">
      <c r="A499" t="s">
        <v>359</v>
      </c>
      <c r="B499" t="s">
        <v>79</v>
      </c>
      <c r="C499" t="s">
        <v>345</v>
      </c>
      <c r="D499" t="s">
        <v>360</v>
      </c>
      <c r="E499" s="1">
        <v>43102</v>
      </c>
      <c r="F499" s="1">
        <v>43266</v>
      </c>
      <c r="G499" t="s">
        <v>1416</v>
      </c>
      <c r="H499" s="5" t="s">
        <v>466</v>
      </c>
      <c r="I499" s="8" t="str">
        <f t="shared" si="15"/>
        <v xml:space="preserve">02-Jan-18 </v>
      </c>
      <c r="J499" s="5" t="s">
        <v>1417</v>
      </c>
      <c r="K499" t="str">
        <f t="shared" si="14"/>
        <v xml:space="preserve">15-Jun-18 </v>
      </c>
      <c r="L499">
        <v>18</v>
      </c>
      <c r="M499">
        <v>0</v>
      </c>
      <c r="N499">
        <v>115</v>
      </c>
      <c r="O499" s="2">
        <v>1</v>
      </c>
      <c r="Q499" t="s">
        <v>340</v>
      </c>
    </row>
    <row r="500" spans="1:17" x14ac:dyDescent="0.3">
      <c r="A500" t="s">
        <v>334</v>
      </c>
      <c r="B500" t="s">
        <v>9</v>
      </c>
      <c r="C500" t="s">
        <v>1418</v>
      </c>
      <c r="D500" t="s">
        <v>336</v>
      </c>
      <c r="F500" s="1">
        <v>43060</v>
      </c>
      <c r="G500" t="s">
        <v>1419</v>
      </c>
      <c r="H500" s="5" t="s">
        <v>1137</v>
      </c>
      <c r="I500" s="8" t="str">
        <f t="shared" si="15"/>
        <v xml:space="preserve">03-Jan-18 </v>
      </c>
      <c r="J500" s="5" t="s">
        <v>1137</v>
      </c>
      <c r="K500" t="str">
        <f t="shared" si="14"/>
        <v xml:space="preserve">03-Jan-18 </v>
      </c>
      <c r="L500">
        <v>0</v>
      </c>
      <c r="M500">
        <v>0</v>
      </c>
      <c r="N500">
        <v>0</v>
      </c>
      <c r="O500" s="2">
        <v>1</v>
      </c>
      <c r="Q500" t="s">
        <v>340</v>
      </c>
    </row>
    <row r="501" spans="1:17" x14ac:dyDescent="0.3">
      <c r="A501" t="s">
        <v>334</v>
      </c>
      <c r="B501" t="s">
        <v>9</v>
      </c>
      <c r="C501" t="s">
        <v>1420</v>
      </c>
      <c r="D501" t="s">
        <v>336</v>
      </c>
      <c r="F501" s="1">
        <v>43049</v>
      </c>
      <c r="G501" t="s">
        <v>1421</v>
      </c>
      <c r="H501" s="5" t="s">
        <v>1137</v>
      </c>
      <c r="I501" s="8" t="str">
        <f t="shared" si="15"/>
        <v xml:space="preserve">03-Jan-18 </v>
      </c>
      <c r="J501" s="5" t="s">
        <v>1137</v>
      </c>
      <c r="K501" t="str">
        <f t="shared" si="14"/>
        <v xml:space="preserve">03-Jan-18 </v>
      </c>
      <c r="L501">
        <v>0</v>
      </c>
      <c r="M501">
        <v>0</v>
      </c>
      <c r="N501">
        <v>0</v>
      </c>
      <c r="O501" s="2">
        <v>1</v>
      </c>
      <c r="Q501" t="s">
        <v>340</v>
      </c>
    </row>
    <row r="502" spans="1:17" x14ac:dyDescent="0.3">
      <c r="A502" t="s">
        <v>334</v>
      </c>
      <c r="B502" t="s">
        <v>9</v>
      </c>
      <c r="C502" t="s">
        <v>1422</v>
      </c>
      <c r="D502" t="s">
        <v>336</v>
      </c>
      <c r="F502" s="1">
        <v>43175</v>
      </c>
      <c r="G502" t="s">
        <v>1419</v>
      </c>
      <c r="H502" s="5" t="s">
        <v>1137</v>
      </c>
      <c r="I502" s="8" t="str">
        <f t="shared" si="15"/>
        <v xml:space="preserve">03-Jan-18 </v>
      </c>
      <c r="J502" s="5" t="s">
        <v>1137</v>
      </c>
      <c r="K502" t="str">
        <f t="shared" si="14"/>
        <v xml:space="preserve">03-Jan-18 </v>
      </c>
      <c r="L502">
        <v>0</v>
      </c>
      <c r="M502">
        <v>0</v>
      </c>
      <c r="N502">
        <v>0</v>
      </c>
      <c r="O502" s="2">
        <v>1</v>
      </c>
      <c r="Q502" t="s">
        <v>340</v>
      </c>
    </row>
    <row r="503" spans="1:17" x14ac:dyDescent="0.3">
      <c r="A503" t="s">
        <v>359</v>
      </c>
      <c r="B503" t="s">
        <v>79</v>
      </c>
      <c r="C503" t="s">
        <v>1423</v>
      </c>
      <c r="D503" t="s">
        <v>360</v>
      </c>
      <c r="F503" s="1">
        <v>43103</v>
      </c>
      <c r="G503" t="s">
        <v>1424</v>
      </c>
      <c r="H503" s="5" t="s">
        <v>1137</v>
      </c>
      <c r="I503" s="8" t="str">
        <f t="shared" si="15"/>
        <v xml:space="preserve">03-Jan-18 </v>
      </c>
      <c r="J503" s="5" t="s">
        <v>1137</v>
      </c>
      <c r="K503" t="str">
        <f t="shared" si="14"/>
        <v xml:space="preserve">03-Jan-18 </v>
      </c>
      <c r="L503">
        <v>0</v>
      </c>
      <c r="M503">
        <v>0</v>
      </c>
      <c r="N503">
        <v>0</v>
      </c>
      <c r="O503" s="2">
        <v>1</v>
      </c>
      <c r="Q503" t="s">
        <v>340</v>
      </c>
    </row>
    <row r="504" spans="1:17" x14ac:dyDescent="0.3">
      <c r="A504" t="s">
        <v>359</v>
      </c>
      <c r="B504" t="s">
        <v>79</v>
      </c>
      <c r="C504" t="s">
        <v>1425</v>
      </c>
      <c r="D504" t="s">
        <v>360</v>
      </c>
      <c r="E504" s="1">
        <v>43103</v>
      </c>
      <c r="F504" s="1">
        <v>43312</v>
      </c>
      <c r="G504" t="s">
        <v>1426</v>
      </c>
      <c r="H504" s="5" t="s">
        <v>1137</v>
      </c>
      <c r="I504" s="8" t="str">
        <f t="shared" si="15"/>
        <v xml:space="preserve">03-Jan-18 </v>
      </c>
      <c r="J504" s="5" t="s">
        <v>1427</v>
      </c>
      <c r="K504" t="str">
        <f t="shared" si="14"/>
        <v xml:space="preserve">31-Jul-18 </v>
      </c>
      <c r="L504">
        <v>145</v>
      </c>
      <c r="M504">
        <v>0</v>
      </c>
      <c r="N504">
        <v>145</v>
      </c>
      <c r="O504" s="2">
        <v>1</v>
      </c>
      <c r="Q504" t="s">
        <v>340</v>
      </c>
    </row>
    <row r="505" spans="1:17" x14ac:dyDescent="0.3">
      <c r="A505" t="s">
        <v>334</v>
      </c>
      <c r="B505" t="s">
        <v>9</v>
      </c>
      <c r="C505" t="s">
        <v>1428</v>
      </c>
      <c r="D505" t="s">
        <v>336</v>
      </c>
      <c r="E505" s="1">
        <v>43061</v>
      </c>
      <c r="F505" s="1">
        <v>43074</v>
      </c>
      <c r="G505" t="s">
        <v>1429</v>
      </c>
      <c r="H505" s="5" t="s">
        <v>1430</v>
      </c>
      <c r="I505" s="8" t="str">
        <f t="shared" si="15"/>
        <v xml:space="preserve">04-Jan-18 </v>
      </c>
      <c r="J505" s="5" t="s">
        <v>1431</v>
      </c>
      <c r="K505" t="str">
        <f t="shared" si="14"/>
        <v xml:space="preserve">08-Jan-18 </v>
      </c>
      <c r="L505">
        <v>3</v>
      </c>
      <c r="M505">
        <v>0</v>
      </c>
      <c r="N505">
        <v>3</v>
      </c>
      <c r="O505" s="2">
        <v>1</v>
      </c>
      <c r="Q505" t="s">
        <v>340</v>
      </c>
    </row>
    <row r="506" spans="1:17" x14ac:dyDescent="0.3">
      <c r="A506" t="s">
        <v>334</v>
      </c>
      <c r="B506" t="s">
        <v>9</v>
      </c>
      <c r="C506" t="s">
        <v>1432</v>
      </c>
      <c r="D506" t="s">
        <v>336</v>
      </c>
      <c r="E506" s="1">
        <v>43052</v>
      </c>
      <c r="F506" s="1">
        <v>43063</v>
      </c>
      <c r="G506" t="s">
        <v>1433</v>
      </c>
      <c r="H506" s="5" t="s">
        <v>1430</v>
      </c>
      <c r="I506" s="8" t="str">
        <f t="shared" si="15"/>
        <v xml:space="preserve">04-Jan-18 </v>
      </c>
      <c r="J506" s="5" t="s">
        <v>1251</v>
      </c>
      <c r="K506" t="str">
        <f t="shared" si="14"/>
        <v xml:space="preserve">14-Mar-18 </v>
      </c>
      <c r="L506">
        <v>10</v>
      </c>
      <c r="M506">
        <v>0</v>
      </c>
      <c r="N506">
        <v>49</v>
      </c>
      <c r="O506" s="2">
        <v>1</v>
      </c>
      <c r="Q506" t="s">
        <v>340</v>
      </c>
    </row>
    <row r="507" spans="1:17" x14ac:dyDescent="0.3">
      <c r="A507" t="s">
        <v>334</v>
      </c>
      <c r="B507" t="s">
        <v>9</v>
      </c>
      <c r="C507" t="s">
        <v>1434</v>
      </c>
      <c r="D507" t="s">
        <v>336</v>
      </c>
      <c r="E507" s="1">
        <v>43178</v>
      </c>
      <c r="F507" s="1">
        <v>43193</v>
      </c>
      <c r="G507" t="s">
        <v>1429</v>
      </c>
      <c r="H507" s="5" t="s">
        <v>1430</v>
      </c>
      <c r="I507" s="8" t="str">
        <f t="shared" si="15"/>
        <v xml:space="preserve">04-Jan-18 </v>
      </c>
      <c r="J507" s="5" t="s">
        <v>1431</v>
      </c>
      <c r="K507" t="str">
        <f t="shared" si="14"/>
        <v xml:space="preserve">08-Jan-18 </v>
      </c>
      <c r="L507">
        <v>3</v>
      </c>
      <c r="M507">
        <v>0</v>
      </c>
      <c r="N507">
        <v>3</v>
      </c>
      <c r="O507" s="2">
        <v>1</v>
      </c>
      <c r="Q507" t="s">
        <v>340</v>
      </c>
    </row>
    <row r="508" spans="1:17" x14ac:dyDescent="0.3">
      <c r="A508" t="s">
        <v>359</v>
      </c>
      <c r="B508" t="s">
        <v>79</v>
      </c>
      <c r="C508" t="s">
        <v>1435</v>
      </c>
      <c r="D508" t="s">
        <v>360</v>
      </c>
      <c r="F508" s="1">
        <v>43105</v>
      </c>
      <c r="G508" t="s">
        <v>1436</v>
      </c>
      <c r="H508" s="5" t="s">
        <v>933</v>
      </c>
      <c r="I508" s="8" t="str">
        <f t="shared" si="15"/>
        <v xml:space="preserve">05-Jan-18 </v>
      </c>
      <c r="J508" s="5" t="s">
        <v>933</v>
      </c>
      <c r="K508" t="str">
        <f t="shared" si="14"/>
        <v xml:space="preserve">05-Jan-18 </v>
      </c>
      <c r="L508">
        <v>0</v>
      </c>
      <c r="M508">
        <v>0</v>
      </c>
      <c r="N508">
        <v>0</v>
      </c>
      <c r="O508" s="2">
        <v>1</v>
      </c>
      <c r="Q508" t="s">
        <v>340</v>
      </c>
    </row>
    <row r="509" spans="1:17" x14ac:dyDescent="0.3">
      <c r="A509" t="s">
        <v>359</v>
      </c>
      <c r="B509" t="s">
        <v>79</v>
      </c>
      <c r="C509" t="s">
        <v>1437</v>
      </c>
      <c r="D509" t="s">
        <v>360</v>
      </c>
      <c r="F509" s="1">
        <v>43105</v>
      </c>
      <c r="G509" t="s">
        <v>1438</v>
      </c>
      <c r="H509" s="5" t="s">
        <v>933</v>
      </c>
      <c r="I509" s="8" t="str">
        <f t="shared" si="15"/>
        <v xml:space="preserve">05-Jan-18 </v>
      </c>
      <c r="J509" s="5" t="s">
        <v>933</v>
      </c>
      <c r="K509" t="str">
        <f t="shared" si="14"/>
        <v xml:space="preserve">05-Jan-18 </v>
      </c>
      <c r="L509">
        <v>0</v>
      </c>
      <c r="M509">
        <v>0</v>
      </c>
      <c r="N509">
        <v>0</v>
      </c>
      <c r="O509" s="2">
        <v>1</v>
      </c>
      <c r="Q509" t="s">
        <v>340</v>
      </c>
    </row>
    <row r="510" spans="1:17" x14ac:dyDescent="0.3">
      <c r="A510" t="s">
        <v>334</v>
      </c>
      <c r="B510" t="s">
        <v>9</v>
      </c>
      <c r="C510" t="s">
        <v>1439</v>
      </c>
      <c r="D510" t="s">
        <v>336</v>
      </c>
      <c r="F510" s="1">
        <v>43074</v>
      </c>
      <c r="G510" t="s">
        <v>1440</v>
      </c>
      <c r="H510" s="5" t="s">
        <v>933</v>
      </c>
      <c r="I510" s="8" t="str">
        <f t="shared" si="15"/>
        <v xml:space="preserve">05-Jan-18 </v>
      </c>
      <c r="J510" s="5" t="s">
        <v>1431</v>
      </c>
      <c r="K510" t="str">
        <f t="shared" si="14"/>
        <v xml:space="preserve">08-Jan-18 </v>
      </c>
      <c r="L510">
        <v>0</v>
      </c>
      <c r="M510">
        <v>0</v>
      </c>
      <c r="N510">
        <v>0</v>
      </c>
      <c r="O510" s="2">
        <v>1</v>
      </c>
      <c r="Q510" t="s">
        <v>340</v>
      </c>
    </row>
    <row r="511" spans="1:17" x14ac:dyDescent="0.3">
      <c r="A511" t="s">
        <v>334</v>
      </c>
      <c r="B511" t="s">
        <v>9</v>
      </c>
      <c r="C511" t="s">
        <v>1441</v>
      </c>
      <c r="D511" t="s">
        <v>336</v>
      </c>
      <c r="F511" s="1">
        <v>43193</v>
      </c>
      <c r="G511" t="s">
        <v>1440</v>
      </c>
      <c r="H511" s="5" t="s">
        <v>933</v>
      </c>
      <c r="I511" s="8" t="str">
        <f t="shared" si="15"/>
        <v xml:space="preserve">05-Jan-18 </v>
      </c>
      <c r="J511" s="5" t="s">
        <v>1431</v>
      </c>
      <c r="K511" t="str">
        <f t="shared" si="14"/>
        <v xml:space="preserve">08-Jan-18 </v>
      </c>
      <c r="L511">
        <v>0</v>
      </c>
      <c r="M511">
        <v>0</v>
      </c>
      <c r="N511">
        <v>0</v>
      </c>
      <c r="O511" s="2">
        <v>1</v>
      </c>
      <c r="Q511" t="s">
        <v>340</v>
      </c>
    </row>
    <row r="512" spans="1:17" x14ac:dyDescent="0.3">
      <c r="A512" t="s">
        <v>359</v>
      </c>
      <c r="B512" t="s">
        <v>79</v>
      </c>
      <c r="C512" t="s">
        <v>1442</v>
      </c>
      <c r="D512" t="s">
        <v>360</v>
      </c>
      <c r="E512" s="1">
        <v>43108</v>
      </c>
      <c r="F512" s="1">
        <v>43112</v>
      </c>
      <c r="G512" t="s">
        <v>1443</v>
      </c>
      <c r="H512" s="5" t="s">
        <v>1431</v>
      </c>
      <c r="I512" s="8" t="str">
        <f t="shared" si="15"/>
        <v xml:space="preserve">08-Jan-18 </v>
      </c>
      <c r="J512" s="5" t="s">
        <v>1011</v>
      </c>
      <c r="K512" t="str">
        <f t="shared" si="14"/>
        <v xml:space="preserve">12-Jan-18 </v>
      </c>
      <c r="L512">
        <v>5</v>
      </c>
      <c r="M512">
        <v>0</v>
      </c>
      <c r="N512">
        <v>5</v>
      </c>
      <c r="O512" s="2">
        <v>1</v>
      </c>
      <c r="Q512" t="s">
        <v>340</v>
      </c>
    </row>
    <row r="513" spans="1:17" x14ac:dyDescent="0.3">
      <c r="A513" t="s">
        <v>359</v>
      </c>
      <c r="B513" t="s">
        <v>79</v>
      </c>
      <c r="C513" t="s">
        <v>1444</v>
      </c>
      <c r="D513" t="s">
        <v>360</v>
      </c>
      <c r="E513" s="1">
        <v>43108</v>
      </c>
      <c r="F513" s="1">
        <v>43115</v>
      </c>
      <c r="G513" t="s">
        <v>1445</v>
      </c>
      <c r="H513" s="5" t="s">
        <v>1431</v>
      </c>
      <c r="I513" s="8" t="str">
        <f t="shared" si="15"/>
        <v xml:space="preserve">08-Jan-18 </v>
      </c>
      <c r="J513" s="5" t="s">
        <v>1446</v>
      </c>
      <c r="K513" t="str">
        <f t="shared" si="14"/>
        <v xml:space="preserve">15-Jan-18 </v>
      </c>
      <c r="L513">
        <v>5</v>
      </c>
      <c r="M513">
        <v>0</v>
      </c>
      <c r="N513">
        <v>5</v>
      </c>
      <c r="O513" s="2">
        <v>1</v>
      </c>
      <c r="Q513" t="s">
        <v>340</v>
      </c>
    </row>
    <row r="514" spans="1:17" x14ac:dyDescent="0.3">
      <c r="A514" t="s">
        <v>334</v>
      </c>
      <c r="B514" t="s">
        <v>9</v>
      </c>
      <c r="C514" t="s">
        <v>1447</v>
      </c>
      <c r="D514" t="s">
        <v>336</v>
      </c>
      <c r="E514" s="1">
        <v>43075</v>
      </c>
      <c r="F514" s="1">
        <v>43076</v>
      </c>
      <c r="G514" t="s">
        <v>1448</v>
      </c>
      <c r="H514" s="5" t="s">
        <v>1449</v>
      </c>
      <c r="I514" s="8" t="str">
        <f t="shared" si="15"/>
        <v xml:space="preserve">09-Jan-18 </v>
      </c>
      <c r="J514" s="5" t="s">
        <v>1450</v>
      </c>
      <c r="K514" t="str">
        <f t="shared" si="14"/>
        <v xml:space="preserve">02-Feb-18 </v>
      </c>
      <c r="L514">
        <v>5</v>
      </c>
      <c r="M514">
        <v>0</v>
      </c>
      <c r="N514">
        <v>18</v>
      </c>
      <c r="O514" s="2">
        <v>1</v>
      </c>
      <c r="Q514" t="s">
        <v>340</v>
      </c>
    </row>
    <row r="515" spans="1:17" x14ac:dyDescent="0.3">
      <c r="A515" t="s">
        <v>334</v>
      </c>
      <c r="B515" t="s">
        <v>9</v>
      </c>
      <c r="C515" t="s">
        <v>1451</v>
      </c>
      <c r="D515" t="s">
        <v>336</v>
      </c>
      <c r="E515" s="1">
        <v>43194</v>
      </c>
      <c r="F515" s="1">
        <v>43195</v>
      </c>
      <c r="G515" t="s">
        <v>1448</v>
      </c>
      <c r="H515" s="5" t="s">
        <v>1449</v>
      </c>
      <c r="I515" s="8" t="str">
        <f t="shared" si="15"/>
        <v xml:space="preserve">09-Jan-18 </v>
      </c>
      <c r="J515" s="5" t="s">
        <v>1450</v>
      </c>
      <c r="K515" t="str">
        <f t="shared" ref="K515:K578" si="16">SUBSTITUTE(J515, "A", "")</f>
        <v xml:space="preserve">02-Feb-18 </v>
      </c>
      <c r="L515">
        <v>5</v>
      </c>
      <c r="M515">
        <v>0</v>
      </c>
      <c r="N515">
        <v>18</v>
      </c>
      <c r="O515" s="2">
        <v>1</v>
      </c>
      <c r="Q515" t="s">
        <v>340</v>
      </c>
    </row>
    <row r="516" spans="1:17" x14ac:dyDescent="0.3">
      <c r="A516" t="s">
        <v>334</v>
      </c>
      <c r="B516" t="s">
        <v>9</v>
      </c>
      <c r="C516" t="s">
        <v>1452</v>
      </c>
      <c r="D516" t="s">
        <v>336</v>
      </c>
      <c r="F516" s="1">
        <v>43215</v>
      </c>
      <c r="G516" t="s">
        <v>1453</v>
      </c>
      <c r="H516" s="5" t="s">
        <v>1366</v>
      </c>
      <c r="I516" s="8" t="str">
        <f t="shared" ref="I516:I579" si="17">SUBSTITUTE(H516, "A", "")</f>
        <v xml:space="preserve">10-Jan-18 </v>
      </c>
      <c r="J516" s="5" t="s">
        <v>1366</v>
      </c>
      <c r="K516" t="str">
        <f t="shared" si="16"/>
        <v xml:space="preserve">10-Jan-18 </v>
      </c>
      <c r="L516">
        <v>0</v>
      </c>
      <c r="M516">
        <v>0</v>
      </c>
      <c r="N516">
        <v>0</v>
      </c>
      <c r="O516" s="2">
        <v>1</v>
      </c>
      <c r="Q516" t="s">
        <v>340</v>
      </c>
    </row>
    <row r="517" spans="1:17" x14ac:dyDescent="0.3">
      <c r="A517" t="s">
        <v>334</v>
      </c>
      <c r="B517" t="s">
        <v>9</v>
      </c>
      <c r="C517" t="s">
        <v>1454</v>
      </c>
      <c r="D517" t="s">
        <v>336</v>
      </c>
      <c r="F517" s="1">
        <v>43216</v>
      </c>
      <c r="G517" t="s">
        <v>1455</v>
      </c>
      <c r="H517" s="5" t="s">
        <v>1366</v>
      </c>
      <c r="I517" s="8" t="str">
        <f t="shared" si="17"/>
        <v xml:space="preserve">10-Jan-18 </v>
      </c>
      <c r="J517" s="5" t="s">
        <v>1366</v>
      </c>
      <c r="K517" t="str">
        <f t="shared" si="16"/>
        <v xml:space="preserve">10-Jan-18 </v>
      </c>
      <c r="L517">
        <v>0</v>
      </c>
      <c r="M517">
        <v>0</v>
      </c>
      <c r="N517">
        <v>0</v>
      </c>
      <c r="O517" s="2">
        <v>1</v>
      </c>
      <c r="Q517" t="s">
        <v>340</v>
      </c>
    </row>
    <row r="518" spans="1:17" x14ac:dyDescent="0.3">
      <c r="A518" t="s">
        <v>359</v>
      </c>
      <c r="B518" t="s">
        <v>79</v>
      </c>
      <c r="C518" t="s">
        <v>1456</v>
      </c>
      <c r="D518" t="s">
        <v>360</v>
      </c>
      <c r="F518" s="1">
        <v>43112</v>
      </c>
      <c r="G518" t="s">
        <v>1457</v>
      </c>
      <c r="H518" s="5" t="s">
        <v>1011</v>
      </c>
      <c r="I518" s="8" t="str">
        <f t="shared" si="17"/>
        <v xml:space="preserve">12-Jan-18 </v>
      </c>
      <c r="J518" s="5" t="s">
        <v>1011</v>
      </c>
      <c r="K518" t="str">
        <f t="shared" si="16"/>
        <v xml:space="preserve">12-Jan-18 </v>
      </c>
      <c r="L518">
        <v>0</v>
      </c>
      <c r="M518">
        <v>0</v>
      </c>
      <c r="N518">
        <v>0</v>
      </c>
      <c r="O518" s="2">
        <v>1</v>
      </c>
      <c r="Q518" t="s">
        <v>340</v>
      </c>
    </row>
    <row r="519" spans="1:17" x14ac:dyDescent="0.3">
      <c r="A519" t="s">
        <v>359</v>
      </c>
      <c r="B519" t="s">
        <v>79</v>
      </c>
      <c r="C519" t="s">
        <v>1458</v>
      </c>
      <c r="D519" t="s">
        <v>360</v>
      </c>
      <c r="F519" s="1">
        <v>43112</v>
      </c>
      <c r="G519" t="s">
        <v>1457</v>
      </c>
      <c r="H519" s="5" t="s">
        <v>1011</v>
      </c>
      <c r="I519" s="8" t="str">
        <f t="shared" si="17"/>
        <v xml:space="preserve">12-Jan-18 </v>
      </c>
      <c r="J519" s="5" t="s">
        <v>1011</v>
      </c>
      <c r="K519" t="str">
        <f t="shared" si="16"/>
        <v xml:space="preserve">12-Jan-18 </v>
      </c>
      <c r="L519">
        <v>0</v>
      </c>
      <c r="M519">
        <v>0</v>
      </c>
      <c r="N519">
        <v>0</v>
      </c>
      <c r="O519" s="2">
        <v>1</v>
      </c>
      <c r="Q519" t="s">
        <v>340</v>
      </c>
    </row>
    <row r="520" spans="1:17" x14ac:dyDescent="0.3">
      <c r="A520" t="s">
        <v>359</v>
      </c>
      <c r="B520" t="s">
        <v>79</v>
      </c>
      <c r="C520" t="s">
        <v>1459</v>
      </c>
      <c r="D520" t="s">
        <v>360</v>
      </c>
      <c r="E520" s="1">
        <v>43115</v>
      </c>
      <c r="F520" s="1">
        <v>43119</v>
      </c>
      <c r="G520" t="s">
        <v>1460</v>
      </c>
      <c r="H520" s="5" t="s">
        <v>1446</v>
      </c>
      <c r="I520" s="8" t="str">
        <f t="shared" si="17"/>
        <v xml:space="preserve">15-Jan-18 </v>
      </c>
      <c r="J520" s="5" t="s">
        <v>1461</v>
      </c>
      <c r="K520" t="str">
        <f t="shared" si="16"/>
        <v xml:space="preserve">19-Jan-18 </v>
      </c>
      <c r="L520">
        <v>5</v>
      </c>
      <c r="M520">
        <v>0</v>
      </c>
      <c r="N520">
        <v>5</v>
      </c>
      <c r="O520" s="2">
        <v>1</v>
      </c>
      <c r="Q520" t="s">
        <v>340</v>
      </c>
    </row>
    <row r="521" spans="1:17" x14ac:dyDescent="0.3">
      <c r="A521" t="s">
        <v>359</v>
      </c>
      <c r="B521" t="s">
        <v>79</v>
      </c>
      <c r="C521" t="s">
        <v>1462</v>
      </c>
      <c r="D521" t="s">
        <v>360</v>
      </c>
      <c r="E521" s="1">
        <v>43115</v>
      </c>
      <c r="F521" s="1">
        <v>43119</v>
      </c>
      <c r="G521" t="s">
        <v>1463</v>
      </c>
      <c r="H521" s="5" t="s">
        <v>1446</v>
      </c>
      <c r="I521" s="8" t="str">
        <f t="shared" si="17"/>
        <v xml:space="preserve">15-Jan-18 </v>
      </c>
      <c r="J521" s="5" t="s">
        <v>1461</v>
      </c>
      <c r="K521" t="str">
        <f t="shared" si="16"/>
        <v xml:space="preserve">19-Jan-18 </v>
      </c>
      <c r="L521">
        <v>5</v>
      </c>
      <c r="M521">
        <v>0</v>
      </c>
      <c r="N521">
        <v>5</v>
      </c>
      <c r="O521" s="2">
        <v>1</v>
      </c>
      <c r="Q521" t="s">
        <v>340</v>
      </c>
    </row>
    <row r="522" spans="1:17" x14ac:dyDescent="0.3">
      <c r="A522" t="s">
        <v>359</v>
      </c>
      <c r="B522" t="s">
        <v>79</v>
      </c>
      <c r="C522" t="s">
        <v>1464</v>
      </c>
      <c r="D522" t="s">
        <v>360</v>
      </c>
      <c r="E522" s="1">
        <v>43115</v>
      </c>
      <c r="F522" s="1">
        <v>43119</v>
      </c>
      <c r="G522" t="s">
        <v>1465</v>
      </c>
      <c r="H522" s="5" t="s">
        <v>1446</v>
      </c>
      <c r="I522" s="8" t="str">
        <f t="shared" si="17"/>
        <v xml:space="preserve">15-Jan-18 </v>
      </c>
      <c r="J522" s="5" t="s">
        <v>1461</v>
      </c>
      <c r="K522" t="str">
        <f t="shared" si="16"/>
        <v xml:space="preserve">19-Jan-18 </v>
      </c>
      <c r="L522">
        <v>13</v>
      </c>
      <c r="M522">
        <v>0</v>
      </c>
      <c r="N522">
        <v>4</v>
      </c>
      <c r="O522" s="2">
        <v>1</v>
      </c>
      <c r="Q522" t="s">
        <v>340</v>
      </c>
    </row>
    <row r="523" spans="1:17" x14ac:dyDescent="0.3">
      <c r="A523" t="s">
        <v>359</v>
      </c>
      <c r="B523" t="s">
        <v>79</v>
      </c>
      <c r="C523" t="s">
        <v>1466</v>
      </c>
      <c r="D523" t="s">
        <v>360</v>
      </c>
      <c r="E523" s="1">
        <v>43115</v>
      </c>
      <c r="F523" s="1">
        <v>43119</v>
      </c>
      <c r="G523" t="s">
        <v>1465</v>
      </c>
      <c r="H523" s="5" t="s">
        <v>1446</v>
      </c>
      <c r="I523" s="8" t="str">
        <f t="shared" si="17"/>
        <v xml:space="preserve">15-Jan-18 </v>
      </c>
      <c r="J523" s="5" t="s">
        <v>1461</v>
      </c>
      <c r="K523" t="str">
        <f t="shared" si="16"/>
        <v xml:space="preserve">19-Jan-18 </v>
      </c>
      <c r="L523">
        <v>13</v>
      </c>
      <c r="M523">
        <v>0</v>
      </c>
      <c r="N523">
        <v>4</v>
      </c>
      <c r="O523" s="2">
        <v>1</v>
      </c>
      <c r="Q523" t="s">
        <v>340</v>
      </c>
    </row>
    <row r="524" spans="1:17" x14ac:dyDescent="0.3">
      <c r="A524" t="s">
        <v>359</v>
      </c>
      <c r="B524" t="s">
        <v>79</v>
      </c>
      <c r="C524" t="s">
        <v>1467</v>
      </c>
      <c r="D524" t="s">
        <v>360</v>
      </c>
      <c r="E524" s="1">
        <v>43122</v>
      </c>
      <c r="F524" s="1">
        <v>43124</v>
      </c>
      <c r="G524" t="s">
        <v>1468</v>
      </c>
      <c r="H524" s="5" t="s">
        <v>1411</v>
      </c>
      <c r="I524" s="8" t="str">
        <f t="shared" si="17"/>
        <v xml:space="preserve">22-Jan-18 </v>
      </c>
      <c r="J524" s="5" t="s">
        <v>1279</v>
      </c>
      <c r="K524" t="str">
        <f t="shared" si="16"/>
        <v xml:space="preserve">24-Jan-18 </v>
      </c>
      <c r="L524">
        <v>10</v>
      </c>
      <c r="M524">
        <v>0</v>
      </c>
      <c r="N524">
        <v>2</v>
      </c>
      <c r="O524" s="2">
        <v>1</v>
      </c>
      <c r="Q524" t="s">
        <v>340</v>
      </c>
    </row>
    <row r="525" spans="1:17" x14ac:dyDescent="0.3">
      <c r="A525" t="s">
        <v>359</v>
      </c>
      <c r="B525" t="s">
        <v>79</v>
      </c>
      <c r="C525" t="s">
        <v>1469</v>
      </c>
      <c r="D525" t="s">
        <v>360</v>
      </c>
      <c r="E525" s="1">
        <v>43122</v>
      </c>
      <c r="F525" s="1">
        <v>43124</v>
      </c>
      <c r="G525" t="s">
        <v>1468</v>
      </c>
      <c r="H525" s="5" t="s">
        <v>1411</v>
      </c>
      <c r="I525" s="8" t="str">
        <f t="shared" si="17"/>
        <v xml:space="preserve">22-Jan-18 </v>
      </c>
      <c r="J525" s="5" t="s">
        <v>1279</v>
      </c>
      <c r="K525" t="str">
        <f t="shared" si="16"/>
        <v xml:space="preserve">24-Jan-18 </v>
      </c>
      <c r="L525">
        <v>20</v>
      </c>
      <c r="M525">
        <v>0</v>
      </c>
      <c r="N525">
        <v>2</v>
      </c>
      <c r="O525" s="2">
        <v>1</v>
      </c>
      <c r="Q525" t="s">
        <v>340</v>
      </c>
    </row>
    <row r="526" spans="1:17" x14ac:dyDescent="0.3">
      <c r="A526" t="s">
        <v>359</v>
      </c>
      <c r="B526" t="s">
        <v>79</v>
      </c>
      <c r="C526" t="s">
        <v>1470</v>
      </c>
      <c r="D526" t="s">
        <v>360</v>
      </c>
      <c r="E526" s="1">
        <v>43122</v>
      </c>
      <c r="F526" s="1">
        <v>43131</v>
      </c>
      <c r="G526" t="s">
        <v>1471</v>
      </c>
      <c r="H526" s="5" t="s">
        <v>1411</v>
      </c>
      <c r="I526" s="8" t="str">
        <f t="shared" si="17"/>
        <v xml:space="preserve">22-Jan-18 </v>
      </c>
      <c r="J526" s="5" t="s">
        <v>382</v>
      </c>
      <c r="K526" t="str">
        <f t="shared" si="16"/>
        <v xml:space="preserve">31-Jan-18 </v>
      </c>
      <c r="L526">
        <v>8</v>
      </c>
      <c r="M526">
        <v>0</v>
      </c>
      <c r="N526">
        <v>8</v>
      </c>
      <c r="O526" s="2">
        <v>1</v>
      </c>
      <c r="Q526" t="s">
        <v>340</v>
      </c>
    </row>
    <row r="527" spans="1:17" x14ac:dyDescent="0.3">
      <c r="A527" t="s">
        <v>359</v>
      </c>
      <c r="B527" t="s">
        <v>79</v>
      </c>
      <c r="C527" t="s">
        <v>1472</v>
      </c>
      <c r="D527" t="s">
        <v>360</v>
      </c>
      <c r="E527" s="1">
        <v>43122</v>
      </c>
      <c r="F527" s="1">
        <v>43131</v>
      </c>
      <c r="G527" t="s">
        <v>1473</v>
      </c>
      <c r="H527" s="5" t="s">
        <v>1411</v>
      </c>
      <c r="I527" s="8" t="str">
        <f t="shared" si="17"/>
        <v xml:space="preserve">22-Jan-18 </v>
      </c>
      <c r="J527" s="5" t="s">
        <v>382</v>
      </c>
      <c r="K527" t="str">
        <f t="shared" si="16"/>
        <v xml:space="preserve">31-Jan-18 </v>
      </c>
      <c r="L527">
        <v>8</v>
      </c>
      <c r="M527">
        <v>0</v>
      </c>
      <c r="N527">
        <v>8</v>
      </c>
      <c r="O527" s="2">
        <v>1</v>
      </c>
      <c r="Q527" t="s">
        <v>340</v>
      </c>
    </row>
    <row r="528" spans="1:17" x14ac:dyDescent="0.3">
      <c r="A528" t="s">
        <v>359</v>
      </c>
      <c r="B528" t="s">
        <v>79</v>
      </c>
      <c r="C528" t="s">
        <v>1474</v>
      </c>
      <c r="D528" t="s">
        <v>360</v>
      </c>
      <c r="E528" s="1">
        <v>43123</v>
      </c>
      <c r="F528" s="1">
        <v>43140</v>
      </c>
      <c r="G528" t="s">
        <v>1475</v>
      </c>
      <c r="H528" s="5" t="s">
        <v>1476</v>
      </c>
      <c r="I528" s="8" t="str">
        <f t="shared" si="17"/>
        <v xml:space="preserve">23-Jan-18 </v>
      </c>
      <c r="J528" s="5" t="s">
        <v>1477</v>
      </c>
      <c r="K528" t="str">
        <f t="shared" si="16"/>
        <v xml:space="preserve">09-Feb-18 </v>
      </c>
      <c r="L528">
        <v>10</v>
      </c>
      <c r="M528">
        <v>0</v>
      </c>
      <c r="N528">
        <v>14</v>
      </c>
      <c r="O528" s="2">
        <v>1</v>
      </c>
      <c r="Q528" t="s">
        <v>340</v>
      </c>
    </row>
    <row r="529" spans="1:17" x14ac:dyDescent="0.3">
      <c r="A529" t="s">
        <v>334</v>
      </c>
      <c r="B529" t="s">
        <v>9</v>
      </c>
      <c r="C529" t="s">
        <v>1478</v>
      </c>
      <c r="D529" t="s">
        <v>336</v>
      </c>
      <c r="E529" s="1">
        <v>42964</v>
      </c>
      <c r="F529" s="1">
        <v>42992</v>
      </c>
      <c r="G529" t="s">
        <v>1479</v>
      </c>
      <c r="H529" s="5" t="s">
        <v>1279</v>
      </c>
      <c r="I529" s="8" t="str">
        <f t="shared" si="17"/>
        <v xml:space="preserve">24-Jan-18 </v>
      </c>
      <c r="J529" s="5" t="s">
        <v>1295</v>
      </c>
      <c r="K529" t="str">
        <f t="shared" si="16"/>
        <v xml:space="preserve">07-Nov-18 </v>
      </c>
      <c r="L529">
        <v>223</v>
      </c>
      <c r="M529">
        <v>0</v>
      </c>
      <c r="N529">
        <v>200</v>
      </c>
      <c r="O529" s="2">
        <v>1</v>
      </c>
      <c r="Q529" t="s">
        <v>340</v>
      </c>
    </row>
    <row r="530" spans="1:17" x14ac:dyDescent="0.3">
      <c r="A530" t="s">
        <v>334</v>
      </c>
      <c r="B530" t="s">
        <v>9</v>
      </c>
      <c r="C530" t="s">
        <v>1480</v>
      </c>
      <c r="D530" t="s">
        <v>336</v>
      </c>
      <c r="E530" s="1">
        <v>42964</v>
      </c>
      <c r="F530" s="1">
        <v>42970</v>
      </c>
      <c r="G530" t="s">
        <v>1481</v>
      </c>
      <c r="H530" s="5" t="s">
        <v>1279</v>
      </c>
      <c r="I530" s="8" t="str">
        <f t="shared" si="17"/>
        <v xml:space="preserve">24-Jan-18 </v>
      </c>
      <c r="J530" s="5" t="s">
        <v>1359</v>
      </c>
      <c r="K530" t="str">
        <f t="shared" si="16"/>
        <v xml:space="preserve">27-pr-18 </v>
      </c>
      <c r="L530">
        <v>20</v>
      </c>
      <c r="M530">
        <v>0</v>
      </c>
      <c r="N530">
        <v>65</v>
      </c>
      <c r="O530" s="2">
        <v>1</v>
      </c>
      <c r="Q530" t="s">
        <v>340</v>
      </c>
    </row>
    <row r="531" spans="1:17" x14ac:dyDescent="0.3">
      <c r="A531" t="s">
        <v>334</v>
      </c>
      <c r="B531" t="s">
        <v>9</v>
      </c>
      <c r="C531" t="s">
        <v>1482</v>
      </c>
      <c r="D531" t="s">
        <v>336</v>
      </c>
      <c r="F531" s="1">
        <v>43039</v>
      </c>
      <c r="G531" t="s">
        <v>1483</v>
      </c>
      <c r="H531" s="5" t="s">
        <v>1279</v>
      </c>
      <c r="I531" s="8" t="str">
        <f t="shared" si="17"/>
        <v xml:space="preserve">24-Jan-18 </v>
      </c>
      <c r="J531" s="5" t="s">
        <v>1279</v>
      </c>
      <c r="K531" t="str">
        <f t="shared" si="16"/>
        <v xml:space="preserve">24-Jan-18 </v>
      </c>
      <c r="L531">
        <v>0</v>
      </c>
      <c r="M531">
        <v>0</v>
      </c>
      <c r="N531">
        <v>0</v>
      </c>
      <c r="O531" s="2">
        <v>1</v>
      </c>
      <c r="Q531" t="s">
        <v>340</v>
      </c>
    </row>
    <row r="532" spans="1:17" x14ac:dyDescent="0.3">
      <c r="A532" t="s">
        <v>334</v>
      </c>
      <c r="B532" t="s">
        <v>9</v>
      </c>
      <c r="C532" t="s">
        <v>1484</v>
      </c>
      <c r="D532" t="s">
        <v>336</v>
      </c>
      <c r="F532" s="1">
        <v>43039</v>
      </c>
      <c r="G532" t="s">
        <v>1485</v>
      </c>
      <c r="H532" s="5" t="s">
        <v>1279</v>
      </c>
      <c r="I532" s="8" t="str">
        <f t="shared" si="17"/>
        <v xml:space="preserve">24-Jan-18 </v>
      </c>
      <c r="J532" s="5" t="s">
        <v>1279</v>
      </c>
      <c r="K532" t="str">
        <f t="shared" si="16"/>
        <v xml:space="preserve">24-Jan-18 </v>
      </c>
      <c r="L532">
        <v>0</v>
      </c>
      <c r="M532">
        <v>0</v>
      </c>
      <c r="N532">
        <v>0</v>
      </c>
      <c r="O532" s="2">
        <v>1</v>
      </c>
      <c r="Q532" t="s">
        <v>340</v>
      </c>
    </row>
    <row r="533" spans="1:17" x14ac:dyDescent="0.3">
      <c r="A533" t="s">
        <v>334</v>
      </c>
      <c r="B533" t="s">
        <v>9</v>
      </c>
      <c r="C533" t="s">
        <v>1486</v>
      </c>
      <c r="D533" t="s">
        <v>336</v>
      </c>
      <c r="F533" s="1">
        <v>43063</v>
      </c>
      <c r="G533" t="s">
        <v>1487</v>
      </c>
      <c r="H533" s="5" t="s">
        <v>1279</v>
      </c>
      <c r="I533" s="8" t="str">
        <f t="shared" si="17"/>
        <v xml:space="preserve">24-Jan-18 </v>
      </c>
      <c r="J533" s="5" t="s">
        <v>1190</v>
      </c>
      <c r="K533" t="str">
        <f t="shared" si="16"/>
        <v xml:space="preserve">25-Jan-18 </v>
      </c>
      <c r="L533">
        <v>0</v>
      </c>
      <c r="M533">
        <v>0</v>
      </c>
      <c r="N533">
        <v>0</v>
      </c>
      <c r="O533" s="2">
        <v>1</v>
      </c>
      <c r="Q533" t="s">
        <v>340</v>
      </c>
    </row>
    <row r="534" spans="1:17" x14ac:dyDescent="0.3">
      <c r="A534" t="s">
        <v>359</v>
      </c>
      <c r="B534" t="s">
        <v>79</v>
      </c>
      <c r="C534" t="s">
        <v>1488</v>
      </c>
      <c r="D534" t="s">
        <v>360</v>
      </c>
      <c r="E534" s="1">
        <v>43125</v>
      </c>
      <c r="F534" s="1">
        <v>43129</v>
      </c>
      <c r="G534" t="s">
        <v>1489</v>
      </c>
      <c r="H534" s="5" t="s">
        <v>1190</v>
      </c>
      <c r="I534" s="8" t="str">
        <f t="shared" si="17"/>
        <v xml:space="preserve">25-Jan-18 </v>
      </c>
      <c r="J534" s="5" t="s">
        <v>1490</v>
      </c>
      <c r="K534" t="str">
        <f t="shared" si="16"/>
        <v xml:space="preserve">29-Jan-18 </v>
      </c>
      <c r="L534">
        <v>10</v>
      </c>
      <c r="M534">
        <v>0</v>
      </c>
      <c r="N534">
        <v>2</v>
      </c>
      <c r="O534" s="2">
        <v>1</v>
      </c>
      <c r="Q534" t="s">
        <v>340</v>
      </c>
    </row>
    <row r="535" spans="1:17" x14ac:dyDescent="0.3">
      <c r="A535" t="s">
        <v>359</v>
      </c>
      <c r="B535" t="s">
        <v>79</v>
      </c>
      <c r="C535" t="s">
        <v>1491</v>
      </c>
      <c r="D535" t="s">
        <v>360</v>
      </c>
      <c r="E535" s="1">
        <v>43125</v>
      </c>
      <c r="F535" s="1">
        <v>43129</v>
      </c>
      <c r="G535" t="s">
        <v>1489</v>
      </c>
      <c r="H535" s="5" t="s">
        <v>1190</v>
      </c>
      <c r="I535" s="8" t="str">
        <f t="shared" si="17"/>
        <v xml:space="preserve">25-Jan-18 </v>
      </c>
      <c r="J535" s="5" t="s">
        <v>1490</v>
      </c>
      <c r="K535" t="str">
        <f t="shared" si="16"/>
        <v xml:space="preserve">29-Jan-18 </v>
      </c>
      <c r="L535">
        <v>15</v>
      </c>
      <c r="M535">
        <v>0</v>
      </c>
      <c r="N535">
        <v>2</v>
      </c>
      <c r="O535" s="2">
        <v>1</v>
      </c>
      <c r="Q535" t="s">
        <v>340</v>
      </c>
    </row>
    <row r="536" spans="1:17" x14ac:dyDescent="0.3">
      <c r="A536" t="s">
        <v>334</v>
      </c>
      <c r="B536" t="s">
        <v>9</v>
      </c>
      <c r="C536" t="s">
        <v>1492</v>
      </c>
      <c r="D536" t="s">
        <v>336</v>
      </c>
      <c r="F536" s="1">
        <v>43084</v>
      </c>
      <c r="G536" t="s">
        <v>1493</v>
      </c>
      <c r="H536" s="5" t="s">
        <v>1190</v>
      </c>
      <c r="I536" s="8" t="str">
        <f t="shared" si="17"/>
        <v xml:space="preserve">25-Jan-18 </v>
      </c>
      <c r="J536" s="5" t="s">
        <v>1190</v>
      </c>
      <c r="K536" t="str">
        <f t="shared" si="16"/>
        <v xml:space="preserve">25-Jan-18 </v>
      </c>
      <c r="L536">
        <v>0</v>
      </c>
      <c r="M536">
        <v>0</v>
      </c>
      <c r="N536">
        <v>0</v>
      </c>
      <c r="O536" s="2">
        <v>1</v>
      </c>
      <c r="Q536" t="s">
        <v>340</v>
      </c>
    </row>
    <row r="537" spans="1:17" x14ac:dyDescent="0.3">
      <c r="A537" t="s">
        <v>334</v>
      </c>
      <c r="B537" t="s">
        <v>9</v>
      </c>
      <c r="C537" t="s">
        <v>1494</v>
      </c>
      <c r="D537" t="s">
        <v>336</v>
      </c>
      <c r="E537" s="1">
        <v>43070</v>
      </c>
      <c r="F537" s="1">
        <v>43115</v>
      </c>
      <c r="G537" t="s">
        <v>1495</v>
      </c>
      <c r="H537" s="5" t="s">
        <v>1190</v>
      </c>
      <c r="I537" s="8" t="str">
        <f t="shared" si="17"/>
        <v xml:space="preserve">25-Jan-18 </v>
      </c>
      <c r="J537" s="5" t="s">
        <v>1190</v>
      </c>
      <c r="K537" t="str">
        <f t="shared" si="16"/>
        <v xml:space="preserve">25-Jan-18 </v>
      </c>
      <c r="L537">
        <v>93</v>
      </c>
      <c r="M537">
        <v>0</v>
      </c>
      <c r="N537">
        <v>0</v>
      </c>
      <c r="O537" s="2">
        <v>1</v>
      </c>
      <c r="Q537" t="s">
        <v>340</v>
      </c>
    </row>
    <row r="538" spans="1:17" x14ac:dyDescent="0.3">
      <c r="A538" t="s">
        <v>334</v>
      </c>
      <c r="B538" t="s">
        <v>9</v>
      </c>
      <c r="C538" t="s">
        <v>1496</v>
      </c>
      <c r="D538" t="s">
        <v>336</v>
      </c>
      <c r="E538" s="1">
        <v>43070</v>
      </c>
      <c r="F538" s="1">
        <v>43083</v>
      </c>
      <c r="G538" t="s">
        <v>1497</v>
      </c>
      <c r="H538" s="5" t="s">
        <v>1190</v>
      </c>
      <c r="I538" s="8" t="str">
        <f t="shared" si="17"/>
        <v xml:space="preserve">25-Jan-18 </v>
      </c>
      <c r="J538" s="5" t="s">
        <v>1190</v>
      </c>
      <c r="K538" t="str">
        <f t="shared" si="16"/>
        <v xml:space="preserve">25-Jan-18 </v>
      </c>
      <c r="L538">
        <v>0</v>
      </c>
      <c r="M538">
        <v>0</v>
      </c>
      <c r="N538">
        <v>0</v>
      </c>
      <c r="O538" s="2">
        <v>1</v>
      </c>
      <c r="Q538" t="s">
        <v>340</v>
      </c>
    </row>
    <row r="539" spans="1:17" x14ac:dyDescent="0.3">
      <c r="A539" t="s">
        <v>334</v>
      </c>
      <c r="B539" t="s">
        <v>9</v>
      </c>
      <c r="C539" t="s">
        <v>1498</v>
      </c>
      <c r="D539" t="s">
        <v>336</v>
      </c>
      <c r="E539" s="1">
        <v>43084</v>
      </c>
      <c r="F539" s="1">
        <v>43084</v>
      </c>
      <c r="G539" t="s">
        <v>1499</v>
      </c>
      <c r="H539" s="5" t="s">
        <v>1190</v>
      </c>
      <c r="I539" s="8" t="str">
        <f t="shared" si="17"/>
        <v xml:space="preserve">25-Jan-18 </v>
      </c>
      <c r="J539" s="5" t="s">
        <v>1190</v>
      </c>
      <c r="K539" t="str">
        <f t="shared" si="16"/>
        <v xml:space="preserve">25-Jan-18 </v>
      </c>
      <c r="L539">
        <v>0</v>
      </c>
      <c r="M539">
        <v>0</v>
      </c>
      <c r="N539">
        <v>0</v>
      </c>
      <c r="O539" s="2">
        <v>1</v>
      </c>
      <c r="Q539" t="s">
        <v>340</v>
      </c>
    </row>
    <row r="540" spans="1:17" x14ac:dyDescent="0.3">
      <c r="A540" t="s">
        <v>334</v>
      </c>
      <c r="B540" t="s">
        <v>9</v>
      </c>
      <c r="C540" t="s">
        <v>1500</v>
      </c>
      <c r="D540" t="s">
        <v>336</v>
      </c>
      <c r="E540" s="1">
        <v>43096</v>
      </c>
      <c r="F540" s="1">
        <v>43103</v>
      </c>
      <c r="G540" t="s">
        <v>1501</v>
      </c>
      <c r="H540" s="5" t="s">
        <v>1190</v>
      </c>
      <c r="I540" s="8" t="str">
        <f t="shared" si="17"/>
        <v xml:space="preserve">25-Jan-18 </v>
      </c>
      <c r="J540" s="5" t="s">
        <v>1190</v>
      </c>
      <c r="K540" t="str">
        <f t="shared" si="16"/>
        <v xml:space="preserve">25-Jan-18 </v>
      </c>
      <c r="L540">
        <v>0</v>
      </c>
      <c r="M540">
        <v>0</v>
      </c>
      <c r="N540">
        <v>0</v>
      </c>
      <c r="O540" s="2">
        <v>1</v>
      </c>
      <c r="Q540" t="s">
        <v>340</v>
      </c>
    </row>
    <row r="541" spans="1:17" x14ac:dyDescent="0.3">
      <c r="A541" t="s">
        <v>334</v>
      </c>
      <c r="B541" t="s">
        <v>9</v>
      </c>
      <c r="C541" t="s">
        <v>1502</v>
      </c>
      <c r="D541" t="s">
        <v>336</v>
      </c>
      <c r="E541" s="1">
        <v>43104</v>
      </c>
      <c r="F541" s="1">
        <v>43104</v>
      </c>
      <c r="G541" t="s">
        <v>1503</v>
      </c>
      <c r="H541" s="5" t="s">
        <v>1190</v>
      </c>
      <c r="I541" s="8" t="str">
        <f t="shared" si="17"/>
        <v xml:space="preserve">25-Jan-18 </v>
      </c>
      <c r="J541" s="5" t="s">
        <v>1190</v>
      </c>
      <c r="K541" t="str">
        <f t="shared" si="16"/>
        <v xml:space="preserve">25-Jan-18 </v>
      </c>
      <c r="L541">
        <v>0</v>
      </c>
      <c r="M541">
        <v>0</v>
      </c>
      <c r="N541">
        <v>0</v>
      </c>
      <c r="O541" s="2">
        <v>1</v>
      </c>
      <c r="Q541" t="s">
        <v>340</v>
      </c>
    </row>
    <row r="542" spans="1:17" x14ac:dyDescent="0.3">
      <c r="A542" t="s">
        <v>334</v>
      </c>
      <c r="B542" t="s">
        <v>9</v>
      </c>
      <c r="C542" t="s">
        <v>1504</v>
      </c>
      <c r="D542" t="s">
        <v>336</v>
      </c>
      <c r="E542" s="1">
        <v>43105</v>
      </c>
      <c r="F542" s="1">
        <v>43115</v>
      </c>
      <c r="G542" t="s">
        <v>1505</v>
      </c>
      <c r="H542" s="5" t="s">
        <v>1190</v>
      </c>
      <c r="I542" s="8" t="str">
        <f t="shared" si="17"/>
        <v xml:space="preserve">25-Jan-18 </v>
      </c>
      <c r="J542" s="5" t="s">
        <v>1190</v>
      </c>
      <c r="K542" t="str">
        <f t="shared" si="16"/>
        <v xml:space="preserve">25-Jan-18 </v>
      </c>
      <c r="L542">
        <v>0</v>
      </c>
      <c r="M542">
        <v>0</v>
      </c>
      <c r="N542">
        <v>0</v>
      </c>
      <c r="O542" s="2">
        <v>1</v>
      </c>
      <c r="Q542" t="s">
        <v>340</v>
      </c>
    </row>
    <row r="543" spans="1:17" x14ac:dyDescent="0.3">
      <c r="A543" t="s">
        <v>334</v>
      </c>
      <c r="B543" t="s">
        <v>9</v>
      </c>
      <c r="C543" t="s">
        <v>1506</v>
      </c>
      <c r="D543" t="s">
        <v>336</v>
      </c>
      <c r="F543" s="1">
        <v>43084</v>
      </c>
      <c r="G543" t="s">
        <v>1507</v>
      </c>
      <c r="H543" s="5" t="s">
        <v>1190</v>
      </c>
      <c r="I543" s="8" t="str">
        <f t="shared" si="17"/>
        <v xml:space="preserve">25-Jan-18 </v>
      </c>
      <c r="J543" s="5" t="s">
        <v>1190</v>
      </c>
      <c r="K543" t="str">
        <f t="shared" si="16"/>
        <v xml:space="preserve">25-Jan-18 </v>
      </c>
      <c r="L543">
        <v>0</v>
      </c>
      <c r="M543">
        <v>0</v>
      </c>
      <c r="N543">
        <v>0</v>
      </c>
      <c r="O543" s="2">
        <v>1</v>
      </c>
      <c r="Q543" t="s">
        <v>340</v>
      </c>
    </row>
    <row r="544" spans="1:17" x14ac:dyDescent="0.3">
      <c r="A544" t="s">
        <v>334</v>
      </c>
      <c r="B544" t="s">
        <v>9</v>
      </c>
      <c r="C544" t="s">
        <v>1508</v>
      </c>
      <c r="D544" t="s">
        <v>336</v>
      </c>
      <c r="F544" s="1">
        <v>43091</v>
      </c>
      <c r="G544" t="s">
        <v>1509</v>
      </c>
      <c r="H544" s="5" t="s">
        <v>1190</v>
      </c>
      <c r="I544" s="8" t="str">
        <f t="shared" si="17"/>
        <v xml:space="preserve">25-Jan-18 </v>
      </c>
      <c r="J544" s="5" t="s">
        <v>1190</v>
      </c>
      <c r="K544" t="str">
        <f t="shared" si="16"/>
        <v xml:space="preserve">25-Jan-18 </v>
      </c>
      <c r="L544">
        <v>0</v>
      </c>
      <c r="M544">
        <v>0</v>
      </c>
      <c r="N544">
        <v>0</v>
      </c>
      <c r="O544" s="2">
        <v>1</v>
      </c>
      <c r="Q544" t="s">
        <v>340</v>
      </c>
    </row>
    <row r="545" spans="1:17" x14ac:dyDescent="0.3">
      <c r="A545" t="s">
        <v>334</v>
      </c>
      <c r="B545" t="s">
        <v>9</v>
      </c>
      <c r="C545" t="s">
        <v>1510</v>
      </c>
      <c r="D545" t="s">
        <v>336</v>
      </c>
      <c r="F545" s="1">
        <v>43103</v>
      </c>
      <c r="G545" t="s">
        <v>1511</v>
      </c>
      <c r="H545" s="5" t="s">
        <v>1190</v>
      </c>
      <c r="I545" s="8" t="str">
        <f t="shared" si="17"/>
        <v xml:space="preserve">25-Jan-18 </v>
      </c>
      <c r="J545" s="5" t="s">
        <v>1190</v>
      </c>
      <c r="K545" t="str">
        <f t="shared" si="16"/>
        <v xml:space="preserve">25-Jan-18 </v>
      </c>
      <c r="L545">
        <v>0</v>
      </c>
      <c r="M545">
        <v>0</v>
      </c>
      <c r="N545">
        <v>0</v>
      </c>
      <c r="O545" s="2">
        <v>1</v>
      </c>
      <c r="Q545" t="s">
        <v>340</v>
      </c>
    </row>
    <row r="546" spans="1:17" x14ac:dyDescent="0.3">
      <c r="A546" t="s">
        <v>334</v>
      </c>
      <c r="B546" t="s">
        <v>9</v>
      </c>
      <c r="C546" t="s">
        <v>1512</v>
      </c>
      <c r="D546" t="s">
        <v>336</v>
      </c>
      <c r="E546" s="1">
        <v>43115</v>
      </c>
      <c r="F546" s="1">
        <v>43188</v>
      </c>
      <c r="G546" t="s">
        <v>1513</v>
      </c>
      <c r="H546" s="5" t="s">
        <v>1190</v>
      </c>
      <c r="I546" s="8" t="str">
        <f t="shared" si="17"/>
        <v xml:space="preserve">25-Jan-18 </v>
      </c>
      <c r="J546" s="5" t="s">
        <v>1514</v>
      </c>
      <c r="K546" t="str">
        <f t="shared" si="16"/>
        <v xml:space="preserve">25-May-18 </v>
      </c>
      <c r="L546">
        <v>54</v>
      </c>
      <c r="M546">
        <v>0</v>
      </c>
      <c r="N546">
        <v>83</v>
      </c>
      <c r="O546" s="2">
        <v>1</v>
      </c>
      <c r="Q546" t="s">
        <v>340</v>
      </c>
    </row>
    <row r="547" spans="1:17" x14ac:dyDescent="0.3">
      <c r="A547" t="s">
        <v>334</v>
      </c>
      <c r="B547" t="s">
        <v>9</v>
      </c>
      <c r="C547" t="s">
        <v>1515</v>
      </c>
      <c r="D547" t="s">
        <v>336</v>
      </c>
      <c r="E547" s="1">
        <v>43115</v>
      </c>
      <c r="F547" s="1">
        <v>43188</v>
      </c>
      <c r="G547" t="s">
        <v>1516</v>
      </c>
      <c r="H547" s="5" t="s">
        <v>1190</v>
      </c>
      <c r="I547" s="8" t="str">
        <f t="shared" si="17"/>
        <v xml:space="preserve">25-Jan-18 </v>
      </c>
      <c r="J547" s="5" t="s">
        <v>1514</v>
      </c>
      <c r="K547" t="str">
        <f t="shared" si="16"/>
        <v xml:space="preserve">25-May-18 </v>
      </c>
      <c r="L547">
        <v>54</v>
      </c>
      <c r="M547">
        <v>0</v>
      </c>
      <c r="N547">
        <v>83</v>
      </c>
      <c r="O547" s="2">
        <v>1</v>
      </c>
      <c r="Q547" t="s">
        <v>340</v>
      </c>
    </row>
    <row r="548" spans="1:17" x14ac:dyDescent="0.3">
      <c r="A548" t="s">
        <v>334</v>
      </c>
      <c r="B548" t="s">
        <v>9</v>
      </c>
      <c r="C548" t="s">
        <v>1517</v>
      </c>
      <c r="D548" t="s">
        <v>336</v>
      </c>
      <c r="E548" s="1">
        <v>43087</v>
      </c>
      <c r="F548" s="1">
        <v>43103</v>
      </c>
      <c r="G548" t="s">
        <v>1518</v>
      </c>
      <c r="H548" s="5" t="s">
        <v>1190</v>
      </c>
      <c r="I548" s="8" t="str">
        <f t="shared" si="17"/>
        <v xml:space="preserve">25-Jan-18 </v>
      </c>
      <c r="J548" s="5" t="s">
        <v>1190</v>
      </c>
      <c r="K548" t="str">
        <f t="shared" si="16"/>
        <v xml:space="preserve">25-Jan-18 </v>
      </c>
      <c r="L548">
        <v>0</v>
      </c>
      <c r="M548">
        <v>0</v>
      </c>
      <c r="N548">
        <v>0</v>
      </c>
      <c r="O548" s="2">
        <v>1</v>
      </c>
      <c r="Q548" t="s">
        <v>340</v>
      </c>
    </row>
    <row r="549" spans="1:17" x14ac:dyDescent="0.3">
      <c r="A549" t="s">
        <v>334</v>
      </c>
      <c r="B549" t="s">
        <v>9</v>
      </c>
      <c r="C549" t="s">
        <v>1519</v>
      </c>
      <c r="D549" t="s">
        <v>336</v>
      </c>
      <c r="F549" s="1">
        <v>43161</v>
      </c>
      <c r="G549" t="s">
        <v>1520</v>
      </c>
      <c r="H549" s="5" t="s">
        <v>1246</v>
      </c>
      <c r="I549" s="8" t="str">
        <f t="shared" si="17"/>
        <v xml:space="preserve">26-Jan-18 </v>
      </c>
      <c r="J549" s="5" t="s">
        <v>1246</v>
      </c>
      <c r="K549" t="str">
        <f t="shared" si="16"/>
        <v xml:space="preserve">26-Jan-18 </v>
      </c>
      <c r="L549">
        <v>0</v>
      </c>
      <c r="M549">
        <v>0</v>
      </c>
      <c r="N549">
        <v>0</v>
      </c>
      <c r="O549" s="2">
        <v>1</v>
      </c>
      <c r="Q549" t="s">
        <v>340</v>
      </c>
    </row>
    <row r="550" spans="1:17" x14ac:dyDescent="0.3">
      <c r="A550" t="s">
        <v>334</v>
      </c>
      <c r="B550" t="s">
        <v>9</v>
      </c>
      <c r="C550" t="s">
        <v>1521</v>
      </c>
      <c r="D550" t="s">
        <v>336</v>
      </c>
      <c r="E550" s="1">
        <v>43056</v>
      </c>
      <c r="F550" s="1">
        <v>43083</v>
      </c>
      <c r="G550" t="s">
        <v>1522</v>
      </c>
      <c r="H550" s="5" t="s">
        <v>1490</v>
      </c>
      <c r="I550" s="8" t="str">
        <f t="shared" si="17"/>
        <v xml:space="preserve">29-Jan-18 </v>
      </c>
      <c r="J550" s="5" t="s">
        <v>1251</v>
      </c>
      <c r="K550" t="str">
        <f t="shared" si="16"/>
        <v xml:space="preserve">14-Mar-18 </v>
      </c>
      <c r="L550">
        <v>12</v>
      </c>
      <c r="M550">
        <v>0</v>
      </c>
      <c r="N550">
        <v>32</v>
      </c>
      <c r="O550" s="2">
        <v>1</v>
      </c>
      <c r="Q550" t="s">
        <v>340</v>
      </c>
    </row>
    <row r="551" spans="1:17" x14ac:dyDescent="0.3">
      <c r="A551" t="s">
        <v>359</v>
      </c>
      <c r="B551" t="s">
        <v>79</v>
      </c>
      <c r="C551" t="s">
        <v>1523</v>
      </c>
      <c r="D551" t="s">
        <v>360</v>
      </c>
      <c r="F551" s="1">
        <v>43129</v>
      </c>
      <c r="G551" t="s">
        <v>1524</v>
      </c>
      <c r="H551" s="5" t="s">
        <v>1490</v>
      </c>
      <c r="I551" s="8" t="str">
        <f t="shared" si="17"/>
        <v xml:space="preserve">29-Jan-18 </v>
      </c>
      <c r="J551" s="5" t="s">
        <v>1490</v>
      </c>
      <c r="K551" t="str">
        <f t="shared" si="16"/>
        <v xml:space="preserve">29-Jan-18 </v>
      </c>
      <c r="L551">
        <v>0</v>
      </c>
      <c r="M551">
        <v>0</v>
      </c>
      <c r="N551">
        <v>0</v>
      </c>
      <c r="O551" s="2">
        <v>1</v>
      </c>
      <c r="Q551" t="s">
        <v>340</v>
      </c>
    </row>
    <row r="552" spans="1:17" x14ac:dyDescent="0.3">
      <c r="A552" t="s">
        <v>359</v>
      </c>
      <c r="B552" t="s">
        <v>79</v>
      </c>
      <c r="C552" t="s">
        <v>1525</v>
      </c>
      <c r="D552" t="s">
        <v>360</v>
      </c>
      <c r="F552" s="1">
        <v>43129</v>
      </c>
      <c r="G552" t="s">
        <v>1524</v>
      </c>
      <c r="H552" s="5" t="s">
        <v>1490</v>
      </c>
      <c r="I552" s="8" t="str">
        <f t="shared" si="17"/>
        <v xml:space="preserve">29-Jan-18 </v>
      </c>
      <c r="J552" s="5" t="s">
        <v>1490</v>
      </c>
      <c r="K552" t="str">
        <f t="shared" si="16"/>
        <v xml:space="preserve">29-Jan-18 </v>
      </c>
      <c r="L552">
        <v>0</v>
      </c>
      <c r="M552">
        <v>0</v>
      </c>
      <c r="N552">
        <v>0</v>
      </c>
      <c r="O552" s="2">
        <v>1</v>
      </c>
      <c r="Q552" t="s">
        <v>340</v>
      </c>
    </row>
    <row r="553" spans="1:17" x14ac:dyDescent="0.3">
      <c r="A553" t="s">
        <v>334</v>
      </c>
      <c r="B553" t="s">
        <v>9</v>
      </c>
      <c r="C553" t="s">
        <v>1526</v>
      </c>
      <c r="D553" t="s">
        <v>336</v>
      </c>
      <c r="E553" s="1">
        <v>43070</v>
      </c>
      <c r="F553" s="1">
        <v>43102</v>
      </c>
      <c r="G553" t="s">
        <v>1527</v>
      </c>
      <c r="H553" s="5" t="s">
        <v>1490</v>
      </c>
      <c r="I553" s="8" t="str">
        <f t="shared" si="17"/>
        <v xml:space="preserve">29-Jan-18 </v>
      </c>
      <c r="J553" s="5" t="s">
        <v>979</v>
      </c>
      <c r="K553" t="str">
        <f t="shared" si="16"/>
        <v xml:space="preserve">23-Feb-18 </v>
      </c>
      <c r="L553">
        <v>20</v>
      </c>
      <c r="M553">
        <v>0</v>
      </c>
      <c r="N553">
        <v>20</v>
      </c>
      <c r="O553" s="2">
        <v>1</v>
      </c>
      <c r="Q553" t="s">
        <v>340</v>
      </c>
    </row>
    <row r="554" spans="1:17" x14ac:dyDescent="0.3">
      <c r="A554" t="s">
        <v>334</v>
      </c>
      <c r="B554" t="s">
        <v>9</v>
      </c>
      <c r="C554" t="s">
        <v>1528</v>
      </c>
      <c r="D554" t="s">
        <v>336</v>
      </c>
      <c r="E554" s="1">
        <v>43070</v>
      </c>
      <c r="F554" s="1">
        <v>43102</v>
      </c>
      <c r="G554" t="s">
        <v>1529</v>
      </c>
      <c r="H554" s="5" t="s">
        <v>1490</v>
      </c>
      <c r="I554" s="8" t="str">
        <f t="shared" si="17"/>
        <v xml:space="preserve">29-Jan-18 </v>
      </c>
      <c r="J554" s="5" t="s">
        <v>979</v>
      </c>
      <c r="K554" t="str">
        <f t="shared" si="16"/>
        <v xml:space="preserve">23-Feb-18 </v>
      </c>
      <c r="L554">
        <v>20</v>
      </c>
      <c r="M554">
        <v>0</v>
      </c>
      <c r="N554">
        <v>19</v>
      </c>
      <c r="O554" s="2">
        <v>1</v>
      </c>
      <c r="Q554" t="s">
        <v>340</v>
      </c>
    </row>
    <row r="555" spans="1:17" x14ac:dyDescent="0.3">
      <c r="A555" t="s">
        <v>359</v>
      </c>
      <c r="B555" t="s">
        <v>79</v>
      </c>
      <c r="C555" t="s">
        <v>1530</v>
      </c>
      <c r="D555" t="s">
        <v>360</v>
      </c>
      <c r="F555" s="1">
        <v>43131</v>
      </c>
      <c r="G555" t="s">
        <v>1531</v>
      </c>
      <c r="H555" s="5" t="s">
        <v>382</v>
      </c>
      <c r="I555" s="8" t="str">
        <f t="shared" si="17"/>
        <v xml:space="preserve">31-Jan-18 </v>
      </c>
      <c r="J555" s="5" t="s">
        <v>382</v>
      </c>
      <c r="K555" t="str">
        <f t="shared" si="16"/>
        <v xml:space="preserve">31-Jan-18 </v>
      </c>
      <c r="L555">
        <v>0</v>
      </c>
      <c r="M555">
        <v>0</v>
      </c>
      <c r="N555">
        <v>0</v>
      </c>
      <c r="O555" s="2">
        <v>1</v>
      </c>
      <c r="Q555" t="s">
        <v>340</v>
      </c>
    </row>
    <row r="556" spans="1:17" x14ac:dyDescent="0.3">
      <c r="A556" t="s">
        <v>359</v>
      </c>
      <c r="B556" t="s">
        <v>79</v>
      </c>
      <c r="C556" t="s">
        <v>1532</v>
      </c>
      <c r="D556" t="s">
        <v>360</v>
      </c>
      <c r="F556" s="1">
        <v>43131</v>
      </c>
      <c r="G556" t="s">
        <v>1533</v>
      </c>
      <c r="H556" s="5" t="s">
        <v>382</v>
      </c>
      <c r="I556" s="8" t="str">
        <f t="shared" si="17"/>
        <v xml:space="preserve">31-Jan-18 </v>
      </c>
      <c r="J556" s="5" t="s">
        <v>382</v>
      </c>
      <c r="K556" t="str">
        <f t="shared" si="16"/>
        <v xml:space="preserve">31-Jan-18 </v>
      </c>
      <c r="L556">
        <v>0</v>
      </c>
      <c r="M556">
        <v>0</v>
      </c>
      <c r="N556">
        <v>0</v>
      </c>
      <c r="O556" s="2">
        <v>1</v>
      </c>
      <c r="Q556" t="s">
        <v>340</v>
      </c>
    </row>
    <row r="557" spans="1:17" x14ac:dyDescent="0.3">
      <c r="A557" t="s">
        <v>334</v>
      </c>
      <c r="B557" t="s">
        <v>9</v>
      </c>
      <c r="C557" t="s">
        <v>1534</v>
      </c>
      <c r="D557" t="s">
        <v>336</v>
      </c>
      <c r="E557" s="1">
        <v>43102</v>
      </c>
      <c r="F557" s="1">
        <v>43172</v>
      </c>
      <c r="G557" t="s">
        <v>552</v>
      </c>
      <c r="H557" s="5" t="s">
        <v>766</v>
      </c>
      <c r="I557" s="8" t="str">
        <f t="shared" si="17"/>
        <v xml:space="preserve">01-Feb-18 </v>
      </c>
      <c r="J557" s="5" t="s">
        <v>541</v>
      </c>
      <c r="K557" t="str">
        <f t="shared" si="16"/>
        <v xml:space="preserve">28-Feb-19 </v>
      </c>
      <c r="L557">
        <v>45</v>
      </c>
      <c r="M557">
        <v>0</v>
      </c>
      <c r="N557">
        <v>272</v>
      </c>
      <c r="O557" s="2">
        <v>1</v>
      </c>
      <c r="Q557" t="s">
        <v>340</v>
      </c>
    </row>
    <row r="558" spans="1:17" x14ac:dyDescent="0.3">
      <c r="A558" t="s">
        <v>334</v>
      </c>
      <c r="B558" t="s">
        <v>9</v>
      </c>
      <c r="C558" t="s">
        <v>1535</v>
      </c>
      <c r="D558" t="s">
        <v>336</v>
      </c>
      <c r="E558" s="1">
        <v>43012</v>
      </c>
      <c r="F558" s="1">
        <v>43012</v>
      </c>
      <c r="G558" t="s">
        <v>593</v>
      </c>
      <c r="H558" s="5" t="s">
        <v>766</v>
      </c>
      <c r="I558" s="8" t="str">
        <f t="shared" si="17"/>
        <v xml:space="preserve">01-Feb-18 </v>
      </c>
      <c r="J558" s="5" t="s">
        <v>1289</v>
      </c>
      <c r="K558" t="str">
        <f t="shared" si="16"/>
        <v xml:space="preserve">23-ug-18 </v>
      </c>
      <c r="L558">
        <v>0</v>
      </c>
      <c r="M558">
        <v>0</v>
      </c>
      <c r="N558">
        <v>141</v>
      </c>
      <c r="O558" s="2">
        <v>1</v>
      </c>
      <c r="Q558" t="s">
        <v>340</v>
      </c>
    </row>
    <row r="559" spans="1:17" x14ac:dyDescent="0.3">
      <c r="A559" t="s">
        <v>334</v>
      </c>
      <c r="B559" t="s">
        <v>9</v>
      </c>
      <c r="C559" t="s">
        <v>1536</v>
      </c>
      <c r="D559" t="s">
        <v>336</v>
      </c>
      <c r="E559" s="1">
        <v>43070</v>
      </c>
      <c r="F559" s="1">
        <v>43070</v>
      </c>
      <c r="G559" t="s">
        <v>800</v>
      </c>
      <c r="H559" s="5" t="s">
        <v>766</v>
      </c>
      <c r="I559" s="8" t="str">
        <f t="shared" si="17"/>
        <v xml:space="preserve">01-Feb-18 </v>
      </c>
      <c r="J559" s="5" t="s">
        <v>816</v>
      </c>
      <c r="K559" t="str">
        <f t="shared" si="16"/>
        <v xml:space="preserve">13-Jul-18 </v>
      </c>
      <c r="L559">
        <v>7</v>
      </c>
      <c r="M559">
        <v>0</v>
      </c>
      <c r="N559">
        <v>112</v>
      </c>
      <c r="O559" s="2">
        <v>1</v>
      </c>
      <c r="Q559" t="s">
        <v>340</v>
      </c>
    </row>
    <row r="560" spans="1:17" x14ac:dyDescent="0.3">
      <c r="A560" t="s">
        <v>359</v>
      </c>
      <c r="B560" t="s">
        <v>79</v>
      </c>
      <c r="C560" t="s">
        <v>1537</v>
      </c>
      <c r="D560" t="s">
        <v>360</v>
      </c>
      <c r="E560" s="1">
        <v>43132</v>
      </c>
      <c r="F560" s="1">
        <v>43145</v>
      </c>
      <c r="G560" t="s">
        <v>1538</v>
      </c>
      <c r="H560" s="5" t="s">
        <v>766</v>
      </c>
      <c r="I560" s="8" t="str">
        <f t="shared" si="17"/>
        <v xml:space="preserve">01-Feb-18 </v>
      </c>
      <c r="J560" s="5" t="s">
        <v>1196</v>
      </c>
      <c r="K560" t="str">
        <f t="shared" si="16"/>
        <v xml:space="preserve">14-Feb-18 </v>
      </c>
      <c r="L560">
        <v>10</v>
      </c>
      <c r="M560">
        <v>0</v>
      </c>
      <c r="N560">
        <v>10</v>
      </c>
      <c r="O560" s="2">
        <v>1</v>
      </c>
      <c r="Q560" t="s">
        <v>340</v>
      </c>
    </row>
    <row r="561" spans="1:17" x14ac:dyDescent="0.3">
      <c r="A561" t="s">
        <v>359</v>
      </c>
      <c r="B561" t="s">
        <v>79</v>
      </c>
      <c r="C561" t="s">
        <v>1539</v>
      </c>
      <c r="D561" t="s">
        <v>360</v>
      </c>
      <c r="E561" s="1">
        <v>43132</v>
      </c>
      <c r="F561" s="1">
        <v>43154</v>
      </c>
      <c r="G561" t="s">
        <v>1540</v>
      </c>
      <c r="H561" s="5" t="s">
        <v>766</v>
      </c>
      <c r="I561" s="8" t="str">
        <f t="shared" si="17"/>
        <v xml:space="preserve">01-Feb-18 </v>
      </c>
      <c r="J561" s="5" t="s">
        <v>979</v>
      </c>
      <c r="K561" t="str">
        <f t="shared" si="16"/>
        <v xml:space="preserve">23-Feb-18 </v>
      </c>
      <c r="L561">
        <v>17</v>
      </c>
      <c r="M561">
        <v>0</v>
      </c>
      <c r="N561">
        <v>17</v>
      </c>
      <c r="O561" s="2">
        <v>1</v>
      </c>
      <c r="Q561" t="s">
        <v>340</v>
      </c>
    </row>
    <row r="562" spans="1:17" x14ac:dyDescent="0.3">
      <c r="A562" t="s">
        <v>359</v>
      </c>
      <c r="B562" t="s">
        <v>79</v>
      </c>
      <c r="C562" t="s">
        <v>1541</v>
      </c>
      <c r="D562" t="s">
        <v>360</v>
      </c>
      <c r="E562" s="1">
        <v>43132</v>
      </c>
      <c r="F562" s="1">
        <v>43465</v>
      </c>
      <c r="G562" t="s">
        <v>1542</v>
      </c>
      <c r="H562" s="5" t="s">
        <v>766</v>
      </c>
      <c r="I562" s="8" t="str">
        <f t="shared" si="17"/>
        <v xml:space="preserve">01-Feb-18 </v>
      </c>
      <c r="J562" s="5" t="s">
        <v>1385</v>
      </c>
      <c r="K562" t="str">
        <f t="shared" si="16"/>
        <v xml:space="preserve">31-Dec-18 </v>
      </c>
      <c r="L562">
        <v>0</v>
      </c>
      <c r="M562">
        <v>0</v>
      </c>
      <c r="N562">
        <v>231</v>
      </c>
      <c r="O562" s="2">
        <v>1</v>
      </c>
      <c r="Q562" t="s">
        <v>340</v>
      </c>
    </row>
    <row r="563" spans="1:17" x14ac:dyDescent="0.3">
      <c r="A563" t="s">
        <v>334</v>
      </c>
      <c r="B563" t="s">
        <v>9</v>
      </c>
      <c r="C563" t="s">
        <v>1543</v>
      </c>
      <c r="D563" t="s">
        <v>336</v>
      </c>
      <c r="E563" s="1">
        <v>43077</v>
      </c>
      <c r="F563" s="1">
        <v>43102</v>
      </c>
      <c r="G563" t="s">
        <v>1544</v>
      </c>
      <c r="H563" s="5" t="s">
        <v>1545</v>
      </c>
      <c r="I563" s="8" t="str">
        <f t="shared" si="17"/>
        <v xml:space="preserve">05-Feb-18 </v>
      </c>
      <c r="J563" s="5" t="s">
        <v>1254</v>
      </c>
      <c r="K563" t="str">
        <f t="shared" si="16"/>
        <v xml:space="preserve">12-Feb-18 </v>
      </c>
      <c r="L563">
        <v>6</v>
      </c>
      <c r="M563">
        <v>0</v>
      </c>
      <c r="N563">
        <v>5</v>
      </c>
      <c r="O563" s="2">
        <v>1</v>
      </c>
      <c r="Q563" t="s">
        <v>340</v>
      </c>
    </row>
    <row r="564" spans="1:17" x14ac:dyDescent="0.3">
      <c r="A564" t="s">
        <v>334</v>
      </c>
      <c r="B564" t="s">
        <v>9</v>
      </c>
      <c r="C564" t="s">
        <v>1546</v>
      </c>
      <c r="D564" t="s">
        <v>336</v>
      </c>
      <c r="E564" s="1">
        <v>43196</v>
      </c>
      <c r="F564" s="1">
        <v>43216</v>
      </c>
      <c r="G564" t="s">
        <v>1544</v>
      </c>
      <c r="H564" s="5" t="s">
        <v>1545</v>
      </c>
      <c r="I564" s="8" t="str">
        <f t="shared" si="17"/>
        <v xml:space="preserve">05-Feb-18 </v>
      </c>
      <c r="J564" s="5" t="s">
        <v>1254</v>
      </c>
      <c r="K564" t="str">
        <f t="shared" si="16"/>
        <v xml:space="preserve">12-Feb-18 </v>
      </c>
      <c r="L564">
        <v>26</v>
      </c>
      <c r="M564">
        <v>0</v>
      </c>
      <c r="N564">
        <v>5</v>
      </c>
      <c r="O564" s="2">
        <v>1</v>
      </c>
      <c r="Q564" t="s">
        <v>340</v>
      </c>
    </row>
    <row r="565" spans="1:17" x14ac:dyDescent="0.3">
      <c r="A565" t="s">
        <v>359</v>
      </c>
      <c r="B565" t="s">
        <v>79</v>
      </c>
      <c r="C565" t="s">
        <v>1547</v>
      </c>
      <c r="D565" t="s">
        <v>360</v>
      </c>
      <c r="E565" s="1">
        <v>43143</v>
      </c>
      <c r="F565" s="1">
        <v>43200</v>
      </c>
      <c r="G565" t="s">
        <v>1548</v>
      </c>
      <c r="H565" s="5" t="s">
        <v>1254</v>
      </c>
      <c r="I565" s="8" t="str">
        <f t="shared" si="17"/>
        <v xml:space="preserve">12-Feb-18 </v>
      </c>
      <c r="J565" s="5" t="s">
        <v>1549</v>
      </c>
      <c r="K565" t="str">
        <f t="shared" si="16"/>
        <v xml:space="preserve">10-pr-18 </v>
      </c>
      <c r="L565">
        <v>10</v>
      </c>
      <c r="M565">
        <v>0</v>
      </c>
      <c r="N565">
        <v>40</v>
      </c>
      <c r="O565" s="2">
        <v>1</v>
      </c>
      <c r="Q565" t="s">
        <v>340</v>
      </c>
    </row>
    <row r="566" spans="1:17" x14ac:dyDescent="0.3">
      <c r="A566" t="s">
        <v>334</v>
      </c>
      <c r="B566" t="s">
        <v>9</v>
      </c>
      <c r="C566" t="s">
        <v>1550</v>
      </c>
      <c r="D566" t="s">
        <v>336</v>
      </c>
      <c r="E566" s="1">
        <v>43103</v>
      </c>
      <c r="F566" s="1">
        <v>43202</v>
      </c>
      <c r="G566" t="s">
        <v>1551</v>
      </c>
      <c r="H566" s="5" t="s">
        <v>1196</v>
      </c>
      <c r="I566" s="8" t="str">
        <f t="shared" si="17"/>
        <v xml:space="preserve">14-Feb-18 </v>
      </c>
      <c r="J566" s="5" t="s">
        <v>1354</v>
      </c>
      <c r="K566" t="str">
        <f t="shared" si="16"/>
        <v xml:space="preserve">21-Sep-18 </v>
      </c>
      <c r="L566">
        <v>162</v>
      </c>
      <c r="M566">
        <v>0</v>
      </c>
      <c r="N566">
        <v>152</v>
      </c>
      <c r="O566" s="2">
        <v>1</v>
      </c>
      <c r="Q566" t="s">
        <v>340</v>
      </c>
    </row>
    <row r="567" spans="1:17" x14ac:dyDescent="0.3">
      <c r="A567" t="s">
        <v>334</v>
      </c>
      <c r="B567" t="s">
        <v>9</v>
      </c>
      <c r="C567" t="s">
        <v>1552</v>
      </c>
      <c r="D567" t="s">
        <v>336</v>
      </c>
      <c r="E567" s="1">
        <v>43103</v>
      </c>
      <c r="F567" s="1">
        <v>43103</v>
      </c>
      <c r="G567" t="s">
        <v>1553</v>
      </c>
      <c r="H567" s="5" t="s">
        <v>1196</v>
      </c>
      <c r="I567" s="8" t="str">
        <f t="shared" si="17"/>
        <v xml:space="preserve">14-Feb-18 </v>
      </c>
      <c r="J567" s="5" t="s">
        <v>1196</v>
      </c>
      <c r="K567" t="str">
        <f t="shared" si="16"/>
        <v xml:space="preserve">14-Feb-18 </v>
      </c>
      <c r="L567">
        <v>1</v>
      </c>
      <c r="M567">
        <v>0</v>
      </c>
      <c r="N567">
        <v>1</v>
      </c>
      <c r="O567" s="2">
        <v>1</v>
      </c>
      <c r="Q567" t="s">
        <v>340</v>
      </c>
    </row>
    <row r="568" spans="1:17" x14ac:dyDescent="0.3">
      <c r="A568" t="s">
        <v>334</v>
      </c>
      <c r="B568" t="s">
        <v>9</v>
      </c>
      <c r="C568" t="s">
        <v>1554</v>
      </c>
      <c r="D568" t="s">
        <v>336</v>
      </c>
      <c r="E568" s="1">
        <v>43103</v>
      </c>
      <c r="F568" s="1">
        <v>43202</v>
      </c>
      <c r="G568" t="s">
        <v>1555</v>
      </c>
      <c r="H568" s="5" t="s">
        <v>1556</v>
      </c>
      <c r="I568" s="8" t="str">
        <f t="shared" si="17"/>
        <v xml:space="preserve">15-Feb-18 </v>
      </c>
      <c r="J568" s="5" t="s">
        <v>1354</v>
      </c>
      <c r="K568" t="str">
        <f t="shared" si="16"/>
        <v xml:space="preserve">21-Sep-18 </v>
      </c>
      <c r="L568">
        <v>151</v>
      </c>
      <c r="M568">
        <v>0</v>
      </c>
      <c r="N568">
        <v>151</v>
      </c>
      <c r="O568" s="2">
        <v>1</v>
      </c>
      <c r="Q568" t="s">
        <v>340</v>
      </c>
    </row>
    <row r="569" spans="1:17" x14ac:dyDescent="0.3">
      <c r="A569" t="s">
        <v>334</v>
      </c>
      <c r="B569" t="s">
        <v>9</v>
      </c>
      <c r="C569" t="s">
        <v>1557</v>
      </c>
      <c r="D569" t="s">
        <v>336</v>
      </c>
      <c r="E569" s="1">
        <v>43103</v>
      </c>
      <c r="F569" s="1">
        <v>43158</v>
      </c>
      <c r="G569" t="s">
        <v>1558</v>
      </c>
      <c r="H569" s="5" t="s">
        <v>1556</v>
      </c>
      <c r="I569" s="8" t="str">
        <f t="shared" si="17"/>
        <v xml:space="preserve">15-Feb-18 </v>
      </c>
      <c r="J569" s="5" t="s">
        <v>1559</v>
      </c>
      <c r="K569" t="str">
        <f t="shared" si="16"/>
        <v xml:space="preserve">09-May-18 </v>
      </c>
      <c r="L569">
        <v>56</v>
      </c>
      <c r="M569">
        <v>0</v>
      </c>
      <c r="N569">
        <v>56</v>
      </c>
      <c r="O569" s="2">
        <v>1</v>
      </c>
      <c r="Q569" t="s">
        <v>340</v>
      </c>
    </row>
    <row r="570" spans="1:17" x14ac:dyDescent="0.3">
      <c r="A570" t="s">
        <v>334</v>
      </c>
      <c r="B570" t="s">
        <v>9</v>
      </c>
      <c r="C570" t="s">
        <v>1560</v>
      </c>
      <c r="D570" t="s">
        <v>336</v>
      </c>
      <c r="E570" s="1">
        <v>43103</v>
      </c>
      <c r="F570" s="1">
        <v>43158</v>
      </c>
      <c r="G570" t="s">
        <v>1561</v>
      </c>
      <c r="H570" s="5" t="s">
        <v>1556</v>
      </c>
      <c r="I570" s="8" t="str">
        <f t="shared" si="17"/>
        <v xml:space="preserve">15-Feb-18 </v>
      </c>
      <c r="J570" s="5" t="s">
        <v>1559</v>
      </c>
      <c r="K570" t="str">
        <f t="shared" si="16"/>
        <v xml:space="preserve">09-May-18 </v>
      </c>
      <c r="L570">
        <v>58</v>
      </c>
      <c r="M570">
        <v>0</v>
      </c>
      <c r="N570">
        <v>56</v>
      </c>
      <c r="O570" s="2">
        <v>1</v>
      </c>
      <c r="Q570" t="s">
        <v>340</v>
      </c>
    </row>
    <row r="571" spans="1:17" x14ac:dyDescent="0.3">
      <c r="A571" t="s">
        <v>359</v>
      </c>
      <c r="B571" t="s">
        <v>79</v>
      </c>
      <c r="C571" t="s">
        <v>1562</v>
      </c>
      <c r="D571" t="s">
        <v>360</v>
      </c>
      <c r="E571" s="1">
        <v>43146</v>
      </c>
      <c r="F571" s="1">
        <v>43159</v>
      </c>
      <c r="G571" t="s">
        <v>1563</v>
      </c>
      <c r="H571" s="5" t="s">
        <v>1556</v>
      </c>
      <c r="I571" s="8" t="str">
        <f t="shared" si="17"/>
        <v xml:space="preserve">15-Feb-18 </v>
      </c>
      <c r="J571" s="5" t="s">
        <v>1142</v>
      </c>
      <c r="K571" t="str">
        <f t="shared" si="16"/>
        <v xml:space="preserve">28-Feb-18 </v>
      </c>
      <c r="L571">
        <v>10</v>
      </c>
      <c r="M571">
        <v>0</v>
      </c>
      <c r="N571">
        <v>10</v>
      </c>
      <c r="O571" s="2">
        <v>1</v>
      </c>
      <c r="Q571" t="s">
        <v>340</v>
      </c>
    </row>
    <row r="572" spans="1:17" x14ac:dyDescent="0.3">
      <c r="A572" t="s">
        <v>334</v>
      </c>
      <c r="B572" t="s">
        <v>9</v>
      </c>
      <c r="C572" t="s">
        <v>1564</v>
      </c>
      <c r="D572" t="s">
        <v>336</v>
      </c>
      <c r="F572" s="1">
        <v>43073</v>
      </c>
      <c r="G572" t="s">
        <v>1565</v>
      </c>
      <c r="H572" s="5" t="s">
        <v>1175</v>
      </c>
      <c r="I572" s="8" t="str">
        <f t="shared" si="17"/>
        <v xml:space="preserve">16-Feb-18 </v>
      </c>
      <c r="J572" s="5" t="s">
        <v>1175</v>
      </c>
      <c r="K572" t="str">
        <f t="shared" si="16"/>
        <v xml:space="preserve">16-Feb-18 </v>
      </c>
      <c r="L572">
        <v>0</v>
      </c>
      <c r="M572">
        <v>0</v>
      </c>
      <c r="N572">
        <v>0</v>
      </c>
      <c r="O572" s="2">
        <v>1</v>
      </c>
      <c r="Q572" t="s">
        <v>340</v>
      </c>
    </row>
    <row r="573" spans="1:17" x14ac:dyDescent="0.3">
      <c r="A573" t="s">
        <v>334</v>
      </c>
      <c r="B573" t="s">
        <v>9</v>
      </c>
      <c r="C573" t="s">
        <v>1566</v>
      </c>
      <c r="D573" t="s">
        <v>336</v>
      </c>
      <c r="F573" s="1">
        <v>43073</v>
      </c>
      <c r="G573" t="s">
        <v>1567</v>
      </c>
      <c r="H573" s="5" t="s">
        <v>1175</v>
      </c>
      <c r="I573" s="8" t="str">
        <f t="shared" si="17"/>
        <v xml:space="preserve">16-Feb-18 </v>
      </c>
      <c r="J573" s="5" t="s">
        <v>1175</v>
      </c>
      <c r="K573" t="str">
        <f t="shared" si="16"/>
        <v xml:space="preserve">16-Feb-18 </v>
      </c>
      <c r="L573">
        <v>0</v>
      </c>
      <c r="M573">
        <v>0</v>
      </c>
      <c r="N573">
        <v>0</v>
      </c>
      <c r="O573" s="2">
        <v>1</v>
      </c>
      <c r="Q573" t="s">
        <v>340</v>
      </c>
    </row>
    <row r="574" spans="1:17" x14ac:dyDescent="0.3">
      <c r="A574" t="s">
        <v>359</v>
      </c>
      <c r="B574" t="s">
        <v>79</v>
      </c>
      <c r="C574" t="s">
        <v>1568</v>
      </c>
      <c r="D574" t="s">
        <v>360</v>
      </c>
      <c r="E574" s="1">
        <v>43150</v>
      </c>
      <c r="F574" s="1">
        <v>43189</v>
      </c>
      <c r="G574" t="s">
        <v>1569</v>
      </c>
      <c r="H574" s="5" t="s">
        <v>1570</v>
      </c>
      <c r="I574" s="8" t="str">
        <f t="shared" si="17"/>
        <v xml:space="preserve">19-Feb-18 </v>
      </c>
      <c r="J574" s="5" t="s">
        <v>1571</v>
      </c>
      <c r="K574" t="str">
        <f t="shared" si="16"/>
        <v xml:space="preserve">30-Mar-18 </v>
      </c>
      <c r="L574">
        <v>8</v>
      </c>
      <c r="M574">
        <v>0</v>
      </c>
      <c r="N574">
        <v>29</v>
      </c>
      <c r="O574" s="2">
        <v>1</v>
      </c>
      <c r="Q574" t="s">
        <v>340</v>
      </c>
    </row>
    <row r="575" spans="1:17" x14ac:dyDescent="0.3">
      <c r="A575" t="s">
        <v>334</v>
      </c>
      <c r="B575" t="s">
        <v>9</v>
      </c>
      <c r="C575" t="s">
        <v>1572</v>
      </c>
      <c r="D575" t="s">
        <v>336</v>
      </c>
      <c r="F575" s="1">
        <v>42992</v>
      </c>
      <c r="G575" t="s">
        <v>1573</v>
      </c>
      <c r="H575" s="5" t="s">
        <v>1274</v>
      </c>
      <c r="I575" s="8" t="str">
        <f t="shared" si="17"/>
        <v xml:space="preserve">20-Feb-18 </v>
      </c>
      <c r="J575" s="5" t="s">
        <v>1274</v>
      </c>
      <c r="K575" t="str">
        <f t="shared" si="16"/>
        <v xml:space="preserve">20-Feb-18 </v>
      </c>
      <c r="L575">
        <v>0</v>
      </c>
      <c r="M575">
        <v>0</v>
      </c>
      <c r="N575">
        <v>0</v>
      </c>
      <c r="O575" s="2">
        <v>1</v>
      </c>
      <c r="Q575" t="s">
        <v>340</v>
      </c>
    </row>
    <row r="576" spans="1:17" x14ac:dyDescent="0.3">
      <c r="A576" t="s">
        <v>334</v>
      </c>
      <c r="B576" t="s">
        <v>9</v>
      </c>
      <c r="C576" t="s">
        <v>1574</v>
      </c>
      <c r="D576" t="s">
        <v>336</v>
      </c>
      <c r="F576" s="1">
        <v>43020</v>
      </c>
      <c r="G576" t="s">
        <v>1575</v>
      </c>
      <c r="H576" s="5" t="s">
        <v>1274</v>
      </c>
      <c r="I576" s="8" t="str">
        <f t="shared" si="17"/>
        <v xml:space="preserve">20-Feb-18 </v>
      </c>
      <c r="J576" s="5" t="s">
        <v>1274</v>
      </c>
      <c r="K576" t="str">
        <f t="shared" si="16"/>
        <v xml:space="preserve">20-Feb-18 </v>
      </c>
      <c r="L576">
        <v>0</v>
      </c>
      <c r="M576">
        <v>0</v>
      </c>
      <c r="N576">
        <v>0</v>
      </c>
      <c r="O576" s="2">
        <v>1</v>
      </c>
      <c r="Q576" t="s">
        <v>340</v>
      </c>
    </row>
    <row r="577" spans="1:17" x14ac:dyDescent="0.3">
      <c r="A577" t="s">
        <v>334</v>
      </c>
      <c r="B577" t="s">
        <v>9</v>
      </c>
      <c r="C577" t="s">
        <v>1576</v>
      </c>
      <c r="D577" t="s">
        <v>336</v>
      </c>
      <c r="E577" s="1">
        <v>43080</v>
      </c>
      <c r="F577" s="1">
        <v>43110</v>
      </c>
      <c r="G577" t="s">
        <v>1577</v>
      </c>
      <c r="H577" s="5" t="s">
        <v>1274</v>
      </c>
      <c r="I577" s="8" t="str">
        <f t="shared" si="17"/>
        <v xml:space="preserve">20-Feb-18 </v>
      </c>
      <c r="J577" s="5" t="s">
        <v>1274</v>
      </c>
      <c r="K577" t="str">
        <f t="shared" si="16"/>
        <v xml:space="preserve">20-Feb-18 </v>
      </c>
      <c r="L577">
        <v>20</v>
      </c>
      <c r="M577">
        <v>0</v>
      </c>
      <c r="N577">
        <v>0</v>
      </c>
      <c r="O577" s="2">
        <v>1</v>
      </c>
      <c r="Q577" t="s">
        <v>340</v>
      </c>
    </row>
    <row r="578" spans="1:17" x14ac:dyDescent="0.3">
      <c r="A578" t="s">
        <v>334</v>
      </c>
      <c r="B578" t="s">
        <v>9</v>
      </c>
      <c r="C578" t="s">
        <v>1578</v>
      </c>
      <c r="D578" t="s">
        <v>336</v>
      </c>
      <c r="E578" s="1">
        <v>43111</v>
      </c>
      <c r="F578" s="1">
        <v>43138</v>
      </c>
      <c r="G578" t="s">
        <v>1579</v>
      </c>
      <c r="H578" s="5" t="s">
        <v>1274</v>
      </c>
      <c r="I578" s="8" t="str">
        <f t="shared" si="17"/>
        <v xml:space="preserve">20-Feb-18 </v>
      </c>
      <c r="J578" s="5" t="s">
        <v>1274</v>
      </c>
      <c r="K578" t="str">
        <f t="shared" si="16"/>
        <v xml:space="preserve">20-Feb-18 </v>
      </c>
      <c r="L578">
        <v>20</v>
      </c>
      <c r="M578">
        <v>0</v>
      </c>
      <c r="N578">
        <v>0</v>
      </c>
      <c r="O578" s="2">
        <v>1</v>
      </c>
      <c r="Q578" t="s">
        <v>340</v>
      </c>
    </row>
    <row r="579" spans="1:17" x14ac:dyDescent="0.3">
      <c r="A579" t="s">
        <v>334</v>
      </c>
      <c r="B579" t="s">
        <v>9</v>
      </c>
      <c r="C579" t="s">
        <v>1580</v>
      </c>
      <c r="D579" t="s">
        <v>336</v>
      </c>
      <c r="E579" s="1">
        <v>43061</v>
      </c>
      <c r="F579" s="1">
        <v>43067</v>
      </c>
      <c r="G579" t="s">
        <v>1581</v>
      </c>
      <c r="H579" s="5" t="s">
        <v>1274</v>
      </c>
      <c r="I579" s="8" t="str">
        <f t="shared" si="17"/>
        <v xml:space="preserve">20-Feb-18 </v>
      </c>
      <c r="J579" s="5" t="s">
        <v>1274</v>
      </c>
      <c r="K579" t="str">
        <f t="shared" ref="K579:K642" si="18">SUBSTITUTE(J579, "A", "")</f>
        <v xml:space="preserve">20-Feb-18 </v>
      </c>
      <c r="L579">
        <v>5</v>
      </c>
      <c r="M579">
        <v>0</v>
      </c>
      <c r="N579">
        <v>1</v>
      </c>
      <c r="O579" s="2">
        <v>1</v>
      </c>
      <c r="Q579" t="s">
        <v>340</v>
      </c>
    </row>
    <row r="580" spans="1:17" x14ac:dyDescent="0.3">
      <c r="A580" t="s">
        <v>334</v>
      </c>
      <c r="B580" t="s">
        <v>9</v>
      </c>
      <c r="C580" t="s">
        <v>1582</v>
      </c>
      <c r="D580" t="s">
        <v>336</v>
      </c>
      <c r="E580" s="1">
        <v>43068</v>
      </c>
      <c r="F580" s="1">
        <v>43068</v>
      </c>
      <c r="G580" t="s">
        <v>1583</v>
      </c>
      <c r="H580" s="5" t="s">
        <v>1274</v>
      </c>
      <c r="I580" s="8" t="str">
        <f t="shared" ref="I580:I643" si="19">SUBSTITUTE(H580, "A", "")</f>
        <v xml:space="preserve">20-Feb-18 </v>
      </c>
      <c r="J580" s="5" t="s">
        <v>1274</v>
      </c>
      <c r="K580" t="str">
        <f t="shared" si="18"/>
        <v xml:space="preserve">20-Feb-18 </v>
      </c>
      <c r="L580">
        <v>1</v>
      </c>
      <c r="M580">
        <v>0</v>
      </c>
      <c r="N580">
        <v>1</v>
      </c>
      <c r="O580" s="2">
        <v>1</v>
      </c>
      <c r="Q580" t="s">
        <v>340</v>
      </c>
    </row>
    <row r="581" spans="1:17" x14ac:dyDescent="0.3">
      <c r="A581" t="s">
        <v>334</v>
      </c>
      <c r="B581" t="s">
        <v>9</v>
      </c>
      <c r="C581" t="s">
        <v>1584</v>
      </c>
      <c r="D581" t="s">
        <v>336</v>
      </c>
      <c r="E581" s="1">
        <v>43069</v>
      </c>
      <c r="F581" s="1">
        <v>43077</v>
      </c>
      <c r="G581" t="s">
        <v>1585</v>
      </c>
      <c r="H581" s="5" t="s">
        <v>1274</v>
      </c>
      <c r="I581" s="8" t="str">
        <f t="shared" si="19"/>
        <v xml:space="preserve">20-Feb-18 </v>
      </c>
      <c r="J581" s="5" t="s">
        <v>1274</v>
      </c>
      <c r="K581" t="str">
        <f t="shared" si="18"/>
        <v xml:space="preserve">20-Feb-18 </v>
      </c>
      <c r="L581">
        <v>7</v>
      </c>
      <c r="M581">
        <v>0</v>
      </c>
      <c r="N581">
        <v>1</v>
      </c>
      <c r="O581" s="2">
        <v>1</v>
      </c>
      <c r="Q581" t="s">
        <v>340</v>
      </c>
    </row>
    <row r="582" spans="1:17" x14ac:dyDescent="0.3">
      <c r="A582" t="s">
        <v>334</v>
      </c>
      <c r="B582" t="s">
        <v>9</v>
      </c>
      <c r="C582" t="s">
        <v>1586</v>
      </c>
      <c r="D582" t="s">
        <v>336</v>
      </c>
      <c r="E582" s="1">
        <v>43080</v>
      </c>
      <c r="F582" s="1">
        <v>43080</v>
      </c>
      <c r="G582" t="s">
        <v>1587</v>
      </c>
      <c r="H582" s="5" t="s">
        <v>1274</v>
      </c>
      <c r="I582" s="8" t="str">
        <f t="shared" si="19"/>
        <v xml:space="preserve">20-Feb-18 </v>
      </c>
      <c r="J582" s="5" t="s">
        <v>1274</v>
      </c>
      <c r="K582" t="str">
        <f t="shared" si="18"/>
        <v xml:space="preserve">20-Feb-18 </v>
      </c>
      <c r="L582">
        <v>1</v>
      </c>
      <c r="M582">
        <v>0</v>
      </c>
      <c r="N582">
        <v>0</v>
      </c>
      <c r="O582" s="2">
        <v>1</v>
      </c>
      <c r="Q582" t="s">
        <v>340</v>
      </c>
    </row>
    <row r="583" spans="1:17" x14ac:dyDescent="0.3">
      <c r="A583" t="s">
        <v>334</v>
      </c>
      <c r="B583" t="s">
        <v>9</v>
      </c>
      <c r="C583" t="s">
        <v>1588</v>
      </c>
      <c r="D583" t="s">
        <v>336</v>
      </c>
      <c r="F583" s="1">
        <v>43084</v>
      </c>
      <c r="G583" t="s">
        <v>1589</v>
      </c>
      <c r="H583" s="5" t="s">
        <v>1274</v>
      </c>
      <c r="I583" s="8" t="str">
        <f t="shared" si="19"/>
        <v xml:space="preserve">20-Feb-18 </v>
      </c>
      <c r="J583" s="5" t="s">
        <v>1274</v>
      </c>
      <c r="K583" t="str">
        <f t="shared" si="18"/>
        <v xml:space="preserve">20-Feb-18 </v>
      </c>
      <c r="L583">
        <v>0</v>
      </c>
      <c r="M583">
        <v>0</v>
      </c>
      <c r="N583">
        <v>0</v>
      </c>
      <c r="O583" s="2">
        <v>1</v>
      </c>
      <c r="Q583" t="s">
        <v>340</v>
      </c>
    </row>
    <row r="584" spans="1:17" x14ac:dyDescent="0.3">
      <c r="A584" t="s">
        <v>334</v>
      </c>
      <c r="B584" t="s">
        <v>9</v>
      </c>
      <c r="C584" t="s">
        <v>1590</v>
      </c>
      <c r="D584" t="s">
        <v>336</v>
      </c>
      <c r="E584" s="1">
        <v>43087</v>
      </c>
      <c r="F584" s="1">
        <v>43091</v>
      </c>
      <c r="G584" t="s">
        <v>1591</v>
      </c>
      <c r="H584" s="5" t="s">
        <v>1274</v>
      </c>
      <c r="I584" s="8" t="str">
        <f t="shared" si="19"/>
        <v xml:space="preserve">20-Feb-18 </v>
      </c>
      <c r="J584" s="5" t="s">
        <v>1274</v>
      </c>
      <c r="K584" t="str">
        <f t="shared" si="18"/>
        <v xml:space="preserve">20-Feb-18 </v>
      </c>
      <c r="L584">
        <v>5</v>
      </c>
      <c r="M584">
        <v>0</v>
      </c>
      <c r="N584">
        <v>0</v>
      </c>
      <c r="O584" s="2">
        <v>1</v>
      </c>
      <c r="Q584" t="s">
        <v>340</v>
      </c>
    </row>
    <row r="585" spans="1:17" x14ac:dyDescent="0.3">
      <c r="A585" t="s">
        <v>334</v>
      </c>
      <c r="B585" t="s">
        <v>9</v>
      </c>
      <c r="C585" t="s">
        <v>1592</v>
      </c>
      <c r="D585" t="s">
        <v>336</v>
      </c>
      <c r="E585" s="1">
        <v>43096</v>
      </c>
      <c r="F585" s="1">
        <v>43103</v>
      </c>
      <c r="G585" t="s">
        <v>1593</v>
      </c>
      <c r="H585" s="5" t="s">
        <v>1274</v>
      </c>
      <c r="I585" s="8" t="str">
        <f t="shared" si="19"/>
        <v xml:space="preserve">20-Feb-18 </v>
      </c>
      <c r="J585" s="5" t="s">
        <v>1274</v>
      </c>
      <c r="K585" t="str">
        <f t="shared" si="18"/>
        <v xml:space="preserve">20-Feb-18 </v>
      </c>
      <c r="L585">
        <v>5</v>
      </c>
      <c r="M585">
        <v>0</v>
      </c>
      <c r="N585">
        <v>0</v>
      </c>
      <c r="O585" s="2">
        <v>1</v>
      </c>
      <c r="Q585" t="s">
        <v>340</v>
      </c>
    </row>
    <row r="586" spans="1:17" x14ac:dyDescent="0.3">
      <c r="A586" t="s">
        <v>334</v>
      </c>
      <c r="B586" t="s">
        <v>9</v>
      </c>
      <c r="C586" t="s">
        <v>1594</v>
      </c>
      <c r="D586" t="s">
        <v>336</v>
      </c>
      <c r="E586" s="1">
        <v>43104</v>
      </c>
      <c r="F586" s="1">
        <v>43110</v>
      </c>
      <c r="G586" t="s">
        <v>1595</v>
      </c>
      <c r="H586" s="5" t="s">
        <v>1274</v>
      </c>
      <c r="I586" s="8" t="str">
        <f t="shared" si="19"/>
        <v xml:space="preserve">20-Feb-18 </v>
      </c>
      <c r="J586" s="5" t="s">
        <v>1274</v>
      </c>
      <c r="K586" t="str">
        <f t="shared" si="18"/>
        <v xml:space="preserve">20-Feb-18 </v>
      </c>
      <c r="L586">
        <v>5</v>
      </c>
      <c r="M586">
        <v>0</v>
      </c>
      <c r="N586">
        <v>0</v>
      </c>
      <c r="O586" s="2">
        <v>1</v>
      </c>
      <c r="Q586" t="s">
        <v>340</v>
      </c>
    </row>
    <row r="587" spans="1:17" x14ac:dyDescent="0.3">
      <c r="A587" t="s">
        <v>334</v>
      </c>
      <c r="B587" t="s">
        <v>9</v>
      </c>
      <c r="C587" t="s">
        <v>1596</v>
      </c>
      <c r="D587" t="s">
        <v>336</v>
      </c>
      <c r="E587" s="1">
        <v>43080</v>
      </c>
      <c r="F587" s="1">
        <v>43084</v>
      </c>
      <c r="G587" t="s">
        <v>1597</v>
      </c>
      <c r="H587" s="5" t="s">
        <v>1274</v>
      </c>
      <c r="I587" s="8" t="str">
        <f t="shared" si="19"/>
        <v xml:space="preserve">20-Feb-18 </v>
      </c>
      <c r="J587" s="5" t="s">
        <v>1274</v>
      </c>
      <c r="K587" t="str">
        <f t="shared" si="18"/>
        <v xml:space="preserve">20-Feb-18 </v>
      </c>
      <c r="L587">
        <v>5</v>
      </c>
      <c r="M587">
        <v>0</v>
      </c>
      <c r="N587">
        <v>0</v>
      </c>
      <c r="O587" s="2">
        <v>1</v>
      </c>
      <c r="Q587" t="s">
        <v>340</v>
      </c>
    </row>
    <row r="588" spans="1:17" x14ac:dyDescent="0.3">
      <c r="A588" t="s">
        <v>334</v>
      </c>
      <c r="B588" t="s">
        <v>9</v>
      </c>
      <c r="C588" t="s">
        <v>1598</v>
      </c>
      <c r="D588" t="s">
        <v>336</v>
      </c>
      <c r="F588" s="1">
        <v>43117</v>
      </c>
      <c r="G588" t="s">
        <v>1589</v>
      </c>
      <c r="H588" s="5" t="s">
        <v>1274</v>
      </c>
      <c r="I588" s="8" t="str">
        <f t="shared" si="19"/>
        <v xml:space="preserve">20-Feb-18 </v>
      </c>
      <c r="J588" s="5" t="s">
        <v>1274</v>
      </c>
      <c r="K588" t="str">
        <f t="shared" si="18"/>
        <v xml:space="preserve">20-Feb-18 </v>
      </c>
      <c r="L588">
        <v>0</v>
      </c>
      <c r="M588">
        <v>0</v>
      </c>
      <c r="N588">
        <v>0</v>
      </c>
      <c r="O588" s="2">
        <v>1</v>
      </c>
      <c r="Q588" t="s">
        <v>340</v>
      </c>
    </row>
    <row r="589" spans="1:17" x14ac:dyDescent="0.3">
      <c r="A589" t="s">
        <v>334</v>
      </c>
      <c r="B589" t="s">
        <v>9</v>
      </c>
      <c r="C589" t="s">
        <v>1599</v>
      </c>
      <c r="D589" t="s">
        <v>336</v>
      </c>
      <c r="E589" s="1">
        <v>43118</v>
      </c>
      <c r="F589" s="1">
        <v>43124</v>
      </c>
      <c r="G589" t="s">
        <v>1600</v>
      </c>
      <c r="H589" s="5" t="s">
        <v>1274</v>
      </c>
      <c r="I589" s="8" t="str">
        <f t="shared" si="19"/>
        <v xml:space="preserve">20-Feb-18 </v>
      </c>
      <c r="J589" s="5" t="s">
        <v>1274</v>
      </c>
      <c r="K589" t="str">
        <f t="shared" si="18"/>
        <v xml:space="preserve">20-Feb-18 </v>
      </c>
      <c r="L589">
        <v>5</v>
      </c>
      <c r="M589">
        <v>0</v>
      </c>
      <c r="N589">
        <v>0</v>
      </c>
      <c r="O589" s="2">
        <v>1</v>
      </c>
      <c r="Q589" t="s">
        <v>340</v>
      </c>
    </row>
    <row r="590" spans="1:17" x14ac:dyDescent="0.3">
      <c r="A590" t="s">
        <v>334</v>
      </c>
      <c r="B590" t="s">
        <v>9</v>
      </c>
      <c r="C590" t="s">
        <v>1601</v>
      </c>
      <c r="D590" t="s">
        <v>336</v>
      </c>
      <c r="E590" s="1">
        <v>43125</v>
      </c>
      <c r="F590" s="1">
        <v>43131</v>
      </c>
      <c r="G590" t="s">
        <v>1602</v>
      </c>
      <c r="H590" s="5" t="s">
        <v>1274</v>
      </c>
      <c r="I590" s="8" t="str">
        <f t="shared" si="19"/>
        <v xml:space="preserve">20-Feb-18 </v>
      </c>
      <c r="J590" s="5" t="s">
        <v>1274</v>
      </c>
      <c r="K590" t="str">
        <f t="shared" si="18"/>
        <v xml:space="preserve">20-Feb-18 </v>
      </c>
      <c r="L590">
        <v>5</v>
      </c>
      <c r="M590">
        <v>0</v>
      </c>
      <c r="N590">
        <v>0</v>
      </c>
      <c r="O590" s="2">
        <v>1</v>
      </c>
      <c r="Q590" t="s">
        <v>340</v>
      </c>
    </row>
    <row r="591" spans="1:17" x14ac:dyDescent="0.3">
      <c r="A591" t="s">
        <v>334</v>
      </c>
      <c r="B591" t="s">
        <v>9</v>
      </c>
      <c r="C591" t="s">
        <v>1603</v>
      </c>
      <c r="D591" t="s">
        <v>336</v>
      </c>
      <c r="E591" s="1">
        <v>43132</v>
      </c>
      <c r="F591" s="1">
        <v>43138</v>
      </c>
      <c r="G591" t="s">
        <v>1604</v>
      </c>
      <c r="H591" s="5" t="s">
        <v>1274</v>
      </c>
      <c r="I591" s="8" t="str">
        <f t="shared" si="19"/>
        <v xml:space="preserve">20-Feb-18 </v>
      </c>
      <c r="J591" s="5" t="s">
        <v>1274</v>
      </c>
      <c r="K591" t="str">
        <f t="shared" si="18"/>
        <v xml:space="preserve">20-Feb-18 </v>
      </c>
      <c r="L591">
        <v>5</v>
      </c>
      <c r="M591">
        <v>0</v>
      </c>
      <c r="N591">
        <v>0</v>
      </c>
      <c r="O591" s="2">
        <v>1</v>
      </c>
      <c r="Q591" t="s">
        <v>340</v>
      </c>
    </row>
    <row r="592" spans="1:17" x14ac:dyDescent="0.3">
      <c r="A592" t="s">
        <v>334</v>
      </c>
      <c r="B592" t="s">
        <v>9</v>
      </c>
      <c r="C592" t="s">
        <v>1605</v>
      </c>
      <c r="D592" t="s">
        <v>336</v>
      </c>
      <c r="E592" s="1">
        <v>43111</v>
      </c>
      <c r="F592" s="1">
        <v>43117</v>
      </c>
      <c r="G592" t="s">
        <v>1606</v>
      </c>
      <c r="H592" s="5" t="s">
        <v>1274</v>
      </c>
      <c r="I592" s="8" t="str">
        <f t="shared" si="19"/>
        <v xml:space="preserve">20-Feb-18 </v>
      </c>
      <c r="J592" s="5" t="s">
        <v>1274</v>
      </c>
      <c r="K592" t="str">
        <f t="shared" si="18"/>
        <v xml:space="preserve">20-Feb-18 </v>
      </c>
      <c r="L592">
        <v>5</v>
      </c>
      <c r="M592">
        <v>0</v>
      </c>
      <c r="N592">
        <v>0</v>
      </c>
      <c r="O592" s="2">
        <v>1</v>
      </c>
      <c r="Q592" t="s">
        <v>340</v>
      </c>
    </row>
    <row r="593" spans="1:17" x14ac:dyDescent="0.3">
      <c r="A593" t="s">
        <v>334</v>
      </c>
      <c r="B593" t="s">
        <v>9</v>
      </c>
      <c r="C593" t="s">
        <v>1607</v>
      </c>
      <c r="D593" t="s">
        <v>336</v>
      </c>
      <c r="F593" s="1">
        <v>43067</v>
      </c>
      <c r="G593" t="s">
        <v>1608</v>
      </c>
      <c r="H593" s="5" t="s">
        <v>1274</v>
      </c>
      <c r="I593" s="8" t="str">
        <f t="shared" si="19"/>
        <v xml:space="preserve">20-Feb-18 </v>
      </c>
      <c r="J593" s="5" t="s">
        <v>1274</v>
      </c>
      <c r="K593" t="str">
        <f t="shared" si="18"/>
        <v xml:space="preserve">20-Feb-18 </v>
      </c>
      <c r="L593">
        <v>0</v>
      </c>
      <c r="M593">
        <v>0</v>
      </c>
      <c r="N593">
        <v>0</v>
      </c>
      <c r="O593" s="2">
        <v>1</v>
      </c>
      <c r="Q593" t="s">
        <v>340</v>
      </c>
    </row>
    <row r="594" spans="1:17" x14ac:dyDescent="0.3">
      <c r="A594" t="s">
        <v>359</v>
      </c>
      <c r="B594" t="s">
        <v>79</v>
      </c>
      <c r="C594" t="s">
        <v>1609</v>
      </c>
      <c r="D594" t="s">
        <v>360</v>
      </c>
      <c r="F594" s="1">
        <v>43153</v>
      </c>
      <c r="G594" t="s">
        <v>1610</v>
      </c>
      <c r="H594" s="5" t="s">
        <v>1274</v>
      </c>
      <c r="I594" s="8" t="str">
        <f t="shared" si="19"/>
        <v xml:space="preserve">20-Feb-18 </v>
      </c>
      <c r="J594" s="5" t="s">
        <v>997</v>
      </c>
      <c r="K594" t="str">
        <f t="shared" si="18"/>
        <v xml:space="preserve">22-Feb-18 </v>
      </c>
      <c r="L594">
        <v>0</v>
      </c>
      <c r="M594">
        <v>0</v>
      </c>
      <c r="N594">
        <v>0</v>
      </c>
      <c r="O594" s="2">
        <v>1</v>
      </c>
      <c r="Q594" t="s">
        <v>340</v>
      </c>
    </row>
    <row r="595" spans="1:17" x14ac:dyDescent="0.3">
      <c r="A595" t="s">
        <v>359</v>
      </c>
      <c r="B595" t="s">
        <v>79</v>
      </c>
      <c r="C595" t="s">
        <v>1611</v>
      </c>
      <c r="D595" t="s">
        <v>360</v>
      </c>
      <c r="F595" s="1">
        <v>43154</v>
      </c>
      <c r="G595" t="s">
        <v>1612</v>
      </c>
      <c r="H595" s="5" t="s">
        <v>979</v>
      </c>
      <c r="I595" s="8" t="str">
        <f t="shared" si="19"/>
        <v xml:space="preserve">23-Feb-18 </v>
      </c>
      <c r="J595" s="5" t="s">
        <v>979</v>
      </c>
      <c r="K595" t="str">
        <f t="shared" si="18"/>
        <v xml:space="preserve">23-Feb-18 </v>
      </c>
      <c r="L595">
        <v>0</v>
      </c>
      <c r="M595">
        <v>0</v>
      </c>
      <c r="N595">
        <v>0</v>
      </c>
      <c r="O595" s="2">
        <v>1</v>
      </c>
      <c r="Q595" t="s">
        <v>340</v>
      </c>
    </row>
    <row r="596" spans="1:17" x14ac:dyDescent="0.3">
      <c r="A596" t="s">
        <v>359</v>
      </c>
      <c r="B596" t="s">
        <v>79</v>
      </c>
      <c r="C596" t="s">
        <v>1613</v>
      </c>
      <c r="D596" t="s">
        <v>360</v>
      </c>
      <c r="F596" s="1">
        <v>43154</v>
      </c>
      <c r="G596" t="s">
        <v>1614</v>
      </c>
      <c r="H596" s="5" t="s">
        <v>979</v>
      </c>
      <c r="I596" s="8" t="str">
        <f t="shared" si="19"/>
        <v xml:space="preserve">23-Feb-18 </v>
      </c>
      <c r="J596" s="5" t="s">
        <v>979</v>
      </c>
      <c r="K596" t="str">
        <f t="shared" si="18"/>
        <v xml:space="preserve">23-Feb-18 </v>
      </c>
      <c r="L596">
        <v>0</v>
      </c>
      <c r="M596">
        <v>0</v>
      </c>
      <c r="N596">
        <v>0</v>
      </c>
      <c r="O596" s="2">
        <v>1</v>
      </c>
      <c r="Q596" t="s">
        <v>340</v>
      </c>
    </row>
    <row r="597" spans="1:17" x14ac:dyDescent="0.3">
      <c r="A597" t="s">
        <v>334</v>
      </c>
      <c r="B597" t="s">
        <v>9</v>
      </c>
      <c r="C597" t="s">
        <v>1615</v>
      </c>
      <c r="D597" t="s">
        <v>336</v>
      </c>
      <c r="F597" s="1">
        <v>43098</v>
      </c>
      <c r="G597" t="s">
        <v>1616</v>
      </c>
      <c r="H597" s="5" t="s">
        <v>979</v>
      </c>
      <c r="I597" s="8" t="str">
        <f t="shared" si="19"/>
        <v xml:space="preserve">23-Feb-18 </v>
      </c>
      <c r="J597" s="5" t="s">
        <v>979</v>
      </c>
      <c r="K597" t="str">
        <f t="shared" si="18"/>
        <v xml:space="preserve">23-Feb-18 </v>
      </c>
      <c r="L597">
        <v>0</v>
      </c>
      <c r="M597">
        <v>0</v>
      </c>
      <c r="N597">
        <v>0</v>
      </c>
      <c r="O597" s="2">
        <v>1</v>
      </c>
      <c r="Q597" t="s">
        <v>340</v>
      </c>
    </row>
    <row r="598" spans="1:17" x14ac:dyDescent="0.3">
      <c r="A598" t="s">
        <v>334</v>
      </c>
      <c r="B598" t="s">
        <v>9</v>
      </c>
      <c r="C598" t="s">
        <v>1617</v>
      </c>
      <c r="D598" t="s">
        <v>336</v>
      </c>
      <c r="F598" s="1">
        <v>43098</v>
      </c>
      <c r="G598" t="s">
        <v>1618</v>
      </c>
      <c r="H598" s="5" t="s">
        <v>979</v>
      </c>
      <c r="I598" s="8" t="str">
        <f t="shared" si="19"/>
        <v xml:space="preserve">23-Feb-18 </v>
      </c>
      <c r="J598" s="5" t="s">
        <v>979</v>
      </c>
      <c r="K598" t="str">
        <f t="shared" si="18"/>
        <v xml:space="preserve">23-Feb-18 </v>
      </c>
      <c r="L598">
        <v>0</v>
      </c>
      <c r="M598">
        <v>0</v>
      </c>
      <c r="N598">
        <v>0</v>
      </c>
      <c r="O598" s="2">
        <v>1</v>
      </c>
      <c r="Q598" t="s">
        <v>340</v>
      </c>
    </row>
    <row r="599" spans="1:17" x14ac:dyDescent="0.3">
      <c r="A599" t="s">
        <v>334</v>
      </c>
      <c r="B599" t="s">
        <v>9</v>
      </c>
      <c r="C599" t="s">
        <v>1619</v>
      </c>
      <c r="D599" t="s">
        <v>336</v>
      </c>
      <c r="F599" s="1">
        <v>43102</v>
      </c>
      <c r="G599" t="s">
        <v>1620</v>
      </c>
      <c r="H599" s="5" t="s">
        <v>979</v>
      </c>
      <c r="I599" s="8" t="str">
        <f t="shared" si="19"/>
        <v xml:space="preserve">23-Feb-18 </v>
      </c>
      <c r="J599" s="5" t="s">
        <v>979</v>
      </c>
      <c r="K599" t="str">
        <f t="shared" si="18"/>
        <v xml:space="preserve">23-Feb-18 </v>
      </c>
      <c r="L599">
        <v>0</v>
      </c>
      <c r="M599">
        <v>0</v>
      </c>
      <c r="N599">
        <v>0</v>
      </c>
      <c r="O599" s="2">
        <v>1</v>
      </c>
      <c r="Q599" t="s">
        <v>340</v>
      </c>
    </row>
    <row r="600" spans="1:17" x14ac:dyDescent="0.3">
      <c r="A600" t="s">
        <v>334</v>
      </c>
      <c r="B600" t="s">
        <v>9</v>
      </c>
      <c r="C600" t="s">
        <v>1621</v>
      </c>
      <c r="D600" t="s">
        <v>336</v>
      </c>
      <c r="F600" s="1">
        <v>43102</v>
      </c>
      <c r="G600" t="s">
        <v>1622</v>
      </c>
      <c r="H600" s="5" t="s">
        <v>979</v>
      </c>
      <c r="I600" s="8" t="str">
        <f t="shared" si="19"/>
        <v xml:space="preserve">23-Feb-18 </v>
      </c>
      <c r="J600" s="5" t="s">
        <v>979</v>
      </c>
      <c r="K600" t="str">
        <f t="shared" si="18"/>
        <v xml:space="preserve">23-Feb-18 </v>
      </c>
      <c r="L600">
        <v>0</v>
      </c>
      <c r="M600">
        <v>0</v>
      </c>
      <c r="N600">
        <v>0</v>
      </c>
      <c r="O600" s="2">
        <v>1</v>
      </c>
      <c r="Q600" t="s">
        <v>340</v>
      </c>
    </row>
    <row r="601" spans="1:17" x14ac:dyDescent="0.3">
      <c r="A601" t="s">
        <v>359</v>
      </c>
      <c r="B601" t="s">
        <v>79</v>
      </c>
      <c r="C601" t="s">
        <v>1623</v>
      </c>
      <c r="D601" t="s">
        <v>360</v>
      </c>
      <c r="F601" s="1">
        <v>43154</v>
      </c>
      <c r="G601" t="s">
        <v>1624</v>
      </c>
      <c r="H601" s="5" t="s">
        <v>979</v>
      </c>
      <c r="I601" s="8" t="str">
        <f t="shared" si="19"/>
        <v xml:space="preserve">23-Feb-18 </v>
      </c>
      <c r="J601" s="5" t="s">
        <v>979</v>
      </c>
      <c r="K601" t="str">
        <f t="shared" si="18"/>
        <v xml:space="preserve">23-Feb-18 </v>
      </c>
      <c r="L601">
        <v>0</v>
      </c>
      <c r="M601">
        <v>0</v>
      </c>
      <c r="N601">
        <v>0</v>
      </c>
      <c r="O601" s="2">
        <v>1</v>
      </c>
      <c r="Q601" t="s">
        <v>340</v>
      </c>
    </row>
    <row r="602" spans="1:17" x14ac:dyDescent="0.3">
      <c r="A602" t="s">
        <v>334</v>
      </c>
      <c r="B602" t="s">
        <v>9</v>
      </c>
      <c r="C602" t="s">
        <v>1625</v>
      </c>
      <c r="D602" t="s">
        <v>336</v>
      </c>
      <c r="E602" s="1">
        <v>43103</v>
      </c>
      <c r="F602" s="1">
        <v>43158</v>
      </c>
      <c r="G602" t="s">
        <v>1626</v>
      </c>
      <c r="H602" s="5" t="s">
        <v>1627</v>
      </c>
      <c r="I602" s="8" t="str">
        <f t="shared" si="19"/>
        <v xml:space="preserve">26-Feb-18 </v>
      </c>
      <c r="J602" s="5" t="s">
        <v>1628</v>
      </c>
      <c r="K602" t="str">
        <f t="shared" si="18"/>
        <v xml:space="preserve">31-May-18 </v>
      </c>
      <c r="L602">
        <v>40</v>
      </c>
      <c r="M602">
        <v>0</v>
      </c>
      <c r="N602">
        <v>64</v>
      </c>
      <c r="O602" s="2">
        <v>1</v>
      </c>
      <c r="Q602" t="s">
        <v>340</v>
      </c>
    </row>
    <row r="603" spans="1:17" x14ac:dyDescent="0.3">
      <c r="A603" t="s">
        <v>334</v>
      </c>
      <c r="B603" t="s">
        <v>9</v>
      </c>
      <c r="C603" t="s">
        <v>1629</v>
      </c>
      <c r="D603" t="s">
        <v>336</v>
      </c>
      <c r="E603" s="1">
        <v>43103</v>
      </c>
      <c r="F603" s="1">
        <v>43158</v>
      </c>
      <c r="G603" t="s">
        <v>1630</v>
      </c>
      <c r="H603" s="5" t="s">
        <v>1627</v>
      </c>
      <c r="I603" s="8" t="str">
        <f t="shared" si="19"/>
        <v xml:space="preserve">26-Feb-18 </v>
      </c>
      <c r="J603" s="5" t="s">
        <v>1628</v>
      </c>
      <c r="K603" t="str">
        <f t="shared" si="18"/>
        <v xml:space="preserve">31-May-18 </v>
      </c>
      <c r="L603">
        <v>40</v>
      </c>
      <c r="M603">
        <v>0</v>
      </c>
      <c r="N603">
        <v>64</v>
      </c>
      <c r="O603" s="2">
        <v>1</v>
      </c>
      <c r="Q603" t="s">
        <v>340</v>
      </c>
    </row>
    <row r="604" spans="1:17" x14ac:dyDescent="0.3">
      <c r="A604" t="s">
        <v>359</v>
      </c>
      <c r="B604" t="s">
        <v>79</v>
      </c>
      <c r="C604" t="s">
        <v>1631</v>
      </c>
      <c r="D604" t="s">
        <v>360</v>
      </c>
      <c r="E604" s="1">
        <v>43157</v>
      </c>
      <c r="F604" s="1">
        <v>43252</v>
      </c>
      <c r="G604" t="s">
        <v>1632</v>
      </c>
      <c r="H604" s="5" t="s">
        <v>1627</v>
      </c>
      <c r="I604" s="8" t="str">
        <f t="shared" si="19"/>
        <v xml:space="preserve">26-Feb-18 </v>
      </c>
      <c r="J604" s="5" t="s">
        <v>1633</v>
      </c>
      <c r="K604" t="str">
        <f t="shared" si="18"/>
        <v xml:space="preserve">01-Jun-18 </v>
      </c>
      <c r="L604">
        <v>26</v>
      </c>
      <c r="M604">
        <v>0</v>
      </c>
      <c r="N604">
        <v>66</v>
      </c>
      <c r="O604" s="2">
        <v>1</v>
      </c>
      <c r="Q604" t="s">
        <v>340</v>
      </c>
    </row>
    <row r="605" spans="1:17" x14ac:dyDescent="0.3">
      <c r="A605" t="s">
        <v>359</v>
      </c>
      <c r="B605" t="s">
        <v>79</v>
      </c>
      <c r="C605" t="s">
        <v>1634</v>
      </c>
      <c r="D605" t="s">
        <v>360</v>
      </c>
      <c r="E605" s="1">
        <v>43157</v>
      </c>
      <c r="F605" s="1">
        <v>43171</v>
      </c>
      <c r="G605" t="s">
        <v>1635</v>
      </c>
      <c r="H605" s="5" t="s">
        <v>1627</v>
      </c>
      <c r="I605" s="8" t="str">
        <f t="shared" si="19"/>
        <v xml:space="preserve">26-Feb-18 </v>
      </c>
      <c r="J605" s="5" t="s">
        <v>1636</v>
      </c>
      <c r="K605" t="str">
        <f t="shared" si="18"/>
        <v xml:space="preserve">12-Mar-18 </v>
      </c>
      <c r="L605">
        <v>8</v>
      </c>
      <c r="M605">
        <v>0</v>
      </c>
      <c r="N605">
        <v>11</v>
      </c>
      <c r="O605" s="2">
        <v>1</v>
      </c>
      <c r="Q605" t="s">
        <v>340</v>
      </c>
    </row>
    <row r="606" spans="1:17" x14ac:dyDescent="0.3">
      <c r="A606" t="s">
        <v>334</v>
      </c>
      <c r="B606" t="s">
        <v>9</v>
      </c>
      <c r="C606" t="s">
        <v>1637</v>
      </c>
      <c r="D606" t="s">
        <v>336</v>
      </c>
      <c r="E606" s="1">
        <v>43130</v>
      </c>
      <c r="F606" s="1">
        <v>43193</v>
      </c>
      <c r="G606" t="s">
        <v>1638</v>
      </c>
      <c r="H606" s="5" t="s">
        <v>1639</v>
      </c>
      <c r="I606" s="8" t="str">
        <f t="shared" si="19"/>
        <v xml:space="preserve">27-Feb-18 </v>
      </c>
      <c r="J606" s="5" t="s">
        <v>1383</v>
      </c>
      <c r="K606" t="str">
        <f t="shared" si="18"/>
        <v xml:space="preserve">31-ug-18 </v>
      </c>
      <c r="L606">
        <v>132</v>
      </c>
      <c r="M606">
        <v>0</v>
      </c>
      <c r="N606">
        <v>128</v>
      </c>
      <c r="O606" s="2">
        <v>1</v>
      </c>
      <c r="Q606" t="s">
        <v>340</v>
      </c>
    </row>
    <row r="607" spans="1:17" x14ac:dyDescent="0.3">
      <c r="A607" t="s">
        <v>334</v>
      </c>
      <c r="B607" t="s">
        <v>9</v>
      </c>
      <c r="C607" t="s">
        <v>1640</v>
      </c>
      <c r="D607" t="s">
        <v>336</v>
      </c>
      <c r="E607" s="1">
        <v>43130</v>
      </c>
      <c r="F607" s="1">
        <v>43130</v>
      </c>
      <c r="G607" t="s">
        <v>1641</v>
      </c>
      <c r="H607" s="5" t="s">
        <v>1639</v>
      </c>
      <c r="I607" s="8" t="str">
        <f t="shared" si="19"/>
        <v xml:space="preserve">27-Feb-18 </v>
      </c>
      <c r="J607" s="5" t="s">
        <v>1639</v>
      </c>
      <c r="K607" t="str">
        <f t="shared" si="18"/>
        <v xml:space="preserve">27-Feb-18 </v>
      </c>
      <c r="L607">
        <v>1</v>
      </c>
      <c r="M607">
        <v>0</v>
      </c>
      <c r="N607">
        <v>1</v>
      </c>
      <c r="O607" s="2">
        <v>1</v>
      </c>
      <c r="Q607" t="s">
        <v>340</v>
      </c>
    </row>
    <row r="608" spans="1:17" x14ac:dyDescent="0.3">
      <c r="A608" t="s">
        <v>359</v>
      </c>
      <c r="B608" t="s">
        <v>79</v>
      </c>
      <c r="C608" t="s">
        <v>1642</v>
      </c>
      <c r="D608" t="s">
        <v>360</v>
      </c>
      <c r="E608" s="1">
        <v>43158</v>
      </c>
      <c r="F608" s="1">
        <v>43290</v>
      </c>
      <c r="G608" t="s">
        <v>1643</v>
      </c>
      <c r="H608" s="5" t="s">
        <v>1639</v>
      </c>
      <c r="I608" s="8" t="str">
        <f t="shared" si="19"/>
        <v xml:space="preserve">27-Feb-18 </v>
      </c>
      <c r="J608" s="5" t="s">
        <v>1089</v>
      </c>
      <c r="K608" t="str">
        <f t="shared" si="18"/>
        <v xml:space="preserve">09-Jul-18 </v>
      </c>
      <c r="L608">
        <v>25</v>
      </c>
      <c r="M608">
        <v>0</v>
      </c>
      <c r="N608">
        <v>90</v>
      </c>
      <c r="O608" s="2">
        <v>1</v>
      </c>
      <c r="Q608" t="s">
        <v>340</v>
      </c>
    </row>
    <row r="609" spans="1:17" x14ac:dyDescent="0.3">
      <c r="A609" t="s">
        <v>334</v>
      </c>
      <c r="B609" t="s">
        <v>9</v>
      </c>
      <c r="C609" t="s">
        <v>1644</v>
      </c>
      <c r="D609" t="s">
        <v>336</v>
      </c>
      <c r="F609" s="1">
        <v>43013</v>
      </c>
      <c r="G609" t="s">
        <v>1645</v>
      </c>
      <c r="H609" s="5" t="s">
        <v>1142</v>
      </c>
      <c r="I609" s="8" t="str">
        <f t="shared" si="19"/>
        <v xml:space="preserve">28-Feb-18 </v>
      </c>
      <c r="J609" s="5" t="s">
        <v>1142</v>
      </c>
      <c r="K609" t="str">
        <f t="shared" si="18"/>
        <v xml:space="preserve">28-Feb-18 </v>
      </c>
      <c r="L609">
        <v>0</v>
      </c>
      <c r="M609">
        <v>0</v>
      </c>
      <c r="N609">
        <v>0</v>
      </c>
      <c r="O609" s="2">
        <v>1</v>
      </c>
      <c r="Q609" t="s">
        <v>340</v>
      </c>
    </row>
    <row r="610" spans="1:17" x14ac:dyDescent="0.3">
      <c r="A610" t="s">
        <v>334</v>
      </c>
      <c r="B610" t="s">
        <v>9</v>
      </c>
      <c r="C610" t="s">
        <v>1646</v>
      </c>
      <c r="D610" t="s">
        <v>336</v>
      </c>
      <c r="F610" s="1">
        <v>43083</v>
      </c>
      <c r="G610" t="s">
        <v>1647</v>
      </c>
      <c r="H610" s="5" t="s">
        <v>1142</v>
      </c>
      <c r="I610" s="8" t="str">
        <f t="shared" si="19"/>
        <v xml:space="preserve">28-Feb-18 </v>
      </c>
      <c r="J610" s="5" t="s">
        <v>1142</v>
      </c>
      <c r="K610" t="str">
        <f t="shared" si="18"/>
        <v xml:space="preserve">28-Feb-18 </v>
      </c>
      <c r="L610">
        <v>0</v>
      </c>
      <c r="M610">
        <v>0</v>
      </c>
      <c r="N610">
        <v>0</v>
      </c>
      <c r="O610" s="2">
        <v>1</v>
      </c>
      <c r="Q610" t="s">
        <v>340</v>
      </c>
    </row>
    <row r="611" spans="1:17" x14ac:dyDescent="0.3">
      <c r="A611" t="s">
        <v>334</v>
      </c>
      <c r="B611" t="s">
        <v>9</v>
      </c>
      <c r="C611" t="s">
        <v>1648</v>
      </c>
      <c r="D611" t="s">
        <v>336</v>
      </c>
      <c r="E611" s="1">
        <v>43130</v>
      </c>
      <c r="F611" s="1">
        <v>43161</v>
      </c>
      <c r="G611" t="s">
        <v>1649</v>
      </c>
      <c r="H611" s="5" t="s">
        <v>1142</v>
      </c>
      <c r="I611" s="8" t="str">
        <f t="shared" si="19"/>
        <v xml:space="preserve">28-Feb-18 </v>
      </c>
      <c r="J611" s="5" t="s">
        <v>544</v>
      </c>
      <c r="K611" t="str">
        <f t="shared" si="18"/>
        <v xml:space="preserve">29-Jun-18 </v>
      </c>
      <c r="L611">
        <v>24</v>
      </c>
      <c r="M611">
        <v>0</v>
      </c>
      <c r="N611">
        <v>83</v>
      </c>
      <c r="O611" s="2">
        <v>1</v>
      </c>
      <c r="Q611" t="s">
        <v>340</v>
      </c>
    </row>
    <row r="612" spans="1:17" x14ac:dyDescent="0.3">
      <c r="A612" t="s">
        <v>359</v>
      </c>
      <c r="B612" t="s">
        <v>79</v>
      </c>
      <c r="C612" t="s">
        <v>1650</v>
      </c>
      <c r="D612" t="s">
        <v>360</v>
      </c>
      <c r="F612" s="1">
        <v>43159</v>
      </c>
      <c r="G612" t="s">
        <v>1651</v>
      </c>
      <c r="H612" s="5" t="s">
        <v>1142</v>
      </c>
      <c r="I612" s="8" t="str">
        <f t="shared" si="19"/>
        <v xml:space="preserve">28-Feb-18 </v>
      </c>
      <c r="J612" s="5" t="s">
        <v>1142</v>
      </c>
      <c r="K612" t="str">
        <f t="shared" si="18"/>
        <v xml:space="preserve">28-Feb-18 </v>
      </c>
      <c r="L612">
        <v>0</v>
      </c>
      <c r="M612">
        <v>0</v>
      </c>
      <c r="N612">
        <v>0</v>
      </c>
      <c r="O612" s="2">
        <v>1</v>
      </c>
      <c r="Q612" t="s">
        <v>340</v>
      </c>
    </row>
    <row r="613" spans="1:17" x14ac:dyDescent="0.3">
      <c r="A613" t="s">
        <v>334</v>
      </c>
      <c r="B613" t="s">
        <v>9</v>
      </c>
      <c r="C613" t="s">
        <v>1652</v>
      </c>
      <c r="D613" t="s">
        <v>336</v>
      </c>
      <c r="E613" s="1">
        <v>43074</v>
      </c>
      <c r="F613" s="1">
        <v>43087</v>
      </c>
      <c r="G613" t="s">
        <v>1653</v>
      </c>
      <c r="H613" s="5" t="s">
        <v>1654</v>
      </c>
      <c r="I613" s="8" t="str">
        <f t="shared" si="19"/>
        <v xml:space="preserve">01-Mar-18 </v>
      </c>
      <c r="J613" s="5" t="s">
        <v>1251</v>
      </c>
      <c r="K613" t="str">
        <f t="shared" si="18"/>
        <v xml:space="preserve">14-Mar-18 </v>
      </c>
      <c r="L613">
        <v>11</v>
      </c>
      <c r="M613">
        <v>0</v>
      </c>
      <c r="N613">
        <v>9</v>
      </c>
      <c r="O613" s="2">
        <v>1</v>
      </c>
      <c r="Q613" t="s">
        <v>340</v>
      </c>
    </row>
    <row r="614" spans="1:17" x14ac:dyDescent="0.3">
      <c r="A614" t="s">
        <v>334</v>
      </c>
      <c r="B614" t="s">
        <v>9</v>
      </c>
      <c r="C614" t="s">
        <v>1655</v>
      </c>
      <c r="D614" t="s">
        <v>336</v>
      </c>
      <c r="E614" s="1">
        <v>43074</v>
      </c>
      <c r="F614" s="1">
        <v>43087</v>
      </c>
      <c r="G614" t="s">
        <v>1656</v>
      </c>
      <c r="H614" s="5" t="s">
        <v>1654</v>
      </c>
      <c r="I614" s="8" t="str">
        <f t="shared" si="19"/>
        <v xml:space="preserve">01-Mar-18 </v>
      </c>
      <c r="J614" s="5" t="s">
        <v>1251</v>
      </c>
      <c r="K614" t="str">
        <f t="shared" si="18"/>
        <v xml:space="preserve">14-Mar-18 </v>
      </c>
      <c r="L614">
        <v>11</v>
      </c>
      <c r="M614">
        <v>0</v>
      </c>
      <c r="N614">
        <v>9</v>
      </c>
      <c r="O614" s="2">
        <v>1</v>
      </c>
      <c r="Q614" t="s">
        <v>340</v>
      </c>
    </row>
    <row r="615" spans="1:17" x14ac:dyDescent="0.3">
      <c r="A615" t="s">
        <v>334</v>
      </c>
      <c r="B615" t="s">
        <v>9</v>
      </c>
      <c r="C615" t="s">
        <v>1657</v>
      </c>
      <c r="D615" t="s">
        <v>336</v>
      </c>
      <c r="E615" s="1">
        <v>43216</v>
      </c>
      <c r="F615" s="1">
        <v>43273</v>
      </c>
      <c r="G615" t="s">
        <v>1658</v>
      </c>
      <c r="H615" s="5" t="s">
        <v>1654</v>
      </c>
      <c r="I615" s="8" t="str">
        <f t="shared" si="19"/>
        <v xml:space="preserve">01-Mar-18 </v>
      </c>
      <c r="J615" s="5" t="s">
        <v>1659</v>
      </c>
      <c r="K615" t="str">
        <f t="shared" si="18"/>
        <v xml:space="preserve">12-pr-18 </v>
      </c>
      <c r="L615">
        <v>40</v>
      </c>
      <c r="M615">
        <v>0</v>
      </c>
      <c r="N615">
        <v>28</v>
      </c>
      <c r="O615" s="2">
        <v>1</v>
      </c>
      <c r="Q615" t="s">
        <v>340</v>
      </c>
    </row>
    <row r="616" spans="1:17" x14ac:dyDescent="0.3">
      <c r="A616" t="s">
        <v>334</v>
      </c>
      <c r="B616" t="s">
        <v>9</v>
      </c>
      <c r="C616" t="s">
        <v>1660</v>
      </c>
      <c r="D616" t="s">
        <v>336</v>
      </c>
      <c r="E616" s="1">
        <v>43217</v>
      </c>
      <c r="F616" s="1">
        <v>43276</v>
      </c>
      <c r="G616" t="s">
        <v>1661</v>
      </c>
      <c r="H616" s="5" t="s">
        <v>1654</v>
      </c>
      <c r="I616" s="8" t="str">
        <f t="shared" si="19"/>
        <v xml:space="preserve">01-Mar-18 </v>
      </c>
      <c r="J616" s="5" t="s">
        <v>1659</v>
      </c>
      <c r="K616" t="str">
        <f t="shared" si="18"/>
        <v xml:space="preserve">12-pr-18 </v>
      </c>
      <c r="L616">
        <v>40</v>
      </c>
      <c r="M616">
        <v>0</v>
      </c>
      <c r="N616">
        <v>28</v>
      </c>
      <c r="O616" s="2">
        <v>1</v>
      </c>
      <c r="Q616" t="s">
        <v>340</v>
      </c>
    </row>
    <row r="617" spans="1:17" x14ac:dyDescent="0.3">
      <c r="A617" t="s">
        <v>359</v>
      </c>
      <c r="B617" t="s">
        <v>79</v>
      </c>
      <c r="C617" t="s">
        <v>1662</v>
      </c>
      <c r="D617" t="s">
        <v>360</v>
      </c>
      <c r="E617" s="1">
        <v>43160</v>
      </c>
      <c r="F617" s="1">
        <v>43188</v>
      </c>
      <c r="G617" t="s">
        <v>1663</v>
      </c>
      <c r="H617" s="5" t="s">
        <v>1654</v>
      </c>
      <c r="I617" s="8" t="str">
        <f t="shared" si="19"/>
        <v xml:space="preserve">01-Mar-18 </v>
      </c>
      <c r="J617" s="5" t="s">
        <v>1270</v>
      </c>
      <c r="K617" t="str">
        <f t="shared" si="18"/>
        <v xml:space="preserve">29-Mar-18 </v>
      </c>
      <c r="L617">
        <v>21</v>
      </c>
      <c r="M617">
        <v>0</v>
      </c>
      <c r="N617">
        <v>21</v>
      </c>
      <c r="O617" s="2">
        <v>1</v>
      </c>
      <c r="Q617" t="s">
        <v>340</v>
      </c>
    </row>
    <row r="618" spans="1:17" x14ac:dyDescent="0.3">
      <c r="A618" t="s">
        <v>359</v>
      </c>
      <c r="B618" t="s">
        <v>79</v>
      </c>
      <c r="C618" t="s">
        <v>1664</v>
      </c>
      <c r="D618" t="s">
        <v>360</v>
      </c>
      <c r="E618" s="1">
        <v>43160</v>
      </c>
      <c r="F618" s="1">
        <v>43283</v>
      </c>
      <c r="G618" t="s">
        <v>1665</v>
      </c>
      <c r="H618" s="5" t="s">
        <v>1654</v>
      </c>
      <c r="I618" s="8" t="str">
        <f t="shared" si="19"/>
        <v xml:space="preserve">01-Mar-18 </v>
      </c>
      <c r="J618" s="5" t="s">
        <v>1666</v>
      </c>
      <c r="K618" t="str">
        <f t="shared" si="18"/>
        <v xml:space="preserve">02-Jul-18 </v>
      </c>
      <c r="L618">
        <v>60</v>
      </c>
      <c r="M618">
        <v>0</v>
      </c>
      <c r="N618">
        <v>84</v>
      </c>
      <c r="O618" s="2">
        <v>1</v>
      </c>
      <c r="Q618" t="s">
        <v>340</v>
      </c>
    </row>
    <row r="619" spans="1:17" x14ac:dyDescent="0.3">
      <c r="A619" t="s">
        <v>334</v>
      </c>
      <c r="B619" t="s">
        <v>9</v>
      </c>
      <c r="C619" t="s">
        <v>1667</v>
      </c>
      <c r="D619" t="s">
        <v>336</v>
      </c>
      <c r="E619" s="1">
        <v>43301</v>
      </c>
      <c r="F619" s="1">
        <v>43301</v>
      </c>
      <c r="G619" t="s">
        <v>1668</v>
      </c>
      <c r="H619" s="5" t="s">
        <v>1669</v>
      </c>
      <c r="I619" s="8" t="str">
        <f t="shared" si="19"/>
        <v xml:space="preserve">06-Mar-18 </v>
      </c>
      <c r="J619" s="5" t="s">
        <v>1670</v>
      </c>
      <c r="K619" t="str">
        <f t="shared" si="18"/>
        <v xml:space="preserve">19-Mar-18 </v>
      </c>
      <c r="L619">
        <v>10</v>
      </c>
      <c r="M619">
        <v>0</v>
      </c>
      <c r="N619">
        <v>9</v>
      </c>
      <c r="O619" s="2">
        <v>1</v>
      </c>
      <c r="Q619" t="s">
        <v>340</v>
      </c>
    </row>
    <row r="620" spans="1:17" x14ac:dyDescent="0.3">
      <c r="A620" t="s">
        <v>359</v>
      </c>
      <c r="B620" t="s">
        <v>79</v>
      </c>
      <c r="C620" t="s">
        <v>1671</v>
      </c>
      <c r="D620" t="s">
        <v>360</v>
      </c>
      <c r="F620" s="1">
        <v>43166</v>
      </c>
      <c r="G620" t="s">
        <v>1672</v>
      </c>
      <c r="H620" s="5" t="s">
        <v>1673</v>
      </c>
      <c r="I620" s="8" t="str">
        <f t="shared" si="19"/>
        <v xml:space="preserve">07-Mar-18 </v>
      </c>
      <c r="J620" s="5" t="s">
        <v>1673</v>
      </c>
      <c r="K620" t="str">
        <f t="shared" si="18"/>
        <v xml:space="preserve">07-Mar-18 </v>
      </c>
      <c r="L620">
        <v>0</v>
      </c>
      <c r="M620">
        <v>0</v>
      </c>
      <c r="N620">
        <v>0</v>
      </c>
      <c r="O620" s="2">
        <v>1</v>
      </c>
      <c r="Q620" t="s">
        <v>340</v>
      </c>
    </row>
    <row r="621" spans="1:17" x14ac:dyDescent="0.3">
      <c r="A621" t="s">
        <v>359</v>
      </c>
      <c r="B621" t="s">
        <v>79</v>
      </c>
      <c r="C621" t="s">
        <v>1674</v>
      </c>
      <c r="D621" t="s">
        <v>360</v>
      </c>
      <c r="E621" s="1">
        <v>43167</v>
      </c>
      <c r="F621" s="1">
        <v>43231</v>
      </c>
      <c r="G621" t="s">
        <v>1675</v>
      </c>
      <c r="H621" s="5" t="s">
        <v>1676</v>
      </c>
      <c r="I621" s="8" t="str">
        <f t="shared" si="19"/>
        <v xml:space="preserve">08-Mar-18 </v>
      </c>
      <c r="J621" s="5" t="s">
        <v>1677</v>
      </c>
      <c r="K621" t="str">
        <f t="shared" si="18"/>
        <v xml:space="preserve">11-May-18 </v>
      </c>
      <c r="L621">
        <v>20</v>
      </c>
      <c r="M621">
        <v>0</v>
      </c>
      <c r="N621">
        <v>44</v>
      </c>
      <c r="O621" s="2">
        <v>1</v>
      </c>
      <c r="Q621" t="s">
        <v>340</v>
      </c>
    </row>
    <row r="622" spans="1:17" x14ac:dyDescent="0.3">
      <c r="A622" t="s">
        <v>334</v>
      </c>
      <c r="B622" t="s">
        <v>9</v>
      </c>
      <c r="C622" t="s">
        <v>1678</v>
      </c>
      <c r="D622" t="s">
        <v>336</v>
      </c>
      <c r="E622" s="1">
        <v>43066</v>
      </c>
      <c r="F622" s="1">
        <v>43077</v>
      </c>
      <c r="G622" t="s">
        <v>1679</v>
      </c>
      <c r="H622" s="5" t="s">
        <v>1636</v>
      </c>
      <c r="I622" s="8" t="str">
        <f t="shared" si="19"/>
        <v xml:space="preserve">12-Mar-18 </v>
      </c>
      <c r="J622" s="5" t="s">
        <v>1680</v>
      </c>
      <c r="K622" t="str">
        <f t="shared" si="18"/>
        <v xml:space="preserve">06-pr-18 </v>
      </c>
      <c r="L622">
        <v>11</v>
      </c>
      <c r="M622">
        <v>0</v>
      </c>
      <c r="N622">
        <v>17</v>
      </c>
      <c r="O622" s="2">
        <v>1</v>
      </c>
      <c r="Q622" t="s">
        <v>340</v>
      </c>
    </row>
    <row r="623" spans="1:17" x14ac:dyDescent="0.3">
      <c r="A623" t="s">
        <v>334</v>
      </c>
      <c r="B623" t="s">
        <v>9</v>
      </c>
      <c r="C623" t="s">
        <v>1681</v>
      </c>
      <c r="D623" t="s">
        <v>336</v>
      </c>
      <c r="E623" s="1">
        <v>43199</v>
      </c>
      <c r="F623" s="1">
        <v>43210</v>
      </c>
      <c r="G623" t="s">
        <v>1682</v>
      </c>
      <c r="H623" s="5" t="s">
        <v>1636</v>
      </c>
      <c r="I623" s="8" t="str">
        <f t="shared" si="19"/>
        <v xml:space="preserve">12-Mar-18 </v>
      </c>
      <c r="J623" s="5" t="s">
        <v>1683</v>
      </c>
      <c r="K623" t="str">
        <f t="shared" si="18"/>
        <v xml:space="preserve">15-May-18 </v>
      </c>
      <c r="L623">
        <v>10</v>
      </c>
      <c r="M623">
        <v>0</v>
      </c>
      <c r="N623">
        <v>44</v>
      </c>
      <c r="O623" s="2">
        <v>1</v>
      </c>
      <c r="Q623" t="s">
        <v>340</v>
      </c>
    </row>
    <row r="624" spans="1:17" x14ac:dyDescent="0.3">
      <c r="A624" t="s">
        <v>334</v>
      </c>
      <c r="B624" t="s">
        <v>9</v>
      </c>
      <c r="C624" t="s">
        <v>1684</v>
      </c>
      <c r="D624" t="s">
        <v>336</v>
      </c>
      <c r="E624" s="1">
        <v>43199</v>
      </c>
      <c r="F624" s="1">
        <v>43210</v>
      </c>
      <c r="G624" t="s">
        <v>1685</v>
      </c>
      <c r="H624" s="5" t="s">
        <v>1636</v>
      </c>
      <c r="I624" s="8" t="str">
        <f t="shared" si="19"/>
        <v xml:space="preserve">12-Mar-18 </v>
      </c>
      <c r="J624" s="5" t="s">
        <v>1683</v>
      </c>
      <c r="K624" t="str">
        <f t="shared" si="18"/>
        <v xml:space="preserve">15-May-18 </v>
      </c>
      <c r="L624">
        <v>10</v>
      </c>
      <c r="M624">
        <v>0</v>
      </c>
      <c r="N624">
        <v>44</v>
      </c>
      <c r="O624" s="2">
        <v>1</v>
      </c>
      <c r="Q624" t="s">
        <v>340</v>
      </c>
    </row>
    <row r="625" spans="1:17" x14ac:dyDescent="0.3">
      <c r="A625" t="s">
        <v>334</v>
      </c>
      <c r="B625" t="s">
        <v>9</v>
      </c>
      <c r="C625" t="s">
        <v>1686</v>
      </c>
      <c r="D625" t="s">
        <v>336</v>
      </c>
      <c r="E625" s="1">
        <v>43087</v>
      </c>
      <c r="F625" s="1">
        <v>43103</v>
      </c>
      <c r="G625" t="s">
        <v>1687</v>
      </c>
      <c r="H625" s="5" t="s">
        <v>1636</v>
      </c>
      <c r="I625" s="8" t="str">
        <f t="shared" si="19"/>
        <v xml:space="preserve">12-Mar-18 </v>
      </c>
      <c r="J625" s="5" t="s">
        <v>1680</v>
      </c>
      <c r="K625" t="str">
        <f t="shared" si="18"/>
        <v xml:space="preserve">06-pr-18 </v>
      </c>
      <c r="L625">
        <v>11</v>
      </c>
      <c r="M625">
        <v>0</v>
      </c>
      <c r="N625">
        <v>17</v>
      </c>
      <c r="O625" s="2">
        <v>1</v>
      </c>
      <c r="Q625" t="s">
        <v>340</v>
      </c>
    </row>
    <row r="626" spans="1:17" x14ac:dyDescent="0.3">
      <c r="A626" t="s">
        <v>334</v>
      </c>
      <c r="B626" t="s">
        <v>9</v>
      </c>
      <c r="C626" t="s">
        <v>1688</v>
      </c>
      <c r="D626" t="s">
        <v>336</v>
      </c>
      <c r="E626" s="1">
        <v>43221</v>
      </c>
      <c r="F626" s="1">
        <v>43250</v>
      </c>
      <c r="G626" t="s">
        <v>1689</v>
      </c>
      <c r="H626" s="5" t="s">
        <v>1636</v>
      </c>
      <c r="I626" s="8" t="str">
        <f t="shared" si="19"/>
        <v xml:space="preserve">12-Mar-18 </v>
      </c>
      <c r="J626" s="5" t="s">
        <v>1690</v>
      </c>
      <c r="K626" t="str">
        <f t="shared" si="18"/>
        <v xml:space="preserve">13-Mar-18 </v>
      </c>
      <c r="L626">
        <v>20</v>
      </c>
      <c r="M626">
        <v>0</v>
      </c>
      <c r="N626">
        <v>1</v>
      </c>
      <c r="O626" s="2">
        <v>1</v>
      </c>
      <c r="Q626" t="s">
        <v>340</v>
      </c>
    </row>
    <row r="627" spans="1:17" x14ac:dyDescent="0.3">
      <c r="A627" t="s">
        <v>334</v>
      </c>
      <c r="B627" t="s">
        <v>9</v>
      </c>
      <c r="C627" t="s">
        <v>1691</v>
      </c>
      <c r="D627" t="s">
        <v>336</v>
      </c>
      <c r="G627" t="s">
        <v>1692</v>
      </c>
      <c r="H627" s="5" t="s">
        <v>1636</v>
      </c>
      <c r="I627" s="8" t="str">
        <f t="shared" si="19"/>
        <v xml:space="preserve">12-Mar-18 </v>
      </c>
      <c r="J627" s="5" t="s">
        <v>1693</v>
      </c>
      <c r="K627" t="str">
        <f t="shared" si="18"/>
        <v xml:space="preserve">21-ug-18 </v>
      </c>
      <c r="L627">
        <v>112</v>
      </c>
      <c r="M627">
        <v>0</v>
      </c>
      <c r="N627">
        <v>112</v>
      </c>
      <c r="O627" s="2">
        <v>1</v>
      </c>
      <c r="Q627" t="s">
        <v>340</v>
      </c>
    </row>
    <row r="628" spans="1:17" x14ac:dyDescent="0.3">
      <c r="A628" t="s">
        <v>334</v>
      </c>
      <c r="B628" t="s">
        <v>9</v>
      </c>
      <c r="C628" t="s">
        <v>1694</v>
      </c>
      <c r="D628" t="s">
        <v>336</v>
      </c>
      <c r="E628" s="1">
        <v>43221</v>
      </c>
      <c r="F628" s="1">
        <v>43250</v>
      </c>
      <c r="G628" t="s">
        <v>1695</v>
      </c>
      <c r="H628" s="5" t="s">
        <v>1636</v>
      </c>
      <c r="I628" s="8" t="str">
        <f t="shared" si="19"/>
        <v xml:space="preserve">12-Mar-18 </v>
      </c>
      <c r="J628" s="5" t="s">
        <v>1690</v>
      </c>
      <c r="K628" t="str">
        <f t="shared" si="18"/>
        <v xml:space="preserve">13-Mar-18 </v>
      </c>
      <c r="L628">
        <v>20</v>
      </c>
      <c r="M628">
        <v>0</v>
      </c>
      <c r="N628">
        <v>1</v>
      </c>
      <c r="O628" s="2">
        <v>1</v>
      </c>
      <c r="Q628" t="s">
        <v>340</v>
      </c>
    </row>
    <row r="629" spans="1:17" x14ac:dyDescent="0.3">
      <c r="A629" t="s">
        <v>334</v>
      </c>
      <c r="B629" t="s">
        <v>9</v>
      </c>
      <c r="C629" t="s">
        <v>1696</v>
      </c>
      <c r="D629" t="s">
        <v>336</v>
      </c>
      <c r="G629" t="s">
        <v>1697</v>
      </c>
      <c r="H629" s="5" t="s">
        <v>1636</v>
      </c>
      <c r="I629" s="8" t="str">
        <f t="shared" si="19"/>
        <v xml:space="preserve">12-Mar-18 </v>
      </c>
      <c r="J629" s="5" t="s">
        <v>1693</v>
      </c>
      <c r="K629" t="str">
        <f t="shared" si="18"/>
        <v xml:space="preserve">21-ug-18 </v>
      </c>
      <c r="L629">
        <v>146</v>
      </c>
      <c r="M629">
        <v>0</v>
      </c>
      <c r="N629">
        <v>112</v>
      </c>
      <c r="O629" s="2">
        <v>1</v>
      </c>
      <c r="Q629" t="s">
        <v>340</v>
      </c>
    </row>
    <row r="630" spans="1:17" x14ac:dyDescent="0.3">
      <c r="A630" t="s">
        <v>334</v>
      </c>
      <c r="B630" t="s">
        <v>9</v>
      </c>
      <c r="C630" t="s">
        <v>1698</v>
      </c>
      <c r="D630" t="s">
        <v>336</v>
      </c>
      <c r="F630" s="1">
        <v>43250</v>
      </c>
      <c r="G630" t="s">
        <v>1699</v>
      </c>
      <c r="H630" s="5" t="s">
        <v>1690</v>
      </c>
      <c r="I630" s="8" t="str">
        <f t="shared" si="19"/>
        <v xml:space="preserve">13-Mar-18 </v>
      </c>
      <c r="J630" s="5" t="s">
        <v>1690</v>
      </c>
      <c r="K630" t="str">
        <f t="shared" si="18"/>
        <v xml:space="preserve">13-Mar-18 </v>
      </c>
      <c r="L630">
        <v>0</v>
      </c>
      <c r="M630">
        <v>0</v>
      </c>
      <c r="N630">
        <v>0</v>
      </c>
      <c r="O630" s="2">
        <v>1</v>
      </c>
      <c r="Q630" t="s">
        <v>340</v>
      </c>
    </row>
    <row r="631" spans="1:17" x14ac:dyDescent="0.3">
      <c r="A631" t="s">
        <v>334</v>
      </c>
      <c r="B631" t="s">
        <v>9</v>
      </c>
      <c r="C631" t="s">
        <v>1700</v>
      </c>
      <c r="D631" t="s">
        <v>336</v>
      </c>
      <c r="F631" s="1">
        <v>43250</v>
      </c>
      <c r="G631" t="s">
        <v>1701</v>
      </c>
      <c r="H631" s="5" t="s">
        <v>1690</v>
      </c>
      <c r="I631" s="8" t="str">
        <f t="shared" si="19"/>
        <v xml:space="preserve">13-Mar-18 </v>
      </c>
      <c r="J631" s="5" t="s">
        <v>1690</v>
      </c>
      <c r="K631" t="str">
        <f t="shared" si="18"/>
        <v xml:space="preserve">13-Mar-18 </v>
      </c>
      <c r="L631">
        <v>0</v>
      </c>
      <c r="M631">
        <v>0</v>
      </c>
      <c r="N631">
        <v>0</v>
      </c>
      <c r="O631" s="2">
        <v>1</v>
      </c>
      <c r="Q631" t="s">
        <v>340</v>
      </c>
    </row>
    <row r="632" spans="1:17" x14ac:dyDescent="0.3">
      <c r="A632" t="s">
        <v>359</v>
      </c>
      <c r="B632" t="s">
        <v>79</v>
      </c>
      <c r="C632" t="s">
        <v>1702</v>
      </c>
      <c r="D632" t="s">
        <v>360</v>
      </c>
      <c r="E632" s="1">
        <v>43172</v>
      </c>
      <c r="F632" s="1">
        <v>43228</v>
      </c>
      <c r="G632" t="s">
        <v>1703</v>
      </c>
      <c r="H632" s="5" t="s">
        <v>1690</v>
      </c>
      <c r="I632" s="8" t="str">
        <f t="shared" si="19"/>
        <v xml:space="preserve">13-Mar-18 </v>
      </c>
      <c r="J632" s="5" t="s">
        <v>1704</v>
      </c>
      <c r="K632" t="str">
        <f t="shared" si="18"/>
        <v xml:space="preserve">08-May-18 </v>
      </c>
      <c r="L632">
        <v>5</v>
      </c>
      <c r="M632">
        <v>0</v>
      </c>
      <c r="N632">
        <v>38</v>
      </c>
      <c r="O632" s="2">
        <v>1</v>
      </c>
      <c r="Q632" t="s">
        <v>340</v>
      </c>
    </row>
    <row r="633" spans="1:17" x14ac:dyDescent="0.3">
      <c r="A633" t="s">
        <v>334</v>
      </c>
      <c r="B633" t="s">
        <v>9</v>
      </c>
      <c r="C633" t="s">
        <v>1705</v>
      </c>
      <c r="D633" t="s">
        <v>336</v>
      </c>
      <c r="E633" s="1">
        <v>43251</v>
      </c>
      <c r="F633" s="1">
        <v>43306</v>
      </c>
      <c r="G633" t="s">
        <v>1706</v>
      </c>
      <c r="H633" s="5" t="s">
        <v>1251</v>
      </c>
      <c r="I633" s="8" t="str">
        <f t="shared" si="19"/>
        <v xml:space="preserve">14-Mar-18 </v>
      </c>
      <c r="J633" s="5" t="s">
        <v>1093</v>
      </c>
      <c r="K633" t="str">
        <f t="shared" si="18"/>
        <v xml:space="preserve">04-May-18 </v>
      </c>
      <c r="L633">
        <v>40</v>
      </c>
      <c r="M633">
        <v>0</v>
      </c>
      <c r="N633">
        <v>36</v>
      </c>
      <c r="O633" s="2">
        <v>1</v>
      </c>
      <c r="Q633" t="s">
        <v>340</v>
      </c>
    </row>
    <row r="634" spans="1:17" x14ac:dyDescent="0.3">
      <c r="A634" t="s">
        <v>334</v>
      </c>
      <c r="B634" t="s">
        <v>9</v>
      </c>
      <c r="C634" t="s">
        <v>1707</v>
      </c>
      <c r="D634" t="s">
        <v>336</v>
      </c>
      <c r="E634" s="1">
        <v>43251</v>
      </c>
      <c r="F634" s="1">
        <v>43306</v>
      </c>
      <c r="G634" t="s">
        <v>1708</v>
      </c>
      <c r="H634" s="5" t="s">
        <v>1251</v>
      </c>
      <c r="I634" s="8" t="str">
        <f t="shared" si="19"/>
        <v xml:space="preserve">14-Mar-18 </v>
      </c>
      <c r="J634" s="5" t="s">
        <v>1093</v>
      </c>
      <c r="K634" t="str">
        <f t="shared" si="18"/>
        <v xml:space="preserve">04-May-18 </v>
      </c>
      <c r="L634">
        <v>40</v>
      </c>
      <c r="M634">
        <v>0</v>
      </c>
      <c r="N634">
        <v>36</v>
      </c>
      <c r="O634" s="2">
        <v>1</v>
      </c>
      <c r="Q634" t="s">
        <v>340</v>
      </c>
    </row>
    <row r="635" spans="1:17" x14ac:dyDescent="0.3">
      <c r="A635" t="s">
        <v>359</v>
      </c>
      <c r="B635" t="s">
        <v>79</v>
      </c>
      <c r="C635" t="s">
        <v>1709</v>
      </c>
      <c r="D635" t="s">
        <v>360</v>
      </c>
      <c r="E635" s="1">
        <v>43173</v>
      </c>
      <c r="F635" s="1">
        <v>43291</v>
      </c>
      <c r="G635" t="s">
        <v>1710</v>
      </c>
      <c r="H635" s="5" t="s">
        <v>1251</v>
      </c>
      <c r="I635" s="8" t="str">
        <f t="shared" si="19"/>
        <v xml:space="preserve">14-Mar-18 </v>
      </c>
      <c r="J635" s="5" t="s">
        <v>1711</v>
      </c>
      <c r="K635" t="str">
        <f t="shared" si="18"/>
        <v xml:space="preserve">10-Jul-18 </v>
      </c>
      <c r="L635">
        <v>80</v>
      </c>
      <c r="M635">
        <v>0</v>
      </c>
      <c r="N635">
        <v>80</v>
      </c>
      <c r="O635" s="2">
        <v>1</v>
      </c>
      <c r="Q635" t="s">
        <v>340</v>
      </c>
    </row>
    <row r="636" spans="1:17" x14ac:dyDescent="0.3">
      <c r="A636" t="s">
        <v>334</v>
      </c>
      <c r="B636" t="s">
        <v>9</v>
      </c>
      <c r="C636" t="s">
        <v>1712</v>
      </c>
      <c r="D636" t="s">
        <v>336</v>
      </c>
      <c r="E636" s="1">
        <v>43080</v>
      </c>
      <c r="F636" s="1">
        <v>43084</v>
      </c>
      <c r="G636" t="s">
        <v>1713</v>
      </c>
      <c r="H636" s="5" t="s">
        <v>1714</v>
      </c>
      <c r="I636" s="8" t="str">
        <f t="shared" si="19"/>
        <v xml:space="preserve">15-Mar-18 </v>
      </c>
      <c r="J636" s="5" t="s">
        <v>1093</v>
      </c>
      <c r="K636" t="str">
        <f t="shared" si="18"/>
        <v xml:space="preserve">04-May-18 </v>
      </c>
      <c r="L636">
        <v>5</v>
      </c>
      <c r="M636">
        <v>0</v>
      </c>
      <c r="N636">
        <v>34</v>
      </c>
      <c r="O636" s="2">
        <v>1</v>
      </c>
      <c r="Q636" t="s">
        <v>340</v>
      </c>
    </row>
    <row r="637" spans="1:17" x14ac:dyDescent="0.3">
      <c r="A637" t="s">
        <v>334</v>
      </c>
      <c r="B637" t="s">
        <v>9</v>
      </c>
      <c r="C637" t="s">
        <v>1715</v>
      </c>
      <c r="D637" t="s">
        <v>336</v>
      </c>
      <c r="E637" s="1">
        <v>43066</v>
      </c>
      <c r="F637" s="1">
        <v>43070</v>
      </c>
      <c r="G637" t="s">
        <v>1716</v>
      </c>
      <c r="H637" s="5" t="s">
        <v>1714</v>
      </c>
      <c r="I637" s="8" t="str">
        <f t="shared" si="19"/>
        <v xml:space="preserve">15-Mar-18 </v>
      </c>
      <c r="J637" s="5" t="s">
        <v>1093</v>
      </c>
      <c r="K637" t="str">
        <f t="shared" si="18"/>
        <v xml:space="preserve">04-May-18 </v>
      </c>
      <c r="L637">
        <v>5</v>
      </c>
      <c r="M637">
        <v>0</v>
      </c>
      <c r="N637">
        <v>34</v>
      </c>
      <c r="O637" s="2">
        <v>1</v>
      </c>
      <c r="Q637" t="s">
        <v>340</v>
      </c>
    </row>
    <row r="638" spans="1:17" x14ac:dyDescent="0.3">
      <c r="A638" t="s">
        <v>334</v>
      </c>
      <c r="B638" t="s">
        <v>9</v>
      </c>
      <c r="C638" t="s">
        <v>1717</v>
      </c>
      <c r="D638" t="s">
        <v>336</v>
      </c>
      <c r="E638" s="1">
        <v>43084</v>
      </c>
      <c r="F638" s="1">
        <v>43102</v>
      </c>
      <c r="G638" t="s">
        <v>1718</v>
      </c>
      <c r="H638" s="5" t="s">
        <v>1714</v>
      </c>
      <c r="I638" s="8" t="str">
        <f t="shared" si="19"/>
        <v xml:space="preserve">15-Mar-18 </v>
      </c>
      <c r="J638" s="5" t="s">
        <v>1659</v>
      </c>
      <c r="K638" t="str">
        <f t="shared" si="18"/>
        <v xml:space="preserve">12-pr-18 </v>
      </c>
      <c r="L638">
        <v>10</v>
      </c>
      <c r="M638">
        <v>0</v>
      </c>
      <c r="N638">
        <v>18</v>
      </c>
      <c r="O638" s="2">
        <v>1</v>
      </c>
      <c r="Q638" t="s">
        <v>340</v>
      </c>
    </row>
    <row r="639" spans="1:17" x14ac:dyDescent="0.3">
      <c r="A639" t="s">
        <v>334</v>
      </c>
      <c r="B639" t="s">
        <v>9</v>
      </c>
      <c r="C639" t="s">
        <v>1719</v>
      </c>
      <c r="D639" t="s">
        <v>336</v>
      </c>
      <c r="E639" s="1">
        <v>43025</v>
      </c>
      <c r="F639" s="1">
        <v>43084</v>
      </c>
      <c r="G639" t="s">
        <v>1720</v>
      </c>
      <c r="H639" s="5" t="s">
        <v>1415</v>
      </c>
      <c r="I639" s="8" t="str">
        <f t="shared" si="19"/>
        <v xml:space="preserve">20-Mar-18 </v>
      </c>
      <c r="J639" s="5" t="s">
        <v>1289</v>
      </c>
      <c r="K639" t="str">
        <f t="shared" si="18"/>
        <v xml:space="preserve">23-ug-18 </v>
      </c>
      <c r="L639">
        <v>119</v>
      </c>
      <c r="M639">
        <v>0</v>
      </c>
      <c r="N639">
        <v>108</v>
      </c>
      <c r="O639" s="2">
        <v>1</v>
      </c>
      <c r="Q639" t="s">
        <v>340</v>
      </c>
    </row>
    <row r="640" spans="1:17" x14ac:dyDescent="0.3">
      <c r="A640" t="s">
        <v>334</v>
      </c>
      <c r="B640" t="s">
        <v>9</v>
      </c>
      <c r="C640" t="s">
        <v>1721</v>
      </c>
      <c r="D640" t="s">
        <v>336</v>
      </c>
      <c r="E640" s="1">
        <v>42996</v>
      </c>
      <c r="F640" s="1">
        <v>43024</v>
      </c>
      <c r="G640" t="s">
        <v>1722</v>
      </c>
      <c r="H640" s="5" t="s">
        <v>1415</v>
      </c>
      <c r="I640" s="8" t="str">
        <f t="shared" si="19"/>
        <v xml:space="preserve">20-Mar-18 </v>
      </c>
      <c r="J640" s="5" t="s">
        <v>1415</v>
      </c>
      <c r="K640" t="str">
        <f t="shared" si="18"/>
        <v xml:space="preserve">20-Mar-18 </v>
      </c>
      <c r="L640">
        <v>29</v>
      </c>
      <c r="M640">
        <v>0</v>
      </c>
      <c r="N640">
        <v>1</v>
      </c>
      <c r="O640" s="2">
        <v>1</v>
      </c>
      <c r="Q640" t="s">
        <v>340</v>
      </c>
    </row>
    <row r="641" spans="1:17" x14ac:dyDescent="0.3">
      <c r="A641" t="s">
        <v>334</v>
      </c>
      <c r="B641" t="s">
        <v>9</v>
      </c>
      <c r="C641" t="s">
        <v>1723</v>
      </c>
      <c r="D641" t="s">
        <v>336</v>
      </c>
      <c r="E641" s="1">
        <v>42996</v>
      </c>
      <c r="F641" s="1">
        <v>42997</v>
      </c>
      <c r="G641" t="s">
        <v>1724</v>
      </c>
      <c r="H641" s="5" t="s">
        <v>1415</v>
      </c>
      <c r="I641" s="8" t="str">
        <f t="shared" si="19"/>
        <v xml:space="preserve">20-Mar-18 </v>
      </c>
      <c r="J641" s="5" t="s">
        <v>1415</v>
      </c>
      <c r="K641" t="str">
        <f t="shared" si="18"/>
        <v xml:space="preserve">20-Mar-18 </v>
      </c>
      <c r="L641">
        <v>10</v>
      </c>
      <c r="M641">
        <v>0</v>
      </c>
      <c r="N641">
        <v>1</v>
      </c>
      <c r="O641" s="2">
        <v>1</v>
      </c>
      <c r="Q641" t="s">
        <v>340</v>
      </c>
    </row>
    <row r="642" spans="1:17" x14ac:dyDescent="0.3">
      <c r="A642" t="s">
        <v>334</v>
      </c>
      <c r="B642" t="s">
        <v>9</v>
      </c>
      <c r="C642" t="s">
        <v>1725</v>
      </c>
      <c r="D642" t="s">
        <v>336</v>
      </c>
      <c r="E642" s="1">
        <v>42998</v>
      </c>
      <c r="F642" s="1">
        <v>42998</v>
      </c>
      <c r="G642" t="s">
        <v>1726</v>
      </c>
      <c r="H642" s="5" t="s">
        <v>1415</v>
      </c>
      <c r="I642" s="8" t="str">
        <f t="shared" si="19"/>
        <v xml:space="preserve">20-Mar-18 </v>
      </c>
      <c r="J642" s="5" t="s">
        <v>1415</v>
      </c>
      <c r="K642" t="str">
        <f t="shared" si="18"/>
        <v xml:space="preserve">20-Mar-18 </v>
      </c>
      <c r="L642">
        <v>1</v>
      </c>
      <c r="M642">
        <v>0</v>
      </c>
      <c r="N642">
        <v>0</v>
      </c>
      <c r="O642" s="2">
        <v>1</v>
      </c>
      <c r="Q642" t="s">
        <v>340</v>
      </c>
    </row>
    <row r="643" spans="1:17" x14ac:dyDescent="0.3">
      <c r="A643" t="s">
        <v>334</v>
      </c>
      <c r="B643" t="s">
        <v>9</v>
      </c>
      <c r="C643" t="s">
        <v>1727</v>
      </c>
      <c r="D643" t="s">
        <v>336</v>
      </c>
      <c r="E643" s="1">
        <v>42999</v>
      </c>
      <c r="F643" s="1">
        <v>43005</v>
      </c>
      <c r="G643" t="s">
        <v>1728</v>
      </c>
      <c r="H643" s="5" t="s">
        <v>1415</v>
      </c>
      <c r="I643" s="8" t="str">
        <f t="shared" si="19"/>
        <v xml:space="preserve">20-Mar-18 </v>
      </c>
      <c r="J643" s="5" t="s">
        <v>1415</v>
      </c>
      <c r="K643" t="str">
        <f t="shared" ref="K643:K706" si="20">SUBSTITUTE(J643, "A", "")</f>
        <v xml:space="preserve">20-Mar-18 </v>
      </c>
      <c r="L643">
        <v>5</v>
      </c>
      <c r="M643">
        <v>0</v>
      </c>
      <c r="N643">
        <v>0</v>
      </c>
      <c r="O643" s="2">
        <v>1</v>
      </c>
      <c r="Q643" t="s">
        <v>340</v>
      </c>
    </row>
    <row r="644" spans="1:17" x14ac:dyDescent="0.3">
      <c r="A644" t="s">
        <v>334</v>
      </c>
      <c r="B644" t="s">
        <v>9</v>
      </c>
      <c r="C644" t="s">
        <v>1729</v>
      </c>
      <c r="D644" t="s">
        <v>336</v>
      </c>
      <c r="E644" s="1">
        <v>43006</v>
      </c>
      <c r="F644" s="1">
        <v>43012</v>
      </c>
      <c r="G644" t="s">
        <v>1730</v>
      </c>
      <c r="H644" s="5" t="s">
        <v>1415</v>
      </c>
      <c r="I644" s="8" t="str">
        <f t="shared" ref="I644:I707" si="21">SUBSTITUTE(H644, "A", "")</f>
        <v xml:space="preserve">20-Mar-18 </v>
      </c>
      <c r="J644" s="5" t="s">
        <v>1415</v>
      </c>
      <c r="K644" t="str">
        <f t="shared" si="20"/>
        <v xml:space="preserve">20-Mar-18 </v>
      </c>
      <c r="L644">
        <v>5</v>
      </c>
      <c r="M644">
        <v>0</v>
      </c>
      <c r="N644">
        <v>0</v>
      </c>
      <c r="O644" s="2">
        <v>1</v>
      </c>
      <c r="Q644" t="s">
        <v>340</v>
      </c>
    </row>
    <row r="645" spans="1:17" x14ac:dyDescent="0.3">
      <c r="A645" t="s">
        <v>334</v>
      </c>
      <c r="B645" t="s">
        <v>9</v>
      </c>
      <c r="C645" t="s">
        <v>1731</v>
      </c>
      <c r="D645" t="s">
        <v>336</v>
      </c>
      <c r="E645" s="1">
        <v>43013</v>
      </c>
      <c r="F645" s="1">
        <v>43013</v>
      </c>
      <c r="G645" t="s">
        <v>1732</v>
      </c>
      <c r="H645" s="5" t="s">
        <v>1415</v>
      </c>
      <c r="I645" s="8" t="str">
        <f t="shared" si="21"/>
        <v xml:space="preserve">20-Mar-18 </v>
      </c>
      <c r="J645" s="5" t="s">
        <v>1415</v>
      </c>
      <c r="K645" t="str">
        <f t="shared" si="20"/>
        <v xml:space="preserve">20-Mar-18 </v>
      </c>
      <c r="L645">
        <v>1</v>
      </c>
      <c r="M645">
        <v>0</v>
      </c>
      <c r="N645">
        <v>0</v>
      </c>
      <c r="O645" s="2">
        <v>1</v>
      </c>
      <c r="Q645" t="s">
        <v>340</v>
      </c>
    </row>
    <row r="646" spans="1:17" x14ac:dyDescent="0.3">
      <c r="A646" t="s">
        <v>334</v>
      </c>
      <c r="B646" t="s">
        <v>9</v>
      </c>
      <c r="C646" t="s">
        <v>1733</v>
      </c>
      <c r="D646" t="s">
        <v>336</v>
      </c>
      <c r="E646" s="1">
        <v>43014</v>
      </c>
      <c r="F646" s="1">
        <v>43024</v>
      </c>
      <c r="G646" t="s">
        <v>1734</v>
      </c>
      <c r="H646" s="5" t="s">
        <v>1415</v>
      </c>
      <c r="I646" s="8" t="str">
        <f t="shared" si="21"/>
        <v xml:space="preserve">20-Mar-18 </v>
      </c>
      <c r="J646" s="5" t="s">
        <v>1415</v>
      </c>
      <c r="K646" t="str">
        <f t="shared" si="20"/>
        <v xml:space="preserve">20-Mar-18 </v>
      </c>
      <c r="L646">
        <v>7</v>
      </c>
      <c r="M646">
        <v>0</v>
      </c>
      <c r="N646">
        <v>0</v>
      </c>
      <c r="O646" s="2">
        <v>1</v>
      </c>
      <c r="Q646" t="s">
        <v>340</v>
      </c>
    </row>
    <row r="647" spans="1:17" x14ac:dyDescent="0.3">
      <c r="A647" t="s">
        <v>334</v>
      </c>
      <c r="B647" t="s">
        <v>9</v>
      </c>
      <c r="C647" t="s">
        <v>1735</v>
      </c>
      <c r="D647" t="s">
        <v>336</v>
      </c>
      <c r="E647" s="1">
        <v>43025</v>
      </c>
      <c r="F647" s="1">
        <v>43025</v>
      </c>
      <c r="G647" t="s">
        <v>1736</v>
      </c>
      <c r="H647" s="5" t="s">
        <v>1415</v>
      </c>
      <c r="I647" s="8" t="str">
        <f t="shared" si="21"/>
        <v xml:space="preserve">20-Mar-18 </v>
      </c>
      <c r="J647" s="5" t="s">
        <v>1415</v>
      </c>
      <c r="K647" t="str">
        <f t="shared" si="20"/>
        <v xml:space="preserve">20-Mar-18 </v>
      </c>
      <c r="L647">
        <v>1</v>
      </c>
      <c r="M647">
        <v>0</v>
      </c>
      <c r="N647">
        <v>0</v>
      </c>
      <c r="O647" s="2">
        <v>1</v>
      </c>
      <c r="Q647" t="s">
        <v>340</v>
      </c>
    </row>
    <row r="648" spans="1:17" x14ac:dyDescent="0.3">
      <c r="A648" t="s">
        <v>334</v>
      </c>
      <c r="B648" t="s">
        <v>9</v>
      </c>
      <c r="C648" t="s">
        <v>1737</v>
      </c>
      <c r="D648" t="s">
        <v>336</v>
      </c>
      <c r="F648" s="1">
        <v>43096</v>
      </c>
      <c r="G648" t="s">
        <v>1738</v>
      </c>
      <c r="H648" s="5" t="s">
        <v>1415</v>
      </c>
      <c r="I648" s="8" t="str">
        <f t="shared" si="21"/>
        <v xml:space="preserve">20-Mar-18 </v>
      </c>
      <c r="J648" s="5" t="s">
        <v>1415</v>
      </c>
      <c r="K648" t="str">
        <f t="shared" si="20"/>
        <v xml:space="preserve">20-Mar-18 </v>
      </c>
      <c r="L648">
        <v>0</v>
      </c>
      <c r="M648">
        <v>0</v>
      </c>
      <c r="N648">
        <v>0</v>
      </c>
      <c r="O648" s="2">
        <v>1</v>
      </c>
      <c r="Q648" t="s">
        <v>340</v>
      </c>
    </row>
    <row r="649" spans="1:17" x14ac:dyDescent="0.3">
      <c r="A649" t="s">
        <v>334</v>
      </c>
      <c r="B649" t="s">
        <v>9</v>
      </c>
      <c r="C649" t="s">
        <v>1739</v>
      </c>
      <c r="D649" t="s">
        <v>336</v>
      </c>
      <c r="F649" s="1">
        <v>43104</v>
      </c>
      <c r="G649" t="s">
        <v>1740</v>
      </c>
      <c r="H649" s="5" t="s">
        <v>1415</v>
      </c>
      <c r="I649" s="8" t="str">
        <f t="shared" si="21"/>
        <v xml:space="preserve">20-Mar-18 </v>
      </c>
      <c r="J649" s="5" t="s">
        <v>1415</v>
      </c>
      <c r="K649" t="str">
        <f t="shared" si="20"/>
        <v xml:space="preserve">20-Mar-18 </v>
      </c>
      <c r="L649">
        <v>0</v>
      </c>
      <c r="M649">
        <v>0</v>
      </c>
      <c r="N649">
        <v>0</v>
      </c>
      <c r="O649" s="2">
        <v>1</v>
      </c>
      <c r="Q649" t="s">
        <v>340</v>
      </c>
    </row>
    <row r="650" spans="1:17" x14ac:dyDescent="0.3">
      <c r="A650" t="s">
        <v>334</v>
      </c>
      <c r="B650" t="s">
        <v>9</v>
      </c>
      <c r="C650" t="s">
        <v>1741</v>
      </c>
      <c r="D650" t="s">
        <v>336</v>
      </c>
      <c r="F650" s="1">
        <v>43111</v>
      </c>
      <c r="G650" t="s">
        <v>1742</v>
      </c>
      <c r="H650" s="5" t="s">
        <v>1415</v>
      </c>
      <c r="I650" s="8" t="str">
        <f t="shared" si="21"/>
        <v xml:space="preserve">20-Mar-18 </v>
      </c>
      <c r="J650" s="5" t="s">
        <v>1415</v>
      </c>
      <c r="K650" t="str">
        <f t="shared" si="20"/>
        <v xml:space="preserve">20-Mar-18 </v>
      </c>
      <c r="L650">
        <v>0</v>
      </c>
      <c r="M650">
        <v>0</v>
      </c>
      <c r="N650">
        <v>0</v>
      </c>
      <c r="O650" s="2">
        <v>1</v>
      </c>
      <c r="Q650" t="s">
        <v>340</v>
      </c>
    </row>
    <row r="651" spans="1:17" x14ac:dyDescent="0.3">
      <c r="A651" t="s">
        <v>334</v>
      </c>
      <c r="B651" t="s">
        <v>9</v>
      </c>
      <c r="C651" t="s">
        <v>1743</v>
      </c>
      <c r="D651" t="s">
        <v>336</v>
      </c>
      <c r="E651" s="1">
        <v>43025</v>
      </c>
      <c r="F651" s="1">
        <v>43056</v>
      </c>
      <c r="G651" t="s">
        <v>1720</v>
      </c>
      <c r="H651" s="5" t="s">
        <v>1744</v>
      </c>
      <c r="I651" s="8" t="str">
        <f t="shared" si="21"/>
        <v xml:space="preserve">21-Mar-18 </v>
      </c>
      <c r="J651" s="5" t="s">
        <v>544</v>
      </c>
      <c r="K651" t="str">
        <f t="shared" si="20"/>
        <v xml:space="preserve">29-Jun-18 </v>
      </c>
      <c r="L651">
        <v>48</v>
      </c>
      <c r="M651">
        <v>0</v>
      </c>
      <c r="N651">
        <v>68</v>
      </c>
      <c r="O651" s="2">
        <v>1</v>
      </c>
      <c r="Q651" t="s">
        <v>340</v>
      </c>
    </row>
    <row r="652" spans="1:17" x14ac:dyDescent="0.3">
      <c r="A652" t="s">
        <v>359</v>
      </c>
      <c r="B652" t="s">
        <v>79</v>
      </c>
      <c r="C652" t="s">
        <v>341</v>
      </c>
      <c r="D652" t="s">
        <v>360</v>
      </c>
      <c r="E652" s="1">
        <v>43180</v>
      </c>
      <c r="F652" s="1">
        <v>43294</v>
      </c>
      <c r="G652" t="s">
        <v>1745</v>
      </c>
      <c r="H652" s="5" t="s">
        <v>1744</v>
      </c>
      <c r="I652" s="8" t="str">
        <f t="shared" si="21"/>
        <v xml:space="preserve">21-Mar-18 </v>
      </c>
      <c r="J652" s="5" t="s">
        <v>816</v>
      </c>
      <c r="K652" t="str">
        <f t="shared" si="20"/>
        <v xml:space="preserve">13-Jul-18 </v>
      </c>
      <c r="L652">
        <v>16</v>
      </c>
      <c r="M652">
        <v>0</v>
      </c>
      <c r="N652">
        <v>79</v>
      </c>
      <c r="O652" s="2">
        <v>1</v>
      </c>
      <c r="Q652" t="s">
        <v>340</v>
      </c>
    </row>
    <row r="653" spans="1:17" x14ac:dyDescent="0.3">
      <c r="A653" t="s">
        <v>359</v>
      </c>
      <c r="B653" t="s">
        <v>79</v>
      </c>
      <c r="C653" t="s">
        <v>1746</v>
      </c>
      <c r="D653" t="s">
        <v>360</v>
      </c>
      <c r="F653" s="1">
        <v>43185</v>
      </c>
      <c r="G653" t="s">
        <v>1747</v>
      </c>
      <c r="H653" s="5" t="s">
        <v>1215</v>
      </c>
      <c r="I653" s="8" t="str">
        <f t="shared" si="21"/>
        <v xml:space="preserve">26-Mar-18 </v>
      </c>
      <c r="J653" s="5" t="s">
        <v>1215</v>
      </c>
      <c r="K653" t="str">
        <f t="shared" si="20"/>
        <v xml:space="preserve">26-Mar-18 </v>
      </c>
      <c r="L653">
        <v>0</v>
      </c>
      <c r="M653">
        <v>0</v>
      </c>
      <c r="N653">
        <v>0</v>
      </c>
      <c r="O653" s="2">
        <v>1</v>
      </c>
      <c r="Q653" t="s">
        <v>340</v>
      </c>
    </row>
    <row r="654" spans="1:17" x14ac:dyDescent="0.3">
      <c r="A654" t="s">
        <v>359</v>
      </c>
      <c r="B654" t="s">
        <v>79</v>
      </c>
      <c r="C654" t="s">
        <v>1748</v>
      </c>
      <c r="D654" t="s">
        <v>360</v>
      </c>
      <c r="F654" s="1">
        <v>43185</v>
      </c>
      <c r="G654" t="s">
        <v>1749</v>
      </c>
      <c r="H654" s="5" t="s">
        <v>1215</v>
      </c>
      <c r="I654" s="8" t="str">
        <f t="shared" si="21"/>
        <v xml:space="preserve">26-Mar-18 </v>
      </c>
      <c r="J654" s="5" t="s">
        <v>1215</v>
      </c>
      <c r="K654" t="str">
        <f t="shared" si="20"/>
        <v xml:space="preserve">26-Mar-18 </v>
      </c>
      <c r="L654">
        <v>0</v>
      </c>
      <c r="M654">
        <v>0</v>
      </c>
      <c r="N654">
        <v>0</v>
      </c>
      <c r="O654" s="2">
        <v>1</v>
      </c>
      <c r="Q654" t="s">
        <v>340</v>
      </c>
    </row>
    <row r="655" spans="1:17" x14ac:dyDescent="0.3">
      <c r="A655" t="s">
        <v>359</v>
      </c>
      <c r="B655" t="s">
        <v>79</v>
      </c>
      <c r="C655" t="s">
        <v>1750</v>
      </c>
      <c r="D655" t="s">
        <v>360</v>
      </c>
      <c r="F655" s="1">
        <v>43185</v>
      </c>
      <c r="G655" t="s">
        <v>1751</v>
      </c>
      <c r="H655" s="5" t="s">
        <v>1215</v>
      </c>
      <c r="I655" s="8" t="str">
        <f t="shared" si="21"/>
        <v xml:space="preserve">26-Mar-18 </v>
      </c>
      <c r="J655" s="5" t="s">
        <v>1215</v>
      </c>
      <c r="K655" t="str">
        <f t="shared" si="20"/>
        <v xml:space="preserve">26-Mar-18 </v>
      </c>
      <c r="L655">
        <v>0</v>
      </c>
      <c r="M655">
        <v>0</v>
      </c>
      <c r="N655">
        <v>0</v>
      </c>
      <c r="O655" s="2">
        <v>1</v>
      </c>
      <c r="Q655" t="s">
        <v>340</v>
      </c>
    </row>
    <row r="656" spans="1:17" x14ac:dyDescent="0.3">
      <c r="A656" t="s">
        <v>359</v>
      </c>
      <c r="B656" t="s">
        <v>79</v>
      </c>
      <c r="C656" t="s">
        <v>1752</v>
      </c>
      <c r="D656" t="s">
        <v>360</v>
      </c>
      <c r="F656" s="1">
        <v>43185</v>
      </c>
      <c r="G656" t="s">
        <v>1753</v>
      </c>
      <c r="H656" s="5" t="s">
        <v>1215</v>
      </c>
      <c r="I656" s="8" t="str">
        <f t="shared" si="21"/>
        <v xml:space="preserve">26-Mar-18 </v>
      </c>
      <c r="J656" s="5" t="s">
        <v>1215</v>
      </c>
      <c r="K656" t="str">
        <f t="shared" si="20"/>
        <v xml:space="preserve">26-Mar-18 </v>
      </c>
      <c r="L656">
        <v>0</v>
      </c>
      <c r="M656">
        <v>0</v>
      </c>
      <c r="N656">
        <v>0</v>
      </c>
      <c r="O656" s="2">
        <v>1</v>
      </c>
      <c r="Q656" t="s">
        <v>340</v>
      </c>
    </row>
    <row r="657" spans="1:17" x14ac:dyDescent="0.3">
      <c r="A657" t="s">
        <v>359</v>
      </c>
      <c r="B657" t="s">
        <v>79</v>
      </c>
      <c r="C657" t="s">
        <v>1754</v>
      </c>
      <c r="D657" t="s">
        <v>360</v>
      </c>
      <c r="F657" s="1">
        <v>43185</v>
      </c>
      <c r="G657" t="s">
        <v>1755</v>
      </c>
      <c r="H657" s="5" t="s">
        <v>1215</v>
      </c>
      <c r="I657" s="8" t="str">
        <f t="shared" si="21"/>
        <v xml:space="preserve">26-Mar-18 </v>
      </c>
      <c r="J657" s="5" t="s">
        <v>1215</v>
      </c>
      <c r="K657" t="str">
        <f t="shared" si="20"/>
        <v xml:space="preserve">26-Mar-18 </v>
      </c>
      <c r="L657">
        <v>0</v>
      </c>
      <c r="M657">
        <v>0</v>
      </c>
      <c r="N657">
        <v>0</v>
      </c>
      <c r="O657" s="2">
        <v>1</v>
      </c>
      <c r="Q657" t="s">
        <v>340</v>
      </c>
    </row>
    <row r="658" spans="1:17" x14ac:dyDescent="0.3">
      <c r="A658" t="s">
        <v>359</v>
      </c>
      <c r="B658" t="s">
        <v>79</v>
      </c>
      <c r="C658" t="s">
        <v>1756</v>
      </c>
      <c r="D658" t="s">
        <v>360</v>
      </c>
      <c r="E658" s="1">
        <v>43186</v>
      </c>
      <c r="F658" s="1">
        <v>43224</v>
      </c>
      <c r="G658" t="s">
        <v>1757</v>
      </c>
      <c r="H658" s="5" t="s">
        <v>1758</v>
      </c>
      <c r="I658" s="8" t="str">
        <f t="shared" si="21"/>
        <v xml:space="preserve">27-Mar-18 </v>
      </c>
      <c r="J658" s="5" t="s">
        <v>1093</v>
      </c>
      <c r="K658" t="str">
        <f t="shared" si="20"/>
        <v xml:space="preserve">04-May-18 </v>
      </c>
      <c r="L658">
        <v>23</v>
      </c>
      <c r="M658">
        <v>0</v>
      </c>
      <c r="N658">
        <v>27</v>
      </c>
      <c r="O658" s="2">
        <v>1</v>
      </c>
      <c r="Q658" t="s">
        <v>340</v>
      </c>
    </row>
    <row r="659" spans="1:17" x14ac:dyDescent="0.3">
      <c r="A659" t="s">
        <v>359</v>
      </c>
      <c r="B659" t="s">
        <v>79</v>
      </c>
      <c r="C659" t="s">
        <v>1759</v>
      </c>
      <c r="D659" t="s">
        <v>360</v>
      </c>
      <c r="E659" s="1">
        <v>43186</v>
      </c>
      <c r="F659" s="1">
        <v>43224</v>
      </c>
      <c r="G659" t="s">
        <v>1760</v>
      </c>
      <c r="H659" s="5" t="s">
        <v>1758</v>
      </c>
      <c r="I659" s="8" t="str">
        <f t="shared" si="21"/>
        <v xml:space="preserve">27-Mar-18 </v>
      </c>
      <c r="J659" s="5" t="s">
        <v>1093</v>
      </c>
      <c r="K659" t="str">
        <f t="shared" si="20"/>
        <v xml:space="preserve">04-May-18 </v>
      </c>
      <c r="L659">
        <v>23</v>
      </c>
      <c r="M659">
        <v>0</v>
      </c>
      <c r="N659">
        <v>27</v>
      </c>
      <c r="O659" s="2">
        <v>1</v>
      </c>
      <c r="Q659" t="s">
        <v>340</v>
      </c>
    </row>
    <row r="660" spans="1:17" x14ac:dyDescent="0.3">
      <c r="A660" t="s">
        <v>359</v>
      </c>
      <c r="B660" t="s">
        <v>79</v>
      </c>
      <c r="C660" t="s">
        <v>1761</v>
      </c>
      <c r="D660" t="s">
        <v>360</v>
      </c>
      <c r="E660" s="1">
        <v>43186</v>
      </c>
      <c r="F660" s="1">
        <v>43224</v>
      </c>
      <c r="G660" t="s">
        <v>1762</v>
      </c>
      <c r="H660" s="5" t="s">
        <v>1758</v>
      </c>
      <c r="I660" s="8" t="str">
        <f t="shared" si="21"/>
        <v xml:space="preserve">27-Mar-18 </v>
      </c>
      <c r="J660" s="5" t="s">
        <v>1093</v>
      </c>
      <c r="K660" t="str">
        <f t="shared" si="20"/>
        <v xml:space="preserve">04-May-18 </v>
      </c>
      <c r="L660">
        <v>23</v>
      </c>
      <c r="M660">
        <v>0</v>
      </c>
      <c r="N660">
        <v>27</v>
      </c>
      <c r="O660" s="2">
        <v>1</v>
      </c>
      <c r="Q660" t="s">
        <v>340</v>
      </c>
    </row>
    <row r="661" spans="1:17" x14ac:dyDescent="0.3">
      <c r="A661" t="s">
        <v>359</v>
      </c>
      <c r="B661" t="s">
        <v>79</v>
      </c>
      <c r="C661" t="s">
        <v>1763</v>
      </c>
      <c r="D661" t="s">
        <v>360</v>
      </c>
      <c r="E661" s="1">
        <v>43186</v>
      </c>
      <c r="F661" s="1">
        <v>43224</v>
      </c>
      <c r="G661" t="s">
        <v>1764</v>
      </c>
      <c r="H661" s="5" t="s">
        <v>1758</v>
      </c>
      <c r="I661" s="8" t="str">
        <f t="shared" si="21"/>
        <v xml:space="preserve">27-Mar-18 </v>
      </c>
      <c r="J661" s="5" t="s">
        <v>1093</v>
      </c>
      <c r="K661" t="str">
        <f t="shared" si="20"/>
        <v xml:space="preserve">04-May-18 </v>
      </c>
      <c r="L661">
        <v>23</v>
      </c>
      <c r="M661">
        <v>0</v>
      </c>
      <c r="N661">
        <v>27</v>
      </c>
      <c r="O661" s="2">
        <v>1</v>
      </c>
      <c r="Q661" t="s">
        <v>340</v>
      </c>
    </row>
    <row r="662" spans="1:17" x14ac:dyDescent="0.3">
      <c r="A662" t="s">
        <v>359</v>
      </c>
      <c r="B662" t="s">
        <v>79</v>
      </c>
      <c r="C662" t="s">
        <v>1765</v>
      </c>
      <c r="D662" t="s">
        <v>360</v>
      </c>
      <c r="F662" s="1">
        <v>43188</v>
      </c>
      <c r="G662" t="s">
        <v>1766</v>
      </c>
      <c r="H662" s="5" t="s">
        <v>1270</v>
      </c>
      <c r="I662" s="8" t="str">
        <f t="shared" si="21"/>
        <v xml:space="preserve">29-Mar-18 </v>
      </c>
      <c r="J662" s="5" t="s">
        <v>1270</v>
      </c>
      <c r="K662" t="str">
        <f t="shared" si="20"/>
        <v xml:space="preserve">29-Mar-18 </v>
      </c>
      <c r="L662">
        <v>0</v>
      </c>
      <c r="M662">
        <v>0</v>
      </c>
      <c r="N662">
        <v>0</v>
      </c>
      <c r="O662" s="2">
        <v>1</v>
      </c>
      <c r="Q662" t="s">
        <v>340</v>
      </c>
    </row>
    <row r="663" spans="1:17" x14ac:dyDescent="0.3">
      <c r="A663" t="s">
        <v>359</v>
      </c>
      <c r="B663" t="s">
        <v>79</v>
      </c>
      <c r="C663" t="s">
        <v>1767</v>
      </c>
      <c r="D663" t="s">
        <v>360</v>
      </c>
      <c r="F663" s="1">
        <v>43188</v>
      </c>
      <c r="G663" t="s">
        <v>1768</v>
      </c>
      <c r="H663" s="5" t="s">
        <v>1270</v>
      </c>
      <c r="I663" s="8" t="str">
        <f t="shared" si="21"/>
        <v xml:space="preserve">29-Mar-18 </v>
      </c>
      <c r="J663" s="5" t="s">
        <v>1270</v>
      </c>
      <c r="K663" t="str">
        <f t="shared" si="20"/>
        <v xml:space="preserve">29-Mar-18 </v>
      </c>
      <c r="L663">
        <v>0</v>
      </c>
      <c r="M663">
        <v>0</v>
      </c>
      <c r="N663">
        <v>0</v>
      </c>
      <c r="O663" s="2">
        <v>1</v>
      </c>
      <c r="Q663" t="s">
        <v>340</v>
      </c>
    </row>
    <row r="664" spans="1:17" x14ac:dyDescent="0.3">
      <c r="A664" t="s">
        <v>359</v>
      </c>
      <c r="B664" t="s">
        <v>79</v>
      </c>
      <c r="C664" t="s">
        <v>1769</v>
      </c>
      <c r="D664" t="s">
        <v>360</v>
      </c>
      <c r="F664" s="1">
        <v>43189</v>
      </c>
      <c r="G664" t="s">
        <v>1770</v>
      </c>
      <c r="H664" s="5" t="s">
        <v>1270</v>
      </c>
      <c r="I664" s="8" t="str">
        <f t="shared" si="21"/>
        <v xml:space="preserve">29-Mar-18 </v>
      </c>
      <c r="J664" s="5" t="s">
        <v>1571</v>
      </c>
      <c r="K664" t="str">
        <f t="shared" si="20"/>
        <v xml:space="preserve">30-Mar-18 </v>
      </c>
      <c r="L664">
        <v>0</v>
      </c>
      <c r="M664">
        <v>0</v>
      </c>
      <c r="N664">
        <v>0</v>
      </c>
      <c r="O664" s="2">
        <v>1</v>
      </c>
      <c r="Q664" t="s">
        <v>340</v>
      </c>
    </row>
    <row r="665" spans="1:17" x14ac:dyDescent="0.3">
      <c r="A665" t="s">
        <v>334</v>
      </c>
      <c r="B665" t="s">
        <v>9</v>
      </c>
      <c r="C665" t="s">
        <v>1771</v>
      </c>
      <c r="D665" t="s">
        <v>336</v>
      </c>
      <c r="E665" s="1">
        <v>43088</v>
      </c>
      <c r="F665" s="1">
        <v>43104</v>
      </c>
      <c r="G665" t="s">
        <v>1772</v>
      </c>
      <c r="H665" s="5" t="s">
        <v>1773</v>
      </c>
      <c r="I665" s="8" t="str">
        <f t="shared" si="21"/>
        <v xml:space="preserve">03-pr-18 </v>
      </c>
      <c r="J665" s="5" t="s">
        <v>1093</v>
      </c>
      <c r="K665" t="str">
        <f t="shared" si="20"/>
        <v xml:space="preserve">04-May-18 </v>
      </c>
      <c r="L665">
        <v>10</v>
      </c>
      <c r="M665">
        <v>0</v>
      </c>
      <c r="N665">
        <v>24</v>
      </c>
      <c r="O665" s="2">
        <v>1</v>
      </c>
      <c r="Q665" t="s">
        <v>340</v>
      </c>
    </row>
    <row r="666" spans="1:17" x14ac:dyDescent="0.3">
      <c r="A666" t="s">
        <v>334</v>
      </c>
      <c r="B666" t="s">
        <v>9</v>
      </c>
      <c r="C666" t="s">
        <v>1774</v>
      </c>
      <c r="D666" t="s">
        <v>336</v>
      </c>
      <c r="E666" s="1">
        <v>43088</v>
      </c>
      <c r="F666" s="1">
        <v>43104</v>
      </c>
      <c r="G666" t="s">
        <v>1775</v>
      </c>
      <c r="H666" s="5" t="s">
        <v>1773</v>
      </c>
      <c r="I666" s="8" t="str">
        <f t="shared" si="21"/>
        <v xml:space="preserve">03-pr-18 </v>
      </c>
      <c r="J666" s="5" t="s">
        <v>1093</v>
      </c>
      <c r="K666" t="str">
        <f t="shared" si="20"/>
        <v xml:space="preserve">04-May-18 </v>
      </c>
      <c r="L666">
        <v>10</v>
      </c>
      <c r="M666">
        <v>0</v>
      </c>
      <c r="N666">
        <v>24</v>
      </c>
      <c r="O666" s="2">
        <v>1</v>
      </c>
      <c r="Q666" t="s">
        <v>340</v>
      </c>
    </row>
    <row r="667" spans="1:17" x14ac:dyDescent="0.3">
      <c r="A667" t="s">
        <v>359</v>
      </c>
      <c r="B667" t="s">
        <v>79</v>
      </c>
      <c r="C667" t="s">
        <v>1776</v>
      </c>
      <c r="D667" t="s">
        <v>360</v>
      </c>
      <c r="E667" s="1">
        <v>43193</v>
      </c>
      <c r="F667" s="1">
        <v>43251</v>
      </c>
      <c r="G667" t="s">
        <v>1777</v>
      </c>
      <c r="H667" s="5" t="s">
        <v>1773</v>
      </c>
      <c r="I667" s="8" t="str">
        <f t="shared" si="21"/>
        <v xml:space="preserve">03-pr-18 </v>
      </c>
      <c r="J667" s="5" t="s">
        <v>1628</v>
      </c>
      <c r="K667" t="str">
        <f t="shared" si="20"/>
        <v xml:space="preserve">31-May-18 </v>
      </c>
      <c r="L667">
        <v>41</v>
      </c>
      <c r="M667">
        <v>0</v>
      </c>
      <c r="N667">
        <v>41</v>
      </c>
      <c r="O667" s="2">
        <v>1</v>
      </c>
      <c r="Q667" t="s">
        <v>340</v>
      </c>
    </row>
    <row r="668" spans="1:17" x14ac:dyDescent="0.3">
      <c r="A668" t="s">
        <v>359</v>
      </c>
      <c r="B668" t="s">
        <v>79</v>
      </c>
      <c r="C668" t="s">
        <v>1778</v>
      </c>
      <c r="D668" t="s">
        <v>360</v>
      </c>
      <c r="E668" s="1">
        <v>43193</v>
      </c>
      <c r="F668" s="1">
        <v>43290</v>
      </c>
      <c r="G668" t="s">
        <v>1779</v>
      </c>
      <c r="H668" s="5" t="s">
        <v>1773</v>
      </c>
      <c r="I668" s="8" t="str">
        <f t="shared" si="21"/>
        <v xml:space="preserve">03-pr-18 </v>
      </c>
      <c r="J668" s="5" t="s">
        <v>1089</v>
      </c>
      <c r="K668" t="str">
        <f t="shared" si="20"/>
        <v xml:space="preserve">09-Jul-18 </v>
      </c>
      <c r="L668">
        <v>23</v>
      </c>
      <c r="M668">
        <v>0</v>
      </c>
      <c r="N668">
        <v>68</v>
      </c>
      <c r="O668" s="2">
        <v>1</v>
      </c>
      <c r="Q668" t="s">
        <v>340</v>
      </c>
    </row>
    <row r="669" spans="1:17" x14ac:dyDescent="0.3">
      <c r="A669" t="s">
        <v>334</v>
      </c>
      <c r="B669" t="s">
        <v>9</v>
      </c>
      <c r="C669" t="s">
        <v>1780</v>
      </c>
      <c r="D669" t="s">
        <v>336</v>
      </c>
      <c r="E669" s="1">
        <v>43080</v>
      </c>
      <c r="F669" s="1">
        <v>43084</v>
      </c>
      <c r="G669" t="s">
        <v>1781</v>
      </c>
      <c r="H669" s="5" t="s">
        <v>1782</v>
      </c>
      <c r="I669" s="8" t="str">
        <f t="shared" si="21"/>
        <v xml:space="preserve">09-pr-18 </v>
      </c>
      <c r="J669" s="5" t="s">
        <v>1783</v>
      </c>
      <c r="K669" t="str">
        <f t="shared" si="20"/>
        <v xml:space="preserve">07-Jun-18 </v>
      </c>
      <c r="L669">
        <v>5</v>
      </c>
      <c r="M669">
        <v>0</v>
      </c>
      <c r="N669">
        <v>42</v>
      </c>
      <c r="O669" s="2">
        <v>1</v>
      </c>
      <c r="Q669" t="s">
        <v>340</v>
      </c>
    </row>
    <row r="670" spans="1:17" x14ac:dyDescent="0.3">
      <c r="A670" t="s">
        <v>334</v>
      </c>
      <c r="B670" t="s">
        <v>9</v>
      </c>
      <c r="C670" t="s">
        <v>1784</v>
      </c>
      <c r="D670" t="s">
        <v>336</v>
      </c>
      <c r="E670" s="1">
        <v>43104</v>
      </c>
      <c r="F670" s="1">
        <v>43110</v>
      </c>
      <c r="G670" t="s">
        <v>1785</v>
      </c>
      <c r="H670" s="5" t="s">
        <v>1782</v>
      </c>
      <c r="I670" s="8" t="str">
        <f t="shared" si="21"/>
        <v xml:space="preserve">09-pr-18 </v>
      </c>
      <c r="J670" s="5" t="s">
        <v>1783</v>
      </c>
      <c r="K670" t="str">
        <f t="shared" si="20"/>
        <v xml:space="preserve">07-Jun-18 </v>
      </c>
      <c r="L670">
        <v>5</v>
      </c>
      <c r="M670">
        <v>0</v>
      </c>
      <c r="N670">
        <v>42</v>
      </c>
      <c r="O670" s="2">
        <v>1</v>
      </c>
      <c r="Q670" t="s">
        <v>340</v>
      </c>
    </row>
    <row r="671" spans="1:17" x14ac:dyDescent="0.3">
      <c r="A671" t="s">
        <v>359</v>
      </c>
      <c r="B671" t="s">
        <v>79</v>
      </c>
      <c r="C671" t="s">
        <v>1786</v>
      </c>
      <c r="D671" t="s">
        <v>360</v>
      </c>
      <c r="E671" s="1">
        <v>43200</v>
      </c>
      <c r="F671" s="1">
        <v>43200</v>
      </c>
      <c r="G671" t="s">
        <v>1787</v>
      </c>
      <c r="H671" s="5" t="s">
        <v>1549</v>
      </c>
      <c r="I671" s="8" t="str">
        <f t="shared" si="21"/>
        <v xml:space="preserve">10-pr-18 </v>
      </c>
      <c r="J671" s="5" t="s">
        <v>1549</v>
      </c>
      <c r="K671" t="str">
        <f t="shared" si="20"/>
        <v xml:space="preserve">10-pr-18 </v>
      </c>
      <c r="L671">
        <v>20</v>
      </c>
      <c r="M671">
        <v>0</v>
      </c>
      <c r="N671">
        <v>0</v>
      </c>
      <c r="O671" s="2">
        <v>1</v>
      </c>
      <c r="Q671" t="s">
        <v>340</v>
      </c>
    </row>
    <row r="672" spans="1:17" x14ac:dyDescent="0.3">
      <c r="A672" t="s">
        <v>359</v>
      </c>
      <c r="B672" t="s">
        <v>79</v>
      </c>
      <c r="C672" t="s">
        <v>1788</v>
      </c>
      <c r="D672" t="s">
        <v>360</v>
      </c>
      <c r="F672" s="1">
        <v>43200</v>
      </c>
      <c r="G672" t="s">
        <v>1789</v>
      </c>
      <c r="H672" s="5" t="s">
        <v>1549</v>
      </c>
      <c r="I672" s="8" t="str">
        <f t="shared" si="21"/>
        <v xml:space="preserve">10-pr-18 </v>
      </c>
      <c r="J672" s="5" t="s">
        <v>1549</v>
      </c>
      <c r="K672" t="str">
        <f t="shared" si="20"/>
        <v xml:space="preserve">10-pr-18 </v>
      </c>
      <c r="L672">
        <v>0</v>
      </c>
      <c r="M672">
        <v>0</v>
      </c>
      <c r="N672">
        <v>0</v>
      </c>
      <c r="O672" s="2">
        <v>1</v>
      </c>
      <c r="Q672" t="s">
        <v>340</v>
      </c>
    </row>
    <row r="673" spans="1:17" x14ac:dyDescent="0.3">
      <c r="A673" t="s">
        <v>334</v>
      </c>
      <c r="B673" t="s">
        <v>9</v>
      </c>
      <c r="C673" t="s">
        <v>1790</v>
      </c>
      <c r="D673" t="s">
        <v>336</v>
      </c>
      <c r="F673" s="1">
        <v>43273</v>
      </c>
      <c r="G673" t="s">
        <v>1791</v>
      </c>
      <c r="H673" s="5" t="s">
        <v>1549</v>
      </c>
      <c r="I673" s="8" t="str">
        <f t="shared" si="21"/>
        <v xml:space="preserve">10-pr-18 </v>
      </c>
      <c r="J673" s="5" t="s">
        <v>1659</v>
      </c>
      <c r="K673" t="str">
        <f t="shared" si="20"/>
        <v xml:space="preserve">12-pr-18 </v>
      </c>
      <c r="L673">
        <v>0</v>
      </c>
      <c r="M673">
        <v>0</v>
      </c>
      <c r="N673">
        <v>0</v>
      </c>
      <c r="O673" s="2">
        <v>1</v>
      </c>
      <c r="Q673" t="s">
        <v>340</v>
      </c>
    </row>
    <row r="674" spans="1:17" x14ac:dyDescent="0.3">
      <c r="A674" t="s">
        <v>334</v>
      </c>
      <c r="B674" t="s">
        <v>9</v>
      </c>
      <c r="C674" t="s">
        <v>1792</v>
      </c>
      <c r="D674" t="s">
        <v>336</v>
      </c>
      <c r="F674" s="1">
        <v>43276</v>
      </c>
      <c r="G674" t="s">
        <v>1793</v>
      </c>
      <c r="H674" s="5" t="s">
        <v>1549</v>
      </c>
      <c r="I674" s="8" t="str">
        <f t="shared" si="21"/>
        <v xml:space="preserve">10-pr-18 </v>
      </c>
      <c r="J674" s="5" t="s">
        <v>1659</v>
      </c>
      <c r="K674" t="str">
        <f t="shared" si="20"/>
        <v xml:space="preserve">12-pr-18 </v>
      </c>
      <c r="L674">
        <v>0</v>
      </c>
      <c r="M674">
        <v>0</v>
      </c>
      <c r="N674">
        <v>0</v>
      </c>
      <c r="O674" s="2">
        <v>1</v>
      </c>
      <c r="Q674" t="s">
        <v>340</v>
      </c>
    </row>
    <row r="675" spans="1:17" x14ac:dyDescent="0.3">
      <c r="A675" t="s">
        <v>334</v>
      </c>
      <c r="B675" t="s">
        <v>9</v>
      </c>
      <c r="C675" t="s">
        <v>1794</v>
      </c>
      <c r="D675" t="s">
        <v>336</v>
      </c>
      <c r="G675" t="s">
        <v>1795</v>
      </c>
      <c r="H675" s="5" t="s">
        <v>1659</v>
      </c>
      <c r="I675" s="8" t="str">
        <f t="shared" si="21"/>
        <v xml:space="preserve">12-pr-18 </v>
      </c>
      <c r="J675" s="5" t="s">
        <v>1796</v>
      </c>
      <c r="K675" t="str">
        <f t="shared" si="20"/>
        <v xml:space="preserve">20-Jul-18 </v>
      </c>
      <c r="L675">
        <v>10</v>
      </c>
      <c r="M675">
        <v>0</v>
      </c>
      <c r="N675">
        <v>69</v>
      </c>
      <c r="O675" s="2">
        <v>1</v>
      </c>
      <c r="Q675" t="s">
        <v>340</v>
      </c>
    </row>
    <row r="676" spans="1:17" x14ac:dyDescent="0.3">
      <c r="A676" t="s">
        <v>334</v>
      </c>
      <c r="B676" t="s">
        <v>9</v>
      </c>
      <c r="C676" t="s">
        <v>1797</v>
      </c>
      <c r="D676" t="s">
        <v>336</v>
      </c>
      <c r="E676" s="1">
        <v>43276</v>
      </c>
      <c r="F676" s="1">
        <v>43301</v>
      </c>
      <c r="G676" t="s">
        <v>1798</v>
      </c>
      <c r="H676" s="5" t="s">
        <v>1799</v>
      </c>
      <c r="I676" s="8" t="str">
        <f t="shared" si="21"/>
        <v xml:space="preserve">13-pr-18 </v>
      </c>
      <c r="J676" s="5" t="s">
        <v>1800</v>
      </c>
      <c r="K676" t="str">
        <f t="shared" si="20"/>
        <v xml:space="preserve">14-Jun-18 </v>
      </c>
      <c r="L676">
        <v>16</v>
      </c>
      <c r="M676">
        <v>0</v>
      </c>
      <c r="N676">
        <v>42</v>
      </c>
      <c r="O676" s="2">
        <v>1</v>
      </c>
      <c r="Q676" t="s">
        <v>340</v>
      </c>
    </row>
    <row r="677" spans="1:17" x14ac:dyDescent="0.3">
      <c r="A677" t="s">
        <v>334</v>
      </c>
      <c r="B677" t="s">
        <v>9</v>
      </c>
      <c r="C677" t="s">
        <v>1801</v>
      </c>
      <c r="D677" t="s">
        <v>336</v>
      </c>
      <c r="E677" s="1">
        <v>43277</v>
      </c>
      <c r="F677" s="1">
        <v>43304</v>
      </c>
      <c r="G677" t="s">
        <v>1802</v>
      </c>
      <c r="H677" s="5" t="s">
        <v>1799</v>
      </c>
      <c r="I677" s="8" t="str">
        <f t="shared" si="21"/>
        <v xml:space="preserve">13-pr-18 </v>
      </c>
      <c r="J677" s="5" t="s">
        <v>1800</v>
      </c>
      <c r="K677" t="str">
        <f t="shared" si="20"/>
        <v xml:space="preserve">14-Jun-18 </v>
      </c>
      <c r="L677">
        <v>20</v>
      </c>
      <c r="M677">
        <v>0</v>
      </c>
      <c r="N677">
        <v>42</v>
      </c>
      <c r="O677" s="2">
        <v>1</v>
      </c>
      <c r="Q677" t="s">
        <v>340</v>
      </c>
    </row>
    <row r="678" spans="1:17" x14ac:dyDescent="0.3">
      <c r="A678" t="s">
        <v>334</v>
      </c>
      <c r="B678" t="s">
        <v>9</v>
      </c>
      <c r="C678" t="s">
        <v>1803</v>
      </c>
      <c r="D678" t="s">
        <v>336</v>
      </c>
      <c r="E678" s="1">
        <v>43130</v>
      </c>
      <c r="F678" s="1">
        <v>43193</v>
      </c>
      <c r="G678" t="s">
        <v>1804</v>
      </c>
      <c r="H678" s="5" t="s">
        <v>1805</v>
      </c>
      <c r="I678" s="8" t="str">
        <f t="shared" si="21"/>
        <v xml:space="preserve">25-pr-18 </v>
      </c>
      <c r="J678" s="5" t="s">
        <v>1383</v>
      </c>
      <c r="K678" t="str">
        <f t="shared" si="20"/>
        <v xml:space="preserve">31-ug-18 </v>
      </c>
      <c r="L678">
        <v>91</v>
      </c>
      <c r="M678">
        <v>0</v>
      </c>
      <c r="N678">
        <v>89</v>
      </c>
      <c r="O678" s="2">
        <v>1</v>
      </c>
      <c r="Q678" t="s">
        <v>340</v>
      </c>
    </row>
    <row r="679" spans="1:17" x14ac:dyDescent="0.3">
      <c r="A679" t="s">
        <v>334</v>
      </c>
      <c r="B679" t="s">
        <v>9</v>
      </c>
      <c r="C679" t="s">
        <v>1806</v>
      </c>
      <c r="D679" t="s">
        <v>336</v>
      </c>
      <c r="E679" s="1">
        <v>43130</v>
      </c>
      <c r="F679" s="1">
        <v>43130</v>
      </c>
      <c r="G679" t="s">
        <v>1807</v>
      </c>
      <c r="H679" s="5" t="s">
        <v>1805</v>
      </c>
      <c r="I679" s="8" t="str">
        <f t="shared" si="21"/>
        <v xml:space="preserve">25-pr-18 </v>
      </c>
      <c r="J679" s="5" t="s">
        <v>1805</v>
      </c>
      <c r="K679" t="str">
        <f t="shared" si="20"/>
        <v xml:space="preserve">25-pr-18 </v>
      </c>
      <c r="L679">
        <v>1</v>
      </c>
      <c r="M679">
        <v>0</v>
      </c>
      <c r="N679">
        <v>1</v>
      </c>
      <c r="O679" s="2">
        <v>1</v>
      </c>
      <c r="Q679" t="s">
        <v>340</v>
      </c>
    </row>
    <row r="680" spans="1:17" x14ac:dyDescent="0.3">
      <c r="A680" t="s">
        <v>334</v>
      </c>
      <c r="B680" t="s">
        <v>9</v>
      </c>
      <c r="C680" t="s">
        <v>1808</v>
      </c>
      <c r="D680" t="s">
        <v>336</v>
      </c>
      <c r="E680" s="1">
        <v>43130</v>
      </c>
      <c r="F680" s="1">
        <v>43161</v>
      </c>
      <c r="G680" t="s">
        <v>1809</v>
      </c>
      <c r="H680" s="5" t="s">
        <v>1810</v>
      </c>
      <c r="I680" s="8" t="str">
        <f t="shared" si="21"/>
        <v xml:space="preserve">26-pr-18 </v>
      </c>
      <c r="J680" s="5" t="s">
        <v>544</v>
      </c>
      <c r="K680" t="str">
        <f t="shared" si="20"/>
        <v xml:space="preserve">29-Jun-18 </v>
      </c>
      <c r="L680">
        <v>24</v>
      </c>
      <c r="M680">
        <v>0</v>
      </c>
      <c r="N680">
        <v>44</v>
      </c>
      <c r="O680" s="2">
        <v>1</v>
      </c>
      <c r="Q680" t="s">
        <v>340</v>
      </c>
    </row>
    <row r="681" spans="1:17" x14ac:dyDescent="0.3">
      <c r="A681" t="s">
        <v>334</v>
      </c>
      <c r="B681" t="s">
        <v>9</v>
      </c>
      <c r="C681" t="s">
        <v>1811</v>
      </c>
      <c r="D681" t="s">
        <v>336</v>
      </c>
      <c r="F681" s="1">
        <v>42942</v>
      </c>
      <c r="G681" t="s">
        <v>1812</v>
      </c>
      <c r="H681" s="5" t="s">
        <v>1359</v>
      </c>
      <c r="I681" s="8" t="str">
        <f t="shared" si="21"/>
        <v xml:space="preserve">27-pr-18 </v>
      </c>
      <c r="J681" s="5" t="s">
        <v>1359</v>
      </c>
      <c r="K681" t="str">
        <f t="shared" si="20"/>
        <v xml:space="preserve">27-pr-18 </v>
      </c>
      <c r="L681">
        <v>0</v>
      </c>
      <c r="M681">
        <v>0</v>
      </c>
      <c r="N681">
        <v>0</v>
      </c>
      <c r="O681" s="2">
        <v>1</v>
      </c>
      <c r="Q681" t="s">
        <v>340</v>
      </c>
    </row>
    <row r="682" spans="1:17" x14ac:dyDescent="0.3">
      <c r="A682" t="s">
        <v>334</v>
      </c>
      <c r="B682" t="s">
        <v>9</v>
      </c>
      <c r="C682" t="s">
        <v>1813</v>
      </c>
      <c r="D682" t="s">
        <v>336</v>
      </c>
      <c r="F682" s="1">
        <v>42970</v>
      </c>
      <c r="G682" t="s">
        <v>1814</v>
      </c>
      <c r="H682" s="5" t="s">
        <v>1359</v>
      </c>
      <c r="I682" s="8" t="str">
        <f t="shared" si="21"/>
        <v xml:space="preserve">27-pr-18 </v>
      </c>
      <c r="J682" s="5" t="s">
        <v>1359</v>
      </c>
      <c r="K682" t="str">
        <f t="shared" si="20"/>
        <v xml:space="preserve">27-pr-18 </v>
      </c>
      <c r="L682">
        <v>0</v>
      </c>
      <c r="M682">
        <v>0</v>
      </c>
      <c r="N682">
        <v>0</v>
      </c>
      <c r="O682" s="2">
        <v>1</v>
      </c>
      <c r="Q682" t="s">
        <v>340</v>
      </c>
    </row>
    <row r="683" spans="1:17" x14ac:dyDescent="0.3">
      <c r="A683" t="s">
        <v>334</v>
      </c>
      <c r="B683" t="s">
        <v>9</v>
      </c>
      <c r="C683" t="s">
        <v>1815</v>
      </c>
      <c r="D683" t="s">
        <v>336</v>
      </c>
      <c r="E683" s="1">
        <v>43026</v>
      </c>
      <c r="F683" s="1">
        <v>43087</v>
      </c>
      <c r="G683" t="s">
        <v>1816</v>
      </c>
      <c r="H683" s="5" t="s">
        <v>379</v>
      </c>
      <c r="I683" s="8" t="str">
        <f t="shared" si="21"/>
        <v xml:space="preserve">30-pr-18 </v>
      </c>
      <c r="J683" s="5" t="s">
        <v>1289</v>
      </c>
      <c r="K683" t="str">
        <f t="shared" si="20"/>
        <v xml:space="preserve">23-ug-18 </v>
      </c>
      <c r="L683">
        <v>112</v>
      </c>
      <c r="M683">
        <v>0</v>
      </c>
      <c r="N683">
        <v>81</v>
      </c>
      <c r="O683" s="2">
        <v>1</v>
      </c>
      <c r="Q683" t="s">
        <v>340</v>
      </c>
    </row>
    <row r="684" spans="1:17" x14ac:dyDescent="0.3">
      <c r="A684" t="s">
        <v>334</v>
      </c>
      <c r="B684" t="s">
        <v>9</v>
      </c>
      <c r="C684" t="s">
        <v>1817</v>
      </c>
      <c r="D684" t="s">
        <v>336</v>
      </c>
      <c r="E684" s="1">
        <v>43026</v>
      </c>
      <c r="F684" s="1">
        <v>43059</v>
      </c>
      <c r="G684" t="s">
        <v>1816</v>
      </c>
      <c r="H684" s="5" t="s">
        <v>379</v>
      </c>
      <c r="I684" s="8" t="str">
        <f t="shared" si="21"/>
        <v xml:space="preserve">30-pr-18 </v>
      </c>
      <c r="J684" s="5" t="s">
        <v>544</v>
      </c>
      <c r="K684" t="str">
        <f t="shared" si="20"/>
        <v xml:space="preserve">29-Jun-18 </v>
      </c>
      <c r="L684">
        <v>32</v>
      </c>
      <c r="M684">
        <v>0</v>
      </c>
      <c r="N684">
        <v>42</v>
      </c>
      <c r="O684" s="2">
        <v>1</v>
      </c>
      <c r="Q684" t="s">
        <v>340</v>
      </c>
    </row>
    <row r="685" spans="1:17" x14ac:dyDescent="0.3">
      <c r="A685" t="s">
        <v>334</v>
      </c>
      <c r="B685" t="s">
        <v>9</v>
      </c>
      <c r="C685" t="s">
        <v>1818</v>
      </c>
      <c r="D685" t="s">
        <v>336</v>
      </c>
      <c r="E685" s="1">
        <v>43103</v>
      </c>
      <c r="F685" s="1">
        <v>43116</v>
      </c>
      <c r="G685" t="s">
        <v>1819</v>
      </c>
      <c r="H685" s="5" t="s">
        <v>1820</v>
      </c>
      <c r="I685" s="8" t="str">
        <f t="shared" si="21"/>
        <v xml:space="preserve">01-May-18 </v>
      </c>
      <c r="J685" s="5" t="s">
        <v>544</v>
      </c>
      <c r="K685" t="str">
        <f t="shared" si="20"/>
        <v xml:space="preserve">29-Jun-18 </v>
      </c>
      <c r="L685">
        <v>21</v>
      </c>
      <c r="M685">
        <v>0</v>
      </c>
      <c r="N685">
        <v>41</v>
      </c>
      <c r="O685" s="2">
        <v>1</v>
      </c>
      <c r="Q685" t="s">
        <v>340</v>
      </c>
    </row>
    <row r="686" spans="1:17" x14ac:dyDescent="0.3">
      <c r="A686" t="s">
        <v>334</v>
      </c>
      <c r="B686" t="s">
        <v>9</v>
      </c>
      <c r="C686" t="s">
        <v>1821</v>
      </c>
      <c r="D686" t="s">
        <v>336</v>
      </c>
      <c r="G686" t="s">
        <v>1822</v>
      </c>
      <c r="H686" s="5" t="s">
        <v>1820</v>
      </c>
      <c r="I686" s="8" t="str">
        <f t="shared" si="21"/>
        <v xml:space="preserve">01-May-18 </v>
      </c>
      <c r="J686" s="5" t="s">
        <v>1683</v>
      </c>
      <c r="K686" t="str">
        <f t="shared" si="20"/>
        <v xml:space="preserve">15-May-18 </v>
      </c>
      <c r="L686">
        <v>10</v>
      </c>
      <c r="M686">
        <v>0</v>
      </c>
      <c r="N686">
        <v>9</v>
      </c>
      <c r="O686" s="2">
        <v>1</v>
      </c>
      <c r="Q686" t="s">
        <v>340</v>
      </c>
    </row>
    <row r="687" spans="1:17" x14ac:dyDescent="0.3">
      <c r="A687" t="s">
        <v>334</v>
      </c>
      <c r="B687" t="s">
        <v>9</v>
      </c>
      <c r="C687" t="s">
        <v>1823</v>
      </c>
      <c r="D687" t="s">
        <v>336</v>
      </c>
      <c r="G687" t="s">
        <v>1824</v>
      </c>
      <c r="H687" s="5" t="s">
        <v>1820</v>
      </c>
      <c r="I687" s="8" t="str">
        <f t="shared" si="21"/>
        <v xml:space="preserve">01-May-18 </v>
      </c>
      <c r="J687" s="5" t="s">
        <v>1683</v>
      </c>
      <c r="K687" t="str">
        <f t="shared" si="20"/>
        <v xml:space="preserve">15-May-18 </v>
      </c>
      <c r="L687">
        <v>10</v>
      </c>
      <c r="M687">
        <v>0</v>
      </c>
      <c r="N687">
        <v>9</v>
      </c>
      <c r="O687" s="2">
        <v>1</v>
      </c>
      <c r="Q687" t="s">
        <v>340</v>
      </c>
    </row>
    <row r="688" spans="1:17" x14ac:dyDescent="0.3">
      <c r="A688" t="s">
        <v>359</v>
      </c>
      <c r="B688" t="s">
        <v>79</v>
      </c>
      <c r="C688" t="s">
        <v>1825</v>
      </c>
      <c r="D688" t="s">
        <v>360</v>
      </c>
      <c r="E688" s="1">
        <v>43221</v>
      </c>
      <c r="F688" s="1">
        <v>43312</v>
      </c>
      <c r="G688" t="s">
        <v>1826</v>
      </c>
      <c r="H688" s="5" t="s">
        <v>1820</v>
      </c>
      <c r="I688" s="8" t="str">
        <f t="shared" si="21"/>
        <v xml:space="preserve">01-May-18 </v>
      </c>
      <c r="J688" s="5" t="s">
        <v>1427</v>
      </c>
      <c r="K688" t="str">
        <f t="shared" si="20"/>
        <v xml:space="preserve">31-Jul-18 </v>
      </c>
      <c r="L688">
        <v>64</v>
      </c>
      <c r="M688">
        <v>0</v>
      </c>
      <c r="N688">
        <v>64</v>
      </c>
      <c r="O688" s="2">
        <v>1</v>
      </c>
      <c r="Q688" t="s">
        <v>340</v>
      </c>
    </row>
    <row r="689" spans="1:17" x14ac:dyDescent="0.3">
      <c r="A689" t="s">
        <v>359</v>
      </c>
      <c r="B689" t="s">
        <v>79</v>
      </c>
      <c r="C689" t="s">
        <v>1827</v>
      </c>
      <c r="D689" t="s">
        <v>360</v>
      </c>
      <c r="E689" s="1">
        <v>43221</v>
      </c>
      <c r="F689" s="1">
        <v>43312</v>
      </c>
      <c r="G689" t="s">
        <v>1828</v>
      </c>
      <c r="H689" s="5" t="s">
        <v>1820</v>
      </c>
      <c r="I689" s="8" t="str">
        <f t="shared" si="21"/>
        <v xml:space="preserve">01-May-18 </v>
      </c>
      <c r="J689" s="5" t="s">
        <v>1427</v>
      </c>
      <c r="K689" t="str">
        <f t="shared" si="20"/>
        <v xml:space="preserve">31-Jul-18 </v>
      </c>
      <c r="L689">
        <v>64</v>
      </c>
      <c r="M689">
        <v>0</v>
      </c>
      <c r="N689">
        <v>64</v>
      </c>
      <c r="O689" s="2">
        <v>1</v>
      </c>
      <c r="Q689" t="s">
        <v>340</v>
      </c>
    </row>
    <row r="690" spans="1:17" x14ac:dyDescent="0.3">
      <c r="A690" t="s">
        <v>359</v>
      </c>
      <c r="B690" t="s">
        <v>79</v>
      </c>
      <c r="C690" t="s">
        <v>1829</v>
      </c>
      <c r="D690" t="s">
        <v>360</v>
      </c>
      <c r="E690" s="1">
        <v>43221</v>
      </c>
      <c r="F690" s="1">
        <v>43297</v>
      </c>
      <c r="G690" t="s">
        <v>1830</v>
      </c>
      <c r="H690" s="5" t="s">
        <v>1820</v>
      </c>
      <c r="I690" s="8" t="str">
        <f t="shared" si="21"/>
        <v xml:space="preserve">01-May-18 </v>
      </c>
      <c r="J690" s="5" t="s">
        <v>1831</v>
      </c>
      <c r="K690" t="str">
        <f t="shared" si="20"/>
        <v xml:space="preserve">16-Jul-18 </v>
      </c>
      <c r="L690">
        <v>21</v>
      </c>
      <c r="M690">
        <v>0</v>
      </c>
      <c r="N690">
        <v>53</v>
      </c>
      <c r="O690" s="2">
        <v>1</v>
      </c>
      <c r="Q690" t="s">
        <v>340</v>
      </c>
    </row>
    <row r="691" spans="1:17" x14ac:dyDescent="0.3">
      <c r="A691" t="s">
        <v>359</v>
      </c>
      <c r="B691" t="s">
        <v>79</v>
      </c>
      <c r="C691" t="s">
        <v>1832</v>
      </c>
      <c r="D691" t="s">
        <v>360</v>
      </c>
      <c r="E691" s="1">
        <v>43221</v>
      </c>
      <c r="F691" s="1">
        <v>43252</v>
      </c>
      <c r="G691" t="s">
        <v>1833</v>
      </c>
      <c r="H691" s="5" t="s">
        <v>1820</v>
      </c>
      <c r="I691" s="8" t="str">
        <f t="shared" si="21"/>
        <v xml:space="preserve">01-May-18 </v>
      </c>
      <c r="J691" s="5" t="s">
        <v>1633</v>
      </c>
      <c r="K691" t="str">
        <f t="shared" si="20"/>
        <v xml:space="preserve">01-Jun-18 </v>
      </c>
      <c r="L691">
        <v>22</v>
      </c>
      <c r="M691">
        <v>0</v>
      </c>
      <c r="N691">
        <v>22</v>
      </c>
      <c r="O691" s="2">
        <v>1</v>
      </c>
      <c r="Q691" t="s">
        <v>340</v>
      </c>
    </row>
    <row r="692" spans="1:17" x14ac:dyDescent="0.3">
      <c r="A692" t="s">
        <v>359</v>
      </c>
      <c r="B692" t="s">
        <v>79</v>
      </c>
      <c r="C692" t="s">
        <v>1834</v>
      </c>
      <c r="D692" t="s">
        <v>360</v>
      </c>
      <c r="F692" s="1">
        <v>43224</v>
      </c>
      <c r="G692" t="s">
        <v>1835</v>
      </c>
      <c r="H692" s="5" t="s">
        <v>1093</v>
      </c>
      <c r="I692" s="8" t="str">
        <f t="shared" si="21"/>
        <v xml:space="preserve">04-May-18 </v>
      </c>
      <c r="J692" s="5" t="s">
        <v>1093</v>
      </c>
      <c r="K692" t="str">
        <f t="shared" si="20"/>
        <v xml:space="preserve">04-May-18 </v>
      </c>
      <c r="L692">
        <v>0</v>
      </c>
      <c r="M692">
        <v>0</v>
      </c>
      <c r="N692">
        <v>0</v>
      </c>
      <c r="O692" s="2">
        <v>1</v>
      </c>
      <c r="Q692" t="s">
        <v>340</v>
      </c>
    </row>
    <row r="693" spans="1:17" x14ac:dyDescent="0.3">
      <c r="A693" t="s">
        <v>334</v>
      </c>
      <c r="B693" t="s">
        <v>9</v>
      </c>
      <c r="C693" t="s">
        <v>1836</v>
      </c>
      <c r="D693" t="s">
        <v>336</v>
      </c>
      <c r="E693" s="1">
        <v>43087</v>
      </c>
      <c r="F693" s="1">
        <v>43091</v>
      </c>
      <c r="G693" t="s">
        <v>1837</v>
      </c>
      <c r="H693" s="5" t="s">
        <v>1838</v>
      </c>
      <c r="I693" s="8" t="str">
        <f t="shared" si="21"/>
        <v xml:space="preserve">07-May-18 </v>
      </c>
      <c r="J693" s="5" t="s">
        <v>544</v>
      </c>
      <c r="K693" t="str">
        <f t="shared" si="20"/>
        <v xml:space="preserve">29-Jun-18 </v>
      </c>
      <c r="L693">
        <v>5</v>
      </c>
      <c r="M693">
        <v>0</v>
      </c>
      <c r="N693">
        <v>37</v>
      </c>
      <c r="O693" s="2">
        <v>1</v>
      </c>
      <c r="Q693" t="s">
        <v>340</v>
      </c>
    </row>
    <row r="694" spans="1:17" x14ac:dyDescent="0.3">
      <c r="A694" t="s">
        <v>334</v>
      </c>
      <c r="B694" t="s">
        <v>9</v>
      </c>
      <c r="C694" t="s">
        <v>1839</v>
      </c>
      <c r="D694" t="s">
        <v>336</v>
      </c>
      <c r="E694" s="1">
        <v>43073</v>
      </c>
      <c r="F694" s="1">
        <v>43077</v>
      </c>
      <c r="G694" t="s">
        <v>1840</v>
      </c>
      <c r="H694" s="5" t="s">
        <v>1838</v>
      </c>
      <c r="I694" s="8" t="str">
        <f t="shared" si="21"/>
        <v xml:space="preserve">07-May-18 </v>
      </c>
      <c r="J694" s="5" t="s">
        <v>544</v>
      </c>
      <c r="K694" t="str">
        <f t="shared" si="20"/>
        <v xml:space="preserve">29-Jun-18 </v>
      </c>
      <c r="L694">
        <v>5</v>
      </c>
      <c r="M694">
        <v>0</v>
      </c>
      <c r="N694">
        <v>37</v>
      </c>
      <c r="O694" s="2">
        <v>1</v>
      </c>
      <c r="Q694" t="s">
        <v>340</v>
      </c>
    </row>
    <row r="695" spans="1:17" x14ac:dyDescent="0.3">
      <c r="A695" t="s">
        <v>359</v>
      </c>
      <c r="B695" t="s">
        <v>79</v>
      </c>
      <c r="C695" t="s">
        <v>1841</v>
      </c>
      <c r="D695" t="s">
        <v>360</v>
      </c>
      <c r="E695" s="1">
        <v>43228</v>
      </c>
      <c r="F695" s="1">
        <v>43238</v>
      </c>
      <c r="G695" t="s">
        <v>1842</v>
      </c>
      <c r="H695" s="5" t="s">
        <v>1704</v>
      </c>
      <c r="I695" s="8" t="str">
        <f t="shared" si="21"/>
        <v xml:space="preserve">08-May-18 </v>
      </c>
      <c r="J695" s="5" t="s">
        <v>1843</v>
      </c>
      <c r="K695" t="str">
        <f t="shared" si="20"/>
        <v xml:space="preserve">18-May-18 </v>
      </c>
      <c r="L695">
        <v>9</v>
      </c>
      <c r="M695">
        <v>0</v>
      </c>
      <c r="N695">
        <v>9</v>
      </c>
      <c r="O695" s="2">
        <v>1</v>
      </c>
      <c r="Q695" t="s">
        <v>340</v>
      </c>
    </row>
    <row r="696" spans="1:17" x14ac:dyDescent="0.3">
      <c r="A696" t="s">
        <v>359</v>
      </c>
      <c r="B696" t="s">
        <v>79</v>
      </c>
      <c r="C696" t="s">
        <v>1844</v>
      </c>
      <c r="D696" t="s">
        <v>360</v>
      </c>
      <c r="E696" s="1">
        <v>43228</v>
      </c>
      <c r="F696" s="1">
        <v>43238</v>
      </c>
      <c r="G696" t="s">
        <v>1845</v>
      </c>
      <c r="H696" s="5" t="s">
        <v>1704</v>
      </c>
      <c r="I696" s="8" t="str">
        <f t="shared" si="21"/>
        <v xml:space="preserve">08-May-18 </v>
      </c>
      <c r="J696" s="5" t="s">
        <v>1843</v>
      </c>
      <c r="K696" t="str">
        <f t="shared" si="20"/>
        <v xml:space="preserve">18-May-18 </v>
      </c>
      <c r="L696">
        <v>9</v>
      </c>
      <c r="M696">
        <v>0</v>
      </c>
      <c r="N696">
        <v>9</v>
      </c>
      <c r="O696" s="2">
        <v>1</v>
      </c>
      <c r="Q696" t="s">
        <v>340</v>
      </c>
    </row>
    <row r="697" spans="1:17" x14ac:dyDescent="0.3">
      <c r="A697" t="s">
        <v>359</v>
      </c>
      <c r="B697" t="s">
        <v>79</v>
      </c>
      <c r="C697" t="s">
        <v>1846</v>
      </c>
      <c r="D697" t="s">
        <v>360</v>
      </c>
      <c r="E697" s="1">
        <v>43228</v>
      </c>
      <c r="F697" s="1">
        <v>43238</v>
      </c>
      <c r="G697" t="s">
        <v>1847</v>
      </c>
      <c r="H697" s="5" t="s">
        <v>1704</v>
      </c>
      <c r="I697" s="8" t="str">
        <f t="shared" si="21"/>
        <v xml:space="preserve">08-May-18 </v>
      </c>
      <c r="J697" s="5" t="s">
        <v>1843</v>
      </c>
      <c r="K697" t="str">
        <f t="shared" si="20"/>
        <v xml:space="preserve">18-May-18 </v>
      </c>
      <c r="L697">
        <v>9</v>
      </c>
      <c r="M697">
        <v>0</v>
      </c>
      <c r="N697">
        <v>9</v>
      </c>
      <c r="O697" s="2">
        <v>1</v>
      </c>
      <c r="Q697" t="s">
        <v>340</v>
      </c>
    </row>
    <row r="698" spans="1:17" x14ac:dyDescent="0.3">
      <c r="A698" t="s">
        <v>359</v>
      </c>
      <c r="B698" t="s">
        <v>79</v>
      </c>
      <c r="C698" t="s">
        <v>1848</v>
      </c>
      <c r="D698" t="s">
        <v>360</v>
      </c>
      <c r="E698" s="1">
        <v>43228</v>
      </c>
      <c r="F698" s="1">
        <v>43238</v>
      </c>
      <c r="G698" t="s">
        <v>1849</v>
      </c>
      <c r="H698" s="5" t="s">
        <v>1704</v>
      </c>
      <c r="I698" s="8" t="str">
        <f t="shared" si="21"/>
        <v xml:space="preserve">08-May-18 </v>
      </c>
      <c r="J698" s="5" t="s">
        <v>1843</v>
      </c>
      <c r="K698" t="str">
        <f t="shared" si="20"/>
        <v xml:space="preserve">18-May-18 </v>
      </c>
      <c r="L698">
        <v>9</v>
      </c>
      <c r="M698">
        <v>0</v>
      </c>
      <c r="N698">
        <v>9</v>
      </c>
      <c r="O698" s="2">
        <v>1</v>
      </c>
      <c r="Q698" t="s">
        <v>340</v>
      </c>
    </row>
    <row r="699" spans="1:17" x14ac:dyDescent="0.3">
      <c r="A699" t="s">
        <v>359</v>
      </c>
      <c r="B699" t="s">
        <v>79</v>
      </c>
      <c r="C699" t="s">
        <v>1850</v>
      </c>
      <c r="D699" t="s">
        <v>360</v>
      </c>
      <c r="E699" s="1">
        <v>43228</v>
      </c>
      <c r="F699" s="1">
        <v>43245</v>
      </c>
      <c r="G699" t="s">
        <v>1851</v>
      </c>
      <c r="H699" s="5" t="s">
        <v>1704</v>
      </c>
      <c r="I699" s="8" t="str">
        <f t="shared" si="21"/>
        <v xml:space="preserve">08-May-18 </v>
      </c>
      <c r="J699" s="5" t="s">
        <v>1514</v>
      </c>
      <c r="K699" t="str">
        <f t="shared" si="20"/>
        <v xml:space="preserve">25-May-18 </v>
      </c>
      <c r="L699">
        <v>20</v>
      </c>
      <c r="M699">
        <v>0</v>
      </c>
      <c r="N699">
        <v>13</v>
      </c>
      <c r="O699" s="2">
        <v>1</v>
      </c>
      <c r="Q699" t="s">
        <v>340</v>
      </c>
    </row>
    <row r="700" spans="1:17" x14ac:dyDescent="0.3">
      <c r="A700" t="s">
        <v>359</v>
      </c>
      <c r="B700" t="s">
        <v>79</v>
      </c>
      <c r="C700" t="s">
        <v>1852</v>
      </c>
      <c r="D700" t="s">
        <v>360</v>
      </c>
      <c r="E700" s="1">
        <v>43228</v>
      </c>
      <c r="F700" s="1">
        <v>43292</v>
      </c>
      <c r="G700" t="s">
        <v>1853</v>
      </c>
      <c r="H700" s="5" t="s">
        <v>1704</v>
      </c>
      <c r="I700" s="8" t="str">
        <f t="shared" si="21"/>
        <v xml:space="preserve">08-May-18 </v>
      </c>
      <c r="J700" s="5" t="s">
        <v>1854</v>
      </c>
      <c r="K700" t="str">
        <f t="shared" si="20"/>
        <v xml:space="preserve">11-Jul-18 </v>
      </c>
      <c r="L700">
        <v>9</v>
      </c>
      <c r="M700">
        <v>0</v>
      </c>
      <c r="N700">
        <v>46</v>
      </c>
      <c r="O700" s="2">
        <v>1</v>
      </c>
      <c r="Q700" t="s">
        <v>340</v>
      </c>
    </row>
    <row r="701" spans="1:17" x14ac:dyDescent="0.3">
      <c r="A701" t="s">
        <v>359</v>
      </c>
      <c r="B701" t="s">
        <v>79</v>
      </c>
      <c r="C701" t="s">
        <v>1855</v>
      </c>
      <c r="D701" t="s">
        <v>360</v>
      </c>
      <c r="F701" s="1">
        <v>43228</v>
      </c>
      <c r="G701" t="s">
        <v>1856</v>
      </c>
      <c r="H701" s="5" t="s">
        <v>1704</v>
      </c>
      <c r="I701" s="8" t="str">
        <f t="shared" si="21"/>
        <v xml:space="preserve">08-May-18 </v>
      </c>
      <c r="J701" s="5" t="s">
        <v>1704</v>
      </c>
      <c r="K701" t="str">
        <f t="shared" si="20"/>
        <v xml:space="preserve">08-May-18 </v>
      </c>
      <c r="L701">
        <v>0</v>
      </c>
      <c r="M701">
        <v>0</v>
      </c>
      <c r="N701">
        <v>0</v>
      </c>
      <c r="O701" s="2">
        <v>1</v>
      </c>
      <c r="Q701" t="s">
        <v>340</v>
      </c>
    </row>
    <row r="702" spans="1:17" x14ac:dyDescent="0.3">
      <c r="A702" t="s">
        <v>334</v>
      </c>
      <c r="B702" t="s">
        <v>9</v>
      </c>
      <c r="C702" t="s">
        <v>1857</v>
      </c>
      <c r="D702" t="s">
        <v>336</v>
      </c>
      <c r="F702" s="1">
        <v>43158</v>
      </c>
      <c r="G702" t="s">
        <v>1858</v>
      </c>
      <c r="H702" s="5" t="s">
        <v>1559</v>
      </c>
      <c r="I702" s="8" t="str">
        <f t="shared" si="21"/>
        <v xml:space="preserve">09-May-18 </v>
      </c>
      <c r="J702" s="5" t="s">
        <v>1559</v>
      </c>
      <c r="K702" t="str">
        <f t="shared" si="20"/>
        <v xml:space="preserve">09-May-18 </v>
      </c>
      <c r="L702">
        <v>0</v>
      </c>
      <c r="M702">
        <v>0</v>
      </c>
      <c r="N702">
        <v>0</v>
      </c>
      <c r="O702" s="2">
        <v>1</v>
      </c>
      <c r="Q702" t="s">
        <v>340</v>
      </c>
    </row>
    <row r="703" spans="1:17" x14ac:dyDescent="0.3">
      <c r="A703" t="s">
        <v>334</v>
      </c>
      <c r="B703" t="s">
        <v>9</v>
      </c>
      <c r="C703" t="s">
        <v>1859</v>
      </c>
      <c r="D703" t="s">
        <v>336</v>
      </c>
      <c r="F703" s="1">
        <v>43158</v>
      </c>
      <c r="G703" t="s">
        <v>1860</v>
      </c>
      <c r="H703" s="5" t="s">
        <v>1559</v>
      </c>
      <c r="I703" s="8" t="str">
        <f t="shared" si="21"/>
        <v xml:space="preserve">09-May-18 </v>
      </c>
      <c r="J703" s="5" t="s">
        <v>1559</v>
      </c>
      <c r="K703" t="str">
        <f t="shared" si="20"/>
        <v xml:space="preserve">09-May-18 </v>
      </c>
      <c r="L703">
        <v>0</v>
      </c>
      <c r="M703">
        <v>0</v>
      </c>
      <c r="N703">
        <v>0</v>
      </c>
      <c r="O703" s="2">
        <v>1</v>
      </c>
      <c r="Q703" t="s">
        <v>340</v>
      </c>
    </row>
    <row r="704" spans="1:17" x14ac:dyDescent="0.3">
      <c r="A704" t="s">
        <v>334</v>
      </c>
      <c r="B704" t="s">
        <v>9</v>
      </c>
      <c r="C704" t="s">
        <v>1861</v>
      </c>
      <c r="D704" t="s">
        <v>336</v>
      </c>
      <c r="E704" s="1">
        <v>43159</v>
      </c>
      <c r="F704" s="1">
        <v>43179</v>
      </c>
      <c r="G704" t="s">
        <v>1862</v>
      </c>
      <c r="H704" s="5" t="s">
        <v>1863</v>
      </c>
      <c r="I704" s="8" t="str">
        <f t="shared" si="21"/>
        <v xml:space="preserve">10-May-18 </v>
      </c>
      <c r="J704" s="5" t="s">
        <v>544</v>
      </c>
      <c r="K704" t="str">
        <f t="shared" si="20"/>
        <v xml:space="preserve">29-Jun-18 </v>
      </c>
      <c r="L704">
        <v>10</v>
      </c>
      <c r="M704">
        <v>0</v>
      </c>
      <c r="N704">
        <v>35</v>
      </c>
      <c r="O704" s="2">
        <v>1</v>
      </c>
      <c r="Q704" t="s">
        <v>340</v>
      </c>
    </row>
    <row r="705" spans="1:17" x14ac:dyDescent="0.3">
      <c r="A705" t="s">
        <v>334</v>
      </c>
      <c r="B705" t="s">
        <v>9</v>
      </c>
      <c r="C705" t="s">
        <v>1864</v>
      </c>
      <c r="D705" t="s">
        <v>336</v>
      </c>
      <c r="E705" s="1">
        <v>43159</v>
      </c>
      <c r="F705" s="1">
        <v>43179</v>
      </c>
      <c r="G705" t="s">
        <v>1865</v>
      </c>
      <c r="H705" s="5" t="s">
        <v>1863</v>
      </c>
      <c r="I705" s="8" t="str">
        <f t="shared" si="21"/>
        <v xml:space="preserve">10-May-18 </v>
      </c>
      <c r="J705" s="5" t="s">
        <v>544</v>
      </c>
      <c r="K705" t="str">
        <f t="shared" si="20"/>
        <v xml:space="preserve">29-Jun-18 </v>
      </c>
      <c r="L705">
        <v>10</v>
      </c>
      <c r="M705">
        <v>0</v>
      </c>
      <c r="N705">
        <v>35</v>
      </c>
      <c r="O705" s="2">
        <v>1</v>
      </c>
      <c r="Q705" t="s">
        <v>340</v>
      </c>
    </row>
    <row r="706" spans="1:17" x14ac:dyDescent="0.3">
      <c r="A706" t="s">
        <v>359</v>
      </c>
      <c r="B706" t="s">
        <v>79</v>
      </c>
      <c r="C706" t="s">
        <v>1866</v>
      </c>
      <c r="D706" t="s">
        <v>360</v>
      </c>
      <c r="F706" s="1">
        <v>43234</v>
      </c>
      <c r="G706" t="s">
        <v>1867</v>
      </c>
      <c r="H706" s="5" t="s">
        <v>788</v>
      </c>
      <c r="I706" s="8" t="str">
        <f t="shared" si="21"/>
        <v xml:space="preserve">14-May-18 </v>
      </c>
      <c r="J706" s="5" t="s">
        <v>788</v>
      </c>
      <c r="K706" t="str">
        <f t="shared" si="20"/>
        <v xml:space="preserve">14-May-18 </v>
      </c>
      <c r="L706">
        <v>0</v>
      </c>
      <c r="M706">
        <v>0</v>
      </c>
      <c r="N706">
        <v>0</v>
      </c>
      <c r="O706" s="2">
        <v>1</v>
      </c>
      <c r="Q706" t="s">
        <v>340</v>
      </c>
    </row>
    <row r="707" spans="1:17" x14ac:dyDescent="0.3">
      <c r="A707" t="s">
        <v>359</v>
      </c>
      <c r="B707" t="s">
        <v>79</v>
      </c>
      <c r="C707" t="s">
        <v>1868</v>
      </c>
      <c r="D707" t="s">
        <v>360</v>
      </c>
      <c r="F707" s="1">
        <v>43234</v>
      </c>
      <c r="G707" t="s">
        <v>1869</v>
      </c>
      <c r="H707" s="5" t="s">
        <v>788</v>
      </c>
      <c r="I707" s="8" t="str">
        <f t="shared" si="21"/>
        <v xml:space="preserve">14-May-18 </v>
      </c>
      <c r="J707" s="5" t="s">
        <v>788</v>
      </c>
      <c r="K707" t="str">
        <f t="shared" ref="K707:K770" si="22">SUBSTITUTE(J707, "A", "")</f>
        <v xml:space="preserve">14-May-18 </v>
      </c>
      <c r="L707">
        <v>0</v>
      </c>
      <c r="M707">
        <v>0</v>
      </c>
      <c r="N707">
        <v>0</v>
      </c>
      <c r="O707" s="2">
        <v>1</v>
      </c>
      <c r="Q707" t="s">
        <v>340</v>
      </c>
    </row>
    <row r="708" spans="1:17" x14ac:dyDescent="0.3">
      <c r="A708" t="s">
        <v>359</v>
      </c>
      <c r="B708" t="s">
        <v>79</v>
      </c>
      <c r="C708" t="s">
        <v>1870</v>
      </c>
      <c r="D708" t="s">
        <v>360</v>
      </c>
      <c r="F708" s="1">
        <v>43234</v>
      </c>
      <c r="G708" t="s">
        <v>1871</v>
      </c>
      <c r="H708" s="5" t="s">
        <v>788</v>
      </c>
      <c r="I708" s="8" t="str">
        <f t="shared" ref="I708:I771" si="23">SUBSTITUTE(H708, "A", "")</f>
        <v xml:space="preserve">14-May-18 </v>
      </c>
      <c r="J708" s="5" t="s">
        <v>788</v>
      </c>
      <c r="K708" t="str">
        <f t="shared" si="22"/>
        <v xml:space="preserve">14-May-18 </v>
      </c>
      <c r="L708">
        <v>0</v>
      </c>
      <c r="M708">
        <v>0</v>
      </c>
      <c r="N708">
        <v>0</v>
      </c>
      <c r="O708" s="2">
        <v>1</v>
      </c>
      <c r="Q708" t="s">
        <v>340</v>
      </c>
    </row>
    <row r="709" spans="1:17" x14ac:dyDescent="0.3">
      <c r="A709" t="s">
        <v>359</v>
      </c>
      <c r="B709" t="s">
        <v>79</v>
      </c>
      <c r="C709" t="s">
        <v>1872</v>
      </c>
      <c r="D709" t="s">
        <v>360</v>
      </c>
      <c r="E709" s="1">
        <v>43235</v>
      </c>
      <c r="F709" s="1">
        <v>43241</v>
      </c>
      <c r="G709" t="s">
        <v>1873</v>
      </c>
      <c r="H709" s="5" t="s">
        <v>1683</v>
      </c>
      <c r="I709" s="8" t="str">
        <f t="shared" si="23"/>
        <v xml:space="preserve">15-May-18 </v>
      </c>
      <c r="J709" s="5" t="s">
        <v>1874</v>
      </c>
      <c r="K709" t="str">
        <f t="shared" si="22"/>
        <v xml:space="preserve">21-May-18 </v>
      </c>
      <c r="L709">
        <v>5</v>
      </c>
      <c r="M709">
        <v>0</v>
      </c>
      <c r="N709">
        <v>5</v>
      </c>
      <c r="O709" s="2">
        <v>1</v>
      </c>
      <c r="Q709" t="s">
        <v>340</v>
      </c>
    </row>
    <row r="710" spans="1:17" x14ac:dyDescent="0.3">
      <c r="A710" t="s">
        <v>359</v>
      </c>
      <c r="B710" t="s">
        <v>79</v>
      </c>
      <c r="C710" t="s">
        <v>1875</v>
      </c>
      <c r="D710" t="s">
        <v>360</v>
      </c>
      <c r="E710" s="1">
        <v>43235</v>
      </c>
      <c r="F710" s="1">
        <v>43241</v>
      </c>
      <c r="G710" t="s">
        <v>1876</v>
      </c>
      <c r="H710" s="5" t="s">
        <v>1683</v>
      </c>
      <c r="I710" s="8" t="str">
        <f t="shared" si="23"/>
        <v xml:space="preserve">15-May-18 </v>
      </c>
      <c r="J710" s="5" t="s">
        <v>1874</v>
      </c>
      <c r="K710" t="str">
        <f t="shared" si="22"/>
        <v xml:space="preserve">21-May-18 </v>
      </c>
      <c r="L710">
        <v>5</v>
      </c>
      <c r="M710">
        <v>0</v>
      </c>
      <c r="N710">
        <v>5</v>
      </c>
      <c r="O710" s="2">
        <v>1</v>
      </c>
      <c r="Q710" t="s">
        <v>340</v>
      </c>
    </row>
    <row r="711" spans="1:17" x14ac:dyDescent="0.3">
      <c r="A711" t="s">
        <v>359</v>
      </c>
      <c r="B711" t="s">
        <v>79</v>
      </c>
      <c r="C711" t="s">
        <v>1877</v>
      </c>
      <c r="D711" t="s">
        <v>360</v>
      </c>
      <c r="E711" s="1">
        <v>43235</v>
      </c>
      <c r="F711" s="1">
        <v>43241</v>
      </c>
      <c r="G711" t="s">
        <v>1878</v>
      </c>
      <c r="H711" s="5" t="s">
        <v>1683</v>
      </c>
      <c r="I711" s="8" t="str">
        <f t="shared" si="23"/>
        <v xml:space="preserve">15-May-18 </v>
      </c>
      <c r="J711" s="5" t="s">
        <v>1874</v>
      </c>
      <c r="K711" t="str">
        <f t="shared" si="22"/>
        <v xml:space="preserve">21-May-18 </v>
      </c>
      <c r="L711">
        <v>5</v>
      </c>
      <c r="M711">
        <v>0</v>
      </c>
      <c r="N711">
        <v>5</v>
      </c>
      <c r="O711" s="2">
        <v>1</v>
      </c>
      <c r="Q711" t="s">
        <v>340</v>
      </c>
    </row>
    <row r="712" spans="1:17" x14ac:dyDescent="0.3">
      <c r="A712" t="s">
        <v>334</v>
      </c>
      <c r="B712" t="s">
        <v>9</v>
      </c>
      <c r="C712" t="s">
        <v>1879</v>
      </c>
      <c r="D712" t="s">
        <v>336</v>
      </c>
      <c r="E712" s="1">
        <v>43213</v>
      </c>
      <c r="F712" s="1">
        <v>43217</v>
      </c>
      <c r="G712" t="s">
        <v>1880</v>
      </c>
      <c r="H712" s="5" t="s">
        <v>1881</v>
      </c>
      <c r="I712" s="8" t="str">
        <f t="shared" si="23"/>
        <v xml:space="preserve">16-May-18 </v>
      </c>
      <c r="J712" s="5" t="s">
        <v>1628</v>
      </c>
      <c r="K712" t="str">
        <f t="shared" si="22"/>
        <v xml:space="preserve">31-May-18 </v>
      </c>
      <c r="L712">
        <v>5</v>
      </c>
      <c r="M712">
        <v>0</v>
      </c>
      <c r="N712">
        <v>10</v>
      </c>
      <c r="O712" s="2">
        <v>1</v>
      </c>
      <c r="Q712" t="s">
        <v>340</v>
      </c>
    </row>
    <row r="713" spans="1:17" x14ac:dyDescent="0.3">
      <c r="A713" t="s">
        <v>334</v>
      </c>
      <c r="B713" t="s">
        <v>9</v>
      </c>
      <c r="C713" t="s">
        <v>1882</v>
      </c>
      <c r="D713" t="s">
        <v>336</v>
      </c>
      <c r="E713" s="1">
        <v>43213</v>
      </c>
      <c r="F713" s="1">
        <v>43217</v>
      </c>
      <c r="G713" t="s">
        <v>1883</v>
      </c>
      <c r="H713" s="5" t="s">
        <v>1881</v>
      </c>
      <c r="I713" s="8" t="str">
        <f t="shared" si="23"/>
        <v xml:space="preserve">16-May-18 </v>
      </c>
      <c r="J713" s="5" t="s">
        <v>1628</v>
      </c>
      <c r="K713" t="str">
        <f t="shared" si="22"/>
        <v xml:space="preserve">31-May-18 </v>
      </c>
      <c r="L713">
        <v>5</v>
      </c>
      <c r="M713">
        <v>0</v>
      </c>
      <c r="N713">
        <v>10</v>
      </c>
      <c r="O713" s="2">
        <v>1</v>
      </c>
      <c r="Q713" t="s">
        <v>340</v>
      </c>
    </row>
    <row r="714" spans="1:17" x14ac:dyDescent="0.3">
      <c r="A714" t="s">
        <v>334</v>
      </c>
      <c r="B714" t="s">
        <v>9</v>
      </c>
      <c r="C714" t="s">
        <v>1884</v>
      </c>
      <c r="D714" t="s">
        <v>336</v>
      </c>
      <c r="G714" t="s">
        <v>1885</v>
      </c>
      <c r="H714" s="5" t="s">
        <v>1881</v>
      </c>
      <c r="I714" s="8" t="str">
        <f t="shared" si="23"/>
        <v xml:space="preserve">16-May-18 </v>
      </c>
      <c r="J714" s="5" t="s">
        <v>544</v>
      </c>
      <c r="K714" t="str">
        <f t="shared" si="22"/>
        <v xml:space="preserve">29-Jun-18 </v>
      </c>
      <c r="L714">
        <v>15</v>
      </c>
      <c r="M714">
        <v>0</v>
      </c>
      <c r="N714">
        <v>31</v>
      </c>
      <c r="O714" s="2">
        <v>1</v>
      </c>
      <c r="Q714" t="s">
        <v>340</v>
      </c>
    </row>
    <row r="715" spans="1:17" x14ac:dyDescent="0.3">
      <c r="A715" t="s">
        <v>334</v>
      </c>
      <c r="B715" t="s">
        <v>9</v>
      </c>
      <c r="C715" t="s">
        <v>1886</v>
      </c>
      <c r="D715" t="s">
        <v>336</v>
      </c>
      <c r="G715" t="s">
        <v>1887</v>
      </c>
      <c r="H715" s="5" t="s">
        <v>1881</v>
      </c>
      <c r="I715" s="8" t="str">
        <f t="shared" si="23"/>
        <v xml:space="preserve">16-May-18 </v>
      </c>
      <c r="J715" s="5" t="s">
        <v>544</v>
      </c>
      <c r="K715" t="str">
        <f t="shared" si="22"/>
        <v xml:space="preserve">29-Jun-18 </v>
      </c>
      <c r="L715">
        <v>15</v>
      </c>
      <c r="M715">
        <v>0</v>
      </c>
      <c r="N715">
        <v>31</v>
      </c>
      <c r="O715" s="2">
        <v>1</v>
      </c>
      <c r="Q715" t="s">
        <v>340</v>
      </c>
    </row>
    <row r="716" spans="1:17" x14ac:dyDescent="0.3">
      <c r="A716" t="s">
        <v>359</v>
      </c>
      <c r="B716" t="s">
        <v>79</v>
      </c>
      <c r="C716" t="s">
        <v>1888</v>
      </c>
      <c r="D716" t="s">
        <v>360</v>
      </c>
      <c r="E716" s="1">
        <v>43241</v>
      </c>
      <c r="F716" s="1">
        <v>43329</v>
      </c>
      <c r="G716" t="s">
        <v>1889</v>
      </c>
      <c r="H716" s="5" t="s">
        <v>1874</v>
      </c>
      <c r="I716" s="8" t="str">
        <f t="shared" si="23"/>
        <v xml:space="preserve">21-May-18 </v>
      </c>
      <c r="J716" s="5" t="s">
        <v>1890</v>
      </c>
      <c r="K716" t="str">
        <f t="shared" si="22"/>
        <v xml:space="preserve">17-ug-18 </v>
      </c>
      <c r="L716">
        <v>4</v>
      </c>
      <c r="M716">
        <v>0</v>
      </c>
      <c r="N716">
        <v>64</v>
      </c>
      <c r="O716" s="2">
        <v>1</v>
      </c>
      <c r="Q716" t="s">
        <v>340</v>
      </c>
    </row>
    <row r="717" spans="1:17" x14ac:dyDescent="0.3">
      <c r="A717" t="s">
        <v>359</v>
      </c>
      <c r="B717" t="s">
        <v>79</v>
      </c>
      <c r="C717" t="s">
        <v>1891</v>
      </c>
      <c r="D717" t="s">
        <v>360</v>
      </c>
      <c r="E717" s="1">
        <v>43241</v>
      </c>
      <c r="F717" s="1">
        <v>43329</v>
      </c>
      <c r="G717" t="s">
        <v>1892</v>
      </c>
      <c r="H717" s="5" t="s">
        <v>1874</v>
      </c>
      <c r="I717" s="8" t="str">
        <f t="shared" si="23"/>
        <v xml:space="preserve">21-May-18 </v>
      </c>
      <c r="J717" s="5" t="s">
        <v>1890</v>
      </c>
      <c r="K717" t="str">
        <f t="shared" si="22"/>
        <v xml:space="preserve">17-ug-18 </v>
      </c>
      <c r="L717">
        <v>4</v>
      </c>
      <c r="M717">
        <v>0</v>
      </c>
      <c r="N717">
        <v>64</v>
      </c>
      <c r="O717" s="2">
        <v>1</v>
      </c>
      <c r="Q717" t="s">
        <v>340</v>
      </c>
    </row>
    <row r="718" spans="1:17" x14ac:dyDescent="0.3">
      <c r="A718" t="s">
        <v>359</v>
      </c>
      <c r="B718" t="s">
        <v>79</v>
      </c>
      <c r="C718" t="s">
        <v>1893</v>
      </c>
      <c r="D718" t="s">
        <v>360</v>
      </c>
      <c r="E718" s="1">
        <v>43241</v>
      </c>
      <c r="F718" s="1">
        <v>43329</v>
      </c>
      <c r="G718" t="s">
        <v>1894</v>
      </c>
      <c r="H718" s="5" t="s">
        <v>1874</v>
      </c>
      <c r="I718" s="8" t="str">
        <f t="shared" si="23"/>
        <v xml:space="preserve">21-May-18 </v>
      </c>
      <c r="J718" s="5" t="s">
        <v>1890</v>
      </c>
      <c r="K718" t="str">
        <f t="shared" si="22"/>
        <v xml:space="preserve">17-ug-18 </v>
      </c>
      <c r="L718">
        <v>4</v>
      </c>
      <c r="M718">
        <v>0</v>
      </c>
      <c r="N718">
        <v>64</v>
      </c>
      <c r="O718" s="2">
        <v>1</v>
      </c>
      <c r="Q718" t="s">
        <v>340</v>
      </c>
    </row>
    <row r="719" spans="1:17" x14ac:dyDescent="0.3">
      <c r="A719" t="s">
        <v>359</v>
      </c>
      <c r="B719" t="s">
        <v>79</v>
      </c>
      <c r="C719" t="s">
        <v>1895</v>
      </c>
      <c r="D719" t="s">
        <v>360</v>
      </c>
      <c r="E719" s="1">
        <v>43241</v>
      </c>
      <c r="F719" s="1">
        <v>43329</v>
      </c>
      <c r="G719" t="s">
        <v>1896</v>
      </c>
      <c r="H719" s="5" t="s">
        <v>1874</v>
      </c>
      <c r="I719" s="8" t="str">
        <f t="shared" si="23"/>
        <v xml:space="preserve">21-May-18 </v>
      </c>
      <c r="J719" s="5" t="s">
        <v>1890</v>
      </c>
      <c r="K719" t="str">
        <f t="shared" si="22"/>
        <v xml:space="preserve">17-ug-18 </v>
      </c>
      <c r="L719">
        <v>4</v>
      </c>
      <c r="M719">
        <v>0</v>
      </c>
      <c r="N719">
        <v>64</v>
      </c>
      <c r="O719" s="2">
        <v>1</v>
      </c>
      <c r="Q719" t="s">
        <v>340</v>
      </c>
    </row>
    <row r="720" spans="1:17" x14ac:dyDescent="0.3">
      <c r="A720" t="s">
        <v>359</v>
      </c>
      <c r="B720" t="s">
        <v>79</v>
      </c>
      <c r="C720" t="s">
        <v>1897</v>
      </c>
      <c r="D720" t="s">
        <v>360</v>
      </c>
      <c r="E720" s="1">
        <v>43242</v>
      </c>
      <c r="F720" s="1">
        <v>43245</v>
      </c>
      <c r="G720" t="s">
        <v>1898</v>
      </c>
      <c r="H720" s="5" t="s">
        <v>1899</v>
      </c>
      <c r="I720" s="8" t="str">
        <f t="shared" si="23"/>
        <v xml:space="preserve">22-May-18 </v>
      </c>
      <c r="J720" s="5" t="s">
        <v>1514</v>
      </c>
      <c r="K720" t="str">
        <f t="shared" si="22"/>
        <v xml:space="preserve">25-May-18 </v>
      </c>
      <c r="L720">
        <v>4</v>
      </c>
      <c r="M720">
        <v>0</v>
      </c>
      <c r="N720">
        <v>4</v>
      </c>
      <c r="O720" s="2">
        <v>1</v>
      </c>
      <c r="Q720" t="s">
        <v>340</v>
      </c>
    </row>
    <row r="721" spans="1:17" x14ac:dyDescent="0.3">
      <c r="A721" t="s">
        <v>359</v>
      </c>
      <c r="B721" t="s">
        <v>79</v>
      </c>
      <c r="C721" t="s">
        <v>1900</v>
      </c>
      <c r="D721" t="s">
        <v>360</v>
      </c>
      <c r="E721" s="1">
        <v>43242</v>
      </c>
      <c r="F721" s="1">
        <v>43245</v>
      </c>
      <c r="G721" t="s">
        <v>1901</v>
      </c>
      <c r="H721" s="5" t="s">
        <v>1899</v>
      </c>
      <c r="I721" s="8" t="str">
        <f t="shared" si="23"/>
        <v xml:space="preserve">22-May-18 </v>
      </c>
      <c r="J721" s="5" t="s">
        <v>1514</v>
      </c>
      <c r="K721" t="str">
        <f t="shared" si="22"/>
        <v xml:space="preserve">25-May-18 </v>
      </c>
      <c r="L721">
        <v>4</v>
      </c>
      <c r="M721">
        <v>0</v>
      </c>
      <c r="N721">
        <v>4</v>
      </c>
      <c r="O721" s="2">
        <v>1</v>
      </c>
      <c r="Q721" t="s">
        <v>340</v>
      </c>
    </row>
    <row r="722" spans="1:17" x14ac:dyDescent="0.3">
      <c r="A722" t="s">
        <v>359</v>
      </c>
      <c r="B722" t="s">
        <v>79</v>
      </c>
      <c r="C722" t="s">
        <v>1902</v>
      </c>
      <c r="D722" t="s">
        <v>360</v>
      </c>
      <c r="E722" s="1">
        <v>43242</v>
      </c>
      <c r="F722" s="1">
        <v>43245</v>
      </c>
      <c r="G722" t="s">
        <v>1903</v>
      </c>
      <c r="H722" s="5" t="s">
        <v>1899</v>
      </c>
      <c r="I722" s="8" t="str">
        <f t="shared" si="23"/>
        <v xml:space="preserve">22-May-18 </v>
      </c>
      <c r="J722" s="5" t="s">
        <v>1514</v>
      </c>
      <c r="K722" t="str">
        <f t="shared" si="22"/>
        <v xml:space="preserve">25-May-18 </v>
      </c>
      <c r="L722">
        <v>4</v>
      </c>
      <c r="M722">
        <v>0</v>
      </c>
      <c r="N722">
        <v>4</v>
      </c>
      <c r="O722" s="2">
        <v>1</v>
      </c>
      <c r="Q722" t="s">
        <v>340</v>
      </c>
    </row>
    <row r="723" spans="1:17" x14ac:dyDescent="0.3">
      <c r="A723" t="s">
        <v>334</v>
      </c>
      <c r="B723" t="s">
        <v>9</v>
      </c>
      <c r="C723" t="s">
        <v>1904</v>
      </c>
      <c r="D723" t="s">
        <v>336</v>
      </c>
      <c r="F723" s="1">
        <v>43188</v>
      </c>
      <c r="G723" t="s">
        <v>1905</v>
      </c>
      <c r="H723" s="5" t="s">
        <v>1514</v>
      </c>
      <c r="I723" s="8" t="str">
        <f t="shared" si="23"/>
        <v xml:space="preserve">25-May-18 </v>
      </c>
      <c r="J723" s="5" t="s">
        <v>1514</v>
      </c>
      <c r="K723" t="str">
        <f t="shared" si="22"/>
        <v xml:space="preserve">25-May-18 </v>
      </c>
      <c r="L723">
        <v>0</v>
      </c>
      <c r="M723">
        <v>0</v>
      </c>
      <c r="N723">
        <v>0</v>
      </c>
      <c r="O723" s="2">
        <v>1</v>
      </c>
      <c r="Q723" t="s">
        <v>340</v>
      </c>
    </row>
    <row r="724" spans="1:17" x14ac:dyDescent="0.3">
      <c r="A724" t="s">
        <v>334</v>
      </c>
      <c r="B724" t="s">
        <v>9</v>
      </c>
      <c r="C724" t="s">
        <v>1906</v>
      </c>
      <c r="D724" t="s">
        <v>336</v>
      </c>
      <c r="F724" s="1">
        <v>43188</v>
      </c>
      <c r="G724" t="s">
        <v>1907</v>
      </c>
      <c r="H724" s="5" t="s">
        <v>1514</v>
      </c>
      <c r="I724" s="8" t="str">
        <f t="shared" si="23"/>
        <v xml:space="preserve">25-May-18 </v>
      </c>
      <c r="J724" s="5" t="s">
        <v>1514</v>
      </c>
      <c r="K724" t="str">
        <f t="shared" si="22"/>
        <v xml:space="preserve">25-May-18 </v>
      </c>
      <c r="L724">
        <v>0</v>
      </c>
      <c r="M724">
        <v>0</v>
      </c>
      <c r="N724">
        <v>0</v>
      </c>
      <c r="O724" s="2">
        <v>1</v>
      </c>
      <c r="Q724" t="s">
        <v>340</v>
      </c>
    </row>
    <row r="725" spans="1:17" x14ac:dyDescent="0.3">
      <c r="A725" t="s">
        <v>359</v>
      </c>
      <c r="B725" t="s">
        <v>79</v>
      </c>
      <c r="C725" t="s">
        <v>1908</v>
      </c>
      <c r="D725" t="s">
        <v>360</v>
      </c>
      <c r="E725" s="1">
        <v>43249</v>
      </c>
      <c r="F725" s="1">
        <v>43308</v>
      </c>
      <c r="G725" t="s">
        <v>1909</v>
      </c>
      <c r="H725" s="5" t="s">
        <v>1910</v>
      </c>
      <c r="I725" s="8" t="str">
        <f t="shared" si="23"/>
        <v xml:space="preserve">29-May-18 </v>
      </c>
      <c r="J725" s="5" t="s">
        <v>1911</v>
      </c>
      <c r="K725" t="str">
        <f t="shared" si="22"/>
        <v xml:space="preserve">27-Jul-18 </v>
      </c>
      <c r="L725">
        <v>3</v>
      </c>
      <c r="M725">
        <v>0</v>
      </c>
      <c r="N725">
        <v>44</v>
      </c>
      <c r="O725" s="2">
        <v>1</v>
      </c>
      <c r="Q725" t="s">
        <v>340</v>
      </c>
    </row>
    <row r="726" spans="1:17" x14ac:dyDescent="0.3">
      <c r="A726" t="s">
        <v>359</v>
      </c>
      <c r="B726" t="s">
        <v>79</v>
      </c>
      <c r="C726" t="s">
        <v>1912</v>
      </c>
      <c r="D726" t="s">
        <v>360</v>
      </c>
      <c r="E726" s="1">
        <v>43249</v>
      </c>
      <c r="F726" s="1">
        <v>43308</v>
      </c>
      <c r="G726" t="s">
        <v>1913</v>
      </c>
      <c r="H726" s="5" t="s">
        <v>1910</v>
      </c>
      <c r="I726" s="8" t="str">
        <f t="shared" si="23"/>
        <v xml:space="preserve">29-May-18 </v>
      </c>
      <c r="J726" s="5" t="s">
        <v>1911</v>
      </c>
      <c r="K726" t="str">
        <f t="shared" si="22"/>
        <v xml:space="preserve">27-Jul-18 </v>
      </c>
      <c r="L726">
        <v>3</v>
      </c>
      <c r="M726">
        <v>0</v>
      </c>
      <c r="N726">
        <v>44</v>
      </c>
      <c r="O726" s="2">
        <v>1</v>
      </c>
      <c r="Q726" t="s">
        <v>340</v>
      </c>
    </row>
    <row r="727" spans="1:17" x14ac:dyDescent="0.3">
      <c r="A727" t="s">
        <v>359</v>
      </c>
      <c r="B727" t="s">
        <v>79</v>
      </c>
      <c r="C727" t="s">
        <v>1914</v>
      </c>
      <c r="D727" t="s">
        <v>360</v>
      </c>
      <c r="E727" s="1">
        <v>43249</v>
      </c>
      <c r="F727" s="1">
        <v>43308</v>
      </c>
      <c r="G727" t="s">
        <v>1915</v>
      </c>
      <c r="H727" s="5" t="s">
        <v>1910</v>
      </c>
      <c r="I727" s="8" t="str">
        <f t="shared" si="23"/>
        <v xml:space="preserve">29-May-18 </v>
      </c>
      <c r="J727" s="5" t="s">
        <v>1911</v>
      </c>
      <c r="K727" t="str">
        <f t="shared" si="22"/>
        <v xml:space="preserve">27-Jul-18 </v>
      </c>
      <c r="L727">
        <v>3</v>
      </c>
      <c r="M727">
        <v>0</v>
      </c>
      <c r="N727">
        <v>44</v>
      </c>
      <c r="O727" s="2">
        <v>1</v>
      </c>
      <c r="Q727" t="s">
        <v>340</v>
      </c>
    </row>
    <row r="728" spans="1:17" x14ac:dyDescent="0.3">
      <c r="A728" t="s">
        <v>359</v>
      </c>
      <c r="B728" t="s">
        <v>79</v>
      </c>
      <c r="C728" t="s">
        <v>1916</v>
      </c>
      <c r="D728" t="s">
        <v>360</v>
      </c>
      <c r="E728" s="1">
        <v>43249</v>
      </c>
      <c r="F728" s="1">
        <v>43255</v>
      </c>
      <c r="G728" t="s">
        <v>1917</v>
      </c>
      <c r="H728" s="5" t="s">
        <v>1910</v>
      </c>
      <c r="I728" s="8" t="str">
        <f t="shared" si="23"/>
        <v xml:space="preserve">29-May-18 </v>
      </c>
      <c r="J728" s="5" t="s">
        <v>1918</v>
      </c>
      <c r="K728" t="str">
        <f t="shared" si="22"/>
        <v xml:space="preserve">04-Jun-18 </v>
      </c>
      <c r="L728">
        <v>5</v>
      </c>
      <c r="M728">
        <v>0</v>
      </c>
      <c r="N728">
        <v>5</v>
      </c>
      <c r="O728" s="2">
        <v>1</v>
      </c>
      <c r="Q728" t="s">
        <v>340</v>
      </c>
    </row>
    <row r="729" spans="1:17" x14ac:dyDescent="0.3">
      <c r="A729" t="s">
        <v>359</v>
      </c>
      <c r="B729" t="s">
        <v>79</v>
      </c>
      <c r="C729" t="s">
        <v>1919</v>
      </c>
      <c r="D729" t="s">
        <v>360</v>
      </c>
      <c r="E729" s="1">
        <v>43252</v>
      </c>
      <c r="F729" s="1">
        <v>43451</v>
      </c>
      <c r="G729" t="s">
        <v>1920</v>
      </c>
      <c r="H729" s="5" t="s">
        <v>1633</v>
      </c>
      <c r="I729" s="8" t="str">
        <f t="shared" si="23"/>
        <v xml:space="preserve">01-Jun-18 </v>
      </c>
      <c r="J729" s="5" t="s">
        <v>1921</v>
      </c>
      <c r="K729" t="str">
        <f t="shared" si="22"/>
        <v xml:space="preserve">17-Dec-18 </v>
      </c>
      <c r="L729">
        <v>85</v>
      </c>
      <c r="M729">
        <v>0</v>
      </c>
      <c r="N729">
        <v>141</v>
      </c>
      <c r="O729" s="2">
        <v>1</v>
      </c>
      <c r="Q729" t="s">
        <v>340</v>
      </c>
    </row>
    <row r="730" spans="1:17" x14ac:dyDescent="0.3">
      <c r="A730" t="s">
        <v>359</v>
      </c>
      <c r="B730" t="s">
        <v>79</v>
      </c>
      <c r="C730" t="s">
        <v>469</v>
      </c>
      <c r="D730" t="s">
        <v>360</v>
      </c>
      <c r="E730" s="1">
        <v>43252</v>
      </c>
      <c r="F730" s="1">
        <v>43313</v>
      </c>
      <c r="G730" t="s">
        <v>1922</v>
      </c>
      <c r="H730" s="5" t="s">
        <v>1633</v>
      </c>
      <c r="I730" s="8" t="str">
        <f t="shared" si="23"/>
        <v xml:space="preserve">01-Jun-18 </v>
      </c>
      <c r="J730" s="5" t="s">
        <v>1005</v>
      </c>
      <c r="K730" t="str">
        <f t="shared" si="22"/>
        <v xml:space="preserve">01-ug-18 </v>
      </c>
      <c r="L730">
        <v>43</v>
      </c>
      <c r="M730">
        <v>0</v>
      </c>
      <c r="N730">
        <v>44</v>
      </c>
      <c r="O730" s="2">
        <v>1</v>
      </c>
      <c r="Q730" t="s">
        <v>340</v>
      </c>
    </row>
    <row r="731" spans="1:17" x14ac:dyDescent="0.3">
      <c r="A731" t="s">
        <v>359</v>
      </c>
      <c r="B731" t="s">
        <v>79</v>
      </c>
      <c r="C731" t="s">
        <v>1351</v>
      </c>
      <c r="D731" t="s">
        <v>360</v>
      </c>
      <c r="E731" s="1">
        <v>43252</v>
      </c>
      <c r="F731" s="1">
        <v>43259</v>
      </c>
      <c r="G731" t="s">
        <v>1923</v>
      </c>
      <c r="H731" s="5" t="s">
        <v>1633</v>
      </c>
      <c r="I731" s="8" t="str">
        <f t="shared" si="23"/>
        <v xml:space="preserve">01-Jun-18 </v>
      </c>
      <c r="J731" s="5" t="s">
        <v>1924</v>
      </c>
      <c r="K731" t="str">
        <f t="shared" si="22"/>
        <v xml:space="preserve">08-Jun-18 </v>
      </c>
      <c r="L731">
        <v>21</v>
      </c>
      <c r="M731">
        <v>0</v>
      </c>
      <c r="N731">
        <v>5</v>
      </c>
      <c r="O731" s="2">
        <v>1</v>
      </c>
      <c r="Q731" t="s">
        <v>340</v>
      </c>
    </row>
    <row r="732" spans="1:17" x14ac:dyDescent="0.3">
      <c r="A732" t="s">
        <v>359</v>
      </c>
      <c r="B732" t="s">
        <v>79</v>
      </c>
      <c r="C732" t="s">
        <v>1925</v>
      </c>
      <c r="D732" t="s">
        <v>360</v>
      </c>
      <c r="E732" s="1">
        <v>43252</v>
      </c>
      <c r="F732" s="1">
        <v>43283</v>
      </c>
      <c r="G732" t="s">
        <v>1926</v>
      </c>
      <c r="H732" s="5" t="s">
        <v>1633</v>
      </c>
      <c r="I732" s="8" t="str">
        <f t="shared" si="23"/>
        <v xml:space="preserve">01-Jun-18 </v>
      </c>
      <c r="J732" s="5" t="s">
        <v>1666</v>
      </c>
      <c r="K732" t="str">
        <f t="shared" si="22"/>
        <v xml:space="preserve">02-Jul-18 </v>
      </c>
      <c r="L732">
        <v>5</v>
      </c>
      <c r="M732">
        <v>0</v>
      </c>
      <c r="N732">
        <v>21</v>
      </c>
      <c r="O732" s="2">
        <v>1</v>
      </c>
      <c r="Q732" t="s">
        <v>340</v>
      </c>
    </row>
    <row r="733" spans="1:17" x14ac:dyDescent="0.3">
      <c r="A733" t="s">
        <v>334</v>
      </c>
      <c r="B733" t="s">
        <v>9</v>
      </c>
      <c r="C733" t="s">
        <v>234</v>
      </c>
      <c r="D733" t="s">
        <v>336</v>
      </c>
      <c r="E733" s="1">
        <v>43294</v>
      </c>
      <c r="F733" s="1">
        <v>43300</v>
      </c>
      <c r="G733" t="s">
        <v>1927</v>
      </c>
      <c r="H733" s="5" t="s">
        <v>1918</v>
      </c>
      <c r="I733" s="8" t="str">
        <f t="shared" si="23"/>
        <v xml:space="preserve">04-Jun-18 </v>
      </c>
      <c r="J733" s="5" t="s">
        <v>1928</v>
      </c>
      <c r="K733" t="str">
        <f t="shared" si="22"/>
        <v xml:space="preserve">28-ug-18 </v>
      </c>
      <c r="L733">
        <v>5</v>
      </c>
      <c r="M733">
        <v>0</v>
      </c>
      <c r="N733">
        <v>60</v>
      </c>
      <c r="O733" s="2">
        <v>1</v>
      </c>
      <c r="Q733" t="s">
        <v>340</v>
      </c>
    </row>
    <row r="734" spans="1:17" x14ac:dyDescent="0.3">
      <c r="A734" t="s">
        <v>334</v>
      </c>
      <c r="B734" t="s">
        <v>9</v>
      </c>
      <c r="C734" t="s">
        <v>1929</v>
      </c>
      <c r="D734" t="s">
        <v>336</v>
      </c>
      <c r="E734" s="1">
        <v>43301</v>
      </c>
      <c r="F734" s="1">
        <v>43307</v>
      </c>
      <c r="G734" t="s">
        <v>1930</v>
      </c>
      <c r="H734" s="5" t="s">
        <v>1918</v>
      </c>
      <c r="I734" s="8" t="str">
        <f t="shared" si="23"/>
        <v xml:space="preserve">04-Jun-18 </v>
      </c>
      <c r="J734" s="5" t="s">
        <v>1693</v>
      </c>
      <c r="K734" t="str">
        <f t="shared" si="22"/>
        <v xml:space="preserve">21-ug-18 </v>
      </c>
      <c r="L734">
        <v>5</v>
      </c>
      <c r="M734">
        <v>0</v>
      </c>
      <c r="N734">
        <v>56</v>
      </c>
      <c r="O734" s="2">
        <v>1</v>
      </c>
      <c r="Q734" t="s">
        <v>340</v>
      </c>
    </row>
    <row r="735" spans="1:17" x14ac:dyDescent="0.3">
      <c r="A735" t="s">
        <v>334</v>
      </c>
      <c r="B735" t="s">
        <v>9</v>
      </c>
      <c r="C735" t="s">
        <v>1931</v>
      </c>
      <c r="D735" t="s">
        <v>336</v>
      </c>
      <c r="F735" s="1">
        <v>43322</v>
      </c>
      <c r="G735" t="s">
        <v>1932</v>
      </c>
      <c r="H735" s="5" t="s">
        <v>1918</v>
      </c>
      <c r="I735" s="8" t="str">
        <f t="shared" si="23"/>
        <v xml:space="preserve">04-Jun-18 </v>
      </c>
      <c r="J735" s="5" t="s">
        <v>1918</v>
      </c>
      <c r="K735" t="str">
        <f t="shared" si="22"/>
        <v xml:space="preserve">04-Jun-18 </v>
      </c>
      <c r="L735">
        <v>0</v>
      </c>
      <c r="M735">
        <v>0</v>
      </c>
      <c r="N735">
        <v>0</v>
      </c>
      <c r="O735" s="2">
        <v>1</v>
      </c>
      <c r="Q735" t="s">
        <v>340</v>
      </c>
    </row>
    <row r="736" spans="1:17" x14ac:dyDescent="0.3">
      <c r="A736" t="s">
        <v>334</v>
      </c>
      <c r="B736" t="s">
        <v>9</v>
      </c>
      <c r="C736" t="s">
        <v>1933</v>
      </c>
      <c r="D736" t="s">
        <v>336</v>
      </c>
      <c r="F736" s="1">
        <v>43327</v>
      </c>
      <c r="G736" t="s">
        <v>1934</v>
      </c>
      <c r="H736" s="5" t="s">
        <v>1918</v>
      </c>
      <c r="I736" s="8" t="str">
        <f t="shared" si="23"/>
        <v xml:space="preserve">04-Jun-18 </v>
      </c>
      <c r="J736" s="5" t="s">
        <v>1918</v>
      </c>
      <c r="K736" t="str">
        <f t="shared" si="22"/>
        <v xml:space="preserve">04-Jun-18 </v>
      </c>
      <c r="L736">
        <v>0</v>
      </c>
      <c r="M736">
        <v>0</v>
      </c>
      <c r="N736">
        <v>0</v>
      </c>
      <c r="O736" s="2">
        <v>1</v>
      </c>
      <c r="Q736" t="s">
        <v>340</v>
      </c>
    </row>
    <row r="737" spans="1:17" x14ac:dyDescent="0.3">
      <c r="A737" t="s">
        <v>359</v>
      </c>
      <c r="B737" t="s">
        <v>79</v>
      </c>
      <c r="C737" t="s">
        <v>1935</v>
      </c>
      <c r="D737" t="s">
        <v>360</v>
      </c>
      <c r="E737" s="1">
        <v>43255</v>
      </c>
      <c r="F737" s="1">
        <v>43313</v>
      </c>
      <c r="G737" t="s">
        <v>1936</v>
      </c>
      <c r="H737" s="5" t="s">
        <v>1918</v>
      </c>
      <c r="I737" s="8" t="str">
        <f t="shared" si="23"/>
        <v xml:space="preserve">04-Jun-18 </v>
      </c>
      <c r="J737" s="5" t="s">
        <v>1005</v>
      </c>
      <c r="K737" t="str">
        <f t="shared" si="22"/>
        <v xml:space="preserve">01-ug-18 </v>
      </c>
      <c r="L737">
        <v>10</v>
      </c>
      <c r="M737">
        <v>0</v>
      </c>
      <c r="N737">
        <v>43</v>
      </c>
      <c r="O737" s="2">
        <v>1</v>
      </c>
      <c r="Q737" t="s">
        <v>340</v>
      </c>
    </row>
    <row r="738" spans="1:17" x14ac:dyDescent="0.3">
      <c r="A738" t="s">
        <v>359</v>
      </c>
      <c r="B738" t="s">
        <v>79</v>
      </c>
      <c r="C738" t="s">
        <v>1937</v>
      </c>
      <c r="D738" t="s">
        <v>360</v>
      </c>
      <c r="E738" s="1">
        <v>43255</v>
      </c>
      <c r="F738" s="1">
        <v>43259</v>
      </c>
      <c r="G738" t="s">
        <v>1938</v>
      </c>
      <c r="H738" s="5" t="s">
        <v>1918</v>
      </c>
      <c r="I738" s="8" t="str">
        <f t="shared" si="23"/>
        <v xml:space="preserve">04-Jun-18 </v>
      </c>
      <c r="J738" s="5" t="s">
        <v>1924</v>
      </c>
      <c r="K738" t="str">
        <f t="shared" si="22"/>
        <v xml:space="preserve">08-Jun-18 </v>
      </c>
      <c r="L738">
        <v>5</v>
      </c>
      <c r="M738">
        <v>0</v>
      </c>
      <c r="N738">
        <v>5</v>
      </c>
      <c r="O738" s="2">
        <v>1</v>
      </c>
      <c r="Q738" t="s">
        <v>340</v>
      </c>
    </row>
    <row r="739" spans="1:17" x14ac:dyDescent="0.3">
      <c r="A739" t="s">
        <v>359</v>
      </c>
      <c r="B739" t="s">
        <v>79</v>
      </c>
      <c r="C739" t="s">
        <v>1939</v>
      </c>
      <c r="D739" t="s">
        <v>360</v>
      </c>
      <c r="E739" s="1">
        <v>43255</v>
      </c>
      <c r="F739" s="1">
        <v>43258</v>
      </c>
      <c r="G739" t="s">
        <v>1940</v>
      </c>
      <c r="H739" s="5" t="s">
        <v>1918</v>
      </c>
      <c r="I739" s="8" t="str">
        <f t="shared" si="23"/>
        <v xml:space="preserve">04-Jun-18 </v>
      </c>
      <c r="J739" s="5" t="s">
        <v>1783</v>
      </c>
      <c r="K739" t="str">
        <f t="shared" si="22"/>
        <v xml:space="preserve">07-Jun-18 </v>
      </c>
      <c r="L739">
        <v>4</v>
      </c>
      <c r="M739">
        <v>0</v>
      </c>
      <c r="N739">
        <v>4</v>
      </c>
      <c r="O739" s="2">
        <v>1</v>
      </c>
      <c r="Q739" t="s">
        <v>340</v>
      </c>
    </row>
    <row r="740" spans="1:17" x14ac:dyDescent="0.3">
      <c r="A740" t="s">
        <v>359</v>
      </c>
      <c r="B740" t="s">
        <v>79</v>
      </c>
      <c r="C740" t="s">
        <v>1941</v>
      </c>
      <c r="D740" t="s">
        <v>360</v>
      </c>
      <c r="F740" s="1">
        <v>43255</v>
      </c>
      <c r="G740" t="s">
        <v>1942</v>
      </c>
      <c r="H740" s="5" t="s">
        <v>1918</v>
      </c>
      <c r="I740" s="8" t="str">
        <f t="shared" si="23"/>
        <v xml:space="preserve">04-Jun-18 </v>
      </c>
      <c r="J740" s="5" t="s">
        <v>1918</v>
      </c>
      <c r="K740" t="str">
        <f t="shared" si="22"/>
        <v xml:space="preserve">04-Jun-18 </v>
      </c>
      <c r="L740">
        <v>0</v>
      </c>
      <c r="M740">
        <v>0</v>
      </c>
      <c r="N740">
        <v>0</v>
      </c>
      <c r="O740" s="2">
        <v>1</v>
      </c>
      <c r="Q740" t="s">
        <v>340</v>
      </c>
    </row>
    <row r="741" spans="1:17" x14ac:dyDescent="0.3">
      <c r="A741" t="s">
        <v>334</v>
      </c>
      <c r="B741" t="s">
        <v>9</v>
      </c>
      <c r="C741" t="s">
        <v>1943</v>
      </c>
      <c r="D741" t="s">
        <v>336</v>
      </c>
      <c r="G741" t="s">
        <v>1944</v>
      </c>
      <c r="H741" s="5" t="s">
        <v>1945</v>
      </c>
      <c r="I741" s="8" t="str">
        <f t="shared" si="23"/>
        <v xml:space="preserve">06-Jun-18 </v>
      </c>
      <c r="J741" s="5" t="s">
        <v>1427</v>
      </c>
      <c r="K741" t="str">
        <f t="shared" si="22"/>
        <v xml:space="preserve">31-Jul-18 </v>
      </c>
      <c r="L741">
        <v>20</v>
      </c>
      <c r="M741">
        <v>0</v>
      </c>
      <c r="N741">
        <v>39</v>
      </c>
      <c r="O741" s="2">
        <v>1</v>
      </c>
      <c r="Q741" t="s">
        <v>340</v>
      </c>
    </row>
    <row r="742" spans="1:17" x14ac:dyDescent="0.3">
      <c r="A742" t="s">
        <v>334</v>
      </c>
      <c r="B742" t="s">
        <v>9</v>
      </c>
      <c r="C742" t="s">
        <v>1946</v>
      </c>
      <c r="D742" t="s">
        <v>336</v>
      </c>
      <c r="G742" t="s">
        <v>1947</v>
      </c>
      <c r="H742" s="5" t="s">
        <v>1945</v>
      </c>
      <c r="I742" s="8" t="str">
        <f t="shared" si="23"/>
        <v xml:space="preserve">06-Jun-18 </v>
      </c>
      <c r="J742" s="5" t="s">
        <v>1427</v>
      </c>
      <c r="K742" t="str">
        <f t="shared" si="22"/>
        <v xml:space="preserve">31-Jul-18 </v>
      </c>
      <c r="L742">
        <v>20</v>
      </c>
      <c r="M742">
        <v>0</v>
      </c>
      <c r="N742">
        <v>40</v>
      </c>
      <c r="O742" s="2">
        <v>1</v>
      </c>
      <c r="Q742" t="s">
        <v>340</v>
      </c>
    </row>
    <row r="743" spans="1:17" x14ac:dyDescent="0.3">
      <c r="A743" t="s">
        <v>359</v>
      </c>
      <c r="B743" t="s">
        <v>79</v>
      </c>
      <c r="C743" t="s">
        <v>1948</v>
      </c>
      <c r="D743" t="s">
        <v>360</v>
      </c>
      <c r="F743" s="1">
        <v>43257</v>
      </c>
      <c r="G743" t="s">
        <v>1949</v>
      </c>
      <c r="H743" s="5" t="s">
        <v>1945</v>
      </c>
      <c r="I743" s="8" t="str">
        <f t="shared" si="23"/>
        <v xml:space="preserve">06-Jun-18 </v>
      </c>
      <c r="J743" s="5" t="s">
        <v>1945</v>
      </c>
      <c r="K743" t="str">
        <f t="shared" si="22"/>
        <v xml:space="preserve">06-Jun-18 </v>
      </c>
      <c r="L743">
        <v>0</v>
      </c>
      <c r="M743">
        <v>0</v>
      </c>
      <c r="N743">
        <v>0</v>
      </c>
      <c r="O743" s="2">
        <v>1</v>
      </c>
      <c r="Q743" t="s">
        <v>340</v>
      </c>
    </row>
    <row r="744" spans="1:17" x14ac:dyDescent="0.3">
      <c r="A744" t="s">
        <v>334</v>
      </c>
      <c r="B744" t="s">
        <v>9</v>
      </c>
      <c r="C744" t="s">
        <v>1950</v>
      </c>
      <c r="D744" t="s">
        <v>336</v>
      </c>
      <c r="E744" s="1">
        <v>43087</v>
      </c>
      <c r="F744" s="1">
        <v>43091</v>
      </c>
      <c r="G744" t="s">
        <v>1837</v>
      </c>
      <c r="H744" s="5" t="s">
        <v>1924</v>
      </c>
      <c r="I744" s="8" t="str">
        <f t="shared" si="23"/>
        <v xml:space="preserve">08-Jun-18 </v>
      </c>
      <c r="J744" s="5" t="s">
        <v>544</v>
      </c>
      <c r="K744" t="str">
        <f t="shared" si="22"/>
        <v xml:space="preserve">29-Jun-18 </v>
      </c>
      <c r="L744">
        <v>5</v>
      </c>
      <c r="M744">
        <v>0</v>
      </c>
      <c r="N744">
        <v>15</v>
      </c>
      <c r="O744" s="2">
        <v>1</v>
      </c>
      <c r="Q744" t="s">
        <v>340</v>
      </c>
    </row>
    <row r="745" spans="1:17" x14ac:dyDescent="0.3">
      <c r="A745" t="s">
        <v>359</v>
      </c>
      <c r="B745" t="s">
        <v>79</v>
      </c>
      <c r="C745" t="s">
        <v>1951</v>
      </c>
      <c r="D745" t="s">
        <v>360</v>
      </c>
      <c r="E745" s="1">
        <v>43259</v>
      </c>
      <c r="F745" s="1">
        <v>43266</v>
      </c>
      <c r="G745" t="s">
        <v>1952</v>
      </c>
      <c r="H745" s="5" t="s">
        <v>1924</v>
      </c>
      <c r="I745" s="8" t="str">
        <f t="shared" si="23"/>
        <v xml:space="preserve">08-Jun-18 </v>
      </c>
      <c r="J745" s="5" t="s">
        <v>1417</v>
      </c>
      <c r="K745" t="str">
        <f t="shared" si="22"/>
        <v xml:space="preserve">15-Jun-18 </v>
      </c>
      <c r="L745">
        <v>6</v>
      </c>
      <c r="M745">
        <v>0</v>
      </c>
      <c r="N745">
        <v>6</v>
      </c>
      <c r="O745" s="2">
        <v>1</v>
      </c>
      <c r="Q745" t="s">
        <v>340</v>
      </c>
    </row>
    <row r="746" spans="1:17" x14ac:dyDescent="0.3">
      <c r="A746" t="s">
        <v>334</v>
      </c>
      <c r="B746" t="s">
        <v>9</v>
      </c>
      <c r="C746" t="s">
        <v>1953</v>
      </c>
      <c r="D746" t="s">
        <v>336</v>
      </c>
      <c r="E746" s="1">
        <v>43111</v>
      </c>
      <c r="F746" s="1">
        <v>43117</v>
      </c>
      <c r="G746" t="s">
        <v>1840</v>
      </c>
      <c r="H746" s="5" t="s">
        <v>1924</v>
      </c>
      <c r="I746" s="8" t="str">
        <f t="shared" si="23"/>
        <v xml:space="preserve">08-Jun-18 </v>
      </c>
      <c r="J746" s="5" t="s">
        <v>544</v>
      </c>
      <c r="K746" t="str">
        <f t="shared" si="22"/>
        <v xml:space="preserve">29-Jun-18 </v>
      </c>
      <c r="L746">
        <v>5</v>
      </c>
      <c r="M746">
        <v>0</v>
      </c>
      <c r="N746">
        <v>15</v>
      </c>
      <c r="O746" s="2">
        <v>1</v>
      </c>
      <c r="Q746" t="s">
        <v>340</v>
      </c>
    </row>
    <row r="747" spans="1:17" x14ac:dyDescent="0.3">
      <c r="A747" t="s">
        <v>334</v>
      </c>
      <c r="B747" t="s">
        <v>9</v>
      </c>
      <c r="C747" t="s">
        <v>1954</v>
      </c>
      <c r="D747" t="s">
        <v>336</v>
      </c>
      <c r="E747" s="1">
        <v>43286</v>
      </c>
      <c r="F747" s="1">
        <v>43292</v>
      </c>
      <c r="G747" t="s">
        <v>1955</v>
      </c>
      <c r="H747" s="5" t="s">
        <v>1956</v>
      </c>
      <c r="I747" s="8" t="str">
        <f t="shared" si="23"/>
        <v xml:space="preserve">11-Jun-18 </v>
      </c>
      <c r="J747" s="5" t="s">
        <v>816</v>
      </c>
      <c r="K747" t="str">
        <f t="shared" si="22"/>
        <v xml:space="preserve">13-Jul-18 </v>
      </c>
      <c r="L747">
        <v>5</v>
      </c>
      <c r="M747">
        <v>0</v>
      </c>
      <c r="N747">
        <v>24</v>
      </c>
      <c r="O747" s="2">
        <v>1</v>
      </c>
      <c r="Q747" t="s">
        <v>340</v>
      </c>
    </row>
    <row r="748" spans="1:17" x14ac:dyDescent="0.3">
      <c r="A748" t="s">
        <v>334</v>
      </c>
      <c r="B748" t="s">
        <v>9</v>
      </c>
      <c r="C748" t="s">
        <v>1957</v>
      </c>
      <c r="D748" t="s">
        <v>336</v>
      </c>
      <c r="E748" s="1">
        <v>43293</v>
      </c>
      <c r="F748" s="1">
        <v>43299</v>
      </c>
      <c r="G748" t="s">
        <v>1958</v>
      </c>
      <c r="H748" s="5" t="s">
        <v>1956</v>
      </c>
      <c r="I748" s="8" t="str">
        <f t="shared" si="23"/>
        <v xml:space="preserve">11-Jun-18 </v>
      </c>
      <c r="J748" s="5" t="s">
        <v>1959</v>
      </c>
      <c r="K748" t="str">
        <f t="shared" si="22"/>
        <v xml:space="preserve">07-ug-18 </v>
      </c>
      <c r="L748">
        <v>5</v>
      </c>
      <c r="M748">
        <v>0</v>
      </c>
      <c r="N748">
        <v>42</v>
      </c>
      <c r="O748" s="2">
        <v>1</v>
      </c>
      <c r="Q748" t="s">
        <v>340</v>
      </c>
    </row>
    <row r="749" spans="1:17" x14ac:dyDescent="0.3">
      <c r="A749" t="s">
        <v>359</v>
      </c>
      <c r="B749" t="s">
        <v>79</v>
      </c>
      <c r="C749" t="s">
        <v>1534</v>
      </c>
      <c r="D749" t="s">
        <v>360</v>
      </c>
      <c r="E749" s="1">
        <v>43262</v>
      </c>
      <c r="F749" s="1">
        <v>43333</v>
      </c>
      <c r="G749" t="s">
        <v>1960</v>
      </c>
      <c r="H749" s="5" t="s">
        <v>1956</v>
      </c>
      <c r="I749" s="8" t="str">
        <f t="shared" si="23"/>
        <v xml:space="preserve">11-Jun-18 </v>
      </c>
      <c r="J749" s="5" t="s">
        <v>1693</v>
      </c>
      <c r="K749" t="str">
        <f t="shared" si="22"/>
        <v xml:space="preserve">21-ug-18 </v>
      </c>
      <c r="L749">
        <v>22</v>
      </c>
      <c r="M749">
        <v>0</v>
      </c>
      <c r="N749">
        <v>52</v>
      </c>
      <c r="O749" s="2">
        <v>1</v>
      </c>
      <c r="Q749" t="s">
        <v>340</v>
      </c>
    </row>
    <row r="750" spans="1:17" x14ac:dyDescent="0.3">
      <c r="A750" t="s">
        <v>359</v>
      </c>
      <c r="B750" t="s">
        <v>79</v>
      </c>
      <c r="C750" t="s">
        <v>1961</v>
      </c>
      <c r="D750" t="s">
        <v>360</v>
      </c>
      <c r="E750" s="1">
        <v>43264</v>
      </c>
      <c r="F750" s="1">
        <v>43299</v>
      </c>
      <c r="G750" t="s">
        <v>1962</v>
      </c>
      <c r="H750" s="5" t="s">
        <v>1963</v>
      </c>
      <c r="I750" s="8" t="str">
        <f t="shared" si="23"/>
        <v xml:space="preserve">13-Jun-18 </v>
      </c>
      <c r="J750" s="5" t="s">
        <v>1964</v>
      </c>
      <c r="K750" t="str">
        <f t="shared" si="22"/>
        <v xml:space="preserve">18-Jul-18 </v>
      </c>
      <c r="L750">
        <v>5</v>
      </c>
      <c r="M750">
        <v>0</v>
      </c>
      <c r="N750">
        <v>26</v>
      </c>
      <c r="O750" s="2">
        <v>1</v>
      </c>
      <c r="Q750" t="s">
        <v>340</v>
      </c>
    </row>
    <row r="751" spans="1:17" x14ac:dyDescent="0.3">
      <c r="A751" t="s">
        <v>334</v>
      </c>
      <c r="B751" t="s">
        <v>9</v>
      </c>
      <c r="C751" t="s">
        <v>1965</v>
      </c>
      <c r="D751" t="s">
        <v>336</v>
      </c>
      <c r="E751" s="1">
        <v>43217</v>
      </c>
      <c r="F751" s="1">
        <v>43318</v>
      </c>
      <c r="G751" t="s">
        <v>1966</v>
      </c>
      <c r="H751" s="5" t="s">
        <v>1800</v>
      </c>
      <c r="I751" s="8" t="str">
        <f t="shared" si="23"/>
        <v xml:space="preserve">14-Jun-18 </v>
      </c>
      <c r="J751" s="5" t="s">
        <v>1800</v>
      </c>
      <c r="K751" t="str">
        <f t="shared" si="22"/>
        <v xml:space="preserve">14-Jun-18 </v>
      </c>
      <c r="L751">
        <v>13</v>
      </c>
      <c r="M751">
        <v>0</v>
      </c>
      <c r="N751">
        <v>1</v>
      </c>
      <c r="O751" s="2">
        <v>1</v>
      </c>
      <c r="Q751" t="s">
        <v>340</v>
      </c>
    </row>
    <row r="752" spans="1:17" x14ac:dyDescent="0.3">
      <c r="A752" t="s">
        <v>334</v>
      </c>
      <c r="B752" t="s">
        <v>9</v>
      </c>
      <c r="C752" t="s">
        <v>1967</v>
      </c>
      <c r="D752" t="s">
        <v>336</v>
      </c>
      <c r="E752" s="1">
        <v>43217</v>
      </c>
      <c r="F752" s="1">
        <v>43318</v>
      </c>
      <c r="G752" t="s">
        <v>1968</v>
      </c>
      <c r="H752" s="5" t="s">
        <v>1800</v>
      </c>
      <c r="I752" s="8" t="str">
        <f t="shared" si="23"/>
        <v xml:space="preserve">14-Jun-18 </v>
      </c>
      <c r="J752" s="5" t="s">
        <v>1800</v>
      </c>
      <c r="K752" t="str">
        <f t="shared" si="22"/>
        <v xml:space="preserve">14-Jun-18 </v>
      </c>
      <c r="L752">
        <v>65</v>
      </c>
      <c r="M752">
        <v>0</v>
      </c>
      <c r="N752">
        <v>1</v>
      </c>
      <c r="O752" s="2">
        <v>1</v>
      </c>
      <c r="Q752" t="s">
        <v>340</v>
      </c>
    </row>
    <row r="753" spans="1:17" x14ac:dyDescent="0.3">
      <c r="A753" t="s">
        <v>334</v>
      </c>
      <c r="B753" t="s">
        <v>9</v>
      </c>
      <c r="C753" t="s">
        <v>1969</v>
      </c>
      <c r="D753" t="s">
        <v>336</v>
      </c>
      <c r="E753" s="1">
        <v>43217</v>
      </c>
      <c r="F753" s="1">
        <v>43217</v>
      </c>
      <c r="G753" t="s">
        <v>1970</v>
      </c>
      <c r="H753" s="5" t="s">
        <v>1800</v>
      </c>
      <c r="I753" s="8" t="str">
        <f t="shared" si="23"/>
        <v xml:space="preserve">14-Jun-18 </v>
      </c>
      <c r="J753" s="5" t="s">
        <v>1800</v>
      </c>
      <c r="K753" t="str">
        <f t="shared" si="22"/>
        <v xml:space="preserve">14-Jun-18 </v>
      </c>
      <c r="L753">
        <v>1</v>
      </c>
      <c r="M753">
        <v>0</v>
      </c>
      <c r="N753">
        <v>0</v>
      </c>
      <c r="O753" s="2">
        <v>1</v>
      </c>
      <c r="Q753" t="s">
        <v>340</v>
      </c>
    </row>
    <row r="754" spans="1:17" x14ac:dyDescent="0.3">
      <c r="A754" t="s">
        <v>334</v>
      </c>
      <c r="B754" t="s">
        <v>9</v>
      </c>
      <c r="C754" t="s">
        <v>1971</v>
      </c>
      <c r="D754" t="s">
        <v>336</v>
      </c>
      <c r="E754" s="1">
        <v>43298</v>
      </c>
      <c r="F754" s="1">
        <v>43311</v>
      </c>
      <c r="G754" t="s">
        <v>1972</v>
      </c>
      <c r="H754" s="5" t="s">
        <v>1800</v>
      </c>
      <c r="I754" s="8" t="str">
        <f t="shared" si="23"/>
        <v xml:space="preserve">14-Jun-18 </v>
      </c>
      <c r="J754" s="5" t="s">
        <v>1800</v>
      </c>
      <c r="K754" t="str">
        <f t="shared" si="22"/>
        <v xml:space="preserve">14-Jun-18 </v>
      </c>
      <c r="L754">
        <v>10</v>
      </c>
      <c r="M754">
        <v>0</v>
      </c>
      <c r="N754">
        <v>0</v>
      </c>
      <c r="O754" s="2">
        <v>1</v>
      </c>
      <c r="Q754" t="s">
        <v>340</v>
      </c>
    </row>
    <row r="755" spans="1:17" x14ac:dyDescent="0.3">
      <c r="A755" t="s">
        <v>334</v>
      </c>
      <c r="B755" t="s">
        <v>9</v>
      </c>
      <c r="C755" t="s">
        <v>1973</v>
      </c>
      <c r="D755" t="s">
        <v>336</v>
      </c>
      <c r="E755" s="1">
        <v>43277</v>
      </c>
      <c r="F755" s="1">
        <v>43297</v>
      </c>
      <c r="G755" t="s">
        <v>1974</v>
      </c>
      <c r="H755" s="5" t="s">
        <v>1800</v>
      </c>
      <c r="I755" s="8" t="str">
        <f t="shared" si="23"/>
        <v xml:space="preserve">14-Jun-18 </v>
      </c>
      <c r="J755" s="5" t="s">
        <v>1800</v>
      </c>
      <c r="K755" t="str">
        <f t="shared" si="22"/>
        <v xml:space="preserve">14-Jun-18 </v>
      </c>
      <c r="L755">
        <v>1</v>
      </c>
      <c r="M755">
        <v>0</v>
      </c>
      <c r="N755">
        <v>1</v>
      </c>
      <c r="O755" s="2">
        <v>1</v>
      </c>
      <c r="Q755" t="s">
        <v>340</v>
      </c>
    </row>
    <row r="756" spans="1:17" x14ac:dyDescent="0.3">
      <c r="A756" t="s">
        <v>334</v>
      </c>
      <c r="B756" t="s">
        <v>9</v>
      </c>
      <c r="C756" t="s">
        <v>1975</v>
      </c>
      <c r="D756" t="s">
        <v>336</v>
      </c>
      <c r="E756" s="1">
        <v>43298</v>
      </c>
      <c r="F756" s="1">
        <v>43311</v>
      </c>
      <c r="G756" t="s">
        <v>1976</v>
      </c>
      <c r="H756" s="5" t="s">
        <v>1800</v>
      </c>
      <c r="I756" s="8" t="str">
        <f t="shared" si="23"/>
        <v xml:space="preserve">14-Jun-18 </v>
      </c>
      <c r="J756" s="5" t="s">
        <v>1800</v>
      </c>
      <c r="K756" t="str">
        <f t="shared" si="22"/>
        <v xml:space="preserve">14-Jun-18 </v>
      </c>
      <c r="L756">
        <v>1</v>
      </c>
      <c r="M756">
        <v>0</v>
      </c>
      <c r="N756">
        <v>1</v>
      </c>
      <c r="O756" s="2">
        <v>1</v>
      </c>
      <c r="Q756" t="s">
        <v>340</v>
      </c>
    </row>
    <row r="757" spans="1:17" x14ac:dyDescent="0.3">
      <c r="A757" t="s">
        <v>334</v>
      </c>
      <c r="B757" t="s">
        <v>9</v>
      </c>
      <c r="C757" t="s">
        <v>1977</v>
      </c>
      <c r="D757" t="s">
        <v>336</v>
      </c>
      <c r="E757" s="1">
        <v>43312</v>
      </c>
      <c r="F757" s="1">
        <v>43318</v>
      </c>
      <c r="G757" t="s">
        <v>1978</v>
      </c>
      <c r="H757" s="5" t="s">
        <v>1800</v>
      </c>
      <c r="I757" s="8" t="str">
        <f t="shared" si="23"/>
        <v xml:space="preserve">14-Jun-18 </v>
      </c>
      <c r="J757" s="5" t="s">
        <v>1800</v>
      </c>
      <c r="K757" t="str">
        <f t="shared" si="22"/>
        <v xml:space="preserve">14-Jun-18 </v>
      </c>
      <c r="L757">
        <v>1</v>
      </c>
      <c r="M757">
        <v>0</v>
      </c>
      <c r="N757">
        <v>1</v>
      </c>
      <c r="O757" s="2">
        <v>1</v>
      </c>
      <c r="Q757" t="s">
        <v>340</v>
      </c>
    </row>
    <row r="758" spans="1:17" x14ac:dyDescent="0.3">
      <c r="A758" t="s">
        <v>334</v>
      </c>
      <c r="B758" t="s">
        <v>9</v>
      </c>
      <c r="C758" t="s">
        <v>1979</v>
      </c>
      <c r="D758" t="s">
        <v>336</v>
      </c>
      <c r="E758" s="1">
        <v>43217</v>
      </c>
      <c r="F758" s="1">
        <v>43276</v>
      </c>
      <c r="G758" t="s">
        <v>1980</v>
      </c>
      <c r="H758" s="5" t="s">
        <v>1800</v>
      </c>
      <c r="I758" s="8" t="str">
        <f t="shared" si="23"/>
        <v xml:space="preserve">14-Jun-18 </v>
      </c>
      <c r="J758" s="5" t="s">
        <v>1800</v>
      </c>
      <c r="K758" t="str">
        <f t="shared" si="22"/>
        <v xml:space="preserve">14-Jun-18 </v>
      </c>
      <c r="L758">
        <v>1</v>
      </c>
      <c r="M758">
        <v>0</v>
      </c>
      <c r="N758">
        <v>1</v>
      </c>
      <c r="O758" s="2">
        <v>1</v>
      </c>
      <c r="Q758" t="s">
        <v>340</v>
      </c>
    </row>
    <row r="759" spans="1:17" x14ac:dyDescent="0.3">
      <c r="A759" t="s">
        <v>334</v>
      </c>
      <c r="B759" t="s">
        <v>9</v>
      </c>
      <c r="C759" t="s">
        <v>1981</v>
      </c>
      <c r="D759" t="s">
        <v>336</v>
      </c>
      <c r="E759" s="1">
        <v>43277</v>
      </c>
      <c r="F759" s="1">
        <v>43297</v>
      </c>
      <c r="G759" t="s">
        <v>1982</v>
      </c>
      <c r="H759" s="5" t="s">
        <v>1800</v>
      </c>
      <c r="I759" s="8" t="str">
        <f t="shared" si="23"/>
        <v xml:space="preserve">14-Jun-18 </v>
      </c>
      <c r="J759" s="5" t="s">
        <v>1800</v>
      </c>
      <c r="K759" t="str">
        <f t="shared" si="22"/>
        <v xml:space="preserve">14-Jun-18 </v>
      </c>
      <c r="L759">
        <v>1</v>
      </c>
      <c r="M759">
        <v>0</v>
      </c>
      <c r="N759">
        <v>1</v>
      </c>
      <c r="O759" s="2">
        <v>1</v>
      </c>
      <c r="Q759" t="s">
        <v>340</v>
      </c>
    </row>
    <row r="760" spans="1:17" x14ac:dyDescent="0.3">
      <c r="A760" t="s">
        <v>334</v>
      </c>
      <c r="B760" t="s">
        <v>9</v>
      </c>
      <c r="C760" t="s">
        <v>1983</v>
      </c>
      <c r="D760" t="s">
        <v>336</v>
      </c>
      <c r="E760" s="1">
        <v>43312</v>
      </c>
      <c r="F760" s="1">
        <v>43318</v>
      </c>
      <c r="G760" t="s">
        <v>1984</v>
      </c>
      <c r="H760" s="5" t="s">
        <v>1800</v>
      </c>
      <c r="I760" s="8" t="str">
        <f t="shared" si="23"/>
        <v xml:space="preserve">14-Jun-18 </v>
      </c>
      <c r="J760" s="5" t="s">
        <v>1800</v>
      </c>
      <c r="K760" t="str">
        <f t="shared" si="22"/>
        <v xml:space="preserve">14-Jun-18 </v>
      </c>
      <c r="L760">
        <v>1</v>
      </c>
      <c r="M760">
        <v>0</v>
      </c>
      <c r="N760">
        <v>1</v>
      </c>
      <c r="O760" s="2">
        <v>1</v>
      </c>
      <c r="Q760" t="s">
        <v>340</v>
      </c>
    </row>
    <row r="761" spans="1:17" x14ac:dyDescent="0.3">
      <c r="A761" t="s">
        <v>334</v>
      </c>
      <c r="B761" t="s">
        <v>9</v>
      </c>
      <c r="C761" t="s">
        <v>1985</v>
      </c>
      <c r="D761" t="s">
        <v>336</v>
      </c>
      <c r="E761" s="1">
        <v>43217</v>
      </c>
      <c r="F761" s="1">
        <v>43276</v>
      </c>
      <c r="G761" t="s">
        <v>1986</v>
      </c>
      <c r="H761" s="5" t="s">
        <v>1800</v>
      </c>
      <c r="I761" s="8" t="str">
        <f t="shared" si="23"/>
        <v xml:space="preserve">14-Jun-18 </v>
      </c>
      <c r="J761" s="5" t="s">
        <v>1800</v>
      </c>
      <c r="K761" t="str">
        <f t="shared" si="22"/>
        <v xml:space="preserve">14-Jun-18 </v>
      </c>
      <c r="L761">
        <v>1</v>
      </c>
      <c r="M761">
        <v>0</v>
      </c>
      <c r="N761">
        <v>1</v>
      </c>
      <c r="O761" s="2">
        <v>1</v>
      </c>
      <c r="Q761" t="s">
        <v>340</v>
      </c>
    </row>
    <row r="762" spans="1:17" x14ac:dyDescent="0.3">
      <c r="A762" t="s">
        <v>334</v>
      </c>
      <c r="B762" t="s">
        <v>9</v>
      </c>
      <c r="C762" t="s">
        <v>1987</v>
      </c>
      <c r="D762" t="s">
        <v>336</v>
      </c>
      <c r="F762" s="1">
        <v>43353</v>
      </c>
      <c r="G762" t="s">
        <v>1988</v>
      </c>
      <c r="H762" s="5" t="s">
        <v>1800</v>
      </c>
      <c r="I762" s="8" t="str">
        <f t="shared" si="23"/>
        <v xml:space="preserve">14-Jun-18 </v>
      </c>
      <c r="J762" s="5" t="s">
        <v>1800</v>
      </c>
      <c r="K762" t="str">
        <f t="shared" si="22"/>
        <v xml:space="preserve">14-Jun-18 </v>
      </c>
      <c r="L762">
        <v>0</v>
      </c>
      <c r="M762">
        <v>0</v>
      </c>
      <c r="N762">
        <v>0</v>
      </c>
      <c r="O762" s="2">
        <v>1</v>
      </c>
      <c r="Q762" t="s">
        <v>340</v>
      </c>
    </row>
    <row r="763" spans="1:17" x14ac:dyDescent="0.3">
      <c r="A763" t="s">
        <v>334</v>
      </c>
      <c r="B763" t="s">
        <v>9</v>
      </c>
      <c r="C763" t="s">
        <v>1989</v>
      </c>
      <c r="D763" t="s">
        <v>336</v>
      </c>
      <c r="F763" s="1">
        <v>43357</v>
      </c>
      <c r="G763" t="s">
        <v>1990</v>
      </c>
      <c r="H763" s="5" t="s">
        <v>1800</v>
      </c>
      <c r="I763" s="8" t="str">
        <f t="shared" si="23"/>
        <v xml:space="preserve">14-Jun-18 </v>
      </c>
      <c r="J763" s="5" t="s">
        <v>1800</v>
      </c>
      <c r="K763" t="str">
        <f t="shared" si="22"/>
        <v xml:space="preserve">14-Jun-18 </v>
      </c>
      <c r="L763">
        <v>0</v>
      </c>
      <c r="M763">
        <v>0</v>
      </c>
      <c r="N763">
        <v>0</v>
      </c>
      <c r="O763" s="2">
        <v>1</v>
      </c>
      <c r="Q763" t="s">
        <v>340</v>
      </c>
    </row>
    <row r="764" spans="1:17" x14ac:dyDescent="0.3">
      <c r="A764" t="s">
        <v>334</v>
      </c>
      <c r="B764" t="s">
        <v>9</v>
      </c>
      <c r="C764" t="s">
        <v>1991</v>
      </c>
      <c r="D764" t="s">
        <v>336</v>
      </c>
      <c r="F764" s="1">
        <v>43276</v>
      </c>
      <c r="G764" t="s">
        <v>1992</v>
      </c>
      <c r="H764" s="5" t="s">
        <v>1800</v>
      </c>
      <c r="I764" s="8" t="str">
        <f t="shared" si="23"/>
        <v xml:space="preserve">14-Jun-18 </v>
      </c>
      <c r="J764" s="5" t="s">
        <v>1800</v>
      </c>
      <c r="K764" t="str">
        <f t="shared" si="22"/>
        <v xml:space="preserve">14-Jun-18 </v>
      </c>
      <c r="L764">
        <v>0</v>
      </c>
      <c r="M764">
        <v>0</v>
      </c>
      <c r="N764">
        <v>0</v>
      </c>
      <c r="O764" s="2">
        <v>1</v>
      </c>
      <c r="Q764" t="s">
        <v>340</v>
      </c>
    </row>
    <row r="765" spans="1:17" x14ac:dyDescent="0.3">
      <c r="A765" t="s">
        <v>334</v>
      </c>
      <c r="B765" t="s">
        <v>9</v>
      </c>
      <c r="C765" t="s">
        <v>1993</v>
      </c>
      <c r="D765" t="s">
        <v>336</v>
      </c>
      <c r="F765" s="1">
        <v>43276</v>
      </c>
      <c r="G765" t="s">
        <v>1994</v>
      </c>
      <c r="H765" s="5" t="s">
        <v>1800</v>
      </c>
      <c r="I765" s="8" t="str">
        <f t="shared" si="23"/>
        <v xml:space="preserve">14-Jun-18 </v>
      </c>
      <c r="J765" s="5" t="s">
        <v>1800</v>
      </c>
      <c r="K765" t="str">
        <f t="shared" si="22"/>
        <v xml:space="preserve">14-Jun-18 </v>
      </c>
      <c r="L765">
        <v>0</v>
      </c>
      <c r="M765">
        <v>0</v>
      </c>
      <c r="N765">
        <v>0</v>
      </c>
      <c r="O765" s="2">
        <v>1</v>
      </c>
      <c r="Q765" t="s">
        <v>340</v>
      </c>
    </row>
    <row r="766" spans="1:17" x14ac:dyDescent="0.3">
      <c r="A766" t="s">
        <v>334</v>
      </c>
      <c r="B766" t="s">
        <v>9</v>
      </c>
      <c r="C766" t="s">
        <v>1995</v>
      </c>
      <c r="D766" t="s">
        <v>336</v>
      </c>
      <c r="G766" t="s">
        <v>1996</v>
      </c>
      <c r="H766" s="5" t="s">
        <v>1417</v>
      </c>
      <c r="I766" s="8" t="str">
        <f t="shared" si="23"/>
        <v xml:space="preserve">15-Jun-18 </v>
      </c>
      <c r="J766" s="5" t="s">
        <v>544</v>
      </c>
      <c r="K766" t="str">
        <f t="shared" si="22"/>
        <v xml:space="preserve">29-Jun-18 </v>
      </c>
      <c r="L766">
        <v>5</v>
      </c>
      <c r="M766">
        <v>0</v>
      </c>
      <c r="N766">
        <v>10</v>
      </c>
      <c r="O766" s="2">
        <v>1</v>
      </c>
      <c r="Q766" t="s">
        <v>340</v>
      </c>
    </row>
    <row r="767" spans="1:17" x14ac:dyDescent="0.3">
      <c r="A767" t="s">
        <v>334</v>
      </c>
      <c r="B767" t="s">
        <v>9</v>
      </c>
      <c r="C767" t="s">
        <v>1997</v>
      </c>
      <c r="D767" t="s">
        <v>336</v>
      </c>
      <c r="G767" t="s">
        <v>1998</v>
      </c>
      <c r="H767" s="5" t="s">
        <v>1417</v>
      </c>
      <c r="I767" s="8" t="str">
        <f t="shared" si="23"/>
        <v xml:space="preserve">15-Jun-18 </v>
      </c>
      <c r="J767" s="5" t="s">
        <v>544</v>
      </c>
      <c r="K767" t="str">
        <f t="shared" si="22"/>
        <v xml:space="preserve">29-Jun-18 </v>
      </c>
      <c r="L767">
        <v>5</v>
      </c>
      <c r="M767">
        <v>0</v>
      </c>
      <c r="N767">
        <v>10</v>
      </c>
      <c r="O767" s="2">
        <v>1</v>
      </c>
      <c r="Q767" t="s">
        <v>340</v>
      </c>
    </row>
    <row r="768" spans="1:17" x14ac:dyDescent="0.3">
      <c r="A768" t="s">
        <v>359</v>
      </c>
      <c r="B768" t="s">
        <v>79</v>
      </c>
      <c r="C768" t="s">
        <v>1999</v>
      </c>
      <c r="D768" t="s">
        <v>360</v>
      </c>
      <c r="F768" s="1">
        <v>43266</v>
      </c>
      <c r="G768" t="s">
        <v>2000</v>
      </c>
      <c r="H768" s="5" t="s">
        <v>1417</v>
      </c>
      <c r="I768" s="8" t="str">
        <f t="shared" si="23"/>
        <v xml:space="preserve">15-Jun-18 </v>
      </c>
      <c r="J768" s="5" t="s">
        <v>1417</v>
      </c>
      <c r="K768" t="str">
        <f t="shared" si="22"/>
        <v xml:space="preserve">15-Jun-18 </v>
      </c>
      <c r="L768">
        <v>0</v>
      </c>
      <c r="M768">
        <v>0</v>
      </c>
      <c r="N768">
        <v>0</v>
      </c>
      <c r="O768" s="2">
        <v>1</v>
      </c>
      <c r="Q768" t="s">
        <v>340</v>
      </c>
    </row>
    <row r="769" spans="1:17" x14ac:dyDescent="0.3">
      <c r="A769" t="s">
        <v>359</v>
      </c>
      <c r="B769" t="s">
        <v>79</v>
      </c>
      <c r="C769" t="s">
        <v>1236</v>
      </c>
      <c r="D769" t="s">
        <v>360</v>
      </c>
      <c r="E769" s="1">
        <v>43269</v>
      </c>
      <c r="F769" s="1">
        <v>43308</v>
      </c>
      <c r="G769" t="s">
        <v>2001</v>
      </c>
      <c r="H769" s="5" t="s">
        <v>2002</v>
      </c>
      <c r="I769" s="8" t="str">
        <f t="shared" si="23"/>
        <v xml:space="preserve">18-Jun-18 </v>
      </c>
      <c r="J769" s="5" t="s">
        <v>1911</v>
      </c>
      <c r="K769" t="str">
        <f t="shared" si="22"/>
        <v xml:space="preserve">27-Jul-18 </v>
      </c>
      <c r="L769">
        <v>10</v>
      </c>
      <c r="M769">
        <v>0</v>
      </c>
      <c r="N769">
        <v>30</v>
      </c>
      <c r="O769" s="2">
        <v>1</v>
      </c>
      <c r="Q769" t="s">
        <v>340</v>
      </c>
    </row>
    <row r="770" spans="1:17" x14ac:dyDescent="0.3">
      <c r="A770" t="s">
        <v>359</v>
      </c>
      <c r="B770" t="s">
        <v>79</v>
      </c>
      <c r="C770" t="s">
        <v>2003</v>
      </c>
      <c r="D770" t="s">
        <v>360</v>
      </c>
      <c r="F770" s="1">
        <v>43273</v>
      </c>
      <c r="G770" t="s">
        <v>2004</v>
      </c>
      <c r="H770" s="5" t="s">
        <v>1370</v>
      </c>
      <c r="I770" s="8" t="str">
        <f t="shared" si="23"/>
        <v xml:space="preserve">22-Jun-18 </v>
      </c>
      <c r="J770" s="5" t="s">
        <v>1370</v>
      </c>
      <c r="K770" t="str">
        <f t="shared" si="22"/>
        <v xml:space="preserve">22-Jun-18 </v>
      </c>
      <c r="L770">
        <v>0</v>
      </c>
      <c r="M770">
        <v>0</v>
      </c>
      <c r="N770">
        <v>0</v>
      </c>
      <c r="O770" s="2">
        <v>1</v>
      </c>
      <c r="Q770" t="s">
        <v>340</v>
      </c>
    </row>
    <row r="771" spans="1:17" x14ac:dyDescent="0.3">
      <c r="A771" t="s">
        <v>334</v>
      </c>
      <c r="B771" t="s">
        <v>9</v>
      </c>
      <c r="C771" t="s">
        <v>2005</v>
      </c>
      <c r="D771" t="s">
        <v>336</v>
      </c>
      <c r="F771" s="1">
        <v>43336</v>
      </c>
      <c r="G771" t="s">
        <v>2006</v>
      </c>
      <c r="H771" s="5" t="s">
        <v>544</v>
      </c>
      <c r="I771" s="8" t="str">
        <f t="shared" si="23"/>
        <v xml:space="preserve">29-Jun-18 </v>
      </c>
      <c r="J771" s="5" t="s">
        <v>544</v>
      </c>
      <c r="K771" t="str">
        <f t="shared" ref="K771:K834" si="24">SUBSTITUTE(J771, "A", "")</f>
        <v xml:space="preserve">29-Jun-18 </v>
      </c>
      <c r="L771">
        <v>0</v>
      </c>
      <c r="M771">
        <v>0</v>
      </c>
      <c r="N771">
        <v>0</v>
      </c>
      <c r="O771" s="2">
        <v>1</v>
      </c>
      <c r="Q771" t="s">
        <v>340</v>
      </c>
    </row>
    <row r="772" spans="1:17" x14ac:dyDescent="0.3">
      <c r="A772" t="s">
        <v>334</v>
      </c>
      <c r="B772" t="s">
        <v>9</v>
      </c>
      <c r="C772" t="s">
        <v>2007</v>
      </c>
      <c r="D772" t="s">
        <v>336</v>
      </c>
      <c r="F772" s="1">
        <v>43138</v>
      </c>
      <c r="G772" t="s">
        <v>2008</v>
      </c>
      <c r="H772" s="5" t="s">
        <v>544</v>
      </c>
      <c r="I772" s="8" t="str">
        <f t="shared" ref="I772:I835" si="25">SUBSTITUTE(H772, "A", "")</f>
        <v xml:space="preserve">29-Jun-18 </v>
      </c>
      <c r="J772" s="5" t="s">
        <v>544</v>
      </c>
      <c r="K772" t="str">
        <f t="shared" si="24"/>
        <v xml:space="preserve">29-Jun-18 </v>
      </c>
      <c r="L772">
        <v>0</v>
      </c>
      <c r="M772">
        <v>0</v>
      </c>
      <c r="N772">
        <v>0</v>
      </c>
      <c r="O772" s="2">
        <v>1</v>
      </c>
      <c r="Q772" t="s">
        <v>340</v>
      </c>
    </row>
    <row r="773" spans="1:17" x14ac:dyDescent="0.3">
      <c r="A773" t="s">
        <v>334</v>
      </c>
      <c r="B773" t="s">
        <v>9</v>
      </c>
      <c r="C773" t="s">
        <v>2009</v>
      </c>
      <c r="D773" t="s">
        <v>336</v>
      </c>
      <c r="F773" s="1">
        <v>43056</v>
      </c>
      <c r="G773" t="s">
        <v>2010</v>
      </c>
      <c r="H773" s="5" t="s">
        <v>544</v>
      </c>
      <c r="I773" s="8" t="str">
        <f t="shared" si="25"/>
        <v xml:space="preserve">29-Jun-18 </v>
      </c>
      <c r="J773" s="5" t="s">
        <v>544</v>
      </c>
      <c r="K773" t="str">
        <f t="shared" si="24"/>
        <v xml:space="preserve">29-Jun-18 </v>
      </c>
      <c r="L773">
        <v>0</v>
      </c>
      <c r="M773">
        <v>0</v>
      </c>
      <c r="N773">
        <v>0</v>
      </c>
      <c r="O773" s="2">
        <v>1</v>
      </c>
      <c r="Q773" t="s">
        <v>340</v>
      </c>
    </row>
    <row r="774" spans="1:17" x14ac:dyDescent="0.3">
      <c r="A774" t="s">
        <v>334</v>
      </c>
      <c r="B774" t="s">
        <v>9</v>
      </c>
      <c r="C774" t="s">
        <v>2011</v>
      </c>
      <c r="D774" t="s">
        <v>336</v>
      </c>
      <c r="F774" s="1">
        <v>43059</v>
      </c>
      <c r="G774" t="s">
        <v>2012</v>
      </c>
      <c r="H774" s="5" t="s">
        <v>544</v>
      </c>
      <c r="I774" s="8" t="str">
        <f t="shared" si="25"/>
        <v xml:space="preserve">29-Jun-18 </v>
      </c>
      <c r="J774" s="5" t="s">
        <v>544</v>
      </c>
      <c r="K774" t="str">
        <f t="shared" si="24"/>
        <v xml:space="preserve">29-Jun-18 </v>
      </c>
      <c r="L774">
        <v>0</v>
      </c>
      <c r="M774">
        <v>0</v>
      </c>
      <c r="N774">
        <v>0</v>
      </c>
      <c r="O774" s="2">
        <v>1</v>
      </c>
      <c r="Q774" t="s">
        <v>340</v>
      </c>
    </row>
    <row r="775" spans="1:17" x14ac:dyDescent="0.3">
      <c r="A775" t="s">
        <v>334</v>
      </c>
      <c r="B775" t="s">
        <v>9</v>
      </c>
      <c r="C775" t="s">
        <v>2013</v>
      </c>
      <c r="D775" t="s">
        <v>336</v>
      </c>
      <c r="F775" s="1">
        <v>43280</v>
      </c>
      <c r="G775" t="s">
        <v>2014</v>
      </c>
      <c r="H775" s="5" t="s">
        <v>544</v>
      </c>
      <c r="I775" s="8" t="str">
        <f t="shared" si="25"/>
        <v xml:space="preserve">29-Jun-18 </v>
      </c>
      <c r="J775" s="5" t="s">
        <v>544</v>
      </c>
      <c r="K775" t="str">
        <f t="shared" si="24"/>
        <v xml:space="preserve">29-Jun-18 </v>
      </c>
      <c r="L775">
        <v>0</v>
      </c>
      <c r="M775">
        <v>0</v>
      </c>
      <c r="N775">
        <v>0</v>
      </c>
      <c r="O775" s="2">
        <v>1</v>
      </c>
      <c r="Q775" t="s">
        <v>340</v>
      </c>
    </row>
    <row r="776" spans="1:17" x14ac:dyDescent="0.3">
      <c r="A776" t="s">
        <v>334</v>
      </c>
      <c r="B776" t="s">
        <v>9</v>
      </c>
      <c r="C776" t="s">
        <v>2015</v>
      </c>
      <c r="D776" t="s">
        <v>336</v>
      </c>
      <c r="F776" s="1">
        <v>43343</v>
      </c>
      <c r="G776" t="s">
        <v>2016</v>
      </c>
      <c r="H776" s="5" t="s">
        <v>544</v>
      </c>
      <c r="I776" s="8" t="str">
        <f t="shared" si="25"/>
        <v xml:space="preserve">29-Jun-18 </v>
      </c>
      <c r="J776" s="5" t="s">
        <v>544</v>
      </c>
      <c r="K776" t="str">
        <f t="shared" si="24"/>
        <v xml:space="preserve">29-Jun-18 </v>
      </c>
      <c r="L776">
        <v>0</v>
      </c>
      <c r="M776">
        <v>0</v>
      </c>
      <c r="N776">
        <v>0</v>
      </c>
      <c r="O776" s="2">
        <v>1</v>
      </c>
      <c r="Q776" t="s">
        <v>340</v>
      </c>
    </row>
    <row r="777" spans="1:17" x14ac:dyDescent="0.3">
      <c r="A777" t="s">
        <v>334</v>
      </c>
      <c r="B777" t="s">
        <v>9</v>
      </c>
      <c r="C777" t="s">
        <v>2017</v>
      </c>
      <c r="D777" t="s">
        <v>336</v>
      </c>
      <c r="F777" s="1">
        <v>43138</v>
      </c>
      <c r="G777" t="s">
        <v>2018</v>
      </c>
      <c r="H777" s="5" t="s">
        <v>544</v>
      </c>
      <c r="I777" s="8" t="str">
        <f t="shared" si="25"/>
        <v xml:space="preserve">29-Jun-18 </v>
      </c>
      <c r="J777" s="5" t="s">
        <v>544</v>
      </c>
      <c r="K777" t="str">
        <f t="shared" si="24"/>
        <v xml:space="preserve">29-Jun-18 </v>
      </c>
      <c r="L777">
        <v>0</v>
      </c>
      <c r="M777">
        <v>0</v>
      </c>
      <c r="N777">
        <v>0</v>
      </c>
      <c r="O777" s="2">
        <v>1</v>
      </c>
      <c r="Q777" t="s">
        <v>340</v>
      </c>
    </row>
    <row r="778" spans="1:17" x14ac:dyDescent="0.3">
      <c r="A778" t="s">
        <v>334</v>
      </c>
      <c r="B778" t="s">
        <v>9</v>
      </c>
      <c r="C778" t="s">
        <v>2019</v>
      </c>
      <c r="D778" t="s">
        <v>336</v>
      </c>
      <c r="F778" s="1">
        <v>43161</v>
      </c>
      <c r="G778" t="s">
        <v>2020</v>
      </c>
      <c r="H778" s="5" t="s">
        <v>544</v>
      </c>
      <c r="I778" s="8" t="str">
        <f t="shared" si="25"/>
        <v xml:space="preserve">29-Jun-18 </v>
      </c>
      <c r="J778" s="5" t="s">
        <v>544</v>
      </c>
      <c r="K778" t="str">
        <f t="shared" si="24"/>
        <v xml:space="preserve">29-Jun-18 </v>
      </c>
      <c r="L778">
        <v>0</v>
      </c>
      <c r="M778">
        <v>0</v>
      </c>
      <c r="N778">
        <v>0</v>
      </c>
      <c r="O778" s="2">
        <v>1</v>
      </c>
      <c r="Q778" t="s">
        <v>340</v>
      </c>
    </row>
    <row r="779" spans="1:17" x14ac:dyDescent="0.3">
      <c r="A779" t="s">
        <v>334</v>
      </c>
      <c r="B779" t="s">
        <v>9</v>
      </c>
      <c r="C779" t="s">
        <v>2021</v>
      </c>
      <c r="D779" t="s">
        <v>336</v>
      </c>
      <c r="F779" s="1">
        <v>43161</v>
      </c>
      <c r="G779" t="s">
        <v>2022</v>
      </c>
      <c r="H779" s="5" t="s">
        <v>544</v>
      </c>
      <c r="I779" s="8" t="str">
        <f t="shared" si="25"/>
        <v xml:space="preserve">29-Jun-18 </v>
      </c>
      <c r="J779" s="5" t="s">
        <v>544</v>
      </c>
      <c r="K779" t="str">
        <f t="shared" si="24"/>
        <v xml:space="preserve">29-Jun-18 </v>
      </c>
      <c r="L779">
        <v>0</v>
      </c>
      <c r="M779">
        <v>0</v>
      </c>
      <c r="N779">
        <v>0</v>
      </c>
      <c r="O779" s="2">
        <v>1</v>
      </c>
      <c r="Q779" t="s">
        <v>340</v>
      </c>
    </row>
    <row r="780" spans="1:17" x14ac:dyDescent="0.3">
      <c r="A780" t="s">
        <v>334</v>
      </c>
      <c r="B780" t="s">
        <v>9</v>
      </c>
      <c r="C780" t="s">
        <v>2023</v>
      </c>
      <c r="D780" t="s">
        <v>336</v>
      </c>
      <c r="E780" s="1">
        <v>43193</v>
      </c>
      <c r="F780" s="1">
        <v>43209</v>
      </c>
      <c r="G780" t="s">
        <v>2024</v>
      </c>
      <c r="H780" s="5" t="s">
        <v>1666</v>
      </c>
      <c r="I780" s="8" t="str">
        <f t="shared" si="25"/>
        <v xml:space="preserve">02-Jul-18 </v>
      </c>
      <c r="J780" s="5" t="s">
        <v>816</v>
      </c>
      <c r="K780" t="str">
        <f t="shared" si="24"/>
        <v xml:space="preserve">13-Jul-18 </v>
      </c>
      <c r="L780">
        <v>10</v>
      </c>
      <c r="M780">
        <v>0</v>
      </c>
      <c r="N780">
        <v>10</v>
      </c>
      <c r="O780" s="2">
        <v>1</v>
      </c>
      <c r="Q780" t="s">
        <v>340</v>
      </c>
    </row>
    <row r="781" spans="1:17" x14ac:dyDescent="0.3">
      <c r="A781" t="s">
        <v>334</v>
      </c>
      <c r="B781" t="s">
        <v>9</v>
      </c>
      <c r="C781" t="s">
        <v>2025</v>
      </c>
      <c r="D781" t="s">
        <v>336</v>
      </c>
      <c r="E781" s="1">
        <v>43220</v>
      </c>
      <c r="F781" s="1">
        <v>43224</v>
      </c>
      <c r="G781" t="s">
        <v>2026</v>
      </c>
      <c r="H781" s="5" t="s">
        <v>1666</v>
      </c>
      <c r="I781" s="8" t="str">
        <f t="shared" si="25"/>
        <v xml:space="preserve">02-Jul-18 </v>
      </c>
      <c r="J781" s="5" t="s">
        <v>816</v>
      </c>
      <c r="K781" t="str">
        <f t="shared" si="24"/>
        <v xml:space="preserve">13-Jul-18 </v>
      </c>
      <c r="L781">
        <v>5</v>
      </c>
      <c r="M781">
        <v>0</v>
      </c>
      <c r="N781">
        <v>9</v>
      </c>
      <c r="O781" s="2">
        <v>1</v>
      </c>
      <c r="Q781" t="s">
        <v>340</v>
      </c>
    </row>
    <row r="782" spans="1:17" x14ac:dyDescent="0.3">
      <c r="A782" t="s">
        <v>334</v>
      </c>
      <c r="B782" t="s">
        <v>9</v>
      </c>
      <c r="C782" t="s">
        <v>2027</v>
      </c>
      <c r="D782" t="s">
        <v>336</v>
      </c>
      <c r="E782" s="1">
        <v>43220</v>
      </c>
      <c r="F782" s="1">
        <v>43224</v>
      </c>
      <c r="G782" t="s">
        <v>2028</v>
      </c>
      <c r="H782" s="5" t="s">
        <v>1666</v>
      </c>
      <c r="I782" s="8" t="str">
        <f t="shared" si="25"/>
        <v xml:space="preserve">02-Jul-18 </v>
      </c>
      <c r="J782" s="5" t="s">
        <v>816</v>
      </c>
      <c r="K782" t="str">
        <f t="shared" si="24"/>
        <v xml:space="preserve">13-Jul-18 </v>
      </c>
      <c r="L782">
        <v>5</v>
      </c>
      <c r="M782">
        <v>0</v>
      </c>
      <c r="N782">
        <v>9</v>
      </c>
      <c r="O782" s="2">
        <v>1</v>
      </c>
      <c r="Q782" t="s">
        <v>340</v>
      </c>
    </row>
    <row r="783" spans="1:17" x14ac:dyDescent="0.3">
      <c r="A783" t="s">
        <v>334</v>
      </c>
      <c r="B783" t="s">
        <v>9</v>
      </c>
      <c r="C783" t="s">
        <v>2029</v>
      </c>
      <c r="D783" t="s">
        <v>336</v>
      </c>
      <c r="E783" s="1">
        <v>43059</v>
      </c>
      <c r="F783" s="1">
        <v>43070</v>
      </c>
      <c r="G783" t="s">
        <v>2030</v>
      </c>
      <c r="H783" s="5" t="s">
        <v>1666</v>
      </c>
      <c r="I783" s="8" t="str">
        <f t="shared" si="25"/>
        <v xml:space="preserve">02-Jul-18 </v>
      </c>
      <c r="J783" s="5" t="s">
        <v>1831</v>
      </c>
      <c r="K783" t="str">
        <f t="shared" si="24"/>
        <v xml:space="preserve">16-Jul-18 </v>
      </c>
      <c r="L783">
        <v>10</v>
      </c>
      <c r="M783">
        <v>0</v>
      </c>
      <c r="N783">
        <v>10</v>
      </c>
      <c r="O783" s="2">
        <v>1</v>
      </c>
      <c r="Q783" t="s">
        <v>340</v>
      </c>
    </row>
    <row r="784" spans="1:17" x14ac:dyDescent="0.3">
      <c r="A784" t="s">
        <v>334</v>
      </c>
      <c r="B784" t="s">
        <v>9</v>
      </c>
      <c r="C784" t="s">
        <v>2031</v>
      </c>
      <c r="D784" t="s">
        <v>336</v>
      </c>
      <c r="E784" s="1">
        <v>43060</v>
      </c>
      <c r="F784" s="1">
        <v>43073</v>
      </c>
      <c r="G784" t="s">
        <v>2032</v>
      </c>
      <c r="H784" s="5" t="s">
        <v>1666</v>
      </c>
      <c r="I784" s="8" t="str">
        <f t="shared" si="25"/>
        <v xml:space="preserve">02-Jul-18 </v>
      </c>
      <c r="J784" s="5" t="s">
        <v>1831</v>
      </c>
      <c r="K784" t="str">
        <f t="shared" si="24"/>
        <v xml:space="preserve">16-Jul-18 </v>
      </c>
      <c r="L784">
        <v>10</v>
      </c>
      <c r="M784">
        <v>0</v>
      </c>
      <c r="N784">
        <v>10</v>
      </c>
      <c r="O784" s="2">
        <v>1</v>
      </c>
      <c r="Q784" t="s">
        <v>340</v>
      </c>
    </row>
    <row r="785" spans="1:17" x14ac:dyDescent="0.3">
      <c r="A785" t="s">
        <v>334</v>
      </c>
      <c r="B785" t="s">
        <v>9</v>
      </c>
      <c r="C785" t="s">
        <v>2033</v>
      </c>
      <c r="D785" t="s">
        <v>336</v>
      </c>
      <c r="E785" s="1">
        <v>43180</v>
      </c>
      <c r="F785" s="1">
        <v>43195</v>
      </c>
      <c r="G785" t="s">
        <v>2034</v>
      </c>
      <c r="H785" s="5" t="s">
        <v>1666</v>
      </c>
      <c r="I785" s="8" t="str">
        <f t="shared" si="25"/>
        <v xml:space="preserve">02-Jul-18 </v>
      </c>
      <c r="J785" s="5" t="s">
        <v>2035</v>
      </c>
      <c r="K785" t="str">
        <f t="shared" si="24"/>
        <v xml:space="preserve">30-Jul-18 </v>
      </c>
      <c r="L785">
        <v>10</v>
      </c>
      <c r="M785">
        <v>0</v>
      </c>
      <c r="N785">
        <v>20</v>
      </c>
      <c r="O785" s="2">
        <v>1</v>
      </c>
      <c r="Q785" t="s">
        <v>340</v>
      </c>
    </row>
    <row r="786" spans="1:17" x14ac:dyDescent="0.3">
      <c r="A786" t="s">
        <v>334</v>
      </c>
      <c r="B786" t="s">
        <v>9</v>
      </c>
      <c r="C786" t="s">
        <v>2036</v>
      </c>
      <c r="D786" t="s">
        <v>336</v>
      </c>
      <c r="E786" s="1">
        <v>43180</v>
      </c>
      <c r="F786" s="1">
        <v>43195</v>
      </c>
      <c r="G786" t="s">
        <v>2037</v>
      </c>
      <c r="H786" s="5" t="s">
        <v>1666</v>
      </c>
      <c r="I786" s="8" t="str">
        <f t="shared" si="25"/>
        <v xml:space="preserve">02-Jul-18 </v>
      </c>
      <c r="J786" s="5" t="s">
        <v>2035</v>
      </c>
      <c r="K786" t="str">
        <f t="shared" si="24"/>
        <v xml:space="preserve">30-Jul-18 </v>
      </c>
      <c r="L786">
        <v>10</v>
      </c>
      <c r="M786">
        <v>0</v>
      </c>
      <c r="N786">
        <v>20</v>
      </c>
      <c r="O786" s="2">
        <v>1</v>
      </c>
      <c r="Q786" t="s">
        <v>340</v>
      </c>
    </row>
    <row r="787" spans="1:17" x14ac:dyDescent="0.3">
      <c r="A787" t="s">
        <v>334</v>
      </c>
      <c r="B787" t="s">
        <v>9</v>
      </c>
      <c r="C787" t="s">
        <v>2038</v>
      </c>
      <c r="D787" t="s">
        <v>336</v>
      </c>
      <c r="E787" s="1">
        <v>43164</v>
      </c>
      <c r="F787" s="1">
        <v>43175</v>
      </c>
      <c r="G787" t="s">
        <v>2039</v>
      </c>
      <c r="H787" s="5" t="s">
        <v>1666</v>
      </c>
      <c r="I787" s="8" t="str">
        <f t="shared" si="25"/>
        <v xml:space="preserve">02-Jul-18 </v>
      </c>
      <c r="J787" s="5" t="s">
        <v>1831</v>
      </c>
      <c r="K787" t="str">
        <f t="shared" si="24"/>
        <v xml:space="preserve">16-Jul-18 </v>
      </c>
      <c r="L787">
        <v>19</v>
      </c>
      <c r="M787">
        <v>0</v>
      </c>
      <c r="N787">
        <v>10</v>
      </c>
      <c r="O787" s="2">
        <v>1</v>
      </c>
      <c r="Q787" t="s">
        <v>340</v>
      </c>
    </row>
    <row r="788" spans="1:17" x14ac:dyDescent="0.3">
      <c r="A788" t="s">
        <v>334</v>
      </c>
      <c r="B788" t="s">
        <v>9</v>
      </c>
      <c r="C788" t="s">
        <v>2040</v>
      </c>
      <c r="D788" t="s">
        <v>336</v>
      </c>
      <c r="E788" s="1">
        <v>43164</v>
      </c>
      <c r="F788" s="1">
        <v>43175</v>
      </c>
      <c r="G788" t="s">
        <v>2041</v>
      </c>
      <c r="H788" s="5" t="s">
        <v>1666</v>
      </c>
      <c r="I788" s="8" t="str">
        <f t="shared" si="25"/>
        <v xml:space="preserve">02-Jul-18 </v>
      </c>
      <c r="J788" s="5" t="s">
        <v>1831</v>
      </c>
      <c r="K788" t="str">
        <f t="shared" si="24"/>
        <v xml:space="preserve">16-Jul-18 </v>
      </c>
      <c r="L788">
        <v>19</v>
      </c>
      <c r="M788">
        <v>0</v>
      </c>
      <c r="N788">
        <v>10</v>
      </c>
      <c r="O788" s="2">
        <v>1</v>
      </c>
      <c r="Q788" t="s">
        <v>340</v>
      </c>
    </row>
    <row r="789" spans="1:17" x14ac:dyDescent="0.3">
      <c r="A789" t="s">
        <v>334</v>
      </c>
      <c r="B789" t="s">
        <v>9</v>
      </c>
      <c r="C789" t="s">
        <v>2042</v>
      </c>
      <c r="D789" t="s">
        <v>336</v>
      </c>
      <c r="E789" s="1">
        <v>43105</v>
      </c>
      <c r="F789" s="1">
        <v>43111</v>
      </c>
      <c r="G789" t="s">
        <v>2043</v>
      </c>
      <c r="H789" s="5" t="s">
        <v>1666</v>
      </c>
      <c r="I789" s="8" t="str">
        <f t="shared" si="25"/>
        <v xml:space="preserve">02-Jul-18 </v>
      </c>
      <c r="J789" s="5" t="s">
        <v>1162</v>
      </c>
      <c r="K789" t="str">
        <f t="shared" si="24"/>
        <v xml:space="preserve">06-Jul-18 </v>
      </c>
      <c r="L789">
        <v>5</v>
      </c>
      <c r="M789">
        <v>0</v>
      </c>
      <c r="N789">
        <v>4</v>
      </c>
      <c r="O789" s="2">
        <v>1</v>
      </c>
      <c r="Q789" t="s">
        <v>340</v>
      </c>
    </row>
    <row r="790" spans="1:17" x14ac:dyDescent="0.3">
      <c r="A790" t="s">
        <v>334</v>
      </c>
      <c r="B790" t="s">
        <v>9</v>
      </c>
      <c r="C790" t="s">
        <v>2044</v>
      </c>
      <c r="D790" t="s">
        <v>336</v>
      </c>
      <c r="E790" s="1">
        <v>43105</v>
      </c>
      <c r="F790" s="1">
        <v>43111</v>
      </c>
      <c r="G790" t="s">
        <v>2045</v>
      </c>
      <c r="H790" s="5" t="s">
        <v>1666</v>
      </c>
      <c r="I790" s="8" t="str">
        <f t="shared" si="25"/>
        <v xml:space="preserve">02-Jul-18 </v>
      </c>
      <c r="J790" s="5" t="s">
        <v>1162</v>
      </c>
      <c r="K790" t="str">
        <f t="shared" si="24"/>
        <v xml:space="preserve">06-Jul-18 </v>
      </c>
      <c r="L790">
        <v>5</v>
      </c>
      <c r="M790">
        <v>0</v>
      </c>
      <c r="N790">
        <v>4</v>
      </c>
      <c r="O790" s="2">
        <v>1</v>
      </c>
      <c r="Q790" t="s">
        <v>340</v>
      </c>
    </row>
    <row r="791" spans="1:17" x14ac:dyDescent="0.3">
      <c r="A791" t="s">
        <v>334</v>
      </c>
      <c r="B791" t="s">
        <v>9</v>
      </c>
      <c r="C791" t="s">
        <v>2046</v>
      </c>
      <c r="D791" t="s">
        <v>336</v>
      </c>
      <c r="G791" t="s">
        <v>2047</v>
      </c>
      <c r="H791" s="5" t="s">
        <v>1666</v>
      </c>
      <c r="I791" s="8" t="str">
        <f t="shared" si="25"/>
        <v xml:space="preserve">02-Jul-18 </v>
      </c>
      <c r="J791" s="5" t="s">
        <v>816</v>
      </c>
      <c r="K791" t="str">
        <f t="shared" si="24"/>
        <v xml:space="preserve">13-Jul-18 </v>
      </c>
      <c r="L791">
        <v>10</v>
      </c>
      <c r="M791">
        <v>0</v>
      </c>
      <c r="N791">
        <v>10</v>
      </c>
      <c r="O791" s="2">
        <v>1</v>
      </c>
      <c r="Q791" t="s">
        <v>340</v>
      </c>
    </row>
    <row r="792" spans="1:17" x14ac:dyDescent="0.3">
      <c r="A792" t="s">
        <v>334</v>
      </c>
      <c r="B792" t="s">
        <v>9</v>
      </c>
      <c r="C792" t="s">
        <v>2048</v>
      </c>
      <c r="D792" t="s">
        <v>336</v>
      </c>
      <c r="G792" t="s">
        <v>2049</v>
      </c>
      <c r="H792" s="5" t="s">
        <v>1666</v>
      </c>
      <c r="I792" s="8" t="str">
        <f t="shared" si="25"/>
        <v xml:space="preserve">02-Jul-18 </v>
      </c>
      <c r="J792" s="5" t="s">
        <v>816</v>
      </c>
      <c r="K792" t="str">
        <f t="shared" si="24"/>
        <v xml:space="preserve">13-Jul-18 </v>
      </c>
      <c r="L792">
        <v>10</v>
      </c>
      <c r="M792">
        <v>0</v>
      </c>
      <c r="N792">
        <v>10</v>
      </c>
      <c r="O792" s="2">
        <v>1</v>
      </c>
      <c r="Q792" t="s">
        <v>340</v>
      </c>
    </row>
    <row r="793" spans="1:17" x14ac:dyDescent="0.3">
      <c r="A793" t="s">
        <v>359</v>
      </c>
      <c r="B793" t="s">
        <v>79</v>
      </c>
      <c r="C793" t="s">
        <v>2050</v>
      </c>
      <c r="D793" t="s">
        <v>360</v>
      </c>
      <c r="E793" s="1">
        <v>43283</v>
      </c>
      <c r="F793" s="1">
        <v>43392</v>
      </c>
      <c r="G793" t="s">
        <v>2051</v>
      </c>
      <c r="H793" s="5" t="s">
        <v>1666</v>
      </c>
      <c r="I793" s="8" t="str">
        <f t="shared" si="25"/>
        <v xml:space="preserve">02-Jul-18 </v>
      </c>
      <c r="J793" s="5" t="s">
        <v>860</v>
      </c>
      <c r="K793" t="str">
        <f t="shared" si="24"/>
        <v xml:space="preserve">19-Oct-18 </v>
      </c>
      <c r="L793">
        <v>75</v>
      </c>
      <c r="M793">
        <v>0</v>
      </c>
      <c r="N793">
        <v>79</v>
      </c>
      <c r="O793" s="2">
        <v>1</v>
      </c>
      <c r="Q793" t="s">
        <v>340</v>
      </c>
    </row>
    <row r="794" spans="1:17" x14ac:dyDescent="0.3">
      <c r="A794" t="s">
        <v>359</v>
      </c>
      <c r="B794" t="s">
        <v>79</v>
      </c>
      <c r="C794" t="s">
        <v>2052</v>
      </c>
      <c r="D794" t="s">
        <v>360</v>
      </c>
      <c r="E794" s="1">
        <v>43283</v>
      </c>
      <c r="F794" s="1">
        <v>43451</v>
      </c>
      <c r="G794" t="s">
        <v>2053</v>
      </c>
      <c r="H794" s="5" t="s">
        <v>1666</v>
      </c>
      <c r="I794" s="8" t="str">
        <f t="shared" si="25"/>
        <v xml:space="preserve">02-Jul-18 </v>
      </c>
      <c r="J794" s="5" t="s">
        <v>1921</v>
      </c>
      <c r="K794" t="str">
        <f t="shared" si="24"/>
        <v xml:space="preserve">17-Dec-18 </v>
      </c>
      <c r="L794">
        <v>60</v>
      </c>
      <c r="M794">
        <v>0</v>
      </c>
      <c r="N794">
        <v>120</v>
      </c>
      <c r="O794" s="2">
        <v>1</v>
      </c>
      <c r="Q794" t="s">
        <v>340</v>
      </c>
    </row>
    <row r="795" spans="1:17" x14ac:dyDescent="0.3">
      <c r="A795" t="s">
        <v>359</v>
      </c>
      <c r="B795" t="s">
        <v>79</v>
      </c>
      <c r="C795" t="s">
        <v>2054</v>
      </c>
      <c r="D795" t="s">
        <v>360</v>
      </c>
      <c r="F795" s="1">
        <v>43283</v>
      </c>
      <c r="G795" t="s">
        <v>2055</v>
      </c>
      <c r="H795" s="5" t="s">
        <v>1666</v>
      </c>
      <c r="I795" s="8" t="str">
        <f t="shared" si="25"/>
        <v xml:space="preserve">02-Jul-18 </v>
      </c>
      <c r="J795" s="5" t="s">
        <v>1666</v>
      </c>
      <c r="K795" t="str">
        <f t="shared" si="24"/>
        <v xml:space="preserve">02-Jul-18 </v>
      </c>
      <c r="L795">
        <v>0</v>
      </c>
      <c r="M795">
        <v>0</v>
      </c>
      <c r="N795">
        <v>0</v>
      </c>
      <c r="O795" s="2">
        <v>1</v>
      </c>
      <c r="Q795" t="s">
        <v>340</v>
      </c>
    </row>
    <row r="796" spans="1:17" x14ac:dyDescent="0.3">
      <c r="A796" t="s">
        <v>359</v>
      </c>
      <c r="B796" t="s">
        <v>79</v>
      </c>
      <c r="C796" t="s">
        <v>942</v>
      </c>
      <c r="D796" t="s">
        <v>360</v>
      </c>
      <c r="E796" s="1">
        <v>43283</v>
      </c>
      <c r="F796" s="1">
        <v>43285</v>
      </c>
      <c r="G796" t="s">
        <v>443</v>
      </c>
      <c r="H796" s="5" t="s">
        <v>1666</v>
      </c>
      <c r="I796" s="8" t="str">
        <f t="shared" si="25"/>
        <v xml:space="preserve">02-Jul-18 </v>
      </c>
      <c r="J796" s="5" t="s">
        <v>2056</v>
      </c>
      <c r="K796" t="str">
        <f t="shared" si="24"/>
        <v xml:space="preserve">04-Jul-18 </v>
      </c>
      <c r="L796">
        <v>3</v>
      </c>
      <c r="M796">
        <v>0</v>
      </c>
      <c r="N796">
        <v>3</v>
      </c>
      <c r="O796" s="2">
        <v>1</v>
      </c>
      <c r="Q796" t="s">
        <v>340</v>
      </c>
    </row>
    <row r="797" spans="1:17" x14ac:dyDescent="0.3">
      <c r="A797" t="s">
        <v>359</v>
      </c>
      <c r="B797" t="s">
        <v>79</v>
      </c>
      <c r="C797" t="s">
        <v>2057</v>
      </c>
      <c r="D797" t="s">
        <v>360</v>
      </c>
      <c r="F797" s="1">
        <v>43283</v>
      </c>
      <c r="G797" t="s">
        <v>2058</v>
      </c>
      <c r="H797" s="5" t="s">
        <v>1666</v>
      </c>
      <c r="I797" s="8" t="str">
        <f t="shared" si="25"/>
        <v xml:space="preserve">02-Jul-18 </v>
      </c>
      <c r="J797" s="5" t="s">
        <v>1666</v>
      </c>
      <c r="K797" t="str">
        <f t="shared" si="24"/>
        <v xml:space="preserve">02-Jul-18 </v>
      </c>
      <c r="L797">
        <v>0</v>
      </c>
      <c r="M797">
        <v>0</v>
      </c>
      <c r="N797">
        <v>0</v>
      </c>
      <c r="O797" s="2">
        <v>1</v>
      </c>
      <c r="Q797" t="s">
        <v>340</v>
      </c>
    </row>
    <row r="798" spans="1:17" x14ac:dyDescent="0.3">
      <c r="A798" t="s">
        <v>334</v>
      </c>
      <c r="B798" t="s">
        <v>9</v>
      </c>
      <c r="C798" t="s">
        <v>2059</v>
      </c>
      <c r="D798" t="s">
        <v>336</v>
      </c>
      <c r="G798" t="s">
        <v>2060</v>
      </c>
      <c r="H798" s="5" t="s">
        <v>2061</v>
      </c>
      <c r="I798" s="8" t="str">
        <f t="shared" si="25"/>
        <v xml:space="preserve">03-Jul-18 </v>
      </c>
      <c r="J798" s="5" t="s">
        <v>1427</v>
      </c>
      <c r="K798" t="str">
        <f t="shared" si="24"/>
        <v xml:space="preserve">31-Jul-18 </v>
      </c>
      <c r="L798">
        <v>22</v>
      </c>
      <c r="M798">
        <v>0</v>
      </c>
      <c r="N798">
        <v>20</v>
      </c>
      <c r="O798" s="2">
        <v>1</v>
      </c>
      <c r="Q798" t="s">
        <v>340</v>
      </c>
    </row>
    <row r="799" spans="1:17" x14ac:dyDescent="0.3">
      <c r="A799" t="s">
        <v>334</v>
      </c>
      <c r="B799" t="s">
        <v>9</v>
      </c>
      <c r="C799" t="s">
        <v>2062</v>
      </c>
      <c r="D799" t="s">
        <v>336</v>
      </c>
      <c r="G799" t="s">
        <v>2063</v>
      </c>
      <c r="H799" s="5" t="s">
        <v>2061</v>
      </c>
      <c r="I799" s="8" t="str">
        <f t="shared" si="25"/>
        <v xml:space="preserve">03-Jul-18 </v>
      </c>
      <c r="J799" s="5" t="s">
        <v>2064</v>
      </c>
      <c r="K799" t="str">
        <f t="shared" si="24"/>
        <v xml:space="preserve">10-Oct-18 </v>
      </c>
      <c r="L799">
        <v>20</v>
      </c>
      <c r="M799">
        <v>0</v>
      </c>
      <c r="N799">
        <v>70</v>
      </c>
      <c r="O799" s="2">
        <v>1</v>
      </c>
      <c r="Q799" t="s">
        <v>340</v>
      </c>
    </row>
    <row r="800" spans="1:17" x14ac:dyDescent="0.3">
      <c r="A800" t="s">
        <v>334</v>
      </c>
      <c r="B800" t="s">
        <v>9</v>
      </c>
      <c r="C800" t="s">
        <v>2065</v>
      </c>
      <c r="D800" t="s">
        <v>336</v>
      </c>
      <c r="G800" t="s">
        <v>2066</v>
      </c>
      <c r="H800" s="5" t="s">
        <v>2061</v>
      </c>
      <c r="I800" s="8" t="str">
        <f t="shared" si="25"/>
        <v xml:space="preserve">03-Jul-18 </v>
      </c>
      <c r="J800" s="5" t="s">
        <v>2064</v>
      </c>
      <c r="K800" t="str">
        <f t="shared" si="24"/>
        <v xml:space="preserve">10-Oct-18 </v>
      </c>
      <c r="L800">
        <v>20</v>
      </c>
      <c r="M800">
        <v>0</v>
      </c>
      <c r="N800">
        <v>70</v>
      </c>
      <c r="O800" s="2">
        <v>1</v>
      </c>
      <c r="Q800" t="s">
        <v>340</v>
      </c>
    </row>
    <row r="801" spans="1:17" x14ac:dyDescent="0.3">
      <c r="A801" t="s">
        <v>359</v>
      </c>
      <c r="B801" t="s">
        <v>79</v>
      </c>
      <c r="C801" t="s">
        <v>2067</v>
      </c>
      <c r="D801" t="s">
        <v>360</v>
      </c>
      <c r="E801" s="1">
        <v>43284</v>
      </c>
      <c r="F801" s="1">
        <v>43392</v>
      </c>
      <c r="G801" t="s">
        <v>2068</v>
      </c>
      <c r="H801" s="5" t="s">
        <v>2061</v>
      </c>
      <c r="I801" s="8" t="str">
        <f t="shared" si="25"/>
        <v xml:space="preserve">03-Jul-18 </v>
      </c>
      <c r="J801" s="5" t="s">
        <v>860</v>
      </c>
      <c r="K801" t="str">
        <f t="shared" si="24"/>
        <v xml:space="preserve">19-Oct-18 </v>
      </c>
      <c r="L801">
        <v>25</v>
      </c>
      <c r="M801">
        <v>0</v>
      </c>
      <c r="N801">
        <v>78</v>
      </c>
      <c r="O801" s="2">
        <v>1</v>
      </c>
      <c r="Q801" t="s">
        <v>340</v>
      </c>
    </row>
    <row r="802" spans="1:17" x14ac:dyDescent="0.3">
      <c r="A802" t="s">
        <v>359</v>
      </c>
      <c r="B802" t="s">
        <v>79</v>
      </c>
      <c r="C802" t="s">
        <v>2069</v>
      </c>
      <c r="D802" t="s">
        <v>360</v>
      </c>
      <c r="E802" s="1">
        <v>43286</v>
      </c>
      <c r="G802" t="s">
        <v>2070</v>
      </c>
      <c r="H802" s="5" t="s">
        <v>2071</v>
      </c>
      <c r="I802" s="8" t="str">
        <f t="shared" si="25"/>
        <v xml:space="preserve">05-Jul-18 </v>
      </c>
      <c r="J802" s="5" t="s">
        <v>2071</v>
      </c>
      <c r="K802" t="str">
        <f t="shared" si="24"/>
        <v xml:space="preserve">05-Jul-18 </v>
      </c>
      <c r="L802">
        <v>0</v>
      </c>
      <c r="M802">
        <v>0</v>
      </c>
      <c r="N802">
        <v>0</v>
      </c>
      <c r="O802" s="2">
        <v>1</v>
      </c>
      <c r="Q802" t="s">
        <v>340</v>
      </c>
    </row>
    <row r="803" spans="1:17" x14ac:dyDescent="0.3">
      <c r="A803" t="s">
        <v>359</v>
      </c>
      <c r="B803" t="s">
        <v>79</v>
      </c>
      <c r="C803" t="s">
        <v>2072</v>
      </c>
      <c r="D803" t="s">
        <v>360</v>
      </c>
      <c r="E803" s="1">
        <v>43286</v>
      </c>
      <c r="F803" s="1">
        <v>43374</v>
      </c>
      <c r="G803" t="s">
        <v>2073</v>
      </c>
      <c r="H803" s="5" t="s">
        <v>2071</v>
      </c>
      <c r="I803" s="8" t="str">
        <f t="shared" si="25"/>
        <v xml:space="preserve">05-Jul-18 </v>
      </c>
      <c r="J803" s="5" t="s">
        <v>2074</v>
      </c>
      <c r="K803" t="str">
        <f t="shared" si="24"/>
        <v xml:space="preserve">01-Oct-18 </v>
      </c>
      <c r="L803">
        <v>60</v>
      </c>
      <c r="M803">
        <v>0</v>
      </c>
      <c r="N803">
        <v>62</v>
      </c>
      <c r="O803" s="2">
        <v>1</v>
      </c>
      <c r="Q803" t="s">
        <v>340</v>
      </c>
    </row>
    <row r="804" spans="1:17" x14ac:dyDescent="0.3">
      <c r="A804" t="s">
        <v>334</v>
      </c>
      <c r="B804" t="s">
        <v>9</v>
      </c>
      <c r="C804" t="s">
        <v>2075</v>
      </c>
      <c r="D804" t="s">
        <v>336</v>
      </c>
      <c r="F804" s="1">
        <v>43336</v>
      </c>
      <c r="G804" t="s">
        <v>2076</v>
      </c>
      <c r="H804" s="5" t="s">
        <v>1162</v>
      </c>
      <c r="I804" s="8" t="str">
        <f t="shared" si="25"/>
        <v xml:space="preserve">06-Jul-18 </v>
      </c>
      <c r="J804" s="5" t="s">
        <v>1162</v>
      </c>
      <c r="K804" t="str">
        <f t="shared" si="24"/>
        <v xml:space="preserve">06-Jul-18 </v>
      </c>
      <c r="L804">
        <v>0</v>
      </c>
      <c r="M804">
        <v>0</v>
      </c>
      <c r="N804">
        <v>0</v>
      </c>
      <c r="O804" s="2">
        <v>1</v>
      </c>
      <c r="Q804" t="s">
        <v>340</v>
      </c>
    </row>
    <row r="805" spans="1:17" x14ac:dyDescent="0.3">
      <c r="A805" t="s">
        <v>334</v>
      </c>
      <c r="B805" t="s">
        <v>9</v>
      </c>
      <c r="C805" t="s">
        <v>2077</v>
      </c>
      <c r="D805" t="s">
        <v>336</v>
      </c>
      <c r="F805" s="1">
        <v>43343</v>
      </c>
      <c r="G805" t="s">
        <v>2078</v>
      </c>
      <c r="H805" s="5" t="s">
        <v>1162</v>
      </c>
      <c r="I805" s="8" t="str">
        <f t="shared" si="25"/>
        <v xml:space="preserve">06-Jul-18 </v>
      </c>
      <c r="J805" s="5" t="s">
        <v>1162</v>
      </c>
      <c r="K805" t="str">
        <f t="shared" si="24"/>
        <v xml:space="preserve">06-Jul-18 </v>
      </c>
      <c r="L805">
        <v>0</v>
      </c>
      <c r="M805">
        <v>0</v>
      </c>
      <c r="N805">
        <v>0</v>
      </c>
      <c r="O805" s="2">
        <v>1</v>
      </c>
      <c r="Q805" t="s">
        <v>340</v>
      </c>
    </row>
    <row r="806" spans="1:17" x14ac:dyDescent="0.3">
      <c r="A806" t="s">
        <v>334</v>
      </c>
      <c r="B806" t="s">
        <v>9</v>
      </c>
      <c r="C806" t="s">
        <v>2079</v>
      </c>
      <c r="D806" t="s">
        <v>336</v>
      </c>
      <c r="F806" s="1">
        <v>43111</v>
      </c>
      <c r="G806" t="s">
        <v>2080</v>
      </c>
      <c r="H806" s="5" t="s">
        <v>1162</v>
      </c>
      <c r="I806" s="8" t="str">
        <f t="shared" si="25"/>
        <v xml:space="preserve">06-Jul-18 </v>
      </c>
      <c r="J806" s="5" t="s">
        <v>1162</v>
      </c>
      <c r="K806" t="str">
        <f t="shared" si="24"/>
        <v xml:space="preserve">06-Jul-18 </v>
      </c>
      <c r="L806">
        <v>0</v>
      </c>
      <c r="M806">
        <v>0</v>
      </c>
      <c r="N806">
        <v>0</v>
      </c>
      <c r="O806" s="2">
        <v>1</v>
      </c>
      <c r="Q806" t="s">
        <v>340</v>
      </c>
    </row>
    <row r="807" spans="1:17" x14ac:dyDescent="0.3">
      <c r="A807" t="s">
        <v>334</v>
      </c>
      <c r="B807" t="s">
        <v>9</v>
      </c>
      <c r="C807" t="s">
        <v>2081</v>
      </c>
      <c r="D807" t="s">
        <v>336</v>
      </c>
      <c r="F807" s="1">
        <v>43111</v>
      </c>
      <c r="G807" t="s">
        <v>2082</v>
      </c>
      <c r="H807" s="5" t="s">
        <v>1162</v>
      </c>
      <c r="I807" s="8" t="str">
        <f t="shared" si="25"/>
        <v xml:space="preserve">06-Jul-18 </v>
      </c>
      <c r="J807" s="5" t="s">
        <v>1162</v>
      </c>
      <c r="K807" t="str">
        <f t="shared" si="24"/>
        <v xml:space="preserve">06-Jul-18 </v>
      </c>
      <c r="L807">
        <v>0</v>
      </c>
      <c r="M807">
        <v>0</v>
      </c>
      <c r="N807">
        <v>0</v>
      </c>
      <c r="O807" s="2">
        <v>1</v>
      </c>
      <c r="Q807" t="s">
        <v>340</v>
      </c>
    </row>
    <row r="808" spans="1:17" x14ac:dyDescent="0.3">
      <c r="A808" t="s">
        <v>359</v>
      </c>
      <c r="B808" t="s">
        <v>79</v>
      </c>
      <c r="C808" t="s">
        <v>2083</v>
      </c>
      <c r="D808" t="s">
        <v>360</v>
      </c>
      <c r="F808" s="1">
        <v>43290</v>
      </c>
      <c r="G808" t="s">
        <v>2084</v>
      </c>
      <c r="H808" s="5" t="s">
        <v>1089</v>
      </c>
      <c r="I808" s="8" t="str">
        <f t="shared" si="25"/>
        <v xml:space="preserve">09-Jul-18 </v>
      </c>
      <c r="J808" s="5" t="s">
        <v>1089</v>
      </c>
      <c r="K808" t="str">
        <f t="shared" si="24"/>
        <v xml:space="preserve">09-Jul-18 </v>
      </c>
      <c r="L808">
        <v>0</v>
      </c>
      <c r="M808">
        <v>0</v>
      </c>
      <c r="N808">
        <v>0</v>
      </c>
      <c r="O808" s="2">
        <v>1</v>
      </c>
      <c r="Q808" t="s">
        <v>340</v>
      </c>
    </row>
    <row r="809" spans="1:17" x14ac:dyDescent="0.3">
      <c r="A809" t="s">
        <v>359</v>
      </c>
      <c r="B809" t="s">
        <v>79</v>
      </c>
      <c r="C809" t="s">
        <v>2085</v>
      </c>
      <c r="D809" t="s">
        <v>360</v>
      </c>
      <c r="F809" s="1">
        <v>43290</v>
      </c>
      <c r="G809" t="s">
        <v>1835</v>
      </c>
      <c r="H809" s="5" t="s">
        <v>1089</v>
      </c>
      <c r="I809" s="8" t="str">
        <f t="shared" si="25"/>
        <v xml:space="preserve">09-Jul-18 </v>
      </c>
      <c r="J809" s="5" t="s">
        <v>1089</v>
      </c>
      <c r="K809" t="str">
        <f t="shared" si="24"/>
        <v xml:space="preserve">09-Jul-18 </v>
      </c>
      <c r="L809">
        <v>0</v>
      </c>
      <c r="M809">
        <v>0</v>
      </c>
      <c r="N809">
        <v>0</v>
      </c>
      <c r="O809" s="2">
        <v>1</v>
      </c>
      <c r="Q809" t="s">
        <v>340</v>
      </c>
    </row>
    <row r="810" spans="1:17" x14ac:dyDescent="0.3">
      <c r="A810" t="s">
        <v>359</v>
      </c>
      <c r="B810" t="s">
        <v>79</v>
      </c>
      <c r="C810" t="s">
        <v>220</v>
      </c>
      <c r="D810" t="s">
        <v>360</v>
      </c>
      <c r="E810" s="1">
        <v>43291</v>
      </c>
      <c r="F810" s="1">
        <v>43451</v>
      </c>
      <c r="G810" t="s">
        <v>2086</v>
      </c>
      <c r="H810" s="5" t="s">
        <v>1711</v>
      </c>
      <c r="I810" s="8" t="str">
        <f t="shared" si="25"/>
        <v xml:space="preserve">10-Jul-18 </v>
      </c>
      <c r="J810" s="5" t="s">
        <v>1921</v>
      </c>
      <c r="K810" t="str">
        <f t="shared" si="24"/>
        <v xml:space="preserve">17-Dec-18 </v>
      </c>
      <c r="L810">
        <v>29</v>
      </c>
      <c r="M810">
        <v>0</v>
      </c>
      <c r="N810">
        <v>114</v>
      </c>
      <c r="O810" s="2">
        <v>1</v>
      </c>
      <c r="Q810" t="s">
        <v>340</v>
      </c>
    </row>
    <row r="811" spans="1:17" x14ac:dyDescent="0.3">
      <c r="A811" t="s">
        <v>359</v>
      </c>
      <c r="B811" t="s">
        <v>79</v>
      </c>
      <c r="C811" t="s">
        <v>2087</v>
      </c>
      <c r="D811" t="s">
        <v>360</v>
      </c>
      <c r="E811" s="1">
        <v>43291</v>
      </c>
      <c r="F811" s="1">
        <v>43297</v>
      </c>
      <c r="G811" t="s">
        <v>2088</v>
      </c>
      <c r="H811" s="5" t="s">
        <v>1711</v>
      </c>
      <c r="I811" s="8" t="str">
        <f t="shared" si="25"/>
        <v xml:space="preserve">10-Jul-18 </v>
      </c>
      <c r="J811" s="5" t="s">
        <v>1831</v>
      </c>
      <c r="K811" t="str">
        <f t="shared" si="24"/>
        <v xml:space="preserve">16-Jul-18 </v>
      </c>
      <c r="L811">
        <v>5</v>
      </c>
      <c r="M811">
        <v>0</v>
      </c>
      <c r="N811">
        <v>5</v>
      </c>
      <c r="O811" s="2">
        <v>1</v>
      </c>
      <c r="Q811" t="s">
        <v>340</v>
      </c>
    </row>
    <row r="812" spans="1:17" x14ac:dyDescent="0.3">
      <c r="A812" t="s">
        <v>359</v>
      </c>
      <c r="B812" t="s">
        <v>79</v>
      </c>
      <c r="C812" t="s">
        <v>2089</v>
      </c>
      <c r="D812" t="s">
        <v>360</v>
      </c>
      <c r="E812" s="1">
        <v>43291</v>
      </c>
      <c r="F812" s="1">
        <v>43367</v>
      </c>
      <c r="G812" t="s">
        <v>1853</v>
      </c>
      <c r="H812" s="5" t="s">
        <v>1711</v>
      </c>
      <c r="I812" s="8" t="str">
        <f t="shared" si="25"/>
        <v xml:space="preserve">10-Jul-18 </v>
      </c>
      <c r="J812" s="5" t="s">
        <v>2090</v>
      </c>
      <c r="K812" t="str">
        <f t="shared" si="24"/>
        <v xml:space="preserve">24-Sep-18 </v>
      </c>
      <c r="L812">
        <v>15</v>
      </c>
      <c r="M812">
        <v>0</v>
      </c>
      <c r="N812">
        <v>53</v>
      </c>
      <c r="O812" s="2">
        <v>1</v>
      </c>
      <c r="Q812" t="s">
        <v>340</v>
      </c>
    </row>
    <row r="813" spans="1:17" x14ac:dyDescent="0.3">
      <c r="A813" t="s">
        <v>359</v>
      </c>
      <c r="B813" t="s">
        <v>79</v>
      </c>
      <c r="C813" t="s">
        <v>2091</v>
      </c>
      <c r="D813" t="s">
        <v>360</v>
      </c>
      <c r="F813" s="1">
        <v>43291</v>
      </c>
      <c r="G813" t="s">
        <v>2092</v>
      </c>
      <c r="H813" s="5" t="s">
        <v>1711</v>
      </c>
      <c r="I813" s="8" t="str">
        <f t="shared" si="25"/>
        <v xml:space="preserve">10-Jul-18 </v>
      </c>
      <c r="J813" s="5" t="s">
        <v>1711</v>
      </c>
      <c r="K813" t="str">
        <f t="shared" si="24"/>
        <v xml:space="preserve">10-Jul-18 </v>
      </c>
      <c r="L813">
        <v>0</v>
      </c>
      <c r="M813">
        <v>0</v>
      </c>
      <c r="N813">
        <v>0</v>
      </c>
      <c r="O813" s="2">
        <v>1</v>
      </c>
      <c r="Q813" t="s">
        <v>340</v>
      </c>
    </row>
    <row r="814" spans="1:17" x14ac:dyDescent="0.3">
      <c r="A814" t="s">
        <v>334</v>
      </c>
      <c r="B814" t="s">
        <v>9</v>
      </c>
      <c r="C814" t="s">
        <v>2093</v>
      </c>
      <c r="D814" t="s">
        <v>336</v>
      </c>
      <c r="F814" s="1">
        <v>43360</v>
      </c>
      <c r="G814" t="s">
        <v>2094</v>
      </c>
      <c r="H814" s="5" t="s">
        <v>816</v>
      </c>
      <c r="I814" s="8" t="str">
        <f t="shared" si="25"/>
        <v xml:space="preserve">13-Jul-18 </v>
      </c>
      <c r="J814" s="5" t="s">
        <v>816</v>
      </c>
      <c r="K814" t="str">
        <f t="shared" si="24"/>
        <v xml:space="preserve">13-Jul-18 </v>
      </c>
      <c r="L814">
        <v>0</v>
      </c>
      <c r="M814">
        <v>0</v>
      </c>
      <c r="N814">
        <v>0</v>
      </c>
      <c r="O814" s="2">
        <v>1</v>
      </c>
      <c r="Q814" t="s">
        <v>340</v>
      </c>
    </row>
    <row r="815" spans="1:17" x14ac:dyDescent="0.3">
      <c r="A815" t="s">
        <v>334</v>
      </c>
      <c r="B815" t="s">
        <v>9</v>
      </c>
      <c r="C815" t="s">
        <v>2095</v>
      </c>
      <c r="D815" t="s">
        <v>336</v>
      </c>
      <c r="F815" s="1">
        <v>43343</v>
      </c>
      <c r="G815" t="s">
        <v>2096</v>
      </c>
      <c r="H815" s="5" t="s">
        <v>816</v>
      </c>
      <c r="I815" s="8" t="str">
        <f t="shared" si="25"/>
        <v xml:space="preserve">13-Jul-18 </v>
      </c>
      <c r="J815" s="5" t="s">
        <v>816</v>
      </c>
      <c r="K815" t="str">
        <f t="shared" si="24"/>
        <v xml:space="preserve">13-Jul-18 </v>
      </c>
      <c r="L815">
        <v>0</v>
      </c>
      <c r="M815">
        <v>0</v>
      </c>
      <c r="N815">
        <v>0</v>
      </c>
      <c r="O815" s="2">
        <v>1</v>
      </c>
      <c r="Q815" t="s">
        <v>340</v>
      </c>
    </row>
    <row r="816" spans="1:17" x14ac:dyDescent="0.3">
      <c r="A816" t="s">
        <v>334</v>
      </c>
      <c r="B816" t="s">
        <v>9</v>
      </c>
      <c r="C816" t="s">
        <v>2097</v>
      </c>
      <c r="D816" t="s">
        <v>336</v>
      </c>
      <c r="F816" s="1">
        <v>43360</v>
      </c>
      <c r="G816" t="s">
        <v>2098</v>
      </c>
      <c r="H816" s="5" t="s">
        <v>816</v>
      </c>
      <c r="I816" s="8" t="str">
        <f t="shared" si="25"/>
        <v xml:space="preserve">13-Jul-18 </v>
      </c>
      <c r="J816" s="5" t="s">
        <v>816</v>
      </c>
      <c r="K816" t="str">
        <f t="shared" si="24"/>
        <v xml:space="preserve">13-Jul-18 </v>
      </c>
      <c r="L816">
        <v>0</v>
      </c>
      <c r="M816">
        <v>0</v>
      </c>
      <c r="N816">
        <v>0</v>
      </c>
      <c r="O816" s="2">
        <v>1</v>
      </c>
      <c r="Q816" t="s">
        <v>340</v>
      </c>
    </row>
    <row r="817" spans="1:17" x14ac:dyDescent="0.3">
      <c r="A817" t="s">
        <v>334</v>
      </c>
      <c r="B817" t="s">
        <v>9</v>
      </c>
      <c r="C817" t="s">
        <v>2099</v>
      </c>
      <c r="D817" t="s">
        <v>336</v>
      </c>
      <c r="F817" s="1">
        <v>43364</v>
      </c>
      <c r="G817" t="s">
        <v>2100</v>
      </c>
      <c r="H817" s="5" t="s">
        <v>816</v>
      </c>
      <c r="I817" s="8" t="str">
        <f t="shared" si="25"/>
        <v xml:space="preserve">13-Jul-18 </v>
      </c>
      <c r="J817" s="5" t="s">
        <v>816</v>
      </c>
      <c r="K817" t="str">
        <f t="shared" si="24"/>
        <v xml:space="preserve">13-Jul-18 </v>
      </c>
      <c r="L817">
        <v>0</v>
      </c>
      <c r="M817">
        <v>0</v>
      </c>
      <c r="N817">
        <v>0</v>
      </c>
      <c r="O817" s="2">
        <v>1</v>
      </c>
      <c r="Q817" t="s">
        <v>340</v>
      </c>
    </row>
    <row r="818" spans="1:17" x14ac:dyDescent="0.3">
      <c r="A818" t="s">
        <v>334</v>
      </c>
      <c r="B818" t="s">
        <v>9</v>
      </c>
      <c r="C818" t="s">
        <v>2101</v>
      </c>
      <c r="D818" t="s">
        <v>336</v>
      </c>
      <c r="E818" s="1">
        <v>43210</v>
      </c>
      <c r="F818" s="1">
        <v>43216</v>
      </c>
      <c r="G818" t="s">
        <v>2102</v>
      </c>
      <c r="H818" s="5" t="s">
        <v>1831</v>
      </c>
      <c r="I818" s="8" t="str">
        <f t="shared" si="25"/>
        <v xml:space="preserve">16-Jul-18 </v>
      </c>
      <c r="J818" s="5" t="s">
        <v>1921</v>
      </c>
      <c r="K818" t="str">
        <f t="shared" si="24"/>
        <v xml:space="preserve">17-Dec-18 </v>
      </c>
      <c r="L818">
        <v>10</v>
      </c>
      <c r="M818">
        <v>0</v>
      </c>
      <c r="N818">
        <v>109</v>
      </c>
      <c r="O818" s="2">
        <v>1</v>
      </c>
      <c r="Q818" t="s">
        <v>340</v>
      </c>
    </row>
    <row r="819" spans="1:17" x14ac:dyDescent="0.3">
      <c r="A819" t="s">
        <v>334</v>
      </c>
      <c r="B819" t="s">
        <v>9</v>
      </c>
      <c r="C819" t="s">
        <v>2103</v>
      </c>
      <c r="D819" t="s">
        <v>336</v>
      </c>
      <c r="F819" s="1">
        <v>43318</v>
      </c>
      <c r="G819" t="s">
        <v>2104</v>
      </c>
      <c r="H819" s="5" t="s">
        <v>1831</v>
      </c>
      <c r="I819" s="8" t="str">
        <f t="shared" si="25"/>
        <v xml:space="preserve">16-Jul-18 </v>
      </c>
      <c r="J819" s="5" t="s">
        <v>1831</v>
      </c>
      <c r="K819" t="str">
        <f t="shared" si="24"/>
        <v xml:space="preserve">16-Jul-18 </v>
      </c>
      <c r="L819">
        <v>0</v>
      </c>
      <c r="M819">
        <v>0</v>
      </c>
      <c r="N819">
        <v>0</v>
      </c>
      <c r="O819" s="2">
        <v>1</v>
      </c>
      <c r="Q819" t="s">
        <v>340</v>
      </c>
    </row>
    <row r="820" spans="1:17" x14ac:dyDescent="0.3">
      <c r="A820" t="s">
        <v>334</v>
      </c>
      <c r="B820" t="s">
        <v>9</v>
      </c>
      <c r="C820" t="s">
        <v>2105</v>
      </c>
      <c r="D820" t="s">
        <v>336</v>
      </c>
      <c r="F820" s="1">
        <v>43318</v>
      </c>
      <c r="G820" t="s">
        <v>2106</v>
      </c>
      <c r="H820" s="5" t="s">
        <v>1831</v>
      </c>
      <c r="I820" s="8" t="str">
        <f t="shared" si="25"/>
        <v xml:space="preserve">16-Jul-18 </v>
      </c>
      <c r="J820" s="5" t="s">
        <v>1831</v>
      </c>
      <c r="K820" t="str">
        <f t="shared" si="24"/>
        <v xml:space="preserve">16-Jul-18 </v>
      </c>
      <c r="L820">
        <v>0</v>
      </c>
      <c r="M820">
        <v>0</v>
      </c>
      <c r="N820">
        <v>0</v>
      </c>
      <c r="O820" s="2">
        <v>1</v>
      </c>
      <c r="Q820" t="s">
        <v>340</v>
      </c>
    </row>
    <row r="821" spans="1:17" x14ac:dyDescent="0.3">
      <c r="A821" t="s">
        <v>334</v>
      </c>
      <c r="B821" t="s">
        <v>9</v>
      </c>
      <c r="C821" t="s">
        <v>2107</v>
      </c>
      <c r="D821" t="s">
        <v>336</v>
      </c>
      <c r="G821" t="s">
        <v>2108</v>
      </c>
      <c r="H821" s="5" t="s">
        <v>1831</v>
      </c>
      <c r="I821" s="8" t="str">
        <f t="shared" si="25"/>
        <v xml:space="preserve">16-Jul-18 </v>
      </c>
      <c r="J821" s="5" t="s">
        <v>1403</v>
      </c>
      <c r="K821" t="str">
        <f t="shared" si="24"/>
        <v xml:space="preserve">03-Sep-18 </v>
      </c>
      <c r="L821">
        <v>5</v>
      </c>
      <c r="M821">
        <v>0</v>
      </c>
      <c r="N821">
        <v>35</v>
      </c>
      <c r="O821" s="2">
        <v>1</v>
      </c>
      <c r="Q821" t="s">
        <v>340</v>
      </c>
    </row>
    <row r="822" spans="1:17" x14ac:dyDescent="0.3">
      <c r="A822" t="s">
        <v>334</v>
      </c>
      <c r="B822" t="s">
        <v>9</v>
      </c>
      <c r="C822" t="s">
        <v>2109</v>
      </c>
      <c r="D822" t="s">
        <v>336</v>
      </c>
      <c r="E822" s="1">
        <v>43390</v>
      </c>
      <c r="F822" s="1">
        <v>43396</v>
      </c>
      <c r="G822" t="s">
        <v>2110</v>
      </c>
      <c r="H822" s="5" t="s">
        <v>1831</v>
      </c>
      <c r="I822" s="8" t="str">
        <f t="shared" si="25"/>
        <v xml:space="preserve">16-Jul-18 </v>
      </c>
      <c r="J822" s="5" t="s">
        <v>2111</v>
      </c>
      <c r="K822" t="str">
        <f t="shared" si="24"/>
        <v xml:space="preserve">30-ug-18 </v>
      </c>
      <c r="L822">
        <v>10</v>
      </c>
      <c r="M822">
        <v>0</v>
      </c>
      <c r="N822">
        <v>32</v>
      </c>
      <c r="O822" s="2">
        <v>1</v>
      </c>
      <c r="Q822" t="s">
        <v>340</v>
      </c>
    </row>
    <row r="823" spans="1:17" x14ac:dyDescent="0.3">
      <c r="A823" t="s">
        <v>359</v>
      </c>
      <c r="B823" t="s">
        <v>79</v>
      </c>
      <c r="C823" t="s">
        <v>343</v>
      </c>
      <c r="D823" t="s">
        <v>360</v>
      </c>
      <c r="E823" s="1">
        <v>43297</v>
      </c>
      <c r="F823" s="1">
        <v>43322</v>
      </c>
      <c r="G823" t="s">
        <v>2112</v>
      </c>
      <c r="H823" s="5" t="s">
        <v>1831</v>
      </c>
      <c r="I823" s="8" t="str">
        <f t="shared" si="25"/>
        <v xml:space="preserve">16-Jul-18 </v>
      </c>
      <c r="J823" s="5" t="s">
        <v>2113</v>
      </c>
      <c r="K823" t="str">
        <f t="shared" si="24"/>
        <v xml:space="preserve">10-ug-18 </v>
      </c>
      <c r="L823">
        <v>5</v>
      </c>
      <c r="M823">
        <v>0</v>
      </c>
      <c r="N823">
        <v>20</v>
      </c>
      <c r="O823" s="2">
        <v>1</v>
      </c>
      <c r="Q823" t="s">
        <v>340</v>
      </c>
    </row>
    <row r="824" spans="1:17" x14ac:dyDescent="0.3">
      <c r="A824" t="s">
        <v>359</v>
      </c>
      <c r="B824" t="s">
        <v>79</v>
      </c>
      <c r="C824" t="s">
        <v>2114</v>
      </c>
      <c r="D824" t="s">
        <v>360</v>
      </c>
      <c r="F824" s="1">
        <v>43297</v>
      </c>
      <c r="G824" t="s">
        <v>2115</v>
      </c>
      <c r="H824" s="5" t="s">
        <v>1831</v>
      </c>
      <c r="I824" s="8" t="str">
        <f t="shared" si="25"/>
        <v xml:space="preserve">16-Jul-18 </v>
      </c>
      <c r="J824" s="5" t="s">
        <v>1831</v>
      </c>
      <c r="K824" t="str">
        <f t="shared" si="24"/>
        <v xml:space="preserve">16-Jul-18 </v>
      </c>
      <c r="L824">
        <v>0</v>
      </c>
      <c r="M824">
        <v>0</v>
      </c>
      <c r="N824">
        <v>0</v>
      </c>
      <c r="O824" s="2">
        <v>1</v>
      </c>
      <c r="Q824" t="s">
        <v>340</v>
      </c>
    </row>
    <row r="825" spans="1:17" x14ac:dyDescent="0.3">
      <c r="A825" t="s">
        <v>334</v>
      </c>
      <c r="B825" t="s">
        <v>9</v>
      </c>
      <c r="C825" t="s">
        <v>2116</v>
      </c>
      <c r="D825" t="s">
        <v>336</v>
      </c>
      <c r="E825" s="1">
        <v>43193</v>
      </c>
      <c r="F825" s="1">
        <v>43209</v>
      </c>
      <c r="G825" t="s">
        <v>2117</v>
      </c>
      <c r="H825" s="5" t="s">
        <v>2118</v>
      </c>
      <c r="I825" s="8" t="str">
        <f t="shared" si="25"/>
        <v xml:space="preserve">17-Jul-18 </v>
      </c>
      <c r="J825" s="5" t="s">
        <v>2035</v>
      </c>
      <c r="K825" t="str">
        <f t="shared" si="24"/>
        <v xml:space="preserve">30-Jul-18 </v>
      </c>
      <c r="L825">
        <v>10</v>
      </c>
      <c r="M825">
        <v>0</v>
      </c>
      <c r="N825">
        <v>10</v>
      </c>
      <c r="O825" s="2">
        <v>1</v>
      </c>
      <c r="Q825" t="s">
        <v>340</v>
      </c>
    </row>
    <row r="826" spans="1:17" x14ac:dyDescent="0.3">
      <c r="A826" t="s">
        <v>334</v>
      </c>
      <c r="B826" t="s">
        <v>9</v>
      </c>
      <c r="C826" t="s">
        <v>2119</v>
      </c>
      <c r="D826" t="s">
        <v>336</v>
      </c>
      <c r="E826" s="1">
        <v>43073</v>
      </c>
      <c r="F826" s="1">
        <v>43077</v>
      </c>
      <c r="G826" t="s">
        <v>2120</v>
      </c>
      <c r="H826" s="5" t="s">
        <v>2118</v>
      </c>
      <c r="I826" s="8" t="str">
        <f t="shared" si="25"/>
        <v xml:space="preserve">17-Jul-18 </v>
      </c>
      <c r="J826" s="5" t="s">
        <v>2121</v>
      </c>
      <c r="K826" t="str">
        <f t="shared" si="24"/>
        <v xml:space="preserve">24-Jul-18 </v>
      </c>
      <c r="L826">
        <v>5</v>
      </c>
      <c r="M826">
        <v>0</v>
      </c>
      <c r="N826">
        <v>5</v>
      </c>
      <c r="O826" s="2">
        <v>1</v>
      </c>
      <c r="Q826" t="s">
        <v>340</v>
      </c>
    </row>
    <row r="827" spans="1:17" x14ac:dyDescent="0.3">
      <c r="A827" t="s">
        <v>334</v>
      </c>
      <c r="B827" t="s">
        <v>9</v>
      </c>
      <c r="C827" t="s">
        <v>2122</v>
      </c>
      <c r="D827" t="s">
        <v>336</v>
      </c>
      <c r="E827" s="1">
        <v>43074</v>
      </c>
      <c r="F827" s="1">
        <v>43080</v>
      </c>
      <c r="G827" t="s">
        <v>2123</v>
      </c>
      <c r="H827" s="5" t="s">
        <v>2118</v>
      </c>
      <c r="I827" s="8" t="str">
        <f t="shared" si="25"/>
        <v xml:space="preserve">17-Jul-18 </v>
      </c>
      <c r="J827" s="5" t="s">
        <v>2121</v>
      </c>
      <c r="K827" t="str">
        <f t="shared" si="24"/>
        <v xml:space="preserve">24-Jul-18 </v>
      </c>
      <c r="L827">
        <v>5</v>
      </c>
      <c r="M827">
        <v>0</v>
      </c>
      <c r="N827">
        <v>5</v>
      </c>
      <c r="O827" s="2">
        <v>1</v>
      </c>
      <c r="Q827" t="s">
        <v>340</v>
      </c>
    </row>
    <row r="828" spans="1:17" x14ac:dyDescent="0.3">
      <c r="A828" t="s">
        <v>334</v>
      </c>
      <c r="B828" t="s">
        <v>9</v>
      </c>
      <c r="C828" t="s">
        <v>2124</v>
      </c>
      <c r="D828" t="s">
        <v>336</v>
      </c>
      <c r="E828" s="1">
        <v>43178</v>
      </c>
      <c r="F828" s="1">
        <v>43182</v>
      </c>
      <c r="G828" t="s">
        <v>2125</v>
      </c>
      <c r="H828" s="5" t="s">
        <v>2118</v>
      </c>
      <c r="I828" s="8" t="str">
        <f t="shared" si="25"/>
        <v xml:space="preserve">17-Jul-18 </v>
      </c>
      <c r="J828" s="5" t="s">
        <v>2121</v>
      </c>
      <c r="K828" t="str">
        <f t="shared" si="24"/>
        <v xml:space="preserve">24-Jul-18 </v>
      </c>
      <c r="L828">
        <v>5</v>
      </c>
      <c r="M828">
        <v>0</v>
      </c>
      <c r="N828">
        <v>5</v>
      </c>
      <c r="O828" s="2">
        <v>1</v>
      </c>
      <c r="Q828" t="s">
        <v>340</v>
      </c>
    </row>
    <row r="829" spans="1:17" x14ac:dyDescent="0.3">
      <c r="A829" t="s">
        <v>334</v>
      </c>
      <c r="B829" t="s">
        <v>9</v>
      </c>
      <c r="C829" t="s">
        <v>2126</v>
      </c>
      <c r="D829" t="s">
        <v>336</v>
      </c>
      <c r="E829" s="1">
        <v>43178</v>
      </c>
      <c r="F829" s="1">
        <v>43182</v>
      </c>
      <c r="G829" t="s">
        <v>2127</v>
      </c>
      <c r="H829" s="5" t="s">
        <v>2118</v>
      </c>
      <c r="I829" s="8" t="str">
        <f t="shared" si="25"/>
        <v xml:space="preserve">17-Jul-18 </v>
      </c>
      <c r="J829" s="5" t="s">
        <v>2121</v>
      </c>
      <c r="K829" t="str">
        <f t="shared" si="24"/>
        <v xml:space="preserve">24-Jul-18 </v>
      </c>
      <c r="L829">
        <v>5</v>
      </c>
      <c r="M829">
        <v>0</v>
      </c>
      <c r="N829">
        <v>5</v>
      </c>
      <c r="O829" s="2">
        <v>1</v>
      </c>
      <c r="Q829" t="s">
        <v>340</v>
      </c>
    </row>
    <row r="830" spans="1:17" x14ac:dyDescent="0.3">
      <c r="A830" t="s">
        <v>334</v>
      </c>
      <c r="B830" t="s">
        <v>9</v>
      </c>
      <c r="C830" t="s">
        <v>2128</v>
      </c>
      <c r="D830" t="s">
        <v>336</v>
      </c>
      <c r="E830" s="1">
        <v>43319</v>
      </c>
      <c r="F830" s="1">
        <v>43367</v>
      </c>
      <c r="G830" t="s">
        <v>2129</v>
      </c>
      <c r="H830" s="5" t="s">
        <v>2118</v>
      </c>
      <c r="I830" s="8" t="str">
        <f t="shared" si="25"/>
        <v xml:space="preserve">17-Jul-18 </v>
      </c>
      <c r="J830" s="5" t="s">
        <v>1693</v>
      </c>
      <c r="K830" t="str">
        <f t="shared" si="24"/>
        <v xml:space="preserve">21-ug-18 </v>
      </c>
      <c r="L830">
        <v>10</v>
      </c>
      <c r="M830">
        <v>0</v>
      </c>
      <c r="N830">
        <v>25</v>
      </c>
      <c r="O830" s="2">
        <v>1</v>
      </c>
      <c r="Q830" t="s">
        <v>340</v>
      </c>
    </row>
    <row r="831" spans="1:17" x14ac:dyDescent="0.3">
      <c r="A831" t="s">
        <v>334</v>
      </c>
      <c r="B831" t="s">
        <v>9</v>
      </c>
      <c r="C831" t="s">
        <v>2130</v>
      </c>
      <c r="D831" t="s">
        <v>336</v>
      </c>
      <c r="E831" s="1">
        <v>43319</v>
      </c>
      <c r="F831" s="1">
        <v>43371</v>
      </c>
      <c r="G831" t="s">
        <v>2131</v>
      </c>
      <c r="H831" s="5" t="s">
        <v>2118</v>
      </c>
      <c r="I831" s="8" t="str">
        <f t="shared" si="25"/>
        <v xml:space="preserve">17-Jul-18 </v>
      </c>
      <c r="J831" s="5" t="s">
        <v>1693</v>
      </c>
      <c r="K831" t="str">
        <f t="shared" si="24"/>
        <v xml:space="preserve">21-ug-18 </v>
      </c>
      <c r="L831">
        <v>10</v>
      </c>
      <c r="M831">
        <v>0</v>
      </c>
      <c r="N831">
        <v>25</v>
      </c>
      <c r="O831" s="2">
        <v>1</v>
      </c>
      <c r="Q831" t="s">
        <v>340</v>
      </c>
    </row>
    <row r="832" spans="1:17" x14ac:dyDescent="0.3">
      <c r="A832" t="s">
        <v>359</v>
      </c>
      <c r="B832" t="s">
        <v>79</v>
      </c>
      <c r="C832" t="s">
        <v>2132</v>
      </c>
      <c r="D832" t="s">
        <v>360</v>
      </c>
      <c r="E832" s="1">
        <v>43298</v>
      </c>
      <c r="F832" s="1">
        <v>43313</v>
      </c>
      <c r="G832" t="s">
        <v>2133</v>
      </c>
      <c r="H832" s="5" t="s">
        <v>2118</v>
      </c>
      <c r="I832" s="8" t="str">
        <f t="shared" si="25"/>
        <v xml:space="preserve">17-Jul-18 </v>
      </c>
      <c r="J832" s="5" t="s">
        <v>1005</v>
      </c>
      <c r="K832" t="str">
        <f t="shared" si="24"/>
        <v xml:space="preserve">01-ug-18 </v>
      </c>
      <c r="L832">
        <v>12</v>
      </c>
      <c r="M832">
        <v>0</v>
      </c>
      <c r="N832">
        <v>12</v>
      </c>
      <c r="O832" s="2">
        <v>1</v>
      </c>
      <c r="Q832" t="s">
        <v>340</v>
      </c>
    </row>
    <row r="833" spans="1:17" x14ac:dyDescent="0.3">
      <c r="A833" t="s">
        <v>359</v>
      </c>
      <c r="B833" t="s">
        <v>79</v>
      </c>
      <c r="C833" t="s">
        <v>2134</v>
      </c>
      <c r="D833" t="s">
        <v>360</v>
      </c>
      <c r="E833" s="1">
        <v>43298</v>
      </c>
      <c r="F833" s="1">
        <v>43306</v>
      </c>
      <c r="G833" t="s">
        <v>2135</v>
      </c>
      <c r="H833" s="5" t="s">
        <v>2118</v>
      </c>
      <c r="I833" s="8" t="str">
        <f t="shared" si="25"/>
        <v xml:space="preserve">17-Jul-18 </v>
      </c>
      <c r="J833" s="5" t="s">
        <v>2136</v>
      </c>
      <c r="K833" t="str">
        <f t="shared" si="24"/>
        <v xml:space="preserve">25-Jul-18 </v>
      </c>
      <c r="L833">
        <v>7</v>
      </c>
      <c r="M833">
        <v>0</v>
      </c>
      <c r="N833">
        <v>7</v>
      </c>
      <c r="O833" s="2">
        <v>1</v>
      </c>
      <c r="Q833" t="s">
        <v>340</v>
      </c>
    </row>
    <row r="834" spans="1:17" x14ac:dyDescent="0.3">
      <c r="A834" t="s">
        <v>359</v>
      </c>
      <c r="B834" t="s">
        <v>79</v>
      </c>
      <c r="C834" t="s">
        <v>2137</v>
      </c>
      <c r="D834" t="s">
        <v>360</v>
      </c>
      <c r="E834" s="1">
        <v>43300</v>
      </c>
      <c r="F834" s="1">
        <v>43306</v>
      </c>
      <c r="G834" t="s">
        <v>2138</v>
      </c>
      <c r="H834" s="5" t="s">
        <v>2139</v>
      </c>
      <c r="I834" s="8" t="str">
        <f t="shared" si="25"/>
        <v xml:space="preserve">19-Jul-18 </v>
      </c>
      <c r="J834" s="5" t="s">
        <v>2136</v>
      </c>
      <c r="K834" t="str">
        <f t="shared" si="24"/>
        <v xml:space="preserve">25-Jul-18 </v>
      </c>
      <c r="L834">
        <v>5</v>
      </c>
      <c r="M834">
        <v>0</v>
      </c>
      <c r="N834">
        <v>5</v>
      </c>
      <c r="O834" s="2">
        <v>1</v>
      </c>
      <c r="Q834" t="s">
        <v>340</v>
      </c>
    </row>
    <row r="835" spans="1:17" x14ac:dyDescent="0.3">
      <c r="A835" t="s">
        <v>334</v>
      </c>
      <c r="B835" t="s">
        <v>9</v>
      </c>
      <c r="C835" t="s">
        <v>2140</v>
      </c>
      <c r="D835" t="s">
        <v>336</v>
      </c>
      <c r="G835" t="s">
        <v>2141</v>
      </c>
      <c r="H835" s="5" t="s">
        <v>2142</v>
      </c>
      <c r="I835" s="8" t="str">
        <f t="shared" si="25"/>
        <v xml:space="preserve">23-Jul-18 </v>
      </c>
      <c r="J835" s="5" t="s">
        <v>2142</v>
      </c>
      <c r="K835" t="str">
        <f t="shared" ref="K835:K898" si="26">SUBSTITUTE(J835, "A", "")</f>
        <v xml:space="preserve">23-Jul-18 </v>
      </c>
      <c r="L835">
        <v>1</v>
      </c>
      <c r="M835">
        <v>0</v>
      </c>
      <c r="N835">
        <v>1</v>
      </c>
      <c r="O835" s="2">
        <v>1</v>
      </c>
      <c r="Q835" t="s">
        <v>340</v>
      </c>
    </row>
    <row r="836" spans="1:17" x14ac:dyDescent="0.3">
      <c r="A836" t="s">
        <v>334</v>
      </c>
      <c r="B836" t="s">
        <v>9</v>
      </c>
      <c r="C836" t="s">
        <v>2143</v>
      </c>
      <c r="D836" t="s">
        <v>336</v>
      </c>
      <c r="G836" t="s">
        <v>2144</v>
      </c>
      <c r="H836" s="5" t="s">
        <v>2142</v>
      </c>
      <c r="I836" s="8" t="str">
        <f t="shared" ref="I836:I899" si="27">SUBSTITUTE(H836, "A", "")</f>
        <v xml:space="preserve">23-Jul-18 </v>
      </c>
      <c r="J836" s="5" t="s">
        <v>2145</v>
      </c>
      <c r="K836" t="str">
        <f t="shared" si="26"/>
        <v xml:space="preserve">03-Dec-18 </v>
      </c>
      <c r="L836">
        <v>17</v>
      </c>
      <c r="M836">
        <v>0</v>
      </c>
      <c r="N836">
        <v>94</v>
      </c>
      <c r="O836" s="2">
        <v>1</v>
      </c>
      <c r="Q836" t="s">
        <v>340</v>
      </c>
    </row>
    <row r="837" spans="1:17" x14ac:dyDescent="0.3">
      <c r="A837" t="s">
        <v>334</v>
      </c>
      <c r="B837" t="s">
        <v>9</v>
      </c>
      <c r="C837" t="s">
        <v>2146</v>
      </c>
      <c r="D837" t="s">
        <v>336</v>
      </c>
      <c r="G837" t="s">
        <v>2147</v>
      </c>
      <c r="H837" s="5" t="s">
        <v>2121</v>
      </c>
      <c r="I837" s="8" t="str">
        <f t="shared" si="27"/>
        <v xml:space="preserve">24-Jul-18 </v>
      </c>
      <c r="J837" s="5" t="s">
        <v>2148</v>
      </c>
      <c r="K837" t="str">
        <f t="shared" si="26"/>
        <v xml:space="preserve">04-Dec-18 </v>
      </c>
      <c r="L837">
        <v>22</v>
      </c>
      <c r="M837">
        <v>0</v>
      </c>
      <c r="N837">
        <v>94</v>
      </c>
      <c r="O837" s="2">
        <v>1</v>
      </c>
      <c r="Q837" t="s">
        <v>340</v>
      </c>
    </row>
    <row r="838" spans="1:17" x14ac:dyDescent="0.3">
      <c r="A838" t="s">
        <v>334</v>
      </c>
      <c r="B838" t="s">
        <v>9</v>
      </c>
      <c r="C838" t="s">
        <v>2149</v>
      </c>
      <c r="D838" t="s">
        <v>336</v>
      </c>
      <c r="F838" s="1">
        <v>43357</v>
      </c>
      <c r="G838" t="s">
        <v>2150</v>
      </c>
      <c r="H838" s="5" t="s">
        <v>2136</v>
      </c>
      <c r="I838" s="8" t="str">
        <f t="shared" si="27"/>
        <v xml:space="preserve">25-Jul-18 </v>
      </c>
      <c r="J838" s="5" t="s">
        <v>2136</v>
      </c>
      <c r="K838" t="str">
        <f t="shared" si="26"/>
        <v xml:space="preserve">25-Jul-18 </v>
      </c>
      <c r="L838">
        <v>0</v>
      </c>
      <c r="M838">
        <v>0</v>
      </c>
      <c r="N838">
        <v>0</v>
      </c>
      <c r="O838" s="2">
        <v>1</v>
      </c>
      <c r="Q838" t="s">
        <v>340</v>
      </c>
    </row>
    <row r="839" spans="1:17" x14ac:dyDescent="0.3">
      <c r="A839" t="s">
        <v>334</v>
      </c>
      <c r="B839" t="s">
        <v>9</v>
      </c>
      <c r="C839" t="s">
        <v>2151</v>
      </c>
      <c r="D839" t="s">
        <v>336</v>
      </c>
      <c r="F839" s="1">
        <v>43340</v>
      </c>
      <c r="G839" t="s">
        <v>2152</v>
      </c>
      <c r="H839" s="5" t="s">
        <v>2136</v>
      </c>
      <c r="I839" s="8" t="str">
        <f t="shared" si="27"/>
        <v xml:space="preserve">25-Jul-18 </v>
      </c>
      <c r="J839" s="5" t="s">
        <v>2136</v>
      </c>
      <c r="K839" t="str">
        <f t="shared" si="26"/>
        <v xml:space="preserve">25-Jul-18 </v>
      </c>
      <c r="L839">
        <v>0</v>
      </c>
      <c r="M839">
        <v>0</v>
      </c>
      <c r="N839">
        <v>0</v>
      </c>
      <c r="O839" s="2">
        <v>1</v>
      </c>
      <c r="Q839" t="s">
        <v>340</v>
      </c>
    </row>
    <row r="840" spans="1:17" x14ac:dyDescent="0.3">
      <c r="A840" t="s">
        <v>334</v>
      </c>
      <c r="B840" t="s">
        <v>9</v>
      </c>
      <c r="C840" t="s">
        <v>2153</v>
      </c>
      <c r="D840" t="s">
        <v>336</v>
      </c>
      <c r="F840" s="1">
        <v>43340</v>
      </c>
      <c r="G840" t="s">
        <v>2154</v>
      </c>
      <c r="H840" s="5" t="s">
        <v>2136</v>
      </c>
      <c r="I840" s="8" t="str">
        <f t="shared" si="27"/>
        <v xml:space="preserve">25-Jul-18 </v>
      </c>
      <c r="J840" s="5" t="s">
        <v>2136</v>
      </c>
      <c r="K840" t="str">
        <f t="shared" si="26"/>
        <v xml:space="preserve">25-Jul-18 </v>
      </c>
      <c r="L840">
        <v>0</v>
      </c>
      <c r="M840">
        <v>0</v>
      </c>
      <c r="N840">
        <v>0</v>
      </c>
      <c r="O840" s="2">
        <v>1</v>
      </c>
      <c r="Q840" t="s">
        <v>340</v>
      </c>
    </row>
    <row r="841" spans="1:17" x14ac:dyDescent="0.3">
      <c r="A841" t="s">
        <v>334</v>
      </c>
      <c r="B841" t="s">
        <v>9</v>
      </c>
      <c r="C841" t="s">
        <v>2155</v>
      </c>
      <c r="D841" t="s">
        <v>336</v>
      </c>
      <c r="F841" s="1">
        <v>43343</v>
      </c>
      <c r="G841" t="s">
        <v>2156</v>
      </c>
      <c r="H841" s="5" t="s">
        <v>2136</v>
      </c>
      <c r="I841" s="8" t="str">
        <f t="shared" si="27"/>
        <v xml:space="preserve">25-Jul-18 </v>
      </c>
      <c r="J841" s="5" t="s">
        <v>2136</v>
      </c>
      <c r="K841" t="str">
        <f t="shared" si="26"/>
        <v xml:space="preserve">25-Jul-18 </v>
      </c>
      <c r="L841">
        <v>0</v>
      </c>
      <c r="M841">
        <v>0</v>
      </c>
      <c r="N841">
        <v>0</v>
      </c>
      <c r="O841" s="2">
        <v>1</v>
      </c>
      <c r="Q841" t="s">
        <v>340</v>
      </c>
    </row>
    <row r="842" spans="1:17" x14ac:dyDescent="0.3">
      <c r="A842" t="s">
        <v>334</v>
      </c>
      <c r="B842" t="s">
        <v>9</v>
      </c>
      <c r="C842" t="s">
        <v>2157</v>
      </c>
      <c r="D842" t="s">
        <v>336</v>
      </c>
      <c r="F842" s="1">
        <v>43343</v>
      </c>
      <c r="G842" t="s">
        <v>2158</v>
      </c>
      <c r="H842" s="5" t="s">
        <v>2136</v>
      </c>
      <c r="I842" s="8" t="str">
        <f t="shared" si="27"/>
        <v xml:space="preserve">25-Jul-18 </v>
      </c>
      <c r="J842" s="5" t="s">
        <v>2136</v>
      </c>
      <c r="K842" t="str">
        <f t="shared" si="26"/>
        <v xml:space="preserve">25-Jul-18 </v>
      </c>
      <c r="L842">
        <v>0</v>
      </c>
      <c r="M842">
        <v>0</v>
      </c>
      <c r="N842">
        <v>0</v>
      </c>
      <c r="O842" s="2">
        <v>1</v>
      </c>
      <c r="Q842" t="s">
        <v>340</v>
      </c>
    </row>
    <row r="843" spans="1:17" x14ac:dyDescent="0.3">
      <c r="A843" t="s">
        <v>359</v>
      </c>
      <c r="B843" t="s">
        <v>79</v>
      </c>
      <c r="C843" t="s">
        <v>2159</v>
      </c>
      <c r="D843" t="s">
        <v>360</v>
      </c>
      <c r="F843" s="1">
        <v>43306</v>
      </c>
      <c r="G843" t="s">
        <v>2160</v>
      </c>
      <c r="H843" s="5" t="s">
        <v>2136</v>
      </c>
      <c r="I843" s="8" t="str">
        <f t="shared" si="27"/>
        <v xml:space="preserve">25-Jul-18 </v>
      </c>
      <c r="J843" s="5" t="s">
        <v>2136</v>
      </c>
      <c r="K843" t="str">
        <f t="shared" si="26"/>
        <v xml:space="preserve">25-Jul-18 </v>
      </c>
      <c r="L843">
        <v>0</v>
      </c>
      <c r="M843">
        <v>0</v>
      </c>
      <c r="N843">
        <v>0</v>
      </c>
      <c r="O843" s="2">
        <v>1</v>
      </c>
      <c r="Q843" t="s">
        <v>340</v>
      </c>
    </row>
    <row r="844" spans="1:17" x14ac:dyDescent="0.3">
      <c r="A844" t="s">
        <v>359</v>
      </c>
      <c r="B844" t="s">
        <v>79</v>
      </c>
      <c r="C844" t="s">
        <v>2161</v>
      </c>
      <c r="D844" t="s">
        <v>360</v>
      </c>
      <c r="F844" s="1">
        <v>43306</v>
      </c>
      <c r="G844" t="s">
        <v>1856</v>
      </c>
      <c r="H844" s="5" t="s">
        <v>2136</v>
      </c>
      <c r="I844" s="8" t="str">
        <f t="shared" si="27"/>
        <v xml:space="preserve">25-Jul-18 </v>
      </c>
      <c r="J844" s="5" t="s">
        <v>2136</v>
      </c>
      <c r="K844" t="str">
        <f t="shared" si="26"/>
        <v xml:space="preserve">25-Jul-18 </v>
      </c>
      <c r="L844">
        <v>0</v>
      </c>
      <c r="M844">
        <v>0</v>
      </c>
      <c r="N844">
        <v>0</v>
      </c>
      <c r="O844" s="2">
        <v>1</v>
      </c>
      <c r="Q844" t="s">
        <v>340</v>
      </c>
    </row>
    <row r="845" spans="1:17" x14ac:dyDescent="0.3">
      <c r="A845" t="s">
        <v>359</v>
      </c>
      <c r="B845" t="s">
        <v>79</v>
      </c>
      <c r="C845" t="s">
        <v>2162</v>
      </c>
      <c r="D845" t="s">
        <v>360</v>
      </c>
      <c r="F845" s="1">
        <v>43308</v>
      </c>
      <c r="G845" t="s">
        <v>2163</v>
      </c>
      <c r="H845" s="5" t="s">
        <v>1911</v>
      </c>
      <c r="I845" s="8" t="str">
        <f t="shared" si="27"/>
        <v xml:space="preserve">27-Jul-18 </v>
      </c>
      <c r="J845" s="5" t="s">
        <v>1911</v>
      </c>
      <c r="K845" t="str">
        <f t="shared" si="26"/>
        <v xml:space="preserve">27-Jul-18 </v>
      </c>
      <c r="L845">
        <v>0</v>
      </c>
      <c r="M845">
        <v>0</v>
      </c>
      <c r="N845">
        <v>0</v>
      </c>
      <c r="O845" s="2">
        <v>1</v>
      </c>
      <c r="Q845" t="s">
        <v>340</v>
      </c>
    </row>
    <row r="846" spans="1:17" x14ac:dyDescent="0.3">
      <c r="A846" t="s">
        <v>359</v>
      </c>
      <c r="B846" t="s">
        <v>79</v>
      </c>
      <c r="C846" t="s">
        <v>2164</v>
      </c>
      <c r="D846" t="s">
        <v>360</v>
      </c>
      <c r="F846" s="1">
        <v>43308</v>
      </c>
      <c r="G846" t="s">
        <v>2165</v>
      </c>
      <c r="H846" s="5" t="s">
        <v>1911</v>
      </c>
      <c r="I846" s="8" t="str">
        <f t="shared" si="27"/>
        <v xml:space="preserve">27-Jul-18 </v>
      </c>
      <c r="J846" s="5" t="s">
        <v>1911</v>
      </c>
      <c r="K846" t="str">
        <f t="shared" si="26"/>
        <v xml:space="preserve">27-Jul-18 </v>
      </c>
      <c r="L846">
        <v>0</v>
      </c>
      <c r="M846">
        <v>0</v>
      </c>
      <c r="N846">
        <v>0</v>
      </c>
      <c r="O846" s="2">
        <v>1</v>
      </c>
      <c r="Q846" t="s">
        <v>340</v>
      </c>
    </row>
    <row r="847" spans="1:17" x14ac:dyDescent="0.3">
      <c r="A847" t="s">
        <v>359</v>
      </c>
      <c r="B847" t="s">
        <v>79</v>
      </c>
      <c r="C847" t="s">
        <v>2166</v>
      </c>
      <c r="D847" t="s">
        <v>360</v>
      </c>
      <c r="F847" s="1">
        <v>43308</v>
      </c>
      <c r="G847" t="s">
        <v>2167</v>
      </c>
      <c r="H847" s="5" t="s">
        <v>1911</v>
      </c>
      <c r="I847" s="8" t="str">
        <f t="shared" si="27"/>
        <v xml:space="preserve">27-Jul-18 </v>
      </c>
      <c r="J847" s="5" t="s">
        <v>1911</v>
      </c>
      <c r="K847" t="str">
        <f t="shared" si="26"/>
        <v xml:space="preserve">27-Jul-18 </v>
      </c>
      <c r="L847">
        <v>0</v>
      </c>
      <c r="M847">
        <v>0</v>
      </c>
      <c r="N847">
        <v>0</v>
      </c>
      <c r="O847" s="2">
        <v>1</v>
      </c>
      <c r="Q847" t="s">
        <v>340</v>
      </c>
    </row>
    <row r="848" spans="1:17" x14ac:dyDescent="0.3">
      <c r="A848" t="s">
        <v>359</v>
      </c>
      <c r="B848" t="s">
        <v>79</v>
      </c>
      <c r="C848" t="s">
        <v>439</v>
      </c>
      <c r="D848" t="s">
        <v>360</v>
      </c>
      <c r="E848" s="1">
        <v>43311</v>
      </c>
      <c r="F848" s="1">
        <v>43322</v>
      </c>
      <c r="G848" t="s">
        <v>2168</v>
      </c>
      <c r="H848" s="5" t="s">
        <v>2035</v>
      </c>
      <c r="I848" s="8" t="str">
        <f t="shared" si="27"/>
        <v xml:space="preserve">30-Jul-18 </v>
      </c>
      <c r="J848" s="5" t="s">
        <v>2113</v>
      </c>
      <c r="K848" t="str">
        <f t="shared" si="26"/>
        <v xml:space="preserve">10-ug-18 </v>
      </c>
      <c r="L848">
        <v>5</v>
      </c>
      <c r="M848">
        <v>0</v>
      </c>
      <c r="N848">
        <v>10</v>
      </c>
      <c r="O848" s="2">
        <v>1</v>
      </c>
      <c r="Q848" t="s">
        <v>340</v>
      </c>
    </row>
    <row r="849" spans="1:17" x14ac:dyDescent="0.3">
      <c r="A849" t="s">
        <v>359</v>
      </c>
      <c r="B849" t="s">
        <v>79</v>
      </c>
      <c r="C849" t="s">
        <v>2169</v>
      </c>
      <c r="D849" t="s">
        <v>360</v>
      </c>
      <c r="F849" s="1">
        <v>43312</v>
      </c>
      <c r="G849" t="s">
        <v>2170</v>
      </c>
      <c r="H849" s="5" t="s">
        <v>1427</v>
      </c>
      <c r="I849" s="8" t="str">
        <f t="shared" si="27"/>
        <v xml:space="preserve">31-Jul-18 </v>
      </c>
      <c r="J849" s="5" t="s">
        <v>1427</v>
      </c>
      <c r="K849" t="str">
        <f t="shared" si="26"/>
        <v xml:space="preserve">31-Jul-18 </v>
      </c>
      <c r="L849">
        <v>0</v>
      </c>
      <c r="M849">
        <v>0</v>
      </c>
      <c r="N849">
        <v>0</v>
      </c>
      <c r="O849" s="2">
        <v>1</v>
      </c>
      <c r="Q849" t="s">
        <v>340</v>
      </c>
    </row>
    <row r="850" spans="1:17" x14ac:dyDescent="0.3">
      <c r="A850" t="s">
        <v>334</v>
      </c>
      <c r="B850" t="s">
        <v>9</v>
      </c>
      <c r="C850" t="s">
        <v>2171</v>
      </c>
      <c r="D850" t="s">
        <v>336</v>
      </c>
      <c r="E850" s="1">
        <v>43196</v>
      </c>
      <c r="F850" s="1">
        <v>43202</v>
      </c>
      <c r="G850" t="s">
        <v>2172</v>
      </c>
      <c r="H850" s="5" t="s">
        <v>1427</v>
      </c>
      <c r="I850" s="8" t="str">
        <f t="shared" si="27"/>
        <v xml:space="preserve">31-Jul-18 </v>
      </c>
      <c r="J850" s="5" t="s">
        <v>1354</v>
      </c>
      <c r="K850" t="str">
        <f t="shared" si="26"/>
        <v xml:space="preserve">21-Sep-18 </v>
      </c>
      <c r="L850">
        <v>5</v>
      </c>
      <c r="M850">
        <v>0</v>
      </c>
      <c r="N850">
        <v>37</v>
      </c>
      <c r="O850" s="2">
        <v>1</v>
      </c>
      <c r="Q850" t="s">
        <v>340</v>
      </c>
    </row>
    <row r="851" spans="1:17" x14ac:dyDescent="0.3">
      <c r="A851" t="s">
        <v>334</v>
      </c>
      <c r="B851" t="s">
        <v>9</v>
      </c>
      <c r="C851" t="s">
        <v>2173</v>
      </c>
      <c r="D851" t="s">
        <v>336</v>
      </c>
      <c r="E851" s="1">
        <v>43196</v>
      </c>
      <c r="F851" s="1">
        <v>43202</v>
      </c>
      <c r="G851" t="s">
        <v>2174</v>
      </c>
      <c r="H851" s="5" t="s">
        <v>1427</v>
      </c>
      <c r="I851" s="8" t="str">
        <f t="shared" si="27"/>
        <v xml:space="preserve">31-Jul-18 </v>
      </c>
      <c r="J851" s="5" t="s">
        <v>1354</v>
      </c>
      <c r="K851" t="str">
        <f t="shared" si="26"/>
        <v xml:space="preserve">21-Sep-18 </v>
      </c>
      <c r="L851">
        <v>5</v>
      </c>
      <c r="M851">
        <v>0</v>
      </c>
      <c r="N851">
        <v>37</v>
      </c>
      <c r="O851" s="2">
        <v>1</v>
      </c>
      <c r="Q851" t="s">
        <v>340</v>
      </c>
    </row>
    <row r="852" spans="1:17" x14ac:dyDescent="0.3">
      <c r="A852" t="s">
        <v>334</v>
      </c>
      <c r="B852" t="s">
        <v>9</v>
      </c>
      <c r="C852" t="s">
        <v>2175</v>
      </c>
      <c r="D852" t="s">
        <v>336</v>
      </c>
      <c r="F852" s="1">
        <v>43158</v>
      </c>
      <c r="G852" t="s">
        <v>2176</v>
      </c>
      <c r="H852" s="5" t="s">
        <v>1427</v>
      </c>
      <c r="I852" s="8" t="str">
        <f t="shared" si="27"/>
        <v xml:space="preserve">31-Jul-18 </v>
      </c>
      <c r="J852" s="5" t="s">
        <v>1427</v>
      </c>
      <c r="K852" t="str">
        <f t="shared" si="26"/>
        <v xml:space="preserve">31-Jul-18 </v>
      </c>
      <c r="L852">
        <v>0</v>
      </c>
      <c r="M852">
        <v>0</v>
      </c>
      <c r="N852">
        <v>0</v>
      </c>
      <c r="O852" s="2">
        <v>1</v>
      </c>
      <c r="Q852" t="s">
        <v>340</v>
      </c>
    </row>
    <row r="853" spans="1:17" x14ac:dyDescent="0.3">
      <c r="A853" t="s">
        <v>334</v>
      </c>
      <c r="B853" t="s">
        <v>9</v>
      </c>
      <c r="C853" t="s">
        <v>2177</v>
      </c>
      <c r="D853" t="s">
        <v>336</v>
      </c>
      <c r="F853" s="1">
        <v>43158</v>
      </c>
      <c r="G853" t="s">
        <v>2178</v>
      </c>
      <c r="H853" s="5" t="s">
        <v>1427</v>
      </c>
      <c r="I853" s="8" t="str">
        <f t="shared" si="27"/>
        <v xml:space="preserve">31-Jul-18 </v>
      </c>
      <c r="J853" s="5" t="s">
        <v>1427</v>
      </c>
      <c r="K853" t="str">
        <f t="shared" si="26"/>
        <v xml:space="preserve">31-Jul-18 </v>
      </c>
      <c r="L853">
        <v>0</v>
      </c>
      <c r="M853">
        <v>0</v>
      </c>
      <c r="N853">
        <v>0</v>
      </c>
      <c r="O853" s="2">
        <v>1</v>
      </c>
      <c r="Q853" t="s">
        <v>340</v>
      </c>
    </row>
    <row r="854" spans="1:17" x14ac:dyDescent="0.3">
      <c r="A854" t="s">
        <v>334</v>
      </c>
      <c r="B854" t="s">
        <v>9</v>
      </c>
      <c r="C854" t="s">
        <v>2179</v>
      </c>
      <c r="D854" t="s">
        <v>336</v>
      </c>
      <c r="G854" t="s">
        <v>2180</v>
      </c>
      <c r="H854" s="5" t="s">
        <v>1427</v>
      </c>
      <c r="I854" s="8" t="str">
        <f t="shared" si="27"/>
        <v xml:space="preserve">31-Jul-18 </v>
      </c>
      <c r="J854" s="5" t="s">
        <v>1427</v>
      </c>
      <c r="K854" t="str">
        <f t="shared" si="26"/>
        <v xml:space="preserve">31-Jul-18 </v>
      </c>
      <c r="L854">
        <v>0</v>
      </c>
      <c r="M854">
        <v>0</v>
      </c>
      <c r="N854">
        <v>0</v>
      </c>
      <c r="O854" s="2">
        <v>1</v>
      </c>
      <c r="Q854" t="s">
        <v>340</v>
      </c>
    </row>
    <row r="855" spans="1:17" x14ac:dyDescent="0.3">
      <c r="A855" t="s">
        <v>334</v>
      </c>
      <c r="B855" t="s">
        <v>9</v>
      </c>
      <c r="C855" t="s">
        <v>2181</v>
      </c>
      <c r="D855" t="s">
        <v>336</v>
      </c>
      <c r="G855" t="s">
        <v>2182</v>
      </c>
      <c r="H855" s="5" t="s">
        <v>1427</v>
      </c>
      <c r="I855" s="8" t="str">
        <f t="shared" si="27"/>
        <v xml:space="preserve">31-Jul-18 </v>
      </c>
      <c r="J855" s="5" t="s">
        <v>2183</v>
      </c>
      <c r="K855" t="str">
        <f t="shared" si="26"/>
        <v xml:space="preserve">17-Sep-18 </v>
      </c>
      <c r="L855">
        <v>0</v>
      </c>
      <c r="M855">
        <v>0</v>
      </c>
      <c r="N855">
        <v>33</v>
      </c>
      <c r="O855" s="2">
        <v>1</v>
      </c>
      <c r="Q855" t="s">
        <v>340</v>
      </c>
    </row>
    <row r="856" spans="1:17" x14ac:dyDescent="0.3">
      <c r="A856" t="s">
        <v>334</v>
      </c>
      <c r="B856" t="s">
        <v>9</v>
      </c>
      <c r="C856" t="s">
        <v>2184</v>
      </c>
      <c r="D856" t="s">
        <v>336</v>
      </c>
      <c r="E856" s="1">
        <v>43080</v>
      </c>
      <c r="F856" s="1">
        <v>43084</v>
      </c>
      <c r="G856" t="s">
        <v>2185</v>
      </c>
      <c r="H856" s="5" t="s">
        <v>1005</v>
      </c>
      <c r="I856" s="8" t="str">
        <f t="shared" si="27"/>
        <v xml:space="preserve">01-ug-18 </v>
      </c>
      <c r="J856" s="5" t="s">
        <v>1289</v>
      </c>
      <c r="K856" t="str">
        <f t="shared" si="26"/>
        <v xml:space="preserve">23-ug-18 </v>
      </c>
      <c r="L856">
        <v>5</v>
      </c>
      <c r="M856">
        <v>0</v>
      </c>
      <c r="N856">
        <v>16</v>
      </c>
      <c r="O856" s="2">
        <v>1</v>
      </c>
      <c r="Q856" t="s">
        <v>340</v>
      </c>
    </row>
    <row r="857" spans="1:17" x14ac:dyDescent="0.3">
      <c r="A857" t="s">
        <v>334</v>
      </c>
      <c r="B857" t="s">
        <v>9</v>
      </c>
      <c r="C857" t="s">
        <v>2186</v>
      </c>
      <c r="D857" t="s">
        <v>336</v>
      </c>
      <c r="E857" s="1">
        <v>43081</v>
      </c>
      <c r="F857" s="1">
        <v>43087</v>
      </c>
      <c r="G857" t="s">
        <v>2187</v>
      </c>
      <c r="H857" s="5" t="s">
        <v>1005</v>
      </c>
      <c r="I857" s="8" t="str">
        <f t="shared" si="27"/>
        <v xml:space="preserve">01-ug-18 </v>
      </c>
      <c r="J857" s="5" t="s">
        <v>1289</v>
      </c>
      <c r="K857" t="str">
        <f t="shared" si="26"/>
        <v xml:space="preserve">23-ug-18 </v>
      </c>
      <c r="L857">
        <v>5</v>
      </c>
      <c r="M857">
        <v>0</v>
      </c>
      <c r="N857">
        <v>16</v>
      </c>
      <c r="O857" s="2">
        <v>1</v>
      </c>
      <c r="Q857" t="s">
        <v>340</v>
      </c>
    </row>
    <row r="858" spans="1:17" x14ac:dyDescent="0.3">
      <c r="A858" t="s">
        <v>359</v>
      </c>
      <c r="B858" t="s">
        <v>79</v>
      </c>
      <c r="C858" t="s">
        <v>2188</v>
      </c>
      <c r="D858" t="s">
        <v>360</v>
      </c>
      <c r="F858" s="1">
        <v>43313</v>
      </c>
      <c r="G858" t="s">
        <v>2189</v>
      </c>
      <c r="H858" s="5" t="s">
        <v>1005</v>
      </c>
      <c r="I858" s="8" t="str">
        <f t="shared" si="27"/>
        <v xml:space="preserve">01-ug-18 </v>
      </c>
      <c r="J858" s="5" t="s">
        <v>1005</v>
      </c>
      <c r="K858" t="str">
        <f t="shared" si="26"/>
        <v xml:space="preserve">01-ug-18 </v>
      </c>
      <c r="L858">
        <v>0</v>
      </c>
      <c r="M858">
        <v>0</v>
      </c>
      <c r="N858">
        <v>0</v>
      </c>
      <c r="O858" s="2">
        <v>1</v>
      </c>
      <c r="Q858" t="s">
        <v>340</v>
      </c>
    </row>
    <row r="859" spans="1:17" x14ac:dyDescent="0.3">
      <c r="A859" t="s">
        <v>359</v>
      </c>
      <c r="B859" t="s">
        <v>79</v>
      </c>
      <c r="C859" t="s">
        <v>2190</v>
      </c>
      <c r="D859" t="s">
        <v>360</v>
      </c>
      <c r="E859" s="1">
        <v>43314</v>
      </c>
      <c r="F859" s="1">
        <v>43343</v>
      </c>
      <c r="G859" t="s">
        <v>2191</v>
      </c>
      <c r="H859" s="5" t="s">
        <v>2192</v>
      </c>
      <c r="I859" s="8" t="str">
        <f t="shared" si="27"/>
        <v xml:space="preserve">02-ug-18 </v>
      </c>
      <c r="J859" s="5" t="s">
        <v>1383</v>
      </c>
      <c r="K859" t="str">
        <f t="shared" si="26"/>
        <v xml:space="preserve">31-ug-18 </v>
      </c>
      <c r="L859">
        <v>21</v>
      </c>
      <c r="M859">
        <v>0</v>
      </c>
      <c r="N859">
        <v>20</v>
      </c>
      <c r="O859" s="2">
        <v>1</v>
      </c>
      <c r="Q859" t="s">
        <v>340</v>
      </c>
    </row>
    <row r="860" spans="1:17" x14ac:dyDescent="0.3">
      <c r="A860" t="s">
        <v>359</v>
      </c>
      <c r="B860" t="s">
        <v>79</v>
      </c>
      <c r="C860" t="s">
        <v>2193</v>
      </c>
      <c r="D860" t="s">
        <v>360</v>
      </c>
      <c r="E860" s="1">
        <v>43314</v>
      </c>
      <c r="F860" s="1">
        <v>43346</v>
      </c>
      <c r="G860" t="s">
        <v>2194</v>
      </c>
      <c r="H860" s="5" t="s">
        <v>2192</v>
      </c>
      <c r="I860" s="8" t="str">
        <f t="shared" si="27"/>
        <v xml:space="preserve">02-ug-18 </v>
      </c>
      <c r="J860" s="5" t="s">
        <v>1403</v>
      </c>
      <c r="K860" t="str">
        <f t="shared" si="26"/>
        <v xml:space="preserve">03-Sep-18 </v>
      </c>
      <c r="L860">
        <v>0</v>
      </c>
      <c r="M860">
        <v>0</v>
      </c>
      <c r="N860">
        <v>22</v>
      </c>
      <c r="O860" s="2">
        <v>1</v>
      </c>
      <c r="Q860" t="s">
        <v>340</v>
      </c>
    </row>
    <row r="861" spans="1:17" x14ac:dyDescent="0.3">
      <c r="A861" t="s">
        <v>359</v>
      </c>
      <c r="B861" t="s">
        <v>79</v>
      </c>
      <c r="C861" t="s">
        <v>2195</v>
      </c>
      <c r="D861" t="s">
        <v>360</v>
      </c>
      <c r="E861" s="1">
        <v>43314</v>
      </c>
      <c r="F861" s="1">
        <v>43314</v>
      </c>
      <c r="G861" t="s">
        <v>2196</v>
      </c>
      <c r="H861" s="5" t="s">
        <v>2192</v>
      </c>
      <c r="I861" s="8" t="str">
        <f t="shared" si="27"/>
        <v xml:space="preserve">02-ug-18 </v>
      </c>
      <c r="J861" s="5" t="s">
        <v>2192</v>
      </c>
      <c r="K861" t="str">
        <f t="shared" si="26"/>
        <v xml:space="preserve">02-ug-18 </v>
      </c>
      <c r="L861">
        <v>0</v>
      </c>
      <c r="M861">
        <v>0</v>
      </c>
      <c r="N861">
        <v>0</v>
      </c>
      <c r="O861" s="2">
        <v>1</v>
      </c>
      <c r="Q861" t="s">
        <v>340</v>
      </c>
    </row>
    <row r="862" spans="1:17" x14ac:dyDescent="0.3">
      <c r="A862" t="s">
        <v>359</v>
      </c>
      <c r="B862" t="s">
        <v>79</v>
      </c>
      <c r="C862" t="s">
        <v>2197</v>
      </c>
      <c r="D862" t="s">
        <v>360</v>
      </c>
      <c r="E862" s="1">
        <v>43314</v>
      </c>
      <c r="F862" s="1">
        <v>43327</v>
      </c>
      <c r="G862" t="s">
        <v>2198</v>
      </c>
      <c r="H862" s="5" t="s">
        <v>2192</v>
      </c>
      <c r="I862" s="8" t="str">
        <f t="shared" si="27"/>
        <v xml:space="preserve">02-ug-18 </v>
      </c>
      <c r="J862" s="5" t="s">
        <v>2199</v>
      </c>
      <c r="K862" t="str">
        <f t="shared" si="26"/>
        <v xml:space="preserve">15-ug-18 </v>
      </c>
      <c r="L862">
        <v>10</v>
      </c>
      <c r="M862">
        <v>0</v>
      </c>
      <c r="N862">
        <v>10</v>
      </c>
      <c r="O862" s="2">
        <v>1</v>
      </c>
      <c r="Q862" t="s">
        <v>340</v>
      </c>
    </row>
    <row r="863" spans="1:17" x14ac:dyDescent="0.3">
      <c r="A863" t="s">
        <v>359</v>
      </c>
      <c r="B863" t="s">
        <v>79</v>
      </c>
      <c r="C863" t="s">
        <v>2200</v>
      </c>
      <c r="D863" t="s">
        <v>360</v>
      </c>
      <c r="E863" s="1">
        <v>43314</v>
      </c>
      <c r="F863" s="1">
        <v>43315</v>
      </c>
      <c r="G863" t="s">
        <v>2201</v>
      </c>
      <c r="H863" s="5" t="s">
        <v>2192</v>
      </c>
      <c r="I863" s="8" t="str">
        <f t="shared" si="27"/>
        <v xml:space="preserve">02-ug-18 </v>
      </c>
      <c r="J863" s="5" t="s">
        <v>2202</v>
      </c>
      <c r="K863" t="str">
        <f t="shared" si="26"/>
        <v xml:space="preserve">03-ug-18 </v>
      </c>
      <c r="L863">
        <v>2</v>
      </c>
      <c r="M863">
        <v>0</v>
      </c>
      <c r="N863">
        <v>2</v>
      </c>
      <c r="O863" s="2">
        <v>1</v>
      </c>
      <c r="Q863" t="s">
        <v>340</v>
      </c>
    </row>
    <row r="864" spans="1:17" x14ac:dyDescent="0.3">
      <c r="A864" t="s">
        <v>334</v>
      </c>
      <c r="B864" t="s">
        <v>9</v>
      </c>
      <c r="C864" t="s">
        <v>2203</v>
      </c>
      <c r="D864" t="s">
        <v>336</v>
      </c>
      <c r="E864" s="1">
        <v>42943</v>
      </c>
      <c r="F864" s="1">
        <v>42949</v>
      </c>
      <c r="G864" t="s">
        <v>2204</v>
      </c>
      <c r="H864" s="5" t="s">
        <v>2205</v>
      </c>
      <c r="I864" s="8" t="str">
        <f t="shared" si="27"/>
        <v xml:space="preserve">06-ug-18 </v>
      </c>
      <c r="J864" s="5" t="s">
        <v>1354</v>
      </c>
      <c r="K864" t="str">
        <f t="shared" si="26"/>
        <v xml:space="preserve">21-Sep-18 </v>
      </c>
      <c r="L864">
        <v>10</v>
      </c>
      <c r="M864">
        <v>0</v>
      </c>
      <c r="N864">
        <v>33</v>
      </c>
      <c r="O864" s="2">
        <v>1</v>
      </c>
      <c r="Q864" t="s">
        <v>340</v>
      </c>
    </row>
    <row r="865" spans="1:17" x14ac:dyDescent="0.3">
      <c r="A865" t="s">
        <v>359</v>
      </c>
      <c r="B865" t="s">
        <v>79</v>
      </c>
      <c r="C865" t="s">
        <v>1349</v>
      </c>
      <c r="D865" t="s">
        <v>360</v>
      </c>
      <c r="E865" s="1">
        <v>43318</v>
      </c>
      <c r="F865" s="1">
        <v>43322</v>
      </c>
      <c r="G865" t="s">
        <v>2206</v>
      </c>
      <c r="H865" s="5" t="s">
        <v>2205</v>
      </c>
      <c r="I865" s="8" t="str">
        <f t="shared" si="27"/>
        <v xml:space="preserve">06-ug-18 </v>
      </c>
      <c r="J865" s="5" t="s">
        <v>2113</v>
      </c>
      <c r="K865" t="str">
        <f t="shared" si="26"/>
        <v xml:space="preserve">10-ug-18 </v>
      </c>
      <c r="L865">
        <v>5</v>
      </c>
      <c r="M865">
        <v>0</v>
      </c>
      <c r="N865">
        <v>5</v>
      </c>
      <c r="O865" s="2">
        <v>1</v>
      </c>
      <c r="Q865" t="s">
        <v>340</v>
      </c>
    </row>
    <row r="866" spans="1:17" x14ac:dyDescent="0.3">
      <c r="A866" t="s">
        <v>334</v>
      </c>
      <c r="B866" t="s">
        <v>9</v>
      </c>
      <c r="C866" t="s">
        <v>220</v>
      </c>
      <c r="D866" t="s">
        <v>336</v>
      </c>
      <c r="E866" s="1">
        <v>43293</v>
      </c>
      <c r="F866" s="1">
        <v>43293</v>
      </c>
      <c r="G866" t="s">
        <v>2207</v>
      </c>
      <c r="H866" s="5" t="s">
        <v>2113</v>
      </c>
      <c r="I866" s="8" t="str">
        <f t="shared" si="27"/>
        <v xml:space="preserve">10-ug-18 </v>
      </c>
      <c r="J866" s="5" t="s">
        <v>2113</v>
      </c>
      <c r="K866" t="str">
        <f t="shared" si="26"/>
        <v xml:space="preserve">10-ug-18 </v>
      </c>
      <c r="L866">
        <v>1</v>
      </c>
      <c r="M866">
        <v>0</v>
      </c>
      <c r="N866">
        <v>1</v>
      </c>
      <c r="O866" s="2">
        <v>1</v>
      </c>
      <c r="Q866" t="s">
        <v>340</v>
      </c>
    </row>
    <row r="867" spans="1:17" x14ac:dyDescent="0.3">
      <c r="A867" t="s">
        <v>334</v>
      </c>
      <c r="B867" t="s">
        <v>9</v>
      </c>
      <c r="C867" t="s">
        <v>2208</v>
      </c>
      <c r="D867" t="s">
        <v>336</v>
      </c>
      <c r="E867" s="1">
        <v>43300</v>
      </c>
      <c r="F867" s="1">
        <v>43300</v>
      </c>
      <c r="G867" t="s">
        <v>2209</v>
      </c>
      <c r="H867" s="5" t="s">
        <v>2113</v>
      </c>
      <c r="I867" s="8" t="str">
        <f t="shared" si="27"/>
        <v xml:space="preserve">10-ug-18 </v>
      </c>
      <c r="J867" s="5" t="s">
        <v>2113</v>
      </c>
      <c r="K867" t="str">
        <f t="shared" si="26"/>
        <v xml:space="preserve">10-ug-18 </v>
      </c>
      <c r="L867">
        <v>1</v>
      </c>
      <c r="M867">
        <v>0</v>
      </c>
      <c r="N867">
        <v>1</v>
      </c>
      <c r="O867" s="2">
        <v>1</v>
      </c>
      <c r="Q867" t="s">
        <v>340</v>
      </c>
    </row>
    <row r="868" spans="1:17" x14ac:dyDescent="0.3">
      <c r="A868" t="s">
        <v>359</v>
      </c>
      <c r="B868" t="s">
        <v>79</v>
      </c>
      <c r="C868" t="s">
        <v>1350</v>
      </c>
      <c r="D868" t="s">
        <v>360</v>
      </c>
      <c r="F868" s="1">
        <v>43322</v>
      </c>
      <c r="G868" t="s">
        <v>2210</v>
      </c>
      <c r="H868" s="5" t="s">
        <v>2113</v>
      </c>
      <c r="I868" s="8" t="str">
        <f t="shared" si="27"/>
        <v xml:space="preserve">10-ug-18 </v>
      </c>
      <c r="J868" s="5" t="s">
        <v>2113</v>
      </c>
      <c r="K868" t="str">
        <f t="shared" si="26"/>
        <v xml:space="preserve">10-ug-18 </v>
      </c>
      <c r="L868">
        <v>0</v>
      </c>
      <c r="M868">
        <v>0</v>
      </c>
      <c r="N868">
        <v>0</v>
      </c>
      <c r="O868" s="2">
        <v>1</v>
      </c>
      <c r="Q868" t="s">
        <v>340</v>
      </c>
    </row>
    <row r="869" spans="1:17" x14ac:dyDescent="0.3">
      <c r="A869" t="s">
        <v>334</v>
      </c>
      <c r="B869" t="s">
        <v>9</v>
      </c>
      <c r="C869" t="s">
        <v>2211</v>
      </c>
      <c r="D869" t="s">
        <v>336</v>
      </c>
      <c r="E869" s="1">
        <v>43210</v>
      </c>
      <c r="F869" s="1">
        <v>43216</v>
      </c>
      <c r="G869" t="s">
        <v>2212</v>
      </c>
      <c r="H869" s="5" t="s">
        <v>2213</v>
      </c>
      <c r="I869" s="8" t="str">
        <f t="shared" si="27"/>
        <v xml:space="preserve">13-ug-18 </v>
      </c>
      <c r="J869" s="5" t="s">
        <v>1921</v>
      </c>
      <c r="K869" t="str">
        <f t="shared" si="26"/>
        <v xml:space="preserve">17-Dec-18 </v>
      </c>
      <c r="L869">
        <v>8</v>
      </c>
      <c r="M869">
        <v>0</v>
      </c>
      <c r="N869">
        <v>89</v>
      </c>
      <c r="O869" s="2">
        <v>1</v>
      </c>
      <c r="Q869" t="s">
        <v>340</v>
      </c>
    </row>
    <row r="870" spans="1:17" x14ac:dyDescent="0.3">
      <c r="A870" t="s">
        <v>359</v>
      </c>
      <c r="B870" t="s">
        <v>79</v>
      </c>
      <c r="C870" t="s">
        <v>551</v>
      </c>
      <c r="D870" t="s">
        <v>360</v>
      </c>
      <c r="E870" s="1">
        <v>43325</v>
      </c>
      <c r="F870" s="1">
        <v>43329</v>
      </c>
      <c r="G870" t="s">
        <v>2214</v>
      </c>
      <c r="H870" s="5" t="s">
        <v>2213</v>
      </c>
      <c r="I870" s="8" t="str">
        <f t="shared" si="27"/>
        <v xml:space="preserve">13-ug-18 </v>
      </c>
      <c r="J870" s="5" t="s">
        <v>1890</v>
      </c>
      <c r="K870" t="str">
        <f t="shared" si="26"/>
        <v xml:space="preserve">17-ug-18 </v>
      </c>
      <c r="L870">
        <v>5</v>
      </c>
      <c r="M870">
        <v>0</v>
      </c>
      <c r="N870">
        <v>5</v>
      </c>
      <c r="O870" s="2">
        <v>1</v>
      </c>
      <c r="Q870" t="s">
        <v>340</v>
      </c>
    </row>
    <row r="871" spans="1:17" x14ac:dyDescent="0.3">
      <c r="A871" t="s">
        <v>359</v>
      </c>
      <c r="B871" t="s">
        <v>79</v>
      </c>
      <c r="C871" t="s">
        <v>463</v>
      </c>
      <c r="D871" t="s">
        <v>360</v>
      </c>
      <c r="E871" s="1">
        <v>43325</v>
      </c>
      <c r="F871" s="1">
        <v>43329</v>
      </c>
      <c r="G871" t="s">
        <v>2215</v>
      </c>
      <c r="H871" s="5" t="s">
        <v>2213</v>
      </c>
      <c r="I871" s="8" t="str">
        <f t="shared" si="27"/>
        <v xml:space="preserve">13-ug-18 </v>
      </c>
      <c r="J871" s="5" t="s">
        <v>1890</v>
      </c>
      <c r="K871" t="str">
        <f t="shared" si="26"/>
        <v xml:space="preserve">17-ug-18 </v>
      </c>
      <c r="L871">
        <v>5</v>
      </c>
      <c r="M871">
        <v>0</v>
      </c>
      <c r="N871">
        <v>5</v>
      </c>
      <c r="O871" s="2">
        <v>1</v>
      </c>
      <c r="Q871" t="s">
        <v>340</v>
      </c>
    </row>
    <row r="872" spans="1:17" x14ac:dyDescent="0.3">
      <c r="A872" t="s">
        <v>334</v>
      </c>
      <c r="B872" t="s">
        <v>9</v>
      </c>
      <c r="C872" t="s">
        <v>236</v>
      </c>
      <c r="D872" t="s">
        <v>336</v>
      </c>
      <c r="E872" s="1">
        <v>43374</v>
      </c>
      <c r="F872" s="1">
        <v>43378</v>
      </c>
      <c r="G872" t="s">
        <v>2216</v>
      </c>
      <c r="H872" s="5" t="s">
        <v>2217</v>
      </c>
      <c r="I872" s="8" t="str">
        <f t="shared" si="27"/>
        <v xml:space="preserve">14-ug-18 </v>
      </c>
      <c r="J872" s="5" t="s">
        <v>2217</v>
      </c>
      <c r="K872" t="str">
        <f t="shared" si="26"/>
        <v xml:space="preserve">14-ug-18 </v>
      </c>
      <c r="L872">
        <v>5</v>
      </c>
      <c r="M872">
        <v>0</v>
      </c>
      <c r="N872">
        <v>0</v>
      </c>
      <c r="O872" s="2">
        <v>1</v>
      </c>
      <c r="Q872" t="s">
        <v>340</v>
      </c>
    </row>
    <row r="873" spans="1:17" x14ac:dyDescent="0.3">
      <c r="A873" t="s">
        <v>334</v>
      </c>
      <c r="B873" t="s">
        <v>9</v>
      </c>
      <c r="C873" t="s">
        <v>2218</v>
      </c>
      <c r="D873" t="s">
        <v>336</v>
      </c>
      <c r="E873" s="1">
        <v>43374</v>
      </c>
      <c r="F873" s="1">
        <v>43378</v>
      </c>
      <c r="G873" t="s">
        <v>2219</v>
      </c>
      <c r="H873" s="5" t="s">
        <v>2217</v>
      </c>
      <c r="I873" s="8" t="str">
        <f t="shared" si="27"/>
        <v xml:space="preserve">14-ug-18 </v>
      </c>
      <c r="J873" s="5" t="s">
        <v>2217</v>
      </c>
      <c r="K873" t="str">
        <f t="shared" si="26"/>
        <v xml:space="preserve">14-ug-18 </v>
      </c>
      <c r="L873">
        <v>5</v>
      </c>
      <c r="M873">
        <v>0</v>
      </c>
      <c r="N873">
        <v>0</v>
      </c>
      <c r="O873" s="2">
        <v>1</v>
      </c>
      <c r="Q873" t="s">
        <v>340</v>
      </c>
    </row>
    <row r="874" spans="1:17" x14ac:dyDescent="0.3">
      <c r="A874" t="s">
        <v>334</v>
      </c>
      <c r="B874" t="s">
        <v>9</v>
      </c>
      <c r="C874" t="s">
        <v>244</v>
      </c>
      <c r="D874" t="s">
        <v>336</v>
      </c>
      <c r="E874" s="1">
        <v>43305</v>
      </c>
      <c r="F874" s="1">
        <v>43311</v>
      </c>
      <c r="G874" t="s">
        <v>2220</v>
      </c>
      <c r="H874" s="5" t="s">
        <v>2217</v>
      </c>
      <c r="I874" s="8" t="str">
        <f t="shared" si="27"/>
        <v xml:space="preserve">14-ug-18 </v>
      </c>
      <c r="J874" s="5" t="s">
        <v>2217</v>
      </c>
      <c r="K874" t="str">
        <f t="shared" si="26"/>
        <v xml:space="preserve">14-ug-18 </v>
      </c>
      <c r="L874">
        <v>5</v>
      </c>
      <c r="M874">
        <v>0</v>
      </c>
      <c r="N874">
        <v>0</v>
      </c>
      <c r="O874" s="2">
        <v>1</v>
      </c>
      <c r="Q874" t="s">
        <v>340</v>
      </c>
    </row>
    <row r="875" spans="1:17" x14ac:dyDescent="0.3">
      <c r="A875" t="s">
        <v>334</v>
      </c>
      <c r="B875" t="s">
        <v>9</v>
      </c>
      <c r="C875" t="s">
        <v>2221</v>
      </c>
      <c r="D875" t="s">
        <v>336</v>
      </c>
      <c r="E875" s="1">
        <v>43194</v>
      </c>
      <c r="F875" s="1">
        <v>43221</v>
      </c>
      <c r="G875" t="s">
        <v>2222</v>
      </c>
      <c r="H875" s="5" t="s">
        <v>2217</v>
      </c>
      <c r="I875" s="8" t="str">
        <f t="shared" si="27"/>
        <v xml:space="preserve">14-ug-18 </v>
      </c>
      <c r="J875" s="5" t="s">
        <v>2217</v>
      </c>
      <c r="K875" t="str">
        <f t="shared" si="26"/>
        <v xml:space="preserve">14-ug-18 </v>
      </c>
      <c r="L875">
        <v>10</v>
      </c>
      <c r="M875">
        <v>0</v>
      </c>
      <c r="N875">
        <v>0</v>
      </c>
      <c r="O875" s="2">
        <v>1</v>
      </c>
      <c r="Q875" t="s">
        <v>340</v>
      </c>
    </row>
    <row r="876" spans="1:17" x14ac:dyDescent="0.3">
      <c r="A876" t="s">
        <v>334</v>
      </c>
      <c r="B876" t="s">
        <v>9</v>
      </c>
      <c r="C876" t="s">
        <v>2223</v>
      </c>
      <c r="D876" t="s">
        <v>336</v>
      </c>
      <c r="F876" s="1">
        <v>43221</v>
      </c>
      <c r="G876" t="s">
        <v>2224</v>
      </c>
      <c r="H876" s="5" t="s">
        <v>2217</v>
      </c>
      <c r="I876" s="8" t="str">
        <f t="shared" si="27"/>
        <v xml:space="preserve">14-ug-18 </v>
      </c>
      <c r="J876" s="5" t="s">
        <v>2217</v>
      </c>
      <c r="K876" t="str">
        <f t="shared" si="26"/>
        <v xml:space="preserve">14-ug-18 </v>
      </c>
      <c r="L876">
        <v>0</v>
      </c>
      <c r="M876">
        <v>0</v>
      </c>
      <c r="N876">
        <v>0</v>
      </c>
      <c r="O876" s="2">
        <v>1</v>
      </c>
      <c r="Q876" t="s">
        <v>340</v>
      </c>
    </row>
    <row r="877" spans="1:17" x14ac:dyDescent="0.3">
      <c r="A877" t="s">
        <v>334</v>
      </c>
      <c r="B877" t="s">
        <v>9</v>
      </c>
      <c r="C877" t="s">
        <v>2225</v>
      </c>
      <c r="D877" t="s">
        <v>336</v>
      </c>
      <c r="E877" s="1">
        <v>43222</v>
      </c>
      <c r="F877" s="1">
        <v>43279</v>
      </c>
      <c r="G877" t="s">
        <v>2226</v>
      </c>
      <c r="H877" s="5" t="s">
        <v>2217</v>
      </c>
      <c r="I877" s="8" t="str">
        <f t="shared" si="27"/>
        <v xml:space="preserve">14-ug-18 </v>
      </c>
      <c r="J877" s="5" t="s">
        <v>2227</v>
      </c>
      <c r="K877" t="str">
        <f t="shared" si="26"/>
        <v xml:space="preserve">21-Feb-19 </v>
      </c>
      <c r="L877">
        <v>20</v>
      </c>
      <c r="M877">
        <v>0</v>
      </c>
      <c r="N877">
        <v>134</v>
      </c>
      <c r="O877" s="2">
        <v>1</v>
      </c>
      <c r="Q877" t="s">
        <v>340</v>
      </c>
    </row>
    <row r="878" spans="1:17" x14ac:dyDescent="0.3">
      <c r="A878" t="s">
        <v>334</v>
      </c>
      <c r="B878" t="s">
        <v>9</v>
      </c>
      <c r="C878" t="s">
        <v>2228</v>
      </c>
      <c r="D878" t="s">
        <v>336</v>
      </c>
      <c r="E878" s="1">
        <v>43194</v>
      </c>
      <c r="F878" s="1">
        <v>43221</v>
      </c>
      <c r="G878" t="s">
        <v>2229</v>
      </c>
      <c r="H878" s="5" t="s">
        <v>2217</v>
      </c>
      <c r="I878" s="8" t="str">
        <f t="shared" si="27"/>
        <v xml:space="preserve">14-ug-18 </v>
      </c>
      <c r="J878" s="5" t="s">
        <v>2217</v>
      </c>
      <c r="K878" t="str">
        <f t="shared" si="26"/>
        <v xml:space="preserve">14-ug-18 </v>
      </c>
      <c r="L878">
        <v>10</v>
      </c>
      <c r="M878">
        <v>0</v>
      </c>
      <c r="N878">
        <v>0</v>
      </c>
      <c r="O878" s="2">
        <v>1</v>
      </c>
      <c r="Q878" t="s">
        <v>340</v>
      </c>
    </row>
    <row r="879" spans="1:17" x14ac:dyDescent="0.3">
      <c r="A879" t="s">
        <v>334</v>
      </c>
      <c r="B879" t="s">
        <v>9</v>
      </c>
      <c r="C879" t="s">
        <v>2230</v>
      </c>
      <c r="D879" t="s">
        <v>336</v>
      </c>
      <c r="F879" s="1">
        <v>43221</v>
      </c>
      <c r="G879" t="s">
        <v>2231</v>
      </c>
      <c r="H879" s="5" t="s">
        <v>2217</v>
      </c>
      <c r="I879" s="8" t="str">
        <f t="shared" si="27"/>
        <v xml:space="preserve">14-ug-18 </v>
      </c>
      <c r="J879" s="5" t="s">
        <v>2217</v>
      </c>
      <c r="K879" t="str">
        <f t="shared" si="26"/>
        <v xml:space="preserve">14-ug-18 </v>
      </c>
      <c r="L879">
        <v>0</v>
      </c>
      <c r="M879">
        <v>0</v>
      </c>
      <c r="N879">
        <v>0</v>
      </c>
      <c r="O879" s="2">
        <v>1</v>
      </c>
      <c r="Q879" t="s">
        <v>340</v>
      </c>
    </row>
    <row r="880" spans="1:17" x14ac:dyDescent="0.3">
      <c r="A880" t="s">
        <v>334</v>
      </c>
      <c r="B880" t="s">
        <v>9</v>
      </c>
      <c r="C880" t="s">
        <v>2232</v>
      </c>
      <c r="D880" t="s">
        <v>336</v>
      </c>
      <c r="E880" s="1">
        <v>43222</v>
      </c>
      <c r="F880" s="1">
        <v>43279</v>
      </c>
      <c r="G880" t="s">
        <v>2233</v>
      </c>
      <c r="H880" s="5" t="s">
        <v>2217</v>
      </c>
      <c r="I880" s="8" t="str">
        <f t="shared" si="27"/>
        <v xml:space="preserve">14-ug-18 </v>
      </c>
      <c r="J880" s="5" t="s">
        <v>2227</v>
      </c>
      <c r="K880" t="str">
        <f t="shared" si="26"/>
        <v xml:space="preserve">21-Feb-19 </v>
      </c>
      <c r="L880">
        <v>20</v>
      </c>
      <c r="M880">
        <v>0</v>
      </c>
      <c r="N880">
        <v>133</v>
      </c>
      <c r="O880" s="2">
        <v>1</v>
      </c>
      <c r="Q880" t="s">
        <v>340</v>
      </c>
    </row>
    <row r="881" spans="1:17" x14ac:dyDescent="0.3">
      <c r="A881" t="s">
        <v>334</v>
      </c>
      <c r="B881" t="s">
        <v>9</v>
      </c>
      <c r="C881" t="s">
        <v>2234</v>
      </c>
      <c r="D881" t="s">
        <v>336</v>
      </c>
      <c r="G881" t="s">
        <v>2235</v>
      </c>
      <c r="H881" s="5" t="s">
        <v>2217</v>
      </c>
      <c r="I881" s="8" t="str">
        <f t="shared" si="27"/>
        <v xml:space="preserve">14-ug-18 </v>
      </c>
      <c r="J881" s="5" t="s">
        <v>2227</v>
      </c>
      <c r="K881" t="str">
        <f t="shared" si="26"/>
        <v xml:space="preserve">21-Feb-19 </v>
      </c>
      <c r="L881">
        <v>121</v>
      </c>
      <c r="M881">
        <v>0</v>
      </c>
      <c r="N881">
        <v>133</v>
      </c>
      <c r="O881" s="2">
        <v>1</v>
      </c>
      <c r="Q881" t="s">
        <v>340</v>
      </c>
    </row>
    <row r="882" spans="1:17" x14ac:dyDescent="0.3">
      <c r="A882" t="s">
        <v>334</v>
      </c>
      <c r="B882" t="s">
        <v>9</v>
      </c>
      <c r="C882" t="s">
        <v>2236</v>
      </c>
      <c r="D882" t="s">
        <v>336</v>
      </c>
      <c r="G882" t="s">
        <v>2237</v>
      </c>
      <c r="H882" s="5" t="s">
        <v>2217</v>
      </c>
      <c r="I882" s="8" t="str">
        <f t="shared" si="27"/>
        <v xml:space="preserve">14-ug-18 </v>
      </c>
      <c r="J882" s="5" t="s">
        <v>2227</v>
      </c>
      <c r="K882" t="str">
        <f t="shared" si="26"/>
        <v xml:space="preserve">21-Feb-19 </v>
      </c>
      <c r="L882">
        <v>101</v>
      </c>
      <c r="M882">
        <v>0</v>
      </c>
      <c r="N882">
        <v>134</v>
      </c>
      <c r="O882" s="2">
        <v>1</v>
      </c>
      <c r="Q882" t="s">
        <v>340</v>
      </c>
    </row>
    <row r="883" spans="1:17" x14ac:dyDescent="0.3">
      <c r="A883" t="s">
        <v>359</v>
      </c>
      <c r="B883" t="s">
        <v>79</v>
      </c>
      <c r="C883" t="s">
        <v>2238</v>
      </c>
      <c r="D883" t="s">
        <v>360</v>
      </c>
      <c r="F883" s="1">
        <v>43327</v>
      </c>
      <c r="G883" t="s">
        <v>2239</v>
      </c>
      <c r="H883" s="5" t="s">
        <v>2199</v>
      </c>
      <c r="I883" s="8" t="str">
        <f t="shared" si="27"/>
        <v xml:space="preserve">15-ug-18 </v>
      </c>
      <c r="J883" s="5" t="s">
        <v>2199</v>
      </c>
      <c r="K883" t="str">
        <f t="shared" si="26"/>
        <v xml:space="preserve">15-ug-18 </v>
      </c>
      <c r="L883">
        <v>0</v>
      </c>
      <c r="M883">
        <v>0</v>
      </c>
      <c r="N883">
        <v>0</v>
      </c>
      <c r="O883" s="2">
        <v>1</v>
      </c>
      <c r="Q883" t="s">
        <v>340</v>
      </c>
    </row>
    <row r="884" spans="1:17" x14ac:dyDescent="0.3">
      <c r="A884" t="s">
        <v>334</v>
      </c>
      <c r="B884" t="s">
        <v>9</v>
      </c>
      <c r="C884" t="s">
        <v>2240</v>
      </c>
      <c r="D884" t="s">
        <v>336</v>
      </c>
      <c r="E884" s="1">
        <v>43185</v>
      </c>
      <c r="F884" s="1">
        <v>43193</v>
      </c>
      <c r="G884" t="s">
        <v>2241</v>
      </c>
      <c r="H884" s="5" t="s">
        <v>1890</v>
      </c>
      <c r="I884" s="8" t="str">
        <f t="shared" si="27"/>
        <v xml:space="preserve">17-ug-18 </v>
      </c>
      <c r="J884" s="5" t="s">
        <v>1383</v>
      </c>
      <c r="K884" t="str">
        <f t="shared" si="26"/>
        <v xml:space="preserve">31-ug-18 </v>
      </c>
      <c r="L884">
        <v>5</v>
      </c>
      <c r="M884">
        <v>0</v>
      </c>
      <c r="N884">
        <v>9</v>
      </c>
      <c r="O884" s="2">
        <v>1</v>
      </c>
      <c r="Q884" t="s">
        <v>340</v>
      </c>
    </row>
    <row r="885" spans="1:17" x14ac:dyDescent="0.3">
      <c r="A885" t="s">
        <v>334</v>
      </c>
      <c r="B885" t="s">
        <v>9</v>
      </c>
      <c r="C885" t="s">
        <v>2242</v>
      </c>
      <c r="D885" t="s">
        <v>336</v>
      </c>
      <c r="E885" s="1">
        <v>43185</v>
      </c>
      <c r="F885" s="1">
        <v>43193</v>
      </c>
      <c r="G885" t="s">
        <v>2243</v>
      </c>
      <c r="H885" s="5" t="s">
        <v>1890</v>
      </c>
      <c r="I885" s="8" t="str">
        <f t="shared" si="27"/>
        <v xml:space="preserve">17-ug-18 </v>
      </c>
      <c r="J885" s="5" t="s">
        <v>1383</v>
      </c>
      <c r="K885" t="str">
        <f t="shared" si="26"/>
        <v xml:space="preserve">31-ug-18 </v>
      </c>
      <c r="L885">
        <v>5</v>
      </c>
      <c r="M885">
        <v>0</v>
      </c>
      <c r="N885">
        <v>9</v>
      </c>
      <c r="O885" s="2">
        <v>1</v>
      </c>
      <c r="Q885" t="s">
        <v>340</v>
      </c>
    </row>
    <row r="886" spans="1:17" x14ac:dyDescent="0.3">
      <c r="A886" t="s">
        <v>359</v>
      </c>
      <c r="B886" t="s">
        <v>79</v>
      </c>
      <c r="C886" t="s">
        <v>2244</v>
      </c>
      <c r="D886" t="s">
        <v>360</v>
      </c>
      <c r="F886" s="1">
        <v>43329</v>
      </c>
      <c r="G886" t="s">
        <v>2245</v>
      </c>
      <c r="H886" s="5" t="s">
        <v>1890</v>
      </c>
      <c r="I886" s="8" t="str">
        <f t="shared" si="27"/>
        <v xml:space="preserve">17-ug-18 </v>
      </c>
      <c r="J886" s="5" t="s">
        <v>1890</v>
      </c>
      <c r="K886" t="str">
        <f t="shared" si="26"/>
        <v xml:space="preserve">17-ug-18 </v>
      </c>
      <c r="L886">
        <v>0</v>
      </c>
      <c r="M886">
        <v>0</v>
      </c>
      <c r="N886">
        <v>0</v>
      </c>
      <c r="O886" s="2">
        <v>1</v>
      </c>
      <c r="Q886" t="s">
        <v>340</v>
      </c>
    </row>
    <row r="887" spans="1:17" x14ac:dyDescent="0.3">
      <c r="A887" t="s">
        <v>359</v>
      </c>
      <c r="B887" t="s">
        <v>79</v>
      </c>
      <c r="C887" t="s">
        <v>2246</v>
      </c>
      <c r="D887" t="s">
        <v>360</v>
      </c>
      <c r="F887" s="1">
        <v>43329</v>
      </c>
      <c r="G887" t="s">
        <v>2247</v>
      </c>
      <c r="H887" s="5" t="s">
        <v>1890</v>
      </c>
      <c r="I887" s="8" t="str">
        <f t="shared" si="27"/>
        <v xml:space="preserve">17-ug-18 </v>
      </c>
      <c r="J887" s="5" t="s">
        <v>1890</v>
      </c>
      <c r="K887" t="str">
        <f t="shared" si="26"/>
        <v xml:space="preserve">17-ug-18 </v>
      </c>
      <c r="L887">
        <v>0</v>
      </c>
      <c r="M887">
        <v>0</v>
      </c>
      <c r="N887">
        <v>0</v>
      </c>
      <c r="O887" s="2">
        <v>1</v>
      </c>
      <c r="Q887" t="s">
        <v>340</v>
      </c>
    </row>
    <row r="888" spans="1:17" x14ac:dyDescent="0.3">
      <c r="A888" t="s">
        <v>359</v>
      </c>
      <c r="B888" t="s">
        <v>79</v>
      </c>
      <c r="C888" t="s">
        <v>2248</v>
      </c>
      <c r="D888" t="s">
        <v>360</v>
      </c>
      <c r="F888" s="1">
        <v>43329</v>
      </c>
      <c r="G888" t="s">
        <v>2249</v>
      </c>
      <c r="H888" s="5" t="s">
        <v>1890</v>
      </c>
      <c r="I888" s="8" t="str">
        <f t="shared" si="27"/>
        <v xml:space="preserve">17-ug-18 </v>
      </c>
      <c r="J888" s="5" t="s">
        <v>1890</v>
      </c>
      <c r="K888" t="str">
        <f t="shared" si="26"/>
        <v xml:space="preserve">17-ug-18 </v>
      </c>
      <c r="L888">
        <v>0</v>
      </c>
      <c r="M888">
        <v>0</v>
      </c>
      <c r="N888">
        <v>0</v>
      </c>
      <c r="O888" s="2">
        <v>1</v>
      </c>
      <c r="Q888" t="s">
        <v>340</v>
      </c>
    </row>
    <row r="889" spans="1:17" x14ac:dyDescent="0.3">
      <c r="A889" t="s">
        <v>359</v>
      </c>
      <c r="B889" t="s">
        <v>79</v>
      </c>
      <c r="C889" t="s">
        <v>2250</v>
      </c>
      <c r="D889" t="s">
        <v>360</v>
      </c>
      <c r="F889" s="1">
        <v>43329</v>
      </c>
      <c r="G889" t="s">
        <v>2251</v>
      </c>
      <c r="H889" s="5" t="s">
        <v>1890</v>
      </c>
      <c r="I889" s="8" t="str">
        <f t="shared" si="27"/>
        <v xml:space="preserve">17-ug-18 </v>
      </c>
      <c r="J889" s="5" t="s">
        <v>1890</v>
      </c>
      <c r="K889" t="str">
        <f t="shared" si="26"/>
        <v xml:space="preserve">17-ug-18 </v>
      </c>
      <c r="L889">
        <v>0</v>
      </c>
      <c r="M889">
        <v>0</v>
      </c>
      <c r="N889">
        <v>0</v>
      </c>
      <c r="O889" s="2">
        <v>1</v>
      </c>
      <c r="Q889" t="s">
        <v>340</v>
      </c>
    </row>
    <row r="890" spans="1:17" x14ac:dyDescent="0.3">
      <c r="A890" t="s">
        <v>359</v>
      </c>
      <c r="B890" t="s">
        <v>79</v>
      </c>
      <c r="C890" t="s">
        <v>592</v>
      </c>
      <c r="D890" t="s">
        <v>360</v>
      </c>
      <c r="F890" s="1">
        <v>43329</v>
      </c>
      <c r="G890" t="s">
        <v>2252</v>
      </c>
      <c r="H890" s="5" t="s">
        <v>1890</v>
      </c>
      <c r="I890" s="8" t="str">
        <f t="shared" si="27"/>
        <v xml:space="preserve">17-ug-18 </v>
      </c>
      <c r="J890" s="5" t="s">
        <v>1890</v>
      </c>
      <c r="K890" t="str">
        <f t="shared" si="26"/>
        <v xml:space="preserve">17-ug-18 </v>
      </c>
      <c r="L890">
        <v>0</v>
      </c>
      <c r="M890">
        <v>0</v>
      </c>
      <c r="N890">
        <v>0</v>
      </c>
      <c r="O890" s="2">
        <v>1</v>
      </c>
      <c r="Q890" t="s">
        <v>340</v>
      </c>
    </row>
    <row r="891" spans="1:17" x14ac:dyDescent="0.3">
      <c r="A891" t="s">
        <v>359</v>
      </c>
      <c r="B891" t="s">
        <v>79</v>
      </c>
      <c r="C891" t="s">
        <v>801</v>
      </c>
      <c r="D891" t="s">
        <v>360</v>
      </c>
      <c r="F891" s="1">
        <v>43329</v>
      </c>
      <c r="G891" t="s">
        <v>2253</v>
      </c>
      <c r="H891" s="5" t="s">
        <v>1890</v>
      </c>
      <c r="I891" s="8" t="str">
        <f t="shared" si="27"/>
        <v xml:space="preserve">17-ug-18 </v>
      </c>
      <c r="J891" s="5" t="s">
        <v>1890</v>
      </c>
      <c r="K891" t="str">
        <f t="shared" si="26"/>
        <v xml:space="preserve">17-ug-18 </v>
      </c>
      <c r="L891">
        <v>0</v>
      </c>
      <c r="M891">
        <v>0</v>
      </c>
      <c r="N891">
        <v>0</v>
      </c>
      <c r="O891" s="2">
        <v>1</v>
      </c>
      <c r="Q891" t="s">
        <v>340</v>
      </c>
    </row>
    <row r="892" spans="1:17" x14ac:dyDescent="0.3">
      <c r="A892" t="s">
        <v>334</v>
      </c>
      <c r="B892" t="s">
        <v>9</v>
      </c>
      <c r="C892" t="s">
        <v>282</v>
      </c>
      <c r="D892" t="s">
        <v>336</v>
      </c>
      <c r="E892" s="1">
        <v>43301</v>
      </c>
      <c r="F892" s="1">
        <v>43301</v>
      </c>
      <c r="G892" t="s">
        <v>2254</v>
      </c>
      <c r="H892" s="5" t="s">
        <v>1693</v>
      </c>
      <c r="I892" s="8" t="str">
        <f t="shared" si="27"/>
        <v xml:space="preserve">21-ug-18 </v>
      </c>
      <c r="J892" s="5" t="s">
        <v>1928</v>
      </c>
      <c r="K892" t="str">
        <f t="shared" si="26"/>
        <v xml:space="preserve">28-ug-18 </v>
      </c>
      <c r="L892">
        <v>1</v>
      </c>
      <c r="M892">
        <v>0</v>
      </c>
      <c r="N892">
        <v>4</v>
      </c>
      <c r="O892" s="2">
        <v>1</v>
      </c>
      <c r="Q892" t="s">
        <v>340</v>
      </c>
    </row>
    <row r="893" spans="1:17" x14ac:dyDescent="0.3">
      <c r="A893" t="s">
        <v>334</v>
      </c>
      <c r="B893" t="s">
        <v>9</v>
      </c>
      <c r="C893" t="s">
        <v>2255</v>
      </c>
      <c r="D893" t="s">
        <v>336</v>
      </c>
      <c r="F893" s="1">
        <v>43367</v>
      </c>
      <c r="G893" t="s">
        <v>2256</v>
      </c>
      <c r="H893" s="5" t="s">
        <v>1693</v>
      </c>
      <c r="I893" s="8" t="str">
        <f t="shared" si="27"/>
        <v xml:space="preserve">21-ug-18 </v>
      </c>
      <c r="J893" s="5" t="s">
        <v>1693</v>
      </c>
      <c r="K893" t="str">
        <f t="shared" si="26"/>
        <v xml:space="preserve">21-ug-18 </v>
      </c>
      <c r="L893">
        <v>0</v>
      </c>
      <c r="M893">
        <v>0</v>
      </c>
      <c r="N893">
        <v>0</v>
      </c>
      <c r="O893" s="2">
        <v>1</v>
      </c>
      <c r="Q893" t="s">
        <v>340</v>
      </c>
    </row>
    <row r="894" spans="1:17" x14ac:dyDescent="0.3">
      <c r="A894" t="s">
        <v>334</v>
      </c>
      <c r="B894" t="s">
        <v>9</v>
      </c>
      <c r="C894" t="s">
        <v>2257</v>
      </c>
      <c r="D894" t="s">
        <v>336</v>
      </c>
      <c r="F894" s="1">
        <v>43371</v>
      </c>
      <c r="G894" t="s">
        <v>2258</v>
      </c>
      <c r="H894" s="5" t="s">
        <v>1693</v>
      </c>
      <c r="I894" s="8" t="str">
        <f t="shared" si="27"/>
        <v xml:space="preserve">21-ug-18 </v>
      </c>
      <c r="J894" s="5" t="s">
        <v>1693</v>
      </c>
      <c r="K894" t="str">
        <f t="shared" si="26"/>
        <v xml:space="preserve">21-ug-18 </v>
      </c>
      <c r="L894">
        <v>0</v>
      </c>
      <c r="M894">
        <v>0</v>
      </c>
      <c r="N894">
        <v>0</v>
      </c>
      <c r="O894" s="2">
        <v>1</v>
      </c>
      <c r="Q894" t="s">
        <v>340</v>
      </c>
    </row>
    <row r="895" spans="1:17" x14ac:dyDescent="0.3">
      <c r="A895" t="s">
        <v>334</v>
      </c>
      <c r="B895" t="s">
        <v>9</v>
      </c>
      <c r="C895" t="s">
        <v>2259</v>
      </c>
      <c r="D895" t="s">
        <v>336</v>
      </c>
      <c r="E895" s="1">
        <v>43308</v>
      </c>
      <c r="F895" s="1">
        <v>43308</v>
      </c>
      <c r="G895" t="s">
        <v>2260</v>
      </c>
      <c r="H895" s="5" t="s">
        <v>2261</v>
      </c>
      <c r="I895" s="8" t="str">
        <f t="shared" si="27"/>
        <v xml:space="preserve">22-ug-18 </v>
      </c>
      <c r="J895" s="5" t="s">
        <v>2262</v>
      </c>
      <c r="K895" t="str">
        <f t="shared" si="26"/>
        <v xml:space="preserve">29-Oct-18 </v>
      </c>
      <c r="L895">
        <v>1</v>
      </c>
      <c r="M895">
        <v>0</v>
      </c>
      <c r="N895">
        <v>47</v>
      </c>
      <c r="O895" s="2">
        <v>1</v>
      </c>
      <c r="Q895" t="s">
        <v>340</v>
      </c>
    </row>
    <row r="896" spans="1:17" x14ac:dyDescent="0.3">
      <c r="A896" t="s">
        <v>359</v>
      </c>
      <c r="B896" t="s">
        <v>79</v>
      </c>
      <c r="C896" t="s">
        <v>1535</v>
      </c>
      <c r="D896" t="s">
        <v>360</v>
      </c>
      <c r="E896" s="1">
        <v>43334</v>
      </c>
      <c r="F896" s="1">
        <v>43340</v>
      </c>
      <c r="G896" t="s">
        <v>2263</v>
      </c>
      <c r="H896" s="5" t="s">
        <v>2261</v>
      </c>
      <c r="I896" s="8" t="str">
        <f t="shared" si="27"/>
        <v xml:space="preserve">22-ug-18 </v>
      </c>
      <c r="J896" s="5" t="s">
        <v>1928</v>
      </c>
      <c r="K896" t="str">
        <f t="shared" si="26"/>
        <v xml:space="preserve">28-ug-18 </v>
      </c>
      <c r="L896">
        <v>5</v>
      </c>
      <c r="M896">
        <v>0</v>
      </c>
      <c r="N896">
        <v>3</v>
      </c>
      <c r="O896" s="2">
        <v>1</v>
      </c>
      <c r="Q896" t="s">
        <v>340</v>
      </c>
    </row>
    <row r="897" spans="1:17" x14ac:dyDescent="0.3">
      <c r="A897" t="s">
        <v>359</v>
      </c>
      <c r="B897" t="s">
        <v>79</v>
      </c>
      <c r="C897" t="s">
        <v>2116</v>
      </c>
      <c r="D897" t="s">
        <v>360</v>
      </c>
      <c r="E897" s="1">
        <v>43334</v>
      </c>
      <c r="F897" s="1">
        <v>43334</v>
      </c>
      <c r="G897" t="s">
        <v>2264</v>
      </c>
      <c r="H897" s="5" t="s">
        <v>2261</v>
      </c>
      <c r="I897" s="8" t="str">
        <f t="shared" si="27"/>
        <v xml:space="preserve">22-ug-18 </v>
      </c>
      <c r="J897" s="5" t="s">
        <v>2261</v>
      </c>
      <c r="K897" t="str">
        <f t="shared" si="26"/>
        <v xml:space="preserve">22-ug-18 </v>
      </c>
      <c r="L897">
        <v>1</v>
      </c>
      <c r="M897">
        <v>0</v>
      </c>
      <c r="N897">
        <v>1</v>
      </c>
      <c r="O897" s="2">
        <v>1</v>
      </c>
      <c r="Q897" t="s">
        <v>340</v>
      </c>
    </row>
    <row r="898" spans="1:17" x14ac:dyDescent="0.3">
      <c r="A898" t="s">
        <v>334</v>
      </c>
      <c r="B898" t="s">
        <v>9</v>
      </c>
      <c r="C898" t="s">
        <v>2265</v>
      </c>
      <c r="D898" t="s">
        <v>336</v>
      </c>
      <c r="F898" s="1">
        <v>43280</v>
      </c>
      <c r="G898" t="s">
        <v>2266</v>
      </c>
      <c r="H898" s="5" t="s">
        <v>1289</v>
      </c>
      <c r="I898" s="8" t="str">
        <f t="shared" si="27"/>
        <v xml:space="preserve">23-ug-18 </v>
      </c>
      <c r="J898" s="5" t="s">
        <v>1289</v>
      </c>
      <c r="K898" t="str">
        <f t="shared" si="26"/>
        <v xml:space="preserve">23-ug-18 </v>
      </c>
      <c r="L898">
        <v>0</v>
      </c>
      <c r="M898">
        <v>0</v>
      </c>
      <c r="N898">
        <v>0</v>
      </c>
      <c r="O898" s="2">
        <v>1</v>
      </c>
      <c r="Q898" t="s">
        <v>340</v>
      </c>
    </row>
    <row r="899" spans="1:17" x14ac:dyDescent="0.3">
      <c r="A899" t="s">
        <v>334</v>
      </c>
      <c r="B899" t="s">
        <v>9</v>
      </c>
      <c r="C899" t="s">
        <v>2267</v>
      </c>
      <c r="D899" t="s">
        <v>336</v>
      </c>
      <c r="F899" s="1">
        <v>43280</v>
      </c>
      <c r="G899" t="s">
        <v>2268</v>
      </c>
      <c r="H899" s="5" t="s">
        <v>1289</v>
      </c>
      <c r="I899" s="8" t="str">
        <f t="shared" si="27"/>
        <v xml:space="preserve">23-ug-18 </v>
      </c>
      <c r="J899" s="5" t="s">
        <v>1289</v>
      </c>
      <c r="K899" t="str">
        <f t="shared" ref="K899:K962" si="28">SUBSTITUTE(J899, "A", "")</f>
        <v xml:space="preserve">23-ug-18 </v>
      </c>
      <c r="L899">
        <v>0</v>
      </c>
      <c r="M899">
        <v>0</v>
      </c>
      <c r="N899">
        <v>0</v>
      </c>
      <c r="O899" s="2">
        <v>1</v>
      </c>
      <c r="Q899" t="s">
        <v>340</v>
      </c>
    </row>
    <row r="900" spans="1:17" x14ac:dyDescent="0.3">
      <c r="A900" t="s">
        <v>334</v>
      </c>
      <c r="B900" t="s">
        <v>9</v>
      </c>
      <c r="C900" t="s">
        <v>2269</v>
      </c>
      <c r="D900" t="s">
        <v>336</v>
      </c>
      <c r="F900" s="1">
        <v>43124</v>
      </c>
      <c r="G900" t="s">
        <v>2270</v>
      </c>
      <c r="H900" s="5" t="s">
        <v>1289</v>
      </c>
      <c r="I900" s="8" t="str">
        <f t="shared" ref="I900:I963" si="29">SUBSTITUTE(H900, "A", "")</f>
        <v xml:space="preserve">23-ug-18 </v>
      </c>
      <c r="J900" s="5" t="s">
        <v>1289</v>
      </c>
      <c r="K900" t="str">
        <f t="shared" si="28"/>
        <v xml:space="preserve">23-ug-18 </v>
      </c>
      <c r="L900">
        <v>0</v>
      </c>
      <c r="M900">
        <v>0</v>
      </c>
      <c r="N900">
        <v>0</v>
      </c>
      <c r="O900" s="2">
        <v>1</v>
      </c>
      <c r="Q900" t="s">
        <v>340</v>
      </c>
    </row>
    <row r="901" spans="1:17" x14ac:dyDescent="0.3">
      <c r="A901" t="s">
        <v>334</v>
      </c>
      <c r="B901" t="s">
        <v>9</v>
      </c>
      <c r="C901" t="s">
        <v>2271</v>
      </c>
      <c r="D901" t="s">
        <v>336</v>
      </c>
      <c r="F901" s="1">
        <v>43124</v>
      </c>
      <c r="G901" t="s">
        <v>2272</v>
      </c>
      <c r="H901" s="5" t="s">
        <v>1289</v>
      </c>
      <c r="I901" s="8" t="str">
        <f t="shared" si="29"/>
        <v xml:space="preserve">23-ug-18 </v>
      </c>
      <c r="J901" s="5" t="s">
        <v>1289</v>
      </c>
      <c r="K901" t="str">
        <f t="shared" si="28"/>
        <v xml:space="preserve">23-ug-18 </v>
      </c>
      <c r="L901">
        <v>0</v>
      </c>
      <c r="M901">
        <v>0</v>
      </c>
      <c r="N901">
        <v>0</v>
      </c>
      <c r="O901" s="2">
        <v>1</v>
      </c>
      <c r="Q901" t="s">
        <v>340</v>
      </c>
    </row>
    <row r="902" spans="1:17" x14ac:dyDescent="0.3">
      <c r="A902" t="s">
        <v>359</v>
      </c>
      <c r="B902" t="s">
        <v>79</v>
      </c>
      <c r="C902" t="s">
        <v>2211</v>
      </c>
      <c r="D902" t="s">
        <v>360</v>
      </c>
      <c r="E902" s="1">
        <v>43335</v>
      </c>
      <c r="F902" s="1">
        <v>43336</v>
      </c>
      <c r="G902" t="s">
        <v>2273</v>
      </c>
      <c r="H902" s="5" t="s">
        <v>1289</v>
      </c>
      <c r="I902" s="8" t="str">
        <f t="shared" si="29"/>
        <v xml:space="preserve">23-ug-18 </v>
      </c>
      <c r="J902" s="5" t="s">
        <v>2274</v>
      </c>
      <c r="K902" t="str">
        <f t="shared" si="28"/>
        <v xml:space="preserve">24-ug-18 </v>
      </c>
      <c r="L902">
        <v>2</v>
      </c>
      <c r="M902">
        <v>0</v>
      </c>
      <c r="N902">
        <v>2</v>
      </c>
      <c r="O902" s="2">
        <v>1</v>
      </c>
      <c r="Q902" t="s">
        <v>340</v>
      </c>
    </row>
    <row r="903" spans="1:17" x14ac:dyDescent="0.3">
      <c r="A903" t="s">
        <v>359</v>
      </c>
      <c r="B903" t="s">
        <v>79</v>
      </c>
      <c r="C903" t="s">
        <v>2275</v>
      </c>
      <c r="D903" t="s">
        <v>360</v>
      </c>
      <c r="E903" s="1">
        <v>43340</v>
      </c>
      <c r="F903" s="1">
        <v>43340</v>
      </c>
      <c r="G903" t="s">
        <v>2276</v>
      </c>
      <c r="H903" s="5" t="s">
        <v>1928</v>
      </c>
      <c r="I903" s="8" t="str">
        <f t="shared" si="29"/>
        <v xml:space="preserve">28-ug-18 </v>
      </c>
      <c r="J903" s="5" t="s">
        <v>1928</v>
      </c>
      <c r="K903" t="str">
        <f t="shared" si="28"/>
        <v xml:space="preserve">28-ug-18 </v>
      </c>
      <c r="L903">
        <v>1</v>
      </c>
      <c r="M903">
        <v>0</v>
      </c>
      <c r="N903">
        <v>1</v>
      </c>
      <c r="O903" s="2">
        <v>1</v>
      </c>
      <c r="Q903" t="s">
        <v>340</v>
      </c>
    </row>
    <row r="904" spans="1:17" x14ac:dyDescent="0.3">
      <c r="A904" t="s">
        <v>359</v>
      </c>
      <c r="B904" t="s">
        <v>79</v>
      </c>
      <c r="C904" t="s">
        <v>2277</v>
      </c>
      <c r="D904" t="s">
        <v>360</v>
      </c>
      <c r="E904" s="1">
        <v>43340</v>
      </c>
      <c r="F904" s="1">
        <v>43378</v>
      </c>
      <c r="G904" t="s">
        <v>2278</v>
      </c>
      <c r="H904" s="5" t="s">
        <v>1928</v>
      </c>
      <c r="I904" s="8" t="str">
        <f t="shared" si="29"/>
        <v xml:space="preserve">28-ug-18 </v>
      </c>
      <c r="J904" s="5" t="s">
        <v>2279</v>
      </c>
      <c r="K904" t="str">
        <f t="shared" si="28"/>
        <v xml:space="preserve">05-Oct-18 </v>
      </c>
      <c r="L904">
        <v>35</v>
      </c>
      <c r="M904">
        <v>0</v>
      </c>
      <c r="N904">
        <v>29</v>
      </c>
      <c r="O904" s="2">
        <v>1</v>
      </c>
      <c r="Q904" t="s">
        <v>340</v>
      </c>
    </row>
    <row r="905" spans="1:17" x14ac:dyDescent="0.3">
      <c r="A905" t="s">
        <v>359</v>
      </c>
      <c r="B905" t="s">
        <v>79</v>
      </c>
      <c r="C905" t="s">
        <v>1536</v>
      </c>
      <c r="D905" t="s">
        <v>360</v>
      </c>
      <c r="E905" s="1">
        <v>43341</v>
      </c>
      <c r="F905" s="1">
        <v>43341</v>
      </c>
      <c r="G905" t="s">
        <v>2280</v>
      </c>
      <c r="H905" s="5" t="s">
        <v>2281</v>
      </c>
      <c r="I905" s="8" t="str">
        <f t="shared" si="29"/>
        <v xml:space="preserve">29-ug-18 </v>
      </c>
      <c r="J905" s="5" t="s">
        <v>2281</v>
      </c>
      <c r="K905" t="str">
        <f t="shared" si="28"/>
        <v xml:space="preserve">29-ug-18 </v>
      </c>
      <c r="L905">
        <v>1</v>
      </c>
      <c r="M905">
        <v>0</v>
      </c>
      <c r="N905">
        <v>1</v>
      </c>
      <c r="O905" s="2">
        <v>1</v>
      </c>
      <c r="Q905" t="s">
        <v>340</v>
      </c>
    </row>
    <row r="906" spans="1:17" x14ac:dyDescent="0.3">
      <c r="A906" t="s">
        <v>359</v>
      </c>
      <c r="B906" t="s">
        <v>79</v>
      </c>
      <c r="C906" t="s">
        <v>1352</v>
      </c>
      <c r="D906" t="s">
        <v>360</v>
      </c>
      <c r="F906" s="1">
        <v>43341</v>
      </c>
      <c r="G906" t="s">
        <v>2282</v>
      </c>
      <c r="H906" s="5" t="s">
        <v>2281</v>
      </c>
      <c r="I906" s="8" t="str">
        <f t="shared" si="29"/>
        <v xml:space="preserve">29-ug-18 </v>
      </c>
      <c r="J906" s="5" t="s">
        <v>2281</v>
      </c>
      <c r="K906" t="str">
        <f t="shared" si="28"/>
        <v xml:space="preserve">29-ug-18 </v>
      </c>
      <c r="L906">
        <v>0</v>
      </c>
      <c r="M906">
        <v>0</v>
      </c>
      <c r="N906">
        <v>0</v>
      </c>
      <c r="O906" s="2">
        <v>1</v>
      </c>
      <c r="Q906" t="s">
        <v>340</v>
      </c>
    </row>
    <row r="907" spans="1:17" x14ac:dyDescent="0.3">
      <c r="A907" t="s">
        <v>334</v>
      </c>
      <c r="B907" t="s">
        <v>9</v>
      </c>
      <c r="C907" t="s">
        <v>2283</v>
      </c>
      <c r="D907" t="s">
        <v>336</v>
      </c>
      <c r="F907" s="1">
        <v>43280</v>
      </c>
      <c r="G907" t="s">
        <v>2284</v>
      </c>
      <c r="H907" s="5" t="s">
        <v>1383</v>
      </c>
      <c r="I907" s="8" t="str">
        <f t="shared" si="29"/>
        <v xml:space="preserve">31-ug-18 </v>
      </c>
      <c r="J907" s="5" t="s">
        <v>1383</v>
      </c>
      <c r="K907" t="str">
        <f t="shared" si="28"/>
        <v xml:space="preserve">31-ug-18 </v>
      </c>
      <c r="L907">
        <v>0</v>
      </c>
      <c r="M907">
        <v>0</v>
      </c>
      <c r="N907">
        <v>0</v>
      </c>
      <c r="O907" s="2">
        <v>1</v>
      </c>
      <c r="Q907" t="s">
        <v>340</v>
      </c>
    </row>
    <row r="908" spans="1:17" x14ac:dyDescent="0.3">
      <c r="A908" t="s">
        <v>334</v>
      </c>
      <c r="B908" t="s">
        <v>9</v>
      </c>
      <c r="C908" t="s">
        <v>2285</v>
      </c>
      <c r="D908" t="s">
        <v>336</v>
      </c>
      <c r="F908" s="1">
        <v>43280</v>
      </c>
      <c r="G908" t="s">
        <v>2286</v>
      </c>
      <c r="H908" s="5" t="s">
        <v>1383</v>
      </c>
      <c r="I908" s="8" t="str">
        <f t="shared" si="29"/>
        <v xml:space="preserve">31-ug-18 </v>
      </c>
      <c r="J908" s="5" t="s">
        <v>1383</v>
      </c>
      <c r="K908" t="str">
        <f t="shared" si="28"/>
        <v xml:space="preserve">31-ug-18 </v>
      </c>
      <c r="L908">
        <v>0</v>
      </c>
      <c r="M908">
        <v>0</v>
      </c>
      <c r="N908">
        <v>0</v>
      </c>
      <c r="O908" s="2">
        <v>1</v>
      </c>
      <c r="Q908" t="s">
        <v>340</v>
      </c>
    </row>
    <row r="909" spans="1:17" x14ac:dyDescent="0.3">
      <c r="A909" t="s">
        <v>359</v>
      </c>
      <c r="B909" t="s">
        <v>79</v>
      </c>
      <c r="C909" t="s">
        <v>2287</v>
      </c>
      <c r="D909" t="s">
        <v>360</v>
      </c>
      <c r="F909" s="1">
        <v>43343</v>
      </c>
      <c r="G909" t="s">
        <v>2288</v>
      </c>
      <c r="H909" s="5" t="s">
        <v>1383</v>
      </c>
      <c r="I909" s="8" t="str">
        <f t="shared" si="29"/>
        <v xml:space="preserve">31-ug-18 </v>
      </c>
      <c r="J909" s="5" t="s">
        <v>1383</v>
      </c>
      <c r="K909" t="str">
        <f t="shared" si="28"/>
        <v xml:space="preserve">31-ug-18 </v>
      </c>
      <c r="L909">
        <v>0</v>
      </c>
      <c r="M909">
        <v>0</v>
      </c>
      <c r="N909">
        <v>0</v>
      </c>
      <c r="O909" s="2">
        <v>1</v>
      </c>
      <c r="Q909" t="s">
        <v>340</v>
      </c>
    </row>
    <row r="910" spans="1:17" x14ac:dyDescent="0.3">
      <c r="A910" t="s">
        <v>334</v>
      </c>
      <c r="B910" t="s">
        <v>9</v>
      </c>
      <c r="C910" t="s">
        <v>232</v>
      </c>
      <c r="D910" t="s">
        <v>336</v>
      </c>
      <c r="E910" s="1">
        <v>43348</v>
      </c>
      <c r="F910" s="1">
        <v>43368</v>
      </c>
      <c r="G910" t="s">
        <v>2289</v>
      </c>
      <c r="H910" s="5" t="s">
        <v>1403</v>
      </c>
      <c r="I910" s="8" t="str">
        <f t="shared" si="29"/>
        <v xml:space="preserve">03-Sep-18 </v>
      </c>
      <c r="J910" s="5" t="s">
        <v>2290</v>
      </c>
      <c r="K910" t="str">
        <f t="shared" si="28"/>
        <v xml:space="preserve">24-Oct-18 </v>
      </c>
      <c r="L910">
        <v>6</v>
      </c>
      <c r="M910">
        <v>0</v>
      </c>
      <c r="N910">
        <v>37</v>
      </c>
      <c r="O910" s="2">
        <v>1</v>
      </c>
      <c r="Q910" t="s">
        <v>340</v>
      </c>
    </row>
    <row r="911" spans="1:17" x14ac:dyDescent="0.3">
      <c r="A911" t="s">
        <v>334</v>
      </c>
      <c r="B911" t="s">
        <v>9</v>
      </c>
      <c r="C911" t="s">
        <v>2291</v>
      </c>
      <c r="D911" t="s">
        <v>336</v>
      </c>
      <c r="E911" s="1">
        <v>43353</v>
      </c>
      <c r="F911" s="1">
        <v>43371</v>
      </c>
      <c r="G911" t="s">
        <v>2292</v>
      </c>
      <c r="H911" s="5" t="s">
        <v>1403</v>
      </c>
      <c r="I911" s="8" t="str">
        <f t="shared" si="29"/>
        <v xml:space="preserve">03-Sep-18 </v>
      </c>
      <c r="J911" s="5" t="s">
        <v>2290</v>
      </c>
      <c r="K911" t="str">
        <f t="shared" si="28"/>
        <v xml:space="preserve">24-Oct-18 </v>
      </c>
      <c r="L911">
        <v>6</v>
      </c>
      <c r="M911">
        <v>0</v>
      </c>
      <c r="N911">
        <v>37</v>
      </c>
      <c r="O911" s="2">
        <v>1</v>
      </c>
      <c r="Q911" t="s">
        <v>340</v>
      </c>
    </row>
    <row r="912" spans="1:17" x14ac:dyDescent="0.3">
      <c r="A912" t="s">
        <v>334</v>
      </c>
      <c r="B912" t="s">
        <v>9</v>
      </c>
      <c r="C912" t="s">
        <v>2293</v>
      </c>
      <c r="D912" t="s">
        <v>336</v>
      </c>
      <c r="E912" s="1">
        <v>43159</v>
      </c>
      <c r="F912" s="1">
        <v>43216</v>
      </c>
      <c r="G912" t="s">
        <v>2294</v>
      </c>
      <c r="H912" s="5" t="s">
        <v>1403</v>
      </c>
      <c r="I912" s="8" t="str">
        <f t="shared" si="29"/>
        <v xml:space="preserve">03-Sep-18 </v>
      </c>
      <c r="J912" s="5" t="s">
        <v>396</v>
      </c>
      <c r="K912" t="str">
        <f t="shared" si="28"/>
        <v xml:space="preserve">20-Dec-18 </v>
      </c>
      <c r="L912">
        <v>20</v>
      </c>
      <c r="M912">
        <v>0</v>
      </c>
      <c r="N912">
        <v>78</v>
      </c>
      <c r="O912" s="2">
        <v>1</v>
      </c>
      <c r="Q912" t="s">
        <v>340</v>
      </c>
    </row>
    <row r="913" spans="1:17" x14ac:dyDescent="0.3">
      <c r="A913" t="s">
        <v>334</v>
      </c>
      <c r="B913" t="s">
        <v>9</v>
      </c>
      <c r="C913" t="s">
        <v>2295</v>
      </c>
      <c r="D913" t="s">
        <v>336</v>
      </c>
      <c r="E913" s="1">
        <v>43159</v>
      </c>
      <c r="F913" s="1">
        <v>43216</v>
      </c>
      <c r="G913" t="s">
        <v>2296</v>
      </c>
      <c r="H913" s="5" t="s">
        <v>1403</v>
      </c>
      <c r="I913" s="8" t="str">
        <f t="shared" si="29"/>
        <v xml:space="preserve">03-Sep-18 </v>
      </c>
      <c r="J913" s="5" t="s">
        <v>396</v>
      </c>
      <c r="K913" t="str">
        <f t="shared" si="28"/>
        <v xml:space="preserve">20-Dec-18 </v>
      </c>
      <c r="L913">
        <v>20</v>
      </c>
      <c r="M913">
        <v>0</v>
      </c>
      <c r="N913">
        <v>78</v>
      </c>
      <c r="O913" s="2">
        <v>1</v>
      </c>
      <c r="Q913" t="s">
        <v>340</v>
      </c>
    </row>
    <row r="914" spans="1:17" x14ac:dyDescent="0.3">
      <c r="A914" t="s">
        <v>334</v>
      </c>
      <c r="B914" t="s">
        <v>9</v>
      </c>
      <c r="C914" t="s">
        <v>2297</v>
      </c>
      <c r="D914" t="s">
        <v>336</v>
      </c>
      <c r="G914" t="s">
        <v>2298</v>
      </c>
      <c r="H914" s="5" t="s">
        <v>1403</v>
      </c>
      <c r="I914" s="8" t="str">
        <f t="shared" si="29"/>
        <v xml:space="preserve">03-Sep-18 </v>
      </c>
      <c r="J914" s="5" t="s">
        <v>1403</v>
      </c>
      <c r="K914" t="str">
        <f t="shared" si="28"/>
        <v xml:space="preserve">03-Sep-18 </v>
      </c>
      <c r="L914">
        <v>0</v>
      </c>
      <c r="M914">
        <v>0</v>
      </c>
      <c r="N914">
        <v>0</v>
      </c>
      <c r="O914" s="2">
        <v>1</v>
      </c>
      <c r="Q914" t="s">
        <v>340</v>
      </c>
    </row>
    <row r="915" spans="1:17" x14ac:dyDescent="0.3">
      <c r="A915" t="s">
        <v>334</v>
      </c>
      <c r="B915" t="s">
        <v>9</v>
      </c>
      <c r="C915" t="s">
        <v>2299</v>
      </c>
      <c r="D915" t="s">
        <v>336</v>
      </c>
      <c r="G915" t="s">
        <v>2300</v>
      </c>
      <c r="H915" s="5" t="s">
        <v>1403</v>
      </c>
      <c r="I915" s="8" t="str">
        <f t="shared" si="29"/>
        <v xml:space="preserve">03-Sep-18 </v>
      </c>
      <c r="J915" s="5" t="s">
        <v>2301</v>
      </c>
      <c r="K915" t="str">
        <f t="shared" si="28"/>
        <v xml:space="preserve">05-Sep-18 </v>
      </c>
      <c r="L915">
        <v>3</v>
      </c>
      <c r="M915">
        <v>0</v>
      </c>
      <c r="N915">
        <v>3</v>
      </c>
      <c r="O915" s="2">
        <v>1</v>
      </c>
      <c r="Q915" t="s">
        <v>340</v>
      </c>
    </row>
    <row r="916" spans="1:17" x14ac:dyDescent="0.3">
      <c r="A916" t="s">
        <v>359</v>
      </c>
      <c r="B916" t="s">
        <v>79</v>
      </c>
      <c r="C916" t="s">
        <v>2302</v>
      </c>
      <c r="D916" t="s">
        <v>360</v>
      </c>
      <c r="F916" s="1">
        <v>43346</v>
      </c>
      <c r="G916" t="s">
        <v>2303</v>
      </c>
      <c r="H916" s="5" t="s">
        <v>1403</v>
      </c>
      <c r="I916" s="8" t="str">
        <f t="shared" si="29"/>
        <v xml:space="preserve">03-Sep-18 </v>
      </c>
      <c r="J916" s="5" t="s">
        <v>1403</v>
      </c>
      <c r="K916" t="str">
        <f t="shared" si="28"/>
        <v xml:space="preserve">03-Sep-18 </v>
      </c>
      <c r="L916">
        <v>0</v>
      </c>
      <c r="M916">
        <v>0</v>
      </c>
      <c r="N916">
        <v>0</v>
      </c>
      <c r="O916" s="2">
        <v>1</v>
      </c>
      <c r="Q916" t="s">
        <v>340</v>
      </c>
    </row>
    <row r="917" spans="1:17" x14ac:dyDescent="0.3">
      <c r="A917" t="s">
        <v>359</v>
      </c>
      <c r="B917" t="s">
        <v>79</v>
      </c>
      <c r="C917" t="s">
        <v>2304</v>
      </c>
      <c r="D917" t="s">
        <v>360</v>
      </c>
      <c r="E917" s="1">
        <v>43347</v>
      </c>
      <c r="F917" s="1">
        <v>43355</v>
      </c>
      <c r="G917" t="s">
        <v>2305</v>
      </c>
      <c r="H917" s="5" t="s">
        <v>2306</v>
      </c>
      <c r="I917" s="8" t="str">
        <f t="shared" si="29"/>
        <v xml:space="preserve">04-Sep-18 </v>
      </c>
      <c r="J917" s="5" t="s">
        <v>2307</v>
      </c>
      <c r="K917" t="str">
        <f t="shared" si="28"/>
        <v xml:space="preserve">12-Sep-18 </v>
      </c>
      <c r="L917">
        <v>7</v>
      </c>
      <c r="M917">
        <v>0</v>
      </c>
      <c r="N917">
        <v>7</v>
      </c>
      <c r="O917" s="2">
        <v>1</v>
      </c>
      <c r="Q917" t="s">
        <v>340</v>
      </c>
    </row>
    <row r="918" spans="1:17" x14ac:dyDescent="0.3">
      <c r="A918" t="s">
        <v>334</v>
      </c>
      <c r="B918" t="s">
        <v>9</v>
      </c>
      <c r="C918" t="s">
        <v>2308</v>
      </c>
      <c r="D918" t="s">
        <v>336</v>
      </c>
      <c r="E918" s="1">
        <v>42971</v>
      </c>
      <c r="F918" s="1">
        <v>42978</v>
      </c>
      <c r="G918" t="s">
        <v>2309</v>
      </c>
      <c r="H918" s="5" t="s">
        <v>2306</v>
      </c>
      <c r="I918" s="8" t="str">
        <f t="shared" si="29"/>
        <v xml:space="preserve">04-Sep-18 </v>
      </c>
      <c r="J918" s="5" t="s">
        <v>2183</v>
      </c>
      <c r="K918" t="str">
        <f t="shared" si="28"/>
        <v xml:space="preserve">17-Sep-18 </v>
      </c>
      <c r="L918">
        <v>10</v>
      </c>
      <c r="M918">
        <v>0</v>
      </c>
      <c r="N918">
        <v>10</v>
      </c>
      <c r="O918" s="2">
        <v>1</v>
      </c>
      <c r="Q918" t="s">
        <v>340</v>
      </c>
    </row>
    <row r="919" spans="1:17" x14ac:dyDescent="0.3">
      <c r="A919" t="s">
        <v>334</v>
      </c>
      <c r="B919" t="s">
        <v>9</v>
      </c>
      <c r="C919" t="s">
        <v>2310</v>
      </c>
      <c r="D919" t="s">
        <v>336</v>
      </c>
      <c r="G919" t="s">
        <v>2311</v>
      </c>
      <c r="H919" s="5" t="s">
        <v>2301</v>
      </c>
      <c r="I919" s="8" t="str">
        <f t="shared" si="29"/>
        <v xml:space="preserve">05-Sep-18 </v>
      </c>
      <c r="J919" s="5" t="s">
        <v>2301</v>
      </c>
      <c r="K919" t="str">
        <f t="shared" si="28"/>
        <v xml:space="preserve">05-Sep-18 </v>
      </c>
      <c r="L919">
        <v>0</v>
      </c>
      <c r="M919">
        <v>0</v>
      </c>
      <c r="N919">
        <v>0</v>
      </c>
      <c r="O919" s="2">
        <v>1</v>
      </c>
      <c r="Q919" t="s">
        <v>340</v>
      </c>
    </row>
    <row r="920" spans="1:17" x14ac:dyDescent="0.3">
      <c r="A920" t="s">
        <v>334</v>
      </c>
      <c r="B920" t="s">
        <v>9</v>
      </c>
      <c r="C920" t="s">
        <v>2312</v>
      </c>
      <c r="D920" t="s">
        <v>336</v>
      </c>
      <c r="G920" t="s">
        <v>2313</v>
      </c>
      <c r="H920" s="5" t="s">
        <v>2314</v>
      </c>
      <c r="I920" s="8" t="str">
        <f t="shared" si="29"/>
        <v xml:space="preserve">07-Sep-18 </v>
      </c>
      <c r="J920" s="5" t="s">
        <v>2315</v>
      </c>
      <c r="K920" t="str">
        <f t="shared" si="28"/>
        <v xml:space="preserve">31-Jan-19 </v>
      </c>
      <c r="L920">
        <v>50</v>
      </c>
      <c r="M920">
        <v>0</v>
      </c>
      <c r="N920">
        <v>101</v>
      </c>
      <c r="O920" s="2">
        <v>1</v>
      </c>
      <c r="Q920" t="s">
        <v>340</v>
      </c>
    </row>
    <row r="921" spans="1:17" x14ac:dyDescent="0.3">
      <c r="A921" t="s">
        <v>334</v>
      </c>
      <c r="B921" t="s">
        <v>9</v>
      </c>
      <c r="C921" t="s">
        <v>2316</v>
      </c>
      <c r="D921" t="s">
        <v>336</v>
      </c>
      <c r="G921" t="s">
        <v>2317</v>
      </c>
      <c r="H921" s="5" t="s">
        <v>2314</v>
      </c>
      <c r="I921" s="8" t="str">
        <f t="shared" si="29"/>
        <v xml:space="preserve">07-Sep-18 </v>
      </c>
      <c r="J921" s="5" t="s">
        <v>2318</v>
      </c>
      <c r="K921" t="str">
        <f t="shared" si="28"/>
        <v xml:space="preserve">22-Jul-19 </v>
      </c>
      <c r="L921">
        <v>50</v>
      </c>
      <c r="M921">
        <v>0</v>
      </c>
      <c r="N921">
        <v>219</v>
      </c>
      <c r="O921" s="2">
        <v>1</v>
      </c>
      <c r="Q921" t="s">
        <v>340</v>
      </c>
    </row>
    <row r="922" spans="1:17" x14ac:dyDescent="0.3">
      <c r="A922" t="s">
        <v>359</v>
      </c>
      <c r="B922" t="s">
        <v>79</v>
      </c>
      <c r="C922" t="s">
        <v>2319</v>
      </c>
      <c r="D922" t="s">
        <v>360</v>
      </c>
      <c r="E922" s="1">
        <v>43356</v>
      </c>
      <c r="F922" s="1">
        <v>43369</v>
      </c>
      <c r="G922" t="s">
        <v>2320</v>
      </c>
      <c r="H922" s="5" t="s">
        <v>2321</v>
      </c>
      <c r="I922" s="8" t="str">
        <f t="shared" si="29"/>
        <v xml:space="preserve">13-Sep-18 </v>
      </c>
      <c r="J922" s="5" t="s">
        <v>2322</v>
      </c>
      <c r="K922" t="str">
        <f t="shared" si="28"/>
        <v xml:space="preserve">26-Sep-18 </v>
      </c>
      <c r="L922">
        <v>10</v>
      </c>
      <c r="M922">
        <v>0</v>
      </c>
      <c r="N922">
        <v>10</v>
      </c>
      <c r="O922" s="2">
        <v>1</v>
      </c>
      <c r="Q922" t="s">
        <v>340</v>
      </c>
    </row>
    <row r="923" spans="1:17" x14ac:dyDescent="0.3">
      <c r="A923" t="s">
        <v>334</v>
      </c>
      <c r="B923" t="s">
        <v>9</v>
      </c>
      <c r="C923" t="s">
        <v>2323</v>
      </c>
      <c r="D923" t="s">
        <v>336</v>
      </c>
      <c r="G923" t="s">
        <v>2324</v>
      </c>
      <c r="H923" s="5" t="s">
        <v>2325</v>
      </c>
      <c r="I923" s="8" t="str">
        <f t="shared" si="29"/>
        <v xml:space="preserve">18-Sep-18 </v>
      </c>
      <c r="J923" s="5" t="s">
        <v>2326</v>
      </c>
      <c r="K923" t="str">
        <f t="shared" si="28"/>
        <v xml:space="preserve">20-Sep-18 </v>
      </c>
      <c r="L923">
        <v>3</v>
      </c>
      <c r="M923">
        <v>0</v>
      </c>
      <c r="N923">
        <v>2</v>
      </c>
      <c r="O923" s="2">
        <v>1</v>
      </c>
      <c r="Q923" t="s">
        <v>340</v>
      </c>
    </row>
    <row r="924" spans="1:17" x14ac:dyDescent="0.3">
      <c r="A924" t="s">
        <v>334</v>
      </c>
      <c r="B924" t="s">
        <v>9</v>
      </c>
      <c r="C924" t="s">
        <v>2327</v>
      </c>
      <c r="D924" t="s">
        <v>336</v>
      </c>
      <c r="E924" s="1">
        <v>42979</v>
      </c>
      <c r="F924" s="1">
        <v>42985</v>
      </c>
      <c r="G924" t="s">
        <v>2328</v>
      </c>
      <c r="H924" s="5" t="s">
        <v>2325</v>
      </c>
      <c r="I924" s="8" t="str">
        <f t="shared" si="29"/>
        <v xml:space="preserve">18-Sep-18 </v>
      </c>
      <c r="J924" s="5" t="s">
        <v>1091</v>
      </c>
      <c r="K924" t="str">
        <f t="shared" si="28"/>
        <v xml:space="preserve">27-Sep-18 </v>
      </c>
      <c r="L924">
        <v>10</v>
      </c>
      <c r="M924">
        <v>0</v>
      </c>
      <c r="N924">
        <v>7</v>
      </c>
      <c r="O924" s="2">
        <v>1</v>
      </c>
      <c r="Q924" t="s">
        <v>340</v>
      </c>
    </row>
    <row r="925" spans="1:17" x14ac:dyDescent="0.3">
      <c r="A925" t="s">
        <v>334</v>
      </c>
      <c r="B925" t="s">
        <v>9</v>
      </c>
      <c r="C925" t="s">
        <v>2329</v>
      </c>
      <c r="D925" t="s">
        <v>336</v>
      </c>
      <c r="G925" t="s">
        <v>2330</v>
      </c>
      <c r="H925" s="5" t="s">
        <v>2326</v>
      </c>
      <c r="I925" s="8" t="str">
        <f t="shared" si="29"/>
        <v xml:space="preserve">20-Sep-18 </v>
      </c>
      <c r="J925" s="5" t="s">
        <v>2326</v>
      </c>
      <c r="K925" t="str">
        <f t="shared" si="28"/>
        <v xml:space="preserve">20-Sep-18 </v>
      </c>
      <c r="L925">
        <v>0</v>
      </c>
      <c r="M925">
        <v>0</v>
      </c>
      <c r="N925">
        <v>0</v>
      </c>
      <c r="O925" s="2">
        <v>1</v>
      </c>
      <c r="Q925" t="s">
        <v>340</v>
      </c>
    </row>
    <row r="926" spans="1:17" x14ac:dyDescent="0.3">
      <c r="A926" t="s">
        <v>334</v>
      </c>
      <c r="B926" t="s">
        <v>9</v>
      </c>
      <c r="C926" t="s">
        <v>2331</v>
      </c>
      <c r="D926" t="s">
        <v>336</v>
      </c>
      <c r="F926" s="1">
        <v>43347</v>
      </c>
      <c r="G926" t="s">
        <v>2332</v>
      </c>
      <c r="H926" s="5" t="s">
        <v>1354</v>
      </c>
      <c r="I926" s="8" t="str">
        <f t="shared" si="29"/>
        <v xml:space="preserve">21-Sep-18 </v>
      </c>
      <c r="J926" s="5" t="s">
        <v>1354</v>
      </c>
      <c r="K926" t="str">
        <f t="shared" si="28"/>
        <v xml:space="preserve">21-Sep-18 </v>
      </c>
      <c r="L926">
        <v>0</v>
      </c>
      <c r="M926">
        <v>0</v>
      </c>
      <c r="N926">
        <v>0</v>
      </c>
      <c r="O926" s="2">
        <v>1</v>
      </c>
      <c r="Q926" t="s">
        <v>340</v>
      </c>
    </row>
    <row r="927" spans="1:17" x14ac:dyDescent="0.3">
      <c r="A927" t="s">
        <v>334</v>
      </c>
      <c r="B927" t="s">
        <v>9</v>
      </c>
      <c r="C927" t="s">
        <v>2333</v>
      </c>
      <c r="D927" t="s">
        <v>336</v>
      </c>
      <c r="F927" s="1">
        <v>43280</v>
      </c>
      <c r="G927" t="s">
        <v>2334</v>
      </c>
      <c r="H927" s="5" t="s">
        <v>1354</v>
      </c>
      <c r="I927" s="8" t="str">
        <f t="shared" si="29"/>
        <v xml:space="preserve">21-Sep-18 </v>
      </c>
      <c r="J927" s="5" t="s">
        <v>1354</v>
      </c>
      <c r="K927" t="str">
        <f t="shared" si="28"/>
        <v xml:space="preserve">21-Sep-18 </v>
      </c>
      <c r="L927">
        <v>0</v>
      </c>
      <c r="M927">
        <v>0</v>
      </c>
      <c r="N927">
        <v>0</v>
      </c>
      <c r="O927" s="2">
        <v>1</v>
      </c>
      <c r="Q927" t="s">
        <v>340</v>
      </c>
    </row>
    <row r="928" spans="1:17" x14ac:dyDescent="0.3">
      <c r="A928" t="s">
        <v>334</v>
      </c>
      <c r="B928" t="s">
        <v>9</v>
      </c>
      <c r="C928" t="s">
        <v>2335</v>
      </c>
      <c r="D928" t="s">
        <v>336</v>
      </c>
      <c r="F928" s="1">
        <v>43280</v>
      </c>
      <c r="G928" t="s">
        <v>2336</v>
      </c>
      <c r="H928" s="5" t="s">
        <v>1354</v>
      </c>
      <c r="I928" s="8" t="str">
        <f t="shared" si="29"/>
        <v xml:space="preserve">21-Sep-18 </v>
      </c>
      <c r="J928" s="5" t="s">
        <v>1354</v>
      </c>
      <c r="K928" t="str">
        <f t="shared" si="28"/>
        <v xml:space="preserve">21-Sep-18 </v>
      </c>
      <c r="L928">
        <v>0</v>
      </c>
      <c r="M928">
        <v>0</v>
      </c>
      <c r="N928">
        <v>0</v>
      </c>
      <c r="O928" s="2">
        <v>1</v>
      </c>
      <c r="Q928" t="s">
        <v>340</v>
      </c>
    </row>
    <row r="929" spans="1:17" x14ac:dyDescent="0.3">
      <c r="A929" t="s">
        <v>334</v>
      </c>
      <c r="B929" t="s">
        <v>9</v>
      </c>
      <c r="C929" t="s">
        <v>2337</v>
      </c>
      <c r="D929" t="s">
        <v>336</v>
      </c>
      <c r="F929" s="1">
        <v>43350</v>
      </c>
      <c r="G929" t="s">
        <v>2338</v>
      </c>
      <c r="H929" s="5" t="s">
        <v>1354</v>
      </c>
      <c r="I929" s="8" t="str">
        <f t="shared" si="29"/>
        <v xml:space="preserve">21-Sep-18 </v>
      </c>
      <c r="J929" s="5" t="s">
        <v>1354</v>
      </c>
      <c r="K929" t="str">
        <f t="shared" si="28"/>
        <v xml:space="preserve">21-Sep-18 </v>
      </c>
      <c r="L929">
        <v>0</v>
      </c>
      <c r="M929">
        <v>0</v>
      </c>
      <c r="N929">
        <v>0</v>
      </c>
      <c r="O929" s="2">
        <v>1</v>
      </c>
      <c r="Q929" t="s">
        <v>340</v>
      </c>
    </row>
    <row r="930" spans="1:17" x14ac:dyDescent="0.3">
      <c r="A930" t="s">
        <v>334</v>
      </c>
      <c r="B930" t="s">
        <v>9</v>
      </c>
      <c r="C930" t="s">
        <v>2339</v>
      </c>
      <c r="D930" t="s">
        <v>336</v>
      </c>
      <c r="F930" s="1">
        <v>43307</v>
      </c>
      <c r="G930" t="s">
        <v>2340</v>
      </c>
      <c r="H930" s="5" t="s">
        <v>1354</v>
      </c>
      <c r="I930" s="8" t="str">
        <f t="shared" si="29"/>
        <v xml:space="preserve">21-Sep-18 </v>
      </c>
      <c r="J930" s="5" t="s">
        <v>1354</v>
      </c>
      <c r="K930" t="str">
        <f t="shared" si="28"/>
        <v xml:space="preserve">21-Sep-18 </v>
      </c>
      <c r="L930">
        <v>0</v>
      </c>
      <c r="M930">
        <v>0</v>
      </c>
      <c r="N930">
        <v>0</v>
      </c>
      <c r="O930" s="2">
        <v>1</v>
      </c>
      <c r="Q930" t="s">
        <v>340</v>
      </c>
    </row>
    <row r="931" spans="1:17" x14ac:dyDescent="0.3">
      <c r="A931" t="s">
        <v>334</v>
      </c>
      <c r="B931" t="s">
        <v>9</v>
      </c>
      <c r="C931" t="s">
        <v>2341</v>
      </c>
      <c r="D931" t="s">
        <v>336</v>
      </c>
      <c r="F931" s="1">
        <v>43307</v>
      </c>
      <c r="G931" t="s">
        <v>2342</v>
      </c>
      <c r="H931" s="5" t="s">
        <v>1354</v>
      </c>
      <c r="I931" s="8" t="str">
        <f t="shared" si="29"/>
        <v xml:space="preserve">21-Sep-18 </v>
      </c>
      <c r="J931" s="5" t="s">
        <v>1354</v>
      </c>
      <c r="K931" t="str">
        <f t="shared" si="28"/>
        <v xml:space="preserve">21-Sep-18 </v>
      </c>
      <c r="L931">
        <v>0</v>
      </c>
      <c r="M931">
        <v>0</v>
      </c>
      <c r="N931">
        <v>0</v>
      </c>
      <c r="O931" s="2">
        <v>1</v>
      </c>
      <c r="Q931" t="s">
        <v>340</v>
      </c>
    </row>
    <row r="932" spans="1:17" x14ac:dyDescent="0.3">
      <c r="A932" t="s">
        <v>334</v>
      </c>
      <c r="B932" t="s">
        <v>9</v>
      </c>
      <c r="C932" t="s">
        <v>2343</v>
      </c>
      <c r="D932" t="s">
        <v>336</v>
      </c>
      <c r="F932" s="1">
        <v>43374</v>
      </c>
      <c r="G932" t="s">
        <v>2344</v>
      </c>
      <c r="H932" s="5" t="s">
        <v>1354</v>
      </c>
      <c r="I932" s="8" t="str">
        <f t="shared" si="29"/>
        <v xml:space="preserve">21-Sep-18 </v>
      </c>
      <c r="J932" s="5" t="s">
        <v>1354</v>
      </c>
      <c r="K932" t="str">
        <f t="shared" si="28"/>
        <v xml:space="preserve">21-Sep-18 </v>
      </c>
      <c r="L932">
        <v>0</v>
      </c>
      <c r="M932">
        <v>0</v>
      </c>
      <c r="N932">
        <v>0</v>
      </c>
      <c r="O932" s="2">
        <v>1</v>
      </c>
      <c r="Q932" t="s">
        <v>340</v>
      </c>
    </row>
    <row r="933" spans="1:17" x14ac:dyDescent="0.3">
      <c r="A933" t="s">
        <v>334</v>
      </c>
      <c r="B933" t="s">
        <v>9</v>
      </c>
      <c r="C933" t="s">
        <v>2345</v>
      </c>
      <c r="D933" t="s">
        <v>336</v>
      </c>
      <c r="E933" s="1">
        <v>42950</v>
      </c>
      <c r="F933" s="1">
        <v>42956</v>
      </c>
      <c r="G933" t="s">
        <v>2346</v>
      </c>
      <c r="H933" s="5" t="s">
        <v>2090</v>
      </c>
      <c r="I933" s="8" t="str">
        <f t="shared" si="29"/>
        <v xml:space="preserve">24-Sep-18 </v>
      </c>
      <c r="J933" s="5" t="s">
        <v>1091</v>
      </c>
      <c r="K933" t="str">
        <f t="shared" si="28"/>
        <v xml:space="preserve">27-Sep-18 </v>
      </c>
      <c r="L933">
        <v>10</v>
      </c>
      <c r="M933">
        <v>0</v>
      </c>
      <c r="N933">
        <v>3</v>
      </c>
      <c r="O933" s="2">
        <v>1</v>
      </c>
      <c r="Q933" t="s">
        <v>340</v>
      </c>
    </row>
    <row r="934" spans="1:17" x14ac:dyDescent="0.3">
      <c r="A934" t="s">
        <v>334</v>
      </c>
      <c r="B934" t="s">
        <v>9</v>
      </c>
      <c r="C934" t="s">
        <v>2347</v>
      </c>
      <c r="D934" t="s">
        <v>336</v>
      </c>
      <c r="F934" s="1">
        <v>43244</v>
      </c>
      <c r="G934" t="s">
        <v>2348</v>
      </c>
      <c r="H934" s="5" t="s">
        <v>2090</v>
      </c>
      <c r="I934" s="8" t="str">
        <f t="shared" si="29"/>
        <v xml:space="preserve">24-Sep-18 </v>
      </c>
      <c r="J934" s="5" t="s">
        <v>2090</v>
      </c>
      <c r="K934" t="str">
        <f t="shared" si="28"/>
        <v xml:space="preserve">24-Sep-18 </v>
      </c>
      <c r="L934">
        <v>0</v>
      </c>
      <c r="M934">
        <v>0</v>
      </c>
      <c r="N934">
        <v>0</v>
      </c>
      <c r="O934" s="2">
        <v>1</v>
      </c>
      <c r="Q934" t="s">
        <v>340</v>
      </c>
    </row>
    <row r="935" spans="1:17" x14ac:dyDescent="0.3">
      <c r="A935" t="s">
        <v>334</v>
      </c>
      <c r="B935" t="s">
        <v>9</v>
      </c>
      <c r="C935" t="s">
        <v>2349</v>
      </c>
      <c r="D935" t="s">
        <v>336</v>
      </c>
      <c r="F935" s="1">
        <v>43208</v>
      </c>
      <c r="G935" t="s">
        <v>2350</v>
      </c>
      <c r="H935" s="5" t="s">
        <v>2090</v>
      </c>
      <c r="I935" s="8" t="str">
        <f t="shared" si="29"/>
        <v xml:space="preserve">24-Sep-18 </v>
      </c>
      <c r="J935" s="5" t="s">
        <v>2090</v>
      </c>
      <c r="K935" t="str">
        <f t="shared" si="28"/>
        <v xml:space="preserve">24-Sep-18 </v>
      </c>
      <c r="L935">
        <v>0</v>
      </c>
      <c r="M935">
        <v>0</v>
      </c>
      <c r="N935">
        <v>0</v>
      </c>
      <c r="O935" s="2">
        <v>1</v>
      </c>
      <c r="Q935" t="s">
        <v>340</v>
      </c>
    </row>
    <row r="936" spans="1:17" x14ac:dyDescent="0.3">
      <c r="A936" t="s">
        <v>334</v>
      </c>
      <c r="B936" t="s">
        <v>9</v>
      </c>
      <c r="C936" t="s">
        <v>2351</v>
      </c>
      <c r="D936" t="s">
        <v>336</v>
      </c>
      <c r="E936" s="1">
        <v>43209</v>
      </c>
      <c r="F936" s="1">
        <v>43222</v>
      </c>
      <c r="G936" t="s">
        <v>2352</v>
      </c>
      <c r="H936" s="5" t="s">
        <v>2090</v>
      </c>
      <c r="I936" s="8" t="str">
        <f t="shared" si="29"/>
        <v xml:space="preserve">24-Sep-18 </v>
      </c>
      <c r="J936" s="5" t="s">
        <v>2090</v>
      </c>
      <c r="K936" t="str">
        <f t="shared" si="28"/>
        <v xml:space="preserve">24-Sep-18 </v>
      </c>
      <c r="L936">
        <v>10</v>
      </c>
      <c r="M936">
        <v>0</v>
      </c>
      <c r="N936">
        <v>0</v>
      </c>
      <c r="O936" s="2">
        <v>1</v>
      </c>
      <c r="Q936" t="s">
        <v>340</v>
      </c>
    </row>
    <row r="937" spans="1:17" x14ac:dyDescent="0.3">
      <c r="A937" t="s">
        <v>334</v>
      </c>
      <c r="B937" t="s">
        <v>9</v>
      </c>
      <c r="C937" t="s">
        <v>2353</v>
      </c>
      <c r="D937" t="s">
        <v>336</v>
      </c>
      <c r="E937" s="1">
        <v>43223</v>
      </c>
      <c r="F937" s="1">
        <v>43237</v>
      </c>
      <c r="G937" t="s">
        <v>2354</v>
      </c>
      <c r="H937" s="5" t="s">
        <v>2090</v>
      </c>
      <c r="I937" s="8" t="str">
        <f t="shared" si="29"/>
        <v xml:space="preserve">24-Sep-18 </v>
      </c>
      <c r="J937" s="5" t="s">
        <v>2090</v>
      </c>
      <c r="K937" t="str">
        <f t="shared" si="28"/>
        <v xml:space="preserve">24-Sep-18 </v>
      </c>
      <c r="L937">
        <v>10</v>
      </c>
      <c r="M937">
        <v>0</v>
      </c>
      <c r="N937">
        <v>0</v>
      </c>
      <c r="O937" s="2">
        <v>1</v>
      </c>
      <c r="Q937" t="s">
        <v>340</v>
      </c>
    </row>
    <row r="938" spans="1:17" x14ac:dyDescent="0.3">
      <c r="A938" t="s">
        <v>334</v>
      </c>
      <c r="B938" t="s">
        <v>9</v>
      </c>
      <c r="C938" t="s">
        <v>2355</v>
      </c>
      <c r="D938" t="s">
        <v>336</v>
      </c>
      <c r="E938" s="1">
        <v>43238</v>
      </c>
      <c r="F938" s="1">
        <v>43244</v>
      </c>
      <c r="G938" t="s">
        <v>2356</v>
      </c>
      <c r="H938" s="5" t="s">
        <v>2090</v>
      </c>
      <c r="I938" s="8" t="str">
        <f t="shared" si="29"/>
        <v xml:space="preserve">24-Sep-18 </v>
      </c>
      <c r="J938" s="5" t="s">
        <v>2090</v>
      </c>
      <c r="K938" t="str">
        <f t="shared" si="28"/>
        <v xml:space="preserve">24-Sep-18 </v>
      </c>
      <c r="L938">
        <v>5</v>
      </c>
      <c r="M938">
        <v>0</v>
      </c>
      <c r="N938">
        <v>0</v>
      </c>
      <c r="O938" s="2">
        <v>1</v>
      </c>
      <c r="Q938" t="s">
        <v>340</v>
      </c>
    </row>
    <row r="939" spans="1:17" x14ac:dyDescent="0.3">
      <c r="A939" t="s">
        <v>334</v>
      </c>
      <c r="B939" t="s">
        <v>9</v>
      </c>
      <c r="C939" t="s">
        <v>2357</v>
      </c>
      <c r="D939" t="s">
        <v>336</v>
      </c>
      <c r="E939" s="1">
        <v>43179</v>
      </c>
      <c r="F939" s="1">
        <v>43208</v>
      </c>
      <c r="G939" t="s">
        <v>2358</v>
      </c>
      <c r="H939" s="5" t="s">
        <v>2090</v>
      </c>
      <c r="I939" s="8" t="str">
        <f t="shared" si="29"/>
        <v xml:space="preserve">24-Sep-18 </v>
      </c>
      <c r="J939" s="5" t="s">
        <v>2090</v>
      </c>
      <c r="K939" t="str">
        <f t="shared" si="28"/>
        <v xml:space="preserve">24-Sep-18 </v>
      </c>
      <c r="L939">
        <v>20</v>
      </c>
      <c r="M939">
        <v>0</v>
      </c>
      <c r="N939">
        <v>0</v>
      </c>
      <c r="O939" s="2">
        <v>1</v>
      </c>
      <c r="Q939" t="s">
        <v>340</v>
      </c>
    </row>
    <row r="940" spans="1:17" x14ac:dyDescent="0.3">
      <c r="A940" t="s">
        <v>359</v>
      </c>
      <c r="B940" t="s">
        <v>79</v>
      </c>
      <c r="C940" t="s">
        <v>2359</v>
      </c>
      <c r="D940" t="s">
        <v>360</v>
      </c>
      <c r="E940" s="1">
        <v>43368</v>
      </c>
      <c r="F940" s="1">
        <v>43370</v>
      </c>
      <c r="G940" t="s">
        <v>1962</v>
      </c>
      <c r="H940" s="5" t="s">
        <v>2360</v>
      </c>
      <c r="I940" s="8" t="str">
        <f t="shared" si="29"/>
        <v xml:space="preserve">25-Sep-18 </v>
      </c>
      <c r="J940" s="5" t="s">
        <v>1091</v>
      </c>
      <c r="K940" t="str">
        <f t="shared" si="28"/>
        <v xml:space="preserve">27-Sep-18 </v>
      </c>
      <c r="L940">
        <v>3</v>
      </c>
      <c r="M940">
        <v>0</v>
      </c>
      <c r="N940">
        <v>2</v>
      </c>
      <c r="O940" s="2">
        <v>1</v>
      </c>
      <c r="Q940" t="s">
        <v>340</v>
      </c>
    </row>
    <row r="941" spans="1:17" x14ac:dyDescent="0.3">
      <c r="A941" t="s">
        <v>359</v>
      </c>
      <c r="B941" t="s">
        <v>79</v>
      </c>
      <c r="C941" t="s">
        <v>2331</v>
      </c>
      <c r="D941" t="s">
        <v>360</v>
      </c>
      <c r="F941" s="1">
        <v>43369</v>
      </c>
      <c r="G941" t="s">
        <v>2361</v>
      </c>
      <c r="H941" s="5" t="s">
        <v>2322</v>
      </c>
      <c r="I941" s="8" t="str">
        <f t="shared" si="29"/>
        <v xml:space="preserve">26-Sep-18 </v>
      </c>
      <c r="J941" s="5" t="s">
        <v>2322</v>
      </c>
      <c r="K941" t="str">
        <f t="shared" si="28"/>
        <v xml:space="preserve">26-Sep-18 </v>
      </c>
      <c r="L941">
        <v>0</v>
      </c>
      <c r="M941">
        <v>0</v>
      </c>
      <c r="N941">
        <v>0</v>
      </c>
      <c r="O941" s="2">
        <v>1</v>
      </c>
      <c r="Q941" t="s">
        <v>340</v>
      </c>
    </row>
    <row r="942" spans="1:17" x14ac:dyDescent="0.3">
      <c r="A942" t="s">
        <v>359</v>
      </c>
      <c r="B942" t="s">
        <v>79</v>
      </c>
      <c r="C942" t="s">
        <v>2362</v>
      </c>
      <c r="D942" t="s">
        <v>360</v>
      </c>
      <c r="F942" s="1">
        <v>43369</v>
      </c>
      <c r="G942" t="s">
        <v>2363</v>
      </c>
      <c r="H942" s="5" t="s">
        <v>2322</v>
      </c>
      <c r="I942" s="8" t="str">
        <f t="shared" si="29"/>
        <v xml:space="preserve">26-Sep-18 </v>
      </c>
      <c r="J942" s="5" t="s">
        <v>2322</v>
      </c>
      <c r="K942" t="str">
        <f t="shared" si="28"/>
        <v xml:space="preserve">26-Sep-18 </v>
      </c>
      <c r="L942">
        <v>0</v>
      </c>
      <c r="M942">
        <v>0</v>
      </c>
      <c r="N942">
        <v>0</v>
      </c>
      <c r="O942" s="2">
        <v>1</v>
      </c>
      <c r="Q942" t="s">
        <v>340</v>
      </c>
    </row>
    <row r="943" spans="1:17" x14ac:dyDescent="0.3">
      <c r="A943" t="s">
        <v>334</v>
      </c>
      <c r="B943" t="s">
        <v>9</v>
      </c>
      <c r="C943" t="s">
        <v>2364</v>
      </c>
      <c r="D943" t="s">
        <v>336</v>
      </c>
      <c r="F943" s="1">
        <v>43279</v>
      </c>
      <c r="G943" t="s">
        <v>2365</v>
      </c>
      <c r="H943" s="5" t="s">
        <v>1091</v>
      </c>
      <c r="I943" s="8" t="str">
        <f t="shared" si="29"/>
        <v xml:space="preserve">27-Sep-18 </v>
      </c>
      <c r="J943" s="5" t="s">
        <v>1091</v>
      </c>
      <c r="K943" t="str">
        <f t="shared" si="28"/>
        <v xml:space="preserve">27-Sep-18 </v>
      </c>
      <c r="L943">
        <v>0</v>
      </c>
      <c r="M943">
        <v>0</v>
      </c>
      <c r="N943">
        <v>0</v>
      </c>
      <c r="O943" s="2">
        <v>1</v>
      </c>
      <c r="Q943" t="s">
        <v>340</v>
      </c>
    </row>
    <row r="944" spans="1:17" x14ac:dyDescent="0.3">
      <c r="A944" t="s">
        <v>334</v>
      </c>
      <c r="B944" t="s">
        <v>9</v>
      </c>
      <c r="C944" t="s">
        <v>2366</v>
      </c>
      <c r="D944" t="s">
        <v>336</v>
      </c>
      <c r="E944" s="1">
        <v>43280</v>
      </c>
      <c r="F944" s="1">
        <v>43343</v>
      </c>
      <c r="G944" t="s">
        <v>2367</v>
      </c>
      <c r="H944" s="5" t="s">
        <v>1091</v>
      </c>
      <c r="I944" s="8" t="str">
        <f t="shared" si="29"/>
        <v xml:space="preserve">27-Sep-18 </v>
      </c>
      <c r="J944" s="5" t="s">
        <v>1091</v>
      </c>
      <c r="K944" t="str">
        <f t="shared" si="28"/>
        <v xml:space="preserve">27-Sep-18 </v>
      </c>
      <c r="L944">
        <v>10</v>
      </c>
      <c r="M944">
        <v>0</v>
      </c>
      <c r="N944">
        <v>0</v>
      </c>
      <c r="O944" s="2">
        <v>1</v>
      </c>
      <c r="Q944" t="s">
        <v>340</v>
      </c>
    </row>
    <row r="945" spans="1:17" x14ac:dyDescent="0.3">
      <c r="A945" t="s">
        <v>334</v>
      </c>
      <c r="B945" t="s">
        <v>9</v>
      </c>
      <c r="C945" t="s">
        <v>2368</v>
      </c>
      <c r="D945" t="s">
        <v>336</v>
      </c>
      <c r="F945" s="1">
        <v>43279</v>
      </c>
      <c r="G945" t="s">
        <v>2369</v>
      </c>
      <c r="H945" s="5" t="s">
        <v>1091</v>
      </c>
      <c r="I945" s="8" t="str">
        <f t="shared" si="29"/>
        <v xml:space="preserve">27-Sep-18 </v>
      </c>
      <c r="J945" s="5" t="s">
        <v>1091</v>
      </c>
      <c r="K945" t="str">
        <f t="shared" si="28"/>
        <v xml:space="preserve">27-Sep-18 </v>
      </c>
      <c r="L945">
        <v>0</v>
      </c>
      <c r="M945">
        <v>0</v>
      </c>
      <c r="N945">
        <v>0</v>
      </c>
      <c r="O945" s="2">
        <v>1</v>
      </c>
      <c r="Q945" t="s">
        <v>340</v>
      </c>
    </row>
    <row r="946" spans="1:17" x14ac:dyDescent="0.3">
      <c r="A946" t="s">
        <v>334</v>
      </c>
      <c r="B946" t="s">
        <v>9</v>
      </c>
      <c r="C946" t="s">
        <v>2370</v>
      </c>
      <c r="D946" t="s">
        <v>336</v>
      </c>
      <c r="E946" s="1">
        <v>43280</v>
      </c>
      <c r="F946" s="1">
        <v>43348</v>
      </c>
      <c r="G946" t="s">
        <v>2371</v>
      </c>
      <c r="H946" s="5" t="s">
        <v>1091</v>
      </c>
      <c r="I946" s="8" t="str">
        <f t="shared" si="29"/>
        <v xml:space="preserve">27-Sep-18 </v>
      </c>
      <c r="J946" s="5" t="s">
        <v>1091</v>
      </c>
      <c r="K946" t="str">
        <f t="shared" si="28"/>
        <v xml:space="preserve">27-Sep-18 </v>
      </c>
      <c r="L946">
        <v>10</v>
      </c>
      <c r="M946">
        <v>0</v>
      </c>
      <c r="N946">
        <v>0</v>
      </c>
      <c r="O946" s="2">
        <v>1</v>
      </c>
      <c r="Q946" t="s">
        <v>340</v>
      </c>
    </row>
    <row r="947" spans="1:17" x14ac:dyDescent="0.3">
      <c r="A947" t="s">
        <v>359</v>
      </c>
      <c r="B947" t="s">
        <v>79</v>
      </c>
      <c r="C947" t="s">
        <v>2372</v>
      </c>
      <c r="D947" t="s">
        <v>360</v>
      </c>
      <c r="F947" s="1">
        <v>43370</v>
      </c>
      <c r="G947" t="s">
        <v>1835</v>
      </c>
      <c r="H947" s="5" t="s">
        <v>1091</v>
      </c>
      <c r="I947" s="8" t="str">
        <f t="shared" si="29"/>
        <v xml:space="preserve">27-Sep-18 </v>
      </c>
      <c r="J947" s="5" t="s">
        <v>1091</v>
      </c>
      <c r="K947" t="str">
        <f t="shared" si="28"/>
        <v xml:space="preserve">27-Sep-18 </v>
      </c>
      <c r="L947">
        <v>0</v>
      </c>
      <c r="M947">
        <v>0</v>
      </c>
      <c r="N947">
        <v>0</v>
      </c>
      <c r="O947" s="2">
        <v>1</v>
      </c>
      <c r="Q947" t="s">
        <v>340</v>
      </c>
    </row>
    <row r="948" spans="1:17" x14ac:dyDescent="0.3">
      <c r="A948" t="s">
        <v>334</v>
      </c>
      <c r="B948" t="s">
        <v>9</v>
      </c>
      <c r="C948" t="s">
        <v>2373</v>
      </c>
      <c r="D948" t="s">
        <v>336</v>
      </c>
      <c r="F948" s="1">
        <v>43362</v>
      </c>
      <c r="G948" t="s">
        <v>2374</v>
      </c>
      <c r="H948" s="5" t="s">
        <v>2375</v>
      </c>
      <c r="I948" s="8" t="str">
        <f t="shared" si="29"/>
        <v xml:space="preserve">28-Sep-18 </v>
      </c>
      <c r="J948" s="5" t="s">
        <v>2375</v>
      </c>
      <c r="K948" t="str">
        <f t="shared" si="28"/>
        <v xml:space="preserve">28-Sep-18 </v>
      </c>
      <c r="L948">
        <v>0</v>
      </c>
      <c r="M948">
        <v>0</v>
      </c>
      <c r="N948">
        <v>0</v>
      </c>
      <c r="O948" s="2">
        <v>1</v>
      </c>
      <c r="Q948" t="s">
        <v>340</v>
      </c>
    </row>
    <row r="949" spans="1:17" x14ac:dyDescent="0.3">
      <c r="A949" t="s">
        <v>359</v>
      </c>
      <c r="B949" t="s">
        <v>79</v>
      </c>
      <c r="C949" t="s">
        <v>2376</v>
      </c>
      <c r="D949" t="s">
        <v>360</v>
      </c>
      <c r="E949" s="1">
        <v>43371</v>
      </c>
      <c r="F949" s="1">
        <v>43371</v>
      </c>
      <c r="G949" t="s">
        <v>2138</v>
      </c>
      <c r="H949" s="5" t="s">
        <v>2375</v>
      </c>
      <c r="I949" s="8" t="str">
        <f t="shared" si="29"/>
        <v xml:space="preserve">28-Sep-18 </v>
      </c>
      <c r="J949" s="5" t="s">
        <v>2375</v>
      </c>
      <c r="K949" t="str">
        <f t="shared" si="28"/>
        <v xml:space="preserve">28-Sep-18 </v>
      </c>
      <c r="L949">
        <v>1</v>
      </c>
      <c r="M949">
        <v>0</v>
      </c>
      <c r="N949">
        <v>1</v>
      </c>
      <c r="O949" s="2">
        <v>1</v>
      </c>
      <c r="Q949" t="s">
        <v>340</v>
      </c>
    </row>
    <row r="950" spans="1:17" x14ac:dyDescent="0.3">
      <c r="A950" t="s">
        <v>359</v>
      </c>
      <c r="B950" t="s">
        <v>79</v>
      </c>
      <c r="C950" t="s">
        <v>2377</v>
      </c>
      <c r="D950" t="s">
        <v>360</v>
      </c>
      <c r="E950" s="1">
        <v>43371</v>
      </c>
      <c r="F950" s="1">
        <v>43532</v>
      </c>
      <c r="G950" t="s">
        <v>1853</v>
      </c>
      <c r="H950" s="5" t="s">
        <v>2375</v>
      </c>
      <c r="I950" s="8" t="str">
        <f t="shared" si="29"/>
        <v xml:space="preserve">28-Sep-18 </v>
      </c>
      <c r="J950" s="5" t="s">
        <v>2378</v>
      </c>
      <c r="K950" t="str">
        <f t="shared" si="28"/>
        <v xml:space="preserve">08-Mar-19 </v>
      </c>
      <c r="L950">
        <v>20</v>
      </c>
      <c r="M950">
        <v>0</v>
      </c>
      <c r="N950">
        <v>113</v>
      </c>
      <c r="O950" s="2">
        <v>1</v>
      </c>
      <c r="Q950" t="s">
        <v>340</v>
      </c>
    </row>
    <row r="951" spans="1:17" x14ac:dyDescent="0.3">
      <c r="A951" t="s">
        <v>359</v>
      </c>
      <c r="B951" t="s">
        <v>79</v>
      </c>
      <c r="C951" t="s">
        <v>2379</v>
      </c>
      <c r="D951" t="s">
        <v>360</v>
      </c>
      <c r="F951" s="1">
        <v>43371</v>
      </c>
      <c r="G951" t="s">
        <v>1856</v>
      </c>
      <c r="H951" s="5" t="s">
        <v>2375</v>
      </c>
      <c r="I951" s="8" t="str">
        <f t="shared" si="29"/>
        <v xml:space="preserve">28-Sep-18 </v>
      </c>
      <c r="J951" s="5" t="s">
        <v>2375</v>
      </c>
      <c r="K951" t="str">
        <f t="shared" si="28"/>
        <v xml:space="preserve">28-Sep-18 </v>
      </c>
      <c r="L951">
        <v>0</v>
      </c>
      <c r="M951">
        <v>0</v>
      </c>
      <c r="N951">
        <v>0</v>
      </c>
      <c r="O951" s="2">
        <v>1</v>
      </c>
      <c r="Q951" t="s">
        <v>340</v>
      </c>
    </row>
    <row r="952" spans="1:17" x14ac:dyDescent="0.3">
      <c r="A952" t="s">
        <v>334</v>
      </c>
      <c r="B952" t="s">
        <v>9</v>
      </c>
      <c r="C952" t="s">
        <v>286</v>
      </c>
      <c r="D952" t="s">
        <v>336</v>
      </c>
      <c r="E952" s="1">
        <v>43304</v>
      </c>
      <c r="F952" s="1">
        <v>43304</v>
      </c>
      <c r="G952" t="s">
        <v>2380</v>
      </c>
      <c r="H952" s="5" t="s">
        <v>2074</v>
      </c>
      <c r="I952" s="8" t="str">
        <f t="shared" si="29"/>
        <v xml:space="preserve">01-Oct-18 </v>
      </c>
      <c r="J952" s="5" t="s">
        <v>2074</v>
      </c>
      <c r="K952" t="str">
        <f t="shared" si="28"/>
        <v xml:space="preserve">01-Oct-18 </v>
      </c>
      <c r="L952">
        <v>1</v>
      </c>
      <c r="M952">
        <v>0</v>
      </c>
      <c r="N952">
        <v>1</v>
      </c>
      <c r="O952" s="2">
        <v>1</v>
      </c>
      <c r="Q952" t="s">
        <v>340</v>
      </c>
    </row>
    <row r="953" spans="1:17" x14ac:dyDescent="0.3">
      <c r="A953" t="s">
        <v>334</v>
      </c>
      <c r="B953" t="s">
        <v>9</v>
      </c>
      <c r="C953" t="s">
        <v>2381</v>
      </c>
      <c r="D953" t="s">
        <v>336</v>
      </c>
      <c r="F953" s="1">
        <v>43209</v>
      </c>
      <c r="G953" t="s">
        <v>2382</v>
      </c>
      <c r="H953" s="5" t="s">
        <v>2074</v>
      </c>
      <c r="I953" s="8" t="str">
        <f t="shared" si="29"/>
        <v xml:space="preserve">01-Oct-18 </v>
      </c>
      <c r="J953" s="5" t="s">
        <v>2074</v>
      </c>
      <c r="K953" t="str">
        <f t="shared" si="28"/>
        <v xml:space="preserve">01-Oct-18 </v>
      </c>
      <c r="L953">
        <v>0</v>
      </c>
      <c r="M953">
        <v>0</v>
      </c>
      <c r="N953">
        <v>0</v>
      </c>
      <c r="O953" s="2">
        <v>1</v>
      </c>
      <c r="Q953" t="s">
        <v>340</v>
      </c>
    </row>
    <row r="954" spans="1:17" x14ac:dyDescent="0.3">
      <c r="A954" t="s">
        <v>334</v>
      </c>
      <c r="B954" t="s">
        <v>9</v>
      </c>
      <c r="C954" t="s">
        <v>262</v>
      </c>
      <c r="D954" t="s">
        <v>336</v>
      </c>
      <c r="E954" s="1">
        <v>43383</v>
      </c>
      <c r="F954" s="1">
        <v>43389</v>
      </c>
      <c r="G954" t="s">
        <v>2383</v>
      </c>
      <c r="H954" s="5" t="s">
        <v>2074</v>
      </c>
      <c r="I954" s="8" t="str">
        <f t="shared" si="29"/>
        <v xml:space="preserve">01-Oct-18 </v>
      </c>
      <c r="J954" s="5" t="s">
        <v>2074</v>
      </c>
      <c r="K954" t="str">
        <f t="shared" si="28"/>
        <v xml:space="preserve">01-Oct-18 </v>
      </c>
      <c r="L954">
        <v>5</v>
      </c>
      <c r="M954">
        <v>0</v>
      </c>
      <c r="N954">
        <v>0</v>
      </c>
      <c r="O954" s="2">
        <v>1</v>
      </c>
      <c r="Q954" t="s">
        <v>340</v>
      </c>
    </row>
    <row r="955" spans="1:17" x14ac:dyDescent="0.3">
      <c r="A955" t="s">
        <v>334</v>
      </c>
      <c r="B955" t="s">
        <v>9</v>
      </c>
      <c r="C955" t="s">
        <v>224</v>
      </c>
      <c r="D955" t="s">
        <v>336</v>
      </c>
      <c r="E955" s="1">
        <v>43369</v>
      </c>
      <c r="F955" s="1">
        <v>43382</v>
      </c>
      <c r="G955" t="s">
        <v>2384</v>
      </c>
      <c r="H955" s="5" t="s">
        <v>2074</v>
      </c>
      <c r="I955" s="8" t="str">
        <f t="shared" si="29"/>
        <v xml:space="preserve">01-Oct-18 </v>
      </c>
      <c r="J955" s="5" t="s">
        <v>2074</v>
      </c>
      <c r="K955" t="str">
        <f t="shared" si="28"/>
        <v xml:space="preserve">01-Oct-18 </v>
      </c>
      <c r="L955">
        <v>10</v>
      </c>
      <c r="M955">
        <v>0</v>
      </c>
      <c r="N955">
        <v>0</v>
      </c>
      <c r="O955" s="2">
        <v>1</v>
      </c>
      <c r="Q955" t="s">
        <v>340</v>
      </c>
    </row>
    <row r="956" spans="1:17" x14ac:dyDescent="0.3">
      <c r="A956" t="s">
        <v>334</v>
      </c>
      <c r="B956" t="s">
        <v>9</v>
      </c>
      <c r="C956" t="s">
        <v>2385</v>
      </c>
      <c r="D956" t="s">
        <v>336</v>
      </c>
      <c r="E956" s="1">
        <v>43388</v>
      </c>
      <c r="F956" s="1">
        <v>43392</v>
      </c>
      <c r="G956" t="s">
        <v>2386</v>
      </c>
      <c r="H956" s="5" t="s">
        <v>2074</v>
      </c>
      <c r="I956" s="8" t="str">
        <f t="shared" si="29"/>
        <v xml:space="preserve">01-Oct-18 </v>
      </c>
      <c r="J956" s="5" t="s">
        <v>2074</v>
      </c>
      <c r="K956" t="str">
        <f t="shared" si="28"/>
        <v xml:space="preserve">01-Oct-18 </v>
      </c>
      <c r="L956">
        <v>5</v>
      </c>
      <c r="M956">
        <v>0</v>
      </c>
      <c r="N956">
        <v>0</v>
      </c>
      <c r="O956" s="2">
        <v>1</v>
      </c>
      <c r="Q956" t="s">
        <v>340</v>
      </c>
    </row>
    <row r="957" spans="1:17" x14ac:dyDescent="0.3">
      <c r="A957" t="s">
        <v>334</v>
      </c>
      <c r="B957" t="s">
        <v>9</v>
      </c>
      <c r="C957" t="s">
        <v>2387</v>
      </c>
      <c r="D957" t="s">
        <v>336</v>
      </c>
      <c r="E957" s="1">
        <v>43374</v>
      </c>
      <c r="F957" s="1">
        <v>43385</v>
      </c>
      <c r="G957" t="s">
        <v>2388</v>
      </c>
      <c r="H957" s="5" t="s">
        <v>2074</v>
      </c>
      <c r="I957" s="8" t="str">
        <f t="shared" si="29"/>
        <v xml:space="preserve">01-Oct-18 </v>
      </c>
      <c r="J957" s="5" t="s">
        <v>2074</v>
      </c>
      <c r="K957" t="str">
        <f t="shared" si="28"/>
        <v xml:space="preserve">01-Oct-18 </v>
      </c>
      <c r="L957">
        <v>10</v>
      </c>
      <c r="M957">
        <v>0</v>
      </c>
      <c r="N957">
        <v>0</v>
      </c>
      <c r="O957" s="2">
        <v>1</v>
      </c>
      <c r="Q957" t="s">
        <v>340</v>
      </c>
    </row>
    <row r="958" spans="1:17" x14ac:dyDescent="0.3">
      <c r="A958" t="s">
        <v>334</v>
      </c>
      <c r="B958" t="s">
        <v>9</v>
      </c>
      <c r="C958" t="s">
        <v>2389</v>
      </c>
      <c r="D958" t="s">
        <v>336</v>
      </c>
      <c r="G958" t="s">
        <v>2390</v>
      </c>
      <c r="H958" s="5" t="s">
        <v>2074</v>
      </c>
      <c r="I958" s="8" t="str">
        <f t="shared" si="29"/>
        <v xml:space="preserve">01-Oct-18 </v>
      </c>
      <c r="J958" s="5" t="s">
        <v>2391</v>
      </c>
      <c r="K958" t="str">
        <f t="shared" si="28"/>
        <v xml:space="preserve">02-Oct-18 </v>
      </c>
      <c r="L958">
        <v>10</v>
      </c>
      <c r="M958">
        <v>0</v>
      </c>
      <c r="N958">
        <v>2</v>
      </c>
      <c r="O958" s="2">
        <v>1</v>
      </c>
      <c r="Q958" t="s">
        <v>340</v>
      </c>
    </row>
    <row r="959" spans="1:17" x14ac:dyDescent="0.3">
      <c r="A959" t="s">
        <v>334</v>
      </c>
      <c r="B959" t="s">
        <v>9</v>
      </c>
      <c r="C959" t="s">
        <v>2392</v>
      </c>
      <c r="D959" t="s">
        <v>336</v>
      </c>
      <c r="G959" t="s">
        <v>2393</v>
      </c>
      <c r="H959" s="5" t="s">
        <v>2074</v>
      </c>
      <c r="I959" s="8" t="str">
        <f t="shared" si="29"/>
        <v xml:space="preserve">01-Oct-18 </v>
      </c>
      <c r="J959" s="5" t="s">
        <v>2391</v>
      </c>
      <c r="K959" t="str">
        <f t="shared" si="28"/>
        <v xml:space="preserve">02-Oct-18 </v>
      </c>
      <c r="L959">
        <v>10</v>
      </c>
      <c r="M959">
        <v>0</v>
      </c>
      <c r="N959">
        <v>2</v>
      </c>
      <c r="O959" s="2">
        <v>1</v>
      </c>
      <c r="Q959" t="s">
        <v>340</v>
      </c>
    </row>
    <row r="960" spans="1:17" x14ac:dyDescent="0.3">
      <c r="A960" t="s">
        <v>359</v>
      </c>
      <c r="B960" t="s">
        <v>79</v>
      </c>
      <c r="C960" t="s">
        <v>2394</v>
      </c>
      <c r="D960" t="s">
        <v>360</v>
      </c>
      <c r="E960" s="1">
        <v>43374</v>
      </c>
      <c r="F960" s="1">
        <v>43378</v>
      </c>
      <c r="G960" t="s">
        <v>237</v>
      </c>
      <c r="H960" s="5" t="s">
        <v>2074</v>
      </c>
      <c r="I960" s="8" t="str">
        <f t="shared" si="29"/>
        <v xml:space="preserve">01-Oct-18 </v>
      </c>
      <c r="J960" s="5" t="s">
        <v>2279</v>
      </c>
      <c r="K960" t="str">
        <f t="shared" si="28"/>
        <v xml:space="preserve">05-Oct-18 </v>
      </c>
      <c r="L960">
        <v>5</v>
      </c>
      <c r="M960">
        <v>0</v>
      </c>
      <c r="N960">
        <v>5</v>
      </c>
      <c r="O960" s="2">
        <v>1</v>
      </c>
      <c r="Q960" t="s">
        <v>340</v>
      </c>
    </row>
    <row r="961" spans="1:17" x14ac:dyDescent="0.3">
      <c r="A961" t="s">
        <v>359</v>
      </c>
      <c r="B961" t="s">
        <v>79</v>
      </c>
      <c r="C961" t="s">
        <v>2395</v>
      </c>
      <c r="D961" t="s">
        <v>360</v>
      </c>
      <c r="F961" s="1">
        <v>43374</v>
      </c>
      <c r="G961" t="s">
        <v>2396</v>
      </c>
      <c r="H961" s="5" t="s">
        <v>2074</v>
      </c>
      <c r="I961" s="8" t="str">
        <f t="shared" si="29"/>
        <v xml:space="preserve">01-Oct-18 </v>
      </c>
      <c r="J961" s="5" t="s">
        <v>2074</v>
      </c>
      <c r="K961" t="str">
        <f t="shared" si="28"/>
        <v xml:space="preserve">01-Oct-18 </v>
      </c>
      <c r="L961">
        <v>0</v>
      </c>
      <c r="M961">
        <v>0</v>
      </c>
      <c r="N961">
        <v>0</v>
      </c>
      <c r="O961" s="2">
        <v>1</v>
      </c>
      <c r="Q961" t="s">
        <v>340</v>
      </c>
    </row>
    <row r="962" spans="1:17" x14ac:dyDescent="0.3">
      <c r="A962" t="s">
        <v>334</v>
      </c>
      <c r="B962" t="s">
        <v>9</v>
      </c>
      <c r="C962" t="s">
        <v>268</v>
      </c>
      <c r="D962" t="s">
        <v>336</v>
      </c>
      <c r="G962" t="s">
        <v>2397</v>
      </c>
      <c r="H962" s="5" t="s">
        <v>2391</v>
      </c>
      <c r="I962" s="8" t="str">
        <f t="shared" si="29"/>
        <v xml:space="preserve">02-Oct-18 </v>
      </c>
      <c r="J962" s="5" t="s">
        <v>2398</v>
      </c>
      <c r="K962" t="str">
        <f t="shared" si="28"/>
        <v xml:space="preserve">03-Oct-18 </v>
      </c>
      <c r="L962">
        <v>2</v>
      </c>
      <c r="M962">
        <v>0</v>
      </c>
      <c r="N962">
        <v>2</v>
      </c>
      <c r="O962" s="2">
        <v>1</v>
      </c>
      <c r="Q962" t="s">
        <v>340</v>
      </c>
    </row>
    <row r="963" spans="1:17" x14ac:dyDescent="0.3">
      <c r="A963" t="s">
        <v>359</v>
      </c>
      <c r="B963" t="s">
        <v>79</v>
      </c>
      <c r="C963" t="s">
        <v>1904</v>
      </c>
      <c r="D963" t="s">
        <v>360</v>
      </c>
      <c r="E963" s="1">
        <v>43375</v>
      </c>
      <c r="F963" s="1">
        <v>43391</v>
      </c>
      <c r="G963" t="s">
        <v>2399</v>
      </c>
      <c r="H963" s="5" t="s">
        <v>2391</v>
      </c>
      <c r="I963" s="8" t="str">
        <f t="shared" si="29"/>
        <v xml:space="preserve">02-Oct-18 </v>
      </c>
      <c r="J963" s="5" t="s">
        <v>2400</v>
      </c>
      <c r="K963" t="str">
        <f t="shared" ref="K963:K1026" si="30">SUBSTITUTE(J963, "A", "")</f>
        <v xml:space="preserve">18-Oct-18 </v>
      </c>
      <c r="L963">
        <v>13</v>
      </c>
      <c r="M963">
        <v>0</v>
      </c>
      <c r="N963">
        <v>13</v>
      </c>
      <c r="O963" s="2">
        <v>1</v>
      </c>
      <c r="Q963" t="s">
        <v>340</v>
      </c>
    </row>
    <row r="964" spans="1:17" x14ac:dyDescent="0.3">
      <c r="A964" t="s">
        <v>359</v>
      </c>
      <c r="B964" t="s">
        <v>79</v>
      </c>
      <c r="C964" t="s">
        <v>2401</v>
      </c>
      <c r="D964" t="s">
        <v>360</v>
      </c>
      <c r="F964" s="1">
        <v>43378</v>
      </c>
      <c r="G964" t="s">
        <v>2402</v>
      </c>
      <c r="H964" s="5" t="s">
        <v>2279</v>
      </c>
      <c r="I964" s="8" t="str">
        <f t="shared" ref="I964:I1027" si="31">SUBSTITUTE(H964, "A", "")</f>
        <v xml:space="preserve">05-Oct-18 </v>
      </c>
      <c r="J964" s="5" t="s">
        <v>2279</v>
      </c>
      <c r="K964" t="str">
        <f t="shared" si="30"/>
        <v xml:space="preserve">05-Oct-18 </v>
      </c>
      <c r="L964">
        <v>0</v>
      </c>
      <c r="M964">
        <v>0</v>
      </c>
      <c r="N964">
        <v>0</v>
      </c>
      <c r="O964" s="2">
        <v>1</v>
      </c>
      <c r="Q964" t="s">
        <v>340</v>
      </c>
    </row>
    <row r="965" spans="1:17" x14ac:dyDescent="0.3">
      <c r="A965" t="s">
        <v>359</v>
      </c>
      <c r="B965" t="s">
        <v>79</v>
      </c>
      <c r="C965" t="s">
        <v>2403</v>
      </c>
      <c r="D965" t="s">
        <v>360</v>
      </c>
      <c r="E965" s="1">
        <v>43381</v>
      </c>
      <c r="F965" s="1">
        <v>43391</v>
      </c>
      <c r="G965" t="s">
        <v>2404</v>
      </c>
      <c r="H965" s="5" t="s">
        <v>2405</v>
      </c>
      <c r="I965" s="8" t="str">
        <f t="shared" si="31"/>
        <v xml:space="preserve">08-Oct-18 </v>
      </c>
      <c r="J965" s="5" t="s">
        <v>2400</v>
      </c>
      <c r="K965" t="str">
        <f t="shared" si="30"/>
        <v xml:space="preserve">18-Oct-18 </v>
      </c>
      <c r="L965">
        <v>9</v>
      </c>
      <c r="M965">
        <v>0</v>
      </c>
      <c r="N965">
        <v>9</v>
      </c>
      <c r="O965" s="2">
        <v>1</v>
      </c>
      <c r="Q965" t="s">
        <v>340</v>
      </c>
    </row>
    <row r="966" spans="1:17" x14ac:dyDescent="0.3">
      <c r="A966" t="s">
        <v>334</v>
      </c>
      <c r="B966" t="s">
        <v>9</v>
      </c>
      <c r="C966" t="s">
        <v>2406</v>
      </c>
      <c r="D966" t="s">
        <v>336</v>
      </c>
      <c r="G966" t="s">
        <v>2407</v>
      </c>
      <c r="H966" s="5" t="s">
        <v>2064</v>
      </c>
      <c r="I966" s="8" t="str">
        <f t="shared" si="31"/>
        <v xml:space="preserve">10-Oct-18 </v>
      </c>
      <c r="J966" s="5" t="s">
        <v>2064</v>
      </c>
      <c r="K966" t="str">
        <f t="shared" si="30"/>
        <v xml:space="preserve">10-Oct-18 </v>
      </c>
      <c r="L966">
        <v>0</v>
      </c>
      <c r="M966">
        <v>0</v>
      </c>
      <c r="N966">
        <v>0</v>
      </c>
      <c r="O966" s="2">
        <v>1</v>
      </c>
      <c r="Q966" t="s">
        <v>340</v>
      </c>
    </row>
    <row r="967" spans="1:17" x14ac:dyDescent="0.3">
      <c r="A967" t="s">
        <v>334</v>
      </c>
      <c r="B967" t="s">
        <v>9</v>
      </c>
      <c r="C967" t="s">
        <v>2408</v>
      </c>
      <c r="D967" t="s">
        <v>336</v>
      </c>
      <c r="G967" t="s">
        <v>2409</v>
      </c>
      <c r="H967" s="5" t="s">
        <v>2064</v>
      </c>
      <c r="I967" s="8" t="str">
        <f t="shared" si="31"/>
        <v xml:space="preserve">10-Oct-18 </v>
      </c>
      <c r="J967" s="5" t="s">
        <v>2064</v>
      </c>
      <c r="K967" t="str">
        <f t="shared" si="30"/>
        <v xml:space="preserve">10-Oct-18 </v>
      </c>
      <c r="L967">
        <v>1</v>
      </c>
      <c r="M967">
        <v>0</v>
      </c>
      <c r="N967">
        <v>1</v>
      </c>
      <c r="O967" s="2">
        <v>1</v>
      </c>
      <c r="Q967" t="s">
        <v>340</v>
      </c>
    </row>
    <row r="968" spans="1:17" x14ac:dyDescent="0.3">
      <c r="A968" t="s">
        <v>334</v>
      </c>
      <c r="B968" t="s">
        <v>9</v>
      </c>
      <c r="C968" t="s">
        <v>2410</v>
      </c>
      <c r="D968" t="s">
        <v>336</v>
      </c>
      <c r="G968" t="s">
        <v>2411</v>
      </c>
      <c r="H968" s="5" t="s">
        <v>2412</v>
      </c>
      <c r="I968" s="8" t="str">
        <f t="shared" si="31"/>
        <v xml:space="preserve">11-Oct-18 </v>
      </c>
      <c r="J968" s="5" t="s">
        <v>2413</v>
      </c>
      <c r="K968" t="str">
        <f t="shared" si="30"/>
        <v xml:space="preserve">23-Nov-18 </v>
      </c>
      <c r="L968">
        <v>10</v>
      </c>
      <c r="M968">
        <v>0</v>
      </c>
      <c r="N968">
        <v>31</v>
      </c>
      <c r="O968" s="2">
        <v>1</v>
      </c>
      <c r="Q968" t="s">
        <v>340</v>
      </c>
    </row>
    <row r="969" spans="1:17" x14ac:dyDescent="0.3">
      <c r="A969" t="s">
        <v>334</v>
      </c>
      <c r="B969" t="s">
        <v>9</v>
      </c>
      <c r="C969" t="s">
        <v>2414</v>
      </c>
      <c r="D969" t="s">
        <v>336</v>
      </c>
      <c r="G969" t="s">
        <v>2415</v>
      </c>
      <c r="H969" s="5" t="s">
        <v>2412</v>
      </c>
      <c r="I969" s="8" t="str">
        <f t="shared" si="31"/>
        <v xml:space="preserve">11-Oct-18 </v>
      </c>
      <c r="J969" s="5" t="s">
        <v>2413</v>
      </c>
      <c r="K969" t="str">
        <f t="shared" si="30"/>
        <v xml:space="preserve">23-Nov-18 </v>
      </c>
      <c r="L969">
        <v>10</v>
      </c>
      <c r="M969">
        <v>0</v>
      </c>
      <c r="N969">
        <v>31</v>
      </c>
      <c r="O969" s="2">
        <v>1</v>
      </c>
      <c r="Q969" t="s">
        <v>340</v>
      </c>
    </row>
    <row r="970" spans="1:17" x14ac:dyDescent="0.3">
      <c r="A970" t="s">
        <v>334</v>
      </c>
      <c r="B970" t="s">
        <v>9</v>
      </c>
      <c r="C970" t="s">
        <v>2416</v>
      </c>
      <c r="D970" t="s">
        <v>336</v>
      </c>
      <c r="G970" t="s">
        <v>2417</v>
      </c>
      <c r="H970" s="5" t="s">
        <v>2412</v>
      </c>
      <c r="I970" s="8" t="str">
        <f t="shared" si="31"/>
        <v xml:space="preserve">11-Oct-18 </v>
      </c>
      <c r="J970" s="5" t="s">
        <v>2418</v>
      </c>
      <c r="K970" t="str">
        <f t="shared" si="30"/>
        <v xml:space="preserve">23-Oct-18 </v>
      </c>
      <c r="L970">
        <v>10</v>
      </c>
      <c r="M970">
        <v>0</v>
      </c>
      <c r="N970">
        <v>9</v>
      </c>
      <c r="O970" s="2">
        <v>1</v>
      </c>
      <c r="Q970" t="s">
        <v>340</v>
      </c>
    </row>
    <row r="971" spans="1:17" x14ac:dyDescent="0.3">
      <c r="A971" t="s">
        <v>359</v>
      </c>
      <c r="B971" t="s">
        <v>79</v>
      </c>
      <c r="C971" t="s">
        <v>2419</v>
      </c>
      <c r="D971" t="s">
        <v>360</v>
      </c>
      <c r="E971" s="1">
        <v>43392</v>
      </c>
      <c r="F971" s="1">
        <v>43399</v>
      </c>
      <c r="G971" t="s">
        <v>2420</v>
      </c>
      <c r="H971" s="5" t="s">
        <v>860</v>
      </c>
      <c r="I971" s="8" t="str">
        <f t="shared" si="31"/>
        <v xml:space="preserve">19-Oct-18 </v>
      </c>
      <c r="J971" s="5" t="s">
        <v>2421</v>
      </c>
      <c r="K971" t="str">
        <f t="shared" si="30"/>
        <v xml:space="preserve">26-Oct-18 </v>
      </c>
      <c r="L971">
        <v>6</v>
      </c>
      <c r="M971">
        <v>0</v>
      </c>
      <c r="N971">
        <v>6</v>
      </c>
      <c r="O971" s="2">
        <v>1</v>
      </c>
      <c r="Q971" t="s">
        <v>340</v>
      </c>
    </row>
    <row r="972" spans="1:17" x14ac:dyDescent="0.3">
      <c r="A972" t="s">
        <v>2422</v>
      </c>
      <c r="B972" t="s">
        <v>92</v>
      </c>
      <c r="C972" t="s">
        <v>2423</v>
      </c>
      <c r="D972" t="s">
        <v>93</v>
      </c>
      <c r="E972" s="1">
        <v>43392</v>
      </c>
      <c r="F972" s="1">
        <v>43409</v>
      </c>
      <c r="G972" t="s">
        <v>231</v>
      </c>
      <c r="H972" s="5" t="s">
        <v>860</v>
      </c>
      <c r="I972" s="8" t="str">
        <f t="shared" si="31"/>
        <v xml:space="preserve">19-Oct-18 </v>
      </c>
      <c r="J972" s="5" t="s">
        <v>2424</v>
      </c>
      <c r="K972" t="str">
        <f t="shared" si="30"/>
        <v xml:space="preserve">05-Nov-18 </v>
      </c>
      <c r="L972">
        <v>12</v>
      </c>
      <c r="M972">
        <v>0</v>
      </c>
      <c r="N972">
        <v>12</v>
      </c>
      <c r="O972" s="2">
        <v>1</v>
      </c>
      <c r="Q972" t="s">
        <v>340</v>
      </c>
    </row>
    <row r="973" spans="1:17" x14ac:dyDescent="0.3">
      <c r="A973" t="s">
        <v>2422</v>
      </c>
      <c r="B973" t="s">
        <v>92</v>
      </c>
      <c r="C973" t="s">
        <v>2425</v>
      </c>
      <c r="D973" t="s">
        <v>93</v>
      </c>
      <c r="E973" s="1">
        <v>43392</v>
      </c>
      <c r="F973" s="1">
        <v>43409</v>
      </c>
      <c r="G973" t="s">
        <v>229</v>
      </c>
      <c r="H973" s="5" t="s">
        <v>860</v>
      </c>
      <c r="I973" s="8" t="str">
        <f t="shared" si="31"/>
        <v xml:space="preserve">19-Oct-18 </v>
      </c>
      <c r="J973" s="5" t="s">
        <v>2424</v>
      </c>
      <c r="K973" t="str">
        <f t="shared" si="30"/>
        <v xml:space="preserve">05-Nov-18 </v>
      </c>
      <c r="L973">
        <v>12</v>
      </c>
      <c r="M973">
        <v>0</v>
      </c>
      <c r="N973">
        <v>12</v>
      </c>
      <c r="O973" s="2">
        <v>1</v>
      </c>
      <c r="Q973" t="s">
        <v>340</v>
      </c>
    </row>
    <row r="974" spans="1:17" x14ac:dyDescent="0.3">
      <c r="A974" t="s">
        <v>2422</v>
      </c>
      <c r="B974" t="s">
        <v>92</v>
      </c>
      <c r="C974" t="s">
        <v>2426</v>
      </c>
      <c r="D974" t="s">
        <v>93</v>
      </c>
      <c r="E974" s="1">
        <v>43392</v>
      </c>
      <c r="F974" s="1">
        <v>43553</v>
      </c>
      <c r="G974" t="s">
        <v>2427</v>
      </c>
      <c r="H974" s="5" t="s">
        <v>860</v>
      </c>
      <c r="I974" s="8" t="str">
        <f t="shared" si="31"/>
        <v xml:space="preserve">19-Oct-18 </v>
      </c>
      <c r="J974" s="5" t="s">
        <v>2428</v>
      </c>
      <c r="K974" t="str">
        <f t="shared" si="30"/>
        <v xml:space="preserve">29-Mar-19 </v>
      </c>
      <c r="L974">
        <v>113</v>
      </c>
      <c r="M974">
        <v>0</v>
      </c>
      <c r="N974">
        <v>112</v>
      </c>
      <c r="O974" s="2">
        <v>1</v>
      </c>
      <c r="Q974" t="s">
        <v>340</v>
      </c>
    </row>
    <row r="975" spans="1:17" x14ac:dyDescent="0.3">
      <c r="A975" t="s">
        <v>2422</v>
      </c>
      <c r="B975" t="s">
        <v>92</v>
      </c>
      <c r="C975" t="s">
        <v>2429</v>
      </c>
      <c r="D975" t="s">
        <v>93</v>
      </c>
      <c r="F975" s="1">
        <v>43392</v>
      </c>
      <c r="G975" t="s">
        <v>2430</v>
      </c>
      <c r="H975" s="5" t="s">
        <v>860</v>
      </c>
      <c r="I975" s="8" t="str">
        <f t="shared" si="31"/>
        <v xml:space="preserve">19-Oct-18 </v>
      </c>
      <c r="J975" s="5" t="s">
        <v>860</v>
      </c>
      <c r="K975" t="str">
        <f t="shared" si="30"/>
        <v xml:space="preserve">19-Oct-18 </v>
      </c>
      <c r="L975">
        <v>0</v>
      </c>
      <c r="M975">
        <v>0</v>
      </c>
      <c r="N975">
        <v>0</v>
      </c>
      <c r="O975" s="2">
        <v>1</v>
      </c>
      <c r="Q975" t="s">
        <v>340</v>
      </c>
    </row>
    <row r="976" spans="1:17" x14ac:dyDescent="0.3">
      <c r="A976" t="s">
        <v>2431</v>
      </c>
      <c r="B976" t="s">
        <v>120</v>
      </c>
      <c r="C976" t="s">
        <v>2432</v>
      </c>
      <c r="D976" t="s">
        <v>121</v>
      </c>
      <c r="F976" s="1">
        <v>43392</v>
      </c>
      <c r="G976" t="s">
        <v>2433</v>
      </c>
      <c r="H976" s="5" t="s">
        <v>860</v>
      </c>
      <c r="I976" s="8" t="str">
        <f t="shared" si="31"/>
        <v xml:space="preserve">19-Oct-18 </v>
      </c>
      <c r="J976" s="5" t="s">
        <v>860</v>
      </c>
      <c r="K976" t="str">
        <f t="shared" si="30"/>
        <v xml:space="preserve">19-Oct-18 </v>
      </c>
      <c r="L976">
        <v>0</v>
      </c>
      <c r="M976">
        <v>0</v>
      </c>
      <c r="N976">
        <v>0</v>
      </c>
      <c r="O976" s="2">
        <v>1</v>
      </c>
      <c r="Q976" t="s">
        <v>340</v>
      </c>
    </row>
    <row r="977" spans="1:17" x14ac:dyDescent="0.3">
      <c r="A977" t="s">
        <v>2431</v>
      </c>
      <c r="B977" t="s">
        <v>120</v>
      </c>
      <c r="C977" t="s">
        <v>2434</v>
      </c>
      <c r="D977" t="s">
        <v>121</v>
      </c>
      <c r="E977" s="1">
        <v>43392</v>
      </c>
      <c r="F977" s="1">
        <v>43553</v>
      </c>
      <c r="G977" t="s">
        <v>2427</v>
      </c>
      <c r="H977" s="5" t="s">
        <v>860</v>
      </c>
      <c r="I977" s="8" t="str">
        <f t="shared" si="31"/>
        <v xml:space="preserve">19-Oct-18 </v>
      </c>
      <c r="J977" s="5" t="s">
        <v>2428</v>
      </c>
      <c r="K977" t="str">
        <f t="shared" si="30"/>
        <v xml:space="preserve">29-Mar-19 </v>
      </c>
      <c r="L977">
        <v>113</v>
      </c>
      <c r="M977">
        <v>0</v>
      </c>
      <c r="N977">
        <v>112</v>
      </c>
      <c r="O977" s="2">
        <v>1</v>
      </c>
      <c r="Q977" t="s">
        <v>340</v>
      </c>
    </row>
    <row r="978" spans="1:17" x14ac:dyDescent="0.3">
      <c r="A978" t="s">
        <v>2431</v>
      </c>
      <c r="B978" t="s">
        <v>120</v>
      </c>
      <c r="C978" t="s">
        <v>2435</v>
      </c>
      <c r="D978" t="s">
        <v>121</v>
      </c>
      <c r="E978" s="1">
        <v>43392</v>
      </c>
      <c r="F978" s="1">
        <v>43409</v>
      </c>
      <c r="G978" t="s">
        <v>229</v>
      </c>
      <c r="H978" s="5" t="s">
        <v>860</v>
      </c>
      <c r="I978" s="8" t="str">
        <f t="shared" si="31"/>
        <v xml:space="preserve">19-Oct-18 </v>
      </c>
      <c r="J978" s="5" t="s">
        <v>2424</v>
      </c>
      <c r="K978" t="str">
        <f t="shared" si="30"/>
        <v xml:space="preserve">05-Nov-18 </v>
      </c>
      <c r="L978">
        <v>12</v>
      </c>
      <c r="M978">
        <v>0</v>
      </c>
      <c r="N978">
        <v>12</v>
      </c>
      <c r="O978" s="2">
        <v>1</v>
      </c>
      <c r="Q978" t="s">
        <v>340</v>
      </c>
    </row>
    <row r="979" spans="1:17" x14ac:dyDescent="0.3">
      <c r="A979" t="s">
        <v>2431</v>
      </c>
      <c r="B979" t="s">
        <v>120</v>
      </c>
      <c r="C979" t="s">
        <v>2436</v>
      </c>
      <c r="D979" t="s">
        <v>121</v>
      </c>
      <c r="E979" s="1">
        <v>43392</v>
      </c>
      <c r="F979" s="1">
        <v>43409</v>
      </c>
      <c r="G979" t="s">
        <v>231</v>
      </c>
      <c r="H979" s="5" t="s">
        <v>860</v>
      </c>
      <c r="I979" s="8" t="str">
        <f t="shared" si="31"/>
        <v xml:space="preserve">19-Oct-18 </v>
      </c>
      <c r="J979" s="5" t="s">
        <v>2424</v>
      </c>
      <c r="K979" t="str">
        <f t="shared" si="30"/>
        <v xml:space="preserve">05-Nov-18 </v>
      </c>
      <c r="L979">
        <v>12</v>
      </c>
      <c r="M979">
        <v>0</v>
      </c>
      <c r="N979">
        <v>12</v>
      </c>
      <c r="O979" s="2">
        <v>1</v>
      </c>
      <c r="Q979" t="s">
        <v>340</v>
      </c>
    </row>
    <row r="980" spans="1:17" x14ac:dyDescent="0.3">
      <c r="A980" t="s">
        <v>2422</v>
      </c>
      <c r="B980" t="s">
        <v>92</v>
      </c>
      <c r="C980" t="s">
        <v>2437</v>
      </c>
      <c r="D980" t="s">
        <v>93</v>
      </c>
      <c r="E980" s="1">
        <v>43392</v>
      </c>
      <c r="F980" s="1">
        <v>45433</v>
      </c>
      <c r="G980" t="s">
        <v>2438</v>
      </c>
      <c r="H980" s="5" t="s">
        <v>860</v>
      </c>
      <c r="I980" s="8" t="str">
        <f t="shared" si="31"/>
        <v xml:space="preserve">19-Oct-18 </v>
      </c>
      <c r="J980" s="6">
        <v>45741</v>
      </c>
      <c r="K980" t="str">
        <f t="shared" si="30"/>
        <v>45741</v>
      </c>
      <c r="L980">
        <v>1</v>
      </c>
      <c r="M980">
        <v>17</v>
      </c>
      <c r="N980">
        <v>1625</v>
      </c>
      <c r="O980" s="2">
        <v>0</v>
      </c>
      <c r="P980">
        <v>4</v>
      </c>
      <c r="Q980" t="s">
        <v>2439</v>
      </c>
    </row>
    <row r="981" spans="1:17" x14ac:dyDescent="0.3">
      <c r="A981" t="s">
        <v>2431</v>
      </c>
      <c r="B981" t="s">
        <v>120</v>
      </c>
      <c r="C981" t="s">
        <v>2440</v>
      </c>
      <c r="D981" t="s">
        <v>121</v>
      </c>
      <c r="E981" s="1">
        <v>43392</v>
      </c>
      <c r="F981" s="1">
        <v>45433</v>
      </c>
      <c r="G981" t="s">
        <v>2441</v>
      </c>
      <c r="H981" s="5" t="s">
        <v>860</v>
      </c>
      <c r="I981" s="8" t="str">
        <f t="shared" si="31"/>
        <v xml:space="preserve">19-Oct-18 </v>
      </c>
      <c r="J981" s="6">
        <v>45741</v>
      </c>
      <c r="K981" t="str">
        <f t="shared" si="30"/>
        <v>45741</v>
      </c>
      <c r="L981">
        <v>1</v>
      </c>
      <c r="M981">
        <v>17</v>
      </c>
      <c r="N981">
        <v>1625</v>
      </c>
      <c r="O981" s="2">
        <v>0</v>
      </c>
      <c r="P981">
        <v>4</v>
      </c>
      <c r="Q981" t="s">
        <v>2439</v>
      </c>
    </row>
    <row r="982" spans="1:17" x14ac:dyDescent="0.3">
      <c r="A982" t="s">
        <v>359</v>
      </c>
      <c r="B982" t="s">
        <v>79</v>
      </c>
      <c r="C982" t="s">
        <v>2442</v>
      </c>
      <c r="D982" t="s">
        <v>360</v>
      </c>
      <c r="F982" s="1">
        <v>43392</v>
      </c>
      <c r="G982" t="s">
        <v>2443</v>
      </c>
      <c r="H982" s="5" t="s">
        <v>860</v>
      </c>
      <c r="I982" s="8" t="str">
        <f t="shared" si="31"/>
        <v xml:space="preserve">19-Oct-18 </v>
      </c>
      <c r="J982" s="5" t="s">
        <v>860</v>
      </c>
      <c r="K982" t="str">
        <f t="shared" si="30"/>
        <v xml:space="preserve">19-Oct-18 </v>
      </c>
      <c r="L982">
        <v>0</v>
      </c>
      <c r="M982">
        <v>0</v>
      </c>
      <c r="N982">
        <v>0</v>
      </c>
      <c r="O982" s="2">
        <v>1</v>
      </c>
      <c r="Q982" t="s">
        <v>340</v>
      </c>
    </row>
    <row r="983" spans="1:17" x14ac:dyDescent="0.3">
      <c r="A983" t="s">
        <v>359</v>
      </c>
      <c r="B983" t="s">
        <v>79</v>
      </c>
      <c r="C983" t="s">
        <v>2444</v>
      </c>
      <c r="D983" t="s">
        <v>360</v>
      </c>
      <c r="F983" s="1">
        <v>43392</v>
      </c>
      <c r="G983" t="s">
        <v>2445</v>
      </c>
      <c r="H983" s="5" t="s">
        <v>860</v>
      </c>
      <c r="I983" s="8" t="str">
        <f t="shared" si="31"/>
        <v xml:space="preserve">19-Oct-18 </v>
      </c>
      <c r="J983" s="5" t="s">
        <v>860</v>
      </c>
      <c r="K983" t="str">
        <f t="shared" si="30"/>
        <v xml:space="preserve">19-Oct-18 </v>
      </c>
      <c r="L983">
        <v>0</v>
      </c>
      <c r="M983">
        <v>0</v>
      </c>
      <c r="N983">
        <v>0</v>
      </c>
      <c r="O983" s="2">
        <v>1</v>
      </c>
      <c r="Q983" t="s">
        <v>340</v>
      </c>
    </row>
    <row r="984" spans="1:17" x14ac:dyDescent="0.3">
      <c r="A984" t="s">
        <v>359</v>
      </c>
      <c r="B984" t="s">
        <v>79</v>
      </c>
      <c r="C984" t="s">
        <v>2446</v>
      </c>
      <c r="D984" t="s">
        <v>360</v>
      </c>
      <c r="F984" s="1">
        <v>43392</v>
      </c>
      <c r="G984" t="s">
        <v>2443</v>
      </c>
      <c r="H984" s="5" t="s">
        <v>860</v>
      </c>
      <c r="I984" s="8" t="str">
        <f t="shared" si="31"/>
        <v xml:space="preserve">19-Oct-18 </v>
      </c>
      <c r="J984" s="5" t="s">
        <v>860</v>
      </c>
      <c r="K984" t="str">
        <f t="shared" si="30"/>
        <v xml:space="preserve">19-Oct-18 </v>
      </c>
      <c r="L984">
        <v>0</v>
      </c>
      <c r="M984">
        <v>0</v>
      </c>
      <c r="N984">
        <v>0</v>
      </c>
      <c r="O984" s="2">
        <v>1</v>
      </c>
      <c r="Q984" t="s">
        <v>340</v>
      </c>
    </row>
    <row r="985" spans="1:17" x14ac:dyDescent="0.3">
      <c r="A985" t="s">
        <v>359</v>
      </c>
      <c r="B985" t="s">
        <v>79</v>
      </c>
      <c r="C985" t="s">
        <v>2447</v>
      </c>
      <c r="D985" t="s">
        <v>360</v>
      </c>
      <c r="F985" s="1">
        <v>43392</v>
      </c>
      <c r="G985" t="s">
        <v>2445</v>
      </c>
      <c r="H985" s="5" t="s">
        <v>860</v>
      </c>
      <c r="I985" s="8" t="str">
        <f t="shared" si="31"/>
        <v xml:space="preserve">19-Oct-18 </v>
      </c>
      <c r="J985" s="5" t="s">
        <v>860</v>
      </c>
      <c r="K985" t="str">
        <f t="shared" si="30"/>
        <v xml:space="preserve">19-Oct-18 </v>
      </c>
      <c r="L985">
        <v>0</v>
      </c>
      <c r="M985">
        <v>0</v>
      </c>
      <c r="N985">
        <v>0</v>
      </c>
      <c r="O985" s="2">
        <v>1</v>
      </c>
      <c r="Q985" t="s">
        <v>340</v>
      </c>
    </row>
    <row r="986" spans="1:17" x14ac:dyDescent="0.3">
      <c r="A986" t="s">
        <v>359</v>
      </c>
      <c r="B986" t="s">
        <v>79</v>
      </c>
      <c r="C986" t="s">
        <v>230</v>
      </c>
      <c r="D986" t="s">
        <v>360</v>
      </c>
      <c r="E986" s="1">
        <v>43395</v>
      </c>
      <c r="F986" s="1">
        <v>43451</v>
      </c>
      <c r="G986" t="s">
        <v>231</v>
      </c>
      <c r="H986" s="5" t="s">
        <v>2448</v>
      </c>
      <c r="I986" s="8" t="str">
        <f t="shared" si="31"/>
        <v xml:space="preserve">22-Oct-18 </v>
      </c>
      <c r="J986" s="5" t="s">
        <v>1921</v>
      </c>
      <c r="K986" t="str">
        <f t="shared" si="30"/>
        <v xml:space="preserve">17-Dec-18 </v>
      </c>
      <c r="L986">
        <v>15</v>
      </c>
      <c r="M986">
        <v>0</v>
      </c>
      <c r="N986">
        <v>41</v>
      </c>
      <c r="O986" s="2">
        <v>1</v>
      </c>
      <c r="Q986" t="s">
        <v>340</v>
      </c>
    </row>
    <row r="987" spans="1:17" x14ac:dyDescent="0.3">
      <c r="A987" t="s">
        <v>359</v>
      </c>
      <c r="B987" t="s">
        <v>79</v>
      </c>
      <c r="C987" t="s">
        <v>228</v>
      </c>
      <c r="D987" t="s">
        <v>360</v>
      </c>
      <c r="E987" s="1">
        <v>43395</v>
      </c>
      <c r="F987" s="1">
        <v>43451</v>
      </c>
      <c r="G987" t="s">
        <v>229</v>
      </c>
      <c r="H987" s="5" t="s">
        <v>2448</v>
      </c>
      <c r="I987" s="8" t="str">
        <f t="shared" si="31"/>
        <v xml:space="preserve">22-Oct-18 </v>
      </c>
      <c r="J987" s="5" t="s">
        <v>1921</v>
      </c>
      <c r="K987" t="str">
        <f t="shared" si="30"/>
        <v xml:space="preserve">17-Dec-18 </v>
      </c>
      <c r="L987">
        <v>15</v>
      </c>
      <c r="M987">
        <v>0</v>
      </c>
      <c r="N987">
        <v>41</v>
      </c>
      <c r="O987" s="2">
        <v>1</v>
      </c>
      <c r="Q987" t="s">
        <v>340</v>
      </c>
    </row>
    <row r="988" spans="1:17" x14ac:dyDescent="0.3">
      <c r="A988" t="s">
        <v>359</v>
      </c>
      <c r="B988" t="s">
        <v>79</v>
      </c>
      <c r="C988" t="s">
        <v>2449</v>
      </c>
      <c r="D988" t="s">
        <v>360</v>
      </c>
      <c r="E988" s="1">
        <v>43395</v>
      </c>
      <c r="F988" s="1">
        <v>43586</v>
      </c>
      <c r="G988" t="s">
        <v>2450</v>
      </c>
      <c r="H988" s="5" t="s">
        <v>2448</v>
      </c>
      <c r="I988" s="8" t="str">
        <f t="shared" si="31"/>
        <v xml:space="preserve">22-Oct-18 </v>
      </c>
      <c r="J988" s="5" t="s">
        <v>2451</v>
      </c>
      <c r="K988" t="str">
        <f t="shared" si="30"/>
        <v xml:space="preserve">29-May-19 </v>
      </c>
      <c r="L988">
        <v>15</v>
      </c>
      <c r="M988">
        <v>0</v>
      </c>
      <c r="N988">
        <v>150</v>
      </c>
      <c r="O988" s="2">
        <v>1</v>
      </c>
      <c r="Q988" t="s">
        <v>340</v>
      </c>
    </row>
    <row r="989" spans="1:17" x14ac:dyDescent="0.3">
      <c r="A989" t="s">
        <v>359</v>
      </c>
      <c r="B989" t="s">
        <v>79</v>
      </c>
      <c r="C989" t="s">
        <v>2452</v>
      </c>
      <c r="D989" t="s">
        <v>360</v>
      </c>
      <c r="E989" s="1">
        <v>43395</v>
      </c>
      <c r="F989" s="1">
        <v>43553</v>
      </c>
      <c r="G989" t="s">
        <v>2427</v>
      </c>
      <c r="H989" s="5" t="s">
        <v>2448</v>
      </c>
      <c r="I989" s="8" t="str">
        <f t="shared" si="31"/>
        <v xml:space="preserve">22-Oct-18 </v>
      </c>
      <c r="J989" s="5" t="s">
        <v>2428</v>
      </c>
      <c r="K989" t="str">
        <f t="shared" si="30"/>
        <v xml:space="preserve">29-Mar-19 </v>
      </c>
      <c r="L989">
        <v>15</v>
      </c>
      <c r="M989">
        <v>0</v>
      </c>
      <c r="N989">
        <v>112</v>
      </c>
      <c r="O989" s="2">
        <v>1</v>
      </c>
      <c r="Q989" t="s">
        <v>340</v>
      </c>
    </row>
    <row r="990" spans="1:17" x14ac:dyDescent="0.3">
      <c r="A990" t="s">
        <v>359</v>
      </c>
      <c r="B990" t="s">
        <v>79</v>
      </c>
      <c r="C990" t="s">
        <v>2453</v>
      </c>
      <c r="D990" t="s">
        <v>360</v>
      </c>
      <c r="E990" s="1">
        <v>43395</v>
      </c>
      <c r="F990" s="1">
        <v>43451</v>
      </c>
      <c r="G990" t="s">
        <v>231</v>
      </c>
      <c r="H990" s="5" t="s">
        <v>2448</v>
      </c>
      <c r="I990" s="8" t="str">
        <f t="shared" si="31"/>
        <v xml:space="preserve">22-Oct-18 </v>
      </c>
      <c r="J990" s="5" t="s">
        <v>1921</v>
      </c>
      <c r="K990" t="str">
        <f t="shared" si="30"/>
        <v xml:space="preserve">17-Dec-18 </v>
      </c>
      <c r="L990">
        <v>50</v>
      </c>
      <c r="M990">
        <v>0</v>
      </c>
      <c r="N990">
        <v>41</v>
      </c>
      <c r="O990" s="2">
        <v>1</v>
      </c>
      <c r="Q990" t="s">
        <v>340</v>
      </c>
    </row>
    <row r="991" spans="1:17" x14ac:dyDescent="0.3">
      <c r="A991" t="s">
        <v>359</v>
      </c>
      <c r="B991" t="s">
        <v>79</v>
      </c>
      <c r="C991" t="s">
        <v>2454</v>
      </c>
      <c r="D991" t="s">
        <v>360</v>
      </c>
      <c r="E991" s="1">
        <v>43395</v>
      </c>
      <c r="F991" s="1">
        <v>43451</v>
      </c>
      <c r="G991" t="s">
        <v>229</v>
      </c>
      <c r="H991" s="5" t="s">
        <v>2448</v>
      </c>
      <c r="I991" s="8" t="str">
        <f t="shared" si="31"/>
        <v xml:space="preserve">22-Oct-18 </v>
      </c>
      <c r="J991" s="5" t="s">
        <v>1921</v>
      </c>
      <c r="K991" t="str">
        <f t="shared" si="30"/>
        <v xml:space="preserve">17-Dec-18 </v>
      </c>
      <c r="L991">
        <v>50</v>
      </c>
      <c r="M991">
        <v>0</v>
      </c>
      <c r="N991">
        <v>41</v>
      </c>
      <c r="O991" s="2">
        <v>1</v>
      </c>
      <c r="Q991" t="s">
        <v>340</v>
      </c>
    </row>
    <row r="992" spans="1:17" x14ac:dyDescent="0.3">
      <c r="A992" t="s">
        <v>359</v>
      </c>
      <c r="B992" t="s">
        <v>79</v>
      </c>
      <c r="C992" t="s">
        <v>2455</v>
      </c>
      <c r="D992" t="s">
        <v>360</v>
      </c>
      <c r="E992" s="1">
        <v>43395</v>
      </c>
      <c r="F992" s="1">
        <v>43553</v>
      </c>
      <c r="G992" t="s">
        <v>2427</v>
      </c>
      <c r="H992" s="5" t="s">
        <v>2448</v>
      </c>
      <c r="I992" s="8" t="str">
        <f t="shared" si="31"/>
        <v xml:space="preserve">22-Oct-18 </v>
      </c>
      <c r="J992" s="5" t="s">
        <v>2428</v>
      </c>
      <c r="K992" t="str">
        <f t="shared" si="30"/>
        <v xml:space="preserve">29-Mar-19 </v>
      </c>
      <c r="L992">
        <v>50</v>
      </c>
      <c r="M992">
        <v>0</v>
      </c>
      <c r="N992">
        <v>112</v>
      </c>
      <c r="O992" s="2">
        <v>1</v>
      </c>
      <c r="Q992" t="s">
        <v>340</v>
      </c>
    </row>
    <row r="993" spans="1:17" x14ac:dyDescent="0.3">
      <c r="A993" t="s">
        <v>359</v>
      </c>
      <c r="B993" t="s">
        <v>79</v>
      </c>
      <c r="C993" t="s">
        <v>2456</v>
      </c>
      <c r="D993" t="s">
        <v>360</v>
      </c>
      <c r="E993" s="1">
        <v>43395</v>
      </c>
      <c r="F993" s="1">
        <v>43399</v>
      </c>
      <c r="G993" t="s">
        <v>2457</v>
      </c>
      <c r="H993" s="5" t="s">
        <v>2448</v>
      </c>
      <c r="I993" s="8" t="str">
        <f t="shared" si="31"/>
        <v xml:space="preserve">22-Oct-18 </v>
      </c>
      <c r="J993" s="5" t="s">
        <v>2421</v>
      </c>
      <c r="K993" t="str">
        <f t="shared" si="30"/>
        <v xml:space="preserve">26-Oct-18 </v>
      </c>
      <c r="L993">
        <v>5</v>
      </c>
      <c r="M993">
        <v>0</v>
      </c>
      <c r="N993">
        <v>5</v>
      </c>
      <c r="O993" s="2">
        <v>1</v>
      </c>
      <c r="Q993" t="s">
        <v>340</v>
      </c>
    </row>
    <row r="994" spans="1:17" x14ac:dyDescent="0.3">
      <c r="A994" t="s">
        <v>334</v>
      </c>
      <c r="B994" t="s">
        <v>9</v>
      </c>
      <c r="C994" t="s">
        <v>2458</v>
      </c>
      <c r="D994" t="s">
        <v>336</v>
      </c>
      <c r="G994" t="s">
        <v>2459</v>
      </c>
      <c r="H994" s="5" t="s">
        <v>2418</v>
      </c>
      <c r="I994" s="8" t="str">
        <f t="shared" si="31"/>
        <v xml:space="preserve">23-Oct-18 </v>
      </c>
      <c r="J994" s="5" t="s">
        <v>2418</v>
      </c>
      <c r="K994" t="str">
        <f t="shared" si="30"/>
        <v xml:space="preserve">23-Oct-18 </v>
      </c>
      <c r="L994">
        <v>0</v>
      </c>
      <c r="M994">
        <v>0</v>
      </c>
      <c r="N994">
        <v>0</v>
      </c>
      <c r="O994" s="2">
        <v>1</v>
      </c>
      <c r="Q994" t="s">
        <v>340</v>
      </c>
    </row>
    <row r="995" spans="1:17" x14ac:dyDescent="0.3">
      <c r="A995" t="s">
        <v>334</v>
      </c>
      <c r="B995" t="s">
        <v>9</v>
      </c>
      <c r="C995" t="s">
        <v>2460</v>
      </c>
      <c r="D995" t="s">
        <v>336</v>
      </c>
      <c r="F995" s="1">
        <v>43332</v>
      </c>
      <c r="G995" t="s">
        <v>2461</v>
      </c>
      <c r="H995" s="5" t="s">
        <v>2290</v>
      </c>
      <c r="I995" s="8" t="str">
        <f t="shared" si="31"/>
        <v xml:space="preserve">24-Oct-18 </v>
      </c>
      <c r="J995" s="5" t="s">
        <v>2290</v>
      </c>
      <c r="K995" t="str">
        <f t="shared" si="30"/>
        <v xml:space="preserve">24-Oct-18 </v>
      </c>
      <c r="L995">
        <v>0</v>
      </c>
      <c r="M995">
        <v>0</v>
      </c>
      <c r="N995">
        <v>0</v>
      </c>
      <c r="O995" s="2">
        <v>1</v>
      </c>
      <c r="Q995" t="s">
        <v>340</v>
      </c>
    </row>
    <row r="996" spans="1:17" x14ac:dyDescent="0.3">
      <c r="A996" t="s">
        <v>334</v>
      </c>
      <c r="B996" t="s">
        <v>9</v>
      </c>
      <c r="C996" t="s">
        <v>2462</v>
      </c>
      <c r="D996" t="s">
        <v>336</v>
      </c>
      <c r="F996" s="1">
        <v>43332</v>
      </c>
      <c r="G996" t="s">
        <v>2463</v>
      </c>
      <c r="H996" s="5" t="s">
        <v>2290</v>
      </c>
      <c r="I996" s="8" t="str">
        <f t="shared" si="31"/>
        <v xml:space="preserve">24-Oct-18 </v>
      </c>
      <c r="J996" s="5" t="s">
        <v>2290</v>
      </c>
      <c r="K996" t="str">
        <f t="shared" si="30"/>
        <v xml:space="preserve">24-Oct-18 </v>
      </c>
      <c r="L996">
        <v>0</v>
      </c>
      <c r="M996">
        <v>0</v>
      </c>
      <c r="N996">
        <v>0</v>
      </c>
      <c r="O996" s="2">
        <v>1</v>
      </c>
      <c r="Q996" t="s">
        <v>340</v>
      </c>
    </row>
    <row r="997" spans="1:17" x14ac:dyDescent="0.3">
      <c r="A997" t="s">
        <v>334</v>
      </c>
      <c r="B997" t="s">
        <v>9</v>
      </c>
      <c r="C997" t="s">
        <v>2464</v>
      </c>
      <c r="D997" t="s">
        <v>336</v>
      </c>
      <c r="G997" t="s">
        <v>2465</v>
      </c>
      <c r="H997" s="5" t="s">
        <v>2290</v>
      </c>
      <c r="I997" s="8" t="str">
        <f t="shared" si="31"/>
        <v xml:space="preserve">24-Oct-18 </v>
      </c>
      <c r="J997" s="5" t="s">
        <v>2466</v>
      </c>
      <c r="K997" t="str">
        <f t="shared" si="30"/>
        <v xml:space="preserve">09-Nov-18 </v>
      </c>
      <c r="L997">
        <v>10</v>
      </c>
      <c r="M997">
        <v>0</v>
      </c>
      <c r="N997">
        <v>12</v>
      </c>
      <c r="O997" s="2">
        <v>1</v>
      </c>
      <c r="Q997" t="s">
        <v>340</v>
      </c>
    </row>
    <row r="998" spans="1:17" x14ac:dyDescent="0.3">
      <c r="A998" t="s">
        <v>334</v>
      </c>
      <c r="B998" t="s">
        <v>9</v>
      </c>
      <c r="C998" t="s">
        <v>230</v>
      </c>
      <c r="D998" t="s">
        <v>336</v>
      </c>
      <c r="E998" s="1">
        <v>43383</v>
      </c>
      <c r="F998" s="1">
        <v>43396</v>
      </c>
      <c r="G998" t="s">
        <v>2467</v>
      </c>
      <c r="H998" s="5" t="s">
        <v>2468</v>
      </c>
      <c r="I998" s="8" t="str">
        <f t="shared" si="31"/>
        <v xml:space="preserve">25-Oct-18 </v>
      </c>
      <c r="J998" s="5" t="s">
        <v>2145</v>
      </c>
      <c r="K998" t="str">
        <f t="shared" si="30"/>
        <v xml:space="preserve">03-Dec-18 </v>
      </c>
      <c r="L998">
        <v>10</v>
      </c>
      <c r="M998">
        <v>0</v>
      </c>
      <c r="N998">
        <v>27</v>
      </c>
      <c r="O998" s="2">
        <v>1</v>
      </c>
      <c r="Q998" t="s">
        <v>340</v>
      </c>
    </row>
    <row r="999" spans="1:17" x14ac:dyDescent="0.3">
      <c r="A999" t="s">
        <v>334</v>
      </c>
      <c r="B999" t="s">
        <v>9</v>
      </c>
      <c r="C999" t="s">
        <v>228</v>
      </c>
      <c r="D999" t="s">
        <v>336</v>
      </c>
      <c r="E999" s="1">
        <v>43374</v>
      </c>
      <c r="F999" s="1">
        <v>43385</v>
      </c>
      <c r="G999" t="s">
        <v>2469</v>
      </c>
      <c r="H999" s="5" t="s">
        <v>2468</v>
      </c>
      <c r="I999" s="8" t="str">
        <f t="shared" si="31"/>
        <v xml:space="preserve">25-Oct-18 </v>
      </c>
      <c r="J999" s="5" t="s">
        <v>2470</v>
      </c>
      <c r="K999" t="str">
        <f t="shared" si="30"/>
        <v xml:space="preserve">14-Nov-18 </v>
      </c>
      <c r="L999">
        <v>10</v>
      </c>
      <c r="M999">
        <v>0</v>
      </c>
      <c r="N999">
        <v>14</v>
      </c>
      <c r="O999" s="2">
        <v>1</v>
      </c>
      <c r="Q999" t="s">
        <v>340</v>
      </c>
    </row>
    <row r="1000" spans="1:17" x14ac:dyDescent="0.3">
      <c r="A1000" t="s">
        <v>359</v>
      </c>
      <c r="B1000" t="s">
        <v>79</v>
      </c>
      <c r="C1000" t="s">
        <v>2471</v>
      </c>
      <c r="D1000" t="s">
        <v>360</v>
      </c>
      <c r="E1000" s="1">
        <v>43399</v>
      </c>
      <c r="F1000" s="1">
        <v>43399</v>
      </c>
      <c r="G1000" t="s">
        <v>2472</v>
      </c>
      <c r="H1000" s="5" t="s">
        <v>2421</v>
      </c>
      <c r="I1000" s="8" t="str">
        <f t="shared" si="31"/>
        <v xml:space="preserve">26-Oct-18 </v>
      </c>
      <c r="J1000" s="5" t="s">
        <v>2421</v>
      </c>
      <c r="K1000" t="str">
        <f t="shared" si="30"/>
        <v xml:space="preserve">26-Oct-18 </v>
      </c>
      <c r="L1000">
        <v>3</v>
      </c>
      <c r="M1000">
        <v>0</v>
      </c>
      <c r="N1000">
        <v>0</v>
      </c>
      <c r="O1000" s="2">
        <v>1</v>
      </c>
      <c r="Q1000" t="s">
        <v>340</v>
      </c>
    </row>
    <row r="1001" spans="1:17" x14ac:dyDescent="0.3">
      <c r="A1001" t="s">
        <v>359</v>
      </c>
      <c r="B1001" t="s">
        <v>79</v>
      </c>
      <c r="C1001" t="s">
        <v>2473</v>
      </c>
      <c r="D1001" t="s">
        <v>360</v>
      </c>
      <c r="F1001" s="1">
        <v>43399</v>
      </c>
      <c r="G1001" t="s">
        <v>2474</v>
      </c>
      <c r="H1001" s="5" t="s">
        <v>2421</v>
      </c>
      <c r="I1001" s="8" t="str">
        <f t="shared" si="31"/>
        <v xml:space="preserve">26-Oct-18 </v>
      </c>
      <c r="J1001" s="5" t="s">
        <v>2421</v>
      </c>
      <c r="K1001" t="str">
        <f t="shared" si="30"/>
        <v xml:space="preserve">26-Oct-18 </v>
      </c>
      <c r="L1001">
        <v>0</v>
      </c>
      <c r="M1001">
        <v>0</v>
      </c>
      <c r="N1001">
        <v>0</v>
      </c>
      <c r="O1001" s="2">
        <v>1</v>
      </c>
      <c r="Q1001" t="s">
        <v>340</v>
      </c>
    </row>
    <row r="1002" spans="1:17" x14ac:dyDescent="0.3">
      <c r="A1002" t="s">
        <v>359</v>
      </c>
      <c r="B1002" t="s">
        <v>79</v>
      </c>
      <c r="C1002" t="s">
        <v>2475</v>
      </c>
      <c r="D1002" t="s">
        <v>360</v>
      </c>
      <c r="F1002" s="1">
        <v>43399</v>
      </c>
      <c r="G1002" t="s">
        <v>2476</v>
      </c>
      <c r="H1002" s="5" t="s">
        <v>2421</v>
      </c>
      <c r="I1002" s="8" t="str">
        <f t="shared" si="31"/>
        <v xml:space="preserve">26-Oct-18 </v>
      </c>
      <c r="J1002" s="5" t="s">
        <v>2421</v>
      </c>
      <c r="K1002" t="str">
        <f t="shared" si="30"/>
        <v xml:space="preserve">26-Oct-18 </v>
      </c>
      <c r="L1002">
        <v>0</v>
      </c>
      <c r="M1002">
        <v>0</v>
      </c>
      <c r="N1002">
        <v>0</v>
      </c>
      <c r="O1002" s="2">
        <v>1</v>
      </c>
      <c r="Q1002" t="s">
        <v>340</v>
      </c>
    </row>
    <row r="1003" spans="1:17" x14ac:dyDescent="0.3">
      <c r="A1003" t="s">
        <v>334</v>
      </c>
      <c r="B1003" t="s">
        <v>9</v>
      </c>
      <c r="C1003" t="s">
        <v>2477</v>
      </c>
      <c r="D1003" t="s">
        <v>336</v>
      </c>
      <c r="E1003" s="1">
        <v>43311</v>
      </c>
      <c r="F1003" s="1">
        <v>43311</v>
      </c>
      <c r="G1003" t="s">
        <v>2478</v>
      </c>
      <c r="H1003" s="5" t="s">
        <v>2262</v>
      </c>
      <c r="I1003" s="8" t="str">
        <f t="shared" si="31"/>
        <v xml:space="preserve">29-Oct-18 </v>
      </c>
      <c r="J1003" s="5" t="s">
        <v>2262</v>
      </c>
      <c r="K1003" t="str">
        <f t="shared" si="30"/>
        <v xml:space="preserve">29-Oct-18 </v>
      </c>
      <c r="L1003">
        <v>1</v>
      </c>
      <c r="M1003">
        <v>0</v>
      </c>
      <c r="N1003">
        <v>1</v>
      </c>
      <c r="O1003" s="2">
        <v>1</v>
      </c>
      <c r="Q1003" t="s">
        <v>340</v>
      </c>
    </row>
    <row r="1004" spans="1:17" x14ac:dyDescent="0.3">
      <c r="A1004" t="s">
        <v>334</v>
      </c>
      <c r="B1004" t="s">
        <v>9</v>
      </c>
      <c r="C1004" t="s">
        <v>2479</v>
      </c>
      <c r="D1004" t="s">
        <v>336</v>
      </c>
      <c r="F1004" s="1">
        <v>43209</v>
      </c>
      <c r="G1004" t="s">
        <v>2480</v>
      </c>
      <c r="H1004" s="5" t="s">
        <v>2262</v>
      </c>
      <c r="I1004" s="8" t="str">
        <f t="shared" si="31"/>
        <v xml:space="preserve">29-Oct-18 </v>
      </c>
      <c r="J1004" s="5" t="s">
        <v>2262</v>
      </c>
      <c r="K1004" t="str">
        <f t="shared" si="30"/>
        <v xml:space="preserve">29-Oct-18 </v>
      </c>
      <c r="L1004">
        <v>0</v>
      </c>
      <c r="M1004">
        <v>0</v>
      </c>
      <c r="N1004">
        <v>0</v>
      </c>
      <c r="O1004" s="2">
        <v>1</v>
      </c>
      <c r="Q1004" t="s">
        <v>340</v>
      </c>
    </row>
    <row r="1005" spans="1:17" x14ac:dyDescent="0.3">
      <c r="A1005" t="s">
        <v>359</v>
      </c>
      <c r="B1005" t="s">
        <v>79</v>
      </c>
      <c r="C1005" t="s">
        <v>1929</v>
      </c>
      <c r="D1005" t="s">
        <v>360</v>
      </c>
      <c r="E1005" s="1">
        <v>43402</v>
      </c>
      <c r="F1005" s="1">
        <v>43483</v>
      </c>
      <c r="G1005" t="s">
        <v>2481</v>
      </c>
      <c r="H1005" s="5" t="s">
        <v>2262</v>
      </c>
      <c r="I1005" s="8" t="str">
        <f t="shared" si="31"/>
        <v xml:space="preserve">29-Oct-18 </v>
      </c>
      <c r="J1005" s="5" t="s">
        <v>2482</v>
      </c>
      <c r="K1005" t="str">
        <f t="shared" si="30"/>
        <v xml:space="preserve">18-Jan-19 </v>
      </c>
      <c r="L1005">
        <v>4</v>
      </c>
      <c r="M1005">
        <v>0</v>
      </c>
      <c r="N1005">
        <v>57</v>
      </c>
      <c r="O1005" s="2">
        <v>1</v>
      </c>
      <c r="Q1005" t="s">
        <v>340</v>
      </c>
    </row>
    <row r="1006" spans="1:17" x14ac:dyDescent="0.3">
      <c r="A1006" t="s">
        <v>334</v>
      </c>
      <c r="B1006" t="s">
        <v>9</v>
      </c>
      <c r="C1006" t="s">
        <v>1539</v>
      </c>
      <c r="D1006" t="s">
        <v>336</v>
      </c>
      <c r="E1006" s="1">
        <v>43374</v>
      </c>
      <c r="F1006" s="1">
        <v>43385</v>
      </c>
      <c r="G1006" t="s">
        <v>2483</v>
      </c>
      <c r="H1006" s="5" t="s">
        <v>2484</v>
      </c>
      <c r="I1006" s="8" t="str">
        <f t="shared" si="31"/>
        <v xml:space="preserve">01-Nov-18 </v>
      </c>
      <c r="J1006" s="5" t="s">
        <v>2470</v>
      </c>
      <c r="K1006" t="str">
        <f t="shared" si="30"/>
        <v xml:space="preserve">14-Nov-18 </v>
      </c>
      <c r="L1006">
        <v>10</v>
      </c>
      <c r="M1006">
        <v>0</v>
      </c>
      <c r="N1006">
        <v>10</v>
      </c>
      <c r="O1006" s="2">
        <v>1</v>
      </c>
      <c r="Q1006" t="s">
        <v>340</v>
      </c>
    </row>
    <row r="1007" spans="1:17" x14ac:dyDescent="0.3">
      <c r="A1007" t="s">
        <v>334</v>
      </c>
      <c r="B1007" t="s">
        <v>9</v>
      </c>
      <c r="C1007" t="s">
        <v>2485</v>
      </c>
      <c r="D1007" t="s">
        <v>336</v>
      </c>
      <c r="E1007" s="1">
        <v>42957</v>
      </c>
      <c r="F1007" s="1">
        <v>42963</v>
      </c>
      <c r="G1007" t="s">
        <v>2486</v>
      </c>
      <c r="H1007" s="5" t="s">
        <v>2484</v>
      </c>
      <c r="I1007" s="8" t="str">
        <f t="shared" si="31"/>
        <v xml:space="preserve">01-Nov-18 </v>
      </c>
      <c r="J1007" s="5" t="s">
        <v>1295</v>
      </c>
      <c r="K1007" t="str">
        <f t="shared" si="30"/>
        <v xml:space="preserve">07-Nov-18 </v>
      </c>
      <c r="L1007">
        <v>5</v>
      </c>
      <c r="M1007">
        <v>0</v>
      </c>
      <c r="N1007">
        <v>4</v>
      </c>
      <c r="O1007" s="2">
        <v>1</v>
      </c>
      <c r="Q1007" t="s">
        <v>340</v>
      </c>
    </row>
    <row r="1008" spans="1:17" x14ac:dyDescent="0.3">
      <c r="A1008" t="s">
        <v>334</v>
      </c>
      <c r="B1008" t="s">
        <v>9</v>
      </c>
      <c r="C1008" t="s">
        <v>2487</v>
      </c>
      <c r="D1008" t="s">
        <v>336</v>
      </c>
      <c r="E1008" s="1">
        <v>42986</v>
      </c>
      <c r="F1008" s="1">
        <v>42992</v>
      </c>
      <c r="G1008" t="s">
        <v>2488</v>
      </c>
      <c r="H1008" s="5" t="s">
        <v>2484</v>
      </c>
      <c r="I1008" s="8" t="str">
        <f t="shared" si="31"/>
        <v xml:space="preserve">01-Nov-18 </v>
      </c>
      <c r="J1008" s="5" t="s">
        <v>1295</v>
      </c>
      <c r="K1008" t="str">
        <f t="shared" si="30"/>
        <v xml:space="preserve">07-Nov-18 </v>
      </c>
      <c r="L1008">
        <v>5</v>
      </c>
      <c r="M1008">
        <v>0</v>
      </c>
      <c r="N1008">
        <v>4</v>
      </c>
      <c r="O1008" s="2">
        <v>1</v>
      </c>
      <c r="Q1008" t="s">
        <v>340</v>
      </c>
    </row>
    <row r="1009" spans="1:17" x14ac:dyDescent="0.3">
      <c r="A1009" t="s">
        <v>334</v>
      </c>
      <c r="B1009" t="s">
        <v>9</v>
      </c>
      <c r="C1009" t="s">
        <v>2489</v>
      </c>
      <c r="D1009" t="s">
        <v>336</v>
      </c>
      <c r="E1009" s="1">
        <v>43383</v>
      </c>
      <c r="F1009" s="1">
        <v>43396</v>
      </c>
      <c r="G1009" t="s">
        <v>2490</v>
      </c>
      <c r="H1009" s="5" t="s">
        <v>2424</v>
      </c>
      <c r="I1009" s="8" t="str">
        <f t="shared" si="31"/>
        <v xml:space="preserve">05-Nov-18 </v>
      </c>
      <c r="J1009" s="5" t="s">
        <v>2145</v>
      </c>
      <c r="K1009" t="str">
        <f t="shared" si="30"/>
        <v xml:space="preserve">03-Dec-18 </v>
      </c>
      <c r="L1009">
        <v>10</v>
      </c>
      <c r="M1009">
        <v>0</v>
      </c>
      <c r="N1009">
        <v>20</v>
      </c>
      <c r="O1009" s="2">
        <v>1</v>
      </c>
      <c r="Q1009" t="s">
        <v>340</v>
      </c>
    </row>
    <row r="1010" spans="1:17" x14ac:dyDescent="0.3">
      <c r="A1010" t="s">
        <v>334</v>
      </c>
      <c r="B1010" t="s">
        <v>9</v>
      </c>
      <c r="C1010" t="s">
        <v>2491</v>
      </c>
      <c r="D1010" t="s">
        <v>336</v>
      </c>
      <c r="G1010" t="s">
        <v>2492</v>
      </c>
      <c r="H1010" s="5" t="s">
        <v>2424</v>
      </c>
      <c r="I1010" s="8" t="str">
        <f t="shared" si="31"/>
        <v xml:space="preserve">05-Nov-18 </v>
      </c>
      <c r="J1010" s="5" t="s">
        <v>2493</v>
      </c>
      <c r="K1010" t="str">
        <f t="shared" si="30"/>
        <v xml:space="preserve">07-Dec-18 </v>
      </c>
      <c r="L1010">
        <v>5</v>
      </c>
      <c r="M1010">
        <v>0</v>
      </c>
      <c r="N1010">
        <v>24</v>
      </c>
      <c r="O1010" s="2">
        <v>1</v>
      </c>
      <c r="Q1010" t="s">
        <v>340</v>
      </c>
    </row>
    <row r="1011" spans="1:17" x14ac:dyDescent="0.3">
      <c r="A1011" t="s">
        <v>334</v>
      </c>
      <c r="B1011" t="s">
        <v>9</v>
      </c>
      <c r="C1011" t="s">
        <v>2494</v>
      </c>
      <c r="D1011" t="s">
        <v>336</v>
      </c>
      <c r="G1011" t="s">
        <v>2495</v>
      </c>
      <c r="H1011" s="5" t="s">
        <v>2424</v>
      </c>
      <c r="I1011" s="8" t="str">
        <f t="shared" si="31"/>
        <v xml:space="preserve">05-Nov-18 </v>
      </c>
      <c r="J1011" s="5" t="s">
        <v>2493</v>
      </c>
      <c r="K1011" t="str">
        <f t="shared" si="30"/>
        <v xml:space="preserve">07-Dec-18 </v>
      </c>
      <c r="L1011">
        <v>5</v>
      </c>
      <c r="M1011">
        <v>0</v>
      </c>
      <c r="N1011">
        <v>24</v>
      </c>
      <c r="O1011" s="2">
        <v>1</v>
      </c>
      <c r="Q1011" t="s">
        <v>340</v>
      </c>
    </row>
    <row r="1012" spans="1:17" x14ac:dyDescent="0.3">
      <c r="A1012" t="s">
        <v>334</v>
      </c>
      <c r="B1012" t="s">
        <v>9</v>
      </c>
      <c r="C1012" t="s">
        <v>2496</v>
      </c>
      <c r="D1012" t="s">
        <v>336</v>
      </c>
      <c r="F1012" s="1">
        <v>42992</v>
      </c>
      <c r="G1012" t="s">
        <v>2497</v>
      </c>
      <c r="H1012" s="5" t="s">
        <v>1295</v>
      </c>
      <c r="I1012" s="8" t="str">
        <f t="shared" si="31"/>
        <v xml:space="preserve">07-Nov-18 </v>
      </c>
      <c r="J1012" s="5" t="s">
        <v>1295</v>
      </c>
      <c r="K1012" t="str">
        <f t="shared" si="30"/>
        <v xml:space="preserve">07-Nov-18 </v>
      </c>
      <c r="L1012">
        <v>0</v>
      </c>
      <c r="M1012">
        <v>0</v>
      </c>
      <c r="N1012">
        <v>0</v>
      </c>
      <c r="O1012" s="2">
        <v>1</v>
      </c>
      <c r="Q1012" t="s">
        <v>340</v>
      </c>
    </row>
    <row r="1013" spans="1:17" x14ac:dyDescent="0.3">
      <c r="A1013" t="s">
        <v>334</v>
      </c>
      <c r="B1013" t="s">
        <v>9</v>
      </c>
      <c r="C1013" t="s">
        <v>2498</v>
      </c>
      <c r="D1013" t="s">
        <v>336</v>
      </c>
      <c r="F1013" s="1">
        <v>42963</v>
      </c>
      <c r="G1013" t="s">
        <v>2499</v>
      </c>
      <c r="H1013" s="5" t="s">
        <v>1295</v>
      </c>
      <c r="I1013" s="8" t="str">
        <f t="shared" si="31"/>
        <v xml:space="preserve">07-Nov-18 </v>
      </c>
      <c r="J1013" s="5" t="s">
        <v>1295</v>
      </c>
      <c r="K1013" t="str">
        <f t="shared" si="30"/>
        <v xml:space="preserve">07-Nov-18 </v>
      </c>
      <c r="L1013">
        <v>0</v>
      </c>
      <c r="M1013">
        <v>0</v>
      </c>
      <c r="N1013">
        <v>0</v>
      </c>
      <c r="O1013" s="2">
        <v>1</v>
      </c>
      <c r="Q1013" t="s">
        <v>340</v>
      </c>
    </row>
    <row r="1014" spans="1:17" x14ac:dyDescent="0.3">
      <c r="A1014" t="s">
        <v>334</v>
      </c>
      <c r="B1014" t="s">
        <v>9</v>
      </c>
      <c r="C1014" t="s">
        <v>2500</v>
      </c>
      <c r="D1014" t="s">
        <v>336</v>
      </c>
      <c r="G1014" t="s">
        <v>2501</v>
      </c>
      <c r="H1014" s="5" t="s">
        <v>2502</v>
      </c>
      <c r="I1014" s="8" t="str">
        <f t="shared" si="31"/>
        <v xml:space="preserve">12-Nov-18 </v>
      </c>
      <c r="J1014" s="5" t="s">
        <v>2503</v>
      </c>
      <c r="K1014" t="str">
        <f t="shared" si="30"/>
        <v xml:space="preserve">10-Dec-18 </v>
      </c>
      <c r="L1014">
        <v>1</v>
      </c>
      <c r="M1014">
        <v>0</v>
      </c>
      <c r="N1014">
        <v>20</v>
      </c>
      <c r="O1014" s="2">
        <v>1</v>
      </c>
      <c r="Q1014" t="s">
        <v>340</v>
      </c>
    </row>
    <row r="1015" spans="1:17" x14ac:dyDescent="0.3">
      <c r="A1015" t="s">
        <v>334</v>
      </c>
      <c r="B1015" t="s">
        <v>9</v>
      </c>
      <c r="C1015" t="s">
        <v>2504</v>
      </c>
      <c r="D1015" t="s">
        <v>336</v>
      </c>
      <c r="G1015" t="s">
        <v>2505</v>
      </c>
      <c r="H1015" s="5" t="s">
        <v>2506</v>
      </c>
      <c r="I1015" s="8" t="str">
        <f t="shared" si="31"/>
        <v xml:space="preserve">19-Nov-18 </v>
      </c>
      <c r="J1015" s="5" t="s">
        <v>2507</v>
      </c>
      <c r="K1015" t="str">
        <f t="shared" si="30"/>
        <v xml:space="preserve">05-Mar-19 </v>
      </c>
      <c r="L1015">
        <v>10</v>
      </c>
      <c r="M1015">
        <v>0</v>
      </c>
      <c r="N1015">
        <v>73</v>
      </c>
      <c r="O1015" s="2">
        <v>1</v>
      </c>
      <c r="Q1015" t="s">
        <v>340</v>
      </c>
    </row>
    <row r="1016" spans="1:17" x14ac:dyDescent="0.3">
      <c r="A1016" t="s">
        <v>334</v>
      </c>
      <c r="B1016" t="s">
        <v>9</v>
      </c>
      <c r="C1016" t="s">
        <v>2508</v>
      </c>
      <c r="D1016" t="s">
        <v>336</v>
      </c>
      <c r="G1016" t="s">
        <v>2509</v>
      </c>
      <c r="H1016" s="5" t="s">
        <v>2506</v>
      </c>
      <c r="I1016" s="8" t="str">
        <f t="shared" si="31"/>
        <v xml:space="preserve">19-Nov-18 </v>
      </c>
      <c r="J1016" s="5" t="s">
        <v>2507</v>
      </c>
      <c r="K1016" t="str">
        <f t="shared" si="30"/>
        <v xml:space="preserve">05-Mar-19 </v>
      </c>
      <c r="L1016">
        <v>10</v>
      </c>
      <c r="M1016">
        <v>0</v>
      </c>
      <c r="N1016">
        <v>73</v>
      </c>
      <c r="O1016" s="2">
        <v>1</v>
      </c>
      <c r="Q1016" t="s">
        <v>340</v>
      </c>
    </row>
    <row r="1017" spans="1:17" x14ac:dyDescent="0.3">
      <c r="A1017" t="s">
        <v>334</v>
      </c>
      <c r="B1017" t="s">
        <v>9</v>
      </c>
      <c r="C1017" t="s">
        <v>2510</v>
      </c>
      <c r="D1017" t="s">
        <v>336</v>
      </c>
      <c r="E1017" s="1">
        <v>43374</v>
      </c>
      <c r="F1017" s="1">
        <v>43385</v>
      </c>
      <c r="G1017" t="s">
        <v>2511</v>
      </c>
      <c r="H1017" s="5" t="s">
        <v>2145</v>
      </c>
      <c r="I1017" s="8" t="str">
        <f t="shared" si="31"/>
        <v xml:space="preserve">03-Dec-18 </v>
      </c>
      <c r="J1017" s="5" t="s">
        <v>2512</v>
      </c>
      <c r="K1017" t="str">
        <f t="shared" si="30"/>
        <v xml:space="preserve">01-pr-19 </v>
      </c>
      <c r="L1017">
        <v>10</v>
      </c>
      <c r="M1017">
        <v>0</v>
      </c>
      <c r="N1017">
        <v>83</v>
      </c>
      <c r="O1017" s="2">
        <v>1</v>
      </c>
      <c r="Q1017" t="s">
        <v>340</v>
      </c>
    </row>
    <row r="1018" spans="1:17" x14ac:dyDescent="0.3">
      <c r="A1018" t="s">
        <v>334</v>
      </c>
      <c r="B1018" t="s">
        <v>9</v>
      </c>
      <c r="C1018" t="s">
        <v>2513</v>
      </c>
      <c r="D1018" t="s">
        <v>336</v>
      </c>
      <c r="E1018" s="1">
        <v>43374</v>
      </c>
      <c r="F1018" s="1">
        <v>43385</v>
      </c>
      <c r="G1018" t="s">
        <v>2514</v>
      </c>
      <c r="H1018" s="5" t="s">
        <v>2145</v>
      </c>
      <c r="I1018" s="8" t="str">
        <f t="shared" si="31"/>
        <v xml:space="preserve">03-Dec-18 </v>
      </c>
      <c r="J1018" s="5" t="s">
        <v>2512</v>
      </c>
      <c r="K1018" t="str">
        <f t="shared" si="30"/>
        <v xml:space="preserve">01-pr-19 </v>
      </c>
      <c r="L1018">
        <v>10</v>
      </c>
      <c r="M1018">
        <v>0</v>
      </c>
      <c r="N1018">
        <v>82</v>
      </c>
      <c r="O1018" s="2">
        <v>1</v>
      </c>
      <c r="Q1018" t="s">
        <v>340</v>
      </c>
    </row>
    <row r="1019" spans="1:17" x14ac:dyDescent="0.3">
      <c r="A1019" t="s">
        <v>359</v>
      </c>
      <c r="B1019" t="s">
        <v>79</v>
      </c>
      <c r="C1019" t="s">
        <v>2515</v>
      </c>
      <c r="D1019" t="s">
        <v>360</v>
      </c>
      <c r="E1019" s="1">
        <v>43437</v>
      </c>
      <c r="F1019" s="1">
        <v>43465</v>
      </c>
      <c r="G1019" t="s">
        <v>2516</v>
      </c>
      <c r="H1019" s="5" t="s">
        <v>2145</v>
      </c>
      <c r="I1019" s="8" t="str">
        <f t="shared" si="31"/>
        <v xml:space="preserve">03-Dec-18 </v>
      </c>
      <c r="J1019" s="5" t="s">
        <v>1385</v>
      </c>
      <c r="K1019" t="str">
        <f t="shared" si="30"/>
        <v xml:space="preserve">31-Dec-18 </v>
      </c>
      <c r="L1019">
        <v>19</v>
      </c>
      <c r="M1019">
        <v>0</v>
      </c>
      <c r="N1019">
        <v>19</v>
      </c>
      <c r="O1019" s="2">
        <v>1</v>
      </c>
      <c r="Q1019" t="s">
        <v>340</v>
      </c>
    </row>
    <row r="1020" spans="1:17" x14ac:dyDescent="0.3">
      <c r="A1020" t="s">
        <v>2517</v>
      </c>
      <c r="B1020" t="s">
        <v>16</v>
      </c>
      <c r="C1020" t="s">
        <v>2518</v>
      </c>
      <c r="D1020" t="s">
        <v>2519</v>
      </c>
      <c r="E1020" s="1">
        <v>43437</v>
      </c>
      <c r="F1020" s="1">
        <v>43438</v>
      </c>
      <c r="G1020" t="s">
        <v>2520</v>
      </c>
      <c r="H1020" s="5" t="s">
        <v>2145</v>
      </c>
      <c r="I1020" s="8" t="str">
        <f t="shared" si="31"/>
        <v xml:space="preserve">03-Dec-18 </v>
      </c>
      <c r="J1020" s="5" t="s">
        <v>2148</v>
      </c>
      <c r="K1020" t="str">
        <f t="shared" si="30"/>
        <v xml:space="preserve">04-Dec-18 </v>
      </c>
      <c r="L1020">
        <v>2</v>
      </c>
      <c r="M1020">
        <v>0</v>
      </c>
      <c r="N1020">
        <v>2</v>
      </c>
      <c r="O1020" s="2">
        <v>1</v>
      </c>
      <c r="Q1020" t="s">
        <v>340</v>
      </c>
    </row>
    <row r="1021" spans="1:17" x14ac:dyDescent="0.3">
      <c r="A1021" t="s">
        <v>2517</v>
      </c>
      <c r="B1021" t="s">
        <v>16</v>
      </c>
      <c r="C1021" t="s">
        <v>2521</v>
      </c>
      <c r="D1021" t="s">
        <v>2519</v>
      </c>
      <c r="E1021" s="1">
        <v>43437</v>
      </c>
      <c r="G1021" t="s">
        <v>2522</v>
      </c>
      <c r="H1021" s="5" t="s">
        <v>2145</v>
      </c>
      <c r="I1021" s="8" t="str">
        <f t="shared" si="31"/>
        <v xml:space="preserve">03-Dec-18 </v>
      </c>
      <c r="J1021" s="5" t="s">
        <v>2145</v>
      </c>
      <c r="K1021" t="str">
        <f t="shared" si="30"/>
        <v xml:space="preserve">03-Dec-18 </v>
      </c>
      <c r="L1021">
        <v>0</v>
      </c>
      <c r="M1021">
        <v>0</v>
      </c>
      <c r="N1021">
        <v>0</v>
      </c>
      <c r="O1021" s="2">
        <v>1</v>
      </c>
      <c r="Q1021" t="s">
        <v>340</v>
      </c>
    </row>
    <row r="1022" spans="1:17" x14ac:dyDescent="0.3">
      <c r="A1022" t="s">
        <v>2517</v>
      </c>
      <c r="B1022" t="s">
        <v>16</v>
      </c>
      <c r="C1022" t="s">
        <v>2523</v>
      </c>
      <c r="D1022" t="s">
        <v>2519</v>
      </c>
      <c r="E1022" s="1">
        <v>43437</v>
      </c>
      <c r="F1022" s="1">
        <v>43890</v>
      </c>
      <c r="G1022" t="s">
        <v>2524</v>
      </c>
      <c r="H1022" s="5" t="s">
        <v>2145</v>
      </c>
      <c r="I1022" s="8" t="str">
        <f t="shared" si="31"/>
        <v xml:space="preserve">03-Dec-18 </v>
      </c>
      <c r="J1022" s="5" t="s">
        <v>2525</v>
      </c>
      <c r="K1022" t="str">
        <f t="shared" si="30"/>
        <v xml:space="preserve">02-Mar-20 </v>
      </c>
      <c r="L1022">
        <v>314</v>
      </c>
      <c r="M1022">
        <v>0</v>
      </c>
      <c r="N1022">
        <v>314</v>
      </c>
      <c r="O1022" s="2">
        <v>1</v>
      </c>
      <c r="Q1022" t="s">
        <v>340</v>
      </c>
    </row>
    <row r="1023" spans="1:17" x14ac:dyDescent="0.3">
      <c r="A1023" t="s">
        <v>2517</v>
      </c>
      <c r="B1023" t="s">
        <v>16</v>
      </c>
      <c r="C1023" t="s">
        <v>234</v>
      </c>
      <c r="D1023" t="s">
        <v>2519</v>
      </c>
      <c r="G1023" t="s">
        <v>2526</v>
      </c>
      <c r="H1023" s="5" t="s">
        <v>2145</v>
      </c>
      <c r="I1023" s="8" t="str">
        <f t="shared" si="31"/>
        <v xml:space="preserve">03-Dec-18 </v>
      </c>
      <c r="J1023" s="5" t="s">
        <v>2527</v>
      </c>
      <c r="K1023" t="str">
        <f t="shared" si="30"/>
        <v xml:space="preserve">23-ug-22 </v>
      </c>
      <c r="L1023">
        <v>1</v>
      </c>
      <c r="M1023">
        <v>0</v>
      </c>
      <c r="N1023">
        <v>939</v>
      </c>
      <c r="O1023" s="2">
        <v>1</v>
      </c>
      <c r="Q1023" t="s">
        <v>340</v>
      </c>
    </row>
    <row r="1024" spans="1:17" x14ac:dyDescent="0.3">
      <c r="A1024" t="s">
        <v>2517</v>
      </c>
      <c r="B1024" t="s">
        <v>16</v>
      </c>
      <c r="C1024" t="s">
        <v>2528</v>
      </c>
      <c r="D1024" t="s">
        <v>2519</v>
      </c>
      <c r="E1024" s="1">
        <v>43439</v>
      </c>
      <c r="F1024" s="1">
        <v>43439</v>
      </c>
      <c r="G1024" t="s">
        <v>1795</v>
      </c>
      <c r="H1024" s="5" t="s">
        <v>2529</v>
      </c>
      <c r="I1024" s="8" t="str">
        <f t="shared" si="31"/>
        <v xml:space="preserve">05-Dec-18 </v>
      </c>
      <c r="J1024" s="5" t="s">
        <v>2529</v>
      </c>
      <c r="K1024" t="str">
        <f t="shared" si="30"/>
        <v xml:space="preserve">05-Dec-18 </v>
      </c>
      <c r="L1024">
        <v>1</v>
      </c>
      <c r="M1024">
        <v>0</v>
      </c>
      <c r="N1024">
        <v>1</v>
      </c>
      <c r="O1024" s="2">
        <v>1</v>
      </c>
      <c r="Q1024" t="s">
        <v>340</v>
      </c>
    </row>
    <row r="1025" spans="1:17" x14ac:dyDescent="0.3">
      <c r="A1025" t="s">
        <v>2517</v>
      </c>
      <c r="B1025" t="s">
        <v>16</v>
      </c>
      <c r="C1025" t="s">
        <v>2530</v>
      </c>
      <c r="D1025" t="s">
        <v>2519</v>
      </c>
      <c r="E1025" s="1">
        <v>43440</v>
      </c>
      <c r="F1025" s="1">
        <v>43441</v>
      </c>
      <c r="G1025" t="s">
        <v>2141</v>
      </c>
      <c r="H1025" s="5" t="s">
        <v>2531</v>
      </c>
      <c r="I1025" s="8" t="str">
        <f t="shared" si="31"/>
        <v xml:space="preserve">06-Dec-18 </v>
      </c>
      <c r="J1025" s="5" t="s">
        <v>2493</v>
      </c>
      <c r="K1025" t="str">
        <f t="shared" si="30"/>
        <v xml:space="preserve">07-Dec-18 </v>
      </c>
      <c r="L1025">
        <v>2</v>
      </c>
      <c r="M1025">
        <v>0</v>
      </c>
      <c r="N1025">
        <v>2</v>
      </c>
      <c r="O1025" s="2">
        <v>1</v>
      </c>
      <c r="Q1025" t="s">
        <v>340</v>
      </c>
    </row>
    <row r="1026" spans="1:17" x14ac:dyDescent="0.3">
      <c r="A1026" t="s">
        <v>2517</v>
      </c>
      <c r="B1026" t="s">
        <v>16</v>
      </c>
      <c r="C1026" t="s">
        <v>2532</v>
      </c>
      <c r="D1026" t="s">
        <v>2519</v>
      </c>
      <c r="E1026" s="1">
        <v>43440</v>
      </c>
      <c r="F1026" s="1">
        <v>43444</v>
      </c>
      <c r="G1026" t="s">
        <v>2147</v>
      </c>
      <c r="H1026" s="5" t="s">
        <v>2531</v>
      </c>
      <c r="I1026" s="8" t="str">
        <f t="shared" si="31"/>
        <v xml:space="preserve">06-Dec-18 </v>
      </c>
      <c r="J1026" s="5" t="s">
        <v>2503</v>
      </c>
      <c r="K1026" t="str">
        <f t="shared" si="30"/>
        <v xml:space="preserve">10-Dec-18 </v>
      </c>
      <c r="L1026">
        <v>3</v>
      </c>
      <c r="M1026">
        <v>0</v>
      </c>
      <c r="N1026">
        <v>3</v>
      </c>
      <c r="O1026" s="2">
        <v>1</v>
      </c>
      <c r="Q1026" t="s">
        <v>340</v>
      </c>
    </row>
    <row r="1027" spans="1:17" x14ac:dyDescent="0.3">
      <c r="A1027" t="s">
        <v>334</v>
      </c>
      <c r="B1027" t="s">
        <v>9</v>
      </c>
      <c r="C1027" t="s">
        <v>2533</v>
      </c>
      <c r="D1027" t="s">
        <v>336</v>
      </c>
      <c r="E1027" s="1">
        <v>43412</v>
      </c>
      <c r="F1027" s="1">
        <v>43425</v>
      </c>
      <c r="G1027" t="s">
        <v>2534</v>
      </c>
      <c r="H1027" s="5" t="s">
        <v>2503</v>
      </c>
      <c r="I1027" s="8" t="str">
        <f t="shared" si="31"/>
        <v xml:space="preserve">10-Dec-18 </v>
      </c>
      <c r="J1027" s="5" t="s">
        <v>2535</v>
      </c>
      <c r="K1027" t="str">
        <f t="shared" ref="K1027:K1090" si="32">SUBSTITUTE(J1027, "A", "")</f>
        <v xml:space="preserve">11-Dec-18 </v>
      </c>
      <c r="L1027">
        <v>10</v>
      </c>
      <c r="M1027">
        <v>0</v>
      </c>
      <c r="N1027">
        <v>1</v>
      </c>
      <c r="O1027" s="2">
        <v>1</v>
      </c>
      <c r="Q1027" t="s">
        <v>340</v>
      </c>
    </row>
    <row r="1028" spans="1:17" x14ac:dyDescent="0.3">
      <c r="A1028" t="s">
        <v>334</v>
      </c>
      <c r="B1028" t="s">
        <v>9</v>
      </c>
      <c r="C1028" t="s">
        <v>2536</v>
      </c>
      <c r="D1028" t="s">
        <v>336</v>
      </c>
      <c r="E1028" s="1">
        <v>43413</v>
      </c>
      <c r="F1028" s="1">
        <v>43426</v>
      </c>
      <c r="G1028" t="s">
        <v>2537</v>
      </c>
      <c r="H1028" s="5" t="s">
        <v>2503</v>
      </c>
      <c r="I1028" s="8" t="str">
        <f t="shared" ref="I1028:I1091" si="33">SUBSTITUTE(H1028, "A", "")</f>
        <v xml:space="preserve">10-Dec-18 </v>
      </c>
      <c r="J1028" s="5" t="s">
        <v>2535</v>
      </c>
      <c r="K1028" t="str">
        <f t="shared" si="32"/>
        <v xml:space="preserve">11-Dec-18 </v>
      </c>
      <c r="L1028">
        <v>10</v>
      </c>
      <c r="M1028">
        <v>0</v>
      </c>
      <c r="N1028">
        <v>1</v>
      </c>
      <c r="O1028" s="2">
        <v>1</v>
      </c>
      <c r="Q1028" t="s">
        <v>340</v>
      </c>
    </row>
    <row r="1029" spans="1:17" x14ac:dyDescent="0.3">
      <c r="A1029" t="s">
        <v>334</v>
      </c>
      <c r="B1029" t="s">
        <v>9</v>
      </c>
      <c r="C1029" t="s">
        <v>2538</v>
      </c>
      <c r="D1029" t="s">
        <v>336</v>
      </c>
      <c r="G1029" t="s">
        <v>2539</v>
      </c>
      <c r="H1029" s="5" t="s">
        <v>2503</v>
      </c>
      <c r="I1029" s="8" t="str">
        <f t="shared" si="33"/>
        <v xml:space="preserve">10-Dec-18 </v>
      </c>
      <c r="J1029" s="5" t="s">
        <v>2503</v>
      </c>
      <c r="K1029" t="str">
        <f t="shared" si="32"/>
        <v xml:space="preserve">10-Dec-18 </v>
      </c>
      <c r="L1029">
        <v>2</v>
      </c>
      <c r="M1029">
        <v>0</v>
      </c>
      <c r="N1029">
        <v>1</v>
      </c>
      <c r="O1029" s="2">
        <v>1</v>
      </c>
      <c r="Q1029" t="s">
        <v>340</v>
      </c>
    </row>
    <row r="1030" spans="1:17" x14ac:dyDescent="0.3">
      <c r="A1030" t="s">
        <v>334</v>
      </c>
      <c r="B1030" t="s">
        <v>9</v>
      </c>
      <c r="C1030" t="s">
        <v>2540</v>
      </c>
      <c r="D1030" t="s">
        <v>336</v>
      </c>
      <c r="G1030" t="s">
        <v>2541</v>
      </c>
      <c r="H1030" s="5" t="s">
        <v>2503</v>
      </c>
      <c r="I1030" s="8" t="str">
        <f t="shared" si="33"/>
        <v xml:space="preserve">10-Dec-18 </v>
      </c>
      <c r="J1030" s="5" t="s">
        <v>2503</v>
      </c>
      <c r="K1030" t="str">
        <f t="shared" si="32"/>
        <v xml:space="preserve">10-Dec-18 </v>
      </c>
      <c r="L1030">
        <v>1</v>
      </c>
      <c r="M1030">
        <v>0</v>
      </c>
      <c r="N1030">
        <v>1</v>
      </c>
      <c r="O1030" s="2">
        <v>1</v>
      </c>
      <c r="Q1030" t="s">
        <v>340</v>
      </c>
    </row>
    <row r="1031" spans="1:17" x14ac:dyDescent="0.3">
      <c r="A1031" t="s">
        <v>334</v>
      </c>
      <c r="B1031" t="s">
        <v>9</v>
      </c>
      <c r="C1031" t="s">
        <v>2542</v>
      </c>
      <c r="D1031" t="s">
        <v>336</v>
      </c>
      <c r="G1031" t="s">
        <v>2543</v>
      </c>
      <c r="H1031" s="5" t="s">
        <v>2503</v>
      </c>
      <c r="I1031" s="8" t="str">
        <f t="shared" si="33"/>
        <v xml:space="preserve">10-Dec-18 </v>
      </c>
      <c r="J1031" s="5" t="s">
        <v>2503</v>
      </c>
      <c r="K1031" t="str">
        <f t="shared" si="32"/>
        <v xml:space="preserve">10-Dec-18 </v>
      </c>
      <c r="L1031">
        <v>0</v>
      </c>
      <c r="M1031">
        <v>0</v>
      </c>
      <c r="N1031">
        <v>0</v>
      </c>
      <c r="O1031" s="2">
        <v>1</v>
      </c>
      <c r="Q1031" t="s">
        <v>340</v>
      </c>
    </row>
    <row r="1032" spans="1:17" x14ac:dyDescent="0.3">
      <c r="A1032" t="s">
        <v>334</v>
      </c>
      <c r="B1032" t="s">
        <v>9</v>
      </c>
      <c r="C1032" t="s">
        <v>2473</v>
      </c>
      <c r="D1032" t="s">
        <v>336</v>
      </c>
      <c r="F1032" s="1">
        <v>43371</v>
      </c>
      <c r="G1032" t="s">
        <v>2544</v>
      </c>
      <c r="H1032" s="5" t="s">
        <v>2535</v>
      </c>
      <c r="I1032" s="8" t="str">
        <f t="shared" si="33"/>
        <v xml:space="preserve">11-Dec-18 </v>
      </c>
      <c r="J1032" s="5" t="s">
        <v>2535</v>
      </c>
      <c r="K1032" t="str">
        <f t="shared" si="32"/>
        <v xml:space="preserve">11-Dec-18 </v>
      </c>
      <c r="L1032">
        <v>0</v>
      </c>
      <c r="M1032">
        <v>0</v>
      </c>
      <c r="N1032">
        <v>0</v>
      </c>
      <c r="O1032" s="2">
        <v>1</v>
      </c>
      <c r="Q1032" t="s">
        <v>340</v>
      </c>
    </row>
    <row r="1033" spans="1:17" x14ac:dyDescent="0.3">
      <c r="A1033" t="s">
        <v>334</v>
      </c>
      <c r="B1033" t="s">
        <v>9</v>
      </c>
      <c r="C1033" t="s">
        <v>2545</v>
      </c>
      <c r="D1033" t="s">
        <v>336</v>
      </c>
      <c r="G1033" t="s">
        <v>2546</v>
      </c>
      <c r="H1033" s="5" t="s">
        <v>2535</v>
      </c>
      <c r="I1033" s="8" t="str">
        <f t="shared" si="33"/>
        <v xml:space="preserve">11-Dec-18 </v>
      </c>
      <c r="J1033" s="5" t="s">
        <v>2535</v>
      </c>
      <c r="K1033" t="str">
        <f t="shared" si="32"/>
        <v xml:space="preserve">11-Dec-18 </v>
      </c>
      <c r="L1033">
        <v>2</v>
      </c>
      <c r="M1033">
        <v>0</v>
      </c>
      <c r="N1033">
        <v>1</v>
      </c>
      <c r="O1033" s="2">
        <v>1</v>
      </c>
      <c r="Q1033" t="s">
        <v>340</v>
      </c>
    </row>
    <row r="1034" spans="1:17" x14ac:dyDescent="0.3">
      <c r="A1034" t="s">
        <v>334</v>
      </c>
      <c r="B1034" t="s">
        <v>9</v>
      </c>
      <c r="C1034" t="s">
        <v>2547</v>
      </c>
      <c r="D1034" t="s">
        <v>336</v>
      </c>
      <c r="G1034" t="s">
        <v>2548</v>
      </c>
      <c r="H1034" s="5" t="s">
        <v>2535</v>
      </c>
      <c r="I1034" s="8" t="str">
        <f t="shared" si="33"/>
        <v xml:space="preserve">11-Dec-18 </v>
      </c>
      <c r="J1034" s="5" t="s">
        <v>2535</v>
      </c>
      <c r="K1034" t="str">
        <f t="shared" si="32"/>
        <v xml:space="preserve">11-Dec-18 </v>
      </c>
      <c r="L1034">
        <v>2</v>
      </c>
      <c r="M1034">
        <v>0</v>
      </c>
      <c r="N1034">
        <v>1</v>
      </c>
      <c r="O1034" s="2">
        <v>1</v>
      </c>
      <c r="Q1034" t="s">
        <v>340</v>
      </c>
    </row>
    <row r="1035" spans="1:17" x14ac:dyDescent="0.3">
      <c r="A1035" t="s">
        <v>334</v>
      </c>
      <c r="B1035" t="s">
        <v>9</v>
      </c>
      <c r="C1035" t="s">
        <v>2549</v>
      </c>
      <c r="D1035" t="s">
        <v>336</v>
      </c>
      <c r="G1035" t="s">
        <v>2550</v>
      </c>
      <c r="H1035" s="5" t="s">
        <v>2535</v>
      </c>
      <c r="I1035" s="8" t="str">
        <f t="shared" si="33"/>
        <v xml:space="preserve">11-Dec-18 </v>
      </c>
      <c r="J1035" s="5" t="s">
        <v>2535</v>
      </c>
      <c r="K1035" t="str">
        <f t="shared" si="32"/>
        <v xml:space="preserve">11-Dec-18 </v>
      </c>
      <c r="L1035">
        <v>2</v>
      </c>
      <c r="M1035">
        <v>0</v>
      </c>
      <c r="N1035">
        <v>0</v>
      </c>
      <c r="O1035" s="2">
        <v>1</v>
      </c>
      <c r="Q1035" t="s">
        <v>340</v>
      </c>
    </row>
    <row r="1036" spans="1:17" x14ac:dyDescent="0.3">
      <c r="A1036" t="s">
        <v>334</v>
      </c>
      <c r="B1036" t="s">
        <v>9</v>
      </c>
      <c r="C1036" t="s">
        <v>2551</v>
      </c>
      <c r="D1036" t="s">
        <v>336</v>
      </c>
      <c r="G1036" t="s">
        <v>2552</v>
      </c>
      <c r="H1036" s="5" t="s">
        <v>2535</v>
      </c>
      <c r="I1036" s="8" t="str">
        <f t="shared" si="33"/>
        <v xml:space="preserve">11-Dec-18 </v>
      </c>
      <c r="J1036" s="5" t="s">
        <v>2535</v>
      </c>
      <c r="K1036" t="str">
        <f t="shared" si="32"/>
        <v xml:space="preserve">11-Dec-18 </v>
      </c>
      <c r="L1036">
        <v>3</v>
      </c>
      <c r="M1036">
        <v>0</v>
      </c>
      <c r="N1036">
        <v>0</v>
      </c>
      <c r="O1036" s="2">
        <v>1</v>
      </c>
      <c r="Q1036" t="s">
        <v>340</v>
      </c>
    </row>
    <row r="1037" spans="1:17" x14ac:dyDescent="0.3">
      <c r="A1037" t="s">
        <v>2517</v>
      </c>
      <c r="B1037" t="s">
        <v>16</v>
      </c>
      <c r="C1037" t="s">
        <v>2553</v>
      </c>
      <c r="D1037" t="s">
        <v>2519</v>
      </c>
      <c r="E1037" s="1">
        <v>43447</v>
      </c>
      <c r="F1037" s="1">
        <v>43448</v>
      </c>
      <c r="G1037" t="s">
        <v>2492</v>
      </c>
      <c r="H1037" s="5" t="s">
        <v>2554</v>
      </c>
      <c r="I1037" s="8" t="str">
        <f t="shared" si="33"/>
        <v xml:space="preserve">13-Dec-18 </v>
      </c>
      <c r="J1037" s="5" t="s">
        <v>2555</v>
      </c>
      <c r="K1037" t="str">
        <f t="shared" si="32"/>
        <v xml:space="preserve">14-Dec-18 </v>
      </c>
      <c r="L1037">
        <v>2</v>
      </c>
      <c r="M1037">
        <v>0</v>
      </c>
      <c r="N1037">
        <v>2</v>
      </c>
      <c r="O1037" s="2">
        <v>1</v>
      </c>
      <c r="Q1037" t="s">
        <v>340</v>
      </c>
    </row>
    <row r="1038" spans="1:17" x14ac:dyDescent="0.3">
      <c r="A1038" t="s">
        <v>2517</v>
      </c>
      <c r="B1038" t="s">
        <v>16</v>
      </c>
      <c r="C1038" t="s">
        <v>2556</v>
      </c>
      <c r="D1038" t="s">
        <v>2519</v>
      </c>
      <c r="E1038" s="1">
        <v>43447</v>
      </c>
      <c r="F1038" s="1">
        <v>43448</v>
      </c>
      <c r="G1038" t="s">
        <v>2495</v>
      </c>
      <c r="H1038" s="5" t="s">
        <v>2554</v>
      </c>
      <c r="I1038" s="8" t="str">
        <f t="shared" si="33"/>
        <v xml:space="preserve">13-Dec-18 </v>
      </c>
      <c r="J1038" s="5" t="s">
        <v>2555</v>
      </c>
      <c r="K1038" t="str">
        <f t="shared" si="32"/>
        <v xml:space="preserve">14-Dec-18 </v>
      </c>
      <c r="L1038">
        <v>2</v>
      </c>
      <c r="M1038">
        <v>0</v>
      </c>
      <c r="N1038">
        <v>2</v>
      </c>
      <c r="O1038" s="2">
        <v>1</v>
      </c>
      <c r="Q1038" t="s">
        <v>340</v>
      </c>
    </row>
    <row r="1039" spans="1:17" x14ac:dyDescent="0.3">
      <c r="A1039" t="s">
        <v>2517</v>
      </c>
      <c r="B1039" t="s">
        <v>16</v>
      </c>
      <c r="C1039" t="s">
        <v>2557</v>
      </c>
      <c r="D1039" t="s">
        <v>2519</v>
      </c>
      <c r="E1039" s="1">
        <v>43447</v>
      </c>
      <c r="F1039" s="1">
        <v>43448</v>
      </c>
      <c r="G1039" t="s">
        <v>2144</v>
      </c>
      <c r="H1039" s="5" t="s">
        <v>2554</v>
      </c>
      <c r="I1039" s="8" t="str">
        <f t="shared" si="33"/>
        <v xml:space="preserve">13-Dec-18 </v>
      </c>
      <c r="J1039" s="5" t="s">
        <v>2555</v>
      </c>
      <c r="K1039" t="str">
        <f t="shared" si="32"/>
        <v xml:space="preserve">14-Dec-18 </v>
      </c>
      <c r="L1039">
        <v>2</v>
      </c>
      <c r="M1039">
        <v>0</v>
      </c>
      <c r="N1039">
        <v>2</v>
      </c>
      <c r="O1039" s="2">
        <v>1</v>
      </c>
      <c r="Q1039" t="s">
        <v>340</v>
      </c>
    </row>
    <row r="1040" spans="1:17" x14ac:dyDescent="0.3">
      <c r="A1040" t="s">
        <v>334</v>
      </c>
      <c r="B1040" t="s">
        <v>9</v>
      </c>
      <c r="C1040" t="s">
        <v>2558</v>
      </c>
      <c r="D1040" t="s">
        <v>336</v>
      </c>
      <c r="F1040" s="1">
        <v>43371</v>
      </c>
      <c r="G1040" t="s">
        <v>2559</v>
      </c>
      <c r="H1040" s="5" t="s">
        <v>2555</v>
      </c>
      <c r="I1040" s="8" t="str">
        <f t="shared" si="33"/>
        <v xml:space="preserve">14-Dec-18 </v>
      </c>
      <c r="J1040" s="5" t="s">
        <v>2555</v>
      </c>
      <c r="K1040" t="str">
        <f t="shared" si="32"/>
        <v xml:space="preserve">14-Dec-18 </v>
      </c>
      <c r="L1040">
        <v>0</v>
      </c>
      <c r="M1040">
        <v>0</v>
      </c>
      <c r="N1040">
        <v>0</v>
      </c>
      <c r="O1040" s="2">
        <v>1</v>
      </c>
      <c r="Q1040" t="s">
        <v>340</v>
      </c>
    </row>
    <row r="1041" spans="1:17" x14ac:dyDescent="0.3">
      <c r="A1041" t="s">
        <v>334</v>
      </c>
      <c r="B1041" t="s">
        <v>9</v>
      </c>
      <c r="C1041" t="s">
        <v>2560</v>
      </c>
      <c r="D1041" t="s">
        <v>336</v>
      </c>
      <c r="G1041" t="s">
        <v>2561</v>
      </c>
      <c r="H1041" s="5" t="s">
        <v>2555</v>
      </c>
      <c r="I1041" s="8" t="str">
        <f t="shared" si="33"/>
        <v xml:space="preserve">14-Dec-18 </v>
      </c>
      <c r="J1041" s="5" t="s">
        <v>2555</v>
      </c>
      <c r="K1041" t="str">
        <f t="shared" si="32"/>
        <v xml:space="preserve">14-Dec-18 </v>
      </c>
      <c r="L1041">
        <v>0</v>
      </c>
      <c r="M1041">
        <v>0</v>
      </c>
      <c r="N1041">
        <v>0</v>
      </c>
      <c r="O1041" s="2">
        <v>1</v>
      </c>
      <c r="Q1041" t="s">
        <v>340</v>
      </c>
    </row>
    <row r="1042" spans="1:17" x14ac:dyDescent="0.3">
      <c r="A1042" t="s">
        <v>359</v>
      </c>
      <c r="B1042" t="s">
        <v>79</v>
      </c>
      <c r="C1042" t="s">
        <v>2510</v>
      </c>
      <c r="D1042" t="s">
        <v>360</v>
      </c>
      <c r="E1042" s="1">
        <v>43451</v>
      </c>
      <c r="F1042" s="1">
        <v>43511</v>
      </c>
      <c r="G1042" t="s">
        <v>2562</v>
      </c>
      <c r="H1042" s="5" t="s">
        <v>1921</v>
      </c>
      <c r="I1042" s="8" t="str">
        <f t="shared" si="33"/>
        <v xml:space="preserve">17-Dec-18 </v>
      </c>
      <c r="J1042" s="5" t="s">
        <v>2563</v>
      </c>
      <c r="K1042" t="str">
        <f t="shared" si="32"/>
        <v xml:space="preserve">15-Feb-19 </v>
      </c>
      <c r="L1042">
        <v>14</v>
      </c>
      <c r="M1042">
        <v>0</v>
      </c>
      <c r="N1042">
        <v>42</v>
      </c>
      <c r="O1042" s="2">
        <v>1</v>
      </c>
      <c r="Q1042" t="s">
        <v>340</v>
      </c>
    </row>
    <row r="1043" spans="1:17" x14ac:dyDescent="0.3">
      <c r="A1043" t="s">
        <v>2517</v>
      </c>
      <c r="B1043" t="s">
        <v>16</v>
      </c>
      <c r="C1043" t="s">
        <v>2564</v>
      </c>
      <c r="D1043" t="s">
        <v>2519</v>
      </c>
      <c r="E1043" s="1">
        <v>43451</v>
      </c>
      <c r="F1043" s="1">
        <v>43452</v>
      </c>
      <c r="G1043" t="s">
        <v>2539</v>
      </c>
      <c r="H1043" s="5" t="s">
        <v>1921</v>
      </c>
      <c r="I1043" s="8" t="str">
        <f t="shared" si="33"/>
        <v xml:space="preserve">17-Dec-18 </v>
      </c>
      <c r="J1043" s="5" t="s">
        <v>2565</v>
      </c>
      <c r="K1043" t="str">
        <f t="shared" si="32"/>
        <v xml:space="preserve">18-Dec-18 </v>
      </c>
      <c r="L1043">
        <v>2</v>
      </c>
      <c r="M1043">
        <v>0</v>
      </c>
      <c r="N1043">
        <v>2</v>
      </c>
      <c r="O1043" s="2">
        <v>1</v>
      </c>
      <c r="Q1043" t="s">
        <v>340</v>
      </c>
    </row>
    <row r="1044" spans="1:17" x14ac:dyDescent="0.3">
      <c r="A1044" t="s">
        <v>2517</v>
      </c>
      <c r="B1044" t="s">
        <v>16</v>
      </c>
      <c r="C1044" t="s">
        <v>2566</v>
      </c>
      <c r="D1044" t="s">
        <v>2519</v>
      </c>
      <c r="E1044" s="1">
        <v>43451</v>
      </c>
      <c r="F1044" s="1">
        <v>43451</v>
      </c>
      <c r="G1044" t="s">
        <v>2541</v>
      </c>
      <c r="H1044" s="5" t="s">
        <v>1921</v>
      </c>
      <c r="I1044" s="8" t="str">
        <f t="shared" si="33"/>
        <v xml:space="preserve">17-Dec-18 </v>
      </c>
      <c r="J1044" s="5" t="s">
        <v>1921</v>
      </c>
      <c r="K1044" t="str">
        <f t="shared" si="32"/>
        <v xml:space="preserve">17-Dec-18 </v>
      </c>
      <c r="L1044">
        <v>1</v>
      </c>
      <c r="M1044">
        <v>0</v>
      </c>
      <c r="N1044">
        <v>1</v>
      </c>
      <c r="O1044" s="2">
        <v>1</v>
      </c>
      <c r="Q1044" t="s">
        <v>340</v>
      </c>
    </row>
    <row r="1045" spans="1:17" x14ac:dyDescent="0.3">
      <c r="A1045" t="s">
        <v>359</v>
      </c>
      <c r="B1045" t="s">
        <v>79</v>
      </c>
      <c r="C1045" t="s">
        <v>2477</v>
      </c>
      <c r="D1045" t="s">
        <v>360</v>
      </c>
      <c r="F1045" s="1">
        <v>43451</v>
      </c>
      <c r="G1045" t="s">
        <v>2567</v>
      </c>
      <c r="H1045" s="5" t="s">
        <v>1921</v>
      </c>
      <c r="I1045" s="8" t="str">
        <f t="shared" si="33"/>
        <v xml:space="preserve">17-Dec-18 </v>
      </c>
      <c r="J1045" s="5" t="s">
        <v>1921</v>
      </c>
      <c r="K1045" t="str">
        <f t="shared" si="32"/>
        <v xml:space="preserve">17-Dec-18 </v>
      </c>
      <c r="L1045">
        <v>0</v>
      </c>
      <c r="M1045">
        <v>0</v>
      </c>
      <c r="N1045">
        <v>0</v>
      </c>
      <c r="O1045" s="2">
        <v>1</v>
      </c>
      <c r="Q1045" t="s">
        <v>340</v>
      </c>
    </row>
    <row r="1046" spans="1:17" x14ac:dyDescent="0.3">
      <c r="A1046" t="s">
        <v>359</v>
      </c>
      <c r="B1046" t="s">
        <v>79</v>
      </c>
      <c r="C1046" t="s">
        <v>2568</v>
      </c>
      <c r="D1046" t="s">
        <v>360</v>
      </c>
      <c r="F1046" s="1">
        <v>43451</v>
      </c>
      <c r="G1046" t="s">
        <v>2569</v>
      </c>
      <c r="H1046" s="5" t="s">
        <v>1921</v>
      </c>
      <c r="I1046" s="8" t="str">
        <f t="shared" si="33"/>
        <v xml:space="preserve">17-Dec-18 </v>
      </c>
      <c r="J1046" s="5" t="s">
        <v>1921</v>
      </c>
      <c r="K1046" t="str">
        <f t="shared" si="32"/>
        <v xml:space="preserve">17-Dec-18 </v>
      </c>
      <c r="L1046">
        <v>0</v>
      </c>
      <c r="M1046">
        <v>0</v>
      </c>
      <c r="N1046">
        <v>0</v>
      </c>
      <c r="O1046" s="2">
        <v>1</v>
      </c>
      <c r="Q1046" t="s">
        <v>340</v>
      </c>
    </row>
    <row r="1047" spans="1:17" x14ac:dyDescent="0.3">
      <c r="A1047" t="s">
        <v>334</v>
      </c>
      <c r="B1047" t="s">
        <v>9</v>
      </c>
      <c r="C1047" t="s">
        <v>2275</v>
      </c>
      <c r="D1047" t="s">
        <v>336</v>
      </c>
      <c r="E1047" s="1">
        <v>43217</v>
      </c>
      <c r="F1047" s="1">
        <v>43220</v>
      </c>
      <c r="G1047" t="s">
        <v>2570</v>
      </c>
      <c r="H1047" s="5" t="s">
        <v>2565</v>
      </c>
      <c r="I1047" s="8" t="str">
        <f t="shared" si="33"/>
        <v xml:space="preserve">18-Dec-18 </v>
      </c>
      <c r="J1047" s="5" t="s">
        <v>358</v>
      </c>
      <c r="K1047" t="str">
        <f t="shared" si="32"/>
        <v xml:space="preserve">19-Mar-19 </v>
      </c>
      <c r="L1047">
        <v>10</v>
      </c>
      <c r="M1047">
        <v>0</v>
      </c>
      <c r="N1047">
        <v>62</v>
      </c>
      <c r="O1047" s="2">
        <v>1</v>
      </c>
      <c r="Q1047" t="s">
        <v>340</v>
      </c>
    </row>
    <row r="1048" spans="1:17" x14ac:dyDescent="0.3">
      <c r="A1048" t="s">
        <v>334</v>
      </c>
      <c r="B1048" t="s">
        <v>9</v>
      </c>
      <c r="C1048" t="s">
        <v>2571</v>
      </c>
      <c r="D1048" t="s">
        <v>336</v>
      </c>
      <c r="E1048" s="1">
        <v>43217</v>
      </c>
      <c r="F1048" s="1">
        <v>43220</v>
      </c>
      <c r="G1048" t="s">
        <v>2572</v>
      </c>
      <c r="H1048" s="5" t="s">
        <v>2565</v>
      </c>
      <c r="I1048" s="8" t="str">
        <f t="shared" si="33"/>
        <v xml:space="preserve">18-Dec-18 </v>
      </c>
      <c r="J1048" s="5" t="s">
        <v>358</v>
      </c>
      <c r="K1048" t="str">
        <f t="shared" si="32"/>
        <v xml:space="preserve">19-Mar-19 </v>
      </c>
      <c r="L1048">
        <v>10</v>
      </c>
      <c r="M1048">
        <v>0</v>
      </c>
      <c r="N1048">
        <v>62</v>
      </c>
      <c r="O1048" s="2">
        <v>1</v>
      </c>
      <c r="Q1048" t="s">
        <v>340</v>
      </c>
    </row>
    <row r="1049" spans="1:17" x14ac:dyDescent="0.3">
      <c r="A1049" t="s">
        <v>359</v>
      </c>
      <c r="B1049" t="s">
        <v>79</v>
      </c>
      <c r="C1049" t="s">
        <v>2218</v>
      </c>
      <c r="D1049" t="s">
        <v>360</v>
      </c>
      <c r="E1049" s="1">
        <v>43452</v>
      </c>
      <c r="F1049" s="1">
        <v>43489</v>
      </c>
      <c r="G1049" t="s">
        <v>2573</v>
      </c>
      <c r="H1049" s="5" t="s">
        <v>2565</v>
      </c>
      <c r="I1049" s="8" t="str">
        <f t="shared" si="33"/>
        <v xml:space="preserve">18-Dec-18 </v>
      </c>
      <c r="J1049" s="5" t="s">
        <v>2574</v>
      </c>
      <c r="K1049" t="str">
        <f t="shared" si="32"/>
        <v xml:space="preserve">24-Jan-19 </v>
      </c>
      <c r="L1049">
        <v>30</v>
      </c>
      <c r="M1049">
        <v>0</v>
      </c>
      <c r="N1049">
        <v>25</v>
      </c>
      <c r="O1049" s="2">
        <v>1</v>
      </c>
      <c r="Q1049" t="s">
        <v>340</v>
      </c>
    </row>
    <row r="1050" spans="1:17" x14ac:dyDescent="0.3">
      <c r="A1050" t="s">
        <v>2517</v>
      </c>
      <c r="B1050" t="s">
        <v>16</v>
      </c>
      <c r="C1050" t="s">
        <v>2575</v>
      </c>
      <c r="D1050" t="s">
        <v>2519</v>
      </c>
      <c r="E1050" s="1">
        <v>43452</v>
      </c>
      <c r="F1050" s="1">
        <v>43453</v>
      </c>
      <c r="G1050" t="s">
        <v>2546</v>
      </c>
      <c r="H1050" s="5" t="s">
        <v>2565</v>
      </c>
      <c r="I1050" s="8" t="str">
        <f t="shared" si="33"/>
        <v xml:space="preserve">18-Dec-18 </v>
      </c>
      <c r="J1050" s="5" t="s">
        <v>2576</v>
      </c>
      <c r="K1050" t="str">
        <f t="shared" si="32"/>
        <v xml:space="preserve">19-Dec-18 </v>
      </c>
      <c r="L1050">
        <v>2</v>
      </c>
      <c r="M1050">
        <v>0</v>
      </c>
      <c r="N1050">
        <v>2</v>
      </c>
      <c r="O1050" s="2">
        <v>1</v>
      </c>
      <c r="Q1050" t="s">
        <v>340</v>
      </c>
    </row>
    <row r="1051" spans="1:17" x14ac:dyDescent="0.3">
      <c r="A1051" t="s">
        <v>334</v>
      </c>
      <c r="B1051" t="s">
        <v>9</v>
      </c>
      <c r="C1051" t="s">
        <v>2577</v>
      </c>
      <c r="D1051" t="s">
        <v>336</v>
      </c>
      <c r="F1051" s="1">
        <v>43364</v>
      </c>
      <c r="G1051" t="s">
        <v>2578</v>
      </c>
      <c r="H1051" s="5" t="s">
        <v>396</v>
      </c>
      <c r="I1051" s="8" t="str">
        <f t="shared" si="33"/>
        <v xml:space="preserve">20-Dec-18 </v>
      </c>
      <c r="J1051" s="5" t="s">
        <v>396</v>
      </c>
      <c r="K1051" t="str">
        <f t="shared" si="32"/>
        <v xml:space="preserve">20-Dec-18 </v>
      </c>
      <c r="L1051">
        <v>0</v>
      </c>
      <c r="M1051">
        <v>0</v>
      </c>
      <c r="N1051">
        <v>0</v>
      </c>
      <c r="O1051" s="2">
        <v>1</v>
      </c>
      <c r="Q1051" t="s">
        <v>340</v>
      </c>
    </row>
    <row r="1052" spans="1:17" x14ac:dyDescent="0.3">
      <c r="A1052" t="s">
        <v>334</v>
      </c>
      <c r="B1052" t="s">
        <v>9</v>
      </c>
      <c r="C1052" t="s">
        <v>2579</v>
      </c>
      <c r="D1052" t="s">
        <v>336</v>
      </c>
      <c r="F1052" s="1">
        <v>43368</v>
      </c>
      <c r="G1052" t="s">
        <v>2580</v>
      </c>
      <c r="H1052" s="5" t="s">
        <v>396</v>
      </c>
      <c r="I1052" s="8" t="str">
        <f t="shared" si="33"/>
        <v xml:space="preserve">20-Dec-18 </v>
      </c>
      <c r="J1052" s="5" t="s">
        <v>396</v>
      </c>
      <c r="K1052" t="str">
        <f t="shared" si="32"/>
        <v xml:space="preserve">20-Dec-18 </v>
      </c>
      <c r="L1052">
        <v>0</v>
      </c>
      <c r="M1052">
        <v>0</v>
      </c>
      <c r="N1052">
        <v>0</v>
      </c>
      <c r="O1052" s="2">
        <v>1</v>
      </c>
      <c r="Q1052" t="s">
        <v>340</v>
      </c>
    </row>
    <row r="1053" spans="1:17" x14ac:dyDescent="0.3">
      <c r="A1053" t="s">
        <v>2517</v>
      </c>
      <c r="B1053" t="s">
        <v>16</v>
      </c>
      <c r="C1053" t="s">
        <v>2581</v>
      </c>
      <c r="D1053" t="s">
        <v>2519</v>
      </c>
      <c r="E1053" s="1">
        <v>43454</v>
      </c>
      <c r="F1053" s="1">
        <v>43455</v>
      </c>
      <c r="G1053" t="s">
        <v>2548</v>
      </c>
      <c r="H1053" s="5" t="s">
        <v>396</v>
      </c>
      <c r="I1053" s="8" t="str">
        <f t="shared" si="33"/>
        <v xml:space="preserve">20-Dec-18 </v>
      </c>
      <c r="J1053" s="5" t="s">
        <v>2582</v>
      </c>
      <c r="K1053" t="str">
        <f t="shared" si="32"/>
        <v xml:space="preserve">21-Dec-18 </v>
      </c>
      <c r="L1053">
        <v>2</v>
      </c>
      <c r="M1053">
        <v>0</v>
      </c>
      <c r="N1053">
        <v>2</v>
      </c>
      <c r="O1053" s="2">
        <v>1</v>
      </c>
      <c r="Q1053" t="s">
        <v>340</v>
      </c>
    </row>
    <row r="1054" spans="1:17" x14ac:dyDescent="0.3">
      <c r="A1054" t="s">
        <v>2517</v>
      </c>
      <c r="B1054" t="s">
        <v>16</v>
      </c>
      <c r="C1054" t="s">
        <v>2583</v>
      </c>
      <c r="D1054" t="s">
        <v>2519</v>
      </c>
      <c r="E1054" s="1">
        <v>43458</v>
      </c>
      <c r="F1054" s="1">
        <v>43461</v>
      </c>
      <c r="G1054" t="s">
        <v>2550</v>
      </c>
      <c r="H1054" s="5" t="s">
        <v>2584</v>
      </c>
      <c r="I1054" s="8" t="str">
        <f t="shared" si="33"/>
        <v xml:space="preserve">24-Dec-18 </v>
      </c>
      <c r="J1054" s="5" t="s">
        <v>2585</v>
      </c>
      <c r="K1054" t="str">
        <f t="shared" si="32"/>
        <v xml:space="preserve">27-Dec-18 </v>
      </c>
      <c r="L1054">
        <v>2</v>
      </c>
      <c r="M1054">
        <v>0</v>
      </c>
      <c r="N1054">
        <v>2</v>
      </c>
      <c r="O1054" s="2">
        <v>1</v>
      </c>
      <c r="Q1054" t="s">
        <v>340</v>
      </c>
    </row>
    <row r="1055" spans="1:17" x14ac:dyDescent="0.3">
      <c r="A1055" t="s">
        <v>2517</v>
      </c>
      <c r="B1055" t="s">
        <v>16</v>
      </c>
      <c r="C1055" t="s">
        <v>2586</v>
      </c>
      <c r="D1055" t="s">
        <v>2519</v>
      </c>
      <c r="E1055" s="1">
        <v>43462</v>
      </c>
      <c r="F1055" s="1">
        <v>43467</v>
      </c>
      <c r="G1055" t="s">
        <v>2552</v>
      </c>
      <c r="H1055" s="5" t="s">
        <v>2587</v>
      </c>
      <c r="I1055" s="8" t="str">
        <f t="shared" si="33"/>
        <v xml:space="preserve">28-Dec-18 </v>
      </c>
      <c r="J1055" s="5" t="s">
        <v>2588</v>
      </c>
      <c r="K1055" t="str">
        <f t="shared" si="32"/>
        <v xml:space="preserve">02-Jan-19 </v>
      </c>
      <c r="L1055">
        <v>3</v>
      </c>
      <c r="M1055">
        <v>0</v>
      </c>
      <c r="N1055">
        <v>3</v>
      </c>
      <c r="O1055" s="2">
        <v>1</v>
      </c>
      <c r="Q1055" t="s">
        <v>340</v>
      </c>
    </row>
    <row r="1056" spans="1:17" x14ac:dyDescent="0.3">
      <c r="A1056" t="s">
        <v>334</v>
      </c>
      <c r="B1056" t="s">
        <v>9</v>
      </c>
      <c r="C1056" t="s">
        <v>2589</v>
      </c>
      <c r="D1056" t="s">
        <v>336</v>
      </c>
      <c r="G1056" t="s">
        <v>2590</v>
      </c>
      <c r="H1056" s="5" t="s">
        <v>2588</v>
      </c>
      <c r="I1056" s="8" t="str">
        <f t="shared" si="33"/>
        <v xml:space="preserve">02-Jan-19 </v>
      </c>
      <c r="J1056" s="5" t="s">
        <v>364</v>
      </c>
      <c r="K1056" t="str">
        <f t="shared" si="32"/>
        <v xml:space="preserve">16-Jan-19 </v>
      </c>
      <c r="L1056">
        <v>3</v>
      </c>
      <c r="M1056">
        <v>0</v>
      </c>
      <c r="N1056">
        <v>10</v>
      </c>
      <c r="O1056" s="2">
        <v>1</v>
      </c>
      <c r="Q1056" t="s">
        <v>340</v>
      </c>
    </row>
    <row r="1057" spans="1:17" x14ac:dyDescent="0.3">
      <c r="A1057" t="s">
        <v>2517</v>
      </c>
      <c r="B1057" t="s">
        <v>16</v>
      </c>
      <c r="C1057" t="s">
        <v>2591</v>
      </c>
      <c r="D1057" t="s">
        <v>2519</v>
      </c>
      <c r="E1057" s="1">
        <v>43467</v>
      </c>
      <c r="F1057" s="1">
        <v>43509</v>
      </c>
      <c r="G1057" t="s">
        <v>2592</v>
      </c>
      <c r="H1057" s="5" t="s">
        <v>2588</v>
      </c>
      <c r="I1057" s="8" t="str">
        <f t="shared" si="33"/>
        <v xml:space="preserve">02-Jan-19 </v>
      </c>
      <c r="J1057" s="5" t="s">
        <v>2593</v>
      </c>
      <c r="K1057" t="str">
        <f t="shared" si="32"/>
        <v xml:space="preserve">13-Feb-19 </v>
      </c>
      <c r="L1057">
        <v>31</v>
      </c>
      <c r="M1057">
        <v>0</v>
      </c>
      <c r="N1057">
        <v>31</v>
      </c>
      <c r="O1057" s="2">
        <v>1</v>
      </c>
      <c r="Q1057" t="s">
        <v>340</v>
      </c>
    </row>
    <row r="1058" spans="1:17" x14ac:dyDescent="0.3">
      <c r="A1058" t="s">
        <v>2517</v>
      </c>
      <c r="B1058" t="s">
        <v>16</v>
      </c>
      <c r="C1058" t="s">
        <v>2594</v>
      </c>
      <c r="D1058" t="s">
        <v>2519</v>
      </c>
      <c r="E1058" s="1">
        <v>43467</v>
      </c>
      <c r="G1058" t="s">
        <v>2595</v>
      </c>
      <c r="H1058" s="5" t="s">
        <v>2588</v>
      </c>
      <c r="I1058" s="8" t="str">
        <f t="shared" si="33"/>
        <v xml:space="preserve">02-Jan-19 </v>
      </c>
      <c r="J1058" s="5" t="s">
        <v>2588</v>
      </c>
      <c r="K1058" t="str">
        <f t="shared" si="32"/>
        <v xml:space="preserve">02-Jan-19 </v>
      </c>
      <c r="L1058">
        <v>0</v>
      </c>
      <c r="M1058">
        <v>0</v>
      </c>
      <c r="N1058">
        <v>0</v>
      </c>
      <c r="O1058" s="2">
        <v>1</v>
      </c>
      <c r="Q1058" t="s">
        <v>340</v>
      </c>
    </row>
    <row r="1059" spans="1:17" x14ac:dyDescent="0.3">
      <c r="A1059" t="s">
        <v>2517</v>
      </c>
      <c r="B1059" t="s">
        <v>16</v>
      </c>
      <c r="C1059" t="s">
        <v>2596</v>
      </c>
      <c r="D1059" t="s">
        <v>2519</v>
      </c>
      <c r="E1059" s="1">
        <v>43467</v>
      </c>
      <c r="F1059" s="1">
        <v>43798</v>
      </c>
      <c r="G1059" t="s">
        <v>2597</v>
      </c>
      <c r="H1059" s="5" t="s">
        <v>2588</v>
      </c>
      <c r="I1059" s="8" t="str">
        <f t="shared" si="33"/>
        <v xml:space="preserve">02-Jan-19 </v>
      </c>
      <c r="J1059" s="5" t="s">
        <v>2598</v>
      </c>
      <c r="K1059" t="str">
        <f t="shared" si="32"/>
        <v xml:space="preserve">29-Nov-19 </v>
      </c>
      <c r="L1059">
        <v>233</v>
      </c>
      <c r="M1059">
        <v>0</v>
      </c>
      <c r="N1059">
        <v>232</v>
      </c>
      <c r="O1059" s="2">
        <v>1</v>
      </c>
      <c r="Q1059" t="s">
        <v>340</v>
      </c>
    </row>
    <row r="1060" spans="1:17" x14ac:dyDescent="0.3">
      <c r="A1060" t="s">
        <v>2517</v>
      </c>
      <c r="B1060" t="s">
        <v>16</v>
      </c>
      <c r="C1060" t="s">
        <v>2599</v>
      </c>
      <c r="D1060" t="s">
        <v>2519</v>
      </c>
      <c r="E1060" s="1">
        <v>43467</v>
      </c>
      <c r="F1060" s="1">
        <v>43496</v>
      </c>
      <c r="G1060" t="s">
        <v>2600</v>
      </c>
      <c r="H1060" s="5" t="s">
        <v>2588</v>
      </c>
      <c r="I1060" s="8" t="str">
        <f t="shared" si="33"/>
        <v xml:space="preserve">02-Jan-19 </v>
      </c>
      <c r="J1060" s="5" t="s">
        <v>2315</v>
      </c>
      <c r="K1060" t="str">
        <f t="shared" si="32"/>
        <v xml:space="preserve">31-Jan-19 </v>
      </c>
      <c r="L1060">
        <v>22</v>
      </c>
      <c r="M1060">
        <v>0</v>
      </c>
      <c r="N1060">
        <v>22</v>
      </c>
      <c r="O1060" s="2">
        <v>1</v>
      </c>
      <c r="Q1060" t="s">
        <v>340</v>
      </c>
    </row>
    <row r="1061" spans="1:17" x14ac:dyDescent="0.3">
      <c r="A1061" t="s">
        <v>2517</v>
      </c>
      <c r="B1061" t="s">
        <v>16</v>
      </c>
      <c r="C1061" t="s">
        <v>2601</v>
      </c>
      <c r="D1061" t="s">
        <v>2519</v>
      </c>
      <c r="E1061" s="1">
        <v>43467</v>
      </c>
      <c r="F1061" s="1">
        <v>43496</v>
      </c>
      <c r="G1061" t="s">
        <v>2602</v>
      </c>
      <c r="H1061" s="5" t="s">
        <v>2588</v>
      </c>
      <c r="I1061" s="8" t="str">
        <f t="shared" si="33"/>
        <v xml:space="preserve">02-Jan-19 </v>
      </c>
      <c r="J1061" s="5" t="s">
        <v>2315</v>
      </c>
      <c r="K1061" t="str">
        <f t="shared" si="32"/>
        <v xml:space="preserve">31-Jan-19 </v>
      </c>
      <c r="L1061">
        <v>22</v>
      </c>
      <c r="M1061">
        <v>0</v>
      </c>
      <c r="N1061">
        <v>22</v>
      </c>
      <c r="O1061" s="2">
        <v>1</v>
      </c>
      <c r="Q1061" t="s">
        <v>340</v>
      </c>
    </row>
    <row r="1062" spans="1:17" x14ac:dyDescent="0.3">
      <c r="A1062" t="s">
        <v>2517</v>
      </c>
      <c r="B1062" t="s">
        <v>16</v>
      </c>
      <c r="C1062" t="s">
        <v>2603</v>
      </c>
      <c r="D1062" t="s">
        <v>2519</v>
      </c>
      <c r="E1062" s="1">
        <v>43467</v>
      </c>
      <c r="F1062" s="1">
        <v>43480</v>
      </c>
      <c r="G1062" t="s">
        <v>2604</v>
      </c>
      <c r="H1062" s="5" t="s">
        <v>2588</v>
      </c>
      <c r="I1062" s="8" t="str">
        <f t="shared" si="33"/>
        <v xml:space="preserve">02-Jan-19 </v>
      </c>
      <c r="J1062" s="5" t="s">
        <v>2605</v>
      </c>
      <c r="K1062" t="str">
        <f t="shared" si="32"/>
        <v xml:space="preserve">15-Jan-19 </v>
      </c>
      <c r="L1062">
        <v>10</v>
      </c>
      <c r="M1062">
        <v>0</v>
      </c>
      <c r="N1062">
        <v>10</v>
      </c>
      <c r="O1062" s="2">
        <v>1</v>
      </c>
      <c r="Q1062" t="s">
        <v>340</v>
      </c>
    </row>
    <row r="1063" spans="1:17" x14ac:dyDescent="0.3">
      <c r="A1063" t="s">
        <v>2517</v>
      </c>
      <c r="B1063" t="s">
        <v>16</v>
      </c>
      <c r="C1063" t="s">
        <v>2606</v>
      </c>
      <c r="D1063" t="s">
        <v>2519</v>
      </c>
      <c r="E1063" s="1">
        <v>43467</v>
      </c>
      <c r="F1063" s="1">
        <v>43585</v>
      </c>
      <c r="G1063" t="s">
        <v>2607</v>
      </c>
      <c r="H1063" s="5" t="s">
        <v>2588</v>
      </c>
      <c r="I1063" s="8" t="str">
        <f t="shared" si="33"/>
        <v xml:space="preserve">02-Jan-19 </v>
      </c>
      <c r="J1063" s="5" t="s">
        <v>2608</v>
      </c>
      <c r="K1063" t="str">
        <f t="shared" si="32"/>
        <v xml:space="preserve">30-pr-19 </v>
      </c>
      <c r="L1063">
        <v>82</v>
      </c>
      <c r="M1063">
        <v>0</v>
      </c>
      <c r="N1063">
        <v>82</v>
      </c>
      <c r="O1063" s="2">
        <v>1</v>
      </c>
      <c r="Q1063" t="s">
        <v>340</v>
      </c>
    </row>
    <row r="1064" spans="1:17" x14ac:dyDescent="0.3">
      <c r="A1064" t="s">
        <v>2517</v>
      </c>
      <c r="B1064" t="s">
        <v>16</v>
      </c>
      <c r="C1064" t="s">
        <v>2609</v>
      </c>
      <c r="D1064" t="s">
        <v>2519</v>
      </c>
      <c r="E1064" s="1">
        <v>43467</v>
      </c>
      <c r="F1064" s="1">
        <v>43539</v>
      </c>
      <c r="G1064" t="s">
        <v>2610</v>
      </c>
      <c r="H1064" s="5" t="s">
        <v>2588</v>
      </c>
      <c r="I1064" s="8" t="str">
        <f t="shared" si="33"/>
        <v xml:space="preserve">02-Jan-19 </v>
      </c>
      <c r="J1064" s="5" t="s">
        <v>1378</v>
      </c>
      <c r="K1064" t="str">
        <f t="shared" si="32"/>
        <v xml:space="preserve">15-Mar-19 </v>
      </c>
      <c r="L1064">
        <v>53</v>
      </c>
      <c r="M1064">
        <v>0</v>
      </c>
      <c r="N1064">
        <v>53</v>
      </c>
      <c r="O1064" s="2">
        <v>1</v>
      </c>
      <c r="Q1064" t="s">
        <v>340</v>
      </c>
    </row>
    <row r="1065" spans="1:17" x14ac:dyDescent="0.3">
      <c r="A1065" t="s">
        <v>2517</v>
      </c>
      <c r="B1065" t="s">
        <v>16</v>
      </c>
      <c r="C1065" t="s">
        <v>2611</v>
      </c>
      <c r="D1065" t="s">
        <v>2519</v>
      </c>
      <c r="E1065" s="1">
        <v>43467</v>
      </c>
      <c r="F1065" s="1">
        <v>43619</v>
      </c>
      <c r="G1065" t="s">
        <v>2612</v>
      </c>
      <c r="H1065" s="5" t="s">
        <v>2588</v>
      </c>
      <c r="I1065" s="8" t="str">
        <f t="shared" si="33"/>
        <v xml:space="preserve">02-Jan-19 </v>
      </c>
      <c r="J1065" s="5" t="s">
        <v>2613</v>
      </c>
      <c r="K1065" t="str">
        <f t="shared" si="32"/>
        <v xml:space="preserve">03-Jun-19 </v>
      </c>
      <c r="L1065">
        <v>104</v>
      </c>
      <c r="M1065">
        <v>0</v>
      </c>
      <c r="N1065">
        <v>104</v>
      </c>
      <c r="O1065" s="2">
        <v>1</v>
      </c>
      <c r="Q1065" t="s">
        <v>340</v>
      </c>
    </row>
    <row r="1066" spans="1:17" x14ac:dyDescent="0.3">
      <c r="A1066" t="s">
        <v>2517</v>
      </c>
      <c r="B1066" t="s">
        <v>16</v>
      </c>
      <c r="C1066" t="s">
        <v>2614</v>
      </c>
      <c r="D1066" t="s">
        <v>2519</v>
      </c>
      <c r="E1066" s="1">
        <v>43467</v>
      </c>
      <c r="F1066" s="1">
        <v>43503</v>
      </c>
      <c r="G1066" t="s">
        <v>2615</v>
      </c>
      <c r="H1066" s="5" t="s">
        <v>2588</v>
      </c>
      <c r="I1066" s="8" t="str">
        <f t="shared" si="33"/>
        <v xml:space="preserve">02-Jan-19 </v>
      </c>
      <c r="J1066" s="5" t="s">
        <v>2616</v>
      </c>
      <c r="K1066" t="str">
        <f t="shared" si="32"/>
        <v xml:space="preserve">07-Feb-19 </v>
      </c>
      <c r="L1066">
        <v>27</v>
      </c>
      <c r="M1066">
        <v>0</v>
      </c>
      <c r="N1066">
        <v>26</v>
      </c>
      <c r="O1066" s="2">
        <v>1</v>
      </c>
      <c r="Q1066" t="s">
        <v>340</v>
      </c>
    </row>
    <row r="1067" spans="1:17" x14ac:dyDescent="0.3">
      <c r="A1067" t="s">
        <v>2517</v>
      </c>
      <c r="B1067" t="s">
        <v>16</v>
      </c>
      <c r="C1067" t="s">
        <v>2617</v>
      </c>
      <c r="D1067" t="s">
        <v>2519</v>
      </c>
      <c r="E1067" s="1">
        <v>43467</v>
      </c>
      <c r="F1067" s="1">
        <v>43567</v>
      </c>
      <c r="G1067" t="s">
        <v>2618</v>
      </c>
      <c r="H1067" s="5" t="s">
        <v>2588</v>
      </c>
      <c r="I1067" s="8" t="str">
        <f t="shared" si="33"/>
        <v xml:space="preserve">02-Jan-19 </v>
      </c>
      <c r="J1067" s="5" t="s">
        <v>2619</v>
      </c>
      <c r="K1067" t="str">
        <f t="shared" si="32"/>
        <v xml:space="preserve">12-pr-19 </v>
      </c>
      <c r="L1067">
        <v>72</v>
      </c>
      <c r="M1067">
        <v>0</v>
      </c>
      <c r="N1067">
        <v>72</v>
      </c>
      <c r="O1067" s="2">
        <v>1</v>
      </c>
      <c r="Q1067" t="s">
        <v>340</v>
      </c>
    </row>
    <row r="1068" spans="1:17" x14ac:dyDescent="0.3">
      <c r="A1068" t="s">
        <v>2517</v>
      </c>
      <c r="B1068" t="s">
        <v>16</v>
      </c>
      <c r="C1068" t="s">
        <v>2620</v>
      </c>
      <c r="D1068" t="s">
        <v>2519</v>
      </c>
      <c r="E1068" s="1">
        <v>43467</v>
      </c>
      <c r="F1068" s="1">
        <v>43539</v>
      </c>
      <c r="G1068" t="s">
        <v>2615</v>
      </c>
      <c r="H1068" s="5" t="s">
        <v>2588</v>
      </c>
      <c r="I1068" s="8" t="str">
        <f t="shared" si="33"/>
        <v xml:space="preserve">02-Jan-19 </v>
      </c>
      <c r="J1068" s="5" t="s">
        <v>1378</v>
      </c>
      <c r="K1068" t="str">
        <f t="shared" si="32"/>
        <v xml:space="preserve">15-Mar-19 </v>
      </c>
      <c r="L1068">
        <v>53</v>
      </c>
      <c r="M1068">
        <v>0</v>
      </c>
      <c r="N1068">
        <v>52</v>
      </c>
      <c r="O1068" s="2">
        <v>1</v>
      </c>
      <c r="Q1068" t="s">
        <v>340</v>
      </c>
    </row>
    <row r="1069" spans="1:17" x14ac:dyDescent="0.3">
      <c r="A1069" t="s">
        <v>2517</v>
      </c>
      <c r="B1069" t="s">
        <v>16</v>
      </c>
      <c r="C1069" t="s">
        <v>2621</v>
      </c>
      <c r="D1069" t="s">
        <v>2519</v>
      </c>
      <c r="E1069" s="1">
        <v>43467</v>
      </c>
      <c r="F1069" s="1">
        <v>43567</v>
      </c>
      <c r="G1069" t="s">
        <v>2622</v>
      </c>
      <c r="H1069" s="5" t="s">
        <v>2588</v>
      </c>
      <c r="I1069" s="8" t="str">
        <f t="shared" si="33"/>
        <v xml:space="preserve">02-Jan-19 </v>
      </c>
      <c r="J1069" s="5" t="s">
        <v>2619</v>
      </c>
      <c r="K1069" t="str">
        <f t="shared" si="32"/>
        <v xml:space="preserve">12-pr-19 </v>
      </c>
      <c r="L1069">
        <v>72</v>
      </c>
      <c r="M1069">
        <v>0</v>
      </c>
      <c r="N1069">
        <v>72</v>
      </c>
      <c r="O1069" s="2">
        <v>1</v>
      </c>
      <c r="Q1069" t="s">
        <v>340</v>
      </c>
    </row>
    <row r="1070" spans="1:17" x14ac:dyDescent="0.3">
      <c r="A1070" t="s">
        <v>359</v>
      </c>
      <c r="B1070" t="s">
        <v>79</v>
      </c>
      <c r="C1070" t="s">
        <v>2623</v>
      </c>
      <c r="D1070" t="s">
        <v>360</v>
      </c>
      <c r="F1070" s="1">
        <v>43467</v>
      </c>
      <c r="G1070" t="s">
        <v>2624</v>
      </c>
      <c r="H1070" s="5" t="s">
        <v>2588</v>
      </c>
      <c r="I1070" s="8" t="str">
        <f t="shared" si="33"/>
        <v xml:space="preserve">02-Jan-19 </v>
      </c>
      <c r="J1070" s="5" t="s">
        <v>2588</v>
      </c>
      <c r="K1070" t="str">
        <f t="shared" si="32"/>
        <v xml:space="preserve">02-Jan-19 </v>
      </c>
      <c r="L1070">
        <v>0</v>
      </c>
      <c r="M1070">
        <v>0</v>
      </c>
      <c r="N1070">
        <v>0</v>
      </c>
      <c r="O1070" s="2">
        <v>1</v>
      </c>
      <c r="Q1070" t="s">
        <v>340</v>
      </c>
    </row>
    <row r="1071" spans="1:17" x14ac:dyDescent="0.3">
      <c r="A1071" t="s">
        <v>334</v>
      </c>
      <c r="B1071" t="s">
        <v>9</v>
      </c>
      <c r="C1071" t="s">
        <v>2625</v>
      </c>
      <c r="D1071" t="s">
        <v>336</v>
      </c>
      <c r="G1071" t="s">
        <v>2626</v>
      </c>
      <c r="H1071" s="5" t="s">
        <v>2588</v>
      </c>
      <c r="I1071" s="8" t="str">
        <f t="shared" si="33"/>
        <v xml:space="preserve">02-Jan-19 </v>
      </c>
      <c r="J1071" s="5" t="s">
        <v>364</v>
      </c>
      <c r="K1071" t="str">
        <f t="shared" si="32"/>
        <v xml:space="preserve">16-Jan-19 </v>
      </c>
      <c r="L1071">
        <v>3</v>
      </c>
      <c r="M1071">
        <v>0</v>
      </c>
      <c r="N1071">
        <v>10</v>
      </c>
      <c r="O1071" s="2">
        <v>1</v>
      </c>
      <c r="Q1071" t="s">
        <v>340</v>
      </c>
    </row>
    <row r="1072" spans="1:17" x14ac:dyDescent="0.3">
      <c r="A1072" t="s">
        <v>359</v>
      </c>
      <c r="B1072" t="s">
        <v>79</v>
      </c>
      <c r="C1072" t="s">
        <v>2627</v>
      </c>
      <c r="D1072" t="s">
        <v>360</v>
      </c>
      <c r="E1072" s="1">
        <v>43467</v>
      </c>
      <c r="F1072" s="1">
        <v>43495</v>
      </c>
      <c r="G1072" t="s">
        <v>2628</v>
      </c>
      <c r="H1072" s="5" t="s">
        <v>2588</v>
      </c>
      <c r="I1072" s="8" t="str">
        <f t="shared" si="33"/>
        <v xml:space="preserve">02-Jan-19 </v>
      </c>
      <c r="J1072" s="5" t="s">
        <v>2629</v>
      </c>
      <c r="K1072" t="str">
        <f t="shared" si="32"/>
        <v xml:space="preserve">30-Jan-19 </v>
      </c>
      <c r="L1072">
        <v>21</v>
      </c>
      <c r="M1072">
        <v>0</v>
      </c>
      <c r="N1072">
        <v>21</v>
      </c>
      <c r="O1072" s="2">
        <v>1</v>
      </c>
      <c r="Q1072" t="s">
        <v>340</v>
      </c>
    </row>
    <row r="1073" spans="1:17" x14ac:dyDescent="0.3">
      <c r="A1073" t="s">
        <v>359</v>
      </c>
      <c r="B1073" t="s">
        <v>79</v>
      </c>
      <c r="C1073" t="s">
        <v>2630</v>
      </c>
      <c r="D1073" t="s">
        <v>360</v>
      </c>
      <c r="F1073" s="1">
        <v>43467</v>
      </c>
      <c r="G1073" t="s">
        <v>2631</v>
      </c>
      <c r="H1073" s="5" t="s">
        <v>2588</v>
      </c>
      <c r="I1073" s="8" t="str">
        <f t="shared" si="33"/>
        <v xml:space="preserve">02-Jan-19 </v>
      </c>
      <c r="J1073" s="5" t="s">
        <v>2588</v>
      </c>
      <c r="K1073" t="str">
        <f t="shared" si="32"/>
        <v xml:space="preserve">02-Jan-19 </v>
      </c>
      <c r="L1073">
        <v>0</v>
      </c>
      <c r="M1073">
        <v>0</v>
      </c>
      <c r="N1073">
        <v>0</v>
      </c>
      <c r="O1073" s="2">
        <v>1</v>
      </c>
      <c r="Q1073" t="s">
        <v>340</v>
      </c>
    </row>
    <row r="1074" spans="1:17" x14ac:dyDescent="0.3">
      <c r="A1074" t="s">
        <v>2517</v>
      </c>
      <c r="B1074" t="s">
        <v>16</v>
      </c>
      <c r="C1074" t="s">
        <v>2632</v>
      </c>
      <c r="D1074" t="s">
        <v>2519</v>
      </c>
      <c r="E1074" s="1">
        <v>43467</v>
      </c>
      <c r="G1074" t="s">
        <v>2633</v>
      </c>
      <c r="H1074" s="5" t="s">
        <v>2588</v>
      </c>
      <c r="I1074" s="8" t="str">
        <f t="shared" si="33"/>
        <v xml:space="preserve">02-Jan-19 </v>
      </c>
      <c r="J1074" s="5" t="s">
        <v>2588</v>
      </c>
      <c r="K1074" t="str">
        <f t="shared" si="32"/>
        <v xml:space="preserve">02-Jan-19 </v>
      </c>
      <c r="L1074">
        <v>0</v>
      </c>
      <c r="M1074">
        <v>0</v>
      </c>
      <c r="N1074">
        <v>0</v>
      </c>
      <c r="O1074" s="2">
        <v>1</v>
      </c>
      <c r="Q1074" t="s">
        <v>340</v>
      </c>
    </row>
    <row r="1075" spans="1:17" x14ac:dyDescent="0.3">
      <c r="A1075" t="s">
        <v>2517</v>
      </c>
      <c r="B1075" t="s">
        <v>16</v>
      </c>
      <c r="C1075" t="s">
        <v>2634</v>
      </c>
      <c r="D1075" t="s">
        <v>2519</v>
      </c>
      <c r="E1075" s="1">
        <v>43467</v>
      </c>
      <c r="F1075" s="1">
        <v>44029</v>
      </c>
      <c r="G1075" t="s">
        <v>2635</v>
      </c>
      <c r="H1075" s="5" t="s">
        <v>2588</v>
      </c>
      <c r="I1075" s="8" t="str">
        <f t="shared" si="33"/>
        <v xml:space="preserve">02-Jan-19 </v>
      </c>
      <c r="J1075" s="5" t="s">
        <v>2636</v>
      </c>
      <c r="K1075" t="str">
        <f t="shared" si="32"/>
        <v xml:space="preserve">14-Oct-20 </v>
      </c>
      <c r="L1075">
        <v>399</v>
      </c>
      <c r="M1075">
        <v>0</v>
      </c>
      <c r="N1075">
        <v>452</v>
      </c>
      <c r="O1075" s="2">
        <v>1</v>
      </c>
      <c r="Q1075" t="s">
        <v>340</v>
      </c>
    </row>
    <row r="1076" spans="1:17" x14ac:dyDescent="0.3">
      <c r="A1076" t="s">
        <v>2517</v>
      </c>
      <c r="B1076" t="s">
        <v>16</v>
      </c>
      <c r="C1076" t="s">
        <v>2637</v>
      </c>
      <c r="D1076" t="s">
        <v>2519</v>
      </c>
      <c r="E1076" s="1">
        <v>43467</v>
      </c>
      <c r="G1076" t="s">
        <v>2638</v>
      </c>
      <c r="H1076" s="5" t="s">
        <v>2588</v>
      </c>
      <c r="I1076" s="8" t="str">
        <f t="shared" si="33"/>
        <v xml:space="preserve">02-Jan-19 </v>
      </c>
      <c r="J1076" s="5" t="s">
        <v>2588</v>
      </c>
      <c r="K1076" t="str">
        <f t="shared" si="32"/>
        <v xml:space="preserve">02-Jan-19 </v>
      </c>
      <c r="L1076">
        <v>0</v>
      </c>
      <c r="M1076">
        <v>0</v>
      </c>
      <c r="N1076">
        <v>0</v>
      </c>
      <c r="O1076" s="2">
        <v>1</v>
      </c>
      <c r="Q1076" t="s">
        <v>340</v>
      </c>
    </row>
    <row r="1077" spans="1:17" x14ac:dyDescent="0.3">
      <c r="A1077" t="s">
        <v>2517</v>
      </c>
      <c r="B1077" t="s">
        <v>16</v>
      </c>
      <c r="C1077" t="s">
        <v>2639</v>
      </c>
      <c r="D1077" t="s">
        <v>2519</v>
      </c>
      <c r="E1077" s="1">
        <v>43467</v>
      </c>
      <c r="F1077" s="1">
        <v>43496</v>
      </c>
      <c r="G1077" t="s">
        <v>2640</v>
      </c>
      <c r="H1077" s="5" t="s">
        <v>2588</v>
      </c>
      <c r="I1077" s="8" t="str">
        <f t="shared" si="33"/>
        <v xml:space="preserve">02-Jan-19 </v>
      </c>
      <c r="J1077" s="5" t="s">
        <v>2315</v>
      </c>
      <c r="K1077" t="str">
        <f t="shared" si="32"/>
        <v xml:space="preserve">31-Jan-19 </v>
      </c>
      <c r="L1077">
        <v>22</v>
      </c>
      <c r="M1077">
        <v>0</v>
      </c>
      <c r="N1077">
        <v>22</v>
      </c>
      <c r="O1077" s="2">
        <v>1</v>
      </c>
      <c r="Q1077" t="s">
        <v>340</v>
      </c>
    </row>
    <row r="1078" spans="1:17" x14ac:dyDescent="0.3">
      <c r="A1078" t="s">
        <v>2517</v>
      </c>
      <c r="B1078" t="s">
        <v>16</v>
      </c>
      <c r="C1078" t="s">
        <v>2641</v>
      </c>
      <c r="D1078" t="s">
        <v>2519</v>
      </c>
      <c r="E1078" s="1">
        <v>43467</v>
      </c>
      <c r="F1078" s="1">
        <v>43784</v>
      </c>
      <c r="G1078" t="s">
        <v>2642</v>
      </c>
      <c r="H1078" s="5" t="s">
        <v>2588</v>
      </c>
      <c r="I1078" s="8" t="str">
        <f t="shared" si="33"/>
        <v xml:space="preserve">02-Jan-19 </v>
      </c>
      <c r="J1078" s="5" t="s">
        <v>2643</v>
      </c>
      <c r="K1078" t="str">
        <f t="shared" si="32"/>
        <v xml:space="preserve">15-Nov-19 </v>
      </c>
      <c r="L1078">
        <v>223</v>
      </c>
      <c r="M1078">
        <v>0</v>
      </c>
      <c r="N1078">
        <v>222</v>
      </c>
      <c r="O1078" s="2">
        <v>1</v>
      </c>
      <c r="Q1078" t="s">
        <v>340</v>
      </c>
    </row>
    <row r="1079" spans="1:17" x14ac:dyDescent="0.3">
      <c r="A1079" t="s">
        <v>2517</v>
      </c>
      <c r="B1079" t="s">
        <v>16</v>
      </c>
      <c r="C1079" t="s">
        <v>2644</v>
      </c>
      <c r="D1079" t="s">
        <v>2519</v>
      </c>
      <c r="E1079" s="1">
        <v>43467</v>
      </c>
      <c r="F1079" s="1">
        <v>43644</v>
      </c>
      <c r="G1079" t="s">
        <v>2645</v>
      </c>
      <c r="H1079" s="5" t="s">
        <v>2588</v>
      </c>
      <c r="I1079" s="8" t="str">
        <f t="shared" si="33"/>
        <v xml:space="preserve">02-Jan-19 </v>
      </c>
      <c r="J1079" s="5" t="s">
        <v>2646</v>
      </c>
      <c r="K1079" t="str">
        <f t="shared" si="32"/>
        <v xml:space="preserve">28-Jun-19 </v>
      </c>
      <c r="L1079">
        <v>123</v>
      </c>
      <c r="M1079">
        <v>0</v>
      </c>
      <c r="N1079">
        <v>123</v>
      </c>
      <c r="O1079" s="2">
        <v>1</v>
      </c>
      <c r="Q1079" t="s">
        <v>340</v>
      </c>
    </row>
    <row r="1080" spans="1:17" x14ac:dyDescent="0.3">
      <c r="A1080" t="s">
        <v>2517</v>
      </c>
      <c r="B1080" t="s">
        <v>16</v>
      </c>
      <c r="C1080" t="s">
        <v>2647</v>
      </c>
      <c r="D1080" t="s">
        <v>2519</v>
      </c>
      <c r="F1080" s="1">
        <v>43467</v>
      </c>
      <c r="G1080" t="s">
        <v>2561</v>
      </c>
      <c r="H1080" s="5" t="s">
        <v>2588</v>
      </c>
      <c r="I1080" s="8" t="str">
        <f t="shared" si="33"/>
        <v xml:space="preserve">02-Jan-19 </v>
      </c>
      <c r="J1080" s="5" t="s">
        <v>2588</v>
      </c>
      <c r="K1080" t="str">
        <f t="shared" si="32"/>
        <v xml:space="preserve">02-Jan-19 </v>
      </c>
      <c r="L1080">
        <v>0</v>
      </c>
      <c r="M1080">
        <v>0</v>
      </c>
      <c r="N1080">
        <v>0</v>
      </c>
      <c r="O1080" s="2">
        <v>1</v>
      </c>
      <c r="Q1080" t="s">
        <v>340</v>
      </c>
    </row>
    <row r="1081" spans="1:17" x14ac:dyDescent="0.3">
      <c r="A1081" t="s">
        <v>334</v>
      </c>
      <c r="B1081" t="s">
        <v>9</v>
      </c>
      <c r="C1081" t="s">
        <v>2648</v>
      </c>
      <c r="D1081" t="s">
        <v>336</v>
      </c>
      <c r="G1081" t="s">
        <v>2649</v>
      </c>
      <c r="H1081" s="5" t="s">
        <v>2650</v>
      </c>
      <c r="I1081" s="8" t="str">
        <f t="shared" si="33"/>
        <v xml:space="preserve">03-Jan-19 </v>
      </c>
      <c r="J1081" s="5" t="s">
        <v>2651</v>
      </c>
      <c r="K1081" t="str">
        <f t="shared" si="32"/>
        <v xml:space="preserve">09-Jan-19 </v>
      </c>
      <c r="L1081">
        <v>5</v>
      </c>
      <c r="M1081">
        <v>0</v>
      </c>
      <c r="N1081">
        <v>5</v>
      </c>
      <c r="O1081" s="2">
        <v>1</v>
      </c>
      <c r="Q1081" t="s">
        <v>340</v>
      </c>
    </row>
    <row r="1082" spans="1:17" x14ac:dyDescent="0.3">
      <c r="A1082" t="s">
        <v>2517</v>
      </c>
      <c r="B1082" t="s">
        <v>16</v>
      </c>
      <c r="C1082" t="s">
        <v>2652</v>
      </c>
      <c r="D1082" t="s">
        <v>2519</v>
      </c>
      <c r="E1082" s="1">
        <v>43468</v>
      </c>
      <c r="F1082" s="1">
        <v>43474</v>
      </c>
      <c r="G1082" t="s">
        <v>2649</v>
      </c>
      <c r="H1082" s="5" t="s">
        <v>2650</v>
      </c>
      <c r="I1082" s="8" t="str">
        <f t="shared" si="33"/>
        <v xml:space="preserve">03-Jan-19 </v>
      </c>
      <c r="J1082" s="5" t="s">
        <v>2651</v>
      </c>
      <c r="K1082" t="str">
        <f t="shared" si="32"/>
        <v xml:space="preserve">09-Jan-19 </v>
      </c>
      <c r="L1082">
        <v>5</v>
      </c>
      <c r="M1082">
        <v>0</v>
      </c>
      <c r="N1082">
        <v>5</v>
      </c>
      <c r="O1082" s="2">
        <v>1</v>
      </c>
      <c r="Q1082" t="s">
        <v>340</v>
      </c>
    </row>
    <row r="1083" spans="1:17" x14ac:dyDescent="0.3">
      <c r="A1083" t="s">
        <v>2517</v>
      </c>
      <c r="B1083" t="s">
        <v>16</v>
      </c>
      <c r="C1083" t="s">
        <v>2653</v>
      </c>
      <c r="D1083" t="s">
        <v>2519</v>
      </c>
      <c r="E1083" s="1">
        <v>43469</v>
      </c>
      <c r="F1083" s="1">
        <v>43496</v>
      </c>
      <c r="G1083" t="s">
        <v>2654</v>
      </c>
      <c r="H1083" s="5" t="s">
        <v>2655</v>
      </c>
      <c r="I1083" s="8" t="str">
        <f t="shared" si="33"/>
        <v xml:space="preserve">04-Jan-19 </v>
      </c>
      <c r="J1083" s="5" t="s">
        <v>2315</v>
      </c>
      <c r="K1083" t="str">
        <f t="shared" si="32"/>
        <v xml:space="preserve">31-Jan-19 </v>
      </c>
      <c r="L1083">
        <v>20</v>
      </c>
      <c r="M1083">
        <v>0</v>
      </c>
      <c r="N1083">
        <v>19</v>
      </c>
      <c r="O1083" s="2">
        <v>1</v>
      </c>
      <c r="Q1083" t="s">
        <v>340</v>
      </c>
    </row>
    <row r="1084" spans="1:17" x14ac:dyDescent="0.3">
      <c r="A1084" t="s">
        <v>2517</v>
      </c>
      <c r="B1084" t="s">
        <v>16</v>
      </c>
      <c r="C1084" t="s">
        <v>2656</v>
      </c>
      <c r="D1084" t="s">
        <v>2519</v>
      </c>
      <c r="E1084" s="1">
        <v>43469</v>
      </c>
      <c r="F1084" s="1">
        <v>43510</v>
      </c>
      <c r="G1084" t="s">
        <v>2657</v>
      </c>
      <c r="H1084" s="5" t="s">
        <v>2655</v>
      </c>
      <c r="I1084" s="8" t="str">
        <f t="shared" si="33"/>
        <v xml:space="preserve">04-Jan-19 </v>
      </c>
      <c r="J1084" s="5" t="s">
        <v>2658</v>
      </c>
      <c r="K1084" t="str">
        <f t="shared" si="32"/>
        <v xml:space="preserve">14-Feb-19 </v>
      </c>
      <c r="L1084">
        <v>30</v>
      </c>
      <c r="M1084">
        <v>0</v>
      </c>
      <c r="N1084">
        <v>29</v>
      </c>
      <c r="O1084" s="2">
        <v>1</v>
      </c>
      <c r="Q1084" t="s">
        <v>340</v>
      </c>
    </row>
    <row r="1085" spans="1:17" x14ac:dyDescent="0.3">
      <c r="A1085" t="s">
        <v>2517</v>
      </c>
      <c r="B1085" t="s">
        <v>16</v>
      </c>
      <c r="C1085" t="s">
        <v>2659</v>
      </c>
      <c r="D1085" t="s">
        <v>2519</v>
      </c>
      <c r="E1085" s="1">
        <v>43469</v>
      </c>
      <c r="F1085" s="1">
        <v>43578</v>
      </c>
      <c r="G1085" t="s">
        <v>2660</v>
      </c>
      <c r="H1085" s="5" t="s">
        <v>2655</v>
      </c>
      <c r="I1085" s="8" t="str">
        <f t="shared" si="33"/>
        <v xml:space="preserve">04-Jan-19 </v>
      </c>
      <c r="J1085" s="5" t="s">
        <v>2661</v>
      </c>
      <c r="K1085" t="str">
        <f t="shared" si="32"/>
        <v xml:space="preserve">23-pr-19 </v>
      </c>
      <c r="L1085">
        <v>75</v>
      </c>
      <c r="M1085">
        <v>0</v>
      </c>
      <c r="N1085">
        <v>75</v>
      </c>
      <c r="O1085" s="2">
        <v>1</v>
      </c>
      <c r="Q1085" t="s">
        <v>340</v>
      </c>
    </row>
    <row r="1086" spans="1:17" x14ac:dyDescent="0.3">
      <c r="A1086" t="s">
        <v>334</v>
      </c>
      <c r="B1086" t="s">
        <v>9</v>
      </c>
      <c r="C1086" t="s">
        <v>2662</v>
      </c>
      <c r="D1086" t="s">
        <v>336</v>
      </c>
      <c r="G1086" t="s">
        <v>2663</v>
      </c>
      <c r="H1086" s="5" t="s">
        <v>2664</v>
      </c>
      <c r="I1086" s="8" t="str">
        <f t="shared" si="33"/>
        <v xml:space="preserve">10-Jan-19 </v>
      </c>
      <c r="J1086" s="5" t="s">
        <v>2664</v>
      </c>
      <c r="K1086" t="str">
        <f t="shared" si="32"/>
        <v xml:space="preserve">10-Jan-19 </v>
      </c>
      <c r="L1086">
        <v>1</v>
      </c>
      <c r="M1086">
        <v>0</v>
      </c>
      <c r="N1086">
        <v>1</v>
      </c>
      <c r="O1086" s="2">
        <v>1</v>
      </c>
      <c r="Q1086" t="s">
        <v>340</v>
      </c>
    </row>
    <row r="1087" spans="1:17" x14ac:dyDescent="0.3">
      <c r="A1087" t="s">
        <v>334</v>
      </c>
      <c r="B1087" t="s">
        <v>9</v>
      </c>
      <c r="C1087" t="s">
        <v>2665</v>
      </c>
      <c r="D1087" t="s">
        <v>336</v>
      </c>
      <c r="G1087" t="s">
        <v>2666</v>
      </c>
      <c r="H1087" s="5" t="s">
        <v>2664</v>
      </c>
      <c r="I1087" s="8" t="str">
        <f t="shared" si="33"/>
        <v xml:space="preserve">10-Jan-19 </v>
      </c>
      <c r="J1087" s="5" t="s">
        <v>2664</v>
      </c>
      <c r="K1087" t="str">
        <f t="shared" si="32"/>
        <v xml:space="preserve">10-Jan-19 </v>
      </c>
      <c r="L1087">
        <v>1</v>
      </c>
      <c r="M1087">
        <v>0</v>
      </c>
      <c r="N1087">
        <v>1</v>
      </c>
      <c r="O1087" s="2">
        <v>1</v>
      </c>
      <c r="Q1087" t="s">
        <v>340</v>
      </c>
    </row>
    <row r="1088" spans="1:17" x14ac:dyDescent="0.3">
      <c r="A1088" t="s">
        <v>2517</v>
      </c>
      <c r="B1088" t="s">
        <v>16</v>
      </c>
      <c r="C1088" t="s">
        <v>2667</v>
      </c>
      <c r="D1088" t="s">
        <v>2519</v>
      </c>
      <c r="E1088" s="1">
        <v>43475</v>
      </c>
      <c r="F1088" s="1">
        <v>43475</v>
      </c>
      <c r="G1088" t="s">
        <v>2663</v>
      </c>
      <c r="H1088" s="5" t="s">
        <v>2664</v>
      </c>
      <c r="I1088" s="8" t="str">
        <f t="shared" si="33"/>
        <v xml:space="preserve">10-Jan-19 </v>
      </c>
      <c r="J1088" s="5" t="s">
        <v>2664</v>
      </c>
      <c r="K1088" t="str">
        <f t="shared" si="32"/>
        <v xml:space="preserve">10-Jan-19 </v>
      </c>
      <c r="L1088">
        <v>1</v>
      </c>
      <c r="M1088">
        <v>0</v>
      </c>
      <c r="N1088">
        <v>1</v>
      </c>
      <c r="O1088" s="2">
        <v>1</v>
      </c>
      <c r="Q1088" t="s">
        <v>340</v>
      </c>
    </row>
    <row r="1089" spans="1:17" x14ac:dyDescent="0.3">
      <c r="A1089" t="s">
        <v>334</v>
      </c>
      <c r="B1089" t="s">
        <v>9</v>
      </c>
      <c r="C1089" t="s">
        <v>2668</v>
      </c>
      <c r="D1089" t="s">
        <v>336</v>
      </c>
      <c r="G1089" t="s">
        <v>2669</v>
      </c>
      <c r="H1089" s="5" t="s">
        <v>2664</v>
      </c>
      <c r="I1089" s="8" t="str">
        <f t="shared" si="33"/>
        <v xml:space="preserve">10-Jan-19 </v>
      </c>
      <c r="J1089" s="5" t="s">
        <v>2664</v>
      </c>
      <c r="K1089" t="str">
        <f t="shared" si="32"/>
        <v xml:space="preserve">10-Jan-19 </v>
      </c>
      <c r="L1089">
        <v>0</v>
      </c>
      <c r="M1089">
        <v>0</v>
      </c>
      <c r="N1089">
        <v>0</v>
      </c>
      <c r="O1089" s="2">
        <v>1</v>
      </c>
      <c r="Q1089" t="s">
        <v>340</v>
      </c>
    </row>
    <row r="1090" spans="1:17" x14ac:dyDescent="0.3">
      <c r="A1090" t="s">
        <v>2517</v>
      </c>
      <c r="B1090" t="s">
        <v>16</v>
      </c>
      <c r="C1090" t="s">
        <v>2670</v>
      </c>
      <c r="D1090" t="s">
        <v>2519</v>
      </c>
      <c r="F1090" s="1">
        <v>43475</v>
      </c>
      <c r="G1090" t="s">
        <v>2669</v>
      </c>
      <c r="H1090" s="5" t="s">
        <v>2664</v>
      </c>
      <c r="I1090" s="8" t="str">
        <f t="shared" si="33"/>
        <v xml:space="preserve">10-Jan-19 </v>
      </c>
      <c r="J1090" s="5" t="s">
        <v>2664</v>
      </c>
      <c r="K1090" t="str">
        <f t="shared" si="32"/>
        <v xml:space="preserve">10-Jan-19 </v>
      </c>
      <c r="L1090">
        <v>0</v>
      </c>
      <c r="M1090">
        <v>0</v>
      </c>
      <c r="N1090">
        <v>0</v>
      </c>
      <c r="O1090" s="2">
        <v>1</v>
      </c>
      <c r="Q1090" t="s">
        <v>340</v>
      </c>
    </row>
    <row r="1091" spans="1:17" x14ac:dyDescent="0.3">
      <c r="A1091" t="s">
        <v>334</v>
      </c>
      <c r="B1091" t="s">
        <v>9</v>
      </c>
      <c r="C1091" t="s">
        <v>2671</v>
      </c>
      <c r="D1091" t="s">
        <v>336</v>
      </c>
      <c r="G1091" t="s">
        <v>2672</v>
      </c>
      <c r="H1091" s="5" t="s">
        <v>2673</v>
      </c>
      <c r="I1091" s="8" t="str">
        <f t="shared" si="33"/>
        <v xml:space="preserve">11-Jan-19 </v>
      </c>
      <c r="J1091" s="5" t="s">
        <v>2673</v>
      </c>
      <c r="K1091" t="str">
        <f t="shared" ref="K1091:K1154" si="34">SUBSTITUTE(J1091, "A", "")</f>
        <v xml:space="preserve">11-Jan-19 </v>
      </c>
      <c r="L1091">
        <v>1</v>
      </c>
      <c r="M1091">
        <v>0</v>
      </c>
      <c r="N1091">
        <v>1</v>
      </c>
      <c r="O1091" s="2">
        <v>1</v>
      </c>
      <c r="Q1091" t="s">
        <v>340</v>
      </c>
    </row>
    <row r="1092" spans="1:17" x14ac:dyDescent="0.3">
      <c r="A1092" t="s">
        <v>2517</v>
      </c>
      <c r="B1092" t="s">
        <v>16</v>
      </c>
      <c r="C1092" t="s">
        <v>2674</v>
      </c>
      <c r="D1092" t="s">
        <v>2519</v>
      </c>
      <c r="E1092" s="1">
        <v>43476</v>
      </c>
      <c r="F1092" s="1">
        <v>43476</v>
      </c>
      <c r="G1092" t="s">
        <v>2666</v>
      </c>
      <c r="H1092" s="5" t="s">
        <v>2673</v>
      </c>
      <c r="I1092" s="8" t="str">
        <f t="shared" ref="I1092:I1155" si="35">SUBSTITUTE(H1092, "A", "")</f>
        <v xml:space="preserve">11-Jan-19 </v>
      </c>
      <c r="J1092" s="5" t="s">
        <v>2673</v>
      </c>
      <c r="K1092" t="str">
        <f t="shared" si="34"/>
        <v xml:space="preserve">11-Jan-19 </v>
      </c>
      <c r="L1092">
        <v>1</v>
      </c>
      <c r="M1092">
        <v>0</v>
      </c>
      <c r="N1092">
        <v>1</v>
      </c>
      <c r="O1092" s="2">
        <v>1</v>
      </c>
      <c r="Q1092" t="s">
        <v>340</v>
      </c>
    </row>
    <row r="1093" spans="1:17" x14ac:dyDescent="0.3">
      <c r="A1093" t="s">
        <v>2517</v>
      </c>
      <c r="B1093" t="s">
        <v>16</v>
      </c>
      <c r="C1093" t="s">
        <v>2675</v>
      </c>
      <c r="D1093" t="s">
        <v>2519</v>
      </c>
      <c r="E1093" s="1">
        <v>43479</v>
      </c>
      <c r="F1093" s="1">
        <v>43479</v>
      </c>
      <c r="G1093" t="s">
        <v>2672</v>
      </c>
      <c r="H1093" s="5" t="s">
        <v>2676</v>
      </c>
      <c r="I1093" s="8" t="str">
        <f t="shared" si="35"/>
        <v xml:space="preserve">14-Jan-19 </v>
      </c>
      <c r="J1093" s="5" t="s">
        <v>2676</v>
      </c>
      <c r="K1093" t="str">
        <f t="shared" si="34"/>
        <v xml:space="preserve">14-Jan-19 </v>
      </c>
      <c r="L1093">
        <v>1</v>
      </c>
      <c r="M1093">
        <v>0</v>
      </c>
      <c r="N1093">
        <v>1</v>
      </c>
      <c r="O1093" s="2">
        <v>1</v>
      </c>
      <c r="Q1093" t="s">
        <v>340</v>
      </c>
    </row>
    <row r="1094" spans="1:17" x14ac:dyDescent="0.3">
      <c r="A1094" t="s">
        <v>2517</v>
      </c>
      <c r="B1094" t="s">
        <v>16</v>
      </c>
      <c r="C1094" t="s">
        <v>2677</v>
      </c>
      <c r="D1094" t="s">
        <v>2519</v>
      </c>
      <c r="F1094" s="1">
        <v>43480</v>
      </c>
      <c r="G1094" t="s">
        <v>2678</v>
      </c>
      <c r="H1094" s="5" t="s">
        <v>2605</v>
      </c>
      <c r="I1094" s="8" t="str">
        <f t="shared" si="35"/>
        <v xml:space="preserve">15-Jan-19 </v>
      </c>
      <c r="J1094" s="5" t="s">
        <v>2605</v>
      </c>
      <c r="K1094" t="str">
        <f t="shared" si="34"/>
        <v xml:space="preserve">15-Jan-19 </v>
      </c>
      <c r="L1094">
        <v>0</v>
      </c>
      <c r="M1094">
        <v>0</v>
      </c>
      <c r="N1094">
        <v>0</v>
      </c>
      <c r="O1094" s="2">
        <v>1</v>
      </c>
      <c r="Q1094" t="s">
        <v>340</v>
      </c>
    </row>
    <row r="1095" spans="1:17" x14ac:dyDescent="0.3">
      <c r="A1095" t="s">
        <v>2517</v>
      </c>
      <c r="B1095" t="s">
        <v>16</v>
      </c>
      <c r="C1095" t="s">
        <v>2679</v>
      </c>
      <c r="D1095" t="s">
        <v>2519</v>
      </c>
      <c r="F1095" s="1">
        <v>43480</v>
      </c>
      <c r="G1095" t="s">
        <v>2680</v>
      </c>
      <c r="H1095" s="5" t="s">
        <v>2605</v>
      </c>
      <c r="I1095" s="8" t="str">
        <f t="shared" si="35"/>
        <v xml:space="preserve">15-Jan-19 </v>
      </c>
      <c r="J1095" s="5" t="s">
        <v>2605</v>
      </c>
      <c r="K1095" t="str">
        <f t="shared" si="34"/>
        <v xml:space="preserve">15-Jan-19 </v>
      </c>
      <c r="L1095">
        <v>0</v>
      </c>
      <c r="M1095">
        <v>0</v>
      </c>
      <c r="N1095">
        <v>0</v>
      </c>
      <c r="O1095" s="2">
        <v>1</v>
      </c>
      <c r="Q1095" t="s">
        <v>340</v>
      </c>
    </row>
    <row r="1096" spans="1:17" x14ac:dyDescent="0.3">
      <c r="A1096" t="s">
        <v>2517</v>
      </c>
      <c r="B1096" t="s">
        <v>16</v>
      </c>
      <c r="C1096" t="s">
        <v>2681</v>
      </c>
      <c r="D1096" t="s">
        <v>2519</v>
      </c>
      <c r="E1096" s="1">
        <v>43480</v>
      </c>
      <c r="F1096" s="1">
        <v>43480</v>
      </c>
      <c r="G1096" t="s">
        <v>2682</v>
      </c>
      <c r="H1096" s="5" t="s">
        <v>2605</v>
      </c>
      <c r="I1096" s="8" t="str">
        <f t="shared" si="35"/>
        <v xml:space="preserve">15-Jan-19 </v>
      </c>
      <c r="J1096" s="5" t="s">
        <v>2605</v>
      </c>
      <c r="K1096" t="str">
        <f t="shared" si="34"/>
        <v xml:space="preserve">15-Jan-19 </v>
      </c>
      <c r="L1096">
        <v>1</v>
      </c>
      <c r="M1096">
        <v>0</v>
      </c>
      <c r="N1096">
        <v>1</v>
      </c>
      <c r="O1096" s="2">
        <v>1</v>
      </c>
      <c r="Q1096" t="s">
        <v>340</v>
      </c>
    </row>
    <row r="1097" spans="1:17" x14ac:dyDescent="0.3">
      <c r="A1097" t="s">
        <v>2517</v>
      </c>
      <c r="B1097" t="s">
        <v>16</v>
      </c>
      <c r="C1097" t="s">
        <v>2683</v>
      </c>
      <c r="D1097" t="s">
        <v>2519</v>
      </c>
      <c r="E1097" s="1">
        <v>43480</v>
      </c>
      <c r="F1097" s="1">
        <v>43486</v>
      </c>
      <c r="G1097" t="s">
        <v>2684</v>
      </c>
      <c r="H1097" s="5" t="s">
        <v>2605</v>
      </c>
      <c r="I1097" s="8" t="str">
        <f t="shared" si="35"/>
        <v xml:space="preserve">15-Jan-19 </v>
      </c>
      <c r="J1097" s="5" t="s">
        <v>2685</v>
      </c>
      <c r="K1097" t="str">
        <f t="shared" si="34"/>
        <v xml:space="preserve">21-Jan-19 </v>
      </c>
      <c r="L1097">
        <v>5</v>
      </c>
      <c r="M1097">
        <v>0</v>
      </c>
      <c r="N1097">
        <v>5</v>
      </c>
      <c r="O1097" s="2">
        <v>1</v>
      </c>
      <c r="Q1097" t="s">
        <v>340</v>
      </c>
    </row>
    <row r="1098" spans="1:17" x14ac:dyDescent="0.3">
      <c r="A1098" t="s">
        <v>2517</v>
      </c>
      <c r="B1098" t="s">
        <v>16</v>
      </c>
      <c r="C1098" t="s">
        <v>2686</v>
      </c>
      <c r="D1098" t="s">
        <v>2519</v>
      </c>
      <c r="E1098" s="1">
        <v>43480</v>
      </c>
      <c r="F1098" s="1">
        <v>43488</v>
      </c>
      <c r="G1098" t="s">
        <v>2687</v>
      </c>
      <c r="H1098" s="5" t="s">
        <v>2605</v>
      </c>
      <c r="I1098" s="8" t="str">
        <f t="shared" si="35"/>
        <v xml:space="preserve">15-Jan-19 </v>
      </c>
      <c r="J1098" s="5" t="s">
        <v>2688</v>
      </c>
      <c r="K1098" t="str">
        <f t="shared" si="34"/>
        <v xml:space="preserve">23-Jan-19 </v>
      </c>
      <c r="L1098">
        <v>7</v>
      </c>
      <c r="M1098">
        <v>0</v>
      </c>
      <c r="N1098">
        <v>7</v>
      </c>
      <c r="O1098" s="2">
        <v>1</v>
      </c>
      <c r="Q1098" t="s">
        <v>340</v>
      </c>
    </row>
    <row r="1099" spans="1:17" x14ac:dyDescent="0.3">
      <c r="A1099" t="s">
        <v>334</v>
      </c>
      <c r="B1099" t="s">
        <v>9</v>
      </c>
      <c r="C1099" t="s">
        <v>2689</v>
      </c>
      <c r="D1099" t="s">
        <v>336</v>
      </c>
      <c r="G1099" t="s">
        <v>2690</v>
      </c>
      <c r="H1099" s="5" t="s">
        <v>364</v>
      </c>
      <c r="I1099" s="8" t="str">
        <f t="shared" si="35"/>
        <v xml:space="preserve">16-Jan-19 </v>
      </c>
      <c r="J1099" s="5" t="s">
        <v>364</v>
      </c>
      <c r="K1099" t="str">
        <f t="shared" si="34"/>
        <v xml:space="preserve">16-Jan-19 </v>
      </c>
      <c r="L1099">
        <v>0</v>
      </c>
      <c r="M1099">
        <v>0</v>
      </c>
      <c r="N1099">
        <v>0</v>
      </c>
      <c r="O1099" s="2">
        <v>1</v>
      </c>
      <c r="Q1099" t="s">
        <v>340</v>
      </c>
    </row>
    <row r="1100" spans="1:17" x14ac:dyDescent="0.3">
      <c r="A1100" t="s">
        <v>334</v>
      </c>
      <c r="B1100" t="s">
        <v>9</v>
      </c>
      <c r="C1100" t="s">
        <v>2691</v>
      </c>
      <c r="D1100" t="s">
        <v>336</v>
      </c>
      <c r="G1100" t="s">
        <v>2692</v>
      </c>
      <c r="H1100" s="5" t="s">
        <v>364</v>
      </c>
      <c r="I1100" s="8" t="str">
        <f t="shared" si="35"/>
        <v xml:space="preserve">16-Jan-19 </v>
      </c>
      <c r="J1100" s="5" t="s">
        <v>364</v>
      </c>
      <c r="K1100" t="str">
        <f t="shared" si="34"/>
        <v xml:space="preserve">16-Jan-19 </v>
      </c>
      <c r="L1100">
        <v>0</v>
      </c>
      <c r="M1100">
        <v>0</v>
      </c>
      <c r="N1100">
        <v>0</v>
      </c>
      <c r="O1100" s="2">
        <v>1</v>
      </c>
      <c r="Q1100" t="s">
        <v>340</v>
      </c>
    </row>
    <row r="1101" spans="1:17" x14ac:dyDescent="0.3">
      <c r="A1101" t="s">
        <v>2517</v>
      </c>
      <c r="B1101" t="s">
        <v>16</v>
      </c>
      <c r="C1101" t="s">
        <v>2693</v>
      </c>
      <c r="D1101" t="s">
        <v>2519</v>
      </c>
      <c r="E1101" s="1">
        <v>43481</v>
      </c>
      <c r="F1101" s="1">
        <v>43585</v>
      </c>
      <c r="G1101" t="s">
        <v>2694</v>
      </c>
      <c r="H1101" s="5" t="s">
        <v>364</v>
      </c>
      <c r="I1101" s="8" t="str">
        <f t="shared" si="35"/>
        <v xml:space="preserve">16-Jan-19 </v>
      </c>
      <c r="J1101" s="5" t="s">
        <v>2608</v>
      </c>
      <c r="K1101" t="str">
        <f t="shared" si="34"/>
        <v xml:space="preserve">30-pr-19 </v>
      </c>
      <c r="L1101">
        <v>73</v>
      </c>
      <c r="M1101">
        <v>0</v>
      </c>
      <c r="N1101">
        <v>72</v>
      </c>
      <c r="O1101" s="2">
        <v>1</v>
      </c>
      <c r="Q1101" t="s">
        <v>340</v>
      </c>
    </row>
    <row r="1102" spans="1:17" x14ac:dyDescent="0.3">
      <c r="A1102" t="s">
        <v>2517</v>
      </c>
      <c r="B1102" t="s">
        <v>16</v>
      </c>
      <c r="C1102" t="s">
        <v>2695</v>
      </c>
      <c r="D1102" t="s">
        <v>2519</v>
      </c>
      <c r="E1102" s="1">
        <v>43481</v>
      </c>
      <c r="F1102" s="1">
        <v>43528</v>
      </c>
      <c r="G1102" t="s">
        <v>2696</v>
      </c>
      <c r="H1102" s="5" t="s">
        <v>364</v>
      </c>
      <c r="I1102" s="8" t="str">
        <f t="shared" si="35"/>
        <v xml:space="preserve">16-Jan-19 </v>
      </c>
      <c r="J1102" s="5" t="s">
        <v>2697</v>
      </c>
      <c r="K1102" t="str">
        <f t="shared" si="34"/>
        <v xml:space="preserve">04-Mar-19 </v>
      </c>
      <c r="L1102">
        <v>34</v>
      </c>
      <c r="M1102">
        <v>0</v>
      </c>
      <c r="N1102">
        <v>33</v>
      </c>
      <c r="O1102" s="2">
        <v>1</v>
      </c>
      <c r="Q1102" t="s">
        <v>340</v>
      </c>
    </row>
    <row r="1103" spans="1:17" x14ac:dyDescent="0.3">
      <c r="A1103" t="s">
        <v>2517</v>
      </c>
      <c r="B1103" t="s">
        <v>16</v>
      </c>
      <c r="C1103" t="s">
        <v>2698</v>
      </c>
      <c r="D1103" t="s">
        <v>2519</v>
      </c>
      <c r="E1103" s="1">
        <v>43481</v>
      </c>
      <c r="F1103" s="1">
        <v>43665</v>
      </c>
      <c r="G1103" t="s">
        <v>2699</v>
      </c>
      <c r="H1103" s="5" t="s">
        <v>364</v>
      </c>
      <c r="I1103" s="8" t="str">
        <f t="shared" si="35"/>
        <v xml:space="preserve">16-Jan-19 </v>
      </c>
      <c r="J1103" s="5" t="s">
        <v>2700</v>
      </c>
      <c r="K1103" t="str">
        <f t="shared" si="34"/>
        <v xml:space="preserve">19-Jul-19 </v>
      </c>
      <c r="L1103">
        <v>128</v>
      </c>
      <c r="M1103">
        <v>0</v>
      </c>
      <c r="N1103">
        <v>128</v>
      </c>
      <c r="O1103" s="2">
        <v>1</v>
      </c>
      <c r="Q1103" t="s">
        <v>340</v>
      </c>
    </row>
    <row r="1104" spans="1:17" x14ac:dyDescent="0.3">
      <c r="A1104" t="s">
        <v>359</v>
      </c>
      <c r="B1104" t="s">
        <v>79</v>
      </c>
      <c r="C1104" t="s">
        <v>2701</v>
      </c>
      <c r="D1104" t="s">
        <v>360</v>
      </c>
      <c r="F1104" s="1">
        <v>43481</v>
      </c>
      <c r="G1104" t="s">
        <v>2702</v>
      </c>
      <c r="H1104" s="5" t="s">
        <v>364</v>
      </c>
      <c r="I1104" s="8" t="str">
        <f t="shared" si="35"/>
        <v xml:space="preserve">16-Jan-19 </v>
      </c>
      <c r="J1104" s="5" t="s">
        <v>364</v>
      </c>
      <c r="K1104" t="str">
        <f t="shared" si="34"/>
        <v xml:space="preserve">16-Jan-19 </v>
      </c>
      <c r="L1104">
        <v>0</v>
      </c>
      <c r="M1104">
        <v>0</v>
      </c>
      <c r="N1104">
        <v>0</v>
      </c>
      <c r="O1104" s="2">
        <v>1</v>
      </c>
      <c r="Q1104" t="s">
        <v>340</v>
      </c>
    </row>
    <row r="1105" spans="1:17" x14ac:dyDescent="0.3">
      <c r="A1105" t="s">
        <v>2517</v>
      </c>
      <c r="B1105" t="s">
        <v>16</v>
      </c>
      <c r="C1105" t="s">
        <v>2703</v>
      </c>
      <c r="D1105" t="s">
        <v>2519</v>
      </c>
      <c r="E1105" s="1">
        <v>43483</v>
      </c>
      <c r="F1105" s="1">
        <v>43489</v>
      </c>
      <c r="G1105" t="s">
        <v>2704</v>
      </c>
      <c r="H1105" s="5" t="s">
        <v>2482</v>
      </c>
      <c r="I1105" s="8" t="str">
        <f t="shared" si="35"/>
        <v xml:space="preserve">18-Jan-19 </v>
      </c>
      <c r="J1105" s="5" t="s">
        <v>2574</v>
      </c>
      <c r="K1105" t="str">
        <f t="shared" si="34"/>
        <v xml:space="preserve">24-Jan-19 </v>
      </c>
      <c r="L1105">
        <v>5</v>
      </c>
      <c r="M1105">
        <v>0</v>
      </c>
      <c r="N1105">
        <v>5</v>
      </c>
      <c r="O1105" s="2">
        <v>1</v>
      </c>
      <c r="Q1105" t="s">
        <v>340</v>
      </c>
    </row>
    <row r="1106" spans="1:17" x14ac:dyDescent="0.3">
      <c r="A1106" t="s">
        <v>2517</v>
      </c>
      <c r="B1106" t="s">
        <v>16</v>
      </c>
      <c r="C1106" t="s">
        <v>2705</v>
      </c>
      <c r="D1106" t="s">
        <v>2519</v>
      </c>
      <c r="E1106" s="1">
        <v>43483</v>
      </c>
      <c r="F1106" s="1">
        <v>43602</v>
      </c>
      <c r="G1106" t="s">
        <v>2706</v>
      </c>
      <c r="H1106" s="5" t="s">
        <v>2482</v>
      </c>
      <c r="I1106" s="8" t="str">
        <f t="shared" si="35"/>
        <v xml:space="preserve">18-Jan-19 </v>
      </c>
      <c r="J1106" s="5" t="s">
        <v>2707</v>
      </c>
      <c r="K1106" t="str">
        <f t="shared" si="34"/>
        <v xml:space="preserve">17-May-19 </v>
      </c>
      <c r="L1106">
        <v>83</v>
      </c>
      <c r="M1106">
        <v>0</v>
      </c>
      <c r="N1106">
        <v>83</v>
      </c>
      <c r="O1106" s="2">
        <v>1</v>
      </c>
      <c r="Q1106" t="s">
        <v>340</v>
      </c>
    </row>
    <row r="1107" spans="1:17" x14ac:dyDescent="0.3">
      <c r="A1107" t="s">
        <v>2517</v>
      </c>
      <c r="B1107" t="s">
        <v>16</v>
      </c>
      <c r="C1107" t="s">
        <v>2708</v>
      </c>
      <c r="D1107" t="s">
        <v>2519</v>
      </c>
      <c r="E1107" s="1">
        <v>43483</v>
      </c>
      <c r="F1107" s="1">
        <v>43524</v>
      </c>
      <c r="G1107" t="s">
        <v>2709</v>
      </c>
      <c r="H1107" s="5" t="s">
        <v>2482</v>
      </c>
      <c r="I1107" s="8" t="str">
        <f t="shared" si="35"/>
        <v xml:space="preserve">18-Jan-19 </v>
      </c>
      <c r="J1107" s="5" t="s">
        <v>541</v>
      </c>
      <c r="K1107" t="str">
        <f t="shared" si="34"/>
        <v xml:space="preserve">28-Feb-19 </v>
      </c>
      <c r="L1107">
        <v>30</v>
      </c>
      <c r="M1107">
        <v>0</v>
      </c>
      <c r="N1107">
        <v>29</v>
      </c>
      <c r="O1107" s="2">
        <v>1</v>
      </c>
      <c r="Q1107" t="s">
        <v>340</v>
      </c>
    </row>
    <row r="1108" spans="1:17" x14ac:dyDescent="0.3">
      <c r="A1108" t="s">
        <v>2517</v>
      </c>
      <c r="B1108" t="s">
        <v>16</v>
      </c>
      <c r="C1108" t="s">
        <v>2710</v>
      </c>
      <c r="D1108" t="s">
        <v>2519</v>
      </c>
      <c r="E1108" s="1">
        <v>43483</v>
      </c>
      <c r="F1108" s="1">
        <v>43524</v>
      </c>
      <c r="G1108" t="s">
        <v>2711</v>
      </c>
      <c r="H1108" s="5" t="s">
        <v>2482</v>
      </c>
      <c r="I1108" s="8" t="str">
        <f t="shared" si="35"/>
        <v xml:space="preserve">18-Jan-19 </v>
      </c>
      <c r="J1108" s="5" t="s">
        <v>541</v>
      </c>
      <c r="K1108" t="str">
        <f t="shared" si="34"/>
        <v xml:space="preserve">28-Feb-19 </v>
      </c>
      <c r="L1108">
        <v>30</v>
      </c>
      <c r="M1108">
        <v>0</v>
      </c>
      <c r="N1108">
        <v>30</v>
      </c>
      <c r="O1108" s="2">
        <v>1</v>
      </c>
      <c r="Q1108" t="s">
        <v>340</v>
      </c>
    </row>
    <row r="1109" spans="1:17" x14ac:dyDescent="0.3">
      <c r="A1109" t="s">
        <v>359</v>
      </c>
      <c r="B1109" t="s">
        <v>79</v>
      </c>
      <c r="C1109" t="s">
        <v>2291</v>
      </c>
      <c r="D1109" t="s">
        <v>360</v>
      </c>
      <c r="F1109" s="1">
        <v>43483</v>
      </c>
      <c r="G1109" t="s">
        <v>2712</v>
      </c>
      <c r="H1109" s="5" t="s">
        <v>2482</v>
      </c>
      <c r="I1109" s="8" t="str">
        <f t="shared" si="35"/>
        <v xml:space="preserve">18-Jan-19 </v>
      </c>
      <c r="J1109" s="5" t="s">
        <v>2482</v>
      </c>
      <c r="K1109" t="str">
        <f t="shared" si="34"/>
        <v xml:space="preserve">18-Jan-19 </v>
      </c>
      <c r="L1109">
        <v>0</v>
      </c>
      <c r="M1109">
        <v>0</v>
      </c>
      <c r="N1109">
        <v>0</v>
      </c>
      <c r="O1109" s="2">
        <v>1</v>
      </c>
      <c r="Q1109" t="s">
        <v>340</v>
      </c>
    </row>
    <row r="1110" spans="1:17" x14ac:dyDescent="0.3">
      <c r="A1110" t="s">
        <v>359</v>
      </c>
      <c r="B1110" t="s">
        <v>79</v>
      </c>
      <c r="C1110" t="s">
        <v>2713</v>
      </c>
      <c r="D1110" t="s">
        <v>360</v>
      </c>
      <c r="E1110" s="1">
        <v>43488</v>
      </c>
      <c r="F1110" s="1">
        <v>43488</v>
      </c>
      <c r="G1110" t="s">
        <v>273</v>
      </c>
      <c r="H1110" s="5" t="s">
        <v>2688</v>
      </c>
      <c r="I1110" s="8" t="str">
        <f t="shared" si="35"/>
        <v xml:space="preserve">23-Jan-19 </v>
      </c>
      <c r="J1110" s="5" t="s">
        <v>2688</v>
      </c>
      <c r="K1110" t="str">
        <f t="shared" si="34"/>
        <v xml:space="preserve">23-Jan-19 </v>
      </c>
      <c r="L1110">
        <v>1</v>
      </c>
      <c r="M1110">
        <v>0</v>
      </c>
      <c r="N1110">
        <v>0</v>
      </c>
      <c r="O1110" s="2">
        <v>1</v>
      </c>
      <c r="Q1110" t="s">
        <v>340</v>
      </c>
    </row>
    <row r="1111" spans="1:17" x14ac:dyDescent="0.3">
      <c r="A1111" t="s">
        <v>2422</v>
      </c>
      <c r="B1111" t="s">
        <v>92</v>
      </c>
      <c r="C1111" t="s">
        <v>2714</v>
      </c>
      <c r="D1111" t="s">
        <v>93</v>
      </c>
      <c r="E1111" s="1">
        <v>43488</v>
      </c>
      <c r="F1111" s="1">
        <v>43488</v>
      </c>
      <c r="G1111" t="s">
        <v>273</v>
      </c>
      <c r="H1111" s="5" t="s">
        <v>2688</v>
      </c>
      <c r="I1111" s="8" t="str">
        <f t="shared" si="35"/>
        <v xml:space="preserve">23-Jan-19 </v>
      </c>
      <c r="J1111" s="5" t="s">
        <v>2688</v>
      </c>
      <c r="K1111" t="str">
        <f t="shared" si="34"/>
        <v xml:space="preserve">23-Jan-19 </v>
      </c>
      <c r="L1111">
        <v>1</v>
      </c>
      <c r="M1111">
        <v>0</v>
      </c>
      <c r="N1111">
        <v>0</v>
      </c>
      <c r="O1111" s="2">
        <v>1</v>
      </c>
      <c r="Q1111" t="s">
        <v>340</v>
      </c>
    </row>
    <row r="1112" spans="1:17" x14ac:dyDescent="0.3">
      <c r="A1112" t="s">
        <v>2431</v>
      </c>
      <c r="B1112" t="s">
        <v>120</v>
      </c>
      <c r="C1112" t="s">
        <v>2715</v>
      </c>
      <c r="D1112" t="s">
        <v>121</v>
      </c>
      <c r="E1112" s="1">
        <v>43488</v>
      </c>
      <c r="F1112" s="1">
        <v>43488</v>
      </c>
      <c r="G1112" t="s">
        <v>273</v>
      </c>
      <c r="H1112" s="5" t="s">
        <v>2688</v>
      </c>
      <c r="I1112" s="8" t="str">
        <f t="shared" si="35"/>
        <v xml:space="preserve">23-Jan-19 </v>
      </c>
      <c r="J1112" s="5" t="s">
        <v>2688</v>
      </c>
      <c r="K1112" t="str">
        <f t="shared" si="34"/>
        <v xml:space="preserve">23-Jan-19 </v>
      </c>
      <c r="L1112">
        <v>1</v>
      </c>
      <c r="M1112">
        <v>0</v>
      </c>
      <c r="N1112">
        <v>0</v>
      </c>
      <c r="O1112" s="2">
        <v>1</v>
      </c>
      <c r="Q1112" t="s">
        <v>340</v>
      </c>
    </row>
    <row r="1113" spans="1:17" x14ac:dyDescent="0.3">
      <c r="A1113" t="s">
        <v>2517</v>
      </c>
      <c r="B1113" t="s">
        <v>16</v>
      </c>
      <c r="C1113" t="s">
        <v>2716</v>
      </c>
      <c r="D1113" t="s">
        <v>2519</v>
      </c>
      <c r="E1113" s="1">
        <v>43490</v>
      </c>
      <c r="F1113" s="1">
        <v>43503</v>
      </c>
      <c r="G1113" t="s">
        <v>2717</v>
      </c>
      <c r="H1113" s="5" t="s">
        <v>2718</v>
      </c>
      <c r="I1113" s="8" t="str">
        <f t="shared" si="35"/>
        <v xml:space="preserve">25-Jan-19 </v>
      </c>
      <c r="J1113" s="5" t="s">
        <v>2616</v>
      </c>
      <c r="K1113" t="str">
        <f t="shared" si="34"/>
        <v xml:space="preserve">07-Feb-19 </v>
      </c>
      <c r="L1113">
        <v>10</v>
      </c>
      <c r="M1113">
        <v>0</v>
      </c>
      <c r="N1113">
        <v>10</v>
      </c>
      <c r="O1113" s="2">
        <v>1</v>
      </c>
      <c r="Q1113" t="s">
        <v>340</v>
      </c>
    </row>
    <row r="1114" spans="1:17" x14ac:dyDescent="0.3">
      <c r="A1114" t="s">
        <v>359</v>
      </c>
      <c r="B1114" t="s">
        <v>79</v>
      </c>
      <c r="C1114" t="s">
        <v>2719</v>
      </c>
      <c r="D1114" t="s">
        <v>360</v>
      </c>
      <c r="E1114" s="1">
        <v>43490</v>
      </c>
      <c r="F1114" s="1">
        <v>43496</v>
      </c>
      <c r="G1114" t="s">
        <v>2720</v>
      </c>
      <c r="H1114" s="5" t="s">
        <v>2718</v>
      </c>
      <c r="I1114" s="8" t="str">
        <f t="shared" si="35"/>
        <v xml:space="preserve">25-Jan-19 </v>
      </c>
      <c r="J1114" s="5" t="s">
        <v>2315</v>
      </c>
      <c r="K1114" t="str">
        <f t="shared" si="34"/>
        <v xml:space="preserve">31-Jan-19 </v>
      </c>
      <c r="L1114">
        <v>4</v>
      </c>
      <c r="M1114">
        <v>0</v>
      </c>
      <c r="N1114">
        <v>5</v>
      </c>
      <c r="O1114" s="2">
        <v>1</v>
      </c>
      <c r="Q1114" t="s">
        <v>340</v>
      </c>
    </row>
    <row r="1115" spans="1:17" x14ac:dyDescent="0.3">
      <c r="A1115" t="s">
        <v>2517</v>
      </c>
      <c r="B1115" t="s">
        <v>16</v>
      </c>
      <c r="C1115" t="s">
        <v>2721</v>
      </c>
      <c r="D1115" t="s">
        <v>2519</v>
      </c>
      <c r="E1115" s="1">
        <v>43493</v>
      </c>
      <c r="F1115" s="1">
        <v>43528</v>
      </c>
      <c r="G1115" t="s">
        <v>2722</v>
      </c>
      <c r="H1115" s="5" t="s">
        <v>2723</v>
      </c>
      <c r="I1115" s="8" t="str">
        <f t="shared" si="35"/>
        <v xml:space="preserve">28-Jan-19 </v>
      </c>
      <c r="J1115" s="5" t="s">
        <v>2697</v>
      </c>
      <c r="K1115" t="str">
        <f t="shared" si="34"/>
        <v xml:space="preserve">04-Mar-19 </v>
      </c>
      <c r="L1115">
        <v>26</v>
      </c>
      <c r="M1115">
        <v>0</v>
      </c>
      <c r="N1115">
        <v>25</v>
      </c>
      <c r="O1115" s="2">
        <v>1</v>
      </c>
      <c r="Q1115" t="s">
        <v>340</v>
      </c>
    </row>
    <row r="1116" spans="1:17" x14ac:dyDescent="0.3">
      <c r="A1116" t="s">
        <v>2517</v>
      </c>
      <c r="B1116" t="s">
        <v>16</v>
      </c>
      <c r="C1116" t="s">
        <v>2724</v>
      </c>
      <c r="D1116" t="s">
        <v>2519</v>
      </c>
      <c r="E1116" s="1">
        <v>43493</v>
      </c>
      <c r="F1116" s="1">
        <v>43567</v>
      </c>
      <c r="G1116" t="s">
        <v>2725</v>
      </c>
      <c r="H1116" s="5" t="s">
        <v>2723</v>
      </c>
      <c r="I1116" s="8" t="str">
        <f t="shared" si="35"/>
        <v xml:space="preserve">28-Jan-19 </v>
      </c>
      <c r="J1116" s="5" t="s">
        <v>2619</v>
      </c>
      <c r="K1116" t="str">
        <f t="shared" si="34"/>
        <v xml:space="preserve">12-pr-19 </v>
      </c>
      <c r="L1116">
        <v>54</v>
      </c>
      <c r="M1116">
        <v>0</v>
      </c>
      <c r="N1116">
        <v>54</v>
      </c>
      <c r="O1116" s="2">
        <v>1</v>
      </c>
      <c r="Q1116" t="s">
        <v>340</v>
      </c>
    </row>
    <row r="1117" spans="1:17" x14ac:dyDescent="0.3">
      <c r="A1117" t="s">
        <v>334</v>
      </c>
      <c r="B1117" t="s">
        <v>9</v>
      </c>
      <c r="C1117" t="s">
        <v>2726</v>
      </c>
      <c r="D1117" t="s">
        <v>336</v>
      </c>
      <c r="F1117" s="1">
        <v>43350</v>
      </c>
      <c r="G1117" t="s">
        <v>2727</v>
      </c>
      <c r="H1117" s="5" t="s">
        <v>2315</v>
      </c>
      <c r="I1117" s="8" t="str">
        <f t="shared" si="35"/>
        <v xml:space="preserve">31-Jan-19 </v>
      </c>
      <c r="J1117" s="5" t="s">
        <v>2315</v>
      </c>
      <c r="K1117" t="str">
        <f t="shared" si="34"/>
        <v xml:space="preserve">31-Jan-19 </v>
      </c>
      <c r="L1117">
        <v>0</v>
      </c>
      <c r="M1117">
        <v>0</v>
      </c>
      <c r="N1117">
        <v>0</v>
      </c>
      <c r="O1117" s="2">
        <v>1</v>
      </c>
      <c r="Q1117" t="s">
        <v>340</v>
      </c>
    </row>
    <row r="1118" spans="1:17" x14ac:dyDescent="0.3">
      <c r="A1118" t="s">
        <v>334</v>
      </c>
      <c r="B1118" t="s">
        <v>9</v>
      </c>
      <c r="C1118" t="s">
        <v>2728</v>
      </c>
      <c r="D1118" t="s">
        <v>336</v>
      </c>
      <c r="E1118" s="1">
        <v>43381</v>
      </c>
      <c r="F1118" s="1">
        <v>43382</v>
      </c>
      <c r="G1118" t="s">
        <v>2729</v>
      </c>
      <c r="H1118" s="5" t="s">
        <v>2315</v>
      </c>
      <c r="I1118" s="8" t="str">
        <f t="shared" si="35"/>
        <v xml:space="preserve">31-Jan-19 </v>
      </c>
      <c r="J1118" s="5" t="s">
        <v>2315</v>
      </c>
      <c r="K1118" t="str">
        <f t="shared" si="34"/>
        <v xml:space="preserve">31-Jan-19 </v>
      </c>
      <c r="L1118">
        <v>10</v>
      </c>
      <c r="M1118">
        <v>0</v>
      </c>
      <c r="N1118">
        <v>0</v>
      </c>
      <c r="O1118" s="2">
        <v>1</v>
      </c>
      <c r="Q1118" t="s">
        <v>340</v>
      </c>
    </row>
    <row r="1119" spans="1:17" x14ac:dyDescent="0.3">
      <c r="A1119" t="s">
        <v>2517</v>
      </c>
      <c r="B1119" t="s">
        <v>16</v>
      </c>
      <c r="C1119" t="s">
        <v>2730</v>
      </c>
      <c r="D1119" t="s">
        <v>2519</v>
      </c>
      <c r="E1119" s="1">
        <v>43496</v>
      </c>
      <c r="F1119" s="1">
        <v>43570</v>
      </c>
      <c r="G1119" t="s">
        <v>2731</v>
      </c>
      <c r="H1119" s="5" t="s">
        <v>2315</v>
      </c>
      <c r="I1119" s="8" t="str">
        <f t="shared" si="35"/>
        <v xml:space="preserve">31-Jan-19 </v>
      </c>
      <c r="J1119" s="5" t="s">
        <v>2732</v>
      </c>
      <c r="K1119" t="str">
        <f t="shared" si="34"/>
        <v xml:space="preserve">15-pr-19 </v>
      </c>
      <c r="L1119">
        <v>53</v>
      </c>
      <c r="M1119">
        <v>0</v>
      </c>
      <c r="N1119">
        <v>52</v>
      </c>
      <c r="O1119" s="2">
        <v>1</v>
      </c>
      <c r="Q1119" t="s">
        <v>340</v>
      </c>
    </row>
    <row r="1120" spans="1:17" x14ac:dyDescent="0.3">
      <c r="A1120" t="s">
        <v>2517</v>
      </c>
      <c r="B1120" t="s">
        <v>16</v>
      </c>
      <c r="C1120" t="s">
        <v>2733</v>
      </c>
      <c r="D1120" t="s">
        <v>2519</v>
      </c>
      <c r="F1120" s="1">
        <v>43496</v>
      </c>
      <c r="G1120" t="s">
        <v>2734</v>
      </c>
      <c r="H1120" s="5" t="s">
        <v>2315</v>
      </c>
      <c r="I1120" s="8" t="str">
        <f t="shared" si="35"/>
        <v xml:space="preserve">31-Jan-19 </v>
      </c>
      <c r="J1120" s="5" t="s">
        <v>2315</v>
      </c>
      <c r="K1120" t="str">
        <f t="shared" si="34"/>
        <v xml:space="preserve">31-Jan-19 </v>
      </c>
      <c r="L1120">
        <v>0</v>
      </c>
      <c r="M1120">
        <v>0</v>
      </c>
      <c r="N1120">
        <v>0</v>
      </c>
      <c r="O1120" s="2">
        <v>1</v>
      </c>
      <c r="Q1120" t="s">
        <v>340</v>
      </c>
    </row>
    <row r="1121" spans="1:17" x14ac:dyDescent="0.3">
      <c r="A1121" t="s">
        <v>2517</v>
      </c>
      <c r="B1121" t="s">
        <v>16</v>
      </c>
      <c r="C1121" t="s">
        <v>2735</v>
      </c>
      <c r="D1121" t="s">
        <v>2519</v>
      </c>
      <c r="E1121" s="1">
        <v>43496</v>
      </c>
      <c r="F1121" s="1">
        <v>43570</v>
      </c>
      <c r="G1121" t="s">
        <v>2736</v>
      </c>
      <c r="H1121" s="5" t="s">
        <v>2315</v>
      </c>
      <c r="I1121" s="8" t="str">
        <f t="shared" si="35"/>
        <v xml:space="preserve">31-Jan-19 </v>
      </c>
      <c r="J1121" s="5" t="s">
        <v>2732</v>
      </c>
      <c r="K1121" t="str">
        <f t="shared" si="34"/>
        <v xml:space="preserve">15-pr-19 </v>
      </c>
      <c r="L1121">
        <v>52</v>
      </c>
      <c r="M1121">
        <v>0</v>
      </c>
      <c r="N1121">
        <v>52</v>
      </c>
      <c r="O1121" s="2">
        <v>1</v>
      </c>
      <c r="Q1121" t="s">
        <v>340</v>
      </c>
    </row>
    <row r="1122" spans="1:17" x14ac:dyDescent="0.3">
      <c r="A1122" t="s">
        <v>359</v>
      </c>
      <c r="B1122" t="s">
        <v>79</v>
      </c>
      <c r="C1122" t="s">
        <v>2737</v>
      </c>
      <c r="D1122" t="s">
        <v>360</v>
      </c>
      <c r="F1122" s="1">
        <v>43496</v>
      </c>
      <c r="G1122" t="s">
        <v>2738</v>
      </c>
      <c r="H1122" s="5" t="s">
        <v>2315</v>
      </c>
      <c r="I1122" s="8" t="str">
        <f t="shared" si="35"/>
        <v xml:space="preserve">31-Jan-19 </v>
      </c>
      <c r="J1122" s="5" t="s">
        <v>2315</v>
      </c>
      <c r="K1122" t="str">
        <f t="shared" si="34"/>
        <v xml:space="preserve">31-Jan-19 </v>
      </c>
      <c r="L1122">
        <v>0</v>
      </c>
      <c r="M1122">
        <v>0</v>
      </c>
      <c r="N1122">
        <v>0</v>
      </c>
      <c r="O1122" s="2">
        <v>1</v>
      </c>
      <c r="Q1122" t="s">
        <v>340</v>
      </c>
    </row>
    <row r="1123" spans="1:17" x14ac:dyDescent="0.3">
      <c r="A1123" t="s">
        <v>2517</v>
      </c>
      <c r="B1123" t="s">
        <v>16</v>
      </c>
      <c r="C1123" t="s">
        <v>2739</v>
      </c>
      <c r="D1123" t="s">
        <v>2519</v>
      </c>
      <c r="F1123" s="1">
        <v>43496</v>
      </c>
      <c r="G1123" t="s">
        <v>2740</v>
      </c>
      <c r="H1123" s="5" t="s">
        <v>2315</v>
      </c>
      <c r="I1123" s="8" t="str">
        <f t="shared" si="35"/>
        <v xml:space="preserve">31-Jan-19 </v>
      </c>
      <c r="J1123" s="5" t="s">
        <v>2315</v>
      </c>
      <c r="K1123" t="str">
        <f t="shared" si="34"/>
        <v xml:space="preserve">31-Jan-19 </v>
      </c>
      <c r="L1123">
        <v>0</v>
      </c>
      <c r="M1123">
        <v>0</v>
      </c>
      <c r="N1123">
        <v>0</v>
      </c>
      <c r="O1123" s="2">
        <v>1</v>
      </c>
      <c r="Q1123" t="s">
        <v>340</v>
      </c>
    </row>
    <row r="1124" spans="1:17" x14ac:dyDescent="0.3">
      <c r="A1124" t="s">
        <v>2517</v>
      </c>
      <c r="B1124" t="s">
        <v>16</v>
      </c>
      <c r="C1124" t="s">
        <v>2741</v>
      </c>
      <c r="D1124" t="s">
        <v>2519</v>
      </c>
      <c r="E1124" s="1">
        <v>43497</v>
      </c>
      <c r="F1124" s="1">
        <v>43518</v>
      </c>
      <c r="G1124" t="s">
        <v>2742</v>
      </c>
      <c r="H1124" s="5" t="s">
        <v>2743</v>
      </c>
      <c r="I1124" s="8" t="str">
        <f t="shared" si="35"/>
        <v xml:space="preserve">01-Feb-19 </v>
      </c>
      <c r="J1124" s="5" t="s">
        <v>2744</v>
      </c>
      <c r="K1124" t="str">
        <f t="shared" si="34"/>
        <v xml:space="preserve">22-Feb-19 </v>
      </c>
      <c r="L1124">
        <v>16</v>
      </c>
      <c r="M1124">
        <v>0</v>
      </c>
      <c r="N1124">
        <v>15</v>
      </c>
      <c r="O1124" s="2">
        <v>1</v>
      </c>
      <c r="Q1124" t="s">
        <v>340</v>
      </c>
    </row>
    <row r="1125" spans="1:17" x14ac:dyDescent="0.3">
      <c r="A1125" t="s">
        <v>2517</v>
      </c>
      <c r="B1125" t="s">
        <v>16</v>
      </c>
      <c r="C1125" t="s">
        <v>2745</v>
      </c>
      <c r="D1125" t="s">
        <v>2519</v>
      </c>
      <c r="E1125" s="1">
        <v>43497</v>
      </c>
      <c r="F1125" s="1">
        <v>43503</v>
      </c>
      <c r="G1125" t="s">
        <v>2746</v>
      </c>
      <c r="H1125" s="5" t="s">
        <v>2743</v>
      </c>
      <c r="I1125" s="8" t="str">
        <f t="shared" si="35"/>
        <v xml:space="preserve">01-Feb-19 </v>
      </c>
      <c r="J1125" s="5" t="s">
        <v>2616</v>
      </c>
      <c r="K1125" t="str">
        <f t="shared" si="34"/>
        <v xml:space="preserve">07-Feb-19 </v>
      </c>
      <c r="L1125">
        <v>5</v>
      </c>
      <c r="M1125">
        <v>0</v>
      </c>
      <c r="N1125">
        <v>5</v>
      </c>
      <c r="O1125" s="2">
        <v>1</v>
      </c>
      <c r="Q1125" t="s">
        <v>340</v>
      </c>
    </row>
    <row r="1126" spans="1:17" x14ac:dyDescent="0.3">
      <c r="A1126" t="s">
        <v>2517</v>
      </c>
      <c r="B1126" t="s">
        <v>16</v>
      </c>
      <c r="C1126" t="s">
        <v>2747</v>
      </c>
      <c r="D1126" t="s">
        <v>2519</v>
      </c>
      <c r="E1126" s="1">
        <v>43497</v>
      </c>
      <c r="F1126" s="1">
        <v>43503</v>
      </c>
      <c r="G1126" t="s">
        <v>2748</v>
      </c>
      <c r="H1126" s="5" t="s">
        <v>2743</v>
      </c>
      <c r="I1126" s="8" t="str">
        <f t="shared" si="35"/>
        <v xml:space="preserve">01-Feb-19 </v>
      </c>
      <c r="J1126" s="5" t="s">
        <v>2616</v>
      </c>
      <c r="K1126" t="str">
        <f t="shared" si="34"/>
        <v xml:space="preserve">07-Feb-19 </v>
      </c>
      <c r="L1126">
        <v>5</v>
      </c>
      <c r="M1126">
        <v>0</v>
      </c>
      <c r="N1126">
        <v>5</v>
      </c>
      <c r="O1126" s="2">
        <v>1</v>
      </c>
      <c r="Q1126" t="s">
        <v>340</v>
      </c>
    </row>
    <row r="1127" spans="1:17" x14ac:dyDescent="0.3">
      <c r="A1127" t="s">
        <v>2517</v>
      </c>
      <c r="B1127" t="s">
        <v>16</v>
      </c>
      <c r="C1127" t="s">
        <v>2749</v>
      </c>
      <c r="D1127" t="s">
        <v>2519</v>
      </c>
      <c r="E1127" s="1">
        <v>43497</v>
      </c>
      <c r="F1127" s="1">
        <v>43616</v>
      </c>
      <c r="G1127" t="s">
        <v>2750</v>
      </c>
      <c r="H1127" s="5" t="s">
        <v>2743</v>
      </c>
      <c r="I1127" s="8" t="str">
        <f t="shared" si="35"/>
        <v xml:space="preserve">01-Feb-19 </v>
      </c>
      <c r="J1127" s="5" t="s">
        <v>2751</v>
      </c>
      <c r="K1127" t="str">
        <f t="shared" si="34"/>
        <v xml:space="preserve">31-May-19 </v>
      </c>
      <c r="L1127">
        <v>81</v>
      </c>
      <c r="M1127">
        <v>0</v>
      </c>
      <c r="N1127">
        <v>81</v>
      </c>
      <c r="O1127" s="2">
        <v>1</v>
      </c>
      <c r="Q1127" t="s">
        <v>340</v>
      </c>
    </row>
    <row r="1128" spans="1:17" x14ac:dyDescent="0.3">
      <c r="A1128" t="s">
        <v>2517</v>
      </c>
      <c r="B1128" t="s">
        <v>16</v>
      </c>
      <c r="C1128" t="s">
        <v>2752</v>
      </c>
      <c r="D1128" t="s">
        <v>2519</v>
      </c>
      <c r="E1128" s="1">
        <v>43497</v>
      </c>
      <c r="F1128" s="1">
        <v>43539</v>
      </c>
      <c r="G1128" t="s">
        <v>2753</v>
      </c>
      <c r="H1128" s="5" t="s">
        <v>2743</v>
      </c>
      <c r="I1128" s="8" t="str">
        <f t="shared" si="35"/>
        <v xml:space="preserve">01-Feb-19 </v>
      </c>
      <c r="J1128" s="5" t="s">
        <v>1378</v>
      </c>
      <c r="K1128" t="str">
        <f t="shared" si="34"/>
        <v xml:space="preserve">15-Mar-19 </v>
      </c>
      <c r="L1128">
        <v>31</v>
      </c>
      <c r="M1128">
        <v>0</v>
      </c>
      <c r="N1128">
        <v>30</v>
      </c>
      <c r="O1128" s="2">
        <v>1</v>
      </c>
      <c r="Q1128" t="s">
        <v>340</v>
      </c>
    </row>
    <row r="1129" spans="1:17" x14ac:dyDescent="0.3">
      <c r="A1129" t="s">
        <v>334</v>
      </c>
      <c r="B1129" t="s">
        <v>9</v>
      </c>
      <c r="C1129" t="s">
        <v>2754</v>
      </c>
      <c r="D1129" t="s">
        <v>336</v>
      </c>
      <c r="G1129" t="s">
        <v>2755</v>
      </c>
      <c r="H1129" s="5" t="s">
        <v>2743</v>
      </c>
      <c r="I1129" s="8" t="str">
        <f t="shared" si="35"/>
        <v xml:space="preserve">01-Feb-19 </v>
      </c>
      <c r="J1129" s="5" t="s">
        <v>541</v>
      </c>
      <c r="K1129" t="str">
        <f t="shared" si="34"/>
        <v xml:space="preserve">28-Feb-19 </v>
      </c>
      <c r="L1129">
        <v>15</v>
      </c>
      <c r="M1129">
        <v>0</v>
      </c>
      <c r="N1129">
        <v>19</v>
      </c>
      <c r="O1129" s="2">
        <v>1</v>
      </c>
      <c r="Q1129" t="s">
        <v>340</v>
      </c>
    </row>
    <row r="1130" spans="1:17" x14ac:dyDescent="0.3">
      <c r="A1130" t="s">
        <v>2517</v>
      </c>
      <c r="B1130" t="s">
        <v>16</v>
      </c>
      <c r="C1130" t="s">
        <v>2756</v>
      </c>
      <c r="D1130" t="s">
        <v>2519</v>
      </c>
      <c r="E1130" s="1">
        <v>43500</v>
      </c>
      <c r="F1130" s="1">
        <v>43539</v>
      </c>
      <c r="G1130" t="s">
        <v>2757</v>
      </c>
      <c r="H1130" s="5" t="s">
        <v>2758</v>
      </c>
      <c r="I1130" s="8" t="str">
        <f t="shared" si="35"/>
        <v xml:space="preserve">04-Feb-19 </v>
      </c>
      <c r="J1130" s="5" t="s">
        <v>1378</v>
      </c>
      <c r="K1130" t="str">
        <f t="shared" si="34"/>
        <v xml:space="preserve">15-Mar-19 </v>
      </c>
      <c r="L1130">
        <v>30</v>
      </c>
      <c r="M1130">
        <v>0</v>
      </c>
      <c r="N1130">
        <v>29</v>
      </c>
      <c r="O1130" s="2">
        <v>1</v>
      </c>
      <c r="Q1130" t="s">
        <v>340</v>
      </c>
    </row>
    <row r="1131" spans="1:17" x14ac:dyDescent="0.3">
      <c r="A1131" t="s">
        <v>2517</v>
      </c>
      <c r="B1131" t="s">
        <v>16</v>
      </c>
      <c r="C1131" t="s">
        <v>2759</v>
      </c>
      <c r="D1131" t="s">
        <v>2519</v>
      </c>
      <c r="E1131" s="1">
        <v>43500</v>
      </c>
      <c r="F1131" s="1">
        <v>43525</v>
      </c>
      <c r="G1131" t="s">
        <v>2760</v>
      </c>
      <c r="H1131" s="5" t="s">
        <v>2758</v>
      </c>
      <c r="I1131" s="8" t="str">
        <f t="shared" si="35"/>
        <v xml:space="preserve">04-Feb-19 </v>
      </c>
      <c r="J1131" s="5" t="s">
        <v>2761</v>
      </c>
      <c r="K1131" t="str">
        <f t="shared" si="34"/>
        <v xml:space="preserve">01-Mar-19 </v>
      </c>
      <c r="L1131">
        <v>20</v>
      </c>
      <c r="M1131">
        <v>0</v>
      </c>
      <c r="N1131">
        <v>19</v>
      </c>
      <c r="O1131" s="2">
        <v>1</v>
      </c>
      <c r="Q1131" t="s">
        <v>340</v>
      </c>
    </row>
    <row r="1132" spans="1:17" x14ac:dyDescent="0.3">
      <c r="A1132" t="s">
        <v>2517</v>
      </c>
      <c r="B1132" t="s">
        <v>16</v>
      </c>
      <c r="C1132" t="s">
        <v>2762</v>
      </c>
      <c r="D1132" t="s">
        <v>2519</v>
      </c>
      <c r="E1132" s="1">
        <v>43500</v>
      </c>
      <c r="F1132" s="1">
        <v>43616</v>
      </c>
      <c r="G1132" t="s">
        <v>2763</v>
      </c>
      <c r="H1132" s="5" t="s">
        <v>2758</v>
      </c>
      <c r="I1132" s="8" t="str">
        <f t="shared" si="35"/>
        <v xml:space="preserve">04-Feb-19 </v>
      </c>
      <c r="J1132" s="5" t="s">
        <v>2751</v>
      </c>
      <c r="K1132" t="str">
        <f t="shared" si="34"/>
        <v xml:space="preserve">31-May-19 </v>
      </c>
      <c r="L1132">
        <v>80</v>
      </c>
      <c r="M1132">
        <v>0</v>
      </c>
      <c r="N1132">
        <v>80</v>
      </c>
      <c r="O1132" s="2">
        <v>1</v>
      </c>
      <c r="Q1132" t="s">
        <v>340</v>
      </c>
    </row>
    <row r="1133" spans="1:17" x14ac:dyDescent="0.3">
      <c r="A1133" t="s">
        <v>2517</v>
      </c>
      <c r="B1133" t="s">
        <v>16</v>
      </c>
      <c r="C1133" t="s">
        <v>2764</v>
      </c>
      <c r="D1133" t="s">
        <v>2519</v>
      </c>
      <c r="E1133" s="1">
        <v>43501</v>
      </c>
      <c r="F1133" s="1">
        <v>43530</v>
      </c>
      <c r="G1133" t="s">
        <v>2765</v>
      </c>
      <c r="H1133" s="5" t="s">
        <v>2766</v>
      </c>
      <c r="I1133" s="8" t="str">
        <f t="shared" si="35"/>
        <v xml:space="preserve">05-Feb-19 </v>
      </c>
      <c r="J1133" s="5" t="s">
        <v>2767</v>
      </c>
      <c r="K1133" t="str">
        <f t="shared" si="34"/>
        <v xml:space="preserve">06-Mar-19 </v>
      </c>
      <c r="L1133">
        <v>22</v>
      </c>
      <c r="M1133">
        <v>0</v>
      </c>
      <c r="N1133">
        <v>21</v>
      </c>
      <c r="O1133" s="2">
        <v>1</v>
      </c>
      <c r="Q1133" t="s">
        <v>340</v>
      </c>
    </row>
    <row r="1134" spans="1:17" x14ac:dyDescent="0.3">
      <c r="A1134" t="s">
        <v>2517</v>
      </c>
      <c r="B1134" t="s">
        <v>16</v>
      </c>
      <c r="C1134" t="s">
        <v>2768</v>
      </c>
      <c r="D1134" t="s">
        <v>2519</v>
      </c>
      <c r="E1134" s="1">
        <v>43501</v>
      </c>
      <c r="F1134" s="1">
        <v>43663</v>
      </c>
      <c r="G1134" t="s">
        <v>2769</v>
      </c>
      <c r="H1134" s="5" t="s">
        <v>2766</v>
      </c>
      <c r="I1134" s="8" t="str">
        <f t="shared" si="35"/>
        <v xml:space="preserve">05-Feb-19 </v>
      </c>
      <c r="J1134" s="5" t="s">
        <v>2770</v>
      </c>
      <c r="K1134" t="str">
        <f t="shared" si="34"/>
        <v xml:space="preserve">17-Jul-19 </v>
      </c>
      <c r="L1134">
        <v>113</v>
      </c>
      <c r="M1134">
        <v>0</v>
      </c>
      <c r="N1134">
        <v>113</v>
      </c>
      <c r="O1134" s="2">
        <v>1</v>
      </c>
      <c r="Q1134" t="s">
        <v>340</v>
      </c>
    </row>
    <row r="1135" spans="1:17" x14ac:dyDescent="0.3">
      <c r="A1135" t="s">
        <v>2517</v>
      </c>
      <c r="B1135" t="s">
        <v>16</v>
      </c>
      <c r="C1135" t="s">
        <v>2771</v>
      </c>
      <c r="D1135" t="s">
        <v>2519</v>
      </c>
      <c r="F1135" s="1">
        <v>43503</v>
      </c>
      <c r="G1135" t="s">
        <v>2772</v>
      </c>
      <c r="H1135" s="5" t="s">
        <v>2616</v>
      </c>
      <c r="I1135" s="8" t="str">
        <f t="shared" si="35"/>
        <v xml:space="preserve">07-Feb-19 </v>
      </c>
      <c r="J1135" s="5" t="s">
        <v>2616</v>
      </c>
      <c r="K1135" t="str">
        <f t="shared" si="34"/>
        <v xml:space="preserve">07-Feb-19 </v>
      </c>
      <c r="L1135">
        <v>0</v>
      </c>
      <c r="M1135">
        <v>0</v>
      </c>
      <c r="N1135">
        <v>0</v>
      </c>
      <c r="O1135" s="2">
        <v>1</v>
      </c>
      <c r="Q1135" t="s">
        <v>340</v>
      </c>
    </row>
    <row r="1136" spans="1:17" x14ac:dyDescent="0.3">
      <c r="A1136" t="s">
        <v>2517</v>
      </c>
      <c r="B1136" t="s">
        <v>16</v>
      </c>
      <c r="C1136" t="s">
        <v>2773</v>
      </c>
      <c r="D1136" t="s">
        <v>2519</v>
      </c>
      <c r="F1136" s="1">
        <v>43503</v>
      </c>
      <c r="G1136" t="s">
        <v>2774</v>
      </c>
      <c r="H1136" s="5" t="s">
        <v>2616</v>
      </c>
      <c r="I1136" s="8" t="str">
        <f t="shared" si="35"/>
        <v xml:space="preserve">07-Feb-19 </v>
      </c>
      <c r="J1136" s="5" t="s">
        <v>2616</v>
      </c>
      <c r="K1136" t="str">
        <f t="shared" si="34"/>
        <v xml:space="preserve">07-Feb-19 </v>
      </c>
      <c r="L1136">
        <v>0</v>
      </c>
      <c r="M1136">
        <v>0</v>
      </c>
      <c r="N1136">
        <v>0</v>
      </c>
      <c r="O1136" s="2">
        <v>1</v>
      </c>
      <c r="Q1136" t="s">
        <v>340</v>
      </c>
    </row>
    <row r="1137" spans="1:17" x14ac:dyDescent="0.3">
      <c r="A1137" t="s">
        <v>2517</v>
      </c>
      <c r="B1137" t="s">
        <v>16</v>
      </c>
      <c r="C1137" t="s">
        <v>2775</v>
      </c>
      <c r="D1137" t="s">
        <v>2519</v>
      </c>
      <c r="E1137" s="1">
        <v>43504</v>
      </c>
      <c r="F1137" s="1">
        <v>43549</v>
      </c>
      <c r="G1137" t="s">
        <v>2776</v>
      </c>
      <c r="H1137" s="5" t="s">
        <v>2777</v>
      </c>
      <c r="I1137" s="8" t="str">
        <f t="shared" si="35"/>
        <v xml:space="preserve">08-Feb-19 </v>
      </c>
      <c r="J1137" s="5" t="s">
        <v>2778</v>
      </c>
      <c r="K1137" t="str">
        <f t="shared" si="34"/>
        <v xml:space="preserve">25-Mar-19 </v>
      </c>
      <c r="L1137">
        <v>32</v>
      </c>
      <c r="M1137">
        <v>0</v>
      </c>
      <c r="N1137">
        <v>31</v>
      </c>
      <c r="O1137" s="2">
        <v>1</v>
      </c>
      <c r="Q1137" t="s">
        <v>340</v>
      </c>
    </row>
    <row r="1138" spans="1:17" x14ac:dyDescent="0.3">
      <c r="A1138" t="s">
        <v>2517</v>
      </c>
      <c r="B1138" t="s">
        <v>16</v>
      </c>
      <c r="C1138" t="s">
        <v>2779</v>
      </c>
      <c r="D1138" t="s">
        <v>2519</v>
      </c>
      <c r="E1138" s="1">
        <v>43504</v>
      </c>
      <c r="F1138" s="1">
        <v>43525</v>
      </c>
      <c r="G1138" t="s">
        <v>2780</v>
      </c>
      <c r="H1138" s="5" t="s">
        <v>2777</v>
      </c>
      <c r="I1138" s="8" t="str">
        <f t="shared" si="35"/>
        <v xml:space="preserve">08-Feb-19 </v>
      </c>
      <c r="J1138" s="5" t="s">
        <v>2761</v>
      </c>
      <c r="K1138" t="str">
        <f t="shared" si="34"/>
        <v xml:space="preserve">01-Mar-19 </v>
      </c>
      <c r="L1138">
        <v>16</v>
      </c>
      <c r="M1138">
        <v>0</v>
      </c>
      <c r="N1138">
        <v>15</v>
      </c>
      <c r="O1138" s="2">
        <v>1</v>
      </c>
      <c r="Q1138" t="s">
        <v>340</v>
      </c>
    </row>
    <row r="1139" spans="1:17" x14ac:dyDescent="0.3">
      <c r="A1139" t="s">
        <v>2517</v>
      </c>
      <c r="B1139" t="s">
        <v>16</v>
      </c>
      <c r="C1139" t="s">
        <v>2781</v>
      </c>
      <c r="D1139" t="s">
        <v>2519</v>
      </c>
      <c r="E1139" s="1">
        <v>43504</v>
      </c>
      <c r="F1139" s="1">
        <v>43510</v>
      </c>
      <c r="G1139" t="s">
        <v>2782</v>
      </c>
      <c r="H1139" s="5" t="s">
        <v>2777</v>
      </c>
      <c r="I1139" s="8" t="str">
        <f t="shared" si="35"/>
        <v xml:space="preserve">08-Feb-19 </v>
      </c>
      <c r="J1139" s="5" t="s">
        <v>2658</v>
      </c>
      <c r="K1139" t="str">
        <f t="shared" si="34"/>
        <v xml:space="preserve">14-Feb-19 </v>
      </c>
      <c r="L1139">
        <v>5</v>
      </c>
      <c r="M1139">
        <v>0</v>
      </c>
      <c r="N1139">
        <v>5</v>
      </c>
      <c r="O1139" s="2">
        <v>1</v>
      </c>
      <c r="Q1139" t="s">
        <v>340</v>
      </c>
    </row>
    <row r="1140" spans="1:17" x14ac:dyDescent="0.3">
      <c r="A1140" t="s">
        <v>334</v>
      </c>
      <c r="B1140" t="s">
        <v>9</v>
      </c>
      <c r="C1140" t="s">
        <v>2783</v>
      </c>
      <c r="D1140" t="s">
        <v>336</v>
      </c>
      <c r="G1140" t="s">
        <v>2680</v>
      </c>
      <c r="H1140" s="5" t="s">
        <v>2784</v>
      </c>
      <c r="I1140" s="8" t="str">
        <f t="shared" si="35"/>
        <v xml:space="preserve">12-Feb-19 </v>
      </c>
      <c r="J1140" s="5" t="s">
        <v>2784</v>
      </c>
      <c r="K1140" t="str">
        <f t="shared" si="34"/>
        <v xml:space="preserve">12-Feb-19 </v>
      </c>
      <c r="L1140">
        <v>0</v>
      </c>
      <c r="M1140">
        <v>0</v>
      </c>
      <c r="N1140">
        <v>0</v>
      </c>
      <c r="O1140" s="2">
        <v>1</v>
      </c>
      <c r="Q1140" t="s">
        <v>340</v>
      </c>
    </row>
    <row r="1141" spans="1:17" x14ac:dyDescent="0.3">
      <c r="A1141" t="s">
        <v>334</v>
      </c>
      <c r="B1141" t="s">
        <v>9</v>
      </c>
      <c r="C1141" t="s">
        <v>2785</v>
      </c>
      <c r="D1141" t="s">
        <v>336</v>
      </c>
      <c r="G1141" t="s">
        <v>2684</v>
      </c>
      <c r="H1141" s="5" t="s">
        <v>2784</v>
      </c>
      <c r="I1141" s="8" t="str">
        <f t="shared" si="35"/>
        <v xml:space="preserve">12-Feb-19 </v>
      </c>
      <c r="J1141" s="5" t="s">
        <v>2786</v>
      </c>
      <c r="K1141" t="str">
        <f t="shared" si="34"/>
        <v xml:space="preserve">18-Feb-19 </v>
      </c>
      <c r="L1141">
        <v>5</v>
      </c>
      <c r="M1141">
        <v>0</v>
      </c>
      <c r="N1141">
        <v>5</v>
      </c>
      <c r="O1141" s="2">
        <v>1</v>
      </c>
      <c r="Q1141" t="s">
        <v>340</v>
      </c>
    </row>
    <row r="1142" spans="1:17" x14ac:dyDescent="0.3">
      <c r="A1142" t="s">
        <v>334</v>
      </c>
      <c r="B1142" t="s">
        <v>9</v>
      </c>
      <c r="C1142" t="s">
        <v>2787</v>
      </c>
      <c r="D1142" t="s">
        <v>336</v>
      </c>
      <c r="G1142" t="s">
        <v>2687</v>
      </c>
      <c r="H1142" s="5" t="s">
        <v>2784</v>
      </c>
      <c r="I1142" s="8" t="str">
        <f t="shared" si="35"/>
        <v xml:space="preserve">12-Feb-19 </v>
      </c>
      <c r="J1142" s="5" t="s">
        <v>2786</v>
      </c>
      <c r="K1142" t="str">
        <f t="shared" si="34"/>
        <v xml:space="preserve">18-Feb-19 </v>
      </c>
      <c r="L1142">
        <v>5</v>
      </c>
      <c r="M1142">
        <v>0</v>
      </c>
      <c r="N1142">
        <v>5</v>
      </c>
      <c r="O1142" s="2">
        <v>1</v>
      </c>
      <c r="Q1142" t="s">
        <v>340</v>
      </c>
    </row>
    <row r="1143" spans="1:17" x14ac:dyDescent="0.3">
      <c r="A1143" t="s">
        <v>2517</v>
      </c>
      <c r="B1143" t="s">
        <v>16</v>
      </c>
      <c r="C1143" t="s">
        <v>2788</v>
      </c>
      <c r="D1143" t="s">
        <v>2519</v>
      </c>
      <c r="E1143" s="1">
        <v>43511</v>
      </c>
      <c r="F1143" s="1">
        <v>43560</v>
      </c>
      <c r="G1143" t="s">
        <v>2789</v>
      </c>
      <c r="H1143" s="5" t="s">
        <v>2563</v>
      </c>
      <c r="I1143" s="8" t="str">
        <f t="shared" si="35"/>
        <v xml:space="preserve">15-Feb-19 </v>
      </c>
      <c r="J1143" s="5" t="s">
        <v>2790</v>
      </c>
      <c r="K1143" t="str">
        <f t="shared" si="34"/>
        <v xml:space="preserve">05-pr-19 </v>
      </c>
      <c r="L1143">
        <v>36</v>
      </c>
      <c r="M1143">
        <v>0</v>
      </c>
      <c r="N1143">
        <v>35</v>
      </c>
      <c r="O1143" s="2">
        <v>1</v>
      </c>
      <c r="Q1143" t="s">
        <v>340</v>
      </c>
    </row>
    <row r="1144" spans="1:17" x14ac:dyDescent="0.3">
      <c r="A1144" t="s">
        <v>2517</v>
      </c>
      <c r="B1144" t="s">
        <v>16</v>
      </c>
      <c r="C1144" t="s">
        <v>2791</v>
      </c>
      <c r="D1144" t="s">
        <v>2519</v>
      </c>
      <c r="E1144" s="1">
        <v>43511</v>
      </c>
      <c r="F1144" s="1">
        <v>43524</v>
      </c>
      <c r="G1144" t="s">
        <v>2792</v>
      </c>
      <c r="H1144" s="5" t="s">
        <v>2563</v>
      </c>
      <c r="I1144" s="8" t="str">
        <f t="shared" si="35"/>
        <v xml:space="preserve">15-Feb-19 </v>
      </c>
      <c r="J1144" s="5" t="s">
        <v>541</v>
      </c>
      <c r="K1144" t="str">
        <f t="shared" si="34"/>
        <v xml:space="preserve">28-Feb-19 </v>
      </c>
      <c r="L1144">
        <v>10</v>
      </c>
      <c r="M1144">
        <v>0</v>
      </c>
      <c r="N1144">
        <v>10</v>
      </c>
      <c r="O1144" s="2">
        <v>1</v>
      </c>
      <c r="Q1144" t="s">
        <v>340</v>
      </c>
    </row>
    <row r="1145" spans="1:17" x14ac:dyDescent="0.3">
      <c r="A1145" t="s">
        <v>2517</v>
      </c>
      <c r="B1145" t="s">
        <v>16</v>
      </c>
      <c r="C1145" t="s">
        <v>2793</v>
      </c>
      <c r="D1145" t="s">
        <v>2519</v>
      </c>
      <c r="E1145" s="1">
        <v>43511</v>
      </c>
      <c r="F1145" s="1">
        <v>43517</v>
      </c>
      <c r="G1145" t="s">
        <v>2794</v>
      </c>
      <c r="H1145" s="5" t="s">
        <v>2563</v>
      </c>
      <c r="I1145" s="8" t="str">
        <f t="shared" si="35"/>
        <v xml:space="preserve">15-Feb-19 </v>
      </c>
      <c r="J1145" s="5" t="s">
        <v>2227</v>
      </c>
      <c r="K1145" t="str">
        <f t="shared" si="34"/>
        <v xml:space="preserve">21-Feb-19 </v>
      </c>
      <c r="L1145">
        <v>5</v>
      </c>
      <c r="M1145">
        <v>0</v>
      </c>
      <c r="N1145">
        <v>5</v>
      </c>
      <c r="O1145" s="2">
        <v>1</v>
      </c>
      <c r="Q1145" t="s">
        <v>340</v>
      </c>
    </row>
    <row r="1146" spans="1:17" x14ac:dyDescent="0.3">
      <c r="A1146" t="s">
        <v>2517</v>
      </c>
      <c r="B1146" t="s">
        <v>16</v>
      </c>
      <c r="C1146" t="s">
        <v>2795</v>
      </c>
      <c r="D1146" t="s">
        <v>2519</v>
      </c>
      <c r="E1146" s="1">
        <v>43511</v>
      </c>
      <c r="F1146" s="1">
        <v>43584</v>
      </c>
      <c r="G1146" t="s">
        <v>2796</v>
      </c>
      <c r="H1146" s="5" t="s">
        <v>2563</v>
      </c>
      <c r="I1146" s="8" t="str">
        <f t="shared" si="35"/>
        <v xml:space="preserve">15-Feb-19 </v>
      </c>
      <c r="J1146" s="5" t="s">
        <v>2797</v>
      </c>
      <c r="K1146" t="str">
        <f t="shared" si="34"/>
        <v xml:space="preserve">29-pr-19 </v>
      </c>
      <c r="L1146">
        <v>50</v>
      </c>
      <c r="M1146">
        <v>0</v>
      </c>
      <c r="N1146">
        <v>50</v>
      </c>
      <c r="O1146" s="2">
        <v>1</v>
      </c>
      <c r="Q1146" t="s">
        <v>340</v>
      </c>
    </row>
    <row r="1147" spans="1:17" x14ac:dyDescent="0.3">
      <c r="A1147" t="s">
        <v>2517</v>
      </c>
      <c r="B1147" t="s">
        <v>16</v>
      </c>
      <c r="C1147" t="s">
        <v>2798</v>
      </c>
      <c r="D1147" t="s">
        <v>2519</v>
      </c>
      <c r="E1147" s="1">
        <v>43514</v>
      </c>
      <c r="F1147" s="1">
        <v>43868</v>
      </c>
      <c r="G1147" t="s">
        <v>2799</v>
      </c>
      <c r="H1147" s="5" t="s">
        <v>2786</v>
      </c>
      <c r="I1147" s="8" t="str">
        <f t="shared" si="35"/>
        <v xml:space="preserve">18-Feb-19 </v>
      </c>
      <c r="J1147" s="5" t="s">
        <v>2800</v>
      </c>
      <c r="K1147" t="str">
        <f t="shared" si="34"/>
        <v xml:space="preserve">07-Feb-20 </v>
      </c>
      <c r="L1147">
        <v>246</v>
      </c>
      <c r="M1147">
        <v>0</v>
      </c>
      <c r="N1147">
        <v>246</v>
      </c>
      <c r="O1147" s="2">
        <v>1</v>
      </c>
      <c r="Q1147" t="s">
        <v>340</v>
      </c>
    </row>
    <row r="1148" spans="1:17" x14ac:dyDescent="0.3">
      <c r="A1148" t="s">
        <v>2517</v>
      </c>
      <c r="B1148" t="s">
        <v>16</v>
      </c>
      <c r="C1148" t="s">
        <v>2801</v>
      </c>
      <c r="D1148" t="s">
        <v>2519</v>
      </c>
      <c r="E1148" s="1">
        <v>43514</v>
      </c>
      <c r="F1148" s="1">
        <v>43525</v>
      </c>
      <c r="G1148" t="s">
        <v>2802</v>
      </c>
      <c r="H1148" s="5" t="s">
        <v>2786</v>
      </c>
      <c r="I1148" s="8" t="str">
        <f t="shared" si="35"/>
        <v xml:space="preserve">18-Feb-19 </v>
      </c>
      <c r="J1148" s="5" t="s">
        <v>2761</v>
      </c>
      <c r="K1148" t="str">
        <f t="shared" si="34"/>
        <v xml:space="preserve">01-Mar-19 </v>
      </c>
      <c r="L1148">
        <v>10</v>
      </c>
      <c r="M1148">
        <v>0</v>
      </c>
      <c r="N1148">
        <v>9</v>
      </c>
      <c r="O1148" s="2">
        <v>1</v>
      </c>
      <c r="Q1148" t="s">
        <v>340</v>
      </c>
    </row>
    <row r="1149" spans="1:17" x14ac:dyDescent="0.3">
      <c r="A1149" t="s">
        <v>2517</v>
      </c>
      <c r="B1149" t="s">
        <v>16</v>
      </c>
      <c r="C1149" t="s">
        <v>2803</v>
      </c>
      <c r="D1149" t="s">
        <v>2519</v>
      </c>
      <c r="E1149" s="1">
        <v>43514</v>
      </c>
      <c r="F1149" s="1">
        <v>43518</v>
      </c>
      <c r="G1149" t="s">
        <v>2804</v>
      </c>
      <c r="H1149" s="5" t="s">
        <v>2786</v>
      </c>
      <c r="I1149" s="8" t="str">
        <f t="shared" si="35"/>
        <v xml:space="preserve">18-Feb-19 </v>
      </c>
      <c r="J1149" s="5" t="s">
        <v>2744</v>
      </c>
      <c r="K1149" t="str">
        <f t="shared" si="34"/>
        <v xml:space="preserve">22-Feb-19 </v>
      </c>
      <c r="L1149">
        <v>5</v>
      </c>
      <c r="M1149">
        <v>0</v>
      </c>
      <c r="N1149">
        <v>4</v>
      </c>
      <c r="O1149" s="2">
        <v>1</v>
      </c>
      <c r="Q1149" t="s">
        <v>340</v>
      </c>
    </row>
    <row r="1150" spans="1:17" x14ac:dyDescent="0.3">
      <c r="A1150" t="s">
        <v>2517</v>
      </c>
      <c r="B1150" t="s">
        <v>16</v>
      </c>
      <c r="C1150" t="s">
        <v>2805</v>
      </c>
      <c r="D1150" t="s">
        <v>2519</v>
      </c>
      <c r="E1150" s="1">
        <v>43514</v>
      </c>
      <c r="F1150" s="1">
        <v>43574</v>
      </c>
      <c r="G1150" t="s">
        <v>2806</v>
      </c>
      <c r="H1150" s="5" t="s">
        <v>2786</v>
      </c>
      <c r="I1150" s="8" t="str">
        <f t="shared" si="35"/>
        <v xml:space="preserve">18-Feb-19 </v>
      </c>
      <c r="J1150" s="5" t="s">
        <v>2807</v>
      </c>
      <c r="K1150" t="str">
        <f t="shared" si="34"/>
        <v xml:space="preserve">19-pr-19 </v>
      </c>
      <c r="L1150">
        <v>45</v>
      </c>
      <c r="M1150">
        <v>0</v>
      </c>
      <c r="N1150">
        <v>44</v>
      </c>
      <c r="O1150" s="2">
        <v>1</v>
      </c>
      <c r="Q1150" t="s">
        <v>340</v>
      </c>
    </row>
    <row r="1151" spans="1:17" x14ac:dyDescent="0.3">
      <c r="A1151" t="s">
        <v>2517</v>
      </c>
      <c r="B1151" t="s">
        <v>16</v>
      </c>
      <c r="C1151" t="s">
        <v>2808</v>
      </c>
      <c r="D1151" t="s">
        <v>2519</v>
      </c>
      <c r="E1151" s="1">
        <v>43514</v>
      </c>
      <c r="F1151" s="1">
        <v>43567</v>
      </c>
      <c r="G1151" t="s">
        <v>2809</v>
      </c>
      <c r="H1151" s="5" t="s">
        <v>2786</v>
      </c>
      <c r="I1151" s="8" t="str">
        <f t="shared" si="35"/>
        <v xml:space="preserve">18-Feb-19 </v>
      </c>
      <c r="J1151" s="5" t="s">
        <v>2619</v>
      </c>
      <c r="K1151" t="str">
        <f t="shared" si="34"/>
        <v xml:space="preserve">12-pr-19 </v>
      </c>
      <c r="L1151">
        <v>40</v>
      </c>
      <c r="M1151">
        <v>0</v>
      </c>
      <c r="N1151">
        <v>39</v>
      </c>
      <c r="O1151" s="2">
        <v>1</v>
      </c>
      <c r="Q1151" t="s">
        <v>340</v>
      </c>
    </row>
    <row r="1152" spans="1:17" x14ac:dyDescent="0.3">
      <c r="A1152" t="s">
        <v>2517</v>
      </c>
      <c r="B1152" t="s">
        <v>16</v>
      </c>
      <c r="C1152" t="s">
        <v>2810</v>
      </c>
      <c r="D1152" t="s">
        <v>2519</v>
      </c>
      <c r="E1152" s="1">
        <v>43514</v>
      </c>
      <c r="F1152" s="1">
        <v>43567</v>
      </c>
      <c r="G1152" t="s">
        <v>2811</v>
      </c>
      <c r="H1152" s="5" t="s">
        <v>2786</v>
      </c>
      <c r="I1152" s="8" t="str">
        <f t="shared" si="35"/>
        <v xml:space="preserve">18-Feb-19 </v>
      </c>
      <c r="J1152" s="5" t="s">
        <v>2619</v>
      </c>
      <c r="K1152" t="str">
        <f t="shared" si="34"/>
        <v xml:space="preserve">12-pr-19 </v>
      </c>
      <c r="L1152">
        <v>39</v>
      </c>
      <c r="M1152">
        <v>0</v>
      </c>
      <c r="N1152">
        <v>39</v>
      </c>
      <c r="O1152" s="2">
        <v>1</v>
      </c>
      <c r="Q1152" t="s">
        <v>340</v>
      </c>
    </row>
    <row r="1153" spans="1:17" x14ac:dyDescent="0.3">
      <c r="A1153" t="s">
        <v>359</v>
      </c>
      <c r="B1153" t="s">
        <v>79</v>
      </c>
      <c r="C1153" t="s">
        <v>2812</v>
      </c>
      <c r="D1153" t="s">
        <v>360</v>
      </c>
      <c r="E1153" s="1">
        <v>43514</v>
      </c>
      <c r="F1153" s="1">
        <v>43524</v>
      </c>
      <c r="G1153" t="s">
        <v>2813</v>
      </c>
      <c r="H1153" s="5" t="s">
        <v>2786</v>
      </c>
      <c r="I1153" s="8" t="str">
        <f t="shared" si="35"/>
        <v xml:space="preserve">18-Feb-19 </v>
      </c>
      <c r="J1153" s="5" t="s">
        <v>541</v>
      </c>
      <c r="K1153" t="str">
        <f t="shared" si="34"/>
        <v xml:space="preserve">28-Feb-19 </v>
      </c>
      <c r="L1153">
        <v>9</v>
      </c>
      <c r="M1153">
        <v>0</v>
      </c>
      <c r="N1153">
        <v>9</v>
      </c>
      <c r="O1153" s="2">
        <v>1</v>
      </c>
      <c r="Q1153" t="s">
        <v>340</v>
      </c>
    </row>
    <row r="1154" spans="1:17" x14ac:dyDescent="0.3">
      <c r="A1154" t="s">
        <v>334</v>
      </c>
      <c r="B1154" t="s">
        <v>9</v>
      </c>
      <c r="C1154" t="s">
        <v>2814</v>
      </c>
      <c r="D1154" t="s">
        <v>336</v>
      </c>
      <c r="G1154" t="s">
        <v>2815</v>
      </c>
      <c r="H1154" s="5" t="s">
        <v>2816</v>
      </c>
      <c r="I1154" s="8" t="str">
        <f t="shared" si="35"/>
        <v xml:space="preserve">20-Feb-19 </v>
      </c>
      <c r="J1154" s="5" t="s">
        <v>2816</v>
      </c>
      <c r="K1154" t="str">
        <f t="shared" si="34"/>
        <v xml:space="preserve">20-Feb-19 </v>
      </c>
      <c r="L1154">
        <v>1</v>
      </c>
      <c r="M1154">
        <v>0</v>
      </c>
      <c r="N1154">
        <v>1</v>
      </c>
      <c r="O1154" s="2">
        <v>1</v>
      </c>
      <c r="Q1154" t="s">
        <v>340</v>
      </c>
    </row>
    <row r="1155" spans="1:17" x14ac:dyDescent="0.3">
      <c r="A1155" t="s">
        <v>2517</v>
      </c>
      <c r="B1155" t="s">
        <v>16</v>
      </c>
      <c r="C1155" t="s">
        <v>2817</v>
      </c>
      <c r="D1155" t="s">
        <v>2519</v>
      </c>
      <c r="E1155" s="1">
        <v>43516</v>
      </c>
      <c r="F1155" s="1">
        <v>43516</v>
      </c>
      <c r="G1155" t="s">
        <v>2815</v>
      </c>
      <c r="H1155" s="5" t="s">
        <v>2816</v>
      </c>
      <c r="I1155" s="8" t="str">
        <f t="shared" si="35"/>
        <v xml:space="preserve">20-Feb-19 </v>
      </c>
      <c r="J1155" s="5" t="s">
        <v>2816</v>
      </c>
      <c r="K1155" t="str">
        <f t="shared" ref="K1155:K1218" si="36">SUBSTITUTE(J1155, "A", "")</f>
        <v xml:space="preserve">20-Feb-19 </v>
      </c>
      <c r="L1155">
        <v>1</v>
      </c>
      <c r="M1155">
        <v>0</v>
      </c>
      <c r="N1155">
        <v>1</v>
      </c>
      <c r="O1155" s="2">
        <v>1</v>
      </c>
      <c r="Q1155" t="s">
        <v>340</v>
      </c>
    </row>
    <row r="1156" spans="1:17" x14ac:dyDescent="0.3">
      <c r="A1156" t="s">
        <v>334</v>
      </c>
      <c r="B1156" t="s">
        <v>9</v>
      </c>
      <c r="C1156" t="s">
        <v>2818</v>
      </c>
      <c r="D1156" t="s">
        <v>336</v>
      </c>
      <c r="F1156" s="1">
        <v>43382</v>
      </c>
      <c r="G1156" t="s">
        <v>2819</v>
      </c>
      <c r="H1156" s="5" t="s">
        <v>2816</v>
      </c>
      <c r="I1156" s="8" t="str">
        <f t="shared" ref="I1156:I1219" si="37">SUBSTITUTE(H1156, "A", "")</f>
        <v xml:space="preserve">20-Feb-19 </v>
      </c>
      <c r="J1156" s="5" t="s">
        <v>2816</v>
      </c>
      <c r="K1156" t="str">
        <f t="shared" si="36"/>
        <v xml:space="preserve">20-Feb-19 </v>
      </c>
      <c r="L1156">
        <v>0</v>
      </c>
      <c r="M1156">
        <v>0</v>
      </c>
      <c r="N1156">
        <v>0</v>
      </c>
      <c r="O1156" s="2">
        <v>1</v>
      </c>
      <c r="Q1156" t="s">
        <v>340</v>
      </c>
    </row>
    <row r="1157" spans="1:17" x14ac:dyDescent="0.3">
      <c r="A1157" t="s">
        <v>2517</v>
      </c>
      <c r="B1157" t="s">
        <v>16</v>
      </c>
      <c r="C1157" t="s">
        <v>2820</v>
      </c>
      <c r="D1157" t="s">
        <v>2519</v>
      </c>
      <c r="F1157" s="1">
        <v>43516</v>
      </c>
      <c r="G1157" t="s">
        <v>2819</v>
      </c>
      <c r="H1157" s="5" t="s">
        <v>2816</v>
      </c>
      <c r="I1157" s="8" t="str">
        <f t="shared" si="37"/>
        <v xml:space="preserve">20-Feb-19 </v>
      </c>
      <c r="J1157" s="5" t="s">
        <v>2816</v>
      </c>
      <c r="K1157" t="str">
        <f t="shared" si="36"/>
        <v xml:space="preserve">20-Feb-19 </v>
      </c>
      <c r="L1157">
        <v>0</v>
      </c>
      <c r="M1157">
        <v>0</v>
      </c>
      <c r="N1157">
        <v>0</v>
      </c>
      <c r="O1157" s="2">
        <v>1</v>
      </c>
      <c r="Q1157" t="s">
        <v>340</v>
      </c>
    </row>
    <row r="1158" spans="1:17" x14ac:dyDescent="0.3">
      <c r="A1158" t="s">
        <v>334</v>
      </c>
      <c r="B1158" t="s">
        <v>9</v>
      </c>
      <c r="C1158" t="s">
        <v>2821</v>
      </c>
      <c r="D1158" t="s">
        <v>336</v>
      </c>
      <c r="F1158" s="1">
        <v>43348</v>
      </c>
      <c r="G1158" t="s">
        <v>2822</v>
      </c>
      <c r="H1158" s="5" t="s">
        <v>2227</v>
      </c>
      <c r="I1158" s="8" t="str">
        <f t="shared" si="37"/>
        <v xml:space="preserve">21-Feb-19 </v>
      </c>
      <c r="J1158" s="5" t="s">
        <v>2227</v>
      </c>
      <c r="K1158" t="str">
        <f t="shared" si="36"/>
        <v xml:space="preserve">21-Feb-19 </v>
      </c>
      <c r="L1158">
        <v>0</v>
      </c>
      <c r="M1158">
        <v>0</v>
      </c>
      <c r="N1158">
        <v>0</v>
      </c>
      <c r="O1158" s="2">
        <v>1</v>
      </c>
      <c r="Q1158" t="s">
        <v>340</v>
      </c>
    </row>
    <row r="1159" spans="1:17" x14ac:dyDescent="0.3">
      <c r="A1159" t="s">
        <v>334</v>
      </c>
      <c r="B1159" t="s">
        <v>9</v>
      </c>
      <c r="C1159" t="s">
        <v>2823</v>
      </c>
      <c r="D1159" t="s">
        <v>336</v>
      </c>
      <c r="G1159" t="s">
        <v>2682</v>
      </c>
      <c r="H1159" s="5" t="s">
        <v>2227</v>
      </c>
      <c r="I1159" s="8" t="str">
        <f t="shared" si="37"/>
        <v xml:space="preserve">21-Feb-19 </v>
      </c>
      <c r="J1159" s="5" t="s">
        <v>2824</v>
      </c>
      <c r="K1159" t="str">
        <f t="shared" si="36"/>
        <v xml:space="preserve">26-Feb-19 </v>
      </c>
      <c r="L1159">
        <v>1</v>
      </c>
      <c r="M1159">
        <v>0</v>
      </c>
      <c r="N1159">
        <v>3</v>
      </c>
      <c r="O1159" s="2">
        <v>1</v>
      </c>
      <c r="Q1159" t="s">
        <v>340</v>
      </c>
    </row>
    <row r="1160" spans="1:17" x14ac:dyDescent="0.3">
      <c r="A1160" t="s">
        <v>334</v>
      </c>
      <c r="B1160" t="s">
        <v>9</v>
      </c>
      <c r="C1160" t="s">
        <v>2825</v>
      </c>
      <c r="D1160" t="s">
        <v>336</v>
      </c>
      <c r="F1160" s="1">
        <v>43343</v>
      </c>
      <c r="G1160" t="s">
        <v>2826</v>
      </c>
      <c r="H1160" s="5" t="s">
        <v>2227</v>
      </c>
      <c r="I1160" s="8" t="str">
        <f t="shared" si="37"/>
        <v xml:space="preserve">21-Feb-19 </v>
      </c>
      <c r="J1160" s="5" t="s">
        <v>2227</v>
      </c>
      <c r="K1160" t="str">
        <f t="shared" si="36"/>
        <v xml:space="preserve">21-Feb-19 </v>
      </c>
      <c r="L1160">
        <v>0</v>
      </c>
      <c r="M1160">
        <v>0</v>
      </c>
      <c r="N1160">
        <v>0</v>
      </c>
      <c r="O1160" s="2">
        <v>1</v>
      </c>
      <c r="Q1160" t="s">
        <v>340</v>
      </c>
    </row>
    <row r="1161" spans="1:17" x14ac:dyDescent="0.3">
      <c r="A1161" t="s">
        <v>2517</v>
      </c>
      <c r="B1161" t="s">
        <v>16</v>
      </c>
      <c r="C1161" t="s">
        <v>2827</v>
      </c>
      <c r="D1161" t="s">
        <v>2519</v>
      </c>
      <c r="F1161" s="1">
        <v>43518</v>
      </c>
      <c r="G1161" t="s">
        <v>2828</v>
      </c>
      <c r="H1161" s="5" t="s">
        <v>2744</v>
      </c>
      <c r="I1161" s="8" t="str">
        <f t="shared" si="37"/>
        <v xml:space="preserve">22-Feb-19 </v>
      </c>
      <c r="J1161" s="5" t="s">
        <v>2744</v>
      </c>
      <c r="K1161" t="str">
        <f t="shared" si="36"/>
        <v xml:space="preserve">22-Feb-19 </v>
      </c>
      <c r="L1161">
        <v>0</v>
      </c>
      <c r="M1161">
        <v>0</v>
      </c>
      <c r="N1161">
        <v>0</v>
      </c>
      <c r="O1161" s="2">
        <v>1</v>
      </c>
      <c r="Q1161" t="s">
        <v>340</v>
      </c>
    </row>
    <row r="1162" spans="1:17" x14ac:dyDescent="0.3">
      <c r="A1162" t="s">
        <v>2517</v>
      </c>
      <c r="B1162" t="s">
        <v>16</v>
      </c>
      <c r="C1162" t="s">
        <v>2829</v>
      </c>
      <c r="D1162" t="s">
        <v>2519</v>
      </c>
      <c r="E1162" s="1">
        <v>43518</v>
      </c>
      <c r="F1162" s="1">
        <v>43531</v>
      </c>
      <c r="G1162" t="s">
        <v>2830</v>
      </c>
      <c r="H1162" s="5" t="s">
        <v>2744</v>
      </c>
      <c r="I1162" s="8" t="str">
        <f t="shared" si="37"/>
        <v xml:space="preserve">22-Feb-19 </v>
      </c>
      <c r="J1162" s="5" t="s">
        <v>2831</v>
      </c>
      <c r="K1162" t="str">
        <f t="shared" si="36"/>
        <v xml:space="preserve">07-Mar-19 </v>
      </c>
      <c r="L1162">
        <v>10</v>
      </c>
      <c r="M1162">
        <v>0</v>
      </c>
      <c r="N1162">
        <v>10</v>
      </c>
      <c r="O1162" s="2">
        <v>1</v>
      </c>
      <c r="Q1162" t="s">
        <v>340</v>
      </c>
    </row>
    <row r="1163" spans="1:17" x14ac:dyDescent="0.3">
      <c r="A1163" t="s">
        <v>2517</v>
      </c>
      <c r="B1163" t="s">
        <v>16</v>
      </c>
      <c r="C1163" t="s">
        <v>2832</v>
      </c>
      <c r="D1163" t="s">
        <v>2519</v>
      </c>
      <c r="E1163" s="1">
        <v>43521</v>
      </c>
      <c r="F1163" s="1">
        <v>43532</v>
      </c>
      <c r="G1163" t="s">
        <v>2833</v>
      </c>
      <c r="H1163" s="5" t="s">
        <v>2834</v>
      </c>
      <c r="I1163" s="8" t="str">
        <f t="shared" si="37"/>
        <v xml:space="preserve">25-Feb-19 </v>
      </c>
      <c r="J1163" s="5" t="s">
        <v>2378</v>
      </c>
      <c r="K1163" t="str">
        <f t="shared" si="36"/>
        <v xml:space="preserve">08-Mar-19 </v>
      </c>
      <c r="L1163">
        <v>10</v>
      </c>
      <c r="M1163">
        <v>0</v>
      </c>
      <c r="N1163">
        <v>9</v>
      </c>
      <c r="O1163" s="2">
        <v>1</v>
      </c>
      <c r="Q1163" t="s">
        <v>340</v>
      </c>
    </row>
    <row r="1164" spans="1:17" x14ac:dyDescent="0.3">
      <c r="A1164" t="s">
        <v>2517</v>
      </c>
      <c r="B1164" t="s">
        <v>16</v>
      </c>
      <c r="C1164" t="s">
        <v>2835</v>
      </c>
      <c r="D1164" t="s">
        <v>2519</v>
      </c>
      <c r="E1164" s="1">
        <v>43521</v>
      </c>
      <c r="F1164" s="1">
        <v>43567</v>
      </c>
      <c r="G1164" t="s">
        <v>2836</v>
      </c>
      <c r="H1164" s="5" t="s">
        <v>2834</v>
      </c>
      <c r="I1164" s="8" t="str">
        <f t="shared" si="37"/>
        <v xml:space="preserve">25-Feb-19 </v>
      </c>
      <c r="J1164" s="5" t="s">
        <v>2619</v>
      </c>
      <c r="K1164" t="str">
        <f t="shared" si="36"/>
        <v xml:space="preserve">12-pr-19 </v>
      </c>
      <c r="L1164">
        <v>35</v>
      </c>
      <c r="M1164">
        <v>0</v>
      </c>
      <c r="N1164">
        <v>34</v>
      </c>
      <c r="O1164" s="2">
        <v>1</v>
      </c>
      <c r="Q1164" t="s">
        <v>340</v>
      </c>
    </row>
    <row r="1165" spans="1:17" x14ac:dyDescent="0.3">
      <c r="A1165" t="s">
        <v>334</v>
      </c>
      <c r="B1165" t="s">
        <v>9</v>
      </c>
      <c r="C1165" t="s">
        <v>2837</v>
      </c>
      <c r="D1165" t="s">
        <v>336</v>
      </c>
      <c r="G1165" t="s">
        <v>2838</v>
      </c>
      <c r="H1165" s="5" t="s">
        <v>541</v>
      </c>
      <c r="I1165" s="8" t="str">
        <f t="shared" si="37"/>
        <v xml:space="preserve">28-Feb-19 </v>
      </c>
      <c r="J1165" s="5" t="s">
        <v>541</v>
      </c>
      <c r="K1165" t="str">
        <f t="shared" si="36"/>
        <v xml:space="preserve">28-Feb-19 </v>
      </c>
      <c r="L1165">
        <v>10</v>
      </c>
      <c r="M1165">
        <v>0</v>
      </c>
      <c r="N1165">
        <v>0</v>
      </c>
      <c r="O1165" s="2">
        <v>1</v>
      </c>
      <c r="Q1165" t="s">
        <v>340</v>
      </c>
    </row>
    <row r="1166" spans="1:17" x14ac:dyDescent="0.3">
      <c r="A1166" t="s">
        <v>334</v>
      </c>
      <c r="B1166" t="s">
        <v>9</v>
      </c>
      <c r="C1166" t="s">
        <v>2839</v>
      </c>
      <c r="D1166" t="s">
        <v>336</v>
      </c>
      <c r="G1166" t="s">
        <v>2840</v>
      </c>
      <c r="H1166" s="5" t="s">
        <v>541</v>
      </c>
      <c r="I1166" s="8" t="str">
        <f t="shared" si="37"/>
        <v xml:space="preserve">28-Feb-19 </v>
      </c>
      <c r="J1166" s="5" t="s">
        <v>541</v>
      </c>
      <c r="K1166" t="str">
        <f t="shared" si="36"/>
        <v xml:space="preserve">28-Feb-19 </v>
      </c>
      <c r="L1166">
        <v>0</v>
      </c>
      <c r="M1166">
        <v>0</v>
      </c>
      <c r="N1166">
        <v>0</v>
      </c>
      <c r="O1166" s="2">
        <v>1</v>
      </c>
      <c r="Q1166" t="s">
        <v>340</v>
      </c>
    </row>
    <row r="1167" spans="1:17" x14ac:dyDescent="0.3">
      <c r="A1167" t="s">
        <v>334</v>
      </c>
      <c r="B1167" t="s">
        <v>9</v>
      </c>
      <c r="C1167" t="s">
        <v>2841</v>
      </c>
      <c r="D1167" t="s">
        <v>336</v>
      </c>
      <c r="G1167" t="s">
        <v>2842</v>
      </c>
      <c r="H1167" s="5" t="s">
        <v>541</v>
      </c>
      <c r="I1167" s="8" t="str">
        <f t="shared" si="37"/>
        <v xml:space="preserve">28-Feb-19 </v>
      </c>
      <c r="J1167" s="5" t="s">
        <v>541</v>
      </c>
      <c r="K1167" t="str">
        <f t="shared" si="36"/>
        <v xml:space="preserve">28-Feb-19 </v>
      </c>
      <c r="L1167">
        <v>0</v>
      </c>
      <c r="M1167">
        <v>0</v>
      </c>
      <c r="N1167">
        <v>0</v>
      </c>
      <c r="O1167" s="2">
        <v>1</v>
      </c>
      <c r="Q1167" t="s">
        <v>340</v>
      </c>
    </row>
    <row r="1168" spans="1:17" x14ac:dyDescent="0.3">
      <c r="A1168" t="s">
        <v>334</v>
      </c>
      <c r="B1168" t="s">
        <v>9</v>
      </c>
      <c r="C1168" t="s">
        <v>2843</v>
      </c>
      <c r="D1168" t="s">
        <v>336</v>
      </c>
      <c r="G1168" t="s">
        <v>2844</v>
      </c>
      <c r="H1168" s="5" t="s">
        <v>541</v>
      </c>
      <c r="I1168" s="8" t="str">
        <f t="shared" si="37"/>
        <v xml:space="preserve">28-Feb-19 </v>
      </c>
      <c r="J1168" s="5" t="s">
        <v>541</v>
      </c>
      <c r="K1168" t="str">
        <f t="shared" si="36"/>
        <v xml:space="preserve">28-Feb-19 </v>
      </c>
      <c r="L1168">
        <v>5</v>
      </c>
      <c r="M1168">
        <v>0</v>
      </c>
      <c r="N1168">
        <v>0</v>
      </c>
      <c r="O1168" s="2">
        <v>1</v>
      </c>
      <c r="Q1168" t="s">
        <v>340</v>
      </c>
    </row>
    <row r="1169" spans="1:17" x14ac:dyDescent="0.3">
      <c r="A1169" t="s">
        <v>2517</v>
      </c>
      <c r="B1169" t="s">
        <v>16</v>
      </c>
      <c r="C1169" t="s">
        <v>2845</v>
      </c>
      <c r="D1169" t="s">
        <v>2519</v>
      </c>
      <c r="F1169" s="1">
        <v>43524</v>
      </c>
      <c r="G1169" t="s">
        <v>2846</v>
      </c>
      <c r="H1169" s="5" t="s">
        <v>541</v>
      </c>
      <c r="I1169" s="8" t="str">
        <f t="shared" si="37"/>
        <v xml:space="preserve">28-Feb-19 </v>
      </c>
      <c r="J1169" s="5" t="s">
        <v>541</v>
      </c>
      <c r="K1169" t="str">
        <f t="shared" si="36"/>
        <v xml:space="preserve">28-Feb-19 </v>
      </c>
      <c r="L1169">
        <v>0</v>
      </c>
      <c r="M1169">
        <v>0</v>
      </c>
      <c r="N1169">
        <v>0</v>
      </c>
      <c r="O1169" s="2">
        <v>1</v>
      </c>
      <c r="Q1169" t="s">
        <v>340</v>
      </c>
    </row>
    <row r="1170" spans="1:17" x14ac:dyDescent="0.3">
      <c r="A1170" t="s">
        <v>2517</v>
      </c>
      <c r="B1170" t="s">
        <v>16</v>
      </c>
      <c r="C1170" t="s">
        <v>2847</v>
      </c>
      <c r="D1170" t="s">
        <v>2519</v>
      </c>
      <c r="E1170" s="1">
        <v>43524</v>
      </c>
      <c r="F1170" s="1">
        <v>43524</v>
      </c>
      <c r="G1170" t="s">
        <v>2848</v>
      </c>
      <c r="H1170" s="5" t="s">
        <v>541</v>
      </c>
      <c r="I1170" s="8" t="str">
        <f t="shared" si="37"/>
        <v xml:space="preserve">28-Feb-19 </v>
      </c>
      <c r="J1170" s="5" t="s">
        <v>541</v>
      </c>
      <c r="K1170" t="str">
        <f t="shared" si="36"/>
        <v xml:space="preserve">28-Feb-19 </v>
      </c>
      <c r="L1170">
        <v>1</v>
      </c>
      <c r="M1170">
        <v>0</v>
      </c>
      <c r="N1170">
        <v>1</v>
      </c>
      <c r="O1170" s="2">
        <v>1</v>
      </c>
      <c r="Q1170" t="s">
        <v>340</v>
      </c>
    </row>
    <row r="1171" spans="1:17" x14ac:dyDescent="0.3">
      <c r="A1171" t="s">
        <v>2517</v>
      </c>
      <c r="B1171" t="s">
        <v>16</v>
      </c>
      <c r="C1171" t="s">
        <v>2849</v>
      </c>
      <c r="D1171" t="s">
        <v>2519</v>
      </c>
      <c r="E1171" s="1">
        <v>43524</v>
      </c>
      <c r="F1171" s="1">
        <v>43524</v>
      </c>
      <c r="G1171" t="s">
        <v>2850</v>
      </c>
      <c r="H1171" s="5" t="s">
        <v>541</v>
      </c>
      <c r="I1171" s="8" t="str">
        <f t="shared" si="37"/>
        <v xml:space="preserve">28-Feb-19 </v>
      </c>
      <c r="J1171" s="5" t="s">
        <v>541</v>
      </c>
      <c r="K1171" t="str">
        <f t="shared" si="36"/>
        <v xml:space="preserve">28-Feb-19 </v>
      </c>
      <c r="L1171">
        <v>1</v>
      </c>
      <c r="M1171">
        <v>0</v>
      </c>
      <c r="N1171">
        <v>1</v>
      </c>
      <c r="O1171" s="2">
        <v>1</v>
      </c>
      <c r="Q1171" t="s">
        <v>340</v>
      </c>
    </row>
    <row r="1172" spans="1:17" x14ac:dyDescent="0.3">
      <c r="A1172" t="s">
        <v>2517</v>
      </c>
      <c r="B1172" t="s">
        <v>16</v>
      </c>
      <c r="C1172" t="s">
        <v>2851</v>
      </c>
      <c r="D1172" t="s">
        <v>2519</v>
      </c>
      <c r="E1172" s="1">
        <v>43524</v>
      </c>
      <c r="F1172" s="1">
        <v>43524</v>
      </c>
      <c r="G1172" t="s">
        <v>2852</v>
      </c>
      <c r="H1172" s="5" t="s">
        <v>541</v>
      </c>
      <c r="I1172" s="8" t="str">
        <f t="shared" si="37"/>
        <v xml:space="preserve">28-Feb-19 </v>
      </c>
      <c r="J1172" s="5" t="s">
        <v>541</v>
      </c>
      <c r="K1172" t="str">
        <f t="shared" si="36"/>
        <v xml:space="preserve">28-Feb-19 </v>
      </c>
      <c r="L1172">
        <v>1</v>
      </c>
      <c r="M1172">
        <v>0</v>
      </c>
      <c r="N1172">
        <v>1</v>
      </c>
      <c r="O1172" s="2">
        <v>1</v>
      </c>
      <c r="Q1172" t="s">
        <v>340</v>
      </c>
    </row>
    <row r="1173" spans="1:17" x14ac:dyDescent="0.3">
      <c r="A1173" t="s">
        <v>2517</v>
      </c>
      <c r="B1173" t="s">
        <v>16</v>
      </c>
      <c r="C1173" t="s">
        <v>2853</v>
      </c>
      <c r="D1173" t="s">
        <v>2519</v>
      </c>
      <c r="E1173" s="1">
        <v>43524</v>
      </c>
      <c r="F1173" s="1">
        <v>43524</v>
      </c>
      <c r="G1173" t="s">
        <v>2854</v>
      </c>
      <c r="H1173" s="5" t="s">
        <v>541</v>
      </c>
      <c r="I1173" s="8" t="str">
        <f t="shared" si="37"/>
        <v xml:space="preserve">28-Feb-19 </v>
      </c>
      <c r="J1173" s="5" t="s">
        <v>541</v>
      </c>
      <c r="K1173" t="str">
        <f t="shared" si="36"/>
        <v xml:space="preserve">28-Feb-19 </v>
      </c>
      <c r="L1173">
        <v>1</v>
      </c>
      <c r="M1173">
        <v>0</v>
      </c>
      <c r="N1173">
        <v>1</v>
      </c>
      <c r="O1173" s="2">
        <v>1</v>
      </c>
      <c r="Q1173" t="s">
        <v>340</v>
      </c>
    </row>
    <row r="1174" spans="1:17" x14ac:dyDescent="0.3">
      <c r="A1174" t="s">
        <v>2517</v>
      </c>
      <c r="B1174" t="s">
        <v>16</v>
      </c>
      <c r="C1174" t="s">
        <v>2855</v>
      </c>
      <c r="D1174" t="s">
        <v>2519</v>
      </c>
      <c r="E1174" s="1">
        <v>43524</v>
      </c>
      <c r="F1174" s="1">
        <v>43524</v>
      </c>
      <c r="G1174" t="s">
        <v>2856</v>
      </c>
      <c r="H1174" s="5" t="s">
        <v>541</v>
      </c>
      <c r="I1174" s="8" t="str">
        <f t="shared" si="37"/>
        <v xml:space="preserve">28-Feb-19 </v>
      </c>
      <c r="J1174" s="5" t="s">
        <v>541</v>
      </c>
      <c r="K1174" t="str">
        <f t="shared" si="36"/>
        <v xml:space="preserve">28-Feb-19 </v>
      </c>
      <c r="L1174">
        <v>1</v>
      </c>
      <c r="M1174">
        <v>0</v>
      </c>
      <c r="N1174">
        <v>1</v>
      </c>
      <c r="O1174" s="2">
        <v>1</v>
      </c>
      <c r="Q1174" t="s">
        <v>340</v>
      </c>
    </row>
    <row r="1175" spans="1:17" x14ac:dyDescent="0.3">
      <c r="A1175" t="s">
        <v>2517</v>
      </c>
      <c r="B1175" t="s">
        <v>16</v>
      </c>
      <c r="C1175" t="s">
        <v>2857</v>
      </c>
      <c r="D1175" t="s">
        <v>2519</v>
      </c>
      <c r="E1175" s="1">
        <v>43524</v>
      </c>
      <c r="F1175" s="1">
        <v>43524</v>
      </c>
      <c r="G1175" t="s">
        <v>2858</v>
      </c>
      <c r="H1175" s="5" t="s">
        <v>541</v>
      </c>
      <c r="I1175" s="8" t="str">
        <f t="shared" si="37"/>
        <v xml:space="preserve">28-Feb-19 </v>
      </c>
      <c r="J1175" s="5" t="s">
        <v>541</v>
      </c>
      <c r="K1175" t="str">
        <f t="shared" si="36"/>
        <v xml:space="preserve">28-Feb-19 </v>
      </c>
      <c r="L1175">
        <v>1</v>
      </c>
      <c r="M1175">
        <v>0</v>
      </c>
      <c r="N1175">
        <v>1</v>
      </c>
      <c r="O1175" s="2">
        <v>1</v>
      </c>
      <c r="Q1175" t="s">
        <v>340</v>
      </c>
    </row>
    <row r="1176" spans="1:17" x14ac:dyDescent="0.3">
      <c r="A1176" t="s">
        <v>2517</v>
      </c>
      <c r="B1176" t="s">
        <v>16</v>
      </c>
      <c r="C1176" t="s">
        <v>2859</v>
      </c>
      <c r="D1176" t="s">
        <v>2519</v>
      </c>
      <c r="E1176" s="1">
        <v>43524</v>
      </c>
      <c r="F1176" s="1">
        <v>43524</v>
      </c>
      <c r="G1176" t="s">
        <v>2860</v>
      </c>
      <c r="H1176" s="5" t="s">
        <v>541</v>
      </c>
      <c r="I1176" s="8" t="str">
        <f t="shared" si="37"/>
        <v xml:space="preserve">28-Feb-19 </v>
      </c>
      <c r="J1176" s="5" t="s">
        <v>541</v>
      </c>
      <c r="K1176" t="str">
        <f t="shared" si="36"/>
        <v xml:space="preserve">28-Feb-19 </v>
      </c>
      <c r="L1176">
        <v>1</v>
      </c>
      <c r="M1176">
        <v>0</v>
      </c>
      <c r="N1176">
        <v>1</v>
      </c>
      <c r="O1176" s="2">
        <v>1</v>
      </c>
      <c r="Q1176" t="s">
        <v>340</v>
      </c>
    </row>
    <row r="1177" spans="1:17" x14ac:dyDescent="0.3">
      <c r="A1177" t="s">
        <v>2517</v>
      </c>
      <c r="B1177" t="s">
        <v>16</v>
      </c>
      <c r="C1177" t="s">
        <v>2861</v>
      </c>
      <c r="D1177" t="s">
        <v>2519</v>
      </c>
      <c r="E1177" s="1">
        <v>43524</v>
      </c>
      <c r="F1177" s="1">
        <v>43524</v>
      </c>
      <c r="G1177" t="s">
        <v>2862</v>
      </c>
      <c r="H1177" s="5" t="s">
        <v>541</v>
      </c>
      <c r="I1177" s="8" t="str">
        <f t="shared" si="37"/>
        <v xml:space="preserve">28-Feb-19 </v>
      </c>
      <c r="J1177" s="5" t="s">
        <v>541</v>
      </c>
      <c r="K1177" t="str">
        <f t="shared" si="36"/>
        <v xml:space="preserve">28-Feb-19 </v>
      </c>
      <c r="L1177">
        <v>1</v>
      </c>
      <c r="M1177">
        <v>0</v>
      </c>
      <c r="N1177">
        <v>1</v>
      </c>
      <c r="O1177" s="2">
        <v>1</v>
      </c>
      <c r="Q1177" t="s">
        <v>340</v>
      </c>
    </row>
    <row r="1178" spans="1:17" x14ac:dyDescent="0.3">
      <c r="A1178" t="s">
        <v>2517</v>
      </c>
      <c r="B1178" t="s">
        <v>16</v>
      </c>
      <c r="C1178" t="s">
        <v>2863</v>
      </c>
      <c r="D1178" t="s">
        <v>2519</v>
      </c>
      <c r="E1178" s="1">
        <v>43524</v>
      </c>
      <c r="F1178" s="1">
        <v>43528</v>
      </c>
      <c r="G1178" t="s">
        <v>2864</v>
      </c>
      <c r="H1178" s="5" t="s">
        <v>541</v>
      </c>
      <c r="I1178" s="8" t="str">
        <f t="shared" si="37"/>
        <v xml:space="preserve">28-Feb-19 </v>
      </c>
      <c r="J1178" s="5" t="s">
        <v>2697</v>
      </c>
      <c r="K1178" t="str">
        <f t="shared" si="36"/>
        <v xml:space="preserve">04-Mar-19 </v>
      </c>
      <c r="L1178">
        <v>3</v>
      </c>
      <c r="M1178">
        <v>0</v>
      </c>
      <c r="N1178">
        <v>3</v>
      </c>
      <c r="O1178" s="2">
        <v>1</v>
      </c>
      <c r="Q1178" t="s">
        <v>340</v>
      </c>
    </row>
    <row r="1179" spans="1:17" x14ac:dyDescent="0.3">
      <c r="A1179" t="s">
        <v>2517</v>
      </c>
      <c r="B1179" t="s">
        <v>16</v>
      </c>
      <c r="C1179" t="s">
        <v>2865</v>
      </c>
      <c r="D1179" t="s">
        <v>2519</v>
      </c>
      <c r="E1179" s="1">
        <v>43524</v>
      </c>
      <c r="F1179" s="1">
        <v>43524</v>
      </c>
      <c r="G1179" t="s">
        <v>2866</v>
      </c>
      <c r="H1179" s="5" t="s">
        <v>541</v>
      </c>
      <c r="I1179" s="8" t="str">
        <f t="shared" si="37"/>
        <v xml:space="preserve">28-Feb-19 </v>
      </c>
      <c r="J1179" s="5" t="s">
        <v>541</v>
      </c>
      <c r="K1179" t="str">
        <f t="shared" si="36"/>
        <v xml:space="preserve">28-Feb-19 </v>
      </c>
      <c r="L1179">
        <v>1</v>
      </c>
      <c r="M1179">
        <v>0</v>
      </c>
      <c r="N1179">
        <v>1</v>
      </c>
      <c r="O1179" s="2">
        <v>1</v>
      </c>
      <c r="Q1179" t="s">
        <v>340</v>
      </c>
    </row>
    <row r="1180" spans="1:17" x14ac:dyDescent="0.3">
      <c r="A1180" t="s">
        <v>2517</v>
      </c>
      <c r="B1180" t="s">
        <v>16</v>
      </c>
      <c r="C1180" t="s">
        <v>2867</v>
      </c>
      <c r="D1180" t="s">
        <v>2519</v>
      </c>
      <c r="E1180" s="1">
        <v>43524</v>
      </c>
      <c r="F1180" s="1">
        <v>43524</v>
      </c>
      <c r="G1180" t="s">
        <v>2868</v>
      </c>
      <c r="H1180" s="5" t="s">
        <v>541</v>
      </c>
      <c r="I1180" s="8" t="str">
        <f t="shared" si="37"/>
        <v xml:space="preserve">28-Feb-19 </v>
      </c>
      <c r="J1180" s="5" t="s">
        <v>541</v>
      </c>
      <c r="K1180" t="str">
        <f t="shared" si="36"/>
        <v xml:space="preserve">28-Feb-19 </v>
      </c>
      <c r="L1180">
        <v>1</v>
      </c>
      <c r="M1180">
        <v>0</v>
      </c>
      <c r="N1180">
        <v>1</v>
      </c>
      <c r="O1180" s="2">
        <v>1</v>
      </c>
      <c r="Q1180" t="s">
        <v>340</v>
      </c>
    </row>
    <row r="1181" spans="1:17" x14ac:dyDescent="0.3">
      <c r="A1181" t="s">
        <v>2517</v>
      </c>
      <c r="B1181" t="s">
        <v>16</v>
      </c>
      <c r="C1181" t="s">
        <v>2869</v>
      </c>
      <c r="D1181" t="s">
        <v>2519</v>
      </c>
      <c r="E1181" s="1">
        <v>43524</v>
      </c>
      <c r="F1181" s="1">
        <v>43524</v>
      </c>
      <c r="G1181" t="s">
        <v>2870</v>
      </c>
      <c r="H1181" s="5" t="s">
        <v>541</v>
      </c>
      <c r="I1181" s="8" t="str">
        <f t="shared" si="37"/>
        <v xml:space="preserve">28-Feb-19 </v>
      </c>
      <c r="J1181" s="5" t="s">
        <v>541</v>
      </c>
      <c r="K1181" t="str">
        <f t="shared" si="36"/>
        <v xml:space="preserve">28-Feb-19 </v>
      </c>
      <c r="L1181">
        <v>1</v>
      </c>
      <c r="M1181">
        <v>0</v>
      </c>
      <c r="N1181">
        <v>1</v>
      </c>
      <c r="O1181" s="2">
        <v>1</v>
      </c>
      <c r="Q1181" t="s">
        <v>340</v>
      </c>
    </row>
    <row r="1182" spans="1:17" x14ac:dyDescent="0.3">
      <c r="A1182" t="s">
        <v>2517</v>
      </c>
      <c r="B1182" t="s">
        <v>16</v>
      </c>
      <c r="C1182" t="s">
        <v>2871</v>
      </c>
      <c r="D1182" t="s">
        <v>2519</v>
      </c>
      <c r="E1182" s="1">
        <v>43524</v>
      </c>
      <c r="F1182" s="1">
        <v>43524</v>
      </c>
      <c r="G1182" t="s">
        <v>2872</v>
      </c>
      <c r="H1182" s="5" t="s">
        <v>541</v>
      </c>
      <c r="I1182" s="8" t="str">
        <f t="shared" si="37"/>
        <v xml:space="preserve">28-Feb-19 </v>
      </c>
      <c r="J1182" s="5" t="s">
        <v>541</v>
      </c>
      <c r="K1182" t="str">
        <f t="shared" si="36"/>
        <v xml:space="preserve">28-Feb-19 </v>
      </c>
      <c r="L1182">
        <v>1</v>
      </c>
      <c r="M1182">
        <v>0</v>
      </c>
      <c r="N1182">
        <v>1</v>
      </c>
      <c r="O1182" s="2">
        <v>1</v>
      </c>
      <c r="Q1182" t="s">
        <v>340</v>
      </c>
    </row>
    <row r="1183" spans="1:17" x14ac:dyDescent="0.3">
      <c r="A1183" t="s">
        <v>2517</v>
      </c>
      <c r="B1183" t="s">
        <v>16</v>
      </c>
      <c r="C1183" t="s">
        <v>2873</v>
      </c>
      <c r="D1183" t="s">
        <v>2519</v>
      </c>
      <c r="E1183" s="1">
        <v>43524</v>
      </c>
      <c r="F1183" s="1">
        <v>43585</v>
      </c>
      <c r="G1183" t="s">
        <v>2874</v>
      </c>
      <c r="H1183" s="5" t="s">
        <v>541</v>
      </c>
      <c r="I1183" s="8" t="str">
        <f t="shared" si="37"/>
        <v xml:space="preserve">28-Feb-19 </v>
      </c>
      <c r="J1183" s="5" t="s">
        <v>2608</v>
      </c>
      <c r="K1183" t="str">
        <f t="shared" si="36"/>
        <v xml:space="preserve">30-pr-19 </v>
      </c>
      <c r="L1183">
        <v>42</v>
      </c>
      <c r="M1183">
        <v>0</v>
      </c>
      <c r="N1183">
        <v>42</v>
      </c>
      <c r="O1183" s="2">
        <v>1</v>
      </c>
      <c r="Q1183" t="s">
        <v>340</v>
      </c>
    </row>
    <row r="1184" spans="1:17" x14ac:dyDescent="0.3">
      <c r="A1184" t="s">
        <v>359</v>
      </c>
      <c r="B1184" t="s">
        <v>79</v>
      </c>
      <c r="C1184" t="s">
        <v>2875</v>
      </c>
      <c r="D1184" t="s">
        <v>360</v>
      </c>
      <c r="F1184" s="1">
        <v>43524</v>
      </c>
      <c r="G1184" t="s">
        <v>2876</v>
      </c>
      <c r="H1184" s="5" t="s">
        <v>541</v>
      </c>
      <c r="I1184" s="8" t="str">
        <f t="shared" si="37"/>
        <v xml:space="preserve">28-Feb-19 </v>
      </c>
      <c r="J1184" s="5" t="s">
        <v>541</v>
      </c>
      <c r="K1184" t="str">
        <f t="shared" si="36"/>
        <v xml:space="preserve">28-Feb-19 </v>
      </c>
      <c r="L1184">
        <v>0</v>
      </c>
      <c r="M1184">
        <v>0</v>
      </c>
      <c r="N1184">
        <v>0</v>
      </c>
      <c r="O1184" s="2">
        <v>1</v>
      </c>
      <c r="Q1184" t="s">
        <v>340</v>
      </c>
    </row>
    <row r="1185" spans="1:17" x14ac:dyDescent="0.3">
      <c r="A1185" t="s">
        <v>334</v>
      </c>
      <c r="B1185" t="s">
        <v>9</v>
      </c>
      <c r="C1185" t="s">
        <v>2877</v>
      </c>
      <c r="D1185" t="s">
        <v>336</v>
      </c>
      <c r="G1185" t="s">
        <v>2878</v>
      </c>
      <c r="H1185" s="5" t="s">
        <v>2761</v>
      </c>
      <c r="I1185" s="8" t="str">
        <f t="shared" si="37"/>
        <v xml:space="preserve">01-Mar-19 </v>
      </c>
      <c r="J1185" s="5" t="s">
        <v>2761</v>
      </c>
      <c r="K1185" t="str">
        <f t="shared" si="36"/>
        <v xml:space="preserve">01-Mar-19 </v>
      </c>
      <c r="L1185">
        <v>0</v>
      </c>
      <c r="M1185">
        <v>0</v>
      </c>
      <c r="N1185">
        <v>0</v>
      </c>
      <c r="O1185" s="2">
        <v>1</v>
      </c>
      <c r="Q1185" t="s">
        <v>340</v>
      </c>
    </row>
    <row r="1186" spans="1:17" x14ac:dyDescent="0.3">
      <c r="A1186" t="s">
        <v>2517</v>
      </c>
      <c r="B1186" t="s">
        <v>16</v>
      </c>
      <c r="C1186" t="s">
        <v>2879</v>
      </c>
      <c r="D1186" t="s">
        <v>2519</v>
      </c>
      <c r="E1186" s="1">
        <v>43525</v>
      </c>
      <c r="F1186" s="1">
        <v>43619</v>
      </c>
      <c r="G1186" t="s">
        <v>2880</v>
      </c>
      <c r="H1186" s="5" t="s">
        <v>2761</v>
      </c>
      <c r="I1186" s="8" t="str">
        <f t="shared" si="37"/>
        <v xml:space="preserve">01-Mar-19 </v>
      </c>
      <c r="J1186" s="5" t="s">
        <v>2613</v>
      </c>
      <c r="K1186" t="str">
        <f t="shared" si="36"/>
        <v xml:space="preserve">03-Jun-19 </v>
      </c>
      <c r="L1186">
        <v>63</v>
      </c>
      <c r="M1186">
        <v>0</v>
      </c>
      <c r="N1186">
        <v>63</v>
      </c>
      <c r="O1186" s="2">
        <v>1</v>
      </c>
      <c r="Q1186" t="s">
        <v>340</v>
      </c>
    </row>
    <row r="1187" spans="1:17" x14ac:dyDescent="0.3">
      <c r="A1187" t="s">
        <v>2517</v>
      </c>
      <c r="B1187" t="s">
        <v>16</v>
      </c>
      <c r="C1187" t="s">
        <v>2881</v>
      </c>
      <c r="D1187" t="s">
        <v>2519</v>
      </c>
      <c r="E1187" s="1">
        <v>43525</v>
      </c>
      <c r="F1187" s="1">
        <v>43565</v>
      </c>
      <c r="G1187" t="s">
        <v>2882</v>
      </c>
      <c r="H1187" s="5" t="s">
        <v>2761</v>
      </c>
      <c r="I1187" s="8" t="str">
        <f t="shared" si="37"/>
        <v xml:space="preserve">01-Mar-19 </v>
      </c>
      <c r="J1187" s="5" t="s">
        <v>2883</v>
      </c>
      <c r="K1187" t="str">
        <f t="shared" si="36"/>
        <v xml:space="preserve">10-pr-19 </v>
      </c>
      <c r="L1187">
        <v>29</v>
      </c>
      <c r="M1187">
        <v>0</v>
      </c>
      <c r="N1187">
        <v>28</v>
      </c>
      <c r="O1187" s="2">
        <v>1</v>
      </c>
      <c r="Q1187" t="s">
        <v>340</v>
      </c>
    </row>
    <row r="1188" spans="1:17" x14ac:dyDescent="0.3">
      <c r="A1188" t="s">
        <v>2517</v>
      </c>
      <c r="B1188" t="s">
        <v>16</v>
      </c>
      <c r="C1188" t="s">
        <v>2884</v>
      </c>
      <c r="D1188" t="s">
        <v>2519</v>
      </c>
      <c r="E1188" s="1">
        <v>43525</v>
      </c>
      <c r="F1188" s="1">
        <v>43742</v>
      </c>
      <c r="G1188" t="s">
        <v>2885</v>
      </c>
      <c r="H1188" s="5" t="s">
        <v>2761</v>
      </c>
      <c r="I1188" s="8" t="str">
        <f t="shared" si="37"/>
        <v xml:space="preserve">01-Mar-19 </v>
      </c>
      <c r="J1188" s="5" t="s">
        <v>2886</v>
      </c>
      <c r="K1188" t="str">
        <f t="shared" si="36"/>
        <v xml:space="preserve">04-Oct-19 </v>
      </c>
      <c r="L1188">
        <v>150</v>
      </c>
      <c r="M1188">
        <v>0</v>
      </c>
      <c r="N1188">
        <v>150</v>
      </c>
      <c r="O1188" s="2">
        <v>1</v>
      </c>
      <c r="Q1188" t="s">
        <v>340</v>
      </c>
    </row>
    <row r="1189" spans="1:17" x14ac:dyDescent="0.3">
      <c r="A1189" t="s">
        <v>2517</v>
      </c>
      <c r="B1189" t="s">
        <v>16</v>
      </c>
      <c r="C1189" t="s">
        <v>2887</v>
      </c>
      <c r="D1189" t="s">
        <v>2519</v>
      </c>
      <c r="E1189" s="1">
        <v>43525</v>
      </c>
      <c r="F1189" s="1">
        <v>43928</v>
      </c>
      <c r="G1189" t="s">
        <v>2888</v>
      </c>
      <c r="H1189" s="5" t="s">
        <v>2761</v>
      </c>
      <c r="I1189" s="8" t="str">
        <f t="shared" si="37"/>
        <v xml:space="preserve">01-Mar-19 </v>
      </c>
      <c r="J1189" s="5" t="s">
        <v>2889</v>
      </c>
      <c r="K1189" t="str">
        <f t="shared" si="36"/>
        <v xml:space="preserve">28-Jul-20 </v>
      </c>
      <c r="L1189">
        <v>354</v>
      </c>
      <c r="M1189">
        <v>0</v>
      </c>
      <c r="N1189">
        <v>355</v>
      </c>
      <c r="O1189" s="2">
        <v>1</v>
      </c>
      <c r="Q1189" t="s">
        <v>340</v>
      </c>
    </row>
    <row r="1190" spans="1:17" x14ac:dyDescent="0.3">
      <c r="A1190" t="s">
        <v>2517</v>
      </c>
      <c r="B1190" t="s">
        <v>16</v>
      </c>
      <c r="C1190" t="s">
        <v>2890</v>
      </c>
      <c r="D1190" t="s">
        <v>2519</v>
      </c>
      <c r="E1190" s="1">
        <v>43525</v>
      </c>
      <c r="F1190" s="1">
        <v>43557</v>
      </c>
      <c r="G1190" t="s">
        <v>2891</v>
      </c>
      <c r="H1190" s="5" t="s">
        <v>2761</v>
      </c>
      <c r="I1190" s="8" t="str">
        <f t="shared" si="37"/>
        <v xml:space="preserve">01-Mar-19 </v>
      </c>
      <c r="J1190" s="5" t="s">
        <v>2892</v>
      </c>
      <c r="K1190" t="str">
        <f t="shared" si="36"/>
        <v xml:space="preserve">02-pr-19 </v>
      </c>
      <c r="L1190">
        <v>23</v>
      </c>
      <c r="M1190">
        <v>0</v>
      </c>
      <c r="N1190">
        <v>22</v>
      </c>
      <c r="O1190" s="2">
        <v>1</v>
      </c>
      <c r="Q1190" t="s">
        <v>340</v>
      </c>
    </row>
    <row r="1191" spans="1:17" x14ac:dyDescent="0.3">
      <c r="A1191" t="s">
        <v>2517</v>
      </c>
      <c r="B1191" t="s">
        <v>16</v>
      </c>
      <c r="C1191" t="s">
        <v>2893</v>
      </c>
      <c r="D1191" t="s">
        <v>2519</v>
      </c>
      <c r="E1191" s="1">
        <v>43525</v>
      </c>
      <c r="F1191" s="1">
        <v>43600</v>
      </c>
      <c r="G1191" t="s">
        <v>2894</v>
      </c>
      <c r="H1191" s="5" t="s">
        <v>2761</v>
      </c>
      <c r="I1191" s="8" t="str">
        <f t="shared" si="37"/>
        <v xml:space="preserve">01-Mar-19 </v>
      </c>
      <c r="J1191" s="5" t="s">
        <v>2895</v>
      </c>
      <c r="K1191" t="str">
        <f t="shared" si="36"/>
        <v xml:space="preserve">15-May-19 </v>
      </c>
      <c r="L1191">
        <v>51</v>
      </c>
      <c r="M1191">
        <v>0</v>
      </c>
      <c r="N1191">
        <v>51</v>
      </c>
      <c r="O1191" s="2">
        <v>1</v>
      </c>
      <c r="Q1191" t="s">
        <v>340</v>
      </c>
    </row>
    <row r="1192" spans="1:17" x14ac:dyDescent="0.3">
      <c r="A1192" t="s">
        <v>2517</v>
      </c>
      <c r="B1192" t="s">
        <v>16</v>
      </c>
      <c r="C1192" t="s">
        <v>2896</v>
      </c>
      <c r="D1192" t="s">
        <v>2519</v>
      </c>
      <c r="E1192" s="1">
        <v>43525</v>
      </c>
      <c r="F1192" s="1">
        <v>43600</v>
      </c>
      <c r="G1192" t="s">
        <v>2897</v>
      </c>
      <c r="H1192" s="5" t="s">
        <v>2761</v>
      </c>
      <c r="I1192" s="8" t="str">
        <f t="shared" si="37"/>
        <v xml:space="preserve">01-Mar-19 </v>
      </c>
      <c r="J1192" s="5" t="s">
        <v>2895</v>
      </c>
      <c r="K1192" t="str">
        <f t="shared" si="36"/>
        <v xml:space="preserve">15-May-19 </v>
      </c>
      <c r="L1192">
        <v>51</v>
      </c>
      <c r="M1192">
        <v>0</v>
      </c>
      <c r="N1192">
        <v>50</v>
      </c>
      <c r="O1192" s="2">
        <v>1</v>
      </c>
      <c r="Q1192" t="s">
        <v>340</v>
      </c>
    </row>
    <row r="1193" spans="1:17" x14ac:dyDescent="0.3">
      <c r="A1193" t="s">
        <v>2517</v>
      </c>
      <c r="B1193" t="s">
        <v>16</v>
      </c>
      <c r="C1193" t="s">
        <v>2898</v>
      </c>
      <c r="D1193" t="s">
        <v>2519</v>
      </c>
      <c r="E1193" s="1">
        <v>43525</v>
      </c>
      <c r="F1193" s="1">
        <v>43560</v>
      </c>
      <c r="G1193" t="s">
        <v>2899</v>
      </c>
      <c r="H1193" s="5" t="s">
        <v>2761</v>
      </c>
      <c r="I1193" s="8" t="str">
        <f t="shared" si="37"/>
        <v xml:space="preserve">01-Mar-19 </v>
      </c>
      <c r="J1193" s="5" t="s">
        <v>2790</v>
      </c>
      <c r="K1193" t="str">
        <f t="shared" si="36"/>
        <v xml:space="preserve">05-pr-19 </v>
      </c>
      <c r="L1193">
        <v>26</v>
      </c>
      <c r="M1193">
        <v>0</v>
      </c>
      <c r="N1193">
        <v>25</v>
      </c>
      <c r="O1193" s="2">
        <v>1</v>
      </c>
      <c r="Q1193" t="s">
        <v>340</v>
      </c>
    </row>
    <row r="1194" spans="1:17" x14ac:dyDescent="0.3">
      <c r="A1194" t="s">
        <v>2517</v>
      </c>
      <c r="B1194" t="s">
        <v>16</v>
      </c>
      <c r="C1194" t="s">
        <v>2900</v>
      </c>
      <c r="D1194" t="s">
        <v>2519</v>
      </c>
      <c r="F1194" s="1">
        <v>43525</v>
      </c>
      <c r="G1194" t="s">
        <v>2878</v>
      </c>
      <c r="H1194" s="5" t="s">
        <v>2761</v>
      </c>
      <c r="I1194" s="8" t="str">
        <f t="shared" si="37"/>
        <v xml:space="preserve">01-Mar-19 </v>
      </c>
      <c r="J1194" s="5" t="s">
        <v>2761</v>
      </c>
      <c r="K1194" t="str">
        <f t="shared" si="36"/>
        <v xml:space="preserve">01-Mar-19 </v>
      </c>
      <c r="L1194">
        <v>0</v>
      </c>
      <c r="M1194">
        <v>0</v>
      </c>
      <c r="N1194">
        <v>0</v>
      </c>
      <c r="O1194" s="2">
        <v>1</v>
      </c>
      <c r="Q1194" t="s">
        <v>340</v>
      </c>
    </row>
    <row r="1195" spans="1:17" x14ac:dyDescent="0.3">
      <c r="A1195" t="s">
        <v>2517</v>
      </c>
      <c r="B1195" t="s">
        <v>16</v>
      </c>
      <c r="C1195" t="s">
        <v>2901</v>
      </c>
      <c r="D1195" t="s">
        <v>2519</v>
      </c>
      <c r="F1195" s="1">
        <v>43528</v>
      </c>
      <c r="G1195" t="s">
        <v>2902</v>
      </c>
      <c r="H1195" s="5" t="s">
        <v>2697</v>
      </c>
      <c r="I1195" s="8" t="str">
        <f t="shared" si="37"/>
        <v xml:space="preserve">04-Mar-19 </v>
      </c>
      <c r="J1195" s="5" t="s">
        <v>2697</v>
      </c>
      <c r="K1195" t="str">
        <f t="shared" si="36"/>
        <v xml:space="preserve">04-Mar-19 </v>
      </c>
      <c r="L1195">
        <v>0</v>
      </c>
      <c r="M1195">
        <v>0</v>
      </c>
      <c r="N1195">
        <v>0</v>
      </c>
      <c r="O1195" s="2">
        <v>1</v>
      </c>
      <c r="Q1195" t="s">
        <v>340</v>
      </c>
    </row>
    <row r="1196" spans="1:17" x14ac:dyDescent="0.3">
      <c r="A1196" t="s">
        <v>2517</v>
      </c>
      <c r="B1196" t="s">
        <v>16</v>
      </c>
      <c r="C1196" t="s">
        <v>2903</v>
      </c>
      <c r="D1196" t="s">
        <v>2519</v>
      </c>
      <c r="E1196" s="1">
        <v>43528</v>
      </c>
      <c r="F1196" s="1">
        <v>43593</v>
      </c>
      <c r="G1196" t="s">
        <v>2904</v>
      </c>
      <c r="H1196" s="5" t="s">
        <v>2697</v>
      </c>
      <c r="I1196" s="8" t="str">
        <f t="shared" si="37"/>
        <v xml:space="preserve">04-Mar-19 </v>
      </c>
      <c r="J1196" s="5" t="s">
        <v>2905</v>
      </c>
      <c r="K1196" t="str">
        <f t="shared" si="36"/>
        <v xml:space="preserve">08-May-19 </v>
      </c>
      <c r="L1196">
        <v>45</v>
      </c>
      <c r="M1196">
        <v>0</v>
      </c>
      <c r="N1196">
        <v>44</v>
      </c>
      <c r="O1196" s="2">
        <v>1</v>
      </c>
      <c r="Q1196" t="s">
        <v>340</v>
      </c>
    </row>
    <row r="1197" spans="1:17" x14ac:dyDescent="0.3">
      <c r="A1197" t="s">
        <v>2517</v>
      </c>
      <c r="B1197" t="s">
        <v>16</v>
      </c>
      <c r="C1197" t="s">
        <v>2906</v>
      </c>
      <c r="D1197" t="s">
        <v>2519</v>
      </c>
      <c r="E1197" s="1">
        <v>43528</v>
      </c>
      <c r="F1197" s="1">
        <v>43532</v>
      </c>
      <c r="G1197" t="s">
        <v>2907</v>
      </c>
      <c r="H1197" s="5" t="s">
        <v>2697</v>
      </c>
      <c r="I1197" s="8" t="str">
        <f t="shared" si="37"/>
        <v xml:space="preserve">04-Mar-19 </v>
      </c>
      <c r="J1197" s="5" t="s">
        <v>2378</v>
      </c>
      <c r="K1197" t="str">
        <f t="shared" si="36"/>
        <v xml:space="preserve">08-Mar-19 </v>
      </c>
      <c r="L1197">
        <v>5</v>
      </c>
      <c r="M1197">
        <v>0</v>
      </c>
      <c r="N1197">
        <v>4</v>
      </c>
      <c r="O1197" s="2">
        <v>1</v>
      </c>
      <c r="Q1197" t="s">
        <v>340</v>
      </c>
    </row>
    <row r="1198" spans="1:17" x14ac:dyDescent="0.3">
      <c r="A1198" t="s">
        <v>2517</v>
      </c>
      <c r="B1198" t="s">
        <v>16</v>
      </c>
      <c r="C1198" t="s">
        <v>2908</v>
      </c>
      <c r="D1198" t="s">
        <v>2519</v>
      </c>
      <c r="E1198" s="1">
        <v>43528</v>
      </c>
      <c r="F1198" s="1">
        <v>43528</v>
      </c>
      <c r="G1198" t="s">
        <v>2909</v>
      </c>
      <c r="H1198" s="5" t="s">
        <v>2697</v>
      </c>
      <c r="I1198" s="8" t="str">
        <f t="shared" si="37"/>
        <v xml:space="preserve">04-Mar-19 </v>
      </c>
      <c r="J1198" s="5" t="s">
        <v>2697</v>
      </c>
      <c r="K1198" t="str">
        <f t="shared" si="36"/>
        <v xml:space="preserve">04-Mar-19 </v>
      </c>
      <c r="L1198">
        <v>1</v>
      </c>
      <c r="M1198">
        <v>0</v>
      </c>
      <c r="N1198">
        <v>1</v>
      </c>
      <c r="O1198" s="2">
        <v>1</v>
      </c>
      <c r="Q1198" t="s">
        <v>340</v>
      </c>
    </row>
    <row r="1199" spans="1:17" x14ac:dyDescent="0.3">
      <c r="A1199" t="s">
        <v>334</v>
      </c>
      <c r="B1199" t="s">
        <v>9</v>
      </c>
      <c r="C1199" t="s">
        <v>2910</v>
      </c>
      <c r="D1199" t="s">
        <v>336</v>
      </c>
      <c r="G1199" t="s">
        <v>2911</v>
      </c>
      <c r="H1199" s="5" t="s">
        <v>2507</v>
      </c>
      <c r="I1199" s="8" t="str">
        <f t="shared" si="37"/>
        <v xml:space="preserve">05-Mar-19 </v>
      </c>
      <c r="J1199" s="5" t="s">
        <v>2507</v>
      </c>
      <c r="K1199" t="str">
        <f t="shared" si="36"/>
        <v xml:space="preserve">05-Mar-19 </v>
      </c>
      <c r="L1199">
        <v>4</v>
      </c>
      <c r="M1199">
        <v>0</v>
      </c>
      <c r="N1199">
        <v>0</v>
      </c>
      <c r="O1199" s="2">
        <v>1</v>
      </c>
      <c r="Q1199" t="s">
        <v>340</v>
      </c>
    </row>
    <row r="1200" spans="1:17" x14ac:dyDescent="0.3">
      <c r="A1200" t="s">
        <v>334</v>
      </c>
      <c r="B1200" t="s">
        <v>9</v>
      </c>
      <c r="C1200" t="s">
        <v>2912</v>
      </c>
      <c r="D1200" t="s">
        <v>336</v>
      </c>
      <c r="G1200" t="s">
        <v>2913</v>
      </c>
      <c r="H1200" s="5" t="s">
        <v>2507</v>
      </c>
      <c r="I1200" s="8" t="str">
        <f t="shared" si="37"/>
        <v xml:space="preserve">05-Mar-19 </v>
      </c>
      <c r="J1200" s="5" t="s">
        <v>2507</v>
      </c>
      <c r="K1200" t="str">
        <f t="shared" si="36"/>
        <v xml:space="preserve">05-Mar-19 </v>
      </c>
      <c r="L1200">
        <v>0</v>
      </c>
      <c r="M1200">
        <v>0</v>
      </c>
      <c r="N1200">
        <v>0</v>
      </c>
      <c r="O1200" s="2">
        <v>1</v>
      </c>
      <c r="Q1200" t="s">
        <v>340</v>
      </c>
    </row>
    <row r="1201" spans="1:17" x14ac:dyDescent="0.3">
      <c r="A1201" t="s">
        <v>334</v>
      </c>
      <c r="B1201" t="s">
        <v>9</v>
      </c>
      <c r="C1201" t="s">
        <v>2914</v>
      </c>
      <c r="D1201" t="s">
        <v>336</v>
      </c>
      <c r="G1201" t="s">
        <v>2915</v>
      </c>
      <c r="H1201" s="5" t="s">
        <v>2507</v>
      </c>
      <c r="I1201" s="8" t="str">
        <f t="shared" si="37"/>
        <v xml:space="preserve">05-Mar-19 </v>
      </c>
      <c r="J1201" s="5" t="s">
        <v>2507</v>
      </c>
      <c r="K1201" t="str">
        <f t="shared" si="36"/>
        <v xml:space="preserve">05-Mar-19 </v>
      </c>
      <c r="L1201">
        <v>4</v>
      </c>
      <c r="M1201">
        <v>0</v>
      </c>
      <c r="N1201">
        <v>0</v>
      </c>
      <c r="O1201" s="2">
        <v>1</v>
      </c>
      <c r="Q1201" t="s">
        <v>340</v>
      </c>
    </row>
    <row r="1202" spans="1:17" x14ac:dyDescent="0.3">
      <c r="A1202" t="s">
        <v>334</v>
      </c>
      <c r="B1202" t="s">
        <v>9</v>
      </c>
      <c r="C1202" t="s">
        <v>2916</v>
      </c>
      <c r="D1202" t="s">
        <v>336</v>
      </c>
      <c r="G1202" t="s">
        <v>2917</v>
      </c>
      <c r="H1202" s="5" t="s">
        <v>2507</v>
      </c>
      <c r="I1202" s="8" t="str">
        <f t="shared" si="37"/>
        <v xml:space="preserve">05-Mar-19 </v>
      </c>
      <c r="J1202" s="5" t="s">
        <v>2507</v>
      </c>
      <c r="K1202" t="str">
        <f t="shared" si="36"/>
        <v xml:space="preserve">05-Mar-19 </v>
      </c>
      <c r="L1202">
        <v>0</v>
      </c>
      <c r="M1202">
        <v>0</v>
      </c>
      <c r="N1202">
        <v>0</v>
      </c>
      <c r="O1202" s="2">
        <v>1</v>
      </c>
      <c r="Q1202" t="s">
        <v>340</v>
      </c>
    </row>
    <row r="1203" spans="1:17" x14ac:dyDescent="0.3">
      <c r="A1203" t="s">
        <v>2517</v>
      </c>
      <c r="B1203" t="s">
        <v>16</v>
      </c>
      <c r="C1203" t="s">
        <v>2918</v>
      </c>
      <c r="D1203" t="s">
        <v>2519</v>
      </c>
      <c r="E1203" s="1">
        <v>43529</v>
      </c>
      <c r="F1203" s="1">
        <v>43663</v>
      </c>
      <c r="G1203" t="s">
        <v>2919</v>
      </c>
      <c r="H1203" s="5" t="s">
        <v>2507</v>
      </c>
      <c r="I1203" s="8" t="str">
        <f t="shared" si="37"/>
        <v xml:space="preserve">05-Mar-19 </v>
      </c>
      <c r="J1203" s="5" t="s">
        <v>2770</v>
      </c>
      <c r="K1203" t="str">
        <f t="shared" si="36"/>
        <v xml:space="preserve">17-Jul-19 </v>
      </c>
      <c r="L1203">
        <v>93</v>
      </c>
      <c r="M1203">
        <v>0</v>
      </c>
      <c r="N1203">
        <v>92</v>
      </c>
      <c r="O1203" s="2">
        <v>1</v>
      </c>
      <c r="Q1203" t="s">
        <v>340</v>
      </c>
    </row>
    <row r="1204" spans="1:17" x14ac:dyDescent="0.3">
      <c r="A1204" t="s">
        <v>2517</v>
      </c>
      <c r="B1204" t="s">
        <v>16</v>
      </c>
      <c r="C1204" t="s">
        <v>2920</v>
      </c>
      <c r="D1204" t="s">
        <v>2519</v>
      </c>
      <c r="E1204" s="1">
        <v>43529</v>
      </c>
      <c r="F1204" s="1">
        <v>43567</v>
      </c>
      <c r="G1204" t="s">
        <v>2921</v>
      </c>
      <c r="H1204" s="5" t="s">
        <v>2507</v>
      </c>
      <c r="I1204" s="8" t="str">
        <f t="shared" si="37"/>
        <v xml:space="preserve">05-Mar-19 </v>
      </c>
      <c r="J1204" s="5" t="s">
        <v>2619</v>
      </c>
      <c r="K1204" t="str">
        <f t="shared" si="36"/>
        <v xml:space="preserve">12-pr-19 </v>
      </c>
      <c r="L1204">
        <v>29</v>
      </c>
      <c r="M1204">
        <v>0</v>
      </c>
      <c r="N1204">
        <v>28</v>
      </c>
      <c r="O1204" s="2">
        <v>1</v>
      </c>
      <c r="Q1204" t="s">
        <v>340</v>
      </c>
    </row>
    <row r="1205" spans="1:17" x14ac:dyDescent="0.3">
      <c r="A1205" t="s">
        <v>2517</v>
      </c>
      <c r="B1205" t="s">
        <v>16</v>
      </c>
      <c r="C1205" t="s">
        <v>2922</v>
      </c>
      <c r="D1205" t="s">
        <v>2519</v>
      </c>
      <c r="E1205" s="1">
        <v>43529</v>
      </c>
      <c r="F1205" s="1">
        <v>43542</v>
      </c>
      <c r="G1205" t="s">
        <v>2923</v>
      </c>
      <c r="H1205" s="5" t="s">
        <v>2507</v>
      </c>
      <c r="I1205" s="8" t="str">
        <f t="shared" si="37"/>
        <v xml:space="preserve">05-Mar-19 </v>
      </c>
      <c r="J1205" s="5" t="s">
        <v>2924</v>
      </c>
      <c r="K1205" t="str">
        <f t="shared" si="36"/>
        <v xml:space="preserve">18-Mar-19 </v>
      </c>
      <c r="L1205">
        <v>10</v>
      </c>
      <c r="M1205">
        <v>0</v>
      </c>
      <c r="N1205">
        <v>9</v>
      </c>
      <c r="O1205" s="2">
        <v>1</v>
      </c>
      <c r="Q1205" t="s">
        <v>340</v>
      </c>
    </row>
    <row r="1206" spans="1:17" x14ac:dyDescent="0.3">
      <c r="A1206" t="s">
        <v>2517</v>
      </c>
      <c r="B1206" t="s">
        <v>16</v>
      </c>
      <c r="C1206" t="s">
        <v>2925</v>
      </c>
      <c r="D1206" t="s">
        <v>2519</v>
      </c>
      <c r="E1206" s="1">
        <v>43529</v>
      </c>
      <c r="F1206" s="1">
        <v>43567</v>
      </c>
      <c r="G1206" t="s">
        <v>2926</v>
      </c>
      <c r="H1206" s="5" t="s">
        <v>2507</v>
      </c>
      <c r="I1206" s="8" t="str">
        <f t="shared" si="37"/>
        <v xml:space="preserve">05-Mar-19 </v>
      </c>
      <c r="J1206" s="5" t="s">
        <v>2619</v>
      </c>
      <c r="K1206" t="str">
        <f t="shared" si="36"/>
        <v xml:space="preserve">12-pr-19 </v>
      </c>
      <c r="L1206">
        <v>29</v>
      </c>
      <c r="M1206">
        <v>0</v>
      </c>
      <c r="N1206">
        <v>28</v>
      </c>
      <c r="O1206" s="2">
        <v>1</v>
      </c>
      <c r="Q1206" t="s">
        <v>340</v>
      </c>
    </row>
    <row r="1207" spans="1:17" x14ac:dyDescent="0.3">
      <c r="A1207" t="s">
        <v>2517</v>
      </c>
      <c r="B1207" t="s">
        <v>16</v>
      </c>
      <c r="C1207" t="s">
        <v>2927</v>
      </c>
      <c r="D1207" t="s">
        <v>2519</v>
      </c>
      <c r="E1207" s="1">
        <v>43529</v>
      </c>
      <c r="F1207" s="1">
        <v>43696</v>
      </c>
      <c r="G1207" t="s">
        <v>2928</v>
      </c>
      <c r="H1207" s="5" t="s">
        <v>2507</v>
      </c>
      <c r="I1207" s="8" t="str">
        <f t="shared" si="37"/>
        <v xml:space="preserve">05-Mar-19 </v>
      </c>
      <c r="J1207" s="5" t="s">
        <v>2929</v>
      </c>
      <c r="K1207" t="str">
        <f t="shared" si="36"/>
        <v xml:space="preserve">19-ug-19 </v>
      </c>
      <c r="L1207">
        <v>115</v>
      </c>
      <c r="M1207">
        <v>0</v>
      </c>
      <c r="N1207">
        <v>115</v>
      </c>
      <c r="O1207" s="2">
        <v>1</v>
      </c>
      <c r="Q1207" t="s">
        <v>340</v>
      </c>
    </row>
    <row r="1208" spans="1:17" x14ac:dyDescent="0.3">
      <c r="A1208" t="s">
        <v>2517</v>
      </c>
      <c r="B1208" t="s">
        <v>16</v>
      </c>
      <c r="C1208" t="s">
        <v>2930</v>
      </c>
      <c r="D1208" t="s">
        <v>2519</v>
      </c>
      <c r="F1208" s="1">
        <v>43532</v>
      </c>
      <c r="G1208" t="s">
        <v>2931</v>
      </c>
      <c r="H1208" s="5" t="s">
        <v>2378</v>
      </c>
      <c r="I1208" s="8" t="str">
        <f t="shared" si="37"/>
        <v xml:space="preserve">08-Mar-19 </v>
      </c>
      <c r="J1208" s="5" t="s">
        <v>2378</v>
      </c>
      <c r="K1208" t="str">
        <f t="shared" si="36"/>
        <v xml:space="preserve">08-Mar-19 </v>
      </c>
      <c r="L1208">
        <v>0</v>
      </c>
      <c r="M1208">
        <v>0</v>
      </c>
      <c r="N1208">
        <v>0</v>
      </c>
      <c r="O1208" s="2">
        <v>1</v>
      </c>
      <c r="Q1208" t="s">
        <v>340</v>
      </c>
    </row>
    <row r="1209" spans="1:17" x14ac:dyDescent="0.3">
      <c r="A1209" t="s">
        <v>2517</v>
      </c>
      <c r="B1209" t="s">
        <v>16</v>
      </c>
      <c r="C1209" t="s">
        <v>2932</v>
      </c>
      <c r="D1209" t="s">
        <v>2519</v>
      </c>
      <c r="E1209" s="1">
        <v>43532</v>
      </c>
      <c r="F1209" s="1">
        <v>43538</v>
      </c>
      <c r="G1209" t="s">
        <v>2933</v>
      </c>
      <c r="H1209" s="5" t="s">
        <v>2378</v>
      </c>
      <c r="I1209" s="8" t="str">
        <f t="shared" si="37"/>
        <v xml:space="preserve">08-Mar-19 </v>
      </c>
      <c r="J1209" s="5" t="s">
        <v>2934</v>
      </c>
      <c r="K1209" t="str">
        <f t="shared" si="36"/>
        <v xml:space="preserve">14-Mar-19 </v>
      </c>
      <c r="L1209">
        <v>5</v>
      </c>
      <c r="M1209">
        <v>0</v>
      </c>
      <c r="N1209">
        <v>5</v>
      </c>
      <c r="O1209" s="2">
        <v>1</v>
      </c>
      <c r="Q1209" t="s">
        <v>340</v>
      </c>
    </row>
    <row r="1210" spans="1:17" x14ac:dyDescent="0.3">
      <c r="A1210" t="s">
        <v>2517</v>
      </c>
      <c r="B1210" t="s">
        <v>16</v>
      </c>
      <c r="C1210" t="s">
        <v>2935</v>
      </c>
      <c r="D1210" t="s">
        <v>2519</v>
      </c>
      <c r="E1210" s="1">
        <v>43535</v>
      </c>
      <c r="F1210" s="1">
        <v>43570</v>
      </c>
      <c r="G1210" t="s">
        <v>2936</v>
      </c>
      <c r="H1210" s="5" t="s">
        <v>2937</v>
      </c>
      <c r="I1210" s="8" t="str">
        <f t="shared" si="37"/>
        <v xml:space="preserve">11-Mar-19 </v>
      </c>
      <c r="J1210" s="5" t="s">
        <v>2732</v>
      </c>
      <c r="K1210" t="str">
        <f t="shared" si="36"/>
        <v xml:space="preserve">15-pr-19 </v>
      </c>
      <c r="L1210">
        <v>26</v>
      </c>
      <c r="M1210">
        <v>0</v>
      </c>
      <c r="N1210">
        <v>25</v>
      </c>
      <c r="O1210" s="2">
        <v>1</v>
      </c>
      <c r="Q1210" t="s">
        <v>340</v>
      </c>
    </row>
    <row r="1211" spans="1:17" x14ac:dyDescent="0.3">
      <c r="A1211" t="s">
        <v>2517</v>
      </c>
      <c r="B1211" t="s">
        <v>16</v>
      </c>
      <c r="C1211" t="s">
        <v>2938</v>
      </c>
      <c r="D1211" t="s">
        <v>2519</v>
      </c>
      <c r="E1211" s="1">
        <v>43535</v>
      </c>
      <c r="F1211" s="1">
        <v>43585</v>
      </c>
      <c r="G1211" t="s">
        <v>2939</v>
      </c>
      <c r="H1211" s="5" t="s">
        <v>2937</v>
      </c>
      <c r="I1211" s="8" t="str">
        <f t="shared" si="37"/>
        <v xml:space="preserve">11-Mar-19 </v>
      </c>
      <c r="J1211" s="5" t="s">
        <v>2608</v>
      </c>
      <c r="K1211" t="str">
        <f t="shared" si="36"/>
        <v xml:space="preserve">30-pr-19 </v>
      </c>
      <c r="L1211">
        <v>35</v>
      </c>
      <c r="M1211">
        <v>0</v>
      </c>
      <c r="N1211">
        <v>34</v>
      </c>
      <c r="O1211" s="2">
        <v>1</v>
      </c>
      <c r="Q1211" t="s">
        <v>340</v>
      </c>
    </row>
    <row r="1212" spans="1:17" x14ac:dyDescent="0.3">
      <c r="A1212" t="s">
        <v>2517</v>
      </c>
      <c r="B1212" t="s">
        <v>16</v>
      </c>
      <c r="C1212" t="s">
        <v>2940</v>
      </c>
      <c r="D1212" t="s">
        <v>2519</v>
      </c>
      <c r="E1212" s="1">
        <v>43535</v>
      </c>
      <c r="F1212" s="1">
        <v>43539</v>
      </c>
      <c r="G1212" t="s">
        <v>2941</v>
      </c>
      <c r="H1212" s="5" t="s">
        <v>2937</v>
      </c>
      <c r="I1212" s="8" t="str">
        <f t="shared" si="37"/>
        <v xml:space="preserve">11-Mar-19 </v>
      </c>
      <c r="J1212" s="5" t="s">
        <v>1378</v>
      </c>
      <c r="K1212" t="str">
        <f t="shared" si="36"/>
        <v xml:space="preserve">15-Mar-19 </v>
      </c>
      <c r="L1212">
        <v>5</v>
      </c>
      <c r="M1212">
        <v>0</v>
      </c>
      <c r="N1212">
        <v>5</v>
      </c>
      <c r="O1212" s="2">
        <v>1</v>
      </c>
      <c r="Q1212" t="s">
        <v>340</v>
      </c>
    </row>
    <row r="1213" spans="1:17" x14ac:dyDescent="0.3">
      <c r="A1213" t="s">
        <v>2517</v>
      </c>
      <c r="B1213" t="s">
        <v>16</v>
      </c>
      <c r="C1213" t="s">
        <v>2942</v>
      </c>
      <c r="D1213" t="s">
        <v>2519</v>
      </c>
      <c r="E1213" s="1">
        <v>43535</v>
      </c>
      <c r="F1213" s="1">
        <v>43581</v>
      </c>
      <c r="G1213" t="s">
        <v>2943</v>
      </c>
      <c r="H1213" s="5" t="s">
        <v>2937</v>
      </c>
      <c r="I1213" s="8" t="str">
        <f t="shared" si="37"/>
        <v xml:space="preserve">11-Mar-19 </v>
      </c>
      <c r="J1213" s="5" t="s">
        <v>2944</v>
      </c>
      <c r="K1213" t="str">
        <f t="shared" si="36"/>
        <v xml:space="preserve">26-pr-19 </v>
      </c>
      <c r="L1213">
        <v>33</v>
      </c>
      <c r="M1213">
        <v>0</v>
      </c>
      <c r="N1213">
        <v>32</v>
      </c>
      <c r="O1213" s="2">
        <v>1</v>
      </c>
      <c r="Q1213" t="s">
        <v>340</v>
      </c>
    </row>
    <row r="1214" spans="1:17" x14ac:dyDescent="0.3">
      <c r="A1214" t="s">
        <v>2517</v>
      </c>
      <c r="B1214" t="s">
        <v>16</v>
      </c>
      <c r="C1214" t="s">
        <v>2945</v>
      </c>
      <c r="D1214" t="s">
        <v>2519</v>
      </c>
      <c r="E1214" s="1">
        <v>43535</v>
      </c>
      <c r="F1214" s="1">
        <v>43728</v>
      </c>
      <c r="G1214" t="s">
        <v>2946</v>
      </c>
      <c r="H1214" s="5" t="s">
        <v>2937</v>
      </c>
      <c r="I1214" s="8" t="str">
        <f t="shared" si="37"/>
        <v xml:space="preserve">11-Mar-19 </v>
      </c>
      <c r="J1214" s="5" t="s">
        <v>2947</v>
      </c>
      <c r="K1214" t="str">
        <f t="shared" si="36"/>
        <v xml:space="preserve">20-Sep-19 </v>
      </c>
      <c r="L1214">
        <v>134</v>
      </c>
      <c r="M1214">
        <v>0</v>
      </c>
      <c r="N1214">
        <v>134</v>
      </c>
      <c r="O1214" s="2">
        <v>1</v>
      </c>
      <c r="Q1214" t="s">
        <v>340</v>
      </c>
    </row>
    <row r="1215" spans="1:17" x14ac:dyDescent="0.3">
      <c r="A1215" t="s">
        <v>2517</v>
      </c>
      <c r="B1215" t="s">
        <v>16</v>
      </c>
      <c r="C1215" t="s">
        <v>2948</v>
      </c>
      <c r="D1215" t="s">
        <v>2519</v>
      </c>
      <c r="E1215" s="1">
        <v>43535</v>
      </c>
      <c r="F1215" s="1">
        <v>43570</v>
      </c>
      <c r="G1215" t="s">
        <v>2949</v>
      </c>
      <c r="H1215" s="5" t="s">
        <v>2937</v>
      </c>
      <c r="I1215" s="8" t="str">
        <f t="shared" si="37"/>
        <v xml:space="preserve">11-Mar-19 </v>
      </c>
      <c r="J1215" s="5" t="s">
        <v>2732</v>
      </c>
      <c r="K1215" t="str">
        <f t="shared" si="36"/>
        <v xml:space="preserve">15-pr-19 </v>
      </c>
      <c r="L1215">
        <v>25</v>
      </c>
      <c r="M1215">
        <v>0</v>
      </c>
      <c r="N1215">
        <v>25</v>
      </c>
      <c r="O1215" s="2">
        <v>1</v>
      </c>
      <c r="Q1215" t="s">
        <v>340</v>
      </c>
    </row>
    <row r="1216" spans="1:17" x14ac:dyDescent="0.3">
      <c r="A1216" t="s">
        <v>359</v>
      </c>
      <c r="B1216" t="s">
        <v>79</v>
      </c>
      <c r="C1216" t="s">
        <v>2950</v>
      </c>
      <c r="D1216" t="s">
        <v>360</v>
      </c>
      <c r="E1216" s="1">
        <v>43535</v>
      </c>
      <c r="F1216" s="1">
        <v>43546</v>
      </c>
      <c r="G1216" t="s">
        <v>1962</v>
      </c>
      <c r="H1216" s="5" t="s">
        <v>2937</v>
      </c>
      <c r="I1216" s="8" t="str">
        <f t="shared" si="37"/>
        <v xml:space="preserve">11-Mar-19 </v>
      </c>
      <c r="J1216" s="5" t="s">
        <v>2951</v>
      </c>
      <c r="K1216" t="str">
        <f t="shared" si="36"/>
        <v xml:space="preserve">22-Mar-19 </v>
      </c>
      <c r="L1216">
        <v>10</v>
      </c>
      <c r="M1216">
        <v>0</v>
      </c>
      <c r="N1216">
        <v>10</v>
      </c>
      <c r="O1216" s="2">
        <v>1</v>
      </c>
      <c r="Q1216" t="s">
        <v>340</v>
      </c>
    </row>
    <row r="1217" spans="1:17" x14ac:dyDescent="0.3">
      <c r="A1217" t="s">
        <v>334</v>
      </c>
      <c r="B1217" t="s">
        <v>9</v>
      </c>
      <c r="C1217" t="s">
        <v>2701</v>
      </c>
      <c r="D1217" t="s">
        <v>336</v>
      </c>
      <c r="F1217" s="1">
        <v>43371</v>
      </c>
      <c r="G1217" t="s">
        <v>2952</v>
      </c>
      <c r="H1217" s="5" t="s">
        <v>2953</v>
      </c>
      <c r="I1217" s="8" t="str">
        <f t="shared" si="37"/>
        <v xml:space="preserve">13-Mar-19 </v>
      </c>
      <c r="J1217" s="5" t="s">
        <v>2953</v>
      </c>
      <c r="K1217" t="str">
        <f t="shared" si="36"/>
        <v xml:space="preserve">13-Mar-19 </v>
      </c>
      <c r="L1217">
        <v>0</v>
      </c>
      <c r="M1217">
        <v>0</v>
      </c>
      <c r="N1217">
        <v>0</v>
      </c>
      <c r="O1217" s="2">
        <v>1</v>
      </c>
      <c r="Q1217" t="s">
        <v>340</v>
      </c>
    </row>
    <row r="1218" spans="1:17" x14ac:dyDescent="0.3">
      <c r="A1218" t="s">
        <v>334</v>
      </c>
      <c r="B1218" t="s">
        <v>9</v>
      </c>
      <c r="C1218" t="s">
        <v>2954</v>
      </c>
      <c r="D1218" t="s">
        <v>336</v>
      </c>
      <c r="G1218" t="s">
        <v>2955</v>
      </c>
      <c r="H1218" s="5" t="s">
        <v>2953</v>
      </c>
      <c r="I1218" s="8" t="str">
        <f t="shared" si="37"/>
        <v xml:space="preserve">13-Mar-19 </v>
      </c>
      <c r="J1218" s="5" t="s">
        <v>2953</v>
      </c>
      <c r="K1218" t="str">
        <f t="shared" si="36"/>
        <v xml:space="preserve">13-Mar-19 </v>
      </c>
      <c r="L1218">
        <v>0</v>
      </c>
      <c r="M1218">
        <v>0</v>
      </c>
      <c r="N1218">
        <v>0</v>
      </c>
      <c r="O1218" s="2">
        <v>1</v>
      </c>
      <c r="Q1218" t="s">
        <v>340</v>
      </c>
    </row>
    <row r="1219" spans="1:17" x14ac:dyDescent="0.3">
      <c r="A1219" t="s">
        <v>334</v>
      </c>
      <c r="B1219" t="s">
        <v>9</v>
      </c>
      <c r="C1219" t="s">
        <v>2956</v>
      </c>
      <c r="D1219" t="s">
        <v>336</v>
      </c>
      <c r="G1219" t="s">
        <v>2957</v>
      </c>
      <c r="H1219" s="5" t="s">
        <v>2953</v>
      </c>
      <c r="I1219" s="8" t="str">
        <f t="shared" si="37"/>
        <v xml:space="preserve">13-Mar-19 </v>
      </c>
      <c r="J1219" s="5" t="s">
        <v>2953</v>
      </c>
      <c r="K1219" t="str">
        <f t="shared" ref="K1219:K1282" si="38">SUBSTITUTE(J1219, "A", "")</f>
        <v xml:space="preserve">13-Mar-19 </v>
      </c>
      <c r="L1219">
        <v>1</v>
      </c>
      <c r="M1219">
        <v>0</v>
      </c>
      <c r="N1219">
        <v>1</v>
      </c>
      <c r="O1219" s="2">
        <v>1</v>
      </c>
      <c r="Q1219" t="s">
        <v>340</v>
      </c>
    </row>
    <row r="1220" spans="1:17" x14ac:dyDescent="0.3">
      <c r="A1220" t="s">
        <v>2517</v>
      </c>
      <c r="B1220" t="s">
        <v>16</v>
      </c>
      <c r="C1220" t="s">
        <v>2958</v>
      </c>
      <c r="D1220" t="s">
        <v>2519</v>
      </c>
      <c r="E1220" s="1">
        <v>43537</v>
      </c>
      <c r="F1220" s="1">
        <v>43537</v>
      </c>
      <c r="G1220" t="s">
        <v>2957</v>
      </c>
      <c r="H1220" s="5" t="s">
        <v>2953</v>
      </c>
      <c r="I1220" s="8" t="str">
        <f t="shared" ref="I1220:I1283" si="39">SUBSTITUTE(H1220, "A", "")</f>
        <v xml:space="preserve">13-Mar-19 </v>
      </c>
      <c r="J1220" s="5" t="s">
        <v>2953</v>
      </c>
      <c r="K1220" t="str">
        <f t="shared" si="38"/>
        <v xml:space="preserve">13-Mar-19 </v>
      </c>
      <c r="L1220">
        <v>1</v>
      </c>
      <c r="M1220">
        <v>0</v>
      </c>
      <c r="N1220">
        <v>1</v>
      </c>
      <c r="O1220" s="2">
        <v>1</v>
      </c>
      <c r="Q1220" t="s">
        <v>340</v>
      </c>
    </row>
    <row r="1221" spans="1:17" x14ac:dyDescent="0.3">
      <c r="A1221" t="s">
        <v>2517</v>
      </c>
      <c r="B1221" t="s">
        <v>16</v>
      </c>
      <c r="C1221" t="s">
        <v>2959</v>
      </c>
      <c r="D1221" t="s">
        <v>2519</v>
      </c>
      <c r="F1221" s="1">
        <v>43537</v>
      </c>
      <c r="G1221" t="s">
        <v>2955</v>
      </c>
      <c r="H1221" s="5" t="s">
        <v>2953</v>
      </c>
      <c r="I1221" s="8" t="str">
        <f t="shared" si="39"/>
        <v xml:space="preserve">13-Mar-19 </v>
      </c>
      <c r="J1221" s="5" t="s">
        <v>2953</v>
      </c>
      <c r="K1221" t="str">
        <f t="shared" si="38"/>
        <v xml:space="preserve">13-Mar-19 </v>
      </c>
      <c r="L1221">
        <v>0</v>
      </c>
      <c r="M1221">
        <v>0</v>
      </c>
      <c r="N1221">
        <v>0</v>
      </c>
      <c r="O1221" s="2">
        <v>1</v>
      </c>
      <c r="Q1221" t="s">
        <v>340</v>
      </c>
    </row>
    <row r="1222" spans="1:17" x14ac:dyDescent="0.3">
      <c r="A1222" t="s">
        <v>2517</v>
      </c>
      <c r="B1222" t="s">
        <v>16</v>
      </c>
      <c r="C1222" t="s">
        <v>2960</v>
      </c>
      <c r="D1222" t="s">
        <v>2519</v>
      </c>
      <c r="E1222" s="1">
        <v>43538</v>
      </c>
      <c r="F1222" s="1">
        <v>43598</v>
      </c>
      <c r="G1222" t="s">
        <v>2961</v>
      </c>
      <c r="H1222" s="5" t="s">
        <v>2934</v>
      </c>
      <c r="I1222" s="8" t="str">
        <f t="shared" si="39"/>
        <v xml:space="preserve">14-Mar-19 </v>
      </c>
      <c r="J1222" s="5" t="s">
        <v>2962</v>
      </c>
      <c r="K1222" t="str">
        <f t="shared" si="38"/>
        <v xml:space="preserve">13-May-19 </v>
      </c>
      <c r="L1222">
        <v>40</v>
      </c>
      <c r="M1222">
        <v>0</v>
      </c>
      <c r="N1222">
        <v>39</v>
      </c>
      <c r="O1222" s="2">
        <v>1</v>
      </c>
      <c r="Q1222" t="s">
        <v>340</v>
      </c>
    </row>
    <row r="1223" spans="1:17" x14ac:dyDescent="0.3">
      <c r="A1223" t="s">
        <v>2517</v>
      </c>
      <c r="B1223" t="s">
        <v>16</v>
      </c>
      <c r="C1223" t="s">
        <v>2963</v>
      </c>
      <c r="D1223" t="s">
        <v>2519</v>
      </c>
      <c r="E1223" s="1">
        <v>43538</v>
      </c>
      <c r="F1223" s="1">
        <v>43928</v>
      </c>
      <c r="G1223" t="s">
        <v>2964</v>
      </c>
      <c r="H1223" s="5" t="s">
        <v>2934</v>
      </c>
      <c r="I1223" s="8" t="str">
        <f t="shared" si="39"/>
        <v xml:space="preserve">14-Mar-19 </v>
      </c>
      <c r="J1223" s="5" t="s">
        <v>2965</v>
      </c>
      <c r="K1223" t="str">
        <f t="shared" si="38"/>
        <v xml:space="preserve">24-pr-20 </v>
      </c>
      <c r="L1223">
        <v>282</v>
      </c>
      <c r="M1223">
        <v>0</v>
      </c>
      <c r="N1223">
        <v>281</v>
      </c>
      <c r="O1223" s="2">
        <v>1</v>
      </c>
      <c r="Q1223" t="s">
        <v>340</v>
      </c>
    </row>
    <row r="1224" spans="1:17" x14ac:dyDescent="0.3">
      <c r="A1224" t="s">
        <v>2517</v>
      </c>
      <c r="B1224" t="s">
        <v>16</v>
      </c>
      <c r="C1224" t="s">
        <v>2966</v>
      </c>
      <c r="D1224" t="s">
        <v>2519</v>
      </c>
      <c r="F1224" s="1">
        <v>43539</v>
      </c>
      <c r="G1224" t="s">
        <v>2967</v>
      </c>
      <c r="H1224" s="5" t="s">
        <v>1378</v>
      </c>
      <c r="I1224" s="8" t="str">
        <f t="shared" si="39"/>
        <v xml:space="preserve">15-Mar-19 </v>
      </c>
      <c r="J1224" s="5" t="s">
        <v>1378</v>
      </c>
      <c r="K1224" t="str">
        <f t="shared" si="38"/>
        <v xml:space="preserve">15-Mar-19 </v>
      </c>
      <c r="L1224">
        <v>0</v>
      </c>
      <c r="M1224">
        <v>0</v>
      </c>
      <c r="N1224">
        <v>0</v>
      </c>
      <c r="O1224" s="2">
        <v>1</v>
      </c>
      <c r="Q1224" t="s">
        <v>340</v>
      </c>
    </row>
    <row r="1225" spans="1:17" x14ac:dyDescent="0.3">
      <c r="A1225" t="s">
        <v>2517</v>
      </c>
      <c r="B1225" t="s">
        <v>16</v>
      </c>
      <c r="C1225" t="s">
        <v>2968</v>
      </c>
      <c r="D1225" t="s">
        <v>2519</v>
      </c>
      <c r="E1225" s="1">
        <v>43539</v>
      </c>
      <c r="F1225" s="1">
        <v>43552</v>
      </c>
      <c r="G1225" t="s">
        <v>2969</v>
      </c>
      <c r="H1225" s="5" t="s">
        <v>1378</v>
      </c>
      <c r="I1225" s="8" t="str">
        <f t="shared" si="39"/>
        <v xml:space="preserve">15-Mar-19 </v>
      </c>
      <c r="J1225" s="5" t="s">
        <v>2970</v>
      </c>
      <c r="K1225" t="str">
        <f t="shared" si="38"/>
        <v xml:space="preserve">28-Mar-19 </v>
      </c>
      <c r="L1225">
        <v>10</v>
      </c>
      <c r="M1225">
        <v>0</v>
      </c>
      <c r="N1225">
        <v>10</v>
      </c>
      <c r="O1225" s="2">
        <v>1</v>
      </c>
      <c r="Q1225" t="s">
        <v>340</v>
      </c>
    </row>
    <row r="1226" spans="1:17" x14ac:dyDescent="0.3">
      <c r="A1226" t="s">
        <v>2517</v>
      </c>
      <c r="B1226" t="s">
        <v>16</v>
      </c>
      <c r="C1226" t="s">
        <v>2971</v>
      </c>
      <c r="D1226" t="s">
        <v>2519</v>
      </c>
      <c r="E1226" s="1">
        <v>43539</v>
      </c>
      <c r="F1226" s="1">
        <v>43586</v>
      </c>
      <c r="G1226" t="s">
        <v>2972</v>
      </c>
      <c r="H1226" s="5" t="s">
        <v>1378</v>
      </c>
      <c r="I1226" s="8" t="str">
        <f t="shared" si="39"/>
        <v xml:space="preserve">15-Mar-19 </v>
      </c>
      <c r="J1226" s="5" t="s">
        <v>2973</v>
      </c>
      <c r="K1226" t="str">
        <f t="shared" si="38"/>
        <v xml:space="preserve">01-May-19 </v>
      </c>
      <c r="L1226">
        <v>32</v>
      </c>
      <c r="M1226">
        <v>0</v>
      </c>
      <c r="N1226">
        <v>31</v>
      </c>
      <c r="O1226" s="2">
        <v>1</v>
      </c>
      <c r="Q1226" t="s">
        <v>340</v>
      </c>
    </row>
    <row r="1227" spans="1:17" x14ac:dyDescent="0.3">
      <c r="A1227" t="s">
        <v>2517</v>
      </c>
      <c r="B1227" t="s">
        <v>16</v>
      </c>
      <c r="C1227" t="s">
        <v>2974</v>
      </c>
      <c r="D1227" t="s">
        <v>2519</v>
      </c>
      <c r="E1227" s="1">
        <v>43539</v>
      </c>
      <c r="F1227" s="1">
        <v>43608</v>
      </c>
      <c r="G1227" t="s">
        <v>2975</v>
      </c>
      <c r="H1227" s="5" t="s">
        <v>1378</v>
      </c>
      <c r="I1227" s="8" t="str">
        <f t="shared" si="39"/>
        <v xml:space="preserve">15-Mar-19 </v>
      </c>
      <c r="J1227" s="5" t="s">
        <v>2976</v>
      </c>
      <c r="K1227" t="str">
        <f t="shared" si="38"/>
        <v xml:space="preserve">23-May-19 </v>
      </c>
      <c r="L1227">
        <v>47</v>
      </c>
      <c r="M1227">
        <v>0</v>
      </c>
      <c r="N1227">
        <v>47</v>
      </c>
      <c r="O1227" s="2">
        <v>1</v>
      </c>
      <c r="Q1227" t="s">
        <v>340</v>
      </c>
    </row>
    <row r="1228" spans="1:17" x14ac:dyDescent="0.3">
      <c r="A1228" t="s">
        <v>2517</v>
      </c>
      <c r="B1228" t="s">
        <v>16</v>
      </c>
      <c r="C1228" t="s">
        <v>2977</v>
      </c>
      <c r="D1228" t="s">
        <v>2519</v>
      </c>
      <c r="E1228" s="1">
        <v>43539</v>
      </c>
      <c r="F1228" s="1">
        <v>43586</v>
      </c>
      <c r="G1228" t="s">
        <v>2978</v>
      </c>
      <c r="H1228" s="5" t="s">
        <v>1378</v>
      </c>
      <c r="I1228" s="8" t="str">
        <f t="shared" si="39"/>
        <v xml:space="preserve">15-Mar-19 </v>
      </c>
      <c r="J1228" s="5" t="s">
        <v>2973</v>
      </c>
      <c r="K1228" t="str">
        <f t="shared" si="38"/>
        <v xml:space="preserve">01-May-19 </v>
      </c>
      <c r="L1228">
        <v>32</v>
      </c>
      <c r="M1228">
        <v>0</v>
      </c>
      <c r="N1228">
        <v>31</v>
      </c>
      <c r="O1228" s="2">
        <v>1</v>
      </c>
      <c r="Q1228" t="s">
        <v>340</v>
      </c>
    </row>
    <row r="1229" spans="1:17" x14ac:dyDescent="0.3">
      <c r="A1229" t="s">
        <v>2517</v>
      </c>
      <c r="B1229" t="s">
        <v>16</v>
      </c>
      <c r="C1229" t="s">
        <v>2979</v>
      </c>
      <c r="D1229" t="s">
        <v>2519</v>
      </c>
      <c r="E1229" s="1">
        <v>43539</v>
      </c>
      <c r="F1229" s="1">
        <v>43608</v>
      </c>
      <c r="G1229" t="s">
        <v>2980</v>
      </c>
      <c r="H1229" s="5" t="s">
        <v>1378</v>
      </c>
      <c r="I1229" s="8" t="str">
        <f t="shared" si="39"/>
        <v xml:space="preserve">15-Mar-19 </v>
      </c>
      <c r="J1229" s="5" t="s">
        <v>2976</v>
      </c>
      <c r="K1229" t="str">
        <f t="shared" si="38"/>
        <v xml:space="preserve">23-May-19 </v>
      </c>
      <c r="L1229">
        <v>47</v>
      </c>
      <c r="M1229">
        <v>0</v>
      </c>
      <c r="N1229">
        <v>47</v>
      </c>
      <c r="O1229" s="2">
        <v>1</v>
      </c>
      <c r="Q1229" t="s">
        <v>340</v>
      </c>
    </row>
    <row r="1230" spans="1:17" x14ac:dyDescent="0.3">
      <c r="A1230" t="s">
        <v>2517</v>
      </c>
      <c r="B1230" t="s">
        <v>16</v>
      </c>
      <c r="C1230" t="s">
        <v>2981</v>
      </c>
      <c r="D1230" t="s">
        <v>2519</v>
      </c>
      <c r="E1230" s="1">
        <v>43542</v>
      </c>
      <c r="F1230" s="1">
        <v>43644</v>
      </c>
      <c r="G1230" t="s">
        <v>2982</v>
      </c>
      <c r="H1230" s="5" t="s">
        <v>2924</v>
      </c>
      <c r="I1230" s="8" t="str">
        <f t="shared" si="39"/>
        <v xml:space="preserve">18-Mar-19 </v>
      </c>
      <c r="J1230" s="5" t="s">
        <v>2646</v>
      </c>
      <c r="K1230" t="str">
        <f t="shared" si="38"/>
        <v xml:space="preserve">28-Jun-19 </v>
      </c>
      <c r="L1230">
        <v>71</v>
      </c>
      <c r="M1230">
        <v>0</v>
      </c>
      <c r="N1230">
        <v>70</v>
      </c>
      <c r="O1230" s="2">
        <v>1</v>
      </c>
      <c r="Q1230" t="s">
        <v>340</v>
      </c>
    </row>
    <row r="1231" spans="1:17" x14ac:dyDescent="0.3">
      <c r="A1231" t="s">
        <v>2517</v>
      </c>
      <c r="B1231" t="s">
        <v>16</v>
      </c>
      <c r="C1231" t="s">
        <v>2983</v>
      </c>
      <c r="D1231" t="s">
        <v>2519</v>
      </c>
      <c r="E1231" s="1">
        <v>43542</v>
      </c>
      <c r="F1231" s="1">
        <v>43777</v>
      </c>
      <c r="G1231" t="s">
        <v>2984</v>
      </c>
      <c r="H1231" s="5" t="s">
        <v>2924</v>
      </c>
      <c r="I1231" s="8" t="str">
        <f t="shared" si="39"/>
        <v xml:space="preserve">18-Mar-19 </v>
      </c>
      <c r="J1231" s="5" t="s">
        <v>2985</v>
      </c>
      <c r="K1231" t="str">
        <f t="shared" si="38"/>
        <v xml:space="preserve">08-Nov-19 </v>
      </c>
      <c r="L1231">
        <v>164</v>
      </c>
      <c r="M1231">
        <v>0</v>
      </c>
      <c r="N1231">
        <v>164</v>
      </c>
      <c r="O1231" s="2">
        <v>1</v>
      </c>
      <c r="Q1231" t="s">
        <v>340</v>
      </c>
    </row>
    <row r="1232" spans="1:17" x14ac:dyDescent="0.3">
      <c r="A1232" t="s">
        <v>2517</v>
      </c>
      <c r="B1232" t="s">
        <v>16</v>
      </c>
      <c r="C1232" t="s">
        <v>2986</v>
      </c>
      <c r="D1232" t="s">
        <v>2519</v>
      </c>
      <c r="E1232" s="1">
        <v>43542</v>
      </c>
      <c r="F1232" s="1">
        <v>43560</v>
      </c>
      <c r="G1232" t="s">
        <v>2987</v>
      </c>
      <c r="H1232" s="5" t="s">
        <v>2924</v>
      </c>
      <c r="I1232" s="8" t="str">
        <f t="shared" si="39"/>
        <v xml:space="preserve">18-Mar-19 </v>
      </c>
      <c r="J1232" s="5" t="s">
        <v>2790</v>
      </c>
      <c r="K1232" t="str">
        <f t="shared" si="38"/>
        <v xml:space="preserve">05-pr-19 </v>
      </c>
      <c r="L1232">
        <v>15</v>
      </c>
      <c r="M1232">
        <v>0</v>
      </c>
      <c r="N1232">
        <v>14</v>
      </c>
      <c r="O1232" s="2">
        <v>1</v>
      </c>
      <c r="Q1232" t="s">
        <v>340</v>
      </c>
    </row>
    <row r="1233" spans="1:17" x14ac:dyDescent="0.3">
      <c r="A1233" t="s">
        <v>334</v>
      </c>
      <c r="B1233" t="s">
        <v>9</v>
      </c>
      <c r="C1233" t="s">
        <v>2623</v>
      </c>
      <c r="D1233" t="s">
        <v>336</v>
      </c>
      <c r="F1233" s="1">
        <v>43371</v>
      </c>
      <c r="G1233" t="s">
        <v>2988</v>
      </c>
      <c r="H1233" s="5" t="s">
        <v>358</v>
      </c>
      <c r="I1233" s="8" t="str">
        <f t="shared" si="39"/>
        <v xml:space="preserve">19-Mar-19 </v>
      </c>
      <c r="J1233" s="5" t="s">
        <v>358</v>
      </c>
      <c r="K1233" t="str">
        <f t="shared" si="38"/>
        <v xml:space="preserve">19-Mar-19 </v>
      </c>
      <c r="L1233">
        <v>0</v>
      </c>
      <c r="M1233">
        <v>0</v>
      </c>
      <c r="N1233">
        <v>0</v>
      </c>
      <c r="O1233" s="2">
        <v>1</v>
      </c>
      <c r="Q1233" t="s">
        <v>340</v>
      </c>
    </row>
    <row r="1234" spans="1:17" x14ac:dyDescent="0.3">
      <c r="A1234" t="s">
        <v>334</v>
      </c>
      <c r="B1234" t="s">
        <v>9</v>
      </c>
      <c r="C1234" t="s">
        <v>2989</v>
      </c>
      <c r="D1234" t="s">
        <v>336</v>
      </c>
      <c r="F1234" s="1">
        <v>43220</v>
      </c>
      <c r="G1234" t="s">
        <v>2990</v>
      </c>
      <c r="H1234" s="5" t="s">
        <v>358</v>
      </c>
      <c r="I1234" s="8" t="str">
        <f t="shared" si="39"/>
        <v xml:space="preserve">19-Mar-19 </v>
      </c>
      <c r="J1234" s="5" t="s">
        <v>358</v>
      </c>
      <c r="K1234" t="str">
        <f t="shared" si="38"/>
        <v xml:space="preserve">19-Mar-19 </v>
      </c>
      <c r="L1234">
        <v>0</v>
      </c>
      <c r="M1234">
        <v>0</v>
      </c>
      <c r="N1234">
        <v>0</v>
      </c>
      <c r="O1234" s="2">
        <v>1</v>
      </c>
      <c r="Q1234" t="s">
        <v>340</v>
      </c>
    </row>
    <row r="1235" spans="1:17" x14ac:dyDescent="0.3">
      <c r="A1235" t="s">
        <v>334</v>
      </c>
      <c r="B1235" t="s">
        <v>9</v>
      </c>
      <c r="C1235" t="s">
        <v>2991</v>
      </c>
      <c r="D1235" t="s">
        <v>336</v>
      </c>
      <c r="F1235" s="1">
        <v>43220</v>
      </c>
      <c r="G1235" t="s">
        <v>2992</v>
      </c>
      <c r="H1235" s="5" t="s">
        <v>358</v>
      </c>
      <c r="I1235" s="8" t="str">
        <f t="shared" si="39"/>
        <v xml:space="preserve">19-Mar-19 </v>
      </c>
      <c r="J1235" s="5" t="s">
        <v>358</v>
      </c>
      <c r="K1235" t="str">
        <f t="shared" si="38"/>
        <v xml:space="preserve">19-Mar-19 </v>
      </c>
      <c r="L1235">
        <v>0</v>
      </c>
      <c r="M1235">
        <v>0</v>
      </c>
      <c r="N1235">
        <v>0</v>
      </c>
      <c r="O1235" s="2">
        <v>1</v>
      </c>
      <c r="Q1235" t="s">
        <v>340</v>
      </c>
    </row>
    <row r="1236" spans="1:17" x14ac:dyDescent="0.3">
      <c r="A1236" t="s">
        <v>334</v>
      </c>
      <c r="B1236" t="s">
        <v>9</v>
      </c>
      <c r="C1236" t="s">
        <v>258</v>
      </c>
      <c r="D1236" t="s">
        <v>336</v>
      </c>
      <c r="E1236" s="1">
        <v>43390</v>
      </c>
      <c r="F1236" s="1">
        <v>43396</v>
      </c>
      <c r="G1236" t="s">
        <v>2993</v>
      </c>
      <c r="H1236" s="5" t="s">
        <v>358</v>
      </c>
      <c r="I1236" s="8" t="str">
        <f t="shared" si="39"/>
        <v xml:space="preserve">19-Mar-19 </v>
      </c>
      <c r="J1236" s="5" t="s">
        <v>358</v>
      </c>
      <c r="K1236" t="str">
        <f t="shared" si="38"/>
        <v xml:space="preserve">19-Mar-19 </v>
      </c>
      <c r="L1236">
        <v>5</v>
      </c>
      <c r="M1236">
        <v>0</v>
      </c>
      <c r="N1236">
        <v>0</v>
      </c>
      <c r="O1236" s="2">
        <v>1</v>
      </c>
      <c r="Q1236" t="s">
        <v>340</v>
      </c>
    </row>
    <row r="1237" spans="1:17" x14ac:dyDescent="0.3">
      <c r="A1237" t="s">
        <v>334</v>
      </c>
      <c r="B1237" t="s">
        <v>9</v>
      </c>
      <c r="C1237" t="s">
        <v>242</v>
      </c>
      <c r="D1237" t="s">
        <v>336</v>
      </c>
      <c r="E1237" s="1">
        <v>43461</v>
      </c>
      <c r="F1237" s="1">
        <v>43468</v>
      </c>
      <c r="G1237" t="s">
        <v>2994</v>
      </c>
      <c r="H1237" s="5" t="s">
        <v>358</v>
      </c>
      <c r="I1237" s="8" t="str">
        <f t="shared" si="39"/>
        <v xml:space="preserve">19-Mar-19 </v>
      </c>
      <c r="J1237" s="5" t="s">
        <v>358</v>
      </c>
      <c r="K1237" t="str">
        <f t="shared" si="38"/>
        <v xml:space="preserve">19-Mar-19 </v>
      </c>
      <c r="L1237">
        <v>5</v>
      </c>
      <c r="M1237">
        <v>0</v>
      </c>
      <c r="N1237">
        <v>0</v>
      </c>
      <c r="O1237" s="2">
        <v>1</v>
      </c>
      <c r="Q1237" t="s">
        <v>340</v>
      </c>
    </row>
    <row r="1238" spans="1:17" x14ac:dyDescent="0.3">
      <c r="A1238" t="s">
        <v>334</v>
      </c>
      <c r="B1238" t="s">
        <v>9</v>
      </c>
      <c r="C1238" t="s">
        <v>2995</v>
      </c>
      <c r="D1238" t="s">
        <v>336</v>
      </c>
      <c r="E1238" s="1">
        <v>43395</v>
      </c>
      <c r="F1238" s="1">
        <v>43399</v>
      </c>
      <c r="G1238" t="s">
        <v>2996</v>
      </c>
      <c r="H1238" s="5" t="s">
        <v>358</v>
      </c>
      <c r="I1238" s="8" t="str">
        <f t="shared" si="39"/>
        <v xml:space="preserve">19-Mar-19 </v>
      </c>
      <c r="J1238" s="5" t="s">
        <v>358</v>
      </c>
      <c r="K1238" t="str">
        <f t="shared" si="38"/>
        <v xml:space="preserve">19-Mar-19 </v>
      </c>
      <c r="L1238">
        <v>5</v>
      </c>
      <c r="M1238">
        <v>0</v>
      </c>
      <c r="N1238">
        <v>0</v>
      </c>
      <c r="O1238" s="2">
        <v>1</v>
      </c>
      <c r="Q1238" t="s">
        <v>340</v>
      </c>
    </row>
    <row r="1239" spans="1:17" x14ac:dyDescent="0.3">
      <c r="A1239" t="s">
        <v>334</v>
      </c>
      <c r="B1239" t="s">
        <v>9</v>
      </c>
      <c r="C1239" t="s">
        <v>2997</v>
      </c>
      <c r="D1239" t="s">
        <v>336</v>
      </c>
      <c r="F1239" s="1">
        <v>43371</v>
      </c>
      <c r="G1239" t="s">
        <v>2998</v>
      </c>
      <c r="H1239" s="5" t="s">
        <v>358</v>
      </c>
      <c r="I1239" s="8" t="str">
        <f t="shared" si="39"/>
        <v xml:space="preserve">19-Mar-19 </v>
      </c>
      <c r="J1239" s="5" t="s">
        <v>358</v>
      </c>
      <c r="K1239" t="str">
        <f t="shared" si="38"/>
        <v xml:space="preserve">19-Mar-19 </v>
      </c>
      <c r="L1239">
        <v>0</v>
      </c>
      <c r="M1239">
        <v>0</v>
      </c>
      <c r="N1239">
        <v>0</v>
      </c>
      <c r="O1239" s="2">
        <v>1</v>
      </c>
      <c r="Q1239" t="s">
        <v>340</v>
      </c>
    </row>
    <row r="1240" spans="1:17" x14ac:dyDescent="0.3">
      <c r="A1240" t="s">
        <v>2517</v>
      </c>
      <c r="B1240" t="s">
        <v>16</v>
      </c>
      <c r="C1240" t="s">
        <v>2999</v>
      </c>
      <c r="D1240" t="s">
        <v>2519</v>
      </c>
      <c r="E1240" s="1">
        <v>43543</v>
      </c>
      <c r="F1240" s="1">
        <v>43585</v>
      </c>
      <c r="G1240" t="s">
        <v>3000</v>
      </c>
      <c r="H1240" s="5" t="s">
        <v>358</v>
      </c>
      <c r="I1240" s="8" t="str">
        <f t="shared" si="39"/>
        <v xml:space="preserve">19-Mar-19 </v>
      </c>
      <c r="J1240" s="5" t="s">
        <v>2608</v>
      </c>
      <c r="K1240" t="str">
        <f t="shared" si="38"/>
        <v xml:space="preserve">30-pr-19 </v>
      </c>
      <c r="L1240">
        <v>29</v>
      </c>
      <c r="M1240">
        <v>0</v>
      </c>
      <c r="N1240">
        <v>28</v>
      </c>
      <c r="O1240" s="2">
        <v>1</v>
      </c>
      <c r="Q1240" t="s">
        <v>340</v>
      </c>
    </row>
    <row r="1241" spans="1:17" x14ac:dyDescent="0.3">
      <c r="A1241" t="s">
        <v>334</v>
      </c>
      <c r="B1241" t="s">
        <v>9</v>
      </c>
      <c r="C1241" t="s">
        <v>2114</v>
      </c>
      <c r="D1241" t="s">
        <v>336</v>
      </c>
      <c r="F1241" s="1">
        <v>43280</v>
      </c>
      <c r="G1241" t="s">
        <v>2115</v>
      </c>
      <c r="H1241" s="5" t="s">
        <v>358</v>
      </c>
      <c r="I1241" s="8" t="str">
        <f t="shared" si="39"/>
        <v xml:space="preserve">19-Mar-19 </v>
      </c>
      <c r="J1241" s="5" t="s">
        <v>358</v>
      </c>
      <c r="K1241" t="str">
        <f t="shared" si="38"/>
        <v xml:space="preserve">19-Mar-19 </v>
      </c>
      <c r="L1241">
        <v>0</v>
      </c>
      <c r="M1241">
        <v>0</v>
      </c>
      <c r="N1241">
        <v>0</v>
      </c>
      <c r="O1241" s="2">
        <v>1</v>
      </c>
      <c r="Q1241" t="s">
        <v>340</v>
      </c>
    </row>
    <row r="1242" spans="1:17" x14ac:dyDescent="0.3">
      <c r="A1242" t="s">
        <v>2517</v>
      </c>
      <c r="B1242" t="s">
        <v>16</v>
      </c>
      <c r="C1242" t="s">
        <v>3001</v>
      </c>
      <c r="D1242" t="s">
        <v>2519</v>
      </c>
      <c r="E1242" s="1">
        <v>43549</v>
      </c>
      <c r="F1242" s="1">
        <v>43560</v>
      </c>
      <c r="G1242" t="s">
        <v>3002</v>
      </c>
      <c r="H1242" s="5" t="s">
        <v>2778</v>
      </c>
      <c r="I1242" s="8" t="str">
        <f t="shared" si="39"/>
        <v xml:space="preserve">25-Mar-19 </v>
      </c>
      <c r="J1242" s="5" t="s">
        <v>2790</v>
      </c>
      <c r="K1242" t="str">
        <f t="shared" si="38"/>
        <v xml:space="preserve">05-pr-19 </v>
      </c>
      <c r="L1242">
        <v>10</v>
      </c>
      <c r="M1242">
        <v>0</v>
      </c>
      <c r="N1242">
        <v>9</v>
      </c>
      <c r="O1242" s="2">
        <v>1</v>
      </c>
      <c r="Q1242" t="s">
        <v>340</v>
      </c>
    </row>
    <row r="1243" spans="1:17" x14ac:dyDescent="0.3">
      <c r="A1243" t="s">
        <v>2517</v>
      </c>
      <c r="B1243" t="s">
        <v>16</v>
      </c>
      <c r="C1243" t="s">
        <v>3003</v>
      </c>
      <c r="D1243" t="s">
        <v>2519</v>
      </c>
      <c r="E1243" s="1">
        <v>43549</v>
      </c>
      <c r="F1243" s="1">
        <v>43602</v>
      </c>
      <c r="G1243" t="s">
        <v>3004</v>
      </c>
      <c r="H1243" s="5" t="s">
        <v>2778</v>
      </c>
      <c r="I1243" s="8" t="str">
        <f t="shared" si="39"/>
        <v xml:space="preserve">25-Mar-19 </v>
      </c>
      <c r="J1243" s="5" t="s">
        <v>2707</v>
      </c>
      <c r="K1243" t="str">
        <f t="shared" si="38"/>
        <v xml:space="preserve">17-May-19 </v>
      </c>
      <c r="L1243">
        <v>37</v>
      </c>
      <c r="M1243">
        <v>0</v>
      </c>
      <c r="N1243">
        <v>37</v>
      </c>
      <c r="O1243" s="2">
        <v>1</v>
      </c>
      <c r="Q1243" t="s">
        <v>340</v>
      </c>
    </row>
    <row r="1244" spans="1:17" x14ac:dyDescent="0.3">
      <c r="A1244" t="s">
        <v>2517</v>
      </c>
      <c r="B1244" t="s">
        <v>16</v>
      </c>
      <c r="C1244" t="s">
        <v>3005</v>
      </c>
      <c r="D1244" t="s">
        <v>2519</v>
      </c>
      <c r="E1244" s="1">
        <v>43549</v>
      </c>
      <c r="F1244" s="1">
        <v>43560</v>
      </c>
      <c r="G1244" t="s">
        <v>3006</v>
      </c>
      <c r="H1244" s="5" t="s">
        <v>2778</v>
      </c>
      <c r="I1244" s="8" t="str">
        <f t="shared" si="39"/>
        <v xml:space="preserve">25-Mar-19 </v>
      </c>
      <c r="J1244" s="5" t="s">
        <v>2790</v>
      </c>
      <c r="K1244" t="str">
        <f t="shared" si="38"/>
        <v xml:space="preserve">05-pr-19 </v>
      </c>
      <c r="L1244">
        <v>10</v>
      </c>
      <c r="M1244">
        <v>0</v>
      </c>
      <c r="N1244">
        <v>9</v>
      </c>
      <c r="O1244" s="2">
        <v>1</v>
      </c>
      <c r="Q1244" t="s">
        <v>340</v>
      </c>
    </row>
    <row r="1245" spans="1:17" x14ac:dyDescent="0.3">
      <c r="A1245" t="s">
        <v>2517</v>
      </c>
      <c r="B1245" t="s">
        <v>16</v>
      </c>
      <c r="C1245" t="s">
        <v>3007</v>
      </c>
      <c r="D1245" t="s">
        <v>2519</v>
      </c>
      <c r="E1245" s="1">
        <v>43549</v>
      </c>
      <c r="F1245" s="1">
        <v>43602</v>
      </c>
      <c r="G1245" t="s">
        <v>3008</v>
      </c>
      <c r="H1245" s="5" t="s">
        <v>2778</v>
      </c>
      <c r="I1245" s="8" t="str">
        <f t="shared" si="39"/>
        <v xml:space="preserve">25-Mar-19 </v>
      </c>
      <c r="J1245" s="5" t="s">
        <v>2707</v>
      </c>
      <c r="K1245" t="str">
        <f t="shared" si="38"/>
        <v xml:space="preserve">17-May-19 </v>
      </c>
      <c r="L1245">
        <v>37</v>
      </c>
      <c r="M1245">
        <v>0</v>
      </c>
      <c r="N1245">
        <v>37</v>
      </c>
      <c r="O1245" s="2">
        <v>1</v>
      </c>
      <c r="Q1245" t="s">
        <v>340</v>
      </c>
    </row>
    <row r="1246" spans="1:17" x14ac:dyDescent="0.3">
      <c r="A1246" t="s">
        <v>359</v>
      </c>
      <c r="B1246" t="s">
        <v>79</v>
      </c>
      <c r="C1246" t="s">
        <v>3009</v>
      </c>
      <c r="D1246" t="s">
        <v>360</v>
      </c>
      <c r="E1246" s="1">
        <v>43549</v>
      </c>
      <c r="F1246" s="1">
        <v>43552</v>
      </c>
      <c r="G1246" t="s">
        <v>2138</v>
      </c>
      <c r="H1246" s="5" t="s">
        <v>2778</v>
      </c>
      <c r="I1246" s="8" t="str">
        <f t="shared" si="39"/>
        <v xml:space="preserve">25-Mar-19 </v>
      </c>
      <c r="J1246" s="5" t="s">
        <v>2970</v>
      </c>
      <c r="K1246" t="str">
        <f t="shared" si="38"/>
        <v xml:space="preserve">28-Mar-19 </v>
      </c>
      <c r="L1246">
        <v>4</v>
      </c>
      <c r="M1246">
        <v>0</v>
      </c>
      <c r="N1246">
        <v>4</v>
      </c>
      <c r="O1246" s="2">
        <v>1</v>
      </c>
      <c r="Q1246" t="s">
        <v>340</v>
      </c>
    </row>
    <row r="1247" spans="1:17" x14ac:dyDescent="0.3">
      <c r="A1247" t="s">
        <v>2517</v>
      </c>
      <c r="B1247" t="s">
        <v>16</v>
      </c>
      <c r="C1247" t="s">
        <v>3010</v>
      </c>
      <c r="D1247" t="s">
        <v>2519</v>
      </c>
      <c r="E1247" s="1">
        <v>43550</v>
      </c>
      <c r="F1247" s="1">
        <v>43553</v>
      </c>
      <c r="G1247" t="s">
        <v>3011</v>
      </c>
      <c r="H1247" s="5" t="s">
        <v>3012</v>
      </c>
      <c r="I1247" s="8" t="str">
        <f t="shared" si="39"/>
        <v xml:space="preserve">26-Mar-19 </v>
      </c>
      <c r="J1247" s="5" t="s">
        <v>2428</v>
      </c>
      <c r="K1247" t="str">
        <f t="shared" si="38"/>
        <v xml:space="preserve">29-Mar-19 </v>
      </c>
      <c r="L1247">
        <v>4</v>
      </c>
      <c r="M1247">
        <v>0</v>
      </c>
      <c r="N1247">
        <v>3</v>
      </c>
      <c r="O1247" s="2">
        <v>1</v>
      </c>
      <c r="Q1247" t="s">
        <v>340</v>
      </c>
    </row>
    <row r="1248" spans="1:17" x14ac:dyDescent="0.3">
      <c r="A1248" t="s">
        <v>2422</v>
      </c>
      <c r="B1248" t="s">
        <v>92</v>
      </c>
      <c r="C1248" t="s">
        <v>3013</v>
      </c>
      <c r="D1248" t="s">
        <v>93</v>
      </c>
      <c r="E1248" s="1">
        <v>43550</v>
      </c>
      <c r="F1248" s="1">
        <v>43550</v>
      </c>
      <c r="G1248" t="s">
        <v>2492</v>
      </c>
      <c r="H1248" s="5" t="s">
        <v>3012</v>
      </c>
      <c r="I1248" s="8" t="str">
        <f t="shared" si="39"/>
        <v xml:space="preserve">26-Mar-19 </v>
      </c>
      <c r="J1248" s="5" t="s">
        <v>3012</v>
      </c>
      <c r="K1248" t="str">
        <f t="shared" si="38"/>
        <v xml:space="preserve">26-Mar-19 </v>
      </c>
      <c r="L1248">
        <v>0</v>
      </c>
      <c r="M1248">
        <v>0</v>
      </c>
      <c r="N1248">
        <v>0</v>
      </c>
      <c r="O1248" s="2">
        <v>1</v>
      </c>
      <c r="Q1248" t="s">
        <v>340</v>
      </c>
    </row>
    <row r="1249" spans="1:17" x14ac:dyDescent="0.3">
      <c r="A1249" t="s">
        <v>2422</v>
      </c>
      <c r="B1249" t="s">
        <v>92</v>
      </c>
      <c r="C1249" t="s">
        <v>3014</v>
      </c>
      <c r="D1249" t="s">
        <v>93</v>
      </c>
      <c r="E1249" s="1">
        <v>43550</v>
      </c>
      <c r="F1249" s="1">
        <v>43550</v>
      </c>
      <c r="G1249" t="s">
        <v>2141</v>
      </c>
      <c r="H1249" s="5" t="s">
        <v>3012</v>
      </c>
      <c r="I1249" s="8" t="str">
        <f t="shared" si="39"/>
        <v xml:space="preserve">26-Mar-19 </v>
      </c>
      <c r="J1249" s="5" t="s">
        <v>3012</v>
      </c>
      <c r="K1249" t="str">
        <f t="shared" si="38"/>
        <v xml:space="preserve">26-Mar-19 </v>
      </c>
      <c r="L1249">
        <v>0</v>
      </c>
      <c r="M1249">
        <v>0</v>
      </c>
      <c r="N1249">
        <v>0</v>
      </c>
      <c r="O1249" s="2">
        <v>1</v>
      </c>
      <c r="Q1249" t="s">
        <v>340</v>
      </c>
    </row>
    <row r="1250" spans="1:17" x14ac:dyDescent="0.3">
      <c r="A1250" t="s">
        <v>2422</v>
      </c>
      <c r="B1250" t="s">
        <v>92</v>
      </c>
      <c r="C1250" t="s">
        <v>3015</v>
      </c>
      <c r="D1250" t="s">
        <v>93</v>
      </c>
      <c r="E1250" s="1">
        <v>43550</v>
      </c>
      <c r="F1250" s="1">
        <v>43889</v>
      </c>
      <c r="G1250" t="s">
        <v>3016</v>
      </c>
      <c r="H1250" s="5" t="s">
        <v>3012</v>
      </c>
      <c r="I1250" s="8" t="str">
        <f t="shared" si="39"/>
        <v xml:space="preserve">26-Mar-19 </v>
      </c>
      <c r="J1250" s="5" t="s">
        <v>3017</v>
      </c>
      <c r="K1250" t="str">
        <f t="shared" si="38"/>
        <v xml:space="preserve">28-Feb-20 </v>
      </c>
      <c r="L1250">
        <v>257</v>
      </c>
      <c r="M1250">
        <v>0</v>
      </c>
      <c r="N1250">
        <v>235</v>
      </c>
      <c r="O1250" s="2">
        <v>1</v>
      </c>
      <c r="Q1250" t="s">
        <v>340</v>
      </c>
    </row>
    <row r="1251" spans="1:17" x14ac:dyDescent="0.3">
      <c r="A1251" t="s">
        <v>2431</v>
      </c>
      <c r="B1251" t="s">
        <v>120</v>
      </c>
      <c r="C1251" t="s">
        <v>3018</v>
      </c>
      <c r="D1251" t="s">
        <v>121</v>
      </c>
      <c r="E1251" s="1">
        <v>43550</v>
      </c>
      <c r="F1251" s="1">
        <v>43550</v>
      </c>
      <c r="G1251" t="s">
        <v>3019</v>
      </c>
      <c r="H1251" s="5" t="s">
        <v>3012</v>
      </c>
      <c r="I1251" s="8" t="str">
        <f t="shared" si="39"/>
        <v xml:space="preserve">26-Mar-19 </v>
      </c>
      <c r="J1251" s="5" t="s">
        <v>3012</v>
      </c>
      <c r="K1251" t="str">
        <f t="shared" si="38"/>
        <v xml:space="preserve">26-Mar-19 </v>
      </c>
      <c r="L1251">
        <v>0</v>
      </c>
      <c r="M1251">
        <v>0</v>
      </c>
      <c r="N1251">
        <v>0</v>
      </c>
      <c r="O1251" s="2">
        <v>1</v>
      </c>
      <c r="Q1251" t="s">
        <v>340</v>
      </c>
    </row>
    <row r="1252" spans="1:17" x14ac:dyDescent="0.3">
      <c r="A1252" t="s">
        <v>2431</v>
      </c>
      <c r="B1252" t="s">
        <v>120</v>
      </c>
      <c r="C1252" t="s">
        <v>3020</v>
      </c>
      <c r="D1252" t="s">
        <v>121</v>
      </c>
      <c r="E1252" s="1">
        <v>43550</v>
      </c>
      <c r="F1252" s="1">
        <v>43550</v>
      </c>
      <c r="G1252" t="s">
        <v>2492</v>
      </c>
      <c r="H1252" s="5" t="s">
        <v>3012</v>
      </c>
      <c r="I1252" s="8" t="str">
        <f t="shared" si="39"/>
        <v xml:space="preserve">26-Mar-19 </v>
      </c>
      <c r="J1252" s="5" t="s">
        <v>3012</v>
      </c>
      <c r="K1252" t="str">
        <f t="shared" si="38"/>
        <v xml:space="preserve">26-Mar-19 </v>
      </c>
      <c r="L1252">
        <v>0</v>
      </c>
      <c r="M1252">
        <v>0</v>
      </c>
      <c r="N1252">
        <v>0</v>
      </c>
      <c r="O1252" s="2">
        <v>1</v>
      </c>
      <c r="Q1252" t="s">
        <v>340</v>
      </c>
    </row>
    <row r="1253" spans="1:17" x14ac:dyDescent="0.3">
      <c r="A1253" t="s">
        <v>334</v>
      </c>
      <c r="B1253" t="s">
        <v>9</v>
      </c>
      <c r="C1253" t="s">
        <v>3021</v>
      </c>
      <c r="D1253" t="s">
        <v>336</v>
      </c>
      <c r="E1253" s="1">
        <v>43312</v>
      </c>
      <c r="F1253" s="1">
        <v>43318</v>
      </c>
      <c r="G1253" t="s">
        <v>3022</v>
      </c>
      <c r="H1253" s="5" t="s">
        <v>3023</v>
      </c>
      <c r="I1253" s="8" t="str">
        <f t="shared" si="39"/>
        <v xml:space="preserve">27-Mar-19 </v>
      </c>
      <c r="J1253" s="5" t="s">
        <v>3023</v>
      </c>
      <c r="K1253" t="str">
        <f t="shared" si="38"/>
        <v xml:space="preserve">27-Mar-19 </v>
      </c>
      <c r="L1253">
        <v>5</v>
      </c>
      <c r="M1253">
        <v>0</v>
      </c>
      <c r="N1253">
        <v>0</v>
      </c>
      <c r="O1253" s="2">
        <v>1</v>
      </c>
      <c r="Q1253" t="s">
        <v>340</v>
      </c>
    </row>
    <row r="1254" spans="1:17" x14ac:dyDescent="0.3">
      <c r="A1254" t="s">
        <v>334</v>
      </c>
      <c r="B1254" t="s">
        <v>9</v>
      </c>
      <c r="C1254" t="s">
        <v>3024</v>
      </c>
      <c r="D1254" t="s">
        <v>336</v>
      </c>
      <c r="F1254" s="1">
        <v>43648</v>
      </c>
      <c r="G1254" t="s">
        <v>3025</v>
      </c>
      <c r="H1254" s="5" t="s">
        <v>3023</v>
      </c>
      <c r="I1254" s="8" t="str">
        <f t="shared" si="39"/>
        <v xml:space="preserve">27-Mar-19 </v>
      </c>
      <c r="J1254" s="5" t="s">
        <v>3023</v>
      </c>
      <c r="K1254" t="str">
        <f t="shared" si="38"/>
        <v xml:space="preserve">27-Mar-19 </v>
      </c>
      <c r="L1254">
        <v>0</v>
      </c>
      <c r="M1254">
        <v>0</v>
      </c>
      <c r="N1254">
        <v>0</v>
      </c>
      <c r="O1254" s="2">
        <v>1</v>
      </c>
      <c r="Q1254" t="s">
        <v>340</v>
      </c>
    </row>
    <row r="1255" spans="1:17" x14ac:dyDescent="0.3">
      <c r="A1255" t="s">
        <v>334</v>
      </c>
      <c r="B1255" t="s">
        <v>9</v>
      </c>
      <c r="C1255" t="s">
        <v>3026</v>
      </c>
      <c r="D1255" t="s">
        <v>336</v>
      </c>
      <c r="E1255" s="1">
        <v>43395</v>
      </c>
      <c r="F1255" s="1">
        <v>43399</v>
      </c>
      <c r="G1255" t="s">
        <v>3027</v>
      </c>
      <c r="H1255" s="5" t="s">
        <v>3023</v>
      </c>
      <c r="I1255" s="8" t="str">
        <f t="shared" si="39"/>
        <v xml:space="preserve">27-Mar-19 </v>
      </c>
      <c r="J1255" s="5" t="s">
        <v>3023</v>
      </c>
      <c r="K1255" t="str">
        <f t="shared" si="38"/>
        <v xml:space="preserve">27-Mar-19 </v>
      </c>
      <c r="L1255">
        <v>5</v>
      </c>
      <c r="M1255">
        <v>0</v>
      </c>
      <c r="N1255">
        <v>1</v>
      </c>
      <c r="O1255" s="2">
        <v>1</v>
      </c>
      <c r="Q1255" t="s">
        <v>340</v>
      </c>
    </row>
    <row r="1256" spans="1:17" x14ac:dyDescent="0.3">
      <c r="A1256" t="s">
        <v>334</v>
      </c>
      <c r="B1256" t="s">
        <v>9</v>
      </c>
      <c r="C1256" t="s">
        <v>3028</v>
      </c>
      <c r="D1256" t="s">
        <v>336</v>
      </c>
      <c r="E1256" s="1">
        <v>43648</v>
      </c>
      <c r="F1256" s="1">
        <v>43654</v>
      </c>
      <c r="G1256" t="s">
        <v>3029</v>
      </c>
      <c r="H1256" s="5" t="s">
        <v>3023</v>
      </c>
      <c r="I1256" s="8" t="str">
        <f t="shared" si="39"/>
        <v xml:space="preserve">27-Mar-19 </v>
      </c>
      <c r="J1256" s="5" t="s">
        <v>3023</v>
      </c>
      <c r="K1256" t="str">
        <f t="shared" si="38"/>
        <v xml:space="preserve">27-Mar-19 </v>
      </c>
      <c r="L1256">
        <v>5</v>
      </c>
      <c r="M1256">
        <v>0</v>
      </c>
      <c r="N1256">
        <v>1</v>
      </c>
      <c r="O1256" s="2">
        <v>1</v>
      </c>
      <c r="Q1256" t="s">
        <v>340</v>
      </c>
    </row>
    <row r="1257" spans="1:17" x14ac:dyDescent="0.3">
      <c r="A1257" t="s">
        <v>334</v>
      </c>
      <c r="B1257" t="s">
        <v>9</v>
      </c>
      <c r="C1257" t="s">
        <v>3030</v>
      </c>
      <c r="D1257" t="s">
        <v>336</v>
      </c>
      <c r="E1257" s="1">
        <v>43647</v>
      </c>
      <c r="F1257" s="1">
        <v>43647</v>
      </c>
      <c r="G1257" t="s">
        <v>3031</v>
      </c>
      <c r="H1257" s="5" t="s">
        <v>3023</v>
      </c>
      <c r="I1257" s="8" t="str">
        <f t="shared" si="39"/>
        <v xml:space="preserve">27-Mar-19 </v>
      </c>
      <c r="J1257" s="5" t="s">
        <v>3023</v>
      </c>
      <c r="K1257" t="str">
        <f t="shared" si="38"/>
        <v xml:space="preserve">27-Mar-19 </v>
      </c>
      <c r="L1257">
        <v>1</v>
      </c>
      <c r="M1257">
        <v>0</v>
      </c>
      <c r="N1257">
        <v>1</v>
      </c>
      <c r="O1257" s="2">
        <v>1</v>
      </c>
      <c r="Q1257" t="s">
        <v>340</v>
      </c>
    </row>
    <row r="1258" spans="1:17" x14ac:dyDescent="0.3">
      <c r="A1258" t="s">
        <v>334</v>
      </c>
      <c r="B1258" t="s">
        <v>9</v>
      </c>
      <c r="C1258" t="s">
        <v>3032</v>
      </c>
      <c r="D1258" t="s">
        <v>336</v>
      </c>
      <c r="E1258" s="1">
        <v>43655</v>
      </c>
      <c r="F1258" s="1">
        <v>43655</v>
      </c>
      <c r="G1258" t="s">
        <v>3033</v>
      </c>
      <c r="H1258" s="5" t="s">
        <v>3023</v>
      </c>
      <c r="I1258" s="8" t="str">
        <f t="shared" si="39"/>
        <v xml:space="preserve">27-Mar-19 </v>
      </c>
      <c r="J1258" s="5" t="s">
        <v>3023</v>
      </c>
      <c r="K1258" t="str">
        <f t="shared" si="38"/>
        <v xml:space="preserve">27-Mar-19 </v>
      </c>
      <c r="L1258">
        <v>1</v>
      </c>
      <c r="M1258">
        <v>0</v>
      </c>
      <c r="N1258">
        <v>1</v>
      </c>
      <c r="O1258" s="2">
        <v>1</v>
      </c>
      <c r="Q1258" t="s">
        <v>340</v>
      </c>
    </row>
    <row r="1259" spans="1:17" x14ac:dyDescent="0.3">
      <c r="A1259" t="s">
        <v>2517</v>
      </c>
      <c r="B1259" t="s">
        <v>16</v>
      </c>
      <c r="C1259" t="s">
        <v>3034</v>
      </c>
      <c r="D1259" t="s">
        <v>2519</v>
      </c>
      <c r="F1259" s="1">
        <v>43552</v>
      </c>
      <c r="G1259" t="s">
        <v>3035</v>
      </c>
      <c r="H1259" s="5" t="s">
        <v>2970</v>
      </c>
      <c r="I1259" s="8" t="str">
        <f t="shared" si="39"/>
        <v xml:space="preserve">28-Mar-19 </v>
      </c>
      <c r="J1259" s="5" t="s">
        <v>2970</v>
      </c>
      <c r="K1259" t="str">
        <f t="shared" si="38"/>
        <v xml:space="preserve">28-Mar-19 </v>
      </c>
      <c r="L1259">
        <v>0</v>
      </c>
      <c r="M1259">
        <v>0</v>
      </c>
      <c r="N1259">
        <v>0</v>
      </c>
      <c r="O1259" s="2">
        <v>1</v>
      </c>
      <c r="Q1259" t="s">
        <v>340</v>
      </c>
    </row>
    <row r="1260" spans="1:17" x14ac:dyDescent="0.3">
      <c r="A1260" t="s">
        <v>2517</v>
      </c>
      <c r="B1260" t="s">
        <v>16</v>
      </c>
      <c r="C1260" t="s">
        <v>3036</v>
      </c>
      <c r="D1260" t="s">
        <v>2519</v>
      </c>
      <c r="E1260" s="1">
        <v>43552</v>
      </c>
      <c r="F1260" s="1">
        <v>43552</v>
      </c>
      <c r="G1260" t="s">
        <v>3037</v>
      </c>
      <c r="H1260" s="5" t="s">
        <v>2970</v>
      </c>
      <c r="I1260" s="8" t="str">
        <f t="shared" si="39"/>
        <v xml:space="preserve">28-Mar-19 </v>
      </c>
      <c r="J1260" s="5" t="s">
        <v>2970</v>
      </c>
      <c r="K1260" t="str">
        <f t="shared" si="38"/>
        <v xml:space="preserve">28-Mar-19 </v>
      </c>
      <c r="L1260">
        <v>1</v>
      </c>
      <c r="M1260">
        <v>0</v>
      </c>
      <c r="N1260">
        <v>0</v>
      </c>
      <c r="O1260" s="2">
        <v>1</v>
      </c>
      <c r="Q1260" t="s">
        <v>340</v>
      </c>
    </row>
    <row r="1261" spans="1:17" x14ac:dyDescent="0.3">
      <c r="A1261" t="s">
        <v>2517</v>
      </c>
      <c r="B1261" t="s">
        <v>16</v>
      </c>
      <c r="C1261" t="s">
        <v>3038</v>
      </c>
      <c r="D1261" t="s">
        <v>2519</v>
      </c>
      <c r="E1261" s="1">
        <v>43552</v>
      </c>
      <c r="F1261" s="1">
        <v>43552</v>
      </c>
      <c r="G1261" t="s">
        <v>3039</v>
      </c>
      <c r="H1261" s="5" t="s">
        <v>2970</v>
      </c>
      <c r="I1261" s="8" t="str">
        <f t="shared" si="39"/>
        <v xml:space="preserve">28-Mar-19 </v>
      </c>
      <c r="J1261" s="5" t="s">
        <v>2970</v>
      </c>
      <c r="K1261" t="str">
        <f t="shared" si="38"/>
        <v xml:space="preserve">28-Mar-19 </v>
      </c>
      <c r="L1261">
        <v>1</v>
      </c>
      <c r="M1261">
        <v>0</v>
      </c>
      <c r="N1261">
        <v>0</v>
      </c>
      <c r="O1261" s="2">
        <v>1</v>
      </c>
      <c r="Q1261" t="s">
        <v>340</v>
      </c>
    </row>
    <row r="1262" spans="1:17" x14ac:dyDescent="0.3">
      <c r="A1262" t="s">
        <v>2517</v>
      </c>
      <c r="B1262" t="s">
        <v>16</v>
      </c>
      <c r="C1262" t="s">
        <v>3040</v>
      </c>
      <c r="D1262" t="s">
        <v>2519</v>
      </c>
      <c r="E1262" s="1">
        <v>43552</v>
      </c>
      <c r="F1262" s="1">
        <v>43552</v>
      </c>
      <c r="G1262" t="s">
        <v>3041</v>
      </c>
      <c r="H1262" s="5" t="s">
        <v>2970</v>
      </c>
      <c r="I1262" s="8" t="str">
        <f t="shared" si="39"/>
        <v xml:space="preserve">28-Mar-19 </v>
      </c>
      <c r="J1262" s="5" t="s">
        <v>2970</v>
      </c>
      <c r="K1262" t="str">
        <f t="shared" si="38"/>
        <v xml:space="preserve">28-Mar-19 </v>
      </c>
      <c r="L1262">
        <v>1</v>
      </c>
      <c r="M1262">
        <v>0</v>
      </c>
      <c r="N1262">
        <v>0</v>
      </c>
      <c r="O1262" s="2">
        <v>1</v>
      </c>
      <c r="Q1262" t="s">
        <v>340</v>
      </c>
    </row>
    <row r="1263" spans="1:17" x14ac:dyDescent="0.3">
      <c r="A1263" t="s">
        <v>2517</v>
      </c>
      <c r="B1263" t="s">
        <v>16</v>
      </c>
      <c r="C1263" t="s">
        <v>3042</v>
      </c>
      <c r="D1263" t="s">
        <v>2519</v>
      </c>
      <c r="E1263" s="1">
        <v>43552</v>
      </c>
      <c r="F1263" s="1">
        <v>43552</v>
      </c>
      <c r="G1263" t="s">
        <v>3043</v>
      </c>
      <c r="H1263" s="5" t="s">
        <v>2970</v>
      </c>
      <c r="I1263" s="8" t="str">
        <f t="shared" si="39"/>
        <v xml:space="preserve">28-Mar-19 </v>
      </c>
      <c r="J1263" s="5" t="s">
        <v>2970</v>
      </c>
      <c r="K1263" t="str">
        <f t="shared" si="38"/>
        <v xml:space="preserve">28-Mar-19 </v>
      </c>
      <c r="L1263">
        <v>1</v>
      </c>
      <c r="M1263">
        <v>0</v>
      </c>
      <c r="N1263">
        <v>0</v>
      </c>
      <c r="O1263" s="2">
        <v>1</v>
      </c>
      <c r="Q1263" t="s">
        <v>340</v>
      </c>
    </row>
    <row r="1264" spans="1:17" x14ac:dyDescent="0.3">
      <c r="A1264" t="s">
        <v>2517</v>
      </c>
      <c r="B1264" t="s">
        <v>16</v>
      </c>
      <c r="C1264" t="s">
        <v>3044</v>
      </c>
      <c r="D1264" t="s">
        <v>2519</v>
      </c>
      <c r="E1264" s="1">
        <v>43552</v>
      </c>
      <c r="F1264" s="1">
        <v>43552</v>
      </c>
      <c r="G1264" t="s">
        <v>3045</v>
      </c>
      <c r="H1264" s="5" t="s">
        <v>2970</v>
      </c>
      <c r="I1264" s="8" t="str">
        <f t="shared" si="39"/>
        <v xml:space="preserve">28-Mar-19 </v>
      </c>
      <c r="J1264" s="5" t="s">
        <v>2970</v>
      </c>
      <c r="K1264" t="str">
        <f t="shared" si="38"/>
        <v xml:space="preserve">28-Mar-19 </v>
      </c>
      <c r="L1264">
        <v>1</v>
      </c>
      <c r="M1264">
        <v>0</v>
      </c>
      <c r="N1264">
        <v>0</v>
      </c>
      <c r="O1264" s="2">
        <v>1</v>
      </c>
      <c r="Q1264" t="s">
        <v>340</v>
      </c>
    </row>
    <row r="1265" spans="1:17" x14ac:dyDescent="0.3">
      <c r="A1265" t="s">
        <v>2517</v>
      </c>
      <c r="B1265" t="s">
        <v>16</v>
      </c>
      <c r="C1265" t="s">
        <v>3046</v>
      </c>
      <c r="D1265" t="s">
        <v>2519</v>
      </c>
      <c r="E1265" s="1">
        <v>43552</v>
      </c>
      <c r="F1265" s="1">
        <v>43552</v>
      </c>
      <c r="G1265" t="s">
        <v>3047</v>
      </c>
      <c r="H1265" s="5" t="s">
        <v>2970</v>
      </c>
      <c r="I1265" s="8" t="str">
        <f t="shared" si="39"/>
        <v xml:space="preserve">28-Mar-19 </v>
      </c>
      <c r="J1265" s="5" t="s">
        <v>2970</v>
      </c>
      <c r="K1265" t="str">
        <f t="shared" si="38"/>
        <v xml:space="preserve">28-Mar-19 </v>
      </c>
      <c r="L1265">
        <v>1</v>
      </c>
      <c r="M1265">
        <v>0</v>
      </c>
      <c r="N1265">
        <v>0</v>
      </c>
      <c r="O1265" s="2">
        <v>1</v>
      </c>
      <c r="Q1265" t="s">
        <v>340</v>
      </c>
    </row>
    <row r="1266" spans="1:17" x14ac:dyDescent="0.3">
      <c r="A1266" t="s">
        <v>2517</v>
      </c>
      <c r="B1266" t="s">
        <v>16</v>
      </c>
      <c r="C1266" t="s">
        <v>3048</v>
      </c>
      <c r="D1266" t="s">
        <v>2519</v>
      </c>
      <c r="E1266" s="1">
        <v>43552</v>
      </c>
      <c r="F1266" s="1">
        <v>43595</v>
      </c>
      <c r="G1266" t="s">
        <v>3049</v>
      </c>
      <c r="H1266" s="5" t="s">
        <v>2970</v>
      </c>
      <c r="I1266" s="8" t="str">
        <f t="shared" si="39"/>
        <v xml:space="preserve">28-Mar-19 </v>
      </c>
      <c r="J1266" s="5" t="s">
        <v>3050</v>
      </c>
      <c r="K1266" t="str">
        <f t="shared" si="38"/>
        <v xml:space="preserve">10-May-19 </v>
      </c>
      <c r="L1266">
        <v>28</v>
      </c>
      <c r="M1266">
        <v>0</v>
      </c>
      <c r="N1266">
        <v>28</v>
      </c>
      <c r="O1266" s="2">
        <v>1</v>
      </c>
      <c r="Q1266" t="s">
        <v>340</v>
      </c>
    </row>
    <row r="1267" spans="1:17" x14ac:dyDescent="0.3">
      <c r="A1267" t="s">
        <v>359</v>
      </c>
      <c r="B1267" t="s">
        <v>79</v>
      </c>
      <c r="C1267" t="s">
        <v>3051</v>
      </c>
      <c r="D1267" t="s">
        <v>360</v>
      </c>
      <c r="F1267" s="1">
        <v>43552</v>
      </c>
      <c r="G1267" t="s">
        <v>3052</v>
      </c>
      <c r="H1267" s="5" t="s">
        <v>2970</v>
      </c>
      <c r="I1267" s="8" t="str">
        <f t="shared" si="39"/>
        <v xml:space="preserve">28-Mar-19 </v>
      </c>
      <c r="J1267" s="5" t="s">
        <v>2970</v>
      </c>
      <c r="K1267" t="str">
        <f t="shared" si="38"/>
        <v xml:space="preserve">28-Mar-19 </v>
      </c>
      <c r="L1267">
        <v>0</v>
      </c>
      <c r="M1267">
        <v>0</v>
      </c>
      <c r="N1267">
        <v>0</v>
      </c>
      <c r="O1267" s="2">
        <v>1</v>
      </c>
      <c r="Q1267" t="s">
        <v>340</v>
      </c>
    </row>
    <row r="1268" spans="1:17" x14ac:dyDescent="0.3">
      <c r="A1268" t="s">
        <v>2517</v>
      </c>
      <c r="B1268" t="s">
        <v>16</v>
      </c>
      <c r="C1268" t="s">
        <v>3053</v>
      </c>
      <c r="D1268" t="s">
        <v>2519</v>
      </c>
      <c r="F1268" s="1">
        <v>43553</v>
      </c>
      <c r="G1268" t="s">
        <v>3054</v>
      </c>
      <c r="H1268" s="5" t="s">
        <v>2428</v>
      </c>
      <c r="I1268" s="8" t="str">
        <f t="shared" si="39"/>
        <v xml:space="preserve">29-Mar-19 </v>
      </c>
      <c r="J1268" s="5" t="s">
        <v>2428</v>
      </c>
      <c r="K1268" t="str">
        <f t="shared" si="38"/>
        <v xml:space="preserve">29-Mar-19 </v>
      </c>
      <c r="L1268">
        <v>0</v>
      </c>
      <c r="M1268">
        <v>0</v>
      </c>
      <c r="N1268">
        <v>0</v>
      </c>
      <c r="O1268" s="2">
        <v>1</v>
      </c>
      <c r="Q1268" t="s">
        <v>340</v>
      </c>
    </row>
    <row r="1269" spans="1:17" x14ac:dyDescent="0.3">
      <c r="A1269" t="s">
        <v>2517</v>
      </c>
      <c r="B1269" t="s">
        <v>16</v>
      </c>
      <c r="C1269" t="s">
        <v>3055</v>
      </c>
      <c r="D1269" t="s">
        <v>2519</v>
      </c>
      <c r="E1269" s="1">
        <v>43556</v>
      </c>
      <c r="F1269" s="1">
        <v>43920</v>
      </c>
      <c r="G1269" t="s">
        <v>3056</v>
      </c>
      <c r="H1269" s="5" t="s">
        <v>2512</v>
      </c>
      <c r="I1269" s="8" t="str">
        <f t="shared" si="39"/>
        <v xml:space="preserve">01-pr-19 </v>
      </c>
      <c r="J1269" s="5" t="s">
        <v>3057</v>
      </c>
      <c r="K1269" t="str">
        <f t="shared" si="38"/>
        <v xml:space="preserve">30-pr-20 </v>
      </c>
      <c r="L1269">
        <v>274</v>
      </c>
      <c r="M1269">
        <v>0</v>
      </c>
      <c r="N1269">
        <v>274</v>
      </c>
      <c r="O1269" s="2">
        <v>1</v>
      </c>
      <c r="Q1269" t="s">
        <v>340</v>
      </c>
    </row>
    <row r="1270" spans="1:17" x14ac:dyDescent="0.3">
      <c r="A1270" t="s">
        <v>2517</v>
      </c>
      <c r="B1270" t="s">
        <v>16</v>
      </c>
      <c r="C1270" t="s">
        <v>3058</v>
      </c>
      <c r="D1270" t="s">
        <v>2519</v>
      </c>
      <c r="E1270" s="1">
        <v>43556</v>
      </c>
      <c r="F1270" s="1">
        <v>43784</v>
      </c>
      <c r="G1270" t="s">
        <v>3059</v>
      </c>
      <c r="H1270" s="5" t="s">
        <v>2512</v>
      </c>
      <c r="I1270" s="8" t="str">
        <f t="shared" si="39"/>
        <v xml:space="preserve">01-pr-19 </v>
      </c>
      <c r="J1270" s="5" t="s">
        <v>2643</v>
      </c>
      <c r="K1270" t="str">
        <f t="shared" si="38"/>
        <v xml:space="preserve">15-Nov-19 </v>
      </c>
      <c r="L1270">
        <v>159</v>
      </c>
      <c r="M1270">
        <v>0</v>
      </c>
      <c r="N1270">
        <v>159</v>
      </c>
      <c r="O1270" s="2">
        <v>1</v>
      </c>
      <c r="Q1270" t="s">
        <v>340</v>
      </c>
    </row>
    <row r="1271" spans="1:17" x14ac:dyDescent="0.3">
      <c r="A1271" t="s">
        <v>2517</v>
      </c>
      <c r="B1271" t="s">
        <v>16</v>
      </c>
      <c r="C1271" t="s">
        <v>3060</v>
      </c>
      <c r="D1271" t="s">
        <v>2519</v>
      </c>
      <c r="E1271" s="1">
        <v>43556</v>
      </c>
      <c r="F1271" s="1">
        <v>43567</v>
      </c>
      <c r="G1271" t="s">
        <v>3061</v>
      </c>
      <c r="H1271" s="5" t="s">
        <v>2512</v>
      </c>
      <c r="I1271" s="8" t="str">
        <f t="shared" si="39"/>
        <v xml:space="preserve">01-pr-19 </v>
      </c>
      <c r="J1271" s="5" t="s">
        <v>2619</v>
      </c>
      <c r="K1271" t="str">
        <f t="shared" si="38"/>
        <v xml:space="preserve">12-pr-19 </v>
      </c>
      <c r="L1271">
        <v>10</v>
      </c>
      <c r="M1271">
        <v>0</v>
      </c>
      <c r="N1271">
        <v>9</v>
      </c>
      <c r="O1271" s="2">
        <v>1</v>
      </c>
      <c r="Q1271" t="s">
        <v>340</v>
      </c>
    </row>
    <row r="1272" spans="1:17" x14ac:dyDescent="0.3">
      <c r="A1272" t="s">
        <v>2517</v>
      </c>
      <c r="B1272" t="s">
        <v>16</v>
      </c>
      <c r="C1272" t="s">
        <v>3062</v>
      </c>
      <c r="D1272" t="s">
        <v>2519</v>
      </c>
      <c r="E1272" s="1">
        <v>43556</v>
      </c>
      <c r="F1272" s="1">
        <v>43607</v>
      </c>
      <c r="G1272" t="s">
        <v>3063</v>
      </c>
      <c r="H1272" s="5" t="s">
        <v>2512</v>
      </c>
      <c r="I1272" s="8" t="str">
        <f t="shared" si="39"/>
        <v xml:space="preserve">01-pr-19 </v>
      </c>
      <c r="J1272" s="5" t="s">
        <v>3064</v>
      </c>
      <c r="K1272" t="str">
        <f t="shared" si="38"/>
        <v xml:space="preserve">22-May-19 </v>
      </c>
      <c r="L1272">
        <v>35</v>
      </c>
      <c r="M1272">
        <v>0</v>
      </c>
      <c r="N1272">
        <v>35</v>
      </c>
      <c r="O1272" s="2">
        <v>1</v>
      </c>
      <c r="Q1272" t="s">
        <v>340</v>
      </c>
    </row>
    <row r="1273" spans="1:17" x14ac:dyDescent="0.3">
      <c r="A1273" t="s">
        <v>2517</v>
      </c>
      <c r="B1273" t="s">
        <v>16</v>
      </c>
      <c r="C1273" t="s">
        <v>3065</v>
      </c>
      <c r="D1273" t="s">
        <v>2519</v>
      </c>
      <c r="E1273" s="1">
        <v>43556</v>
      </c>
      <c r="F1273" s="1">
        <v>43567</v>
      </c>
      <c r="G1273" t="s">
        <v>3066</v>
      </c>
      <c r="H1273" s="5" t="s">
        <v>2512</v>
      </c>
      <c r="I1273" s="8" t="str">
        <f t="shared" si="39"/>
        <v xml:space="preserve">01-pr-19 </v>
      </c>
      <c r="J1273" s="5" t="s">
        <v>2619</v>
      </c>
      <c r="K1273" t="str">
        <f t="shared" si="38"/>
        <v xml:space="preserve">12-pr-19 </v>
      </c>
      <c r="L1273">
        <v>10</v>
      </c>
      <c r="M1273">
        <v>0</v>
      </c>
      <c r="N1273">
        <v>9</v>
      </c>
      <c r="O1273" s="2">
        <v>1</v>
      </c>
      <c r="Q1273" t="s">
        <v>340</v>
      </c>
    </row>
    <row r="1274" spans="1:17" x14ac:dyDescent="0.3">
      <c r="A1274" t="s">
        <v>2517</v>
      </c>
      <c r="B1274" t="s">
        <v>16</v>
      </c>
      <c r="C1274" t="s">
        <v>3067</v>
      </c>
      <c r="D1274" t="s">
        <v>2519</v>
      </c>
      <c r="E1274" s="1">
        <v>43556</v>
      </c>
      <c r="F1274" s="1">
        <v>43607</v>
      </c>
      <c r="G1274" t="s">
        <v>3068</v>
      </c>
      <c r="H1274" s="5" t="s">
        <v>2512</v>
      </c>
      <c r="I1274" s="8" t="str">
        <f t="shared" si="39"/>
        <v xml:space="preserve">01-pr-19 </v>
      </c>
      <c r="J1274" s="5" t="s">
        <v>3064</v>
      </c>
      <c r="K1274" t="str">
        <f t="shared" si="38"/>
        <v xml:space="preserve">22-May-19 </v>
      </c>
      <c r="L1274">
        <v>35</v>
      </c>
      <c r="M1274">
        <v>0</v>
      </c>
      <c r="N1274">
        <v>35</v>
      </c>
      <c r="O1274" s="2">
        <v>1</v>
      </c>
      <c r="Q1274" t="s">
        <v>340</v>
      </c>
    </row>
    <row r="1275" spans="1:17" x14ac:dyDescent="0.3">
      <c r="A1275" t="s">
        <v>2517</v>
      </c>
      <c r="B1275" t="s">
        <v>16</v>
      </c>
      <c r="C1275" t="s">
        <v>3069</v>
      </c>
      <c r="D1275" t="s">
        <v>2519</v>
      </c>
      <c r="E1275" s="1">
        <v>43556</v>
      </c>
      <c r="F1275" s="1">
        <v>43567</v>
      </c>
      <c r="G1275" t="s">
        <v>3070</v>
      </c>
      <c r="H1275" s="5" t="s">
        <v>2512</v>
      </c>
      <c r="I1275" s="8" t="str">
        <f t="shared" si="39"/>
        <v xml:space="preserve">01-pr-19 </v>
      </c>
      <c r="J1275" s="5" t="s">
        <v>2619</v>
      </c>
      <c r="K1275" t="str">
        <f t="shared" si="38"/>
        <v xml:space="preserve">12-pr-19 </v>
      </c>
      <c r="L1275">
        <v>10</v>
      </c>
      <c r="M1275">
        <v>0</v>
      </c>
      <c r="N1275">
        <v>9</v>
      </c>
      <c r="O1275" s="2">
        <v>1</v>
      </c>
      <c r="Q1275" t="s">
        <v>340</v>
      </c>
    </row>
    <row r="1276" spans="1:17" x14ac:dyDescent="0.3">
      <c r="A1276" t="s">
        <v>2517</v>
      </c>
      <c r="B1276" t="s">
        <v>16</v>
      </c>
      <c r="C1276" t="s">
        <v>3071</v>
      </c>
      <c r="D1276" t="s">
        <v>2519</v>
      </c>
      <c r="E1276" s="1">
        <v>43556</v>
      </c>
      <c r="F1276" s="1">
        <v>43607</v>
      </c>
      <c r="G1276" t="s">
        <v>3072</v>
      </c>
      <c r="H1276" s="5" t="s">
        <v>2512</v>
      </c>
      <c r="I1276" s="8" t="str">
        <f t="shared" si="39"/>
        <v xml:space="preserve">01-pr-19 </v>
      </c>
      <c r="J1276" s="5" t="s">
        <v>3064</v>
      </c>
      <c r="K1276" t="str">
        <f t="shared" si="38"/>
        <v xml:space="preserve">22-May-19 </v>
      </c>
      <c r="L1276">
        <v>35</v>
      </c>
      <c r="M1276">
        <v>0</v>
      </c>
      <c r="N1276">
        <v>35</v>
      </c>
      <c r="O1276" s="2">
        <v>1</v>
      </c>
      <c r="Q1276" t="s">
        <v>340</v>
      </c>
    </row>
    <row r="1277" spans="1:17" x14ac:dyDescent="0.3">
      <c r="A1277" t="s">
        <v>2517</v>
      </c>
      <c r="B1277" t="s">
        <v>16</v>
      </c>
      <c r="C1277" t="s">
        <v>3073</v>
      </c>
      <c r="D1277" t="s">
        <v>2519</v>
      </c>
      <c r="E1277" s="1">
        <v>43556</v>
      </c>
      <c r="F1277" s="1">
        <v>43595</v>
      </c>
      <c r="G1277" t="s">
        <v>3074</v>
      </c>
      <c r="H1277" s="5" t="s">
        <v>2512</v>
      </c>
      <c r="I1277" s="8" t="str">
        <f t="shared" si="39"/>
        <v xml:space="preserve">01-pr-19 </v>
      </c>
      <c r="J1277" s="5" t="s">
        <v>3050</v>
      </c>
      <c r="K1277" t="str">
        <f t="shared" si="38"/>
        <v xml:space="preserve">10-May-19 </v>
      </c>
      <c r="L1277">
        <v>27</v>
      </c>
      <c r="M1277">
        <v>0</v>
      </c>
      <c r="N1277">
        <v>26</v>
      </c>
      <c r="O1277" s="2">
        <v>1</v>
      </c>
      <c r="Q1277" t="s">
        <v>340</v>
      </c>
    </row>
    <row r="1278" spans="1:17" x14ac:dyDescent="0.3">
      <c r="A1278" t="s">
        <v>2517</v>
      </c>
      <c r="B1278" t="s">
        <v>16</v>
      </c>
      <c r="C1278" t="s">
        <v>3075</v>
      </c>
      <c r="D1278" t="s">
        <v>2519</v>
      </c>
      <c r="E1278" s="1">
        <v>43556</v>
      </c>
      <c r="F1278" s="1">
        <v>43616</v>
      </c>
      <c r="G1278" t="s">
        <v>3076</v>
      </c>
      <c r="H1278" s="5" t="s">
        <v>2512</v>
      </c>
      <c r="I1278" s="8" t="str">
        <f t="shared" si="39"/>
        <v xml:space="preserve">01-pr-19 </v>
      </c>
      <c r="J1278" s="5" t="s">
        <v>2751</v>
      </c>
      <c r="K1278" t="str">
        <f t="shared" si="38"/>
        <v xml:space="preserve">31-May-19 </v>
      </c>
      <c r="L1278">
        <v>41</v>
      </c>
      <c r="M1278">
        <v>0</v>
      </c>
      <c r="N1278">
        <v>40</v>
      </c>
      <c r="O1278" s="2">
        <v>1</v>
      </c>
      <c r="Q1278" t="s">
        <v>340</v>
      </c>
    </row>
    <row r="1279" spans="1:17" x14ac:dyDescent="0.3">
      <c r="A1279" t="s">
        <v>2517</v>
      </c>
      <c r="B1279" t="s">
        <v>16</v>
      </c>
      <c r="C1279" t="s">
        <v>3077</v>
      </c>
      <c r="D1279" t="s">
        <v>2519</v>
      </c>
      <c r="E1279" s="1">
        <v>43556</v>
      </c>
      <c r="F1279" s="1">
        <v>43658</v>
      </c>
      <c r="G1279" t="s">
        <v>3078</v>
      </c>
      <c r="H1279" s="5" t="s">
        <v>2512</v>
      </c>
      <c r="I1279" s="8" t="str">
        <f t="shared" si="39"/>
        <v xml:space="preserve">01-pr-19 </v>
      </c>
      <c r="J1279" s="5" t="s">
        <v>3079</v>
      </c>
      <c r="K1279" t="str">
        <f t="shared" si="38"/>
        <v xml:space="preserve">12-Jul-19 </v>
      </c>
      <c r="L1279">
        <v>71</v>
      </c>
      <c r="M1279">
        <v>0</v>
      </c>
      <c r="N1279">
        <v>71</v>
      </c>
      <c r="O1279" s="2">
        <v>1</v>
      </c>
      <c r="Q1279" t="s">
        <v>340</v>
      </c>
    </row>
    <row r="1280" spans="1:17" x14ac:dyDescent="0.3">
      <c r="A1280" t="s">
        <v>2517</v>
      </c>
      <c r="B1280" t="s">
        <v>16</v>
      </c>
      <c r="C1280" t="s">
        <v>3080</v>
      </c>
      <c r="D1280" t="s">
        <v>2519</v>
      </c>
      <c r="E1280" s="1">
        <v>43556</v>
      </c>
      <c r="F1280" s="1">
        <v>43560</v>
      </c>
      <c r="G1280" t="s">
        <v>3081</v>
      </c>
      <c r="H1280" s="5" t="s">
        <v>2512</v>
      </c>
      <c r="I1280" s="8" t="str">
        <f t="shared" si="39"/>
        <v xml:space="preserve">01-pr-19 </v>
      </c>
      <c r="J1280" s="5" t="s">
        <v>2790</v>
      </c>
      <c r="K1280" t="str">
        <f t="shared" si="38"/>
        <v xml:space="preserve">05-pr-19 </v>
      </c>
      <c r="L1280">
        <v>5</v>
      </c>
      <c r="M1280">
        <v>0</v>
      </c>
      <c r="N1280">
        <v>5</v>
      </c>
      <c r="O1280" s="2">
        <v>1</v>
      </c>
      <c r="Q1280" t="s">
        <v>340</v>
      </c>
    </row>
    <row r="1281" spans="1:17" x14ac:dyDescent="0.3">
      <c r="A1281" t="s">
        <v>2517</v>
      </c>
      <c r="B1281" t="s">
        <v>16</v>
      </c>
      <c r="C1281" t="s">
        <v>3082</v>
      </c>
      <c r="D1281" t="s">
        <v>2519</v>
      </c>
      <c r="E1281" s="1">
        <v>43556</v>
      </c>
      <c r="F1281" s="1">
        <v>43585</v>
      </c>
      <c r="G1281" t="s">
        <v>3083</v>
      </c>
      <c r="H1281" s="5" t="s">
        <v>2512</v>
      </c>
      <c r="I1281" s="8" t="str">
        <f t="shared" si="39"/>
        <v xml:space="preserve">01-pr-19 </v>
      </c>
      <c r="J1281" s="5" t="s">
        <v>2608</v>
      </c>
      <c r="K1281" t="str">
        <f t="shared" si="38"/>
        <v xml:space="preserve">30-pr-19 </v>
      </c>
      <c r="L1281">
        <v>20</v>
      </c>
      <c r="M1281">
        <v>0</v>
      </c>
      <c r="N1281">
        <v>20</v>
      </c>
      <c r="O1281" s="2">
        <v>1</v>
      </c>
      <c r="Q1281" t="s">
        <v>340</v>
      </c>
    </row>
    <row r="1282" spans="1:17" x14ac:dyDescent="0.3">
      <c r="A1282" t="s">
        <v>2517</v>
      </c>
      <c r="B1282" t="s">
        <v>16</v>
      </c>
      <c r="C1282" t="s">
        <v>3084</v>
      </c>
      <c r="D1282" t="s">
        <v>2519</v>
      </c>
      <c r="E1282" s="1">
        <v>43556</v>
      </c>
      <c r="F1282" s="1">
        <v>43560</v>
      </c>
      <c r="G1282" t="s">
        <v>3085</v>
      </c>
      <c r="H1282" s="5" t="s">
        <v>2512</v>
      </c>
      <c r="I1282" s="8" t="str">
        <f t="shared" si="39"/>
        <v xml:space="preserve">01-pr-19 </v>
      </c>
      <c r="J1282" s="5" t="s">
        <v>2790</v>
      </c>
      <c r="K1282" t="str">
        <f t="shared" si="38"/>
        <v xml:space="preserve">05-pr-19 </v>
      </c>
      <c r="L1282">
        <v>5</v>
      </c>
      <c r="M1282">
        <v>0</v>
      </c>
      <c r="N1282">
        <v>4</v>
      </c>
      <c r="O1282" s="2">
        <v>1</v>
      </c>
      <c r="Q1282" t="s">
        <v>340</v>
      </c>
    </row>
    <row r="1283" spans="1:17" x14ac:dyDescent="0.3">
      <c r="A1283" t="s">
        <v>2517</v>
      </c>
      <c r="B1283" t="s">
        <v>16</v>
      </c>
      <c r="C1283" t="s">
        <v>3086</v>
      </c>
      <c r="D1283" t="s">
        <v>2519</v>
      </c>
      <c r="E1283" s="1">
        <v>43556</v>
      </c>
      <c r="F1283" s="1">
        <v>43585</v>
      </c>
      <c r="G1283" t="s">
        <v>3087</v>
      </c>
      <c r="H1283" s="5" t="s">
        <v>2512</v>
      </c>
      <c r="I1283" s="8" t="str">
        <f t="shared" si="39"/>
        <v xml:space="preserve">01-pr-19 </v>
      </c>
      <c r="J1283" s="5" t="s">
        <v>2608</v>
      </c>
      <c r="K1283" t="str">
        <f t="shared" ref="K1283:K1346" si="40">SUBSTITUTE(J1283, "A", "")</f>
        <v xml:space="preserve">30-pr-19 </v>
      </c>
      <c r="L1283">
        <v>20</v>
      </c>
      <c r="M1283">
        <v>0</v>
      </c>
      <c r="N1283">
        <v>20</v>
      </c>
      <c r="O1283" s="2">
        <v>1</v>
      </c>
      <c r="Q1283" t="s">
        <v>340</v>
      </c>
    </row>
    <row r="1284" spans="1:17" x14ac:dyDescent="0.3">
      <c r="A1284" t="s">
        <v>2517</v>
      </c>
      <c r="B1284" t="s">
        <v>16</v>
      </c>
      <c r="C1284" t="s">
        <v>3088</v>
      </c>
      <c r="D1284" t="s">
        <v>2519</v>
      </c>
      <c r="E1284" s="1">
        <v>43556</v>
      </c>
      <c r="F1284" s="1">
        <v>43558</v>
      </c>
      <c r="G1284" t="s">
        <v>3089</v>
      </c>
      <c r="H1284" s="5" t="s">
        <v>2512</v>
      </c>
      <c r="I1284" s="8" t="str">
        <f t="shared" ref="I1284:I1347" si="41">SUBSTITUTE(H1284, "A", "")</f>
        <v xml:space="preserve">01-pr-19 </v>
      </c>
      <c r="J1284" s="5" t="s">
        <v>3090</v>
      </c>
      <c r="K1284" t="str">
        <f t="shared" si="40"/>
        <v xml:space="preserve">03-pr-19 </v>
      </c>
      <c r="L1284">
        <v>3</v>
      </c>
      <c r="M1284">
        <v>0</v>
      </c>
      <c r="N1284">
        <v>3</v>
      </c>
      <c r="O1284" s="2">
        <v>1</v>
      </c>
      <c r="Q1284" t="s">
        <v>340</v>
      </c>
    </row>
    <row r="1285" spans="1:17" x14ac:dyDescent="0.3">
      <c r="A1285" t="s">
        <v>2517</v>
      </c>
      <c r="B1285" t="s">
        <v>16</v>
      </c>
      <c r="C1285" t="s">
        <v>3091</v>
      </c>
      <c r="D1285" t="s">
        <v>2519</v>
      </c>
      <c r="E1285" s="1">
        <v>43556</v>
      </c>
      <c r="F1285" s="1">
        <v>43567</v>
      </c>
      <c r="G1285" t="s">
        <v>3092</v>
      </c>
      <c r="H1285" s="5" t="s">
        <v>2512</v>
      </c>
      <c r="I1285" s="8" t="str">
        <f t="shared" si="41"/>
        <v xml:space="preserve">01-pr-19 </v>
      </c>
      <c r="J1285" s="5" t="s">
        <v>2619</v>
      </c>
      <c r="K1285" t="str">
        <f t="shared" si="40"/>
        <v xml:space="preserve">12-pr-19 </v>
      </c>
      <c r="L1285">
        <v>9</v>
      </c>
      <c r="M1285">
        <v>0</v>
      </c>
      <c r="N1285">
        <v>9</v>
      </c>
      <c r="O1285" s="2">
        <v>1</v>
      </c>
      <c r="Q1285" t="s">
        <v>340</v>
      </c>
    </row>
    <row r="1286" spans="1:17" x14ac:dyDescent="0.3">
      <c r="A1286" t="s">
        <v>2517</v>
      </c>
      <c r="B1286" t="s">
        <v>16</v>
      </c>
      <c r="C1286" t="s">
        <v>3093</v>
      </c>
      <c r="D1286" t="s">
        <v>2519</v>
      </c>
      <c r="E1286" s="1">
        <v>43556</v>
      </c>
      <c r="F1286" s="1">
        <v>43560</v>
      </c>
      <c r="G1286" t="s">
        <v>3094</v>
      </c>
      <c r="H1286" s="5" t="s">
        <v>2512</v>
      </c>
      <c r="I1286" s="8" t="str">
        <f t="shared" si="41"/>
        <v xml:space="preserve">01-pr-19 </v>
      </c>
      <c r="J1286" s="5" t="s">
        <v>2790</v>
      </c>
      <c r="K1286" t="str">
        <f t="shared" si="40"/>
        <v xml:space="preserve">05-pr-19 </v>
      </c>
      <c r="L1286">
        <v>5</v>
      </c>
      <c r="M1286">
        <v>0</v>
      </c>
      <c r="N1286">
        <v>5</v>
      </c>
      <c r="O1286" s="2">
        <v>1</v>
      </c>
      <c r="Q1286" t="s">
        <v>340</v>
      </c>
    </row>
    <row r="1287" spans="1:17" x14ac:dyDescent="0.3">
      <c r="A1287" t="s">
        <v>2517</v>
      </c>
      <c r="B1287" t="s">
        <v>16</v>
      </c>
      <c r="C1287" t="s">
        <v>3095</v>
      </c>
      <c r="D1287" t="s">
        <v>2519</v>
      </c>
      <c r="E1287" s="1">
        <v>43556</v>
      </c>
      <c r="F1287" s="1">
        <v>43579</v>
      </c>
      <c r="G1287" t="s">
        <v>3096</v>
      </c>
      <c r="H1287" s="5" t="s">
        <v>2512</v>
      </c>
      <c r="I1287" s="8" t="str">
        <f t="shared" si="41"/>
        <v xml:space="preserve">01-pr-19 </v>
      </c>
      <c r="J1287" s="5" t="s">
        <v>3097</v>
      </c>
      <c r="K1287" t="str">
        <f t="shared" si="40"/>
        <v xml:space="preserve">24-pr-19 </v>
      </c>
      <c r="L1287">
        <v>16</v>
      </c>
      <c r="M1287">
        <v>0</v>
      </c>
      <c r="N1287">
        <v>16</v>
      </c>
      <c r="O1287" s="2">
        <v>1</v>
      </c>
      <c r="Q1287" t="s">
        <v>340</v>
      </c>
    </row>
    <row r="1288" spans="1:17" x14ac:dyDescent="0.3">
      <c r="A1288" t="s">
        <v>2517</v>
      </c>
      <c r="B1288" t="s">
        <v>16</v>
      </c>
      <c r="C1288" t="s">
        <v>3098</v>
      </c>
      <c r="D1288" t="s">
        <v>2519</v>
      </c>
      <c r="E1288" s="1">
        <v>43556</v>
      </c>
      <c r="F1288" s="1">
        <v>43654</v>
      </c>
      <c r="G1288" t="s">
        <v>3099</v>
      </c>
      <c r="H1288" s="5" t="s">
        <v>2512</v>
      </c>
      <c r="I1288" s="8" t="str">
        <f t="shared" si="41"/>
        <v xml:space="preserve">01-pr-19 </v>
      </c>
      <c r="J1288" s="5" t="s">
        <v>3100</v>
      </c>
      <c r="K1288" t="str">
        <f t="shared" si="40"/>
        <v xml:space="preserve">08-Jul-19 </v>
      </c>
      <c r="L1288">
        <v>67</v>
      </c>
      <c r="M1288">
        <v>0</v>
      </c>
      <c r="N1288">
        <v>66</v>
      </c>
      <c r="O1288" s="2">
        <v>1</v>
      </c>
      <c r="Q1288" t="s">
        <v>340</v>
      </c>
    </row>
    <row r="1289" spans="1:17" x14ac:dyDescent="0.3">
      <c r="A1289" t="s">
        <v>334</v>
      </c>
      <c r="B1289" t="s">
        <v>9</v>
      </c>
      <c r="C1289" t="s">
        <v>3101</v>
      </c>
      <c r="D1289" t="s">
        <v>336</v>
      </c>
      <c r="G1289" t="s">
        <v>3102</v>
      </c>
      <c r="H1289" s="5" t="s">
        <v>2512</v>
      </c>
      <c r="I1289" s="8" t="str">
        <f t="shared" si="41"/>
        <v xml:space="preserve">01-pr-19 </v>
      </c>
      <c r="J1289" s="5" t="s">
        <v>2892</v>
      </c>
      <c r="K1289" t="str">
        <f t="shared" si="40"/>
        <v xml:space="preserve">02-pr-19 </v>
      </c>
      <c r="L1289">
        <v>2</v>
      </c>
      <c r="M1289">
        <v>0</v>
      </c>
      <c r="N1289">
        <v>2</v>
      </c>
      <c r="O1289" s="2">
        <v>1</v>
      </c>
      <c r="Q1289" t="s">
        <v>340</v>
      </c>
    </row>
    <row r="1290" spans="1:17" x14ac:dyDescent="0.3">
      <c r="A1290" t="s">
        <v>2422</v>
      </c>
      <c r="B1290" t="s">
        <v>92</v>
      </c>
      <c r="C1290" t="s">
        <v>3103</v>
      </c>
      <c r="D1290" t="s">
        <v>93</v>
      </c>
      <c r="E1290" s="1">
        <v>43556</v>
      </c>
      <c r="F1290" s="1">
        <v>43609</v>
      </c>
      <c r="G1290" t="s">
        <v>2450</v>
      </c>
      <c r="H1290" s="5" t="s">
        <v>2512</v>
      </c>
      <c r="I1290" s="8" t="str">
        <f t="shared" si="41"/>
        <v xml:space="preserve">01-pr-19 </v>
      </c>
      <c r="J1290" s="5" t="s">
        <v>3104</v>
      </c>
      <c r="K1290" t="str">
        <f t="shared" si="40"/>
        <v xml:space="preserve">24-May-19 </v>
      </c>
      <c r="L1290">
        <v>16</v>
      </c>
      <c r="M1290">
        <v>0</v>
      </c>
      <c r="N1290">
        <v>36</v>
      </c>
      <c r="O1290" s="2">
        <v>1</v>
      </c>
      <c r="Q1290" t="s">
        <v>340</v>
      </c>
    </row>
    <row r="1291" spans="1:17" x14ac:dyDescent="0.3">
      <c r="A1291" t="s">
        <v>2431</v>
      </c>
      <c r="B1291" t="s">
        <v>120</v>
      </c>
      <c r="C1291" t="s">
        <v>3105</v>
      </c>
      <c r="D1291" t="s">
        <v>121</v>
      </c>
      <c r="E1291" s="1">
        <v>43556</v>
      </c>
      <c r="F1291" s="1">
        <v>43609</v>
      </c>
      <c r="G1291" t="s">
        <v>2450</v>
      </c>
      <c r="H1291" s="5" t="s">
        <v>2512</v>
      </c>
      <c r="I1291" s="8" t="str">
        <f t="shared" si="41"/>
        <v xml:space="preserve">01-pr-19 </v>
      </c>
      <c r="J1291" s="5" t="s">
        <v>3104</v>
      </c>
      <c r="K1291" t="str">
        <f t="shared" si="40"/>
        <v xml:space="preserve">24-May-19 </v>
      </c>
      <c r="L1291">
        <v>16</v>
      </c>
      <c r="M1291">
        <v>0</v>
      </c>
      <c r="N1291">
        <v>36</v>
      </c>
      <c r="O1291" s="2">
        <v>1</v>
      </c>
      <c r="Q1291" t="s">
        <v>340</v>
      </c>
    </row>
    <row r="1292" spans="1:17" x14ac:dyDescent="0.3">
      <c r="A1292" t="s">
        <v>334</v>
      </c>
      <c r="B1292" t="s">
        <v>9</v>
      </c>
      <c r="C1292" t="s">
        <v>3106</v>
      </c>
      <c r="D1292" t="s">
        <v>336</v>
      </c>
      <c r="G1292" t="s">
        <v>3107</v>
      </c>
      <c r="H1292" s="5" t="s">
        <v>2512</v>
      </c>
      <c r="I1292" s="8" t="str">
        <f t="shared" si="41"/>
        <v xml:space="preserve">01-pr-19 </v>
      </c>
      <c r="J1292" s="5" t="s">
        <v>2512</v>
      </c>
      <c r="K1292" t="str">
        <f t="shared" si="40"/>
        <v xml:space="preserve">01-pr-19 </v>
      </c>
      <c r="L1292">
        <v>0</v>
      </c>
      <c r="M1292">
        <v>0</v>
      </c>
      <c r="N1292">
        <v>0</v>
      </c>
      <c r="O1292" s="2">
        <v>1</v>
      </c>
      <c r="Q1292" t="s">
        <v>340</v>
      </c>
    </row>
    <row r="1293" spans="1:17" x14ac:dyDescent="0.3">
      <c r="A1293" t="s">
        <v>2517</v>
      </c>
      <c r="B1293" t="s">
        <v>16</v>
      </c>
      <c r="C1293" t="s">
        <v>3108</v>
      </c>
      <c r="D1293" t="s">
        <v>2519</v>
      </c>
      <c r="E1293" s="1">
        <v>43557</v>
      </c>
      <c r="F1293" s="1">
        <v>43567</v>
      </c>
      <c r="G1293" t="s">
        <v>3109</v>
      </c>
      <c r="H1293" s="5" t="s">
        <v>2892</v>
      </c>
      <c r="I1293" s="8" t="str">
        <f t="shared" si="41"/>
        <v xml:space="preserve">02-pr-19 </v>
      </c>
      <c r="J1293" s="5" t="s">
        <v>2619</v>
      </c>
      <c r="K1293" t="str">
        <f t="shared" si="40"/>
        <v xml:space="preserve">12-pr-19 </v>
      </c>
      <c r="L1293">
        <v>9</v>
      </c>
      <c r="M1293">
        <v>0</v>
      </c>
      <c r="N1293">
        <v>8</v>
      </c>
      <c r="O1293" s="2">
        <v>1</v>
      </c>
      <c r="Q1293" t="s">
        <v>340</v>
      </c>
    </row>
    <row r="1294" spans="1:17" x14ac:dyDescent="0.3">
      <c r="A1294" t="s">
        <v>2517</v>
      </c>
      <c r="B1294" t="s">
        <v>16</v>
      </c>
      <c r="C1294" t="s">
        <v>3110</v>
      </c>
      <c r="D1294" t="s">
        <v>2519</v>
      </c>
      <c r="E1294" s="1">
        <v>43557</v>
      </c>
      <c r="F1294" s="1">
        <v>43607</v>
      </c>
      <c r="G1294" t="s">
        <v>3111</v>
      </c>
      <c r="H1294" s="5" t="s">
        <v>2892</v>
      </c>
      <c r="I1294" s="8" t="str">
        <f t="shared" si="41"/>
        <v xml:space="preserve">02-pr-19 </v>
      </c>
      <c r="J1294" s="5" t="s">
        <v>3064</v>
      </c>
      <c r="K1294" t="str">
        <f t="shared" si="40"/>
        <v xml:space="preserve">22-May-19 </v>
      </c>
      <c r="L1294">
        <v>34</v>
      </c>
      <c r="M1294">
        <v>0</v>
      </c>
      <c r="N1294">
        <v>34</v>
      </c>
      <c r="O1294" s="2">
        <v>1</v>
      </c>
      <c r="Q1294" t="s">
        <v>340</v>
      </c>
    </row>
    <row r="1295" spans="1:17" x14ac:dyDescent="0.3">
      <c r="A1295" t="s">
        <v>334</v>
      </c>
      <c r="B1295" t="s">
        <v>9</v>
      </c>
      <c r="C1295" t="s">
        <v>2812</v>
      </c>
      <c r="D1295" t="s">
        <v>336</v>
      </c>
      <c r="E1295" s="1">
        <v>43397</v>
      </c>
      <c r="F1295" s="1">
        <v>43410</v>
      </c>
      <c r="G1295" t="s">
        <v>3112</v>
      </c>
      <c r="H1295" s="5" t="s">
        <v>2892</v>
      </c>
      <c r="I1295" s="8" t="str">
        <f t="shared" si="41"/>
        <v xml:space="preserve">02-pr-19 </v>
      </c>
      <c r="J1295" s="5" t="s">
        <v>2608</v>
      </c>
      <c r="K1295" t="str">
        <f t="shared" si="40"/>
        <v xml:space="preserve">30-pr-19 </v>
      </c>
      <c r="L1295">
        <v>10</v>
      </c>
      <c r="M1295">
        <v>0</v>
      </c>
      <c r="N1295">
        <v>18</v>
      </c>
      <c r="O1295" s="2">
        <v>1</v>
      </c>
      <c r="Q1295" t="s">
        <v>340</v>
      </c>
    </row>
    <row r="1296" spans="1:17" x14ac:dyDescent="0.3">
      <c r="A1296" t="s">
        <v>2517</v>
      </c>
      <c r="B1296" t="s">
        <v>16</v>
      </c>
      <c r="C1296" t="s">
        <v>3113</v>
      </c>
      <c r="D1296" t="s">
        <v>2519</v>
      </c>
      <c r="E1296" s="1">
        <v>43558</v>
      </c>
      <c r="F1296" s="1">
        <v>43571</v>
      </c>
      <c r="G1296" t="s">
        <v>3114</v>
      </c>
      <c r="H1296" s="5" t="s">
        <v>3090</v>
      </c>
      <c r="I1296" s="8" t="str">
        <f t="shared" si="41"/>
        <v xml:space="preserve">03-pr-19 </v>
      </c>
      <c r="J1296" s="5" t="s">
        <v>3115</v>
      </c>
      <c r="K1296" t="str">
        <f t="shared" si="40"/>
        <v xml:space="preserve">16-pr-19 </v>
      </c>
      <c r="L1296">
        <v>10</v>
      </c>
      <c r="M1296">
        <v>0</v>
      </c>
      <c r="N1296">
        <v>9</v>
      </c>
      <c r="O1296" s="2">
        <v>1</v>
      </c>
      <c r="Q1296" t="s">
        <v>340</v>
      </c>
    </row>
    <row r="1297" spans="1:17" x14ac:dyDescent="0.3">
      <c r="A1297" t="s">
        <v>334</v>
      </c>
      <c r="B1297" t="s">
        <v>9</v>
      </c>
      <c r="C1297" t="s">
        <v>3116</v>
      </c>
      <c r="D1297" t="s">
        <v>336</v>
      </c>
      <c r="E1297" s="1">
        <v>43397</v>
      </c>
      <c r="F1297" s="1">
        <v>43410</v>
      </c>
      <c r="G1297" t="s">
        <v>3117</v>
      </c>
      <c r="H1297" s="5" t="s">
        <v>3090</v>
      </c>
      <c r="I1297" s="8" t="str">
        <f t="shared" si="41"/>
        <v xml:space="preserve">03-pr-19 </v>
      </c>
      <c r="J1297" s="5" t="s">
        <v>2608</v>
      </c>
      <c r="K1297" t="str">
        <f t="shared" si="40"/>
        <v xml:space="preserve">30-pr-19 </v>
      </c>
      <c r="L1297">
        <v>10</v>
      </c>
      <c r="M1297">
        <v>0</v>
      </c>
      <c r="N1297">
        <v>17</v>
      </c>
      <c r="O1297" s="2">
        <v>1</v>
      </c>
      <c r="Q1297" t="s">
        <v>340</v>
      </c>
    </row>
    <row r="1298" spans="1:17" x14ac:dyDescent="0.3">
      <c r="A1298" t="s">
        <v>2517</v>
      </c>
      <c r="B1298" t="s">
        <v>16</v>
      </c>
      <c r="C1298" t="s">
        <v>3118</v>
      </c>
      <c r="D1298" t="s">
        <v>2519</v>
      </c>
      <c r="E1298" s="1">
        <v>43559</v>
      </c>
      <c r="F1298" s="1">
        <v>43563</v>
      </c>
      <c r="G1298" t="s">
        <v>3119</v>
      </c>
      <c r="H1298" s="5" t="s">
        <v>3120</v>
      </c>
      <c r="I1298" s="8" t="str">
        <f t="shared" si="41"/>
        <v xml:space="preserve">04-pr-19 </v>
      </c>
      <c r="J1298" s="5" t="s">
        <v>3121</v>
      </c>
      <c r="K1298" t="str">
        <f t="shared" si="40"/>
        <v xml:space="preserve">08-pr-19 </v>
      </c>
      <c r="L1298">
        <v>3</v>
      </c>
      <c r="M1298">
        <v>0</v>
      </c>
      <c r="N1298">
        <v>3</v>
      </c>
      <c r="O1298" s="2">
        <v>1</v>
      </c>
      <c r="Q1298" t="s">
        <v>340</v>
      </c>
    </row>
    <row r="1299" spans="1:17" x14ac:dyDescent="0.3">
      <c r="A1299" t="s">
        <v>2517</v>
      </c>
      <c r="B1299" t="s">
        <v>16</v>
      </c>
      <c r="C1299" t="s">
        <v>3122</v>
      </c>
      <c r="D1299" t="s">
        <v>2519</v>
      </c>
      <c r="F1299" s="1">
        <v>43560</v>
      </c>
      <c r="G1299" t="s">
        <v>3123</v>
      </c>
      <c r="H1299" s="5" t="s">
        <v>2790</v>
      </c>
      <c r="I1299" s="8" t="str">
        <f t="shared" si="41"/>
        <v xml:space="preserve">05-pr-19 </v>
      </c>
      <c r="J1299" s="5" t="s">
        <v>2790</v>
      </c>
      <c r="K1299" t="str">
        <f t="shared" si="40"/>
        <v xml:space="preserve">05-pr-19 </v>
      </c>
      <c r="L1299">
        <v>0</v>
      </c>
      <c r="M1299">
        <v>0</v>
      </c>
      <c r="N1299">
        <v>0</v>
      </c>
      <c r="O1299" s="2">
        <v>1</v>
      </c>
      <c r="Q1299" t="s">
        <v>340</v>
      </c>
    </row>
    <row r="1300" spans="1:17" x14ac:dyDescent="0.3">
      <c r="A1300" t="s">
        <v>2517</v>
      </c>
      <c r="B1300" t="s">
        <v>16</v>
      </c>
      <c r="C1300" t="s">
        <v>3124</v>
      </c>
      <c r="D1300" t="s">
        <v>2519</v>
      </c>
      <c r="E1300" s="1">
        <v>43560</v>
      </c>
      <c r="F1300" s="1">
        <v>43567</v>
      </c>
      <c r="G1300" t="s">
        <v>3125</v>
      </c>
      <c r="H1300" s="5" t="s">
        <v>2790</v>
      </c>
      <c r="I1300" s="8" t="str">
        <f t="shared" si="41"/>
        <v xml:space="preserve">05-pr-19 </v>
      </c>
      <c r="J1300" s="5" t="s">
        <v>2619</v>
      </c>
      <c r="K1300" t="str">
        <f t="shared" si="40"/>
        <v xml:space="preserve">12-pr-19 </v>
      </c>
      <c r="L1300">
        <v>6</v>
      </c>
      <c r="M1300">
        <v>0</v>
      </c>
      <c r="N1300">
        <v>5</v>
      </c>
      <c r="O1300" s="2">
        <v>1</v>
      </c>
      <c r="Q1300" t="s">
        <v>340</v>
      </c>
    </row>
    <row r="1301" spans="1:17" x14ac:dyDescent="0.3">
      <c r="A1301" t="s">
        <v>2517</v>
      </c>
      <c r="B1301" t="s">
        <v>16</v>
      </c>
      <c r="C1301" t="s">
        <v>3126</v>
      </c>
      <c r="D1301" t="s">
        <v>2519</v>
      </c>
      <c r="E1301" s="1">
        <v>43560</v>
      </c>
      <c r="F1301" s="1">
        <v>43614</v>
      </c>
      <c r="G1301" t="s">
        <v>3127</v>
      </c>
      <c r="H1301" s="5" t="s">
        <v>2790</v>
      </c>
      <c r="I1301" s="8" t="str">
        <f t="shared" si="41"/>
        <v xml:space="preserve">05-pr-19 </v>
      </c>
      <c r="J1301" s="5" t="s">
        <v>2451</v>
      </c>
      <c r="K1301" t="str">
        <f t="shared" si="40"/>
        <v xml:space="preserve">29-May-19 </v>
      </c>
      <c r="L1301">
        <v>35</v>
      </c>
      <c r="M1301">
        <v>0</v>
      </c>
      <c r="N1301">
        <v>35</v>
      </c>
      <c r="O1301" s="2">
        <v>1</v>
      </c>
      <c r="Q1301" t="s">
        <v>340</v>
      </c>
    </row>
    <row r="1302" spans="1:17" x14ac:dyDescent="0.3">
      <c r="A1302" t="s">
        <v>2517</v>
      </c>
      <c r="B1302" t="s">
        <v>16</v>
      </c>
      <c r="C1302" t="s">
        <v>3128</v>
      </c>
      <c r="D1302" t="s">
        <v>2519</v>
      </c>
      <c r="E1302" s="1">
        <v>43563</v>
      </c>
      <c r="F1302" s="1">
        <v>43587</v>
      </c>
      <c r="G1302" t="s">
        <v>3129</v>
      </c>
      <c r="H1302" s="5" t="s">
        <v>3121</v>
      </c>
      <c r="I1302" s="8" t="str">
        <f t="shared" si="41"/>
        <v xml:space="preserve">08-pr-19 </v>
      </c>
      <c r="J1302" s="5" t="s">
        <v>3130</v>
      </c>
      <c r="K1302" t="str">
        <f t="shared" si="40"/>
        <v xml:space="preserve">02-May-19 </v>
      </c>
      <c r="L1302">
        <v>17</v>
      </c>
      <c r="M1302">
        <v>0</v>
      </c>
      <c r="N1302">
        <v>16</v>
      </c>
      <c r="O1302" s="2">
        <v>1</v>
      </c>
      <c r="Q1302" t="s">
        <v>340</v>
      </c>
    </row>
    <row r="1303" spans="1:17" x14ac:dyDescent="0.3">
      <c r="A1303" t="s">
        <v>2517</v>
      </c>
      <c r="B1303" t="s">
        <v>16</v>
      </c>
      <c r="C1303" t="s">
        <v>3131</v>
      </c>
      <c r="D1303" t="s">
        <v>2519</v>
      </c>
      <c r="E1303" s="1">
        <v>43563</v>
      </c>
      <c r="F1303" s="1">
        <v>43671</v>
      </c>
      <c r="G1303" t="s">
        <v>3132</v>
      </c>
      <c r="H1303" s="5" t="s">
        <v>3121</v>
      </c>
      <c r="I1303" s="8" t="str">
        <f t="shared" si="41"/>
        <v xml:space="preserve">08-pr-19 </v>
      </c>
      <c r="J1303" s="5" t="s">
        <v>3133</v>
      </c>
      <c r="K1303" t="str">
        <f t="shared" si="40"/>
        <v xml:space="preserve">25-Jul-19 </v>
      </c>
      <c r="L1303">
        <v>75</v>
      </c>
      <c r="M1303">
        <v>0</v>
      </c>
      <c r="N1303">
        <v>74</v>
      </c>
      <c r="O1303" s="2">
        <v>1</v>
      </c>
      <c r="Q1303" t="s">
        <v>340</v>
      </c>
    </row>
    <row r="1304" spans="1:17" x14ac:dyDescent="0.3">
      <c r="A1304" t="s">
        <v>2517</v>
      </c>
      <c r="B1304" t="s">
        <v>16</v>
      </c>
      <c r="C1304" t="s">
        <v>3134</v>
      </c>
      <c r="D1304" t="s">
        <v>2519</v>
      </c>
      <c r="E1304" s="1">
        <v>43563</v>
      </c>
      <c r="F1304" s="1">
        <v>43578</v>
      </c>
      <c r="G1304" t="s">
        <v>3135</v>
      </c>
      <c r="H1304" s="5" t="s">
        <v>3121</v>
      </c>
      <c r="I1304" s="8" t="str">
        <f t="shared" si="41"/>
        <v xml:space="preserve">08-pr-19 </v>
      </c>
      <c r="J1304" s="5" t="s">
        <v>2661</v>
      </c>
      <c r="K1304" t="str">
        <f t="shared" si="40"/>
        <v xml:space="preserve">23-pr-19 </v>
      </c>
      <c r="L1304">
        <v>10</v>
      </c>
      <c r="M1304">
        <v>0</v>
      </c>
      <c r="N1304">
        <v>9</v>
      </c>
      <c r="O1304" s="2">
        <v>1</v>
      </c>
      <c r="Q1304" t="s">
        <v>340</v>
      </c>
    </row>
    <row r="1305" spans="1:17" x14ac:dyDescent="0.3">
      <c r="A1305" t="s">
        <v>2517</v>
      </c>
      <c r="B1305" t="s">
        <v>16</v>
      </c>
      <c r="C1305" t="s">
        <v>3136</v>
      </c>
      <c r="D1305" t="s">
        <v>2519</v>
      </c>
      <c r="E1305" s="1">
        <v>43563</v>
      </c>
      <c r="F1305" s="1">
        <v>43567</v>
      </c>
      <c r="G1305" t="s">
        <v>3137</v>
      </c>
      <c r="H1305" s="5" t="s">
        <v>3121</v>
      </c>
      <c r="I1305" s="8" t="str">
        <f t="shared" si="41"/>
        <v xml:space="preserve">08-pr-19 </v>
      </c>
      <c r="J1305" s="5" t="s">
        <v>2619</v>
      </c>
      <c r="K1305" t="str">
        <f t="shared" si="40"/>
        <v xml:space="preserve">12-pr-19 </v>
      </c>
      <c r="L1305">
        <v>5</v>
      </c>
      <c r="M1305">
        <v>0</v>
      </c>
      <c r="N1305">
        <v>4</v>
      </c>
      <c r="O1305" s="2">
        <v>1</v>
      </c>
      <c r="Q1305" t="s">
        <v>340</v>
      </c>
    </row>
    <row r="1306" spans="1:17" x14ac:dyDescent="0.3">
      <c r="A1306" t="s">
        <v>2517</v>
      </c>
      <c r="B1306" t="s">
        <v>16</v>
      </c>
      <c r="C1306" t="s">
        <v>3138</v>
      </c>
      <c r="D1306" t="s">
        <v>2519</v>
      </c>
      <c r="E1306" s="1">
        <v>43563</v>
      </c>
      <c r="F1306" s="1">
        <v>43578</v>
      </c>
      <c r="G1306" t="s">
        <v>3139</v>
      </c>
      <c r="H1306" s="5" t="s">
        <v>3121</v>
      </c>
      <c r="I1306" s="8" t="str">
        <f t="shared" si="41"/>
        <v xml:space="preserve">08-pr-19 </v>
      </c>
      <c r="J1306" s="5" t="s">
        <v>2661</v>
      </c>
      <c r="K1306" t="str">
        <f t="shared" si="40"/>
        <v xml:space="preserve">23-pr-19 </v>
      </c>
      <c r="L1306">
        <v>10</v>
      </c>
      <c r="M1306">
        <v>0</v>
      </c>
      <c r="N1306">
        <v>9</v>
      </c>
      <c r="O1306" s="2">
        <v>1</v>
      </c>
      <c r="Q1306" t="s">
        <v>340</v>
      </c>
    </row>
    <row r="1307" spans="1:17" x14ac:dyDescent="0.3">
      <c r="A1307" t="s">
        <v>2517</v>
      </c>
      <c r="B1307" t="s">
        <v>16</v>
      </c>
      <c r="C1307" t="s">
        <v>3140</v>
      </c>
      <c r="D1307" t="s">
        <v>2519</v>
      </c>
      <c r="E1307" s="1">
        <v>43563</v>
      </c>
      <c r="F1307" s="1">
        <v>43578</v>
      </c>
      <c r="G1307" t="s">
        <v>3141</v>
      </c>
      <c r="H1307" s="5" t="s">
        <v>3121</v>
      </c>
      <c r="I1307" s="8" t="str">
        <f t="shared" si="41"/>
        <v xml:space="preserve">08-pr-19 </v>
      </c>
      <c r="J1307" s="5" t="s">
        <v>2661</v>
      </c>
      <c r="K1307" t="str">
        <f t="shared" si="40"/>
        <v xml:space="preserve">23-pr-19 </v>
      </c>
      <c r="L1307">
        <v>10</v>
      </c>
      <c r="M1307">
        <v>0</v>
      </c>
      <c r="N1307">
        <v>9</v>
      </c>
      <c r="O1307" s="2">
        <v>1</v>
      </c>
      <c r="Q1307" t="s">
        <v>340</v>
      </c>
    </row>
    <row r="1308" spans="1:17" x14ac:dyDescent="0.3">
      <c r="A1308" t="s">
        <v>2517</v>
      </c>
      <c r="B1308" t="s">
        <v>16</v>
      </c>
      <c r="C1308" t="s">
        <v>3142</v>
      </c>
      <c r="D1308" t="s">
        <v>2519</v>
      </c>
      <c r="E1308" s="1">
        <v>43563</v>
      </c>
      <c r="F1308" s="1">
        <v>43570</v>
      </c>
      <c r="G1308" t="s">
        <v>3143</v>
      </c>
      <c r="H1308" s="5" t="s">
        <v>3121</v>
      </c>
      <c r="I1308" s="8" t="str">
        <f t="shared" si="41"/>
        <v xml:space="preserve">08-pr-19 </v>
      </c>
      <c r="J1308" s="5" t="s">
        <v>2732</v>
      </c>
      <c r="K1308" t="str">
        <f t="shared" si="40"/>
        <v xml:space="preserve">15-pr-19 </v>
      </c>
      <c r="L1308">
        <v>6</v>
      </c>
      <c r="M1308">
        <v>0</v>
      </c>
      <c r="N1308">
        <v>5</v>
      </c>
      <c r="O1308" s="2">
        <v>1</v>
      </c>
      <c r="Q1308" t="s">
        <v>340</v>
      </c>
    </row>
    <row r="1309" spans="1:17" x14ac:dyDescent="0.3">
      <c r="A1309" t="s">
        <v>2517</v>
      </c>
      <c r="B1309" t="s">
        <v>16</v>
      </c>
      <c r="C1309" t="s">
        <v>3144</v>
      </c>
      <c r="D1309" t="s">
        <v>2519</v>
      </c>
      <c r="E1309" s="1">
        <v>43563</v>
      </c>
      <c r="F1309" s="1">
        <v>43570</v>
      </c>
      <c r="G1309" t="s">
        <v>3145</v>
      </c>
      <c r="H1309" s="5" t="s">
        <v>3121</v>
      </c>
      <c r="I1309" s="8" t="str">
        <f t="shared" si="41"/>
        <v xml:space="preserve">08-pr-19 </v>
      </c>
      <c r="J1309" s="5" t="s">
        <v>2732</v>
      </c>
      <c r="K1309" t="str">
        <f t="shared" si="40"/>
        <v xml:space="preserve">15-pr-19 </v>
      </c>
      <c r="L1309">
        <v>6</v>
      </c>
      <c r="M1309">
        <v>0</v>
      </c>
      <c r="N1309">
        <v>5</v>
      </c>
      <c r="O1309" s="2">
        <v>1</v>
      </c>
      <c r="Q1309" t="s">
        <v>340</v>
      </c>
    </row>
    <row r="1310" spans="1:17" x14ac:dyDescent="0.3">
      <c r="A1310" t="s">
        <v>2517</v>
      </c>
      <c r="B1310" t="s">
        <v>16</v>
      </c>
      <c r="C1310" t="s">
        <v>3146</v>
      </c>
      <c r="D1310" t="s">
        <v>2519</v>
      </c>
      <c r="E1310" s="1">
        <v>43563</v>
      </c>
      <c r="F1310" s="1">
        <v>43567</v>
      </c>
      <c r="G1310" t="s">
        <v>3147</v>
      </c>
      <c r="H1310" s="5" t="s">
        <v>3121</v>
      </c>
      <c r="I1310" s="8" t="str">
        <f t="shared" si="41"/>
        <v xml:space="preserve">08-pr-19 </v>
      </c>
      <c r="J1310" s="5" t="s">
        <v>2619</v>
      </c>
      <c r="K1310" t="str">
        <f t="shared" si="40"/>
        <v xml:space="preserve">12-pr-19 </v>
      </c>
      <c r="L1310">
        <v>5</v>
      </c>
      <c r="M1310">
        <v>0</v>
      </c>
      <c r="N1310">
        <v>5</v>
      </c>
      <c r="O1310" s="2">
        <v>1</v>
      </c>
      <c r="Q1310" t="s">
        <v>340</v>
      </c>
    </row>
    <row r="1311" spans="1:17" x14ac:dyDescent="0.3">
      <c r="A1311" t="s">
        <v>2517</v>
      </c>
      <c r="B1311" t="s">
        <v>16</v>
      </c>
      <c r="C1311" t="s">
        <v>3148</v>
      </c>
      <c r="D1311" t="s">
        <v>2519</v>
      </c>
      <c r="E1311" s="1">
        <v>43563</v>
      </c>
      <c r="F1311" s="1">
        <v>43567</v>
      </c>
      <c r="G1311" t="s">
        <v>3149</v>
      </c>
      <c r="H1311" s="5" t="s">
        <v>3121</v>
      </c>
      <c r="I1311" s="8" t="str">
        <f t="shared" si="41"/>
        <v xml:space="preserve">08-pr-19 </v>
      </c>
      <c r="J1311" s="5" t="s">
        <v>2619</v>
      </c>
      <c r="K1311" t="str">
        <f t="shared" si="40"/>
        <v xml:space="preserve">12-pr-19 </v>
      </c>
      <c r="L1311">
        <v>5</v>
      </c>
      <c r="M1311">
        <v>0</v>
      </c>
      <c r="N1311">
        <v>4</v>
      </c>
      <c r="O1311" s="2">
        <v>1</v>
      </c>
      <c r="Q1311" t="s">
        <v>340</v>
      </c>
    </row>
    <row r="1312" spans="1:17" x14ac:dyDescent="0.3">
      <c r="A1312" t="s">
        <v>2517</v>
      </c>
      <c r="B1312" t="s">
        <v>16</v>
      </c>
      <c r="C1312" t="s">
        <v>3150</v>
      </c>
      <c r="D1312" t="s">
        <v>2519</v>
      </c>
      <c r="E1312" s="1">
        <v>43564</v>
      </c>
      <c r="F1312" s="1">
        <v>43570</v>
      </c>
      <c r="G1312" t="s">
        <v>3151</v>
      </c>
      <c r="H1312" s="5" t="s">
        <v>3152</v>
      </c>
      <c r="I1312" s="8" t="str">
        <f t="shared" si="41"/>
        <v xml:space="preserve">09-pr-19 </v>
      </c>
      <c r="J1312" s="5" t="s">
        <v>2732</v>
      </c>
      <c r="K1312" t="str">
        <f t="shared" si="40"/>
        <v xml:space="preserve">15-pr-19 </v>
      </c>
      <c r="L1312">
        <v>5</v>
      </c>
      <c r="M1312">
        <v>0</v>
      </c>
      <c r="N1312">
        <v>4</v>
      </c>
      <c r="O1312" s="2">
        <v>1</v>
      </c>
      <c r="Q1312" t="s">
        <v>340</v>
      </c>
    </row>
    <row r="1313" spans="1:17" x14ac:dyDescent="0.3">
      <c r="A1313" t="s">
        <v>2517</v>
      </c>
      <c r="B1313" t="s">
        <v>16</v>
      </c>
      <c r="C1313" t="s">
        <v>3153</v>
      </c>
      <c r="D1313" t="s">
        <v>2519</v>
      </c>
      <c r="E1313" s="1">
        <v>43564</v>
      </c>
      <c r="F1313" s="1">
        <v>43602</v>
      </c>
      <c r="G1313" t="s">
        <v>3154</v>
      </c>
      <c r="H1313" s="5" t="s">
        <v>3152</v>
      </c>
      <c r="I1313" s="8" t="str">
        <f t="shared" si="41"/>
        <v xml:space="preserve">09-pr-19 </v>
      </c>
      <c r="J1313" s="5" t="s">
        <v>2707</v>
      </c>
      <c r="K1313" t="str">
        <f t="shared" si="40"/>
        <v xml:space="preserve">17-May-19 </v>
      </c>
      <c r="L1313">
        <v>26</v>
      </c>
      <c r="M1313">
        <v>0</v>
      </c>
      <c r="N1313">
        <v>26</v>
      </c>
      <c r="O1313" s="2">
        <v>1</v>
      </c>
      <c r="Q1313" t="s">
        <v>340</v>
      </c>
    </row>
    <row r="1314" spans="1:17" x14ac:dyDescent="0.3">
      <c r="A1314" t="s">
        <v>2517</v>
      </c>
      <c r="B1314" t="s">
        <v>16</v>
      </c>
      <c r="C1314" t="s">
        <v>3155</v>
      </c>
      <c r="D1314" t="s">
        <v>2519</v>
      </c>
      <c r="E1314" s="1">
        <v>43564</v>
      </c>
      <c r="F1314" s="1">
        <v>43565</v>
      </c>
      <c r="G1314" t="s">
        <v>3156</v>
      </c>
      <c r="H1314" s="5" t="s">
        <v>3152</v>
      </c>
      <c r="I1314" s="8" t="str">
        <f t="shared" si="41"/>
        <v xml:space="preserve">09-pr-19 </v>
      </c>
      <c r="J1314" s="5" t="s">
        <v>2883</v>
      </c>
      <c r="K1314" t="str">
        <f t="shared" si="40"/>
        <v xml:space="preserve">10-pr-19 </v>
      </c>
      <c r="L1314">
        <v>2</v>
      </c>
      <c r="M1314">
        <v>0</v>
      </c>
      <c r="N1314">
        <v>1</v>
      </c>
      <c r="O1314" s="2">
        <v>1</v>
      </c>
      <c r="Q1314" t="s">
        <v>340</v>
      </c>
    </row>
    <row r="1315" spans="1:17" x14ac:dyDescent="0.3">
      <c r="A1315" t="s">
        <v>2517</v>
      </c>
      <c r="B1315" t="s">
        <v>16</v>
      </c>
      <c r="C1315" t="s">
        <v>3157</v>
      </c>
      <c r="D1315" t="s">
        <v>2519</v>
      </c>
      <c r="E1315" s="1">
        <v>43566</v>
      </c>
      <c r="F1315" s="1">
        <v>43566</v>
      </c>
      <c r="G1315" t="s">
        <v>3158</v>
      </c>
      <c r="H1315" s="5" t="s">
        <v>3159</v>
      </c>
      <c r="I1315" s="8" t="str">
        <f t="shared" si="41"/>
        <v xml:space="preserve">11-pr-19 </v>
      </c>
      <c r="J1315" s="5" t="s">
        <v>3159</v>
      </c>
      <c r="K1315" t="str">
        <f t="shared" si="40"/>
        <v xml:space="preserve">11-pr-19 </v>
      </c>
      <c r="L1315">
        <v>1</v>
      </c>
      <c r="M1315">
        <v>0</v>
      </c>
      <c r="N1315">
        <v>0</v>
      </c>
      <c r="O1315" s="2">
        <v>1</v>
      </c>
      <c r="Q1315" t="s">
        <v>340</v>
      </c>
    </row>
    <row r="1316" spans="1:17" x14ac:dyDescent="0.3">
      <c r="A1316" t="s">
        <v>2517</v>
      </c>
      <c r="B1316" t="s">
        <v>16</v>
      </c>
      <c r="C1316" t="s">
        <v>3160</v>
      </c>
      <c r="D1316" t="s">
        <v>2519</v>
      </c>
      <c r="E1316" s="1">
        <v>43566</v>
      </c>
      <c r="F1316" s="1">
        <v>43572</v>
      </c>
      <c r="G1316" t="s">
        <v>3161</v>
      </c>
      <c r="H1316" s="5" t="s">
        <v>3159</v>
      </c>
      <c r="I1316" s="8" t="str">
        <f t="shared" si="41"/>
        <v xml:space="preserve">11-pr-19 </v>
      </c>
      <c r="J1316" s="5" t="s">
        <v>3162</v>
      </c>
      <c r="K1316" t="str">
        <f t="shared" si="40"/>
        <v xml:space="preserve">17-pr-19 </v>
      </c>
      <c r="L1316">
        <v>5</v>
      </c>
      <c r="M1316">
        <v>0</v>
      </c>
      <c r="N1316">
        <v>4</v>
      </c>
      <c r="O1316" s="2">
        <v>1</v>
      </c>
      <c r="Q1316" t="s">
        <v>340</v>
      </c>
    </row>
    <row r="1317" spans="1:17" x14ac:dyDescent="0.3">
      <c r="A1317" t="s">
        <v>2517</v>
      </c>
      <c r="B1317" t="s">
        <v>16</v>
      </c>
      <c r="C1317" t="s">
        <v>3163</v>
      </c>
      <c r="D1317" t="s">
        <v>2519</v>
      </c>
      <c r="F1317" s="1">
        <v>43567</v>
      </c>
      <c r="G1317" t="s">
        <v>3164</v>
      </c>
      <c r="H1317" s="5" t="s">
        <v>2619</v>
      </c>
      <c r="I1317" s="8" t="str">
        <f t="shared" si="41"/>
        <v xml:space="preserve">12-pr-19 </v>
      </c>
      <c r="J1317" s="5" t="s">
        <v>2619</v>
      </c>
      <c r="K1317" t="str">
        <f t="shared" si="40"/>
        <v xml:space="preserve">12-pr-19 </v>
      </c>
      <c r="L1317">
        <v>0</v>
      </c>
      <c r="M1317">
        <v>0</v>
      </c>
      <c r="N1317">
        <v>0</v>
      </c>
      <c r="O1317" s="2">
        <v>1</v>
      </c>
      <c r="Q1317" t="s">
        <v>340</v>
      </c>
    </row>
    <row r="1318" spans="1:17" x14ac:dyDescent="0.3">
      <c r="A1318" t="s">
        <v>2517</v>
      </c>
      <c r="B1318" t="s">
        <v>16</v>
      </c>
      <c r="C1318" t="s">
        <v>3165</v>
      </c>
      <c r="D1318" t="s">
        <v>2519</v>
      </c>
      <c r="E1318" s="1">
        <v>43567</v>
      </c>
      <c r="F1318" s="1">
        <v>43567</v>
      </c>
      <c r="G1318" t="s">
        <v>3166</v>
      </c>
      <c r="H1318" s="5" t="s">
        <v>2619</v>
      </c>
      <c r="I1318" s="8" t="str">
        <f t="shared" si="41"/>
        <v xml:space="preserve">12-pr-19 </v>
      </c>
      <c r="J1318" s="5" t="s">
        <v>2619</v>
      </c>
      <c r="K1318" t="str">
        <f t="shared" si="40"/>
        <v xml:space="preserve">12-pr-19 </v>
      </c>
      <c r="L1318">
        <v>1</v>
      </c>
      <c r="M1318">
        <v>0</v>
      </c>
      <c r="N1318">
        <v>0</v>
      </c>
      <c r="O1318" s="2">
        <v>1</v>
      </c>
      <c r="Q1318" t="s">
        <v>340</v>
      </c>
    </row>
    <row r="1319" spans="1:17" x14ac:dyDescent="0.3">
      <c r="A1319" t="s">
        <v>334</v>
      </c>
      <c r="B1319" t="s">
        <v>9</v>
      </c>
      <c r="C1319" t="s">
        <v>3167</v>
      </c>
      <c r="D1319" t="s">
        <v>336</v>
      </c>
      <c r="F1319" s="1">
        <v>43368</v>
      </c>
      <c r="G1319" t="s">
        <v>3168</v>
      </c>
      <c r="H1319" s="5" t="s">
        <v>2732</v>
      </c>
      <c r="I1319" s="8" t="str">
        <f t="shared" si="41"/>
        <v xml:space="preserve">15-pr-19 </v>
      </c>
      <c r="J1319" s="5" t="s">
        <v>2732</v>
      </c>
      <c r="K1319" t="str">
        <f t="shared" si="40"/>
        <v xml:space="preserve">15-pr-19 </v>
      </c>
      <c r="L1319">
        <v>0</v>
      </c>
      <c r="M1319">
        <v>0</v>
      </c>
      <c r="N1319">
        <v>0</v>
      </c>
      <c r="O1319" s="2">
        <v>1</v>
      </c>
      <c r="Q1319" t="s">
        <v>340</v>
      </c>
    </row>
    <row r="1320" spans="1:17" x14ac:dyDescent="0.3">
      <c r="A1320" t="s">
        <v>334</v>
      </c>
      <c r="B1320" t="s">
        <v>9</v>
      </c>
      <c r="C1320" t="s">
        <v>3169</v>
      </c>
      <c r="D1320" t="s">
        <v>336</v>
      </c>
      <c r="F1320" s="1">
        <v>43371</v>
      </c>
      <c r="G1320" t="s">
        <v>3170</v>
      </c>
      <c r="H1320" s="5" t="s">
        <v>2732</v>
      </c>
      <c r="I1320" s="8" t="str">
        <f t="shared" si="41"/>
        <v xml:space="preserve">15-pr-19 </v>
      </c>
      <c r="J1320" s="5" t="s">
        <v>2732</v>
      </c>
      <c r="K1320" t="str">
        <f t="shared" si="40"/>
        <v xml:space="preserve">15-pr-19 </v>
      </c>
      <c r="L1320">
        <v>0</v>
      </c>
      <c r="M1320">
        <v>0</v>
      </c>
      <c r="N1320">
        <v>0</v>
      </c>
      <c r="O1320" s="2">
        <v>1</v>
      </c>
      <c r="Q1320" t="s">
        <v>340</v>
      </c>
    </row>
    <row r="1321" spans="1:17" x14ac:dyDescent="0.3">
      <c r="A1321" t="s">
        <v>2517</v>
      </c>
      <c r="B1321" t="s">
        <v>16</v>
      </c>
      <c r="C1321" t="s">
        <v>3171</v>
      </c>
      <c r="D1321" t="s">
        <v>2519</v>
      </c>
      <c r="F1321" s="1">
        <v>43570</v>
      </c>
      <c r="G1321" t="s">
        <v>3172</v>
      </c>
      <c r="H1321" s="5" t="s">
        <v>2732</v>
      </c>
      <c r="I1321" s="8" t="str">
        <f t="shared" si="41"/>
        <v xml:space="preserve">15-pr-19 </v>
      </c>
      <c r="J1321" s="5" t="s">
        <v>2732</v>
      </c>
      <c r="K1321" t="str">
        <f t="shared" si="40"/>
        <v xml:space="preserve">15-pr-19 </v>
      </c>
      <c r="L1321">
        <v>0</v>
      </c>
      <c r="M1321">
        <v>0</v>
      </c>
      <c r="N1321">
        <v>0</v>
      </c>
      <c r="O1321" s="2">
        <v>1</v>
      </c>
      <c r="Q1321" t="s">
        <v>340</v>
      </c>
    </row>
    <row r="1322" spans="1:17" x14ac:dyDescent="0.3">
      <c r="A1322" t="s">
        <v>2517</v>
      </c>
      <c r="B1322" t="s">
        <v>16</v>
      </c>
      <c r="C1322" t="s">
        <v>3173</v>
      </c>
      <c r="D1322" t="s">
        <v>2519</v>
      </c>
      <c r="F1322" s="1">
        <v>43570</v>
      </c>
      <c r="G1322" t="s">
        <v>3174</v>
      </c>
      <c r="H1322" s="5" t="s">
        <v>2732</v>
      </c>
      <c r="I1322" s="8" t="str">
        <f t="shared" si="41"/>
        <v xml:space="preserve">15-pr-19 </v>
      </c>
      <c r="J1322" s="5" t="s">
        <v>2732</v>
      </c>
      <c r="K1322" t="str">
        <f t="shared" si="40"/>
        <v xml:space="preserve">15-pr-19 </v>
      </c>
      <c r="L1322">
        <v>0</v>
      </c>
      <c r="M1322">
        <v>0</v>
      </c>
      <c r="N1322">
        <v>0</v>
      </c>
      <c r="O1322" s="2">
        <v>1</v>
      </c>
      <c r="Q1322" t="s">
        <v>340</v>
      </c>
    </row>
    <row r="1323" spans="1:17" x14ac:dyDescent="0.3">
      <c r="A1323" t="s">
        <v>2517</v>
      </c>
      <c r="B1323" t="s">
        <v>16</v>
      </c>
      <c r="C1323" t="s">
        <v>3175</v>
      </c>
      <c r="D1323" t="s">
        <v>2519</v>
      </c>
      <c r="E1323" s="1">
        <v>43570</v>
      </c>
      <c r="F1323" s="1">
        <v>43662</v>
      </c>
      <c r="G1323" t="s">
        <v>3176</v>
      </c>
      <c r="H1323" s="5" t="s">
        <v>2732</v>
      </c>
      <c r="I1323" s="8" t="str">
        <f t="shared" si="41"/>
        <v xml:space="preserve">15-pr-19 </v>
      </c>
      <c r="J1323" s="5" t="s">
        <v>3177</v>
      </c>
      <c r="K1323" t="str">
        <f t="shared" si="40"/>
        <v xml:space="preserve">16-Jul-19 </v>
      </c>
      <c r="L1323">
        <v>63</v>
      </c>
      <c r="M1323">
        <v>0</v>
      </c>
      <c r="N1323">
        <v>62</v>
      </c>
      <c r="O1323" s="2">
        <v>1</v>
      </c>
      <c r="Q1323" t="s">
        <v>340</v>
      </c>
    </row>
    <row r="1324" spans="1:17" x14ac:dyDescent="0.3">
      <c r="A1324" t="s">
        <v>2517</v>
      </c>
      <c r="B1324" t="s">
        <v>16</v>
      </c>
      <c r="C1324" t="s">
        <v>3178</v>
      </c>
      <c r="D1324" t="s">
        <v>2519</v>
      </c>
      <c r="E1324" s="1">
        <v>43570</v>
      </c>
      <c r="F1324" s="1">
        <v>43580</v>
      </c>
      <c r="G1324" t="s">
        <v>3179</v>
      </c>
      <c r="H1324" s="5" t="s">
        <v>2732</v>
      </c>
      <c r="I1324" s="8" t="str">
        <f t="shared" si="41"/>
        <v xml:space="preserve">15-pr-19 </v>
      </c>
      <c r="J1324" s="5" t="s">
        <v>3180</v>
      </c>
      <c r="K1324" t="str">
        <f t="shared" si="40"/>
        <v xml:space="preserve">25-pr-19 </v>
      </c>
      <c r="L1324">
        <v>7</v>
      </c>
      <c r="M1324">
        <v>0</v>
      </c>
      <c r="N1324">
        <v>7</v>
      </c>
      <c r="O1324" s="2">
        <v>1</v>
      </c>
      <c r="Q1324" t="s">
        <v>340</v>
      </c>
    </row>
    <row r="1325" spans="1:17" x14ac:dyDescent="0.3">
      <c r="A1325" t="s">
        <v>2517</v>
      </c>
      <c r="B1325" t="s">
        <v>16</v>
      </c>
      <c r="C1325" t="s">
        <v>3181</v>
      </c>
      <c r="D1325" t="s">
        <v>2519</v>
      </c>
      <c r="E1325" s="1">
        <v>43570</v>
      </c>
      <c r="F1325" s="1">
        <v>43580</v>
      </c>
      <c r="G1325" t="s">
        <v>3182</v>
      </c>
      <c r="H1325" s="5" t="s">
        <v>2732</v>
      </c>
      <c r="I1325" s="8" t="str">
        <f t="shared" si="41"/>
        <v xml:space="preserve">15-pr-19 </v>
      </c>
      <c r="J1325" s="5" t="s">
        <v>3180</v>
      </c>
      <c r="K1325" t="str">
        <f t="shared" si="40"/>
        <v xml:space="preserve">25-pr-19 </v>
      </c>
      <c r="L1325">
        <v>7</v>
      </c>
      <c r="M1325">
        <v>0</v>
      </c>
      <c r="N1325">
        <v>6</v>
      </c>
      <c r="O1325" s="2">
        <v>1</v>
      </c>
      <c r="Q1325" t="s">
        <v>340</v>
      </c>
    </row>
    <row r="1326" spans="1:17" x14ac:dyDescent="0.3">
      <c r="A1326" t="s">
        <v>2517</v>
      </c>
      <c r="B1326" t="s">
        <v>16</v>
      </c>
      <c r="C1326" t="s">
        <v>3183</v>
      </c>
      <c r="D1326" t="s">
        <v>2519</v>
      </c>
      <c r="E1326" s="1">
        <v>43570</v>
      </c>
      <c r="F1326" s="1">
        <v>43581</v>
      </c>
      <c r="G1326" t="s">
        <v>3184</v>
      </c>
      <c r="H1326" s="5" t="s">
        <v>2732</v>
      </c>
      <c r="I1326" s="8" t="str">
        <f t="shared" si="41"/>
        <v xml:space="preserve">15-pr-19 </v>
      </c>
      <c r="J1326" s="5" t="s">
        <v>2944</v>
      </c>
      <c r="K1326" t="str">
        <f t="shared" si="40"/>
        <v xml:space="preserve">26-pr-19 </v>
      </c>
      <c r="L1326">
        <v>8</v>
      </c>
      <c r="M1326">
        <v>0</v>
      </c>
      <c r="N1326">
        <v>7</v>
      </c>
      <c r="O1326" s="2">
        <v>1</v>
      </c>
      <c r="Q1326" t="s">
        <v>340</v>
      </c>
    </row>
    <row r="1327" spans="1:17" x14ac:dyDescent="0.3">
      <c r="A1327" t="s">
        <v>2517</v>
      </c>
      <c r="B1327" t="s">
        <v>16</v>
      </c>
      <c r="C1327" t="s">
        <v>3185</v>
      </c>
      <c r="D1327" t="s">
        <v>2519</v>
      </c>
      <c r="E1327" s="1">
        <v>43570</v>
      </c>
      <c r="F1327" s="1">
        <v>43591</v>
      </c>
      <c r="G1327" t="s">
        <v>3186</v>
      </c>
      <c r="H1327" s="5" t="s">
        <v>2732</v>
      </c>
      <c r="I1327" s="8" t="str">
        <f t="shared" si="41"/>
        <v xml:space="preserve">15-pr-19 </v>
      </c>
      <c r="J1327" s="5" t="s">
        <v>3187</v>
      </c>
      <c r="K1327" t="str">
        <f t="shared" si="40"/>
        <v xml:space="preserve">06-May-19 </v>
      </c>
      <c r="L1327">
        <v>13</v>
      </c>
      <c r="M1327">
        <v>0</v>
      </c>
      <c r="N1327">
        <v>13</v>
      </c>
      <c r="O1327" s="2">
        <v>1</v>
      </c>
      <c r="Q1327" t="s">
        <v>340</v>
      </c>
    </row>
    <row r="1328" spans="1:17" x14ac:dyDescent="0.3">
      <c r="A1328" t="s">
        <v>2517</v>
      </c>
      <c r="B1328" t="s">
        <v>16</v>
      </c>
      <c r="C1328" t="s">
        <v>3188</v>
      </c>
      <c r="D1328" t="s">
        <v>2519</v>
      </c>
      <c r="E1328" s="1">
        <v>43570</v>
      </c>
      <c r="F1328" s="1">
        <v>43588</v>
      </c>
      <c r="G1328" t="s">
        <v>3189</v>
      </c>
      <c r="H1328" s="5" t="s">
        <v>2732</v>
      </c>
      <c r="I1328" s="8" t="str">
        <f t="shared" si="41"/>
        <v xml:space="preserve">15-pr-19 </v>
      </c>
      <c r="J1328" s="5" t="s">
        <v>3190</v>
      </c>
      <c r="K1328" t="str">
        <f t="shared" si="40"/>
        <v xml:space="preserve">03-May-19 </v>
      </c>
      <c r="L1328">
        <v>13</v>
      </c>
      <c r="M1328">
        <v>0</v>
      </c>
      <c r="N1328">
        <v>12</v>
      </c>
      <c r="O1328" s="2">
        <v>1</v>
      </c>
      <c r="Q1328" t="s">
        <v>340</v>
      </c>
    </row>
    <row r="1329" spans="1:17" x14ac:dyDescent="0.3">
      <c r="A1329" t="s">
        <v>2517</v>
      </c>
      <c r="B1329" t="s">
        <v>16</v>
      </c>
      <c r="C1329" t="s">
        <v>3191</v>
      </c>
      <c r="D1329" t="s">
        <v>2519</v>
      </c>
      <c r="E1329" s="1">
        <v>43570</v>
      </c>
      <c r="F1329" s="1">
        <v>43571</v>
      </c>
      <c r="G1329" t="s">
        <v>3192</v>
      </c>
      <c r="H1329" s="5" t="s">
        <v>2732</v>
      </c>
      <c r="I1329" s="8" t="str">
        <f t="shared" si="41"/>
        <v xml:space="preserve">15-pr-19 </v>
      </c>
      <c r="J1329" s="5" t="s">
        <v>3115</v>
      </c>
      <c r="K1329" t="str">
        <f t="shared" si="40"/>
        <v xml:space="preserve">16-pr-19 </v>
      </c>
      <c r="L1329">
        <v>2</v>
      </c>
      <c r="M1329">
        <v>0</v>
      </c>
      <c r="N1329">
        <v>2</v>
      </c>
      <c r="O1329" s="2">
        <v>1</v>
      </c>
      <c r="Q1329" t="s">
        <v>340</v>
      </c>
    </row>
    <row r="1330" spans="1:17" x14ac:dyDescent="0.3">
      <c r="A1330" t="s">
        <v>2517</v>
      </c>
      <c r="B1330" t="s">
        <v>16</v>
      </c>
      <c r="C1330" t="s">
        <v>3193</v>
      </c>
      <c r="D1330" t="s">
        <v>2519</v>
      </c>
      <c r="E1330" s="1">
        <v>43570</v>
      </c>
      <c r="F1330" s="1">
        <v>43571</v>
      </c>
      <c r="G1330" t="s">
        <v>3194</v>
      </c>
      <c r="H1330" s="5" t="s">
        <v>2732</v>
      </c>
      <c r="I1330" s="8" t="str">
        <f t="shared" si="41"/>
        <v xml:space="preserve">15-pr-19 </v>
      </c>
      <c r="J1330" s="5" t="s">
        <v>3115</v>
      </c>
      <c r="K1330" t="str">
        <f t="shared" si="40"/>
        <v xml:space="preserve">16-pr-19 </v>
      </c>
      <c r="L1330">
        <v>2</v>
      </c>
      <c r="M1330">
        <v>0</v>
      </c>
      <c r="N1330">
        <v>1</v>
      </c>
      <c r="O1330" s="2">
        <v>1</v>
      </c>
      <c r="Q1330" t="s">
        <v>340</v>
      </c>
    </row>
    <row r="1331" spans="1:17" x14ac:dyDescent="0.3">
      <c r="A1331" t="s">
        <v>2517</v>
      </c>
      <c r="B1331" t="s">
        <v>16</v>
      </c>
      <c r="C1331" t="s">
        <v>3195</v>
      </c>
      <c r="D1331" t="s">
        <v>2519</v>
      </c>
      <c r="E1331" s="1">
        <v>43571</v>
      </c>
      <c r="F1331" s="1">
        <v>43585</v>
      </c>
      <c r="G1331" t="s">
        <v>3196</v>
      </c>
      <c r="H1331" s="5" t="s">
        <v>3115</v>
      </c>
      <c r="I1331" s="8" t="str">
        <f t="shared" si="41"/>
        <v xml:space="preserve">16-pr-19 </v>
      </c>
      <c r="J1331" s="5" t="s">
        <v>2608</v>
      </c>
      <c r="K1331" t="str">
        <f t="shared" si="40"/>
        <v xml:space="preserve">30-pr-19 </v>
      </c>
      <c r="L1331">
        <v>9</v>
      </c>
      <c r="M1331">
        <v>0</v>
      </c>
      <c r="N1331">
        <v>8</v>
      </c>
      <c r="O1331" s="2">
        <v>1</v>
      </c>
      <c r="Q1331" t="s">
        <v>340</v>
      </c>
    </row>
    <row r="1332" spans="1:17" x14ac:dyDescent="0.3">
      <c r="A1332" t="s">
        <v>2517</v>
      </c>
      <c r="B1332" t="s">
        <v>16</v>
      </c>
      <c r="C1332" t="s">
        <v>3197</v>
      </c>
      <c r="D1332" t="s">
        <v>2519</v>
      </c>
      <c r="F1332" s="1">
        <v>43571</v>
      </c>
      <c r="G1332" t="s">
        <v>3198</v>
      </c>
      <c r="H1332" s="5" t="s">
        <v>3115</v>
      </c>
      <c r="I1332" s="8" t="str">
        <f t="shared" si="41"/>
        <v xml:space="preserve">16-pr-19 </v>
      </c>
      <c r="J1332" s="5" t="s">
        <v>3115</v>
      </c>
      <c r="K1332" t="str">
        <f t="shared" si="40"/>
        <v xml:space="preserve">16-pr-19 </v>
      </c>
      <c r="L1332">
        <v>0</v>
      </c>
      <c r="M1332">
        <v>0</v>
      </c>
      <c r="N1332">
        <v>0</v>
      </c>
      <c r="O1332" s="2">
        <v>1</v>
      </c>
      <c r="Q1332" t="s">
        <v>340</v>
      </c>
    </row>
    <row r="1333" spans="1:17" x14ac:dyDescent="0.3">
      <c r="A1333" t="s">
        <v>2517</v>
      </c>
      <c r="B1333" t="s">
        <v>16</v>
      </c>
      <c r="C1333" t="s">
        <v>3199</v>
      </c>
      <c r="D1333" t="s">
        <v>2519</v>
      </c>
      <c r="E1333" s="1">
        <v>43571</v>
      </c>
      <c r="F1333" s="1">
        <v>43577</v>
      </c>
      <c r="G1333" t="s">
        <v>3200</v>
      </c>
      <c r="H1333" s="5" t="s">
        <v>3115</v>
      </c>
      <c r="I1333" s="8" t="str">
        <f t="shared" si="41"/>
        <v xml:space="preserve">16-pr-19 </v>
      </c>
      <c r="J1333" s="5" t="s">
        <v>3201</v>
      </c>
      <c r="K1333" t="str">
        <f t="shared" si="40"/>
        <v xml:space="preserve">22-pr-19 </v>
      </c>
      <c r="L1333">
        <v>3</v>
      </c>
      <c r="M1333">
        <v>0</v>
      </c>
      <c r="N1333">
        <v>3</v>
      </c>
      <c r="O1333" s="2">
        <v>1</v>
      </c>
      <c r="Q1333" t="s">
        <v>340</v>
      </c>
    </row>
    <row r="1334" spans="1:17" x14ac:dyDescent="0.3">
      <c r="A1334" t="s">
        <v>2517</v>
      </c>
      <c r="B1334" t="s">
        <v>16</v>
      </c>
      <c r="C1334" t="s">
        <v>3202</v>
      </c>
      <c r="D1334" t="s">
        <v>2519</v>
      </c>
      <c r="E1334" s="1">
        <v>43571</v>
      </c>
      <c r="F1334" s="1">
        <v>43572</v>
      </c>
      <c r="G1334" t="s">
        <v>3203</v>
      </c>
      <c r="H1334" s="5" t="s">
        <v>3115</v>
      </c>
      <c r="I1334" s="8" t="str">
        <f t="shared" si="41"/>
        <v xml:space="preserve">16-pr-19 </v>
      </c>
      <c r="J1334" s="5" t="s">
        <v>3162</v>
      </c>
      <c r="K1334" t="str">
        <f t="shared" si="40"/>
        <v xml:space="preserve">17-pr-19 </v>
      </c>
      <c r="L1334">
        <v>2</v>
      </c>
      <c r="M1334">
        <v>0</v>
      </c>
      <c r="N1334">
        <v>2</v>
      </c>
      <c r="O1334" s="2">
        <v>1</v>
      </c>
      <c r="Q1334" t="s">
        <v>340</v>
      </c>
    </row>
    <row r="1335" spans="1:17" x14ac:dyDescent="0.3">
      <c r="A1335" t="s">
        <v>2517</v>
      </c>
      <c r="B1335" t="s">
        <v>16</v>
      </c>
      <c r="C1335" t="s">
        <v>3204</v>
      </c>
      <c r="D1335" t="s">
        <v>2519</v>
      </c>
      <c r="E1335" s="1">
        <v>43571</v>
      </c>
      <c r="F1335" s="1">
        <v>43572</v>
      </c>
      <c r="G1335" t="s">
        <v>3205</v>
      </c>
      <c r="H1335" s="5" t="s">
        <v>3115</v>
      </c>
      <c r="I1335" s="8" t="str">
        <f t="shared" si="41"/>
        <v xml:space="preserve">16-pr-19 </v>
      </c>
      <c r="J1335" s="5" t="s">
        <v>3162</v>
      </c>
      <c r="K1335" t="str">
        <f t="shared" si="40"/>
        <v xml:space="preserve">17-pr-19 </v>
      </c>
      <c r="L1335">
        <v>2</v>
      </c>
      <c r="M1335">
        <v>0</v>
      </c>
      <c r="N1335">
        <v>1</v>
      </c>
      <c r="O1335" s="2">
        <v>1</v>
      </c>
      <c r="Q1335" t="s">
        <v>340</v>
      </c>
    </row>
    <row r="1336" spans="1:17" x14ac:dyDescent="0.3">
      <c r="A1336" t="s">
        <v>334</v>
      </c>
      <c r="B1336" t="s">
        <v>9</v>
      </c>
      <c r="C1336" t="s">
        <v>2052</v>
      </c>
      <c r="D1336" t="s">
        <v>336</v>
      </c>
      <c r="E1336" s="1">
        <v>43413</v>
      </c>
      <c r="F1336" s="1">
        <v>43426</v>
      </c>
      <c r="G1336" t="s">
        <v>3206</v>
      </c>
      <c r="H1336" s="5" t="s">
        <v>3162</v>
      </c>
      <c r="I1336" s="8" t="str">
        <f t="shared" si="41"/>
        <v xml:space="preserve">17-pr-19 </v>
      </c>
      <c r="J1336" s="5" t="s">
        <v>2608</v>
      </c>
      <c r="K1336" t="str">
        <f t="shared" si="40"/>
        <v xml:space="preserve">30-pr-19 </v>
      </c>
      <c r="L1336">
        <v>10</v>
      </c>
      <c r="M1336">
        <v>0</v>
      </c>
      <c r="N1336">
        <v>7</v>
      </c>
      <c r="O1336" s="2">
        <v>1</v>
      </c>
      <c r="Q1336" t="s">
        <v>340</v>
      </c>
    </row>
    <row r="1337" spans="1:17" x14ac:dyDescent="0.3">
      <c r="A1337" t="s">
        <v>2517</v>
      </c>
      <c r="B1337" t="s">
        <v>16</v>
      </c>
      <c r="C1337" t="s">
        <v>3207</v>
      </c>
      <c r="D1337" t="s">
        <v>2519</v>
      </c>
      <c r="E1337" s="1">
        <v>43572</v>
      </c>
      <c r="F1337" s="1">
        <v>43581</v>
      </c>
      <c r="G1337" t="s">
        <v>3208</v>
      </c>
      <c r="H1337" s="5" t="s">
        <v>3162</v>
      </c>
      <c r="I1337" s="8" t="str">
        <f t="shared" si="41"/>
        <v xml:space="preserve">17-pr-19 </v>
      </c>
      <c r="J1337" s="5" t="s">
        <v>2944</v>
      </c>
      <c r="K1337" t="str">
        <f t="shared" si="40"/>
        <v xml:space="preserve">26-pr-19 </v>
      </c>
      <c r="L1337">
        <v>6</v>
      </c>
      <c r="M1337">
        <v>0</v>
      </c>
      <c r="N1337">
        <v>5</v>
      </c>
      <c r="O1337" s="2">
        <v>1</v>
      </c>
      <c r="Q1337" t="s">
        <v>340</v>
      </c>
    </row>
    <row r="1338" spans="1:17" x14ac:dyDescent="0.3">
      <c r="A1338" t="s">
        <v>2517</v>
      </c>
      <c r="B1338" t="s">
        <v>16</v>
      </c>
      <c r="C1338" t="s">
        <v>3209</v>
      </c>
      <c r="D1338" t="s">
        <v>2519</v>
      </c>
      <c r="E1338" s="1">
        <v>43572</v>
      </c>
      <c r="F1338" s="1">
        <v>43578</v>
      </c>
      <c r="G1338" t="s">
        <v>3210</v>
      </c>
      <c r="H1338" s="5" t="s">
        <v>3162</v>
      </c>
      <c r="I1338" s="8" t="str">
        <f t="shared" si="41"/>
        <v xml:space="preserve">17-pr-19 </v>
      </c>
      <c r="J1338" s="5" t="s">
        <v>2661</v>
      </c>
      <c r="K1338" t="str">
        <f t="shared" si="40"/>
        <v xml:space="preserve">23-pr-19 </v>
      </c>
      <c r="L1338">
        <v>3</v>
      </c>
      <c r="M1338">
        <v>0</v>
      </c>
      <c r="N1338">
        <v>2</v>
      </c>
      <c r="O1338" s="2">
        <v>1</v>
      </c>
      <c r="Q1338" t="s">
        <v>340</v>
      </c>
    </row>
    <row r="1339" spans="1:17" x14ac:dyDescent="0.3">
      <c r="A1339" t="s">
        <v>2517</v>
      </c>
      <c r="B1339" t="s">
        <v>16</v>
      </c>
      <c r="C1339" t="s">
        <v>3211</v>
      </c>
      <c r="D1339" t="s">
        <v>2519</v>
      </c>
      <c r="E1339" s="1">
        <v>43572</v>
      </c>
      <c r="F1339" s="1">
        <v>43573</v>
      </c>
      <c r="G1339" t="s">
        <v>3212</v>
      </c>
      <c r="H1339" s="5" t="s">
        <v>3162</v>
      </c>
      <c r="I1339" s="8" t="str">
        <f t="shared" si="41"/>
        <v xml:space="preserve">17-pr-19 </v>
      </c>
      <c r="J1339" s="5" t="s">
        <v>3213</v>
      </c>
      <c r="K1339" t="str">
        <f t="shared" si="40"/>
        <v xml:space="preserve">18-pr-19 </v>
      </c>
      <c r="L1339">
        <v>2</v>
      </c>
      <c r="M1339">
        <v>0</v>
      </c>
      <c r="N1339">
        <v>1</v>
      </c>
      <c r="O1339" s="2">
        <v>1</v>
      </c>
      <c r="Q1339" t="s">
        <v>340</v>
      </c>
    </row>
    <row r="1340" spans="1:17" x14ac:dyDescent="0.3">
      <c r="A1340" t="s">
        <v>334</v>
      </c>
      <c r="B1340" t="s">
        <v>9</v>
      </c>
      <c r="C1340" t="s">
        <v>1664</v>
      </c>
      <c r="D1340" t="s">
        <v>336</v>
      </c>
      <c r="E1340" s="1">
        <v>43412</v>
      </c>
      <c r="F1340" s="1">
        <v>43425</v>
      </c>
      <c r="G1340" t="s">
        <v>3214</v>
      </c>
      <c r="H1340" s="5" t="s">
        <v>3162</v>
      </c>
      <c r="I1340" s="8" t="str">
        <f t="shared" si="41"/>
        <v xml:space="preserve">17-pr-19 </v>
      </c>
      <c r="J1340" s="5" t="s">
        <v>2608</v>
      </c>
      <c r="K1340" t="str">
        <f t="shared" si="40"/>
        <v xml:space="preserve">30-pr-19 </v>
      </c>
      <c r="L1340">
        <v>10</v>
      </c>
      <c r="M1340">
        <v>0</v>
      </c>
      <c r="N1340">
        <v>7</v>
      </c>
      <c r="O1340" s="2">
        <v>1</v>
      </c>
      <c r="Q1340" t="s">
        <v>340</v>
      </c>
    </row>
    <row r="1341" spans="1:17" x14ac:dyDescent="0.3">
      <c r="A1341" t="s">
        <v>2517</v>
      </c>
      <c r="B1341" t="s">
        <v>16</v>
      </c>
      <c r="C1341" t="s">
        <v>3215</v>
      </c>
      <c r="D1341" t="s">
        <v>2519</v>
      </c>
      <c r="E1341" s="1">
        <v>43573</v>
      </c>
      <c r="F1341" s="1">
        <v>43658</v>
      </c>
      <c r="G1341" t="s">
        <v>3216</v>
      </c>
      <c r="H1341" s="5" t="s">
        <v>3213</v>
      </c>
      <c r="I1341" s="8" t="str">
        <f t="shared" si="41"/>
        <v xml:space="preserve">18-pr-19 </v>
      </c>
      <c r="J1341" s="5" t="s">
        <v>3079</v>
      </c>
      <c r="K1341" t="str">
        <f t="shared" si="40"/>
        <v xml:space="preserve">12-Jul-19 </v>
      </c>
      <c r="L1341">
        <v>58</v>
      </c>
      <c r="M1341">
        <v>0</v>
      </c>
      <c r="N1341">
        <v>57</v>
      </c>
      <c r="O1341" s="2">
        <v>1</v>
      </c>
      <c r="Q1341" t="s">
        <v>340</v>
      </c>
    </row>
    <row r="1342" spans="1:17" x14ac:dyDescent="0.3">
      <c r="A1342" t="s">
        <v>2517</v>
      </c>
      <c r="B1342" t="s">
        <v>16</v>
      </c>
      <c r="C1342" t="s">
        <v>3217</v>
      </c>
      <c r="D1342" t="s">
        <v>2519</v>
      </c>
      <c r="E1342" s="1">
        <v>43573</v>
      </c>
      <c r="F1342" s="1">
        <v>43798</v>
      </c>
      <c r="G1342" t="s">
        <v>3218</v>
      </c>
      <c r="H1342" s="5" t="s">
        <v>3213</v>
      </c>
      <c r="I1342" s="8" t="str">
        <f t="shared" si="41"/>
        <v xml:space="preserve">18-pr-19 </v>
      </c>
      <c r="J1342" s="5" t="s">
        <v>2598</v>
      </c>
      <c r="K1342" t="str">
        <f t="shared" si="40"/>
        <v xml:space="preserve">29-Nov-19 </v>
      </c>
      <c r="L1342">
        <v>156</v>
      </c>
      <c r="M1342">
        <v>0</v>
      </c>
      <c r="N1342">
        <v>156</v>
      </c>
      <c r="O1342" s="2">
        <v>1</v>
      </c>
      <c r="Q1342" t="s">
        <v>340</v>
      </c>
    </row>
    <row r="1343" spans="1:17" x14ac:dyDescent="0.3">
      <c r="A1343" t="s">
        <v>2517</v>
      </c>
      <c r="B1343" t="s">
        <v>16</v>
      </c>
      <c r="C1343" t="s">
        <v>3219</v>
      </c>
      <c r="D1343" t="s">
        <v>2519</v>
      </c>
      <c r="E1343" s="1">
        <v>43573</v>
      </c>
      <c r="F1343" s="1">
        <v>43584</v>
      </c>
      <c r="G1343" t="s">
        <v>3220</v>
      </c>
      <c r="H1343" s="5" t="s">
        <v>3213</v>
      </c>
      <c r="I1343" s="8" t="str">
        <f t="shared" si="41"/>
        <v xml:space="preserve">18-pr-19 </v>
      </c>
      <c r="J1343" s="5" t="s">
        <v>2797</v>
      </c>
      <c r="K1343" t="str">
        <f t="shared" si="40"/>
        <v xml:space="preserve">29-pr-19 </v>
      </c>
      <c r="L1343">
        <v>6</v>
      </c>
      <c r="M1343">
        <v>0</v>
      </c>
      <c r="N1343">
        <v>5</v>
      </c>
      <c r="O1343" s="2">
        <v>1</v>
      </c>
      <c r="Q1343" t="s">
        <v>340</v>
      </c>
    </row>
    <row r="1344" spans="1:17" x14ac:dyDescent="0.3">
      <c r="A1344" t="s">
        <v>2517</v>
      </c>
      <c r="B1344" t="s">
        <v>16</v>
      </c>
      <c r="C1344" t="s">
        <v>3221</v>
      </c>
      <c r="D1344" t="s">
        <v>2519</v>
      </c>
      <c r="E1344" s="1">
        <v>43573</v>
      </c>
      <c r="F1344" s="1">
        <v>43595</v>
      </c>
      <c r="G1344" t="s">
        <v>3222</v>
      </c>
      <c r="H1344" s="5" t="s">
        <v>3213</v>
      </c>
      <c r="I1344" s="8" t="str">
        <f t="shared" si="41"/>
        <v xml:space="preserve">18-pr-19 </v>
      </c>
      <c r="J1344" s="5" t="s">
        <v>3050</v>
      </c>
      <c r="K1344" t="str">
        <f t="shared" si="40"/>
        <v xml:space="preserve">10-May-19 </v>
      </c>
      <c r="L1344">
        <v>14</v>
      </c>
      <c r="M1344">
        <v>0</v>
      </c>
      <c r="N1344">
        <v>13</v>
      </c>
      <c r="O1344" s="2">
        <v>1</v>
      </c>
      <c r="Q1344" t="s">
        <v>340</v>
      </c>
    </row>
    <row r="1345" spans="1:17" x14ac:dyDescent="0.3">
      <c r="A1345" t="s">
        <v>2517</v>
      </c>
      <c r="B1345" t="s">
        <v>16</v>
      </c>
      <c r="C1345" t="s">
        <v>3223</v>
      </c>
      <c r="D1345" t="s">
        <v>2519</v>
      </c>
      <c r="E1345" s="1">
        <v>43573</v>
      </c>
      <c r="F1345" s="1">
        <v>43584</v>
      </c>
      <c r="G1345" t="s">
        <v>3224</v>
      </c>
      <c r="H1345" s="5" t="s">
        <v>3213</v>
      </c>
      <c r="I1345" s="8" t="str">
        <f t="shared" si="41"/>
        <v xml:space="preserve">18-pr-19 </v>
      </c>
      <c r="J1345" s="5" t="s">
        <v>2797</v>
      </c>
      <c r="K1345" t="str">
        <f t="shared" si="40"/>
        <v xml:space="preserve">29-pr-19 </v>
      </c>
      <c r="L1345">
        <v>6</v>
      </c>
      <c r="M1345">
        <v>0</v>
      </c>
      <c r="N1345">
        <v>5</v>
      </c>
      <c r="O1345" s="2">
        <v>1</v>
      </c>
      <c r="Q1345" t="s">
        <v>340</v>
      </c>
    </row>
    <row r="1346" spans="1:17" x14ac:dyDescent="0.3">
      <c r="A1346" t="s">
        <v>2517</v>
      </c>
      <c r="B1346" t="s">
        <v>16</v>
      </c>
      <c r="C1346" t="s">
        <v>3225</v>
      </c>
      <c r="D1346" t="s">
        <v>2519</v>
      </c>
      <c r="E1346" s="1">
        <v>43574</v>
      </c>
      <c r="F1346" s="1">
        <v>43651</v>
      </c>
      <c r="G1346" t="s">
        <v>3226</v>
      </c>
      <c r="H1346" s="5" t="s">
        <v>2807</v>
      </c>
      <c r="I1346" s="8" t="str">
        <f t="shared" si="41"/>
        <v xml:space="preserve">19-pr-19 </v>
      </c>
      <c r="J1346" s="5" t="s">
        <v>3227</v>
      </c>
      <c r="K1346" t="str">
        <f t="shared" si="40"/>
        <v xml:space="preserve">05-Jul-19 </v>
      </c>
      <c r="L1346">
        <v>52</v>
      </c>
      <c r="M1346">
        <v>0</v>
      </c>
      <c r="N1346">
        <v>51</v>
      </c>
      <c r="O1346" s="2">
        <v>1</v>
      </c>
      <c r="Q1346" t="s">
        <v>340</v>
      </c>
    </row>
    <row r="1347" spans="1:17" x14ac:dyDescent="0.3">
      <c r="A1347" t="s">
        <v>2517</v>
      </c>
      <c r="B1347" t="s">
        <v>16</v>
      </c>
      <c r="C1347" t="s">
        <v>3228</v>
      </c>
      <c r="D1347" t="s">
        <v>2519</v>
      </c>
      <c r="E1347" s="1">
        <v>43574</v>
      </c>
      <c r="F1347" s="1">
        <v>43759</v>
      </c>
      <c r="G1347" t="s">
        <v>3229</v>
      </c>
      <c r="H1347" s="5" t="s">
        <v>2807</v>
      </c>
      <c r="I1347" s="8" t="str">
        <f t="shared" si="41"/>
        <v xml:space="preserve">19-pr-19 </v>
      </c>
      <c r="J1347" s="5" t="s">
        <v>3230</v>
      </c>
      <c r="K1347" t="str">
        <f t="shared" ref="K1347:K1410" si="42">SUBSTITUTE(J1347, "A", "")</f>
        <v xml:space="preserve">21-Oct-19 </v>
      </c>
      <c r="L1347">
        <v>126</v>
      </c>
      <c r="M1347">
        <v>0</v>
      </c>
      <c r="N1347">
        <v>126</v>
      </c>
      <c r="O1347" s="2">
        <v>1</v>
      </c>
      <c r="Q1347" t="s">
        <v>340</v>
      </c>
    </row>
    <row r="1348" spans="1:17" x14ac:dyDescent="0.3">
      <c r="A1348" t="s">
        <v>2517</v>
      </c>
      <c r="B1348" t="s">
        <v>16</v>
      </c>
      <c r="C1348" t="s">
        <v>3231</v>
      </c>
      <c r="D1348" t="s">
        <v>2519</v>
      </c>
      <c r="E1348" s="1">
        <v>43574</v>
      </c>
      <c r="F1348" s="1">
        <v>43574</v>
      </c>
      <c r="G1348" t="s">
        <v>3232</v>
      </c>
      <c r="H1348" s="5" t="s">
        <v>2807</v>
      </c>
      <c r="I1348" s="8" t="str">
        <f t="shared" ref="I1348:I1411" si="43">SUBSTITUTE(H1348, "A", "")</f>
        <v xml:space="preserve">19-pr-19 </v>
      </c>
      <c r="J1348" s="5" t="s">
        <v>2807</v>
      </c>
      <c r="K1348" t="str">
        <f t="shared" si="42"/>
        <v xml:space="preserve">19-pr-19 </v>
      </c>
      <c r="L1348">
        <v>1</v>
      </c>
      <c r="M1348">
        <v>0</v>
      </c>
      <c r="N1348">
        <v>0</v>
      </c>
      <c r="O1348" s="2">
        <v>1</v>
      </c>
      <c r="Q1348" t="s">
        <v>340</v>
      </c>
    </row>
    <row r="1349" spans="1:17" x14ac:dyDescent="0.3">
      <c r="A1349" t="s">
        <v>2517</v>
      </c>
      <c r="B1349" t="s">
        <v>16</v>
      </c>
      <c r="C1349" t="s">
        <v>3233</v>
      </c>
      <c r="D1349" t="s">
        <v>2519</v>
      </c>
      <c r="E1349" s="1">
        <v>43578</v>
      </c>
      <c r="F1349" s="1">
        <v>43717</v>
      </c>
      <c r="G1349" t="s">
        <v>3234</v>
      </c>
      <c r="H1349" s="5" t="s">
        <v>2661</v>
      </c>
      <c r="I1349" s="8" t="str">
        <f t="shared" si="43"/>
        <v xml:space="preserve">23-pr-19 </v>
      </c>
      <c r="J1349" s="5" t="s">
        <v>3235</v>
      </c>
      <c r="K1349" t="str">
        <f t="shared" si="42"/>
        <v xml:space="preserve">09-Sep-19 </v>
      </c>
      <c r="L1349">
        <v>97</v>
      </c>
      <c r="M1349">
        <v>0</v>
      </c>
      <c r="N1349">
        <v>96</v>
      </c>
      <c r="O1349" s="2">
        <v>1</v>
      </c>
      <c r="Q1349" t="s">
        <v>340</v>
      </c>
    </row>
    <row r="1350" spans="1:17" x14ac:dyDescent="0.3">
      <c r="A1350" t="s">
        <v>2517</v>
      </c>
      <c r="B1350" t="s">
        <v>16</v>
      </c>
      <c r="C1350" t="s">
        <v>3236</v>
      </c>
      <c r="D1350" t="s">
        <v>2519</v>
      </c>
      <c r="E1350" s="1">
        <v>43578</v>
      </c>
      <c r="F1350" s="1">
        <v>43770</v>
      </c>
      <c r="G1350" t="s">
        <v>3237</v>
      </c>
      <c r="H1350" s="5" t="s">
        <v>2661</v>
      </c>
      <c r="I1350" s="8" t="str">
        <f t="shared" si="43"/>
        <v xml:space="preserve">23-pr-19 </v>
      </c>
      <c r="J1350" s="5" t="s">
        <v>3238</v>
      </c>
      <c r="K1350" t="str">
        <f t="shared" si="42"/>
        <v xml:space="preserve">01-Nov-19 </v>
      </c>
      <c r="L1350">
        <v>136</v>
      </c>
      <c r="M1350">
        <v>0</v>
      </c>
      <c r="N1350">
        <v>136</v>
      </c>
      <c r="O1350" s="2">
        <v>1</v>
      </c>
      <c r="Q1350" t="s">
        <v>340</v>
      </c>
    </row>
    <row r="1351" spans="1:17" x14ac:dyDescent="0.3">
      <c r="A1351" t="s">
        <v>2517</v>
      </c>
      <c r="B1351" t="s">
        <v>16</v>
      </c>
      <c r="C1351" t="s">
        <v>3239</v>
      </c>
      <c r="D1351" t="s">
        <v>2519</v>
      </c>
      <c r="F1351" s="1">
        <v>43578</v>
      </c>
      <c r="G1351" t="s">
        <v>3240</v>
      </c>
      <c r="H1351" s="5" t="s">
        <v>2661</v>
      </c>
      <c r="I1351" s="8" t="str">
        <f t="shared" si="43"/>
        <v xml:space="preserve">23-pr-19 </v>
      </c>
      <c r="J1351" s="5" t="s">
        <v>2661</v>
      </c>
      <c r="K1351" t="str">
        <f t="shared" si="42"/>
        <v xml:space="preserve">23-pr-19 </v>
      </c>
      <c r="L1351">
        <v>0</v>
      </c>
      <c r="M1351">
        <v>0</v>
      </c>
      <c r="N1351">
        <v>0</v>
      </c>
      <c r="O1351" s="2">
        <v>1</v>
      </c>
      <c r="Q1351" t="s">
        <v>340</v>
      </c>
    </row>
    <row r="1352" spans="1:17" x14ac:dyDescent="0.3">
      <c r="A1352" t="s">
        <v>2517</v>
      </c>
      <c r="B1352" t="s">
        <v>16</v>
      </c>
      <c r="C1352" t="s">
        <v>3241</v>
      </c>
      <c r="D1352" t="s">
        <v>2519</v>
      </c>
      <c r="E1352" s="1">
        <v>43578</v>
      </c>
      <c r="F1352" s="1">
        <v>43581</v>
      </c>
      <c r="G1352" t="s">
        <v>3242</v>
      </c>
      <c r="H1352" s="5" t="s">
        <v>2661</v>
      </c>
      <c r="I1352" s="8" t="str">
        <f t="shared" si="43"/>
        <v xml:space="preserve">23-pr-19 </v>
      </c>
      <c r="J1352" s="5" t="s">
        <v>2944</v>
      </c>
      <c r="K1352" t="str">
        <f t="shared" si="42"/>
        <v xml:space="preserve">26-pr-19 </v>
      </c>
      <c r="L1352">
        <v>4</v>
      </c>
      <c r="M1352">
        <v>0</v>
      </c>
      <c r="N1352">
        <v>3</v>
      </c>
      <c r="O1352" s="2">
        <v>1</v>
      </c>
      <c r="Q1352" t="s">
        <v>340</v>
      </c>
    </row>
    <row r="1353" spans="1:17" x14ac:dyDescent="0.3">
      <c r="A1353" t="s">
        <v>2517</v>
      </c>
      <c r="B1353" t="s">
        <v>16</v>
      </c>
      <c r="C1353" t="s">
        <v>3243</v>
      </c>
      <c r="D1353" t="s">
        <v>2519</v>
      </c>
      <c r="E1353" s="1">
        <v>43579</v>
      </c>
      <c r="F1353" s="1">
        <v>43586</v>
      </c>
      <c r="G1353" t="s">
        <v>3244</v>
      </c>
      <c r="H1353" s="5" t="s">
        <v>3097</v>
      </c>
      <c r="I1353" s="8" t="str">
        <f t="shared" si="43"/>
        <v xml:space="preserve">24-pr-19 </v>
      </c>
      <c r="J1353" s="5" t="s">
        <v>2973</v>
      </c>
      <c r="K1353" t="str">
        <f t="shared" si="42"/>
        <v xml:space="preserve">01-May-19 </v>
      </c>
      <c r="L1353">
        <v>6</v>
      </c>
      <c r="M1353">
        <v>0</v>
      </c>
      <c r="N1353">
        <v>5</v>
      </c>
      <c r="O1353" s="2">
        <v>1</v>
      </c>
      <c r="Q1353" t="s">
        <v>340</v>
      </c>
    </row>
    <row r="1354" spans="1:17" x14ac:dyDescent="0.3">
      <c r="A1354" t="s">
        <v>2517</v>
      </c>
      <c r="B1354" t="s">
        <v>16</v>
      </c>
      <c r="C1354" t="s">
        <v>3245</v>
      </c>
      <c r="D1354" t="s">
        <v>2519</v>
      </c>
      <c r="E1354" s="1">
        <v>43579</v>
      </c>
      <c r="F1354" s="1">
        <v>43586</v>
      </c>
      <c r="G1354" t="s">
        <v>3246</v>
      </c>
      <c r="H1354" s="5" t="s">
        <v>3097</v>
      </c>
      <c r="I1354" s="8" t="str">
        <f t="shared" si="43"/>
        <v xml:space="preserve">24-pr-19 </v>
      </c>
      <c r="J1354" s="5" t="s">
        <v>2973</v>
      </c>
      <c r="K1354" t="str">
        <f t="shared" si="42"/>
        <v xml:space="preserve">01-May-19 </v>
      </c>
      <c r="L1354">
        <v>6</v>
      </c>
      <c r="M1354">
        <v>0</v>
      </c>
      <c r="N1354">
        <v>5</v>
      </c>
      <c r="O1354" s="2">
        <v>1</v>
      </c>
      <c r="Q1354" t="s">
        <v>340</v>
      </c>
    </row>
    <row r="1355" spans="1:17" x14ac:dyDescent="0.3">
      <c r="A1355" t="s">
        <v>2517</v>
      </c>
      <c r="B1355" t="s">
        <v>16</v>
      </c>
      <c r="C1355" t="s">
        <v>3247</v>
      </c>
      <c r="D1355" t="s">
        <v>2519</v>
      </c>
      <c r="E1355" s="1">
        <v>43579</v>
      </c>
      <c r="F1355" s="1">
        <v>43579</v>
      </c>
      <c r="G1355" t="s">
        <v>3248</v>
      </c>
      <c r="H1355" s="5" t="s">
        <v>3097</v>
      </c>
      <c r="I1355" s="8" t="str">
        <f t="shared" si="43"/>
        <v xml:space="preserve">24-pr-19 </v>
      </c>
      <c r="J1355" s="5" t="s">
        <v>3097</v>
      </c>
      <c r="K1355" t="str">
        <f t="shared" si="42"/>
        <v xml:space="preserve">24-pr-19 </v>
      </c>
      <c r="L1355">
        <v>1</v>
      </c>
      <c r="M1355">
        <v>0</v>
      </c>
      <c r="N1355">
        <v>1</v>
      </c>
      <c r="O1355" s="2">
        <v>1</v>
      </c>
      <c r="Q1355" t="s">
        <v>340</v>
      </c>
    </row>
    <row r="1356" spans="1:17" x14ac:dyDescent="0.3">
      <c r="A1356" t="s">
        <v>2517</v>
      </c>
      <c r="B1356" t="s">
        <v>16</v>
      </c>
      <c r="C1356" t="s">
        <v>3249</v>
      </c>
      <c r="D1356" t="s">
        <v>2519</v>
      </c>
      <c r="F1356" s="1">
        <v>43581</v>
      </c>
      <c r="G1356" t="s">
        <v>3250</v>
      </c>
      <c r="H1356" s="5" t="s">
        <v>2944</v>
      </c>
      <c r="I1356" s="8" t="str">
        <f t="shared" si="43"/>
        <v xml:space="preserve">26-pr-19 </v>
      </c>
      <c r="J1356" s="5" t="s">
        <v>2944</v>
      </c>
      <c r="K1356" t="str">
        <f t="shared" si="42"/>
        <v xml:space="preserve">26-pr-19 </v>
      </c>
      <c r="L1356">
        <v>0</v>
      </c>
      <c r="M1356">
        <v>0</v>
      </c>
      <c r="N1356">
        <v>0</v>
      </c>
      <c r="O1356" s="2">
        <v>1</v>
      </c>
      <c r="Q1356" t="s">
        <v>340</v>
      </c>
    </row>
    <row r="1357" spans="1:17" x14ac:dyDescent="0.3">
      <c r="A1357" t="s">
        <v>2517</v>
      </c>
      <c r="B1357" t="s">
        <v>16</v>
      </c>
      <c r="C1357" t="s">
        <v>3251</v>
      </c>
      <c r="D1357" t="s">
        <v>2519</v>
      </c>
      <c r="E1357" s="1">
        <v>43581</v>
      </c>
      <c r="F1357" s="1">
        <v>43602</v>
      </c>
      <c r="G1357" t="s">
        <v>3252</v>
      </c>
      <c r="H1357" s="5" t="s">
        <v>2944</v>
      </c>
      <c r="I1357" s="8" t="str">
        <f t="shared" si="43"/>
        <v xml:space="preserve">26-pr-19 </v>
      </c>
      <c r="J1357" s="5" t="s">
        <v>2707</v>
      </c>
      <c r="K1357" t="str">
        <f t="shared" si="42"/>
        <v xml:space="preserve">17-May-19 </v>
      </c>
      <c r="L1357">
        <v>15</v>
      </c>
      <c r="M1357">
        <v>0</v>
      </c>
      <c r="N1357">
        <v>15</v>
      </c>
      <c r="O1357" s="2">
        <v>1</v>
      </c>
      <c r="Q1357" t="s">
        <v>340</v>
      </c>
    </row>
    <row r="1358" spans="1:17" x14ac:dyDescent="0.3">
      <c r="A1358" t="s">
        <v>2517</v>
      </c>
      <c r="B1358" t="s">
        <v>16</v>
      </c>
      <c r="C1358" t="s">
        <v>3253</v>
      </c>
      <c r="D1358" t="s">
        <v>2519</v>
      </c>
      <c r="E1358" s="1">
        <v>43581</v>
      </c>
      <c r="F1358" s="1">
        <v>43591</v>
      </c>
      <c r="G1358" t="s">
        <v>3254</v>
      </c>
      <c r="H1358" s="5" t="s">
        <v>2944</v>
      </c>
      <c r="I1358" s="8" t="str">
        <f t="shared" si="43"/>
        <v xml:space="preserve">26-pr-19 </v>
      </c>
      <c r="J1358" s="5" t="s">
        <v>3187</v>
      </c>
      <c r="K1358" t="str">
        <f t="shared" si="42"/>
        <v xml:space="preserve">06-May-19 </v>
      </c>
      <c r="L1358">
        <v>6</v>
      </c>
      <c r="M1358">
        <v>0</v>
      </c>
      <c r="N1358">
        <v>6</v>
      </c>
      <c r="O1358" s="2">
        <v>1</v>
      </c>
      <c r="Q1358" t="s">
        <v>340</v>
      </c>
    </row>
    <row r="1359" spans="1:17" x14ac:dyDescent="0.3">
      <c r="A1359" t="s">
        <v>2517</v>
      </c>
      <c r="B1359" t="s">
        <v>16</v>
      </c>
      <c r="C1359" t="s">
        <v>3255</v>
      </c>
      <c r="D1359" t="s">
        <v>2519</v>
      </c>
      <c r="E1359" s="1">
        <v>43584</v>
      </c>
      <c r="F1359" s="1">
        <v>43584</v>
      </c>
      <c r="G1359" t="s">
        <v>3256</v>
      </c>
      <c r="H1359" s="5" t="s">
        <v>2797</v>
      </c>
      <c r="I1359" s="8" t="str">
        <f t="shared" si="43"/>
        <v xml:space="preserve">29-pr-19 </v>
      </c>
      <c r="J1359" s="5" t="s">
        <v>2797</v>
      </c>
      <c r="K1359" t="str">
        <f t="shared" si="42"/>
        <v xml:space="preserve">29-pr-19 </v>
      </c>
      <c r="L1359">
        <v>1</v>
      </c>
      <c r="M1359">
        <v>0</v>
      </c>
      <c r="N1359">
        <v>1</v>
      </c>
      <c r="O1359" s="2">
        <v>1</v>
      </c>
      <c r="Q1359" t="s">
        <v>340</v>
      </c>
    </row>
    <row r="1360" spans="1:17" x14ac:dyDescent="0.3">
      <c r="A1360" t="s">
        <v>2517</v>
      </c>
      <c r="B1360" t="s">
        <v>16</v>
      </c>
      <c r="C1360" t="s">
        <v>3257</v>
      </c>
      <c r="D1360" t="s">
        <v>2519</v>
      </c>
      <c r="E1360" s="1">
        <v>43584</v>
      </c>
      <c r="F1360" s="1">
        <v>43584</v>
      </c>
      <c r="G1360" t="s">
        <v>3258</v>
      </c>
      <c r="H1360" s="5" t="s">
        <v>2797</v>
      </c>
      <c r="I1360" s="8" t="str">
        <f t="shared" si="43"/>
        <v xml:space="preserve">29-pr-19 </v>
      </c>
      <c r="J1360" s="5" t="s">
        <v>2797</v>
      </c>
      <c r="K1360" t="str">
        <f t="shared" si="42"/>
        <v xml:space="preserve">29-pr-19 </v>
      </c>
      <c r="L1360">
        <v>1</v>
      </c>
      <c r="M1360">
        <v>0</v>
      </c>
      <c r="N1360">
        <v>0</v>
      </c>
      <c r="O1360" s="2">
        <v>1</v>
      </c>
      <c r="Q1360" t="s">
        <v>340</v>
      </c>
    </row>
    <row r="1361" spans="1:17" x14ac:dyDescent="0.3">
      <c r="A1361" t="s">
        <v>2517</v>
      </c>
      <c r="B1361" t="s">
        <v>16</v>
      </c>
      <c r="C1361" t="s">
        <v>3259</v>
      </c>
      <c r="D1361" t="s">
        <v>2519</v>
      </c>
      <c r="E1361" s="1">
        <v>43584</v>
      </c>
      <c r="F1361" s="1">
        <v>43584</v>
      </c>
      <c r="G1361" t="s">
        <v>3260</v>
      </c>
      <c r="H1361" s="5" t="s">
        <v>2797</v>
      </c>
      <c r="I1361" s="8" t="str">
        <f t="shared" si="43"/>
        <v xml:space="preserve">29-pr-19 </v>
      </c>
      <c r="J1361" s="5" t="s">
        <v>2797</v>
      </c>
      <c r="K1361" t="str">
        <f t="shared" si="42"/>
        <v xml:space="preserve">29-pr-19 </v>
      </c>
      <c r="L1361">
        <v>1</v>
      </c>
      <c r="M1361">
        <v>0</v>
      </c>
      <c r="N1361">
        <v>0</v>
      </c>
      <c r="O1361" s="2">
        <v>1</v>
      </c>
      <c r="Q1361" t="s">
        <v>340</v>
      </c>
    </row>
    <row r="1362" spans="1:17" x14ac:dyDescent="0.3">
      <c r="A1362" t="s">
        <v>2517</v>
      </c>
      <c r="B1362" t="s">
        <v>16</v>
      </c>
      <c r="C1362" t="s">
        <v>3261</v>
      </c>
      <c r="D1362" t="s">
        <v>2519</v>
      </c>
      <c r="E1362" s="1">
        <v>43584</v>
      </c>
      <c r="F1362" s="1">
        <v>43584</v>
      </c>
      <c r="G1362" t="s">
        <v>3262</v>
      </c>
      <c r="H1362" s="5" t="s">
        <v>2797</v>
      </c>
      <c r="I1362" s="8" t="str">
        <f t="shared" si="43"/>
        <v xml:space="preserve">29-pr-19 </v>
      </c>
      <c r="J1362" s="5" t="s">
        <v>2797</v>
      </c>
      <c r="K1362" t="str">
        <f t="shared" si="42"/>
        <v xml:space="preserve">29-pr-19 </v>
      </c>
      <c r="L1362">
        <v>1</v>
      </c>
      <c r="M1362">
        <v>0</v>
      </c>
      <c r="N1362">
        <v>0</v>
      </c>
      <c r="O1362" s="2">
        <v>1</v>
      </c>
      <c r="Q1362" t="s">
        <v>340</v>
      </c>
    </row>
    <row r="1363" spans="1:17" x14ac:dyDescent="0.3">
      <c r="A1363" t="s">
        <v>2517</v>
      </c>
      <c r="B1363" t="s">
        <v>16</v>
      </c>
      <c r="C1363" t="s">
        <v>3263</v>
      </c>
      <c r="D1363" t="s">
        <v>2519</v>
      </c>
      <c r="E1363" s="1">
        <v>43584</v>
      </c>
      <c r="F1363" s="1">
        <v>43591</v>
      </c>
      <c r="G1363" t="s">
        <v>3264</v>
      </c>
      <c r="H1363" s="5" t="s">
        <v>2797</v>
      </c>
      <c r="I1363" s="8" t="str">
        <f t="shared" si="43"/>
        <v xml:space="preserve">29-pr-19 </v>
      </c>
      <c r="J1363" s="5" t="s">
        <v>3187</v>
      </c>
      <c r="K1363" t="str">
        <f t="shared" si="42"/>
        <v xml:space="preserve">06-May-19 </v>
      </c>
      <c r="L1363">
        <v>5</v>
      </c>
      <c r="M1363">
        <v>0</v>
      </c>
      <c r="N1363">
        <v>5</v>
      </c>
      <c r="O1363" s="2">
        <v>1</v>
      </c>
      <c r="Q1363" t="s">
        <v>340</v>
      </c>
    </row>
    <row r="1364" spans="1:17" x14ac:dyDescent="0.3">
      <c r="A1364" t="s">
        <v>2517</v>
      </c>
      <c r="B1364" t="s">
        <v>16</v>
      </c>
      <c r="C1364" t="s">
        <v>3265</v>
      </c>
      <c r="D1364" t="s">
        <v>2519</v>
      </c>
      <c r="E1364" s="1">
        <v>43584</v>
      </c>
      <c r="F1364" s="1">
        <v>43591</v>
      </c>
      <c r="G1364" t="s">
        <v>3266</v>
      </c>
      <c r="H1364" s="5" t="s">
        <v>2797</v>
      </c>
      <c r="I1364" s="8" t="str">
        <f t="shared" si="43"/>
        <v xml:space="preserve">29-pr-19 </v>
      </c>
      <c r="J1364" s="5" t="s">
        <v>3187</v>
      </c>
      <c r="K1364" t="str">
        <f t="shared" si="42"/>
        <v xml:space="preserve">06-May-19 </v>
      </c>
      <c r="L1364">
        <v>5</v>
      </c>
      <c r="M1364">
        <v>0</v>
      </c>
      <c r="N1364">
        <v>5</v>
      </c>
      <c r="O1364" s="2">
        <v>1</v>
      </c>
      <c r="Q1364" t="s">
        <v>340</v>
      </c>
    </row>
    <row r="1365" spans="1:17" x14ac:dyDescent="0.3">
      <c r="A1365" t="s">
        <v>2517</v>
      </c>
      <c r="B1365" t="s">
        <v>16</v>
      </c>
      <c r="C1365" t="s">
        <v>3267</v>
      </c>
      <c r="D1365" t="s">
        <v>2519</v>
      </c>
      <c r="E1365" s="1">
        <v>43584</v>
      </c>
      <c r="F1365" s="1">
        <v>43601</v>
      </c>
      <c r="G1365" t="s">
        <v>3268</v>
      </c>
      <c r="H1365" s="5" t="s">
        <v>2797</v>
      </c>
      <c r="I1365" s="8" t="str">
        <f t="shared" si="43"/>
        <v xml:space="preserve">29-pr-19 </v>
      </c>
      <c r="J1365" s="5" t="s">
        <v>3269</v>
      </c>
      <c r="K1365" t="str">
        <f t="shared" si="42"/>
        <v xml:space="preserve">16-May-19 </v>
      </c>
      <c r="L1365">
        <v>13</v>
      </c>
      <c r="M1365">
        <v>0</v>
      </c>
      <c r="N1365">
        <v>12</v>
      </c>
      <c r="O1365" s="2">
        <v>1</v>
      </c>
      <c r="Q1365" t="s">
        <v>340</v>
      </c>
    </row>
    <row r="1366" spans="1:17" x14ac:dyDescent="0.3">
      <c r="A1366" t="s">
        <v>334</v>
      </c>
      <c r="B1366" t="s">
        <v>9</v>
      </c>
      <c r="C1366" t="s">
        <v>2875</v>
      </c>
      <c r="D1366" t="s">
        <v>336</v>
      </c>
      <c r="E1366" s="1">
        <v>43411</v>
      </c>
      <c r="F1366" s="1">
        <v>43411</v>
      </c>
      <c r="G1366" t="s">
        <v>3270</v>
      </c>
      <c r="H1366" s="5" t="s">
        <v>2608</v>
      </c>
      <c r="I1366" s="8" t="str">
        <f t="shared" si="43"/>
        <v xml:space="preserve">30-pr-19 </v>
      </c>
      <c r="J1366" s="5" t="s">
        <v>2608</v>
      </c>
      <c r="K1366" t="str">
        <f t="shared" si="42"/>
        <v xml:space="preserve">30-pr-19 </v>
      </c>
      <c r="L1366">
        <v>1</v>
      </c>
      <c r="M1366">
        <v>0</v>
      </c>
      <c r="N1366">
        <v>1</v>
      </c>
      <c r="O1366" s="2">
        <v>1</v>
      </c>
      <c r="Q1366" t="s">
        <v>340</v>
      </c>
    </row>
    <row r="1367" spans="1:17" x14ac:dyDescent="0.3">
      <c r="A1367" t="s">
        <v>334</v>
      </c>
      <c r="B1367" t="s">
        <v>9</v>
      </c>
      <c r="C1367" t="s">
        <v>1623</v>
      </c>
      <c r="D1367" t="s">
        <v>336</v>
      </c>
      <c r="E1367" s="1">
        <v>43411</v>
      </c>
      <c r="F1367" s="1">
        <v>43411</v>
      </c>
      <c r="G1367" t="s">
        <v>3271</v>
      </c>
      <c r="H1367" s="5" t="s">
        <v>2608</v>
      </c>
      <c r="I1367" s="8" t="str">
        <f t="shared" si="43"/>
        <v xml:space="preserve">30-pr-19 </v>
      </c>
      <c r="J1367" s="5" t="s">
        <v>2608</v>
      </c>
      <c r="K1367" t="str">
        <f t="shared" si="42"/>
        <v xml:space="preserve">30-pr-19 </v>
      </c>
      <c r="L1367">
        <v>1</v>
      </c>
      <c r="M1367">
        <v>0</v>
      </c>
      <c r="N1367">
        <v>1</v>
      </c>
      <c r="O1367" s="2">
        <v>1</v>
      </c>
      <c r="Q1367" t="s">
        <v>340</v>
      </c>
    </row>
    <row r="1368" spans="1:17" x14ac:dyDescent="0.3">
      <c r="A1368" t="s">
        <v>2517</v>
      </c>
      <c r="B1368" t="s">
        <v>16</v>
      </c>
      <c r="C1368" t="s">
        <v>3272</v>
      </c>
      <c r="D1368" t="s">
        <v>2519</v>
      </c>
      <c r="F1368" s="1">
        <v>43585</v>
      </c>
      <c r="G1368" t="s">
        <v>3273</v>
      </c>
      <c r="H1368" s="5" t="s">
        <v>2608</v>
      </c>
      <c r="I1368" s="8" t="str">
        <f t="shared" si="43"/>
        <v xml:space="preserve">30-pr-19 </v>
      </c>
      <c r="J1368" s="5" t="s">
        <v>2608</v>
      </c>
      <c r="K1368" t="str">
        <f t="shared" si="42"/>
        <v xml:space="preserve">30-pr-19 </v>
      </c>
      <c r="L1368">
        <v>0</v>
      </c>
      <c r="M1368">
        <v>0</v>
      </c>
      <c r="N1368">
        <v>0</v>
      </c>
      <c r="O1368" s="2">
        <v>1</v>
      </c>
      <c r="Q1368" t="s">
        <v>340</v>
      </c>
    </row>
    <row r="1369" spans="1:17" x14ac:dyDescent="0.3">
      <c r="A1369" t="s">
        <v>2517</v>
      </c>
      <c r="B1369" t="s">
        <v>16</v>
      </c>
      <c r="C1369" t="s">
        <v>3274</v>
      </c>
      <c r="D1369" t="s">
        <v>2519</v>
      </c>
      <c r="F1369" s="1">
        <v>43585</v>
      </c>
      <c r="G1369" t="s">
        <v>3275</v>
      </c>
      <c r="H1369" s="5" t="s">
        <v>2608</v>
      </c>
      <c r="I1369" s="8" t="str">
        <f t="shared" si="43"/>
        <v xml:space="preserve">30-pr-19 </v>
      </c>
      <c r="J1369" s="5" t="s">
        <v>2608</v>
      </c>
      <c r="K1369" t="str">
        <f t="shared" si="42"/>
        <v xml:space="preserve">30-pr-19 </v>
      </c>
      <c r="L1369">
        <v>0</v>
      </c>
      <c r="M1369">
        <v>0</v>
      </c>
      <c r="N1369">
        <v>0</v>
      </c>
      <c r="O1369" s="2">
        <v>1</v>
      </c>
      <c r="Q1369" t="s">
        <v>340</v>
      </c>
    </row>
    <row r="1370" spans="1:17" x14ac:dyDescent="0.3">
      <c r="A1370" t="s">
        <v>2517</v>
      </c>
      <c r="B1370" t="s">
        <v>16</v>
      </c>
      <c r="C1370" t="s">
        <v>3276</v>
      </c>
      <c r="D1370" t="s">
        <v>2519</v>
      </c>
      <c r="E1370" s="1">
        <v>43585</v>
      </c>
      <c r="F1370" s="1">
        <v>43648</v>
      </c>
      <c r="G1370" t="s">
        <v>3277</v>
      </c>
      <c r="H1370" s="5" t="s">
        <v>2608</v>
      </c>
      <c r="I1370" s="8" t="str">
        <f t="shared" si="43"/>
        <v xml:space="preserve">30-pr-19 </v>
      </c>
      <c r="J1370" s="5" t="s">
        <v>3278</v>
      </c>
      <c r="K1370" t="str">
        <f t="shared" si="42"/>
        <v xml:space="preserve">02-Jul-19 </v>
      </c>
      <c r="L1370">
        <v>44</v>
      </c>
      <c r="M1370">
        <v>0</v>
      </c>
      <c r="N1370">
        <v>43</v>
      </c>
      <c r="O1370" s="2">
        <v>1</v>
      </c>
      <c r="Q1370" t="s">
        <v>340</v>
      </c>
    </row>
    <row r="1371" spans="1:17" x14ac:dyDescent="0.3">
      <c r="A1371" t="s">
        <v>2517</v>
      </c>
      <c r="B1371" t="s">
        <v>16</v>
      </c>
      <c r="C1371" t="s">
        <v>3279</v>
      </c>
      <c r="D1371" t="s">
        <v>2519</v>
      </c>
      <c r="F1371" s="1">
        <v>43585</v>
      </c>
      <c r="G1371" t="s">
        <v>3280</v>
      </c>
      <c r="H1371" s="5" t="s">
        <v>2608</v>
      </c>
      <c r="I1371" s="8" t="str">
        <f t="shared" si="43"/>
        <v xml:space="preserve">30-pr-19 </v>
      </c>
      <c r="J1371" s="5" t="s">
        <v>2608</v>
      </c>
      <c r="K1371" t="str">
        <f t="shared" si="42"/>
        <v xml:space="preserve">30-pr-19 </v>
      </c>
      <c r="L1371">
        <v>0</v>
      </c>
      <c r="M1371">
        <v>0</v>
      </c>
      <c r="N1371">
        <v>0</v>
      </c>
      <c r="O1371" s="2">
        <v>1</v>
      </c>
      <c r="Q1371" t="s">
        <v>340</v>
      </c>
    </row>
    <row r="1372" spans="1:17" x14ac:dyDescent="0.3">
      <c r="A1372" t="s">
        <v>2517</v>
      </c>
      <c r="B1372" t="s">
        <v>16</v>
      </c>
      <c r="C1372" t="s">
        <v>3281</v>
      </c>
      <c r="D1372" t="s">
        <v>2519</v>
      </c>
      <c r="F1372" s="1">
        <v>43585</v>
      </c>
      <c r="G1372" t="s">
        <v>3282</v>
      </c>
      <c r="H1372" s="5" t="s">
        <v>2608</v>
      </c>
      <c r="I1372" s="8" t="str">
        <f t="shared" si="43"/>
        <v xml:space="preserve">30-pr-19 </v>
      </c>
      <c r="J1372" s="5" t="s">
        <v>2608</v>
      </c>
      <c r="K1372" t="str">
        <f t="shared" si="42"/>
        <v xml:space="preserve">30-pr-19 </v>
      </c>
      <c r="L1372">
        <v>0</v>
      </c>
      <c r="M1372">
        <v>0</v>
      </c>
      <c r="N1372">
        <v>0</v>
      </c>
      <c r="O1372" s="2">
        <v>1</v>
      </c>
      <c r="Q1372" t="s">
        <v>340</v>
      </c>
    </row>
    <row r="1373" spans="1:17" x14ac:dyDescent="0.3">
      <c r="A1373" t="s">
        <v>2517</v>
      </c>
      <c r="B1373" t="s">
        <v>16</v>
      </c>
      <c r="C1373" t="s">
        <v>3283</v>
      </c>
      <c r="D1373" t="s">
        <v>2519</v>
      </c>
      <c r="F1373" s="1">
        <v>43585</v>
      </c>
      <c r="G1373" t="s">
        <v>3284</v>
      </c>
      <c r="H1373" s="5" t="s">
        <v>2608</v>
      </c>
      <c r="I1373" s="8" t="str">
        <f t="shared" si="43"/>
        <v xml:space="preserve">30-pr-19 </v>
      </c>
      <c r="J1373" s="5" t="s">
        <v>2608</v>
      </c>
      <c r="K1373" t="str">
        <f t="shared" si="42"/>
        <v xml:space="preserve">30-pr-19 </v>
      </c>
      <c r="L1373">
        <v>0</v>
      </c>
      <c r="M1373">
        <v>0</v>
      </c>
      <c r="N1373">
        <v>0</v>
      </c>
      <c r="O1373" s="2">
        <v>1</v>
      </c>
      <c r="Q1373" t="s">
        <v>340</v>
      </c>
    </row>
    <row r="1374" spans="1:17" x14ac:dyDescent="0.3">
      <c r="A1374" t="s">
        <v>2517</v>
      </c>
      <c r="B1374" t="s">
        <v>16</v>
      </c>
      <c r="C1374" t="s">
        <v>3285</v>
      </c>
      <c r="D1374" t="s">
        <v>2519</v>
      </c>
      <c r="E1374" s="1">
        <v>43585</v>
      </c>
      <c r="F1374" s="1">
        <v>43783</v>
      </c>
      <c r="G1374" t="s">
        <v>3286</v>
      </c>
      <c r="H1374" s="5" t="s">
        <v>2608</v>
      </c>
      <c r="I1374" s="8" t="str">
        <f t="shared" si="43"/>
        <v xml:space="preserve">30-pr-19 </v>
      </c>
      <c r="J1374" s="5" t="s">
        <v>3287</v>
      </c>
      <c r="K1374" t="str">
        <f t="shared" si="42"/>
        <v xml:space="preserve">14-Nov-19 </v>
      </c>
      <c r="L1374">
        <v>139</v>
      </c>
      <c r="M1374">
        <v>0</v>
      </c>
      <c r="N1374">
        <v>139</v>
      </c>
      <c r="O1374" s="2">
        <v>1</v>
      </c>
      <c r="Q1374" t="s">
        <v>340</v>
      </c>
    </row>
    <row r="1375" spans="1:17" x14ac:dyDescent="0.3">
      <c r="A1375" t="s">
        <v>2517</v>
      </c>
      <c r="B1375" t="s">
        <v>16</v>
      </c>
      <c r="C1375" t="s">
        <v>3288</v>
      </c>
      <c r="D1375" t="s">
        <v>2519</v>
      </c>
      <c r="E1375" s="1">
        <v>43585</v>
      </c>
      <c r="F1375" s="1">
        <v>43585</v>
      </c>
      <c r="G1375" t="s">
        <v>3289</v>
      </c>
      <c r="H1375" s="5" t="s">
        <v>2608</v>
      </c>
      <c r="I1375" s="8" t="str">
        <f t="shared" si="43"/>
        <v xml:space="preserve">30-pr-19 </v>
      </c>
      <c r="J1375" s="5" t="s">
        <v>2608</v>
      </c>
      <c r="K1375" t="str">
        <f t="shared" si="42"/>
        <v xml:space="preserve">30-pr-19 </v>
      </c>
      <c r="L1375">
        <v>1</v>
      </c>
      <c r="M1375">
        <v>0</v>
      </c>
      <c r="N1375">
        <v>1</v>
      </c>
      <c r="O1375" s="2">
        <v>1</v>
      </c>
      <c r="Q1375" t="s">
        <v>340</v>
      </c>
    </row>
    <row r="1376" spans="1:17" x14ac:dyDescent="0.3">
      <c r="A1376" t="s">
        <v>2517</v>
      </c>
      <c r="B1376" t="s">
        <v>16</v>
      </c>
      <c r="C1376" t="s">
        <v>3290</v>
      </c>
      <c r="D1376" t="s">
        <v>2519</v>
      </c>
      <c r="E1376" s="1">
        <v>43585</v>
      </c>
      <c r="F1376" s="1">
        <v>43585</v>
      </c>
      <c r="G1376" t="s">
        <v>3291</v>
      </c>
      <c r="H1376" s="5" t="s">
        <v>2608</v>
      </c>
      <c r="I1376" s="8" t="str">
        <f t="shared" si="43"/>
        <v xml:space="preserve">30-pr-19 </v>
      </c>
      <c r="J1376" s="5" t="s">
        <v>2608</v>
      </c>
      <c r="K1376" t="str">
        <f t="shared" si="42"/>
        <v xml:space="preserve">30-pr-19 </v>
      </c>
      <c r="L1376">
        <v>1</v>
      </c>
      <c r="M1376">
        <v>0</v>
      </c>
      <c r="N1376">
        <v>1</v>
      </c>
      <c r="O1376" s="2">
        <v>1</v>
      </c>
      <c r="Q1376" t="s">
        <v>340</v>
      </c>
    </row>
    <row r="1377" spans="1:17" x14ac:dyDescent="0.3">
      <c r="A1377" t="s">
        <v>2517</v>
      </c>
      <c r="B1377" t="s">
        <v>16</v>
      </c>
      <c r="C1377" t="s">
        <v>3292</v>
      </c>
      <c r="D1377" t="s">
        <v>2519</v>
      </c>
      <c r="E1377" s="1">
        <v>43585</v>
      </c>
      <c r="F1377" s="1">
        <v>43585</v>
      </c>
      <c r="G1377" t="s">
        <v>3293</v>
      </c>
      <c r="H1377" s="5" t="s">
        <v>2608</v>
      </c>
      <c r="I1377" s="8" t="str">
        <f t="shared" si="43"/>
        <v xml:space="preserve">30-pr-19 </v>
      </c>
      <c r="J1377" s="5" t="s">
        <v>2608</v>
      </c>
      <c r="K1377" t="str">
        <f t="shared" si="42"/>
        <v xml:space="preserve">30-pr-19 </v>
      </c>
      <c r="L1377">
        <v>1</v>
      </c>
      <c r="M1377">
        <v>0</v>
      </c>
      <c r="N1377">
        <v>1</v>
      </c>
      <c r="O1377" s="2">
        <v>1</v>
      </c>
      <c r="Q1377" t="s">
        <v>340</v>
      </c>
    </row>
    <row r="1378" spans="1:17" x14ac:dyDescent="0.3">
      <c r="A1378" t="s">
        <v>2517</v>
      </c>
      <c r="B1378" t="s">
        <v>16</v>
      </c>
      <c r="C1378" t="s">
        <v>3294</v>
      </c>
      <c r="D1378" t="s">
        <v>2519</v>
      </c>
      <c r="E1378" s="1">
        <v>43586</v>
      </c>
      <c r="F1378" s="1">
        <v>43615</v>
      </c>
      <c r="G1378" t="s">
        <v>3295</v>
      </c>
      <c r="H1378" s="5" t="s">
        <v>2973</v>
      </c>
      <c r="I1378" s="8" t="str">
        <f t="shared" si="43"/>
        <v xml:space="preserve">01-May-19 </v>
      </c>
      <c r="J1378" s="5" t="s">
        <v>3296</v>
      </c>
      <c r="K1378" t="str">
        <f t="shared" si="42"/>
        <v xml:space="preserve">30-May-19 </v>
      </c>
      <c r="L1378">
        <v>20</v>
      </c>
      <c r="M1378">
        <v>0</v>
      </c>
      <c r="N1378">
        <v>20</v>
      </c>
      <c r="O1378" s="2">
        <v>1</v>
      </c>
      <c r="Q1378" t="s">
        <v>340</v>
      </c>
    </row>
    <row r="1379" spans="1:17" x14ac:dyDescent="0.3">
      <c r="A1379" t="s">
        <v>2517</v>
      </c>
      <c r="B1379" t="s">
        <v>16</v>
      </c>
      <c r="C1379" t="s">
        <v>3297</v>
      </c>
      <c r="D1379" t="s">
        <v>2519</v>
      </c>
      <c r="F1379" s="1">
        <v>43586</v>
      </c>
      <c r="G1379" t="s">
        <v>3298</v>
      </c>
      <c r="H1379" s="5" t="s">
        <v>2973</v>
      </c>
      <c r="I1379" s="8" t="str">
        <f t="shared" si="43"/>
        <v xml:space="preserve">01-May-19 </v>
      </c>
      <c r="J1379" s="5" t="s">
        <v>2973</v>
      </c>
      <c r="K1379" t="str">
        <f t="shared" si="42"/>
        <v xml:space="preserve">01-May-19 </v>
      </c>
      <c r="L1379">
        <v>0</v>
      </c>
      <c r="M1379">
        <v>0</v>
      </c>
      <c r="N1379">
        <v>0</v>
      </c>
      <c r="O1379" s="2">
        <v>1</v>
      </c>
      <c r="Q1379" t="s">
        <v>340</v>
      </c>
    </row>
    <row r="1380" spans="1:17" x14ac:dyDescent="0.3">
      <c r="A1380" t="s">
        <v>2517</v>
      </c>
      <c r="B1380" t="s">
        <v>16</v>
      </c>
      <c r="C1380" t="s">
        <v>3299</v>
      </c>
      <c r="D1380" t="s">
        <v>2519</v>
      </c>
      <c r="E1380" s="1">
        <v>43586</v>
      </c>
      <c r="F1380" s="1">
        <v>43819</v>
      </c>
      <c r="G1380" t="s">
        <v>3300</v>
      </c>
      <c r="H1380" s="5" t="s">
        <v>2973</v>
      </c>
      <c r="I1380" s="8" t="str">
        <f t="shared" si="43"/>
        <v xml:space="preserve">01-May-19 </v>
      </c>
      <c r="J1380" s="5" t="s">
        <v>3301</v>
      </c>
      <c r="K1380" t="str">
        <f t="shared" si="42"/>
        <v xml:space="preserve">20-Dec-19 </v>
      </c>
      <c r="L1380">
        <v>165</v>
      </c>
      <c r="M1380">
        <v>0</v>
      </c>
      <c r="N1380">
        <v>164</v>
      </c>
      <c r="O1380" s="2">
        <v>1</v>
      </c>
      <c r="Q1380" t="s">
        <v>340</v>
      </c>
    </row>
    <row r="1381" spans="1:17" x14ac:dyDescent="0.3">
      <c r="A1381" t="s">
        <v>2517</v>
      </c>
      <c r="B1381" t="s">
        <v>16</v>
      </c>
      <c r="C1381" t="s">
        <v>3302</v>
      </c>
      <c r="D1381" t="s">
        <v>2519</v>
      </c>
      <c r="E1381" s="1">
        <v>43586</v>
      </c>
      <c r="F1381" s="1">
        <v>43644</v>
      </c>
      <c r="G1381" t="s">
        <v>3303</v>
      </c>
      <c r="H1381" s="5" t="s">
        <v>2973</v>
      </c>
      <c r="I1381" s="8" t="str">
        <f t="shared" si="43"/>
        <v xml:space="preserve">01-May-19 </v>
      </c>
      <c r="J1381" s="5" t="s">
        <v>2646</v>
      </c>
      <c r="K1381" t="str">
        <f t="shared" si="42"/>
        <v xml:space="preserve">28-Jun-19 </v>
      </c>
      <c r="L1381">
        <v>41</v>
      </c>
      <c r="M1381">
        <v>0</v>
      </c>
      <c r="N1381">
        <v>40</v>
      </c>
      <c r="O1381" s="2">
        <v>1</v>
      </c>
      <c r="Q1381" t="s">
        <v>340</v>
      </c>
    </row>
    <row r="1382" spans="1:17" x14ac:dyDescent="0.3">
      <c r="A1382" t="s">
        <v>2517</v>
      </c>
      <c r="B1382" t="s">
        <v>16</v>
      </c>
      <c r="C1382" t="s">
        <v>3304</v>
      </c>
      <c r="D1382" t="s">
        <v>2519</v>
      </c>
      <c r="E1382" s="1">
        <v>43586</v>
      </c>
      <c r="F1382" s="1">
        <v>43616</v>
      </c>
      <c r="G1382" t="s">
        <v>3305</v>
      </c>
      <c r="H1382" s="5" t="s">
        <v>2973</v>
      </c>
      <c r="I1382" s="8" t="str">
        <f t="shared" si="43"/>
        <v xml:space="preserve">01-May-19 </v>
      </c>
      <c r="J1382" s="5" t="s">
        <v>2751</v>
      </c>
      <c r="K1382" t="str">
        <f t="shared" si="42"/>
        <v xml:space="preserve">31-May-19 </v>
      </c>
      <c r="L1382">
        <v>21</v>
      </c>
      <c r="M1382">
        <v>0</v>
      </c>
      <c r="N1382">
        <v>20</v>
      </c>
      <c r="O1382" s="2">
        <v>1</v>
      </c>
      <c r="Q1382" t="s">
        <v>340</v>
      </c>
    </row>
    <row r="1383" spans="1:17" x14ac:dyDescent="0.3">
      <c r="A1383" t="s">
        <v>2517</v>
      </c>
      <c r="B1383" t="s">
        <v>16</v>
      </c>
      <c r="C1383" t="s">
        <v>3306</v>
      </c>
      <c r="D1383" t="s">
        <v>2519</v>
      </c>
      <c r="F1383" s="1">
        <v>43586</v>
      </c>
      <c r="G1383" t="s">
        <v>3307</v>
      </c>
      <c r="H1383" s="5" t="s">
        <v>2973</v>
      </c>
      <c r="I1383" s="8" t="str">
        <f t="shared" si="43"/>
        <v xml:space="preserve">01-May-19 </v>
      </c>
      <c r="J1383" s="5" t="s">
        <v>2973</v>
      </c>
      <c r="K1383" t="str">
        <f t="shared" si="42"/>
        <v xml:space="preserve">01-May-19 </v>
      </c>
      <c r="L1383">
        <v>0</v>
      </c>
      <c r="M1383">
        <v>0</v>
      </c>
      <c r="N1383">
        <v>0</v>
      </c>
      <c r="O1383" s="2">
        <v>1</v>
      </c>
      <c r="Q1383" t="s">
        <v>340</v>
      </c>
    </row>
    <row r="1384" spans="1:17" x14ac:dyDescent="0.3">
      <c r="A1384" t="s">
        <v>2517</v>
      </c>
      <c r="B1384" t="s">
        <v>16</v>
      </c>
      <c r="C1384" t="s">
        <v>3308</v>
      </c>
      <c r="D1384" t="s">
        <v>2519</v>
      </c>
      <c r="F1384" s="1">
        <v>43586</v>
      </c>
      <c r="G1384" t="s">
        <v>3309</v>
      </c>
      <c r="H1384" s="5" t="s">
        <v>2973</v>
      </c>
      <c r="I1384" s="8" t="str">
        <f t="shared" si="43"/>
        <v xml:space="preserve">01-May-19 </v>
      </c>
      <c r="J1384" s="5" t="s">
        <v>2973</v>
      </c>
      <c r="K1384" t="str">
        <f t="shared" si="42"/>
        <v xml:space="preserve">01-May-19 </v>
      </c>
      <c r="L1384">
        <v>0</v>
      </c>
      <c r="M1384">
        <v>0</v>
      </c>
      <c r="N1384">
        <v>0</v>
      </c>
      <c r="O1384" s="2">
        <v>1</v>
      </c>
      <c r="Q1384" t="s">
        <v>340</v>
      </c>
    </row>
    <row r="1385" spans="1:17" x14ac:dyDescent="0.3">
      <c r="A1385" t="s">
        <v>2517</v>
      </c>
      <c r="B1385" t="s">
        <v>16</v>
      </c>
      <c r="C1385" t="s">
        <v>3310</v>
      </c>
      <c r="D1385" t="s">
        <v>2519</v>
      </c>
      <c r="E1385" s="1">
        <v>43586</v>
      </c>
      <c r="F1385" s="1">
        <v>43616</v>
      </c>
      <c r="G1385" t="s">
        <v>3311</v>
      </c>
      <c r="H1385" s="5" t="s">
        <v>2973</v>
      </c>
      <c r="I1385" s="8" t="str">
        <f t="shared" si="43"/>
        <v xml:space="preserve">01-May-19 </v>
      </c>
      <c r="J1385" s="5" t="s">
        <v>2751</v>
      </c>
      <c r="K1385" t="str">
        <f t="shared" si="42"/>
        <v xml:space="preserve">31-May-19 </v>
      </c>
      <c r="L1385">
        <v>21</v>
      </c>
      <c r="M1385">
        <v>0</v>
      </c>
      <c r="N1385">
        <v>20</v>
      </c>
      <c r="O1385" s="2">
        <v>1</v>
      </c>
      <c r="Q1385" t="s">
        <v>340</v>
      </c>
    </row>
    <row r="1386" spans="1:17" x14ac:dyDescent="0.3">
      <c r="A1386" t="s">
        <v>2517</v>
      </c>
      <c r="B1386" t="s">
        <v>16</v>
      </c>
      <c r="C1386" t="s">
        <v>3312</v>
      </c>
      <c r="D1386" t="s">
        <v>2519</v>
      </c>
      <c r="E1386" s="1">
        <v>43586</v>
      </c>
      <c r="F1386" s="1">
        <v>43665</v>
      </c>
      <c r="G1386" t="s">
        <v>3313</v>
      </c>
      <c r="H1386" s="5" t="s">
        <v>2973</v>
      </c>
      <c r="I1386" s="8" t="str">
        <f t="shared" si="43"/>
        <v xml:space="preserve">01-May-19 </v>
      </c>
      <c r="J1386" s="5" t="s">
        <v>2700</v>
      </c>
      <c r="K1386" t="str">
        <f t="shared" si="42"/>
        <v xml:space="preserve">19-Jul-19 </v>
      </c>
      <c r="L1386">
        <v>56</v>
      </c>
      <c r="M1386">
        <v>0</v>
      </c>
      <c r="N1386">
        <v>55</v>
      </c>
      <c r="O1386" s="2">
        <v>1</v>
      </c>
      <c r="Q1386" t="s">
        <v>340</v>
      </c>
    </row>
    <row r="1387" spans="1:17" x14ac:dyDescent="0.3">
      <c r="A1387" t="s">
        <v>2517</v>
      </c>
      <c r="B1387" t="s">
        <v>16</v>
      </c>
      <c r="C1387" t="s">
        <v>3314</v>
      </c>
      <c r="D1387" t="s">
        <v>2519</v>
      </c>
      <c r="E1387" s="1">
        <v>43586</v>
      </c>
      <c r="F1387" s="1">
        <v>43710</v>
      </c>
      <c r="G1387" t="s">
        <v>3315</v>
      </c>
      <c r="H1387" s="5" t="s">
        <v>2973</v>
      </c>
      <c r="I1387" s="8" t="str">
        <f t="shared" si="43"/>
        <v xml:space="preserve">01-May-19 </v>
      </c>
      <c r="J1387" s="5" t="s">
        <v>3316</v>
      </c>
      <c r="K1387" t="str">
        <f t="shared" si="42"/>
        <v xml:space="preserve">02-Sep-19 </v>
      </c>
      <c r="L1387">
        <v>85</v>
      </c>
      <c r="M1387">
        <v>0</v>
      </c>
      <c r="N1387">
        <v>85</v>
      </c>
      <c r="O1387" s="2">
        <v>1</v>
      </c>
      <c r="Q1387" t="s">
        <v>340</v>
      </c>
    </row>
    <row r="1388" spans="1:17" x14ac:dyDescent="0.3">
      <c r="A1388" t="s">
        <v>2517</v>
      </c>
      <c r="B1388" t="s">
        <v>16</v>
      </c>
      <c r="C1388" t="s">
        <v>3317</v>
      </c>
      <c r="D1388" t="s">
        <v>2519</v>
      </c>
      <c r="E1388" s="1">
        <v>43586</v>
      </c>
      <c r="F1388" s="1">
        <v>43903</v>
      </c>
      <c r="G1388" t="s">
        <v>3318</v>
      </c>
      <c r="H1388" s="5" t="s">
        <v>2973</v>
      </c>
      <c r="I1388" s="8" t="str">
        <f t="shared" si="43"/>
        <v xml:space="preserve">01-May-19 </v>
      </c>
      <c r="J1388" s="5" t="s">
        <v>3319</v>
      </c>
      <c r="K1388" t="str">
        <f t="shared" si="42"/>
        <v xml:space="preserve">27-Mar-20 </v>
      </c>
      <c r="L1388">
        <v>232</v>
      </c>
      <c r="M1388">
        <v>0</v>
      </c>
      <c r="N1388">
        <v>231</v>
      </c>
      <c r="O1388" s="2">
        <v>1</v>
      </c>
      <c r="Q1388" t="s">
        <v>340</v>
      </c>
    </row>
    <row r="1389" spans="1:17" x14ac:dyDescent="0.3">
      <c r="A1389" t="s">
        <v>2517</v>
      </c>
      <c r="B1389" t="s">
        <v>16</v>
      </c>
      <c r="C1389" t="s">
        <v>3320</v>
      </c>
      <c r="D1389" t="s">
        <v>2519</v>
      </c>
      <c r="E1389" s="1">
        <v>43586</v>
      </c>
      <c r="F1389" s="1">
        <v>43784</v>
      </c>
      <c r="G1389" t="s">
        <v>3321</v>
      </c>
      <c r="H1389" s="5" t="s">
        <v>2973</v>
      </c>
      <c r="I1389" s="8" t="str">
        <f t="shared" si="43"/>
        <v xml:space="preserve">01-May-19 </v>
      </c>
      <c r="J1389" s="5" t="s">
        <v>2643</v>
      </c>
      <c r="K1389" t="str">
        <f t="shared" si="42"/>
        <v xml:space="preserve">15-Nov-19 </v>
      </c>
      <c r="L1389">
        <v>139</v>
      </c>
      <c r="M1389">
        <v>0</v>
      </c>
      <c r="N1389">
        <v>139</v>
      </c>
      <c r="O1389" s="2">
        <v>1</v>
      </c>
      <c r="Q1389" t="s">
        <v>340</v>
      </c>
    </row>
    <row r="1390" spans="1:17" x14ac:dyDescent="0.3">
      <c r="A1390" t="s">
        <v>2517</v>
      </c>
      <c r="B1390" t="s">
        <v>16</v>
      </c>
      <c r="C1390" t="s">
        <v>3322</v>
      </c>
      <c r="D1390" t="s">
        <v>2519</v>
      </c>
      <c r="E1390" s="1">
        <v>43586</v>
      </c>
      <c r="F1390" s="1">
        <v>43609</v>
      </c>
      <c r="G1390" t="s">
        <v>3323</v>
      </c>
      <c r="H1390" s="5" t="s">
        <v>2973</v>
      </c>
      <c r="I1390" s="8" t="str">
        <f t="shared" si="43"/>
        <v xml:space="preserve">01-May-19 </v>
      </c>
      <c r="J1390" s="5" t="s">
        <v>3104</v>
      </c>
      <c r="K1390" t="str">
        <f t="shared" si="42"/>
        <v xml:space="preserve">24-May-19 </v>
      </c>
      <c r="L1390">
        <v>17</v>
      </c>
      <c r="M1390">
        <v>0</v>
      </c>
      <c r="N1390">
        <v>17</v>
      </c>
      <c r="O1390" s="2">
        <v>1</v>
      </c>
      <c r="Q1390" t="s">
        <v>340</v>
      </c>
    </row>
    <row r="1391" spans="1:17" x14ac:dyDescent="0.3">
      <c r="A1391" t="s">
        <v>2517</v>
      </c>
      <c r="B1391" t="s">
        <v>16</v>
      </c>
      <c r="C1391" t="s">
        <v>3324</v>
      </c>
      <c r="D1391" t="s">
        <v>2519</v>
      </c>
      <c r="E1391" s="1">
        <v>43586</v>
      </c>
      <c r="F1391" s="1">
        <v>43600</v>
      </c>
      <c r="G1391" t="s">
        <v>3325</v>
      </c>
      <c r="H1391" s="5" t="s">
        <v>2973</v>
      </c>
      <c r="I1391" s="8" t="str">
        <f t="shared" si="43"/>
        <v xml:space="preserve">01-May-19 </v>
      </c>
      <c r="J1391" s="5" t="s">
        <v>2895</v>
      </c>
      <c r="K1391" t="str">
        <f t="shared" si="42"/>
        <v xml:space="preserve">15-May-19 </v>
      </c>
      <c r="L1391">
        <v>10</v>
      </c>
      <c r="M1391">
        <v>0</v>
      </c>
      <c r="N1391">
        <v>10</v>
      </c>
      <c r="O1391" s="2">
        <v>1</v>
      </c>
      <c r="Q1391" t="s">
        <v>340</v>
      </c>
    </row>
    <row r="1392" spans="1:17" x14ac:dyDescent="0.3">
      <c r="A1392" t="s">
        <v>2517</v>
      </c>
      <c r="B1392" t="s">
        <v>16</v>
      </c>
      <c r="C1392" t="s">
        <v>3326</v>
      </c>
      <c r="D1392" t="s">
        <v>2519</v>
      </c>
      <c r="E1392" s="1">
        <v>43586</v>
      </c>
      <c r="F1392" s="1">
        <v>43606</v>
      </c>
      <c r="G1392" t="s">
        <v>3327</v>
      </c>
      <c r="H1392" s="5" t="s">
        <v>2973</v>
      </c>
      <c r="I1392" s="8" t="str">
        <f t="shared" si="43"/>
        <v xml:space="preserve">01-May-19 </v>
      </c>
      <c r="J1392" s="5" t="s">
        <v>3328</v>
      </c>
      <c r="K1392" t="str">
        <f t="shared" si="42"/>
        <v xml:space="preserve">21-May-19 </v>
      </c>
      <c r="L1392">
        <v>14</v>
      </c>
      <c r="M1392">
        <v>0</v>
      </c>
      <c r="N1392">
        <v>13</v>
      </c>
      <c r="O1392" s="2">
        <v>1</v>
      </c>
      <c r="Q1392" t="s">
        <v>340</v>
      </c>
    </row>
    <row r="1393" spans="1:17" x14ac:dyDescent="0.3">
      <c r="A1393" t="s">
        <v>2517</v>
      </c>
      <c r="B1393" t="s">
        <v>16</v>
      </c>
      <c r="C1393" t="s">
        <v>3329</v>
      </c>
      <c r="D1393" t="s">
        <v>2519</v>
      </c>
      <c r="E1393" s="1">
        <v>43586</v>
      </c>
      <c r="F1393" s="1">
        <v>43704</v>
      </c>
      <c r="G1393" t="s">
        <v>3330</v>
      </c>
      <c r="H1393" s="5" t="s">
        <v>2973</v>
      </c>
      <c r="I1393" s="8" t="str">
        <f t="shared" si="43"/>
        <v xml:space="preserve">01-May-19 </v>
      </c>
      <c r="J1393" s="5" t="s">
        <v>3331</v>
      </c>
      <c r="K1393" t="str">
        <f t="shared" si="42"/>
        <v xml:space="preserve">27-ug-19 </v>
      </c>
      <c r="L1393">
        <v>81</v>
      </c>
      <c r="M1393">
        <v>0</v>
      </c>
      <c r="N1393">
        <v>81</v>
      </c>
      <c r="O1393" s="2">
        <v>1</v>
      </c>
      <c r="Q1393" t="s">
        <v>340</v>
      </c>
    </row>
    <row r="1394" spans="1:17" x14ac:dyDescent="0.3">
      <c r="A1394" t="s">
        <v>2422</v>
      </c>
      <c r="B1394" t="s">
        <v>92</v>
      </c>
      <c r="C1394" t="s">
        <v>3332</v>
      </c>
      <c r="D1394" t="s">
        <v>93</v>
      </c>
      <c r="E1394" s="1">
        <v>43586</v>
      </c>
      <c r="F1394" s="1">
        <v>43710</v>
      </c>
      <c r="G1394" t="s">
        <v>3333</v>
      </c>
      <c r="H1394" s="5" t="s">
        <v>2973</v>
      </c>
      <c r="I1394" s="8" t="str">
        <f t="shared" si="43"/>
        <v xml:space="preserve">01-May-19 </v>
      </c>
      <c r="J1394" s="5" t="s">
        <v>3316</v>
      </c>
      <c r="K1394" t="str">
        <f t="shared" si="42"/>
        <v xml:space="preserve">02-Sep-19 </v>
      </c>
      <c r="L1394">
        <v>86</v>
      </c>
      <c r="M1394">
        <v>0</v>
      </c>
      <c r="N1394">
        <v>86</v>
      </c>
      <c r="O1394" s="2">
        <v>1</v>
      </c>
      <c r="Q1394" t="s">
        <v>340</v>
      </c>
    </row>
    <row r="1395" spans="1:17" x14ac:dyDescent="0.3">
      <c r="A1395" t="s">
        <v>2422</v>
      </c>
      <c r="B1395" t="s">
        <v>92</v>
      </c>
      <c r="C1395" t="s">
        <v>3334</v>
      </c>
      <c r="D1395" t="s">
        <v>93</v>
      </c>
      <c r="E1395" s="1">
        <v>43586</v>
      </c>
      <c r="F1395" s="1">
        <v>43710</v>
      </c>
      <c r="G1395" t="s">
        <v>2495</v>
      </c>
      <c r="H1395" s="5" t="s">
        <v>2973</v>
      </c>
      <c r="I1395" s="8" t="str">
        <f t="shared" si="43"/>
        <v xml:space="preserve">01-May-19 </v>
      </c>
      <c r="J1395" s="5" t="s">
        <v>3316</v>
      </c>
      <c r="K1395" t="str">
        <f t="shared" si="42"/>
        <v xml:space="preserve">02-Sep-19 </v>
      </c>
      <c r="L1395">
        <v>86</v>
      </c>
      <c r="M1395">
        <v>0</v>
      </c>
      <c r="N1395">
        <v>86</v>
      </c>
      <c r="O1395" s="2">
        <v>1</v>
      </c>
      <c r="Q1395" t="s">
        <v>340</v>
      </c>
    </row>
    <row r="1396" spans="1:17" x14ac:dyDescent="0.3">
      <c r="A1396" t="s">
        <v>2431</v>
      </c>
      <c r="B1396" t="s">
        <v>120</v>
      </c>
      <c r="C1396" t="s">
        <v>3335</v>
      </c>
      <c r="D1396" t="s">
        <v>121</v>
      </c>
      <c r="E1396" s="1">
        <v>43586</v>
      </c>
      <c r="F1396" s="1">
        <v>43710</v>
      </c>
      <c r="G1396" t="s">
        <v>2495</v>
      </c>
      <c r="H1396" s="5" t="s">
        <v>2973</v>
      </c>
      <c r="I1396" s="8" t="str">
        <f t="shared" si="43"/>
        <v xml:space="preserve">01-May-19 </v>
      </c>
      <c r="J1396" s="5" t="s">
        <v>3316</v>
      </c>
      <c r="K1396" t="str">
        <f t="shared" si="42"/>
        <v xml:space="preserve">02-Sep-19 </v>
      </c>
      <c r="L1396">
        <v>86</v>
      </c>
      <c r="M1396">
        <v>0</v>
      </c>
      <c r="N1396">
        <v>86</v>
      </c>
      <c r="O1396" s="2">
        <v>1</v>
      </c>
      <c r="Q1396" t="s">
        <v>340</v>
      </c>
    </row>
    <row r="1397" spans="1:17" x14ac:dyDescent="0.3">
      <c r="A1397" t="s">
        <v>2431</v>
      </c>
      <c r="B1397" t="s">
        <v>120</v>
      </c>
      <c r="C1397" t="s">
        <v>3336</v>
      </c>
      <c r="D1397" t="s">
        <v>121</v>
      </c>
      <c r="E1397" s="1">
        <v>43586</v>
      </c>
      <c r="F1397" s="1">
        <v>43710</v>
      </c>
      <c r="G1397" t="s">
        <v>3333</v>
      </c>
      <c r="H1397" s="5" t="s">
        <v>2973</v>
      </c>
      <c r="I1397" s="8" t="str">
        <f t="shared" si="43"/>
        <v xml:space="preserve">01-May-19 </v>
      </c>
      <c r="J1397" s="5" t="s">
        <v>3316</v>
      </c>
      <c r="K1397" t="str">
        <f t="shared" si="42"/>
        <v xml:space="preserve">02-Sep-19 </v>
      </c>
      <c r="L1397">
        <v>86</v>
      </c>
      <c r="M1397">
        <v>0</v>
      </c>
      <c r="N1397">
        <v>86</v>
      </c>
      <c r="O1397" s="2">
        <v>1</v>
      </c>
      <c r="Q1397" t="s">
        <v>340</v>
      </c>
    </row>
    <row r="1398" spans="1:17" x14ac:dyDescent="0.3">
      <c r="A1398" t="s">
        <v>2517</v>
      </c>
      <c r="B1398" t="s">
        <v>16</v>
      </c>
      <c r="C1398" t="s">
        <v>3337</v>
      </c>
      <c r="D1398" t="s">
        <v>2519</v>
      </c>
      <c r="E1398" s="1">
        <v>43586</v>
      </c>
      <c r="F1398" s="1">
        <v>43600</v>
      </c>
      <c r="G1398" t="s">
        <v>3338</v>
      </c>
      <c r="H1398" s="5" t="s">
        <v>2973</v>
      </c>
      <c r="I1398" s="8" t="str">
        <f t="shared" si="43"/>
        <v xml:space="preserve">01-May-19 </v>
      </c>
      <c r="J1398" s="5" t="s">
        <v>2895</v>
      </c>
      <c r="K1398" t="str">
        <f t="shared" si="42"/>
        <v xml:space="preserve">15-May-19 </v>
      </c>
      <c r="L1398">
        <v>10</v>
      </c>
      <c r="M1398">
        <v>0</v>
      </c>
      <c r="N1398">
        <v>10</v>
      </c>
      <c r="O1398" s="2">
        <v>1</v>
      </c>
      <c r="Q1398" t="s">
        <v>340</v>
      </c>
    </row>
    <row r="1399" spans="1:17" x14ac:dyDescent="0.3">
      <c r="A1399" t="s">
        <v>334</v>
      </c>
      <c r="B1399" t="s">
        <v>9</v>
      </c>
      <c r="C1399" t="s">
        <v>3339</v>
      </c>
      <c r="D1399" t="s">
        <v>336</v>
      </c>
      <c r="F1399" s="1">
        <v>43426</v>
      </c>
      <c r="G1399" t="s">
        <v>3340</v>
      </c>
      <c r="H1399" s="5" t="s">
        <v>3130</v>
      </c>
      <c r="I1399" s="8" t="str">
        <f t="shared" si="43"/>
        <v xml:space="preserve">02-May-19 </v>
      </c>
      <c r="J1399" s="5" t="s">
        <v>3130</v>
      </c>
      <c r="K1399" t="str">
        <f t="shared" si="42"/>
        <v xml:space="preserve">02-May-19 </v>
      </c>
      <c r="L1399">
        <v>0</v>
      </c>
      <c r="M1399">
        <v>0</v>
      </c>
      <c r="N1399">
        <v>0</v>
      </c>
      <c r="O1399" s="2">
        <v>1</v>
      </c>
      <c r="Q1399" t="s">
        <v>340</v>
      </c>
    </row>
    <row r="1400" spans="1:17" x14ac:dyDescent="0.3">
      <c r="A1400" t="s">
        <v>334</v>
      </c>
      <c r="B1400" t="s">
        <v>9</v>
      </c>
      <c r="C1400" t="s">
        <v>2568</v>
      </c>
      <c r="D1400" t="s">
        <v>336</v>
      </c>
      <c r="E1400" s="1">
        <v>43427</v>
      </c>
      <c r="F1400" s="1">
        <v>43427</v>
      </c>
      <c r="G1400" t="s">
        <v>3341</v>
      </c>
      <c r="H1400" s="5" t="s">
        <v>3130</v>
      </c>
      <c r="I1400" s="8" t="str">
        <f t="shared" si="43"/>
        <v xml:space="preserve">02-May-19 </v>
      </c>
      <c r="J1400" s="5" t="s">
        <v>3190</v>
      </c>
      <c r="K1400" t="str">
        <f t="shared" si="42"/>
        <v xml:space="preserve">03-May-19 </v>
      </c>
      <c r="L1400">
        <v>1</v>
      </c>
      <c r="M1400">
        <v>0</v>
      </c>
      <c r="N1400">
        <v>1</v>
      </c>
      <c r="O1400" s="2">
        <v>1</v>
      </c>
      <c r="Q1400" t="s">
        <v>340</v>
      </c>
    </row>
    <row r="1401" spans="1:17" x14ac:dyDescent="0.3">
      <c r="A1401" t="s">
        <v>334</v>
      </c>
      <c r="B1401" t="s">
        <v>9</v>
      </c>
      <c r="C1401" t="s">
        <v>3342</v>
      </c>
      <c r="D1401" t="s">
        <v>336</v>
      </c>
      <c r="G1401" t="s">
        <v>3340</v>
      </c>
      <c r="H1401" s="5" t="s">
        <v>3130</v>
      </c>
      <c r="I1401" s="8" t="str">
        <f t="shared" si="43"/>
        <v xml:space="preserve">02-May-19 </v>
      </c>
      <c r="J1401" s="5" t="s">
        <v>3130</v>
      </c>
      <c r="K1401" t="str">
        <f t="shared" si="42"/>
        <v xml:space="preserve">02-May-19 </v>
      </c>
      <c r="L1401">
        <v>0</v>
      </c>
      <c r="M1401">
        <v>0</v>
      </c>
      <c r="N1401">
        <v>0</v>
      </c>
      <c r="O1401" s="2">
        <v>1</v>
      </c>
      <c r="Q1401" t="s">
        <v>340</v>
      </c>
    </row>
    <row r="1402" spans="1:17" x14ac:dyDescent="0.3">
      <c r="A1402" t="s">
        <v>2517</v>
      </c>
      <c r="B1402" t="s">
        <v>16</v>
      </c>
      <c r="C1402" t="s">
        <v>3343</v>
      </c>
      <c r="D1402" t="s">
        <v>2519</v>
      </c>
      <c r="E1402" s="1">
        <v>43587</v>
      </c>
      <c r="F1402" s="1">
        <v>43601</v>
      </c>
      <c r="G1402" t="s">
        <v>3344</v>
      </c>
      <c r="H1402" s="5" t="s">
        <v>3130</v>
      </c>
      <c r="I1402" s="8" t="str">
        <f t="shared" si="43"/>
        <v xml:space="preserve">02-May-19 </v>
      </c>
      <c r="J1402" s="5" t="s">
        <v>3269</v>
      </c>
      <c r="K1402" t="str">
        <f t="shared" si="42"/>
        <v xml:space="preserve">16-May-19 </v>
      </c>
      <c r="L1402">
        <v>10</v>
      </c>
      <c r="M1402">
        <v>0</v>
      </c>
      <c r="N1402">
        <v>9</v>
      </c>
      <c r="O1402" s="2">
        <v>1</v>
      </c>
      <c r="Q1402" t="s">
        <v>340</v>
      </c>
    </row>
    <row r="1403" spans="1:17" x14ac:dyDescent="0.3">
      <c r="A1403" t="s">
        <v>2517</v>
      </c>
      <c r="B1403" t="s">
        <v>16</v>
      </c>
      <c r="C1403" t="s">
        <v>3345</v>
      </c>
      <c r="D1403" t="s">
        <v>2519</v>
      </c>
      <c r="E1403" s="1">
        <v>43587</v>
      </c>
      <c r="F1403" s="1">
        <v>43601</v>
      </c>
      <c r="G1403" t="s">
        <v>3346</v>
      </c>
      <c r="H1403" s="5" t="s">
        <v>3130</v>
      </c>
      <c r="I1403" s="8" t="str">
        <f t="shared" si="43"/>
        <v xml:space="preserve">02-May-19 </v>
      </c>
      <c r="J1403" s="5" t="s">
        <v>3269</v>
      </c>
      <c r="K1403" t="str">
        <f t="shared" si="42"/>
        <v xml:space="preserve">16-May-19 </v>
      </c>
      <c r="L1403">
        <v>10</v>
      </c>
      <c r="M1403">
        <v>0</v>
      </c>
      <c r="N1403">
        <v>10</v>
      </c>
      <c r="O1403" s="2">
        <v>1</v>
      </c>
      <c r="Q1403" t="s">
        <v>340</v>
      </c>
    </row>
    <row r="1404" spans="1:17" x14ac:dyDescent="0.3">
      <c r="A1404" t="s">
        <v>2517</v>
      </c>
      <c r="B1404" t="s">
        <v>16</v>
      </c>
      <c r="C1404" t="s">
        <v>3347</v>
      </c>
      <c r="D1404" t="s">
        <v>2519</v>
      </c>
      <c r="E1404" s="1">
        <v>43587</v>
      </c>
      <c r="F1404" s="1">
        <v>43599</v>
      </c>
      <c r="G1404" t="s">
        <v>3348</v>
      </c>
      <c r="H1404" s="5" t="s">
        <v>3130</v>
      </c>
      <c r="I1404" s="8" t="str">
        <f t="shared" si="43"/>
        <v xml:space="preserve">02-May-19 </v>
      </c>
      <c r="J1404" s="5" t="s">
        <v>3349</v>
      </c>
      <c r="K1404" t="str">
        <f t="shared" si="42"/>
        <v xml:space="preserve">14-May-19 </v>
      </c>
      <c r="L1404">
        <v>8</v>
      </c>
      <c r="M1404">
        <v>0</v>
      </c>
      <c r="N1404">
        <v>7</v>
      </c>
      <c r="O1404" s="2">
        <v>1</v>
      </c>
      <c r="Q1404" t="s">
        <v>340</v>
      </c>
    </row>
    <row r="1405" spans="1:17" x14ac:dyDescent="0.3">
      <c r="A1405" t="s">
        <v>2517</v>
      </c>
      <c r="B1405" t="s">
        <v>16</v>
      </c>
      <c r="C1405" t="s">
        <v>3350</v>
      </c>
      <c r="D1405" t="s">
        <v>2519</v>
      </c>
      <c r="E1405" s="1">
        <v>43587</v>
      </c>
      <c r="F1405" s="1">
        <v>43599</v>
      </c>
      <c r="G1405" t="s">
        <v>3351</v>
      </c>
      <c r="H1405" s="5" t="s">
        <v>3130</v>
      </c>
      <c r="I1405" s="8" t="str">
        <f t="shared" si="43"/>
        <v xml:space="preserve">02-May-19 </v>
      </c>
      <c r="J1405" s="5" t="s">
        <v>3349</v>
      </c>
      <c r="K1405" t="str">
        <f t="shared" si="42"/>
        <v xml:space="preserve">14-May-19 </v>
      </c>
      <c r="L1405">
        <v>8</v>
      </c>
      <c r="M1405">
        <v>0</v>
      </c>
      <c r="N1405">
        <v>7</v>
      </c>
      <c r="O1405" s="2">
        <v>1</v>
      </c>
      <c r="Q1405" t="s">
        <v>340</v>
      </c>
    </row>
    <row r="1406" spans="1:17" x14ac:dyDescent="0.3">
      <c r="A1406" t="s">
        <v>334</v>
      </c>
      <c r="B1406" t="s">
        <v>9</v>
      </c>
      <c r="C1406" t="s">
        <v>3352</v>
      </c>
      <c r="D1406" t="s">
        <v>336</v>
      </c>
      <c r="E1406" s="1">
        <v>43430</v>
      </c>
      <c r="F1406" s="1">
        <v>43434</v>
      </c>
      <c r="G1406" t="s">
        <v>3353</v>
      </c>
      <c r="H1406" s="5" t="s">
        <v>3190</v>
      </c>
      <c r="I1406" s="8" t="str">
        <f t="shared" si="43"/>
        <v xml:space="preserve">03-May-19 </v>
      </c>
      <c r="J1406" s="5" t="s">
        <v>2962</v>
      </c>
      <c r="K1406" t="str">
        <f t="shared" si="42"/>
        <v xml:space="preserve">13-May-19 </v>
      </c>
      <c r="L1406">
        <v>5</v>
      </c>
      <c r="M1406">
        <v>0</v>
      </c>
      <c r="N1406">
        <v>5</v>
      </c>
      <c r="O1406" s="2">
        <v>1</v>
      </c>
      <c r="Q1406" t="s">
        <v>340</v>
      </c>
    </row>
    <row r="1407" spans="1:17" x14ac:dyDescent="0.3">
      <c r="A1407" t="s">
        <v>2517</v>
      </c>
      <c r="B1407" t="s">
        <v>16</v>
      </c>
      <c r="C1407" t="s">
        <v>3354</v>
      </c>
      <c r="D1407" t="s">
        <v>2519</v>
      </c>
      <c r="E1407" s="1">
        <v>43588</v>
      </c>
      <c r="F1407" s="1">
        <v>43595</v>
      </c>
      <c r="G1407" t="s">
        <v>3355</v>
      </c>
      <c r="H1407" s="5" t="s">
        <v>3190</v>
      </c>
      <c r="I1407" s="8" t="str">
        <f t="shared" si="43"/>
        <v xml:space="preserve">03-May-19 </v>
      </c>
      <c r="J1407" s="5" t="s">
        <v>3050</v>
      </c>
      <c r="K1407" t="str">
        <f t="shared" si="42"/>
        <v xml:space="preserve">10-May-19 </v>
      </c>
      <c r="L1407">
        <v>5</v>
      </c>
      <c r="M1407">
        <v>0</v>
      </c>
      <c r="N1407">
        <v>5</v>
      </c>
      <c r="O1407" s="2">
        <v>1</v>
      </c>
      <c r="Q1407" t="s">
        <v>340</v>
      </c>
    </row>
    <row r="1408" spans="1:17" x14ac:dyDescent="0.3">
      <c r="A1408" t="s">
        <v>2517</v>
      </c>
      <c r="B1408" t="s">
        <v>16</v>
      </c>
      <c r="C1408" t="s">
        <v>3356</v>
      </c>
      <c r="D1408" t="s">
        <v>2519</v>
      </c>
      <c r="E1408" s="1">
        <v>43592</v>
      </c>
      <c r="F1408" s="1">
        <v>43606</v>
      </c>
      <c r="G1408" t="s">
        <v>3357</v>
      </c>
      <c r="H1408" s="5" t="s">
        <v>3358</v>
      </c>
      <c r="I1408" s="8" t="str">
        <f t="shared" si="43"/>
        <v xml:space="preserve">07-May-19 </v>
      </c>
      <c r="J1408" s="5" t="s">
        <v>3328</v>
      </c>
      <c r="K1408" t="str">
        <f t="shared" si="42"/>
        <v xml:space="preserve">21-May-19 </v>
      </c>
      <c r="L1408">
        <v>11</v>
      </c>
      <c r="M1408">
        <v>0</v>
      </c>
      <c r="N1408">
        <v>10</v>
      </c>
      <c r="O1408" s="2">
        <v>1</v>
      </c>
      <c r="Q1408" t="s">
        <v>340</v>
      </c>
    </row>
    <row r="1409" spans="1:17" x14ac:dyDescent="0.3">
      <c r="A1409" t="s">
        <v>2517</v>
      </c>
      <c r="B1409" t="s">
        <v>16</v>
      </c>
      <c r="C1409" t="s">
        <v>3359</v>
      </c>
      <c r="D1409" t="s">
        <v>2519</v>
      </c>
      <c r="E1409" s="1">
        <v>43592</v>
      </c>
      <c r="F1409" s="1">
        <v>43606</v>
      </c>
      <c r="G1409" t="s">
        <v>3360</v>
      </c>
      <c r="H1409" s="5" t="s">
        <v>3358</v>
      </c>
      <c r="I1409" s="8" t="str">
        <f t="shared" si="43"/>
        <v xml:space="preserve">07-May-19 </v>
      </c>
      <c r="J1409" s="5" t="s">
        <v>3328</v>
      </c>
      <c r="K1409" t="str">
        <f t="shared" si="42"/>
        <v xml:space="preserve">21-May-19 </v>
      </c>
      <c r="L1409">
        <v>11</v>
      </c>
      <c r="M1409">
        <v>0</v>
      </c>
      <c r="N1409">
        <v>10</v>
      </c>
      <c r="O1409" s="2">
        <v>1</v>
      </c>
      <c r="Q1409" t="s">
        <v>340</v>
      </c>
    </row>
    <row r="1410" spans="1:17" x14ac:dyDescent="0.3">
      <c r="A1410" t="s">
        <v>2517</v>
      </c>
      <c r="B1410" t="s">
        <v>16</v>
      </c>
      <c r="C1410" t="s">
        <v>3361</v>
      </c>
      <c r="D1410" t="s">
        <v>2519</v>
      </c>
      <c r="E1410" s="1">
        <v>43592</v>
      </c>
      <c r="F1410" s="1">
        <v>43606</v>
      </c>
      <c r="G1410" t="s">
        <v>3362</v>
      </c>
      <c r="H1410" s="5" t="s">
        <v>3358</v>
      </c>
      <c r="I1410" s="8" t="str">
        <f t="shared" si="43"/>
        <v xml:space="preserve">07-May-19 </v>
      </c>
      <c r="J1410" s="5" t="s">
        <v>3328</v>
      </c>
      <c r="K1410" t="str">
        <f t="shared" si="42"/>
        <v xml:space="preserve">21-May-19 </v>
      </c>
      <c r="L1410">
        <v>11</v>
      </c>
      <c r="M1410">
        <v>0</v>
      </c>
      <c r="N1410">
        <v>10</v>
      </c>
      <c r="O1410" s="2">
        <v>1</v>
      </c>
      <c r="Q1410" t="s">
        <v>340</v>
      </c>
    </row>
    <row r="1411" spans="1:17" x14ac:dyDescent="0.3">
      <c r="A1411" t="s">
        <v>2517</v>
      </c>
      <c r="B1411" t="s">
        <v>16</v>
      </c>
      <c r="C1411" t="s">
        <v>3363</v>
      </c>
      <c r="D1411" t="s">
        <v>2519</v>
      </c>
      <c r="E1411" s="1">
        <v>43592</v>
      </c>
      <c r="F1411" s="1">
        <v>43599</v>
      </c>
      <c r="G1411" t="s">
        <v>3364</v>
      </c>
      <c r="H1411" s="5" t="s">
        <v>3358</v>
      </c>
      <c r="I1411" s="8" t="str">
        <f t="shared" si="43"/>
        <v xml:space="preserve">07-May-19 </v>
      </c>
      <c r="J1411" s="5" t="s">
        <v>3349</v>
      </c>
      <c r="K1411" t="str">
        <f t="shared" ref="K1411:K1474" si="44">SUBSTITUTE(J1411, "A", "")</f>
        <v xml:space="preserve">14-May-19 </v>
      </c>
      <c r="L1411">
        <v>6</v>
      </c>
      <c r="M1411">
        <v>0</v>
      </c>
      <c r="N1411">
        <v>5</v>
      </c>
      <c r="O1411" s="2">
        <v>1</v>
      </c>
      <c r="Q1411" t="s">
        <v>340</v>
      </c>
    </row>
    <row r="1412" spans="1:17" x14ac:dyDescent="0.3">
      <c r="A1412" t="s">
        <v>2517</v>
      </c>
      <c r="B1412" t="s">
        <v>16</v>
      </c>
      <c r="C1412" t="s">
        <v>3365</v>
      </c>
      <c r="D1412" t="s">
        <v>2519</v>
      </c>
      <c r="E1412" s="1">
        <v>43592</v>
      </c>
      <c r="F1412" s="1">
        <v>43598</v>
      </c>
      <c r="G1412" t="s">
        <v>3366</v>
      </c>
      <c r="H1412" s="5" t="s">
        <v>3358</v>
      </c>
      <c r="I1412" s="8" t="str">
        <f t="shared" ref="I1412:I1475" si="45">SUBSTITUTE(H1412, "A", "")</f>
        <v xml:space="preserve">07-May-19 </v>
      </c>
      <c r="J1412" s="5" t="s">
        <v>2962</v>
      </c>
      <c r="K1412" t="str">
        <f t="shared" si="44"/>
        <v xml:space="preserve">13-May-19 </v>
      </c>
      <c r="L1412">
        <v>5</v>
      </c>
      <c r="M1412">
        <v>0</v>
      </c>
      <c r="N1412">
        <v>5</v>
      </c>
      <c r="O1412" s="2">
        <v>1</v>
      </c>
      <c r="Q1412" t="s">
        <v>340</v>
      </c>
    </row>
    <row r="1413" spans="1:17" x14ac:dyDescent="0.3">
      <c r="A1413" t="s">
        <v>334</v>
      </c>
      <c r="B1413" t="s">
        <v>9</v>
      </c>
      <c r="C1413" t="s">
        <v>290</v>
      </c>
      <c r="D1413" t="s">
        <v>336</v>
      </c>
      <c r="F1413" s="1">
        <v>43455</v>
      </c>
      <c r="G1413" t="s">
        <v>3367</v>
      </c>
      <c r="H1413" s="5" t="s">
        <v>2905</v>
      </c>
      <c r="I1413" s="8" t="str">
        <f t="shared" si="45"/>
        <v xml:space="preserve">08-May-19 </v>
      </c>
      <c r="J1413" s="5" t="s">
        <v>2905</v>
      </c>
      <c r="K1413" t="str">
        <f t="shared" si="44"/>
        <v xml:space="preserve">08-May-19 </v>
      </c>
      <c r="L1413">
        <v>0</v>
      </c>
      <c r="M1413">
        <v>0</v>
      </c>
      <c r="N1413">
        <v>0</v>
      </c>
      <c r="O1413" s="2">
        <v>1</v>
      </c>
      <c r="Q1413" t="s">
        <v>340</v>
      </c>
    </row>
    <row r="1414" spans="1:17" x14ac:dyDescent="0.3">
      <c r="A1414" t="s">
        <v>334</v>
      </c>
      <c r="B1414" t="s">
        <v>9</v>
      </c>
      <c r="C1414" t="s">
        <v>226</v>
      </c>
      <c r="D1414" t="s">
        <v>336</v>
      </c>
      <c r="F1414" s="1">
        <v>43644</v>
      </c>
      <c r="G1414" t="s">
        <v>3368</v>
      </c>
      <c r="H1414" s="5" t="s">
        <v>2905</v>
      </c>
      <c r="I1414" s="8" t="str">
        <f t="shared" si="45"/>
        <v xml:space="preserve">08-May-19 </v>
      </c>
      <c r="J1414" s="5" t="s">
        <v>2905</v>
      </c>
      <c r="K1414" t="str">
        <f t="shared" si="44"/>
        <v xml:space="preserve">08-May-19 </v>
      </c>
      <c r="L1414">
        <v>0</v>
      </c>
      <c r="M1414">
        <v>0</v>
      </c>
      <c r="N1414">
        <v>0</v>
      </c>
      <c r="O1414" s="2">
        <v>1</v>
      </c>
      <c r="Q1414" t="s">
        <v>340</v>
      </c>
    </row>
    <row r="1415" spans="1:17" x14ac:dyDescent="0.3">
      <c r="A1415" t="s">
        <v>334</v>
      </c>
      <c r="B1415" t="s">
        <v>9</v>
      </c>
      <c r="C1415" t="s">
        <v>3369</v>
      </c>
      <c r="D1415" t="s">
        <v>336</v>
      </c>
      <c r="F1415" s="1">
        <v>44286</v>
      </c>
      <c r="G1415" t="s">
        <v>3370</v>
      </c>
      <c r="H1415" s="5" t="s">
        <v>2905</v>
      </c>
      <c r="I1415" s="8" t="str">
        <f t="shared" si="45"/>
        <v xml:space="preserve">08-May-19 </v>
      </c>
      <c r="J1415" s="5" t="s">
        <v>2905</v>
      </c>
      <c r="K1415" t="str">
        <f t="shared" si="44"/>
        <v xml:space="preserve">08-May-19 </v>
      </c>
      <c r="L1415">
        <v>0</v>
      </c>
      <c r="M1415">
        <v>0</v>
      </c>
      <c r="N1415">
        <v>0</v>
      </c>
      <c r="O1415" s="2">
        <v>1</v>
      </c>
      <c r="Q1415" t="s">
        <v>340</v>
      </c>
    </row>
    <row r="1416" spans="1:17" x14ac:dyDescent="0.3">
      <c r="A1416" t="s">
        <v>334</v>
      </c>
      <c r="B1416" t="s">
        <v>9</v>
      </c>
      <c r="C1416" t="s">
        <v>3371</v>
      </c>
      <c r="D1416" t="s">
        <v>336</v>
      </c>
      <c r="F1416" s="1">
        <v>44651</v>
      </c>
      <c r="G1416" t="s">
        <v>3372</v>
      </c>
      <c r="H1416" s="5" t="s">
        <v>2905</v>
      </c>
      <c r="I1416" s="8" t="str">
        <f t="shared" si="45"/>
        <v xml:space="preserve">08-May-19 </v>
      </c>
      <c r="J1416" s="5" t="s">
        <v>2905</v>
      </c>
      <c r="K1416" t="str">
        <f t="shared" si="44"/>
        <v xml:space="preserve">08-May-19 </v>
      </c>
      <c r="L1416">
        <v>0</v>
      </c>
      <c r="M1416">
        <v>0</v>
      </c>
      <c r="N1416">
        <v>0</v>
      </c>
      <c r="O1416" s="2">
        <v>1</v>
      </c>
      <c r="Q1416" t="s">
        <v>340</v>
      </c>
    </row>
    <row r="1417" spans="1:17" x14ac:dyDescent="0.3">
      <c r="A1417" t="s">
        <v>334</v>
      </c>
      <c r="B1417" t="s">
        <v>9</v>
      </c>
      <c r="C1417" t="s">
        <v>3373</v>
      </c>
      <c r="D1417" t="s">
        <v>336</v>
      </c>
      <c r="F1417" s="1">
        <v>44865</v>
      </c>
      <c r="G1417" t="s">
        <v>3374</v>
      </c>
      <c r="H1417" s="5" t="s">
        <v>2905</v>
      </c>
      <c r="I1417" s="8" t="str">
        <f t="shared" si="45"/>
        <v xml:space="preserve">08-May-19 </v>
      </c>
      <c r="J1417" s="5" t="s">
        <v>2905</v>
      </c>
      <c r="K1417" t="str">
        <f t="shared" si="44"/>
        <v xml:space="preserve">08-May-19 </v>
      </c>
      <c r="L1417">
        <v>0</v>
      </c>
      <c r="M1417">
        <v>0</v>
      </c>
      <c r="N1417">
        <v>0</v>
      </c>
      <c r="O1417" s="2">
        <v>1</v>
      </c>
      <c r="Q1417" t="s">
        <v>340</v>
      </c>
    </row>
    <row r="1418" spans="1:17" x14ac:dyDescent="0.3">
      <c r="A1418" t="s">
        <v>334</v>
      </c>
      <c r="B1418" t="s">
        <v>9</v>
      </c>
      <c r="C1418" t="s">
        <v>2067</v>
      </c>
      <c r="D1418" t="s">
        <v>336</v>
      </c>
      <c r="F1418" s="1">
        <v>43425</v>
      </c>
      <c r="G1418" t="s">
        <v>3375</v>
      </c>
      <c r="H1418" s="5" t="s">
        <v>2905</v>
      </c>
      <c r="I1418" s="8" t="str">
        <f t="shared" si="45"/>
        <v xml:space="preserve">08-May-19 </v>
      </c>
      <c r="J1418" s="5" t="s">
        <v>2905</v>
      </c>
      <c r="K1418" t="str">
        <f t="shared" si="44"/>
        <v xml:space="preserve">08-May-19 </v>
      </c>
      <c r="L1418">
        <v>0</v>
      </c>
      <c r="M1418">
        <v>0</v>
      </c>
      <c r="N1418">
        <v>0</v>
      </c>
      <c r="O1418" s="2">
        <v>1</v>
      </c>
      <c r="Q1418" t="s">
        <v>340</v>
      </c>
    </row>
    <row r="1419" spans="1:17" x14ac:dyDescent="0.3">
      <c r="A1419" t="s">
        <v>334</v>
      </c>
      <c r="B1419" t="s">
        <v>9</v>
      </c>
      <c r="C1419" t="s">
        <v>3376</v>
      </c>
      <c r="D1419" t="s">
        <v>336</v>
      </c>
      <c r="F1419" s="1">
        <v>43425</v>
      </c>
      <c r="G1419" t="s">
        <v>3377</v>
      </c>
      <c r="H1419" s="5" t="s">
        <v>2905</v>
      </c>
      <c r="I1419" s="8" t="str">
        <f t="shared" si="45"/>
        <v xml:space="preserve">08-May-19 </v>
      </c>
      <c r="J1419" s="5" t="s">
        <v>2905</v>
      </c>
      <c r="K1419" t="str">
        <f t="shared" si="44"/>
        <v xml:space="preserve">08-May-19 </v>
      </c>
      <c r="L1419">
        <v>0</v>
      </c>
      <c r="M1419">
        <v>0</v>
      </c>
      <c r="N1419">
        <v>0</v>
      </c>
      <c r="O1419" s="2">
        <v>1</v>
      </c>
      <c r="Q1419" t="s">
        <v>340</v>
      </c>
    </row>
    <row r="1420" spans="1:17" x14ac:dyDescent="0.3">
      <c r="A1420" t="s">
        <v>334</v>
      </c>
      <c r="B1420" t="s">
        <v>9</v>
      </c>
      <c r="C1420" t="s">
        <v>3378</v>
      </c>
      <c r="D1420" t="s">
        <v>336</v>
      </c>
      <c r="F1420" s="1">
        <v>43426</v>
      </c>
      <c r="G1420" t="s">
        <v>3379</v>
      </c>
      <c r="H1420" s="5" t="s">
        <v>2905</v>
      </c>
      <c r="I1420" s="8" t="str">
        <f t="shared" si="45"/>
        <v xml:space="preserve">08-May-19 </v>
      </c>
      <c r="J1420" s="5" t="s">
        <v>2905</v>
      </c>
      <c r="K1420" t="str">
        <f t="shared" si="44"/>
        <v xml:space="preserve">08-May-19 </v>
      </c>
      <c r="L1420">
        <v>0</v>
      </c>
      <c r="M1420">
        <v>0</v>
      </c>
      <c r="N1420">
        <v>0</v>
      </c>
      <c r="O1420" s="2">
        <v>1</v>
      </c>
      <c r="Q1420" t="s">
        <v>340</v>
      </c>
    </row>
    <row r="1421" spans="1:17" x14ac:dyDescent="0.3">
      <c r="A1421" t="s">
        <v>334</v>
      </c>
      <c r="B1421" t="s">
        <v>9</v>
      </c>
      <c r="C1421" t="s">
        <v>3380</v>
      </c>
      <c r="D1421" t="s">
        <v>336</v>
      </c>
      <c r="G1421" t="s">
        <v>3375</v>
      </c>
      <c r="H1421" s="5" t="s">
        <v>2905</v>
      </c>
      <c r="I1421" s="8" t="str">
        <f t="shared" si="45"/>
        <v xml:space="preserve">08-May-19 </v>
      </c>
      <c r="J1421" s="5" t="s">
        <v>2905</v>
      </c>
      <c r="K1421" t="str">
        <f t="shared" si="44"/>
        <v xml:space="preserve">08-May-19 </v>
      </c>
      <c r="L1421">
        <v>0</v>
      </c>
      <c r="M1421">
        <v>0</v>
      </c>
      <c r="N1421">
        <v>0</v>
      </c>
      <c r="O1421" s="2">
        <v>1</v>
      </c>
      <c r="Q1421" t="s">
        <v>340</v>
      </c>
    </row>
    <row r="1422" spans="1:17" x14ac:dyDescent="0.3">
      <c r="A1422" t="s">
        <v>2517</v>
      </c>
      <c r="B1422" t="s">
        <v>16</v>
      </c>
      <c r="C1422" t="s">
        <v>3381</v>
      </c>
      <c r="D1422" t="s">
        <v>2519</v>
      </c>
      <c r="F1422" s="1">
        <v>43593</v>
      </c>
      <c r="G1422" t="s">
        <v>3382</v>
      </c>
      <c r="H1422" s="5" t="s">
        <v>2905</v>
      </c>
      <c r="I1422" s="8" t="str">
        <f t="shared" si="45"/>
        <v xml:space="preserve">08-May-19 </v>
      </c>
      <c r="J1422" s="5" t="s">
        <v>2905</v>
      </c>
      <c r="K1422" t="str">
        <f t="shared" si="44"/>
        <v xml:space="preserve">08-May-19 </v>
      </c>
      <c r="L1422">
        <v>0</v>
      </c>
      <c r="M1422">
        <v>0</v>
      </c>
      <c r="N1422">
        <v>0</v>
      </c>
      <c r="O1422" s="2">
        <v>1</v>
      </c>
      <c r="Q1422" t="s">
        <v>340</v>
      </c>
    </row>
    <row r="1423" spans="1:17" x14ac:dyDescent="0.3">
      <c r="A1423" t="s">
        <v>2517</v>
      </c>
      <c r="B1423" t="s">
        <v>16</v>
      </c>
      <c r="C1423" t="s">
        <v>3383</v>
      </c>
      <c r="D1423" t="s">
        <v>2519</v>
      </c>
      <c r="E1423" s="1">
        <v>43594</v>
      </c>
      <c r="F1423" s="1">
        <v>43868</v>
      </c>
      <c r="G1423" t="s">
        <v>3384</v>
      </c>
      <c r="H1423" s="5" t="s">
        <v>3385</v>
      </c>
      <c r="I1423" s="8" t="str">
        <f t="shared" si="45"/>
        <v xml:space="preserve">09-May-19 </v>
      </c>
      <c r="J1423" s="5" t="s">
        <v>2800</v>
      </c>
      <c r="K1423" t="str">
        <f t="shared" si="44"/>
        <v xml:space="preserve">07-Feb-20 </v>
      </c>
      <c r="L1423">
        <v>192</v>
      </c>
      <c r="M1423">
        <v>0</v>
      </c>
      <c r="N1423">
        <v>191</v>
      </c>
      <c r="O1423" s="2">
        <v>1</v>
      </c>
      <c r="Q1423" t="s">
        <v>340</v>
      </c>
    </row>
    <row r="1424" spans="1:17" x14ac:dyDescent="0.3">
      <c r="A1424" t="s">
        <v>334</v>
      </c>
      <c r="B1424" t="s">
        <v>9</v>
      </c>
      <c r="C1424" t="s">
        <v>272</v>
      </c>
      <c r="D1424" t="s">
        <v>336</v>
      </c>
      <c r="E1424" s="1">
        <v>43426</v>
      </c>
      <c r="F1424" s="1">
        <v>43426</v>
      </c>
      <c r="G1424" t="s">
        <v>3386</v>
      </c>
      <c r="H1424" s="5" t="s">
        <v>3385</v>
      </c>
      <c r="I1424" s="8" t="str">
        <f t="shared" si="45"/>
        <v xml:space="preserve">09-May-19 </v>
      </c>
      <c r="J1424" s="5" t="s">
        <v>3385</v>
      </c>
      <c r="K1424" t="str">
        <f t="shared" si="44"/>
        <v xml:space="preserve">09-May-19 </v>
      </c>
      <c r="L1424">
        <v>1</v>
      </c>
      <c r="M1424">
        <v>0</v>
      </c>
      <c r="N1424">
        <v>1</v>
      </c>
      <c r="O1424" s="2">
        <v>1</v>
      </c>
      <c r="Q1424" t="s">
        <v>340</v>
      </c>
    </row>
    <row r="1425" spans="1:17" x14ac:dyDescent="0.3">
      <c r="A1425" t="s">
        <v>334</v>
      </c>
      <c r="B1425" t="s">
        <v>9</v>
      </c>
      <c r="C1425" t="s">
        <v>2456</v>
      </c>
      <c r="D1425" t="s">
        <v>336</v>
      </c>
      <c r="E1425" s="1">
        <v>43427</v>
      </c>
      <c r="F1425" s="1">
        <v>43433</v>
      </c>
      <c r="G1425" t="s">
        <v>3387</v>
      </c>
      <c r="H1425" s="5" t="s">
        <v>3050</v>
      </c>
      <c r="I1425" s="8" t="str">
        <f t="shared" si="45"/>
        <v xml:space="preserve">10-May-19 </v>
      </c>
      <c r="J1425" s="5" t="s">
        <v>2962</v>
      </c>
      <c r="K1425" t="str">
        <f t="shared" si="44"/>
        <v xml:space="preserve">13-May-19 </v>
      </c>
      <c r="L1425">
        <v>5</v>
      </c>
      <c r="M1425">
        <v>0</v>
      </c>
      <c r="N1425">
        <v>2</v>
      </c>
      <c r="O1425" s="2">
        <v>1</v>
      </c>
      <c r="Q1425" t="s">
        <v>340</v>
      </c>
    </row>
    <row r="1426" spans="1:17" x14ac:dyDescent="0.3">
      <c r="A1426" t="s">
        <v>2517</v>
      </c>
      <c r="B1426" t="s">
        <v>16</v>
      </c>
      <c r="C1426" t="s">
        <v>3388</v>
      </c>
      <c r="D1426" t="s">
        <v>2519</v>
      </c>
      <c r="E1426" s="1">
        <v>43595</v>
      </c>
      <c r="F1426" s="1">
        <v>43616</v>
      </c>
      <c r="G1426" t="s">
        <v>3389</v>
      </c>
      <c r="H1426" s="5" t="s">
        <v>3050</v>
      </c>
      <c r="I1426" s="8" t="str">
        <f t="shared" si="45"/>
        <v xml:space="preserve">10-May-19 </v>
      </c>
      <c r="J1426" s="5" t="s">
        <v>2751</v>
      </c>
      <c r="K1426" t="str">
        <f t="shared" si="44"/>
        <v xml:space="preserve">31-May-19 </v>
      </c>
      <c r="L1426">
        <v>15</v>
      </c>
      <c r="M1426">
        <v>0</v>
      </c>
      <c r="N1426">
        <v>14</v>
      </c>
      <c r="O1426" s="2">
        <v>1</v>
      </c>
      <c r="Q1426" t="s">
        <v>340</v>
      </c>
    </row>
    <row r="1427" spans="1:17" x14ac:dyDescent="0.3">
      <c r="A1427" t="s">
        <v>2517</v>
      </c>
      <c r="B1427" t="s">
        <v>16</v>
      </c>
      <c r="C1427" t="s">
        <v>3390</v>
      </c>
      <c r="D1427" t="s">
        <v>2519</v>
      </c>
      <c r="E1427" s="1">
        <v>43598</v>
      </c>
      <c r="F1427" s="1">
        <v>43700</v>
      </c>
      <c r="G1427" t="s">
        <v>3391</v>
      </c>
      <c r="H1427" s="5" t="s">
        <v>2962</v>
      </c>
      <c r="I1427" s="8" t="str">
        <f t="shared" si="45"/>
        <v xml:space="preserve">13-May-19 </v>
      </c>
      <c r="J1427" s="5" t="s">
        <v>3392</v>
      </c>
      <c r="K1427" t="str">
        <f t="shared" si="44"/>
        <v xml:space="preserve">23-ug-19 </v>
      </c>
      <c r="L1427">
        <v>74</v>
      </c>
      <c r="M1427">
        <v>0</v>
      </c>
      <c r="N1427">
        <v>73</v>
      </c>
      <c r="O1427" s="2">
        <v>1</v>
      </c>
      <c r="Q1427" t="s">
        <v>340</v>
      </c>
    </row>
    <row r="1428" spans="1:17" x14ac:dyDescent="0.3">
      <c r="A1428" t="s">
        <v>2517</v>
      </c>
      <c r="B1428" t="s">
        <v>16</v>
      </c>
      <c r="C1428" t="s">
        <v>3393</v>
      </c>
      <c r="D1428" t="s">
        <v>2519</v>
      </c>
      <c r="E1428" s="1">
        <v>43598</v>
      </c>
      <c r="F1428" s="1">
        <v>43798</v>
      </c>
      <c r="G1428" t="s">
        <v>3394</v>
      </c>
      <c r="H1428" s="5" t="s">
        <v>2962</v>
      </c>
      <c r="I1428" s="8" t="str">
        <f t="shared" si="45"/>
        <v xml:space="preserve">13-May-19 </v>
      </c>
      <c r="J1428" s="5" t="s">
        <v>2598</v>
      </c>
      <c r="K1428" t="str">
        <f t="shared" si="44"/>
        <v xml:space="preserve">29-Nov-19 </v>
      </c>
      <c r="L1428">
        <v>142</v>
      </c>
      <c r="M1428">
        <v>0</v>
      </c>
      <c r="N1428">
        <v>142</v>
      </c>
      <c r="O1428" s="2">
        <v>1</v>
      </c>
      <c r="Q1428" t="s">
        <v>340</v>
      </c>
    </row>
    <row r="1429" spans="1:17" x14ac:dyDescent="0.3">
      <c r="A1429" t="s">
        <v>2517</v>
      </c>
      <c r="B1429" t="s">
        <v>16</v>
      </c>
      <c r="C1429" t="s">
        <v>3395</v>
      </c>
      <c r="D1429" t="s">
        <v>2519</v>
      </c>
      <c r="E1429" s="1">
        <v>43598</v>
      </c>
      <c r="F1429" s="1">
        <v>43602</v>
      </c>
      <c r="G1429" t="s">
        <v>3396</v>
      </c>
      <c r="H1429" s="5" t="s">
        <v>2962</v>
      </c>
      <c r="I1429" s="8" t="str">
        <f t="shared" si="45"/>
        <v xml:space="preserve">13-May-19 </v>
      </c>
      <c r="J1429" s="5" t="s">
        <v>2707</v>
      </c>
      <c r="K1429" t="str">
        <f t="shared" si="44"/>
        <v xml:space="preserve">17-May-19 </v>
      </c>
      <c r="L1429">
        <v>5</v>
      </c>
      <c r="M1429">
        <v>0</v>
      </c>
      <c r="N1429">
        <v>4</v>
      </c>
      <c r="O1429" s="2">
        <v>1</v>
      </c>
      <c r="Q1429" t="s">
        <v>340</v>
      </c>
    </row>
    <row r="1430" spans="1:17" x14ac:dyDescent="0.3">
      <c r="A1430" t="s">
        <v>2517</v>
      </c>
      <c r="B1430" t="s">
        <v>16</v>
      </c>
      <c r="C1430" t="s">
        <v>3397</v>
      </c>
      <c r="D1430" t="s">
        <v>2519</v>
      </c>
      <c r="E1430" s="1">
        <v>43598</v>
      </c>
      <c r="F1430" s="1">
        <v>43602</v>
      </c>
      <c r="G1430" t="s">
        <v>3398</v>
      </c>
      <c r="H1430" s="5" t="s">
        <v>2962</v>
      </c>
      <c r="I1430" s="8" t="str">
        <f t="shared" si="45"/>
        <v xml:space="preserve">13-May-19 </v>
      </c>
      <c r="J1430" s="5" t="s">
        <v>2707</v>
      </c>
      <c r="K1430" t="str">
        <f t="shared" si="44"/>
        <v xml:space="preserve">17-May-19 </v>
      </c>
      <c r="L1430">
        <v>5</v>
      </c>
      <c r="M1430">
        <v>0</v>
      </c>
      <c r="N1430">
        <v>5</v>
      </c>
      <c r="O1430" s="2">
        <v>1</v>
      </c>
      <c r="Q1430" t="s">
        <v>340</v>
      </c>
    </row>
    <row r="1431" spans="1:17" x14ac:dyDescent="0.3">
      <c r="A1431" t="s">
        <v>334</v>
      </c>
      <c r="B1431" t="s">
        <v>9</v>
      </c>
      <c r="C1431" t="s">
        <v>274</v>
      </c>
      <c r="D1431" t="s">
        <v>336</v>
      </c>
      <c r="E1431" s="1">
        <v>43434</v>
      </c>
      <c r="F1431" s="1">
        <v>43434</v>
      </c>
      <c r="G1431" t="s">
        <v>3399</v>
      </c>
      <c r="H1431" s="5" t="s">
        <v>3349</v>
      </c>
      <c r="I1431" s="8" t="str">
        <f t="shared" si="45"/>
        <v xml:space="preserve">14-May-19 </v>
      </c>
      <c r="J1431" s="5" t="s">
        <v>3349</v>
      </c>
      <c r="K1431" t="str">
        <f t="shared" si="44"/>
        <v xml:space="preserve">14-May-19 </v>
      </c>
      <c r="L1431">
        <v>1</v>
      </c>
      <c r="M1431">
        <v>0</v>
      </c>
      <c r="N1431">
        <v>1</v>
      </c>
      <c r="O1431" s="2">
        <v>1</v>
      </c>
      <c r="Q1431" t="s">
        <v>340</v>
      </c>
    </row>
    <row r="1432" spans="1:17" x14ac:dyDescent="0.3">
      <c r="A1432" t="s">
        <v>334</v>
      </c>
      <c r="B1432" t="s">
        <v>9</v>
      </c>
      <c r="C1432" t="s">
        <v>1919</v>
      </c>
      <c r="D1432" t="s">
        <v>336</v>
      </c>
      <c r="E1432" s="1">
        <v>43437</v>
      </c>
      <c r="F1432" s="1">
        <v>43437</v>
      </c>
      <c r="G1432" t="s">
        <v>3400</v>
      </c>
      <c r="H1432" s="5" t="s">
        <v>3349</v>
      </c>
      <c r="I1432" s="8" t="str">
        <f t="shared" si="45"/>
        <v xml:space="preserve">14-May-19 </v>
      </c>
      <c r="J1432" s="5" t="s">
        <v>3349</v>
      </c>
      <c r="K1432" t="str">
        <f t="shared" si="44"/>
        <v xml:space="preserve">14-May-19 </v>
      </c>
      <c r="L1432">
        <v>1</v>
      </c>
      <c r="M1432">
        <v>0</v>
      </c>
      <c r="N1432">
        <v>1</v>
      </c>
      <c r="O1432" s="2">
        <v>1</v>
      </c>
      <c r="Q1432" t="s">
        <v>340</v>
      </c>
    </row>
    <row r="1433" spans="1:17" x14ac:dyDescent="0.3">
      <c r="A1433" t="s">
        <v>2517</v>
      </c>
      <c r="B1433" t="s">
        <v>16</v>
      </c>
      <c r="C1433" t="s">
        <v>3401</v>
      </c>
      <c r="D1433" t="s">
        <v>2519</v>
      </c>
      <c r="E1433" s="1">
        <v>43599</v>
      </c>
      <c r="F1433" s="1">
        <v>43704</v>
      </c>
      <c r="G1433" t="s">
        <v>3402</v>
      </c>
      <c r="H1433" s="5" t="s">
        <v>3349</v>
      </c>
      <c r="I1433" s="8" t="str">
        <f t="shared" si="45"/>
        <v xml:space="preserve">14-May-19 </v>
      </c>
      <c r="J1433" s="5" t="s">
        <v>3331</v>
      </c>
      <c r="K1433" t="str">
        <f t="shared" si="44"/>
        <v xml:space="preserve">27-ug-19 </v>
      </c>
      <c r="L1433">
        <v>74</v>
      </c>
      <c r="M1433">
        <v>0</v>
      </c>
      <c r="N1433">
        <v>73</v>
      </c>
      <c r="O1433" s="2">
        <v>1</v>
      </c>
      <c r="Q1433" t="s">
        <v>340</v>
      </c>
    </row>
    <row r="1434" spans="1:17" x14ac:dyDescent="0.3">
      <c r="A1434" t="s">
        <v>2517</v>
      </c>
      <c r="B1434" t="s">
        <v>16</v>
      </c>
      <c r="C1434" t="s">
        <v>3403</v>
      </c>
      <c r="D1434" t="s">
        <v>2519</v>
      </c>
      <c r="E1434" s="1">
        <v>43599</v>
      </c>
      <c r="F1434" s="1">
        <v>43613</v>
      </c>
      <c r="G1434" t="s">
        <v>3404</v>
      </c>
      <c r="H1434" s="5" t="s">
        <v>3349</v>
      </c>
      <c r="I1434" s="8" t="str">
        <f t="shared" si="45"/>
        <v xml:space="preserve">14-May-19 </v>
      </c>
      <c r="J1434" s="5" t="s">
        <v>3405</v>
      </c>
      <c r="K1434" t="str">
        <f t="shared" si="44"/>
        <v xml:space="preserve">28-May-19 </v>
      </c>
      <c r="L1434">
        <v>10</v>
      </c>
      <c r="M1434">
        <v>0</v>
      </c>
      <c r="N1434">
        <v>10</v>
      </c>
      <c r="O1434" s="2">
        <v>1</v>
      </c>
      <c r="Q1434" t="s">
        <v>340</v>
      </c>
    </row>
    <row r="1435" spans="1:17" x14ac:dyDescent="0.3">
      <c r="A1435" t="s">
        <v>2517</v>
      </c>
      <c r="B1435" t="s">
        <v>16</v>
      </c>
      <c r="C1435" t="s">
        <v>3406</v>
      </c>
      <c r="D1435" t="s">
        <v>2519</v>
      </c>
      <c r="F1435" s="1">
        <v>43600</v>
      </c>
      <c r="G1435" t="s">
        <v>3407</v>
      </c>
      <c r="H1435" s="5" t="s">
        <v>2895</v>
      </c>
      <c r="I1435" s="8" t="str">
        <f t="shared" si="45"/>
        <v xml:space="preserve">15-May-19 </v>
      </c>
      <c r="J1435" s="5" t="s">
        <v>2895</v>
      </c>
      <c r="K1435" t="str">
        <f t="shared" si="44"/>
        <v xml:space="preserve">15-May-19 </v>
      </c>
      <c r="L1435">
        <v>0</v>
      </c>
      <c r="M1435">
        <v>0</v>
      </c>
      <c r="N1435">
        <v>0</v>
      </c>
      <c r="O1435" s="2">
        <v>1</v>
      </c>
      <c r="Q1435" t="s">
        <v>340</v>
      </c>
    </row>
    <row r="1436" spans="1:17" x14ac:dyDescent="0.3">
      <c r="A1436" t="s">
        <v>2517</v>
      </c>
      <c r="B1436" t="s">
        <v>16</v>
      </c>
      <c r="C1436" t="s">
        <v>3408</v>
      </c>
      <c r="D1436" t="s">
        <v>2519</v>
      </c>
      <c r="F1436" s="1">
        <v>43600</v>
      </c>
      <c r="G1436" t="s">
        <v>3409</v>
      </c>
      <c r="H1436" s="5" t="s">
        <v>2895</v>
      </c>
      <c r="I1436" s="8" t="str">
        <f t="shared" si="45"/>
        <v xml:space="preserve">15-May-19 </v>
      </c>
      <c r="J1436" s="5" t="s">
        <v>2895</v>
      </c>
      <c r="K1436" t="str">
        <f t="shared" si="44"/>
        <v xml:space="preserve">15-May-19 </v>
      </c>
      <c r="L1436">
        <v>0</v>
      </c>
      <c r="M1436">
        <v>0</v>
      </c>
      <c r="N1436">
        <v>0</v>
      </c>
      <c r="O1436" s="2">
        <v>1</v>
      </c>
      <c r="Q1436" t="s">
        <v>340</v>
      </c>
    </row>
    <row r="1437" spans="1:17" x14ac:dyDescent="0.3">
      <c r="A1437" t="s">
        <v>2517</v>
      </c>
      <c r="B1437" t="s">
        <v>16</v>
      </c>
      <c r="C1437" t="s">
        <v>3410</v>
      </c>
      <c r="D1437" t="s">
        <v>2519</v>
      </c>
      <c r="E1437" s="1">
        <v>43600</v>
      </c>
      <c r="F1437" s="1">
        <v>43606</v>
      </c>
      <c r="G1437" t="s">
        <v>3411</v>
      </c>
      <c r="H1437" s="5" t="s">
        <v>2895</v>
      </c>
      <c r="I1437" s="8" t="str">
        <f t="shared" si="45"/>
        <v xml:space="preserve">15-May-19 </v>
      </c>
      <c r="J1437" s="5" t="s">
        <v>3328</v>
      </c>
      <c r="K1437" t="str">
        <f t="shared" si="44"/>
        <v xml:space="preserve">21-May-19 </v>
      </c>
      <c r="L1437">
        <v>5</v>
      </c>
      <c r="M1437">
        <v>0</v>
      </c>
      <c r="N1437">
        <v>4</v>
      </c>
      <c r="O1437" s="2">
        <v>1</v>
      </c>
      <c r="Q1437" t="s">
        <v>340</v>
      </c>
    </row>
    <row r="1438" spans="1:17" x14ac:dyDescent="0.3">
      <c r="A1438" t="s">
        <v>2517</v>
      </c>
      <c r="B1438" t="s">
        <v>16</v>
      </c>
      <c r="C1438" t="s">
        <v>3412</v>
      </c>
      <c r="D1438" t="s">
        <v>2519</v>
      </c>
      <c r="E1438" s="1">
        <v>43600</v>
      </c>
      <c r="F1438" s="1">
        <v>43605</v>
      </c>
      <c r="G1438" t="s">
        <v>3413</v>
      </c>
      <c r="H1438" s="5" t="s">
        <v>2895</v>
      </c>
      <c r="I1438" s="8" t="str">
        <f t="shared" si="45"/>
        <v xml:space="preserve">15-May-19 </v>
      </c>
      <c r="J1438" s="5" t="s">
        <v>3414</v>
      </c>
      <c r="K1438" t="str">
        <f t="shared" si="44"/>
        <v xml:space="preserve">20-May-19 </v>
      </c>
      <c r="L1438">
        <v>4</v>
      </c>
      <c r="M1438">
        <v>0</v>
      </c>
      <c r="N1438">
        <v>3</v>
      </c>
      <c r="O1438" s="2">
        <v>1</v>
      </c>
      <c r="Q1438" t="s">
        <v>340</v>
      </c>
    </row>
    <row r="1439" spans="1:17" x14ac:dyDescent="0.3">
      <c r="A1439" t="s">
        <v>2517</v>
      </c>
      <c r="B1439" t="s">
        <v>16</v>
      </c>
      <c r="C1439" t="s">
        <v>3415</v>
      </c>
      <c r="D1439" t="s">
        <v>2519</v>
      </c>
      <c r="E1439" s="1">
        <v>43600</v>
      </c>
      <c r="F1439" s="1">
        <v>43605</v>
      </c>
      <c r="G1439" t="s">
        <v>3416</v>
      </c>
      <c r="H1439" s="5" t="s">
        <v>2895</v>
      </c>
      <c r="I1439" s="8" t="str">
        <f t="shared" si="45"/>
        <v xml:space="preserve">15-May-19 </v>
      </c>
      <c r="J1439" s="5" t="s">
        <v>3414</v>
      </c>
      <c r="K1439" t="str">
        <f t="shared" si="44"/>
        <v xml:space="preserve">20-May-19 </v>
      </c>
      <c r="L1439">
        <v>4</v>
      </c>
      <c r="M1439">
        <v>0</v>
      </c>
      <c r="N1439">
        <v>3</v>
      </c>
      <c r="O1439" s="2">
        <v>1</v>
      </c>
      <c r="Q1439" t="s">
        <v>340</v>
      </c>
    </row>
    <row r="1440" spans="1:17" x14ac:dyDescent="0.3">
      <c r="A1440" t="s">
        <v>2517</v>
      </c>
      <c r="B1440" t="s">
        <v>16</v>
      </c>
      <c r="C1440" t="s">
        <v>3417</v>
      </c>
      <c r="D1440" t="s">
        <v>2519</v>
      </c>
      <c r="E1440" s="1">
        <v>43601</v>
      </c>
      <c r="F1440" s="1">
        <v>43607</v>
      </c>
      <c r="G1440" t="s">
        <v>3418</v>
      </c>
      <c r="H1440" s="5" t="s">
        <v>3269</v>
      </c>
      <c r="I1440" s="8" t="str">
        <f t="shared" si="45"/>
        <v xml:space="preserve">16-May-19 </v>
      </c>
      <c r="J1440" s="5" t="s">
        <v>3064</v>
      </c>
      <c r="K1440" t="str">
        <f t="shared" si="44"/>
        <v xml:space="preserve">22-May-19 </v>
      </c>
      <c r="L1440">
        <v>5</v>
      </c>
      <c r="M1440">
        <v>0</v>
      </c>
      <c r="N1440">
        <v>5</v>
      </c>
      <c r="O1440" s="2">
        <v>1</v>
      </c>
      <c r="Q1440" t="s">
        <v>340</v>
      </c>
    </row>
    <row r="1441" spans="1:17" x14ac:dyDescent="0.3">
      <c r="A1441" t="s">
        <v>2517</v>
      </c>
      <c r="B1441" t="s">
        <v>16</v>
      </c>
      <c r="C1441" t="s">
        <v>3419</v>
      </c>
      <c r="D1441" t="s">
        <v>2519</v>
      </c>
      <c r="E1441" s="1">
        <v>43601</v>
      </c>
      <c r="F1441" s="1">
        <v>43602</v>
      </c>
      <c r="G1441" t="s">
        <v>3420</v>
      </c>
      <c r="H1441" s="5" t="s">
        <v>3269</v>
      </c>
      <c r="I1441" s="8" t="str">
        <f t="shared" si="45"/>
        <v xml:space="preserve">16-May-19 </v>
      </c>
      <c r="J1441" s="5" t="s">
        <v>2707</v>
      </c>
      <c r="K1441" t="str">
        <f t="shared" si="44"/>
        <v xml:space="preserve">17-May-19 </v>
      </c>
      <c r="L1441">
        <v>2</v>
      </c>
      <c r="M1441">
        <v>0</v>
      </c>
      <c r="N1441">
        <v>2</v>
      </c>
      <c r="O1441" s="2">
        <v>1</v>
      </c>
      <c r="Q1441" t="s">
        <v>340</v>
      </c>
    </row>
    <row r="1442" spans="1:17" x14ac:dyDescent="0.3">
      <c r="A1442" t="s">
        <v>334</v>
      </c>
      <c r="B1442" t="s">
        <v>9</v>
      </c>
      <c r="C1442" t="s">
        <v>3421</v>
      </c>
      <c r="D1442" t="s">
        <v>336</v>
      </c>
      <c r="G1442" t="s">
        <v>2520</v>
      </c>
      <c r="H1442" s="5" t="s">
        <v>2707</v>
      </c>
      <c r="I1442" s="8" t="str">
        <f t="shared" si="45"/>
        <v xml:space="preserve">17-May-19 </v>
      </c>
      <c r="J1442" s="5" t="s">
        <v>2976</v>
      </c>
      <c r="K1442" t="str">
        <f t="shared" si="44"/>
        <v xml:space="preserve">23-May-19 </v>
      </c>
      <c r="L1442">
        <v>5</v>
      </c>
      <c r="M1442">
        <v>0</v>
      </c>
      <c r="N1442">
        <v>5</v>
      </c>
      <c r="O1442" s="2">
        <v>1</v>
      </c>
      <c r="Q1442" t="s">
        <v>340</v>
      </c>
    </row>
    <row r="1443" spans="1:17" x14ac:dyDescent="0.3">
      <c r="A1443" t="s">
        <v>2517</v>
      </c>
      <c r="B1443" t="s">
        <v>16</v>
      </c>
      <c r="C1443" t="s">
        <v>3422</v>
      </c>
      <c r="D1443" t="s">
        <v>2519</v>
      </c>
      <c r="F1443" s="1">
        <v>43602</v>
      </c>
      <c r="G1443" t="s">
        <v>3423</v>
      </c>
      <c r="H1443" s="5" t="s">
        <v>2707</v>
      </c>
      <c r="I1443" s="8" t="str">
        <f t="shared" si="45"/>
        <v xml:space="preserve">17-May-19 </v>
      </c>
      <c r="J1443" s="5" t="s">
        <v>2707</v>
      </c>
      <c r="K1443" t="str">
        <f t="shared" si="44"/>
        <v xml:space="preserve">17-May-19 </v>
      </c>
      <c r="L1443">
        <v>0</v>
      </c>
      <c r="M1443">
        <v>0</v>
      </c>
      <c r="N1443">
        <v>0</v>
      </c>
      <c r="O1443" s="2">
        <v>1</v>
      </c>
      <c r="Q1443" t="s">
        <v>340</v>
      </c>
    </row>
    <row r="1444" spans="1:17" x14ac:dyDescent="0.3">
      <c r="A1444" t="s">
        <v>2517</v>
      </c>
      <c r="B1444" t="s">
        <v>16</v>
      </c>
      <c r="C1444" t="s">
        <v>3424</v>
      </c>
      <c r="D1444" t="s">
        <v>2519</v>
      </c>
      <c r="E1444" s="1">
        <v>43602</v>
      </c>
      <c r="F1444" s="1">
        <v>43602</v>
      </c>
      <c r="G1444" t="s">
        <v>3425</v>
      </c>
      <c r="H1444" s="5" t="s">
        <v>2707</v>
      </c>
      <c r="I1444" s="8" t="str">
        <f t="shared" si="45"/>
        <v xml:space="preserve">17-May-19 </v>
      </c>
      <c r="J1444" s="5" t="s">
        <v>2707</v>
      </c>
      <c r="K1444" t="str">
        <f t="shared" si="44"/>
        <v xml:space="preserve">17-May-19 </v>
      </c>
      <c r="L1444">
        <v>1</v>
      </c>
      <c r="M1444">
        <v>0</v>
      </c>
      <c r="N1444">
        <v>1</v>
      </c>
      <c r="O1444" s="2">
        <v>1</v>
      </c>
      <c r="Q1444" t="s">
        <v>340</v>
      </c>
    </row>
    <row r="1445" spans="1:17" x14ac:dyDescent="0.3">
      <c r="A1445" t="s">
        <v>2517</v>
      </c>
      <c r="B1445" t="s">
        <v>16</v>
      </c>
      <c r="C1445" t="s">
        <v>3426</v>
      </c>
      <c r="D1445" t="s">
        <v>2519</v>
      </c>
      <c r="E1445" s="1">
        <v>43602</v>
      </c>
      <c r="F1445" s="1">
        <v>43602</v>
      </c>
      <c r="G1445" t="s">
        <v>3427</v>
      </c>
      <c r="H1445" s="5" t="s">
        <v>2707</v>
      </c>
      <c r="I1445" s="8" t="str">
        <f t="shared" si="45"/>
        <v xml:space="preserve">17-May-19 </v>
      </c>
      <c r="J1445" s="5" t="s">
        <v>2707</v>
      </c>
      <c r="K1445" t="str">
        <f t="shared" si="44"/>
        <v xml:space="preserve">17-May-19 </v>
      </c>
      <c r="L1445">
        <v>1</v>
      </c>
      <c r="M1445">
        <v>0</v>
      </c>
      <c r="N1445">
        <v>1</v>
      </c>
      <c r="O1445" s="2">
        <v>1</v>
      </c>
      <c r="Q1445" t="s">
        <v>340</v>
      </c>
    </row>
    <row r="1446" spans="1:17" x14ac:dyDescent="0.3">
      <c r="A1446" t="s">
        <v>2517</v>
      </c>
      <c r="B1446" t="s">
        <v>16</v>
      </c>
      <c r="C1446" t="s">
        <v>3428</v>
      </c>
      <c r="D1446" t="s">
        <v>2519</v>
      </c>
      <c r="E1446" s="1">
        <v>43602</v>
      </c>
      <c r="F1446" s="1">
        <v>43602</v>
      </c>
      <c r="G1446" t="s">
        <v>3429</v>
      </c>
      <c r="H1446" s="5" t="s">
        <v>2707</v>
      </c>
      <c r="I1446" s="8" t="str">
        <f t="shared" si="45"/>
        <v xml:space="preserve">17-May-19 </v>
      </c>
      <c r="J1446" s="5" t="s">
        <v>2707</v>
      </c>
      <c r="K1446" t="str">
        <f t="shared" si="44"/>
        <v xml:space="preserve">17-May-19 </v>
      </c>
      <c r="L1446">
        <v>1</v>
      </c>
      <c r="M1446">
        <v>0</v>
      </c>
      <c r="N1446">
        <v>1</v>
      </c>
      <c r="O1446" s="2">
        <v>1</v>
      </c>
      <c r="Q1446" t="s">
        <v>340</v>
      </c>
    </row>
    <row r="1447" spans="1:17" x14ac:dyDescent="0.3">
      <c r="A1447" t="s">
        <v>2517</v>
      </c>
      <c r="B1447" t="s">
        <v>16</v>
      </c>
      <c r="C1447" t="s">
        <v>3430</v>
      </c>
      <c r="D1447" t="s">
        <v>2519</v>
      </c>
      <c r="E1447" s="1">
        <v>43602</v>
      </c>
      <c r="F1447" s="1">
        <v>43602</v>
      </c>
      <c r="G1447" t="s">
        <v>3431</v>
      </c>
      <c r="H1447" s="5" t="s">
        <v>2707</v>
      </c>
      <c r="I1447" s="8" t="str">
        <f t="shared" si="45"/>
        <v xml:space="preserve">17-May-19 </v>
      </c>
      <c r="J1447" s="5" t="s">
        <v>2707</v>
      </c>
      <c r="K1447" t="str">
        <f t="shared" si="44"/>
        <v xml:space="preserve">17-May-19 </v>
      </c>
      <c r="L1447">
        <v>1</v>
      </c>
      <c r="M1447">
        <v>0</v>
      </c>
      <c r="N1447">
        <v>1</v>
      </c>
      <c r="O1447" s="2">
        <v>1</v>
      </c>
      <c r="Q1447" t="s">
        <v>340</v>
      </c>
    </row>
    <row r="1448" spans="1:17" x14ac:dyDescent="0.3">
      <c r="A1448" t="s">
        <v>2517</v>
      </c>
      <c r="B1448" t="s">
        <v>16</v>
      </c>
      <c r="C1448" t="s">
        <v>3432</v>
      </c>
      <c r="D1448" t="s">
        <v>2519</v>
      </c>
      <c r="E1448" s="1">
        <v>43605</v>
      </c>
      <c r="F1448" s="1">
        <v>43658</v>
      </c>
      <c r="G1448" t="s">
        <v>3433</v>
      </c>
      <c r="H1448" s="5" t="s">
        <v>3414</v>
      </c>
      <c r="I1448" s="8" t="str">
        <f t="shared" si="45"/>
        <v xml:space="preserve">20-May-19 </v>
      </c>
      <c r="J1448" s="5" t="s">
        <v>3079</v>
      </c>
      <c r="K1448" t="str">
        <f t="shared" si="44"/>
        <v xml:space="preserve">12-Jul-19 </v>
      </c>
      <c r="L1448">
        <v>39</v>
      </c>
      <c r="M1448">
        <v>0</v>
      </c>
      <c r="N1448">
        <v>38</v>
      </c>
      <c r="O1448" s="2">
        <v>1</v>
      </c>
      <c r="Q1448" t="s">
        <v>340</v>
      </c>
    </row>
    <row r="1449" spans="1:17" x14ac:dyDescent="0.3">
      <c r="A1449" t="s">
        <v>2517</v>
      </c>
      <c r="B1449" t="s">
        <v>16</v>
      </c>
      <c r="C1449" t="s">
        <v>3434</v>
      </c>
      <c r="D1449" t="s">
        <v>2519</v>
      </c>
      <c r="E1449" s="1">
        <v>43605</v>
      </c>
      <c r="F1449" s="1">
        <v>43640</v>
      </c>
      <c r="G1449" t="s">
        <v>3435</v>
      </c>
      <c r="H1449" s="5" t="s">
        <v>3414</v>
      </c>
      <c r="I1449" s="8" t="str">
        <f t="shared" si="45"/>
        <v xml:space="preserve">20-May-19 </v>
      </c>
      <c r="J1449" s="5" t="s">
        <v>3436</v>
      </c>
      <c r="K1449" t="str">
        <f t="shared" si="44"/>
        <v xml:space="preserve">24-Jun-19 </v>
      </c>
      <c r="L1449">
        <v>25</v>
      </c>
      <c r="M1449">
        <v>0</v>
      </c>
      <c r="N1449">
        <v>24</v>
      </c>
      <c r="O1449" s="2">
        <v>1</v>
      </c>
      <c r="Q1449" t="s">
        <v>340</v>
      </c>
    </row>
    <row r="1450" spans="1:17" x14ac:dyDescent="0.3">
      <c r="A1450" t="s">
        <v>2517</v>
      </c>
      <c r="B1450" t="s">
        <v>16</v>
      </c>
      <c r="C1450" t="s">
        <v>3437</v>
      </c>
      <c r="D1450" t="s">
        <v>2519</v>
      </c>
      <c r="E1450" s="1">
        <v>43605</v>
      </c>
      <c r="F1450" s="1">
        <v>43640</v>
      </c>
      <c r="G1450" t="s">
        <v>3438</v>
      </c>
      <c r="H1450" s="5" t="s">
        <v>3414</v>
      </c>
      <c r="I1450" s="8" t="str">
        <f t="shared" si="45"/>
        <v xml:space="preserve">20-May-19 </v>
      </c>
      <c r="J1450" s="5" t="s">
        <v>3436</v>
      </c>
      <c r="K1450" t="str">
        <f t="shared" si="44"/>
        <v xml:space="preserve">24-Jun-19 </v>
      </c>
      <c r="L1450">
        <v>25</v>
      </c>
      <c r="M1450">
        <v>0</v>
      </c>
      <c r="N1450">
        <v>24</v>
      </c>
      <c r="O1450" s="2">
        <v>1</v>
      </c>
      <c r="Q1450" t="s">
        <v>340</v>
      </c>
    </row>
    <row r="1451" spans="1:17" x14ac:dyDescent="0.3">
      <c r="A1451" t="s">
        <v>2517</v>
      </c>
      <c r="B1451" t="s">
        <v>16</v>
      </c>
      <c r="C1451" t="s">
        <v>3439</v>
      </c>
      <c r="D1451" t="s">
        <v>2519</v>
      </c>
      <c r="E1451" s="1">
        <v>43605</v>
      </c>
      <c r="F1451" s="1">
        <v>43721</v>
      </c>
      <c r="G1451" t="s">
        <v>3440</v>
      </c>
      <c r="H1451" s="5" t="s">
        <v>3414</v>
      </c>
      <c r="I1451" s="8" t="str">
        <f t="shared" si="45"/>
        <v xml:space="preserve">20-May-19 </v>
      </c>
      <c r="J1451" s="5" t="s">
        <v>3441</v>
      </c>
      <c r="K1451" t="str">
        <f t="shared" si="44"/>
        <v xml:space="preserve">13-Sep-19 </v>
      </c>
      <c r="L1451">
        <v>82</v>
      </c>
      <c r="M1451">
        <v>0</v>
      </c>
      <c r="N1451">
        <v>82</v>
      </c>
      <c r="O1451" s="2">
        <v>1</v>
      </c>
      <c r="Q1451" t="s">
        <v>340</v>
      </c>
    </row>
    <row r="1452" spans="1:17" x14ac:dyDescent="0.3">
      <c r="A1452" t="s">
        <v>2517</v>
      </c>
      <c r="B1452" t="s">
        <v>16</v>
      </c>
      <c r="C1452" t="s">
        <v>3442</v>
      </c>
      <c r="D1452" t="s">
        <v>2519</v>
      </c>
      <c r="E1452" s="1">
        <v>43605</v>
      </c>
      <c r="F1452" s="1">
        <v>43822</v>
      </c>
      <c r="G1452" t="s">
        <v>3443</v>
      </c>
      <c r="H1452" s="5" t="s">
        <v>3414</v>
      </c>
      <c r="I1452" s="8" t="str">
        <f t="shared" si="45"/>
        <v xml:space="preserve">20-May-19 </v>
      </c>
      <c r="J1452" s="5" t="s">
        <v>3444</v>
      </c>
      <c r="K1452" t="str">
        <f t="shared" si="44"/>
        <v xml:space="preserve">23-Dec-19 </v>
      </c>
      <c r="L1452">
        <v>153</v>
      </c>
      <c r="M1452">
        <v>0</v>
      </c>
      <c r="N1452">
        <v>153</v>
      </c>
      <c r="O1452" s="2">
        <v>1</v>
      </c>
      <c r="Q1452" t="s">
        <v>340</v>
      </c>
    </row>
    <row r="1453" spans="1:17" x14ac:dyDescent="0.3">
      <c r="A1453" t="s">
        <v>2517</v>
      </c>
      <c r="B1453" t="s">
        <v>16</v>
      </c>
      <c r="C1453" t="s">
        <v>3445</v>
      </c>
      <c r="D1453" t="s">
        <v>2519</v>
      </c>
      <c r="E1453" s="1">
        <v>43605</v>
      </c>
      <c r="F1453" s="1">
        <v>43822</v>
      </c>
      <c r="G1453" t="s">
        <v>3446</v>
      </c>
      <c r="H1453" s="5" t="s">
        <v>3414</v>
      </c>
      <c r="I1453" s="8" t="str">
        <f t="shared" si="45"/>
        <v xml:space="preserve">20-May-19 </v>
      </c>
      <c r="J1453" s="5" t="s">
        <v>3444</v>
      </c>
      <c r="K1453" t="str">
        <f t="shared" si="44"/>
        <v xml:space="preserve">23-Dec-19 </v>
      </c>
      <c r="L1453">
        <v>153</v>
      </c>
      <c r="M1453">
        <v>0</v>
      </c>
      <c r="N1453">
        <v>153</v>
      </c>
      <c r="O1453" s="2">
        <v>1</v>
      </c>
      <c r="Q1453" t="s">
        <v>340</v>
      </c>
    </row>
    <row r="1454" spans="1:17" x14ac:dyDescent="0.3">
      <c r="A1454" t="s">
        <v>2517</v>
      </c>
      <c r="B1454" t="s">
        <v>16</v>
      </c>
      <c r="C1454" t="s">
        <v>3447</v>
      </c>
      <c r="D1454" t="s">
        <v>2519</v>
      </c>
      <c r="E1454" s="1">
        <v>43605</v>
      </c>
      <c r="F1454" s="1">
        <v>43607</v>
      </c>
      <c r="G1454" t="s">
        <v>3448</v>
      </c>
      <c r="H1454" s="5" t="s">
        <v>3414</v>
      </c>
      <c r="I1454" s="8" t="str">
        <f t="shared" si="45"/>
        <v xml:space="preserve">20-May-19 </v>
      </c>
      <c r="J1454" s="5" t="s">
        <v>3064</v>
      </c>
      <c r="K1454" t="str">
        <f t="shared" si="44"/>
        <v xml:space="preserve">22-May-19 </v>
      </c>
      <c r="L1454">
        <v>3</v>
      </c>
      <c r="M1454">
        <v>0</v>
      </c>
      <c r="N1454">
        <v>2</v>
      </c>
      <c r="O1454" s="2">
        <v>1</v>
      </c>
      <c r="Q1454" t="s">
        <v>340</v>
      </c>
    </row>
    <row r="1455" spans="1:17" x14ac:dyDescent="0.3">
      <c r="A1455" t="s">
        <v>2517</v>
      </c>
      <c r="B1455" t="s">
        <v>16</v>
      </c>
      <c r="C1455" t="s">
        <v>3449</v>
      </c>
      <c r="D1455" t="s">
        <v>2519</v>
      </c>
      <c r="E1455" s="1">
        <v>43605</v>
      </c>
      <c r="F1455" s="1">
        <v>43623</v>
      </c>
      <c r="G1455" t="s">
        <v>3450</v>
      </c>
      <c r="H1455" s="5" t="s">
        <v>3414</v>
      </c>
      <c r="I1455" s="8" t="str">
        <f t="shared" si="45"/>
        <v xml:space="preserve">20-May-19 </v>
      </c>
      <c r="J1455" s="5" t="s">
        <v>3451</v>
      </c>
      <c r="K1455" t="str">
        <f t="shared" si="44"/>
        <v xml:space="preserve">07-Jun-19 </v>
      </c>
      <c r="L1455">
        <v>14</v>
      </c>
      <c r="M1455">
        <v>0</v>
      </c>
      <c r="N1455">
        <v>14</v>
      </c>
      <c r="O1455" s="2">
        <v>1</v>
      </c>
      <c r="Q1455" t="s">
        <v>340</v>
      </c>
    </row>
    <row r="1456" spans="1:17" x14ac:dyDescent="0.3">
      <c r="A1456" t="s">
        <v>2517</v>
      </c>
      <c r="B1456" t="s">
        <v>16</v>
      </c>
      <c r="C1456" t="s">
        <v>3452</v>
      </c>
      <c r="D1456" t="s">
        <v>2519</v>
      </c>
      <c r="E1456" s="1">
        <v>43605</v>
      </c>
      <c r="F1456" s="1">
        <v>43623</v>
      </c>
      <c r="G1456" t="s">
        <v>3453</v>
      </c>
      <c r="H1456" s="5" t="s">
        <v>3414</v>
      </c>
      <c r="I1456" s="8" t="str">
        <f t="shared" si="45"/>
        <v xml:space="preserve">20-May-19 </v>
      </c>
      <c r="J1456" s="5" t="s">
        <v>3451</v>
      </c>
      <c r="K1456" t="str">
        <f t="shared" si="44"/>
        <v xml:space="preserve">07-Jun-19 </v>
      </c>
      <c r="L1456">
        <v>14</v>
      </c>
      <c r="M1456">
        <v>0</v>
      </c>
      <c r="N1456">
        <v>14</v>
      </c>
      <c r="O1456" s="2">
        <v>1</v>
      </c>
      <c r="Q1456" t="s">
        <v>340</v>
      </c>
    </row>
    <row r="1457" spans="1:17" x14ac:dyDescent="0.3">
      <c r="A1457" t="s">
        <v>2517</v>
      </c>
      <c r="B1457" t="s">
        <v>16</v>
      </c>
      <c r="C1457" t="s">
        <v>3454</v>
      </c>
      <c r="D1457" t="s">
        <v>2519</v>
      </c>
      <c r="E1457" s="1">
        <v>43605</v>
      </c>
      <c r="F1457" s="1">
        <v>43606</v>
      </c>
      <c r="G1457" t="s">
        <v>3455</v>
      </c>
      <c r="H1457" s="5" t="s">
        <v>3414</v>
      </c>
      <c r="I1457" s="8" t="str">
        <f t="shared" si="45"/>
        <v xml:space="preserve">20-May-19 </v>
      </c>
      <c r="J1457" s="5" t="s">
        <v>3328</v>
      </c>
      <c r="K1457" t="str">
        <f t="shared" si="44"/>
        <v xml:space="preserve">21-May-19 </v>
      </c>
      <c r="L1457">
        <v>2</v>
      </c>
      <c r="M1457">
        <v>0</v>
      </c>
      <c r="N1457">
        <v>2</v>
      </c>
      <c r="O1457" s="2">
        <v>1</v>
      </c>
      <c r="Q1457" t="s">
        <v>340</v>
      </c>
    </row>
    <row r="1458" spans="1:17" x14ac:dyDescent="0.3">
      <c r="A1458" t="s">
        <v>2517</v>
      </c>
      <c r="B1458" t="s">
        <v>16</v>
      </c>
      <c r="C1458" t="s">
        <v>3456</v>
      </c>
      <c r="D1458" t="s">
        <v>2519</v>
      </c>
      <c r="E1458" s="1">
        <v>43605</v>
      </c>
      <c r="F1458" s="1">
        <v>43607</v>
      </c>
      <c r="G1458" t="s">
        <v>3457</v>
      </c>
      <c r="H1458" s="5" t="s">
        <v>3414</v>
      </c>
      <c r="I1458" s="8" t="str">
        <f t="shared" si="45"/>
        <v xml:space="preserve">20-May-19 </v>
      </c>
      <c r="J1458" s="5" t="s">
        <v>3064</v>
      </c>
      <c r="K1458" t="str">
        <f t="shared" si="44"/>
        <v xml:space="preserve">22-May-19 </v>
      </c>
      <c r="L1458">
        <v>3</v>
      </c>
      <c r="M1458">
        <v>0</v>
      </c>
      <c r="N1458">
        <v>3</v>
      </c>
      <c r="O1458" s="2">
        <v>1</v>
      </c>
      <c r="Q1458" t="s">
        <v>340</v>
      </c>
    </row>
    <row r="1459" spans="1:17" x14ac:dyDescent="0.3">
      <c r="A1459" t="s">
        <v>2517</v>
      </c>
      <c r="B1459" t="s">
        <v>16</v>
      </c>
      <c r="C1459" t="s">
        <v>3458</v>
      </c>
      <c r="D1459" t="s">
        <v>2519</v>
      </c>
      <c r="E1459" s="1">
        <v>43606</v>
      </c>
      <c r="F1459" s="1">
        <v>43607</v>
      </c>
      <c r="G1459" t="s">
        <v>3459</v>
      </c>
      <c r="H1459" s="5" t="s">
        <v>3328</v>
      </c>
      <c r="I1459" s="8" t="str">
        <f t="shared" si="45"/>
        <v xml:space="preserve">21-May-19 </v>
      </c>
      <c r="J1459" s="5" t="s">
        <v>3064</v>
      </c>
      <c r="K1459" t="str">
        <f t="shared" si="44"/>
        <v xml:space="preserve">22-May-19 </v>
      </c>
      <c r="L1459">
        <v>2</v>
      </c>
      <c r="M1459">
        <v>0</v>
      </c>
      <c r="N1459">
        <v>1</v>
      </c>
      <c r="O1459" s="2">
        <v>1</v>
      </c>
      <c r="Q1459" t="s">
        <v>340</v>
      </c>
    </row>
    <row r="1460" spans="1:17" x14ac:dyDescent="0.3">
      <c r="A1460" t="s">
        <v>2517</v>
      </c>
      <c r="B1460" t="s">
        <v>16</v>
      </c>
      <c r="C1460" t="s">
        <v>3460</v>
      </c>
      <c r="D1460" t="s">
        <v>2519</v>
      </c>
      <c r="E1460" s="1">
        <v>43606</v>
      </c>
      <c r="F1460" s="1">
        <v>43607</v>
      </c>
      <c r="G1460" t="s">
        <v>3461</v>
      </c>
      <c r="H1460" s="5" t="s">
        <v>3328</v>
      </c>
      <c r="I1460" s="8" t="str">
        <f t="shared" si="45"/>
        <v xml:space="preserve">21-May-19 </v>
      </c>
      <c r="J1460" s="5" t="s">
        <v>3064</v>
      </c>
      <c r="K1460" t="str">
        <f t="shared" si="44"/>
        <v xml:space="preserve">22-May-19 </v>
      </c>
      <c r="L1460">
        <v>2</v>
      </c>
      <c r="M1460">
        <v>0</v>
      </c>
      <c r="N1460">
        <v>1</v>
      </c>
      <c r="O1460" s="2">
        <v>1</v>
      </c>
      <c r="Q1460" t="s">
        <v>340</v>
      </c>
    </row>
    <row r="1461" spans="1:17" x14ac:dyDescent="0.3">
      <c r="A1461" t="s">
        <v>2517</v>
      </c>
      <c r="B1461" t="s">
        <v>16</v>
      </c>
      <c r="C1461" t="s">
        <v>3462</v>
      </c>
      <c r="D1461" t="s">
        <v>2519</v>
      </c>
      <c r="F1461" s="1">
        <v>43607</v>
      </c>
      <c r="G1461" t="s">
        <v>3463</v>
      </c>
      <c r="H1461" s="5" t="s">
        <v>3064</v>
      </c>
      <c r="I1461" s="8" t="str">
        <f t="shared" si="45"/>
        <v xml:space="preserve">22-May-19 </v>
      </c>
      <c r="J1461" s="5" t="s">
        <v>3064</v>
      </c>
      <c r="K1461" t="str">
        <f t="shared" si="44"/>
        <v xml:space="preserve">22-May-19 </v>
      </c>
      <c r="L1461">
        <v>0</v>
      </c>
      <c r="M1461">
        <v>0</v>
      </c>
      <c r="N1461">
        <v>0</v>
      </c>
      <c r="O1461" s="2">
        <v>1</v>
      </c>
      <c r="Q1461" t="s">
        <v>340</v>
      </c>
    </row>
    <row r="1462" spans="1:17" x14ac:dyDescent="0.3">
      <c r="A1462" t="s">
        <v>2517</v>
      </c>
      <c r="B1462" t="s">
        <v>16</v>
      </c>
      <c r="C1462" t="s">
        <v>3464</v>
      </c>
      <c r="D1462" t="s">
        <v>2519</v>
      </c>
      <c r="F1462" s="1">
        <v>43607</v>
      </c>
      <c r="G1462" t="s">
        <v>3465</v>
      </c>
      <c r="H1462" s="5" t="s">
        <v>3064</v>
      </c>
      <c r="I1462" s="8" t="str">
        <f t="shared" si="45"/>
        <v xml:space="preserve">22-May-19 </v>
      </c>
      <c r="J1462" s="5" t="s">
        <v>3064</v>
      </c>
      <c r="K1462" t="str">
        <f t="shared" si="44"/>
        <v xml:space="preserve">22-May-19 </v>
      </c>
      <c r="L1462">
        <v>0</v>
      </c>
      <c r="M1462">
        <v>0</v>
      </c>
      <c r="N1462">
        <v>0</v>
      </c>
      <c r="O1462" s="2">
        <v>1</v>
      </c>
      <c r="Q1462" t="s">
        <v>340</v>
      </c>
    </row>
    <row r="1463" spans="1:17" x14ac:dyDescent="0.3">
      <c r="A1463" t="s">
        <v>2517</v>
      </c>
      <c r="B1463" t="s">
        <v>16</v>
      </c>
      <c r="C1463" t="s">
        <v>3466</v>
      </c>
      <c r="D1463" t="s">
        <v>2519</v>
      </c>
      <c r="E1463" s="1">
        <v>43607</v>
      </c>
      <c r="F1463" s="1">
        <v>43607</v>
      </c>
      <c r="G1463" t="s">
        <v>3467</v>
      </c>
      <c r="H1463" s="5" t="s">
        <v>3064</v>
      </c>
      <c r="I1463" s="8" t="str">
        <f t="shared" si="45"/>
        <v xml:space="preserve">22-May-19 </v>
      </c>
      <c r="J1463" s="5" t="s">
        <v>3064</v>
      </c>
      <c r="K1463" t="str">
        <f t="shared" si="44"/>
        <v xml:space="preserve">22-May-19 </v>
      </c>
      <c r="L1463">
        <v>1</v>
      </c>
      <c r="M1463">
        <v>0</v>
      </c>
      <c r="N1463">
        <v>1</v>
      </c>
      <c r="O1463" s="2">
        <v>1</v>
      </c>
      <c r="Q1463" t="s">
        <v>340</v>
      </c>
    </row>
    <row r="1464" spans="1:17" x14ac:dyDescent="0.3">
      <c r="A1464" t="s">
        <v>2517</v>
      </c>
      <c r="B1464" t="s">
        <v>16</v>
      </c>
      <c r="C1464" t="s">
        <v>3468</v>
      </c>
      <c r="D1464" t="s">
        <v>2519</v>
      </c>
      <c r="E1464" s="1">
        <v>43607</v>
      </c>
      <c r="F1464" s="1">
        <v>43607</v>
      </c>
      <c r="G1464" t="s">
        <v>3469</v>
      </c>
      <c r="H1464" s="5" t="s">
        <v>3064</v>
      </c>
      <c r="I1464" s="8" t="str">
        <f t="shared" si="45"/>
        <v xml:space="preserve">22-May-19 </v>
      </c>
      <c r="J1464" s="5" t="s">
        <v>3064</v>
      </c>
      <c r="K1464" t="str">
        <f t="shared" si="44"/>
        <v xml:space="preserve">22-May-19 </v>
      </c>
      <c r="L1464">
        <v>1</v>
      </c>
      <c r="M1464">
        <v>0</v>
      </c>
      <c r="N1464">
        <v>1</v>
      </c>
      <c r="O1464" s="2">
        <v>1</v>
      </c>
      <c r="Q1464" t="s">
        <v>340</v>
      </c>
    </row>
    <row r="1465" spans="1:17" x14ac:dyDescent="0.3">
      <c r="A1465" t="s">
        <v>2517</v>
      </c>
      <c r="B1465" t="s">
        <v>16</v>
      </c>
      <c r="C1465" t="s">
        <v>3470</v>
      </c>
      <c r="D1465" t="s">
        <v>2519</v>
      </c>
      <c r="E1465" s="1">
        <v>43607</v>
      </c>
      <c r="F1465" s="1">
        <v>43607</v>
      </c>
      <c r="G1465" t="s">
        <v>3471</v>
      </c>
      <c r="H1465" s="5" t="s">
        <v>3064</v>
      </c>
      <c r="I1465" s="8" t="str">
        <f t="shared" si="45"/>
        <v xml:space="preserve">22-May-19 </v>
      </c>
      <c r="J1465" s="5" t="s">
        <v>3064</v>
      </c>
      <c r="K1465" t="str">
        <f t="shared" si="44"/>
        <v xml:space="preserve">22-May-19 </v>
      </c>
      <c r="L1465">
        <v>1</v>
      </c>
      <c r="M1465">
        <v>0</v>
      </c>
      <c r="N1465">
        <v>1</v>
      </c>
      <c r="O1465" s="2">
        <v>1</v>
      </c>
      <c r="Q1465" t="s">
        <v>340</v>
      </c>
    </row>
    <row r="1466" spans="1:17" x14ac:dyDescent="0.3">
      <c r="A1466" t="s">
        <v>2517</v>
      </c>
      <c r="B1466" t="s">
        <v>16</v>
      </c>
      <c r="C1466" t="s">
        <v>3472</v>
      </c>
      <c r="D1466" t="s">
        <v>2519</v>
      </c>
      <c r="E1466" s="1">
        <v>43607</v>
      </c>
      <c r="F1466" s="1">
        <v>43607</v>
      </c>
      <c r="G1466" t="s">
        <v>3473</v>
      </c>
      <c r="H1466" s="5" t="s">
        <v>3064</v>
      </c>
      <c r="I1466" s="8" t="str">
        <f t="shared" si="45"/>
        <v xml:space="preserve">22-May-19 </v>
      </c>
      <c r="J1466" s="5" t="s">
        <v>3064</v>
      </c>
      <c r="K1466" t="str">
        <f t="shared" si="44"/>
        <v xml:space="preserve">22-May-19 </v>
      </c>
      <c r="L1466">
        <v>1</v>
      </c>
      <c r="M1466">
        <v>0</v>
      </c>
      <c r="N1466">
        <v>1</v>
      </c>
      <c r="O1466" s="2">
        <v>1</v>
      </c>
      <c r="Q1466" t="s">
        <v>340</v>
      </c>
    </row>
    <row r="1467" spans="1:17" x14ac:dyDescent="0.3">
      <c r="A1467" t="s">
        <v>2517</v>
      </c>
      <c r="B1467" t="s">
        <v>16</v>
      </c>
      <c r="C1467" t="s">
        <v>3474</v>
      </c>
      <c r="D1467" t="s">
        <v>2519</v>
      </c>
      <c r="E1467" s="1">
        <v>43607</v>
      </c>
      <c r="F1467" s="1">
        <v>43614</v>
      </c>
      <c r="G1467" t="s">
        <v>3475</v>
      </c>
      <c r="H1467" s="5" t="s">
        <v>3064</v>
      </c>
      <c r="I1467" s="8" t="str">
        <f t="shared" si="45"/>
        <v xml:space="preserve">22-May-19 </v>
      </c>
      <c r="J1467" s="5" t="s">
        <v>2451</v>
      </c>
      <c r="K1467" t="str">
        <f t="shared" si="44"/>
        <v xml:space="preserve">29-May-19 </v>
      </c>
      <c r="L1467">
        <v>5</v>
      </c>
      <c r="M1467">
        <v>0</v>
      </c>
      <c r="N1467">
        <v>4</v>
      </c>
      <c r="O1467" s="2">
        <v>1</v>
      </c>
      <c r="Q1467" t="s">
        <v>340</v>
      </c>
    </row>
    <row r="1468" spans="1:17" x14ac:dyDescent="0.3">
      <c r="A1468" t="s">
        <v>2517</v>
      </c>
      <c r="B1468" t="s">
        <v>16</v>
      </c>
      <c r="C1468" t="s">
        <v>3476</v>
      </c>
      <c r="D1468" t="s">
        <v>2519</v>
      </c>
      <c r="E1468" s="1">
        <v>43607</v>
      </c>
      <c r="F1468" s="1">
        <v>43620</v>
      </c>
      <c r="G1468" t="s">
        <v>3477</v>
      </c>
      <c r="H1468" s="5" t="s">
        <v>3064</v>
      </c>
      <c r="I1468" s="8" t="str">
        <f t="shared" si="45"/>
        <v xml:space="preserve">22-May-19 </v>
      </c>
      <c r="J1468" s="5" t="s">
        <v>3478</v>
      </c>
      <c r="K1468" t="str">
        <f t="shared" si="44"/>
        <v xml:space="preserve">04-Jun-19 </v>
      </c>
      <c r="L1468">
        <v>9</v>
      </c>
      <c r="M1468">
        <v>0</v>
      </c>
      <c r="N1468">
        <v>9</v>
      </c>
      <c r="O1468" s="2">
        <v>1</v>
      </c>
      <c r="Q1468" t="s">
        <v>340</v>
      </c>
    </row>
    <row r="1469" spans="1:17" x14ac:dyDescent="0.3">
      <c r="A1469" t="s">
        <v>2517</v>
      </c>
      <c r="B1469" t="s">
        <v>16</v>
      </c>
      <c r="C1469" t="s">
        <v>3479</v>
      </c>
      <c r="D1469" t="s">
        <v>2519</v>
      </c>
      <c r="E1469" s="1">
        <v>43608</v>
      </c>
      <c r="F1469" s="1">
        <v>43609</v>
      </c>
      <c r="G1469" t="s">
        <v>3480</v>
      </c>
      <c r="H1469" s="5" t="s">
        <v>2976</v>
      </c>
      <c r="I1469" s="8" t="str">
        <f t="shared" si="45"/>
        <v xml:space="preserve">23-May-19 </v>
      </c>
      <c r="J1469" s="5" t="s">
        <v>3104</v>
      </c>
      <c r="K1469" t="str">
        <f t="shared" si="44"/>
        <v xml:space="preserve">24-May-19 </v>
      </c>
      <c r="L1469">
        <v>2</v>
      </c>
      <c r="M1469">
        <v>0</v>
      </c>
      <c r="N1469">
        <v>2</v>
      </c>
      <c r="O1469" s="2">
        <v>1</v>
      </c>
      <c r="Q1469" t="s">
        <v>340</v>
      </c>
    </row>
    <row r="1470" spans="1:17" x14ac:dyDescent="0.3">
      <c r="A1470" t="s">
        <v>2517</v>
      </c>
      <c r="B1470" t="s">
        <v>16</v>
      </c>
      <c r="C1470" t="s">
        <v>3481</v>
      </c>
      <c r="D1470" t="s">
        <v>2519</v>
      </c>
      <c r="E1470" s="1">
        <v>43608</v>
      </c>
      <c r="F1470" s="1">
        <v>43612</v>
      </c>
      <c r="G1470" t="s">
        <v>3482</v>
      </c>
      <c r="H1470" s="5" t="s">
        <v>2976</v>
      </c>
      <c r="I1470" s="8" t="str">
        <f t="shared" si="45"/>
        <v xml:space="preserve">23-May-19 </v>
      </c>
      <c r="J1470" s="5" t="s">
        <v>3483</v>
      </c>
      <c r="K1470" t="str">
        <f t="shared" si="44"/>
        <v xml:space="preserve">27-May-19 </v>
      </c>
      <c r="L1470">
        <v>2</v>
      </c>
      <c r="M1470">
        <v>0</v>
      </c>
      <c r="N1470">
        <v>2</v>
      </c>
      <c r="O1470" s="2">
        <v>1</v>
      </c>
      <c r="Q1470" t="s">
        <v>340</v>
      </c>
    </row>
    <row r="1471" spans="1:17" x14ac:dyDescent="0.3">
      <c r="A1471" t="s">
        <v>2517</v>
      </c>
      <c r="B1471" t="s">
        <v>16</v>
      </c>
      <c r="C1471" t="s">
        <v>3484</v>
      </c>
      <c r="D1471" t="s">
        <v>2519</v>
      </c>
      <c r="E1471" s="1">
        <v>43608</v>
      </c>
      <c r="F1471" s="1">
        <v>43612</v>
      </c>
      <c r="G1471" t="s">
        <v>3485</v>
      </c>
      <c r="H1471" s="5" t="s">
        <v>2976</v>
      </c>
      <c r="I1471" s="8" t="str">
        <f t="shared" si="45"/>
        <v xml:space="preserve">23-May-19 </v>
      </c>
      <c r="J1471" s="5" t="s">
        <v>3483</v>
      </c>
      <c r="K1471" t="str">
        <f t="shared" si="44"/>
        <v xml:space="preserve">27-May-19 </v>
      </c>
      <c r="L1471">
        <v>2</v>
      </c>
      <c r="M1471">
        <v>0</v>
      </c>
      <c r="N1471">
        <v>2</v>
      </c>
      <c r="O1471" s="2">
        <v>1</v>
      </c>
      <c r="Q1471" t="s">
        <v>340</v>
      </c>
    </row>
    <row r="1472" spans="1:17" x14ac:dyDescent="0.3">
      <c r="A1472" t="s">
        <v>2517</v>
      </c>
      <c r="B1472" t="s">
        <v>16</v>
      </c>
      <c r="C1472" t="s">
        <v>3486</v>
      </c>
      <c r="D1472" t="s">
        <v>2519</v>
      </c>
      <c r="E1472" s="1">
        <v>43608</v>
      </c>
      <c r="F1472" s="1">
        <v>43612</v>
      </c>
      <c r="G1472" t="s">
        <v>3487</v>
      </c>
      <c r="H1472" s="5" t="s">
        <v>2976</v>
      </c>
      <c r="I1472" s="8" t="str">
        <f t="shared" si="45"/>
        <v xml:space="preserve">23-May-19 </v>
      </c>
      <c r="J1472" s="5" t="s">
        <v>3483</v>
      </c>
      <c r="K1472" t="str">
        <f t="shared" si="44"/>
        <v xml:space="preserve">27-May-19 </v>
      </c>
      <c r="L1472">
        <v>2</v>
      </c>
      <c r="M1472">
        <v>0</v>
      </c>
      <c r="N1472">
        <v>2</v>
      </c>
      <c r="O1472" s="2">
        <v>1</v>
      </c>
      <c r="Q1472" t="s">
        <v>340</v>
      </c>
    </row>
    <row r="1473" spans="1:17" x14ac:dyDescent="0.3">
      <c r="A1473" t="s">
        <v>2517</v>
      </c>
      <c r="B1473" t="s">
        <v>16</v>
      </c>
      <c r="C1473" t="s">
        <v>3488</v>
      </c>
      <c r="D1473" t="s">
        <v>2519</v>
      </c>
      <c r="E1473" s="1">
        <v>43608</v>
      </c>
      <c r="F1473" s="1">
        <v>43616</v>
      </c>
      <c r="G1473" t="s">
        <v>3489</v>
      </c>
      <c r="H1473" s="5" t="s">
        <v>2976</v>
      </c>
      <c r="I1473" s="8" t="str">
        <f t="shared" si="45"/>
        <v xml:space="preserve">23-May-19 </v>
      </c>
      <c r="J1473" s="5" t="s">
        <v>2751</v>
      </c>
      <c r="K1473" t="str">
        <f t="shared" si="44"/>
        <v xml:space="preserve">31-May-19 </v>
      </c>
      <c r="L1473">
        <v>6</v>
      </c>
      <c r="M1473">
        <v>0</v>
      </c>
      <c r="N1473">
        <v>5</v>
      </c>
      <c r="O1473" s="2">
        <v>1</v>
      </c>
      <c r="Q1473" t="s">
        <v>340</v>
      </c>
    </row>
    <row r="1474" spans="1:17" x14ac:dyDescent="0.3">
      <c r="A1474" t="s">
        <v>2517</v>
      </c>
      <c r="B1474" t="s">
        <v>16</v>
      </c>
      <c r="C1474" t="s">
        <v>3490</v>
      </c>
      <c r="D1474" t="s">
        <v>2519</v>
      </c>
      <c r="E1474" s="1">
        <v>43608</v>
      </c>
      <c r="F1474" s="1">
        <v>43616</v>
      </c>
      <c r="G1474" t="s">
        <v>3491</v>
      </c>
      <c r="H1474" s="5" t="s">
        <v>2976</v>
      </c>
      <c r="I1474" s="8" t="str">
        <f t="shared" si="45"/>
        <v xml:space="preserve">23-May-19 </v>
      </c>
      <c r="J1474" s="5" t="s">
        <v>2751</v>
      </c>
      <c r="K1474" t="str">
        <f t="shared" si="44"/>
        <v xml:space="preserve">31-May-19 </v>
      </c>
      <c r="L1474">
        <v>6</v>
      </c>
      <c r="M1474">
        <v>0</v>
      </c>
      <c r="N1474">
        <v>6</v>
      </c>
      <c r="O1474" s="2">
        <v>1</v>
      </c>
      <c r="Q1474" t="s">
        <v>340</v>
      </c>
    </row>
    <row r="1475" spans="1:17" x14ac:dyDescent="0.3">
      <c r="A1475" t="s">
        <v>2517</v>
      </c>
      <c r="B1475" t="s">
        <v>16</v>
      </c>
      <c r="C1475" t="s">
        <v>3492</v>
      </c>
      <c r="D1475" t="s">
        <v>2519</v>
      </c>
      <c r="E1475" s="1">
        <v>43608</v>
      </c>
      <c r="F1475" s="1">
        <v>43616</v>
      </c>
      <c r="G1475" t="s">
        <v>3493</v>
      </c>
      <c r="H1475" s="5" t="s">
        <v>2976</v>
      </c>
      <c r="I1475" s="8" t="str">
        <f t="shared" si="45"/>
        <v xml:space="preserve">23-May-19 </v>
      </c>
      <c r="J1475" s="5" t="s">
        <v>2751</v>
      </c>
      <c r="K1475" t="str">
        <f t="shared" ref="K1475:K1538" si="46">SUBSTITUTE(J1475, "A", "")</f>
        <v xml:space="preserve">31-May-19 </v>
      </c>
      <c r="L1475">
        <v>5</v>
      </c>
      <c r="M1475">
        <v>0</v>
      </c>
      <c r="N1475">
        <v>5</v>
      </c>
      <c r="O1475" s="2">
        <v>1</v>
      </c>
      <c r="Q1475" t="s">
        <v>340</v>
      </c>
    </row>
    <row r="1476" spans="1:17" x14ac:dyDescent="0.3">
      <c r="A1476" t="s">
        <v>2517</v>
      </c>
      <c r="B1476" t="s">
        <v>16</v>
      </c>
      <c r="C1476" t="s">
        <v>3494</v>
      </c>
      <c r="D1476" t="s">
        <v>2519</v>
      </c>
      <c r="E1476" s="1">
        <v>43608</v>
      </c>
      <c r="F1476" s="1">
        <v>43616</v>
      </c>
      <c r="G1476" t="s">
        <v>3495</v>
      </c>
      <c r="H1476" s="5" t="s">
        <v>2976</v>
      </c>
      <c r="I1476" s="8" t="str">
        <f t="shared" ref="I1476:I1539" si="47">SUBSTITUTE(H1476, "A", "")</f>
        <v xml:space="preserve">23-May-19 </v>
      </c>
      <c r="J1476" s="5" t="s">
        <v>2751</v>
      </c>
      <c r="K1476" t="str">
        <f t="shared" si="46"/>
        <v xml:space="preserve">31-May-19 </v>
      </c>
      <c r="L1476">
        <v>5</v>
      </c>
      <c r="M1476">
        <v>0</v>
      </c>
      <c r="N1476">
        <v>5</v>
      </c>
      <c r="O1476" s="2">
        <v>1</v>
      </c>
      <c r="Q1476" t="s">
        <v>340</v>
      </c>
    </row>
    <row r="1477" spans="1:17" x14ac:dyDescent="0.3">
      <c r="A1477" t="s">
        <v>2517</v>
      </c>
      <c r="B1477" t="s">
        <v>16</v>
      </c>
      <c r="C1477" t="s">
        <v>3496</v>
      </c>
      <c r="D1477" t="s">
        <v>2519</v>
      </c>
      <c r="E1477" s="1">
        <v>43608</v>
      </c>
      <c r="F1477" s="1">
        <v>43616</v>
      </c>
      <c r="G1477" t="s">
        <v>3497</v>
      </c>
      <c r="H1477" s="5" t="s">
        <v>2976</v>
      </c>
      <c r="I1477" s="8" t="str">
        <f t="shared" si="47"/>
        <v xml:space="preserve">23-May-19 </v>
      </c>
      <c r="J1477" s="5" t="s">
        <v>2751</v>
      </c>
      <c r="K1477" t="str">
        <f t="shared" si="46"/>
        <v xml:space="preserve">31-May-19 </v>
      </c>
      <c r="L1477">
        <v>6</v>
      </c>
      <c r="M1477">
        <v>0</v>
      </c>
      <c r="N1477">
        <v>5</v>
      </c>
      <c r="O1477" s="2">
        <v>1</v>
      </c>
      <c r="Q1477" t="s">
        <v>340</v>
      </c>
    </row>
    <row r="1478" spans="1:17" x14ac:dyDescent="0.3">
      <c r="A1478" t="s">
        <v>2517</v>
      </c>
      <c r="B1478" t="s">
        <v>16</v>
      </c>
      <c r="C1478" t="s">
        <v>3498</v>
      </c>
      <c r="D1478" t="s">
        <v>2519</v>
      </c>
      <c r="E1478" s="1">
        <v>43608</v>
      </c>
      <c r="F1478" s="1">
        <v>43608</v>
      </c>
      <c r="G1478" t="s">
        <v>3499</v>
      </c>
      <c r="H1478" s="5" t="s">
        <v>2976</v>
      </c>
      <c r="I1478" s="8" t="str">
        <f t="shared" si="47"/>
        <v xml:space="preserve">23-May-19 </v>
      </c>
      <c r="J1478" s="5" t="s">
        <v>2976</v>
      </c>
      <c r="K1478" t="str">
        <f t="shared" si="46"/>
        <v xml:space="preserve">23-May-19 </v>
      </c>
      <c r="L1478">
        <v>1</v>
      </c>
      <c r="M1478">
        <v>0</v>
      </c>
      <c r="N1478">
        <v>1</v>
      </c>
      <c r="O1478" s="2">
        <v>1</v>
      </c>
      <c r="Q1478" t="s">
        <v>340</v>
      </c>
    </row>
    <row r="1479" spans="1:17" x14ac:dyDescent="0.3">
      <c r="A1479" t="s">
        <v>2517</v>
      </c>
      <c r="B1479" t="s">
        <v>16</v>
      </c>
      <c r="C1479" t="s">
        <v>3500</v>
      </c>
      <c r="D1479" t="s">
        <v>2519</v>
      </c>
      <c r="E1479" s="1">
        <v>43608</v>
      </c>
      <c r="F1479" s="1">
        <v>43608</v>
      </c>
      <c r="G1479" t="s">
        <v>3501</v>
      </c>
      <c r="H1479" s="5" t="s">
        <v>2976</v>
      </c>
      <c r="I1479" s="8" t="str">
        <f t="shared" si="47"/>
        <v xml:space="preserve">23-May-19 </v>
      </c>
      <c r="J1479" s="5" t="s">
        <v>2976</v>
      </c>
      <c r="K1479" t="str">
        <f t="shared" si="46"/>
        <v xml:space="preserve">23-May-19 </v>
      </c>
      <c r="L1479">
        <v>1</v>
      </c>
      <c r="M1479">
        <v>0</v>
      </c>
      <c r="N1479">
        <v>1</v>
      </c>
      <c r="O1479" s="2">
        <v>1</v>
      </c>
      <c r="Q1479" t="s">
        <v>340</v>
      </c>
    </row>
    <row r="1480" spans="1:17" x14ac:dyDescent="0.3">
      <c r="A1480" t="s">
        <v>3502</v>
      </c>
      <c r="B1480" t="s">
        <v>23</v>
      </c>
      <c r="C1480" t="s">
        <v>3503</v>
      </c>
      <c r="D1480" t="s">
        <v>24</v>
      </c>
      <c r="E1480" s="1">
        <v>43608</v>
      </c>
      <c r="G1480" t="s">
        <v>3504</v>
      </c>
      <c r="H1480" s="5" t="s">
        <v>2976</v>
      </c>
      <c r="I1480" s="8" t="str">
        <f t="shared" si="47"/>
        <v xml:space="preserve">23-May-19 </v>
      </c>
      <c r="J1480" s="5" t="s">
        <v>2976</v>
      </c>
      <c r="K1480" t="str">
        <f t="shared" si="46"/>
        <v xml:space="preserve">23-May-19 </v>
      </c>
      <c r="L1480">
        <v>0</v>
      </c>
      <c r="M1480">
        <v>0</v>
      </c>
      <c r="N1480">
        <v>0</v>
      </c>
      <c r="O1480" s="2">
        <v>1</v>
      </c>
      <c r="Q1480" t="s">
        <v>340</v>
      </c>
    </row>
    <row r="1481" spans="1:17" x14ac:dyDescent="0.3">
      <c r="A1481" t="s">
        <v>3502</v>
      </c>
      <c r="B1481" t="s">
        <v>23</v>
      </c>
      <c r="C1481" t="s">
        <v>3505</v>
      </c>
      <c r="D1481" t="s">
        <v>24</v>
      </c>
      <c r="E1481" s="1">
        <v>43608</v>
      </c>
      <c r="F1481" s="1">
        <v>43609</v>
      </c>
      <c r="G1481" t="s">
        <v>3506</v>
      </c>
      <c r="H1481" s="5" t="s">
        <v>2976</v>
      </c>
      <c r="I1481" s="8" t="str">
        <f t="shared" si="47"/>
        <v xml:space="preserve">23-May-19 </v>
      </c>
      <c r="J1481" s="5" t="s">
        <v>3104</v>
      </c>
      <c r="K1481" t="str">
        <f t="shared" si="46"/>
        <v xml:space="preserve">24-May-19 </v>
      </c>
      <c r="L1481">
        <v>2</v>
      </c>
      <c r="M1481">
        <v>0</v>
      </c>
      <c r="N1481">
        <v>2</v>
      </c>
      <c r="O1481" s="2">
        <v>1</v>
      </c>
      <c r="Q1481" t="s">
        <v>340</v>
      </c>
    </row>
    <row r="1482" spans="1:17" x14ac:dyDescent="0.3">
      <c r="A1482" t="s">
        <v>3502</v>
      </c>
      <c r="B1482" t="s">
        <v>23</v>
      </c>
      <c r="C1482" t="s">
        <v>3507</v>
      </c>
      <c r="D1482" t="s">
        <v>24</v>
      </c>
      <c r="E1482" s="1">
        <v>43608</v>
      </c>
      <c r="F1482" s="1">
        <v>43890</v>
      </c>
      <c r="G1482" t="s">
        <v>3508</v>
      </c>
      <c r="H1482" s="5" t="s">
        <v>2976</v>
      </c>
      <c r="I1482" s="8" t="str">
        <f t="shared" si="47"/>
        <v xml:space="preserve">23-May-19 </v>
      </c>
      <c r="J1482" s="5" t="s">
        <v>3509</v>
      </c>
      <c r="K1482" t="str">
        <f t="shared" si="46"/>
        <v xml:space="preserve">29-Feb-20 </v>
      </c>
      <c r="L1482">
        <v>197</v>
      </c>
      <c r="M1482">
        <v>0</v>
      </c>
      <c r="N1482">
        <v>197</v>
      </c>
      <c r="O1482" s="2">
        <v>1</v>
      </c>
      <c r="Q1482" t="s">
        <v>340</v>
      </c>
    </row>
    <row r="1483" spans="1:17" x14ac:dyDescent="0.3">
      <c r="A1483" t="s">
        <v>3510</v>
      </c>
      <c r="B1483" t="s">
        <v>45</v>
      </c>
      <c r="C1483" t="s">
        <v>3511</v>
      </c>
      <c r="D1483" t="s">
        <v>46</v>
      </c>
      <c r="E1483" s="1">
        <v>43608</v>
      </c>
      <c r="G1483" t="s">
        <v>3504</v>
      </c>
      <c r="H1483" s="5" t="s">
        <v>2976</v>
      </c>
      <c r="I1483" s="8" t="str">
        <f t="shared" si="47"/>
        <v xml:space="preserve">23-May-19 </v>
      </c>
      <c r="J1483" s="5" t="s">
        <v>2976</v>
      </c>
      <c r="K1483" t="str">
        <f t="shared" si="46"/>
        <v xml:space="preserve">23-May-19 </v>
      </c>
      <c r="L1483">
        <v>0</v>
      </c>
      <c r="M1483">
        <v>0</v>
      </c>
      <c r="N1483">
        <v>0</v>
      </c>
      <c r="O1483" s="2">
        <v>1</v>
      </c>
      <c r="Q1483" t="s">
        <v>340</v>
      </c>
    </row>
    <row r="1484" spans="1:17" x14ac:dyDescent="0.3">
      <c r="A1484" t="s">
        <v>3510</v>
      </c>
      <c r="B1484" t="s">
        <v>45</v>
      </c>
      <c r="C1484" t="s">
        <v>3512</v>
      </c>
      <c r="D1484" t="s">
        <v>46</v>
      </c>
      <c r="E1484" s="1">
        <v>43608</v>
      </c>
      <c r="F1484" s="1">
        <v>43609</v>
      </c>
      <c r="G1484" t="s">
        <v>3513</v>
      </c>
      <c r="H1484" s="5" t="s">
        <v>2976</v>
      </c>
      <c r="I1484" s="8" t="str">
        <f t="shared" si="47"/>
        <v xml:space="preserve">23-May-19 </v>
      </c>
      <c r="J1484" s="5" t="s">
        <v>3104</v>
      </c>
      <c r="K1484" t="str">
        <f t="shared" si="46"/>
        <v xml:space="preserve">24-May-19 </v>
      </c>
      <c r="L1484">
        <v>2</v>
      </c>
      <c r="M1484">
        <v>0</v>
      </c>
      <c r="N1484">
        <v>2</v>
      </c>
      <c r="O1484" s="2">
        <v>1</v>
      </c>
      <c r="Q1484" t="s">
        <v>340</v>
      </c>
    </row>
    <row r="1485" spans="1:17" x14ac:dyDescent="0.3">
      <c r="A1485" t="s">
        <v>3510</v>
      </c>
      <c r="B1485" t="s">
        <v>45</v>
      </c>
      <c r="C1485" t="s">
        <v>3514</v>
      </c>
      <c r="D1485" t="s">
        <v>46</v>
      </c>
      <c r="E1485" s="1">
        <v>43608</v>
      </c>
      <c r="F1485" s="1">
        <v>43890</v>
      </c>
      <c r="G1485" t="s">
        <v>3508</v>
      </c>
      <c r="H1485" s="5" t="s">
        <v>2976</v>
      </c>
      <c r="I1485" s="8" t="str">
        <f t="shared" si="47"/>
        <v xml:space="preserve">23-May-19 </v>
      </c>
      <c r="J1485" s="5" t="s">
        <v>3509</v>
      </c>
      <c r="K1485" t="str">
        <f t="shared" si="46"/>
        <v xml:space="preserve">29-Feb-20 </v>
      </c>
      <c r="L1485">
        <v>197</v>
      </c>
      <c r="M1485">
        <v>0</v>
      </c>
      <c r="N1485">
        <v>197</v>
      </c>
      <c r="O1485" s="2">
        <v>1</v>
      </c>
      <c r="Q1485" t="s">
        <v>340</v>
      </c>
    </row>
    <row r="1486" spans="1:17" x14ac:dyDescent="0.3">
      <c r="A1486" t="s">
        <v>3502</v>
      </c>
      <c r="B1486" t="s">
        <v>23</v>
      </c>
      <c r="C1486" t="s">
        <v>3515</v>
      </c>
      <c r="D1486" t="s">
        <v>24</v>
      </c>
      <c r="G1486" t="s">
        <v>3516</v>
      </c>
      <c r="H1486" s="5" t="s">
        <v>2976</v>
      </c>
      <c r="I1486" s="8" t="str">
        <f t="shared" si="47"/>
        <v xml:space="preserve">23-May-19 </v>
      </c>
      <c r="J1486" s="5" t="s">
        <v>3517</v>
      </c>
      <c r="K1486" t="str">
        <f t="shared" si="46"/>
        <v xml:space="preserve">07-Feb-25 </v>
      </c>
      <c r="L1486">
        <v>1</v>
      </c>
      <c r="M1486">
        <v>0</v>
      </c>
      <c r="N1486">
        <v>1445</v>
      </c>
      <c r="O1486" s="2">
        <v>1</v>
      </c>
      <c r="Q1486" t="s">
        <v>340</v>
      </c>
    </row>
    <row r="1487" spans="1:17" x14ac:dyDescent="0.3">
      <c r="A1487" t="s">
        <v>3510</v>
      </c>
      <c r="B1487" t="s">
        <v>45</v>
      </c>
      <c r="C1487" t="s">
        <v>3518</v>
      </c>
      <c r="D1487" t="s">
        <v>46</v>
      </c>
      <c r="E1487" s="1">
        <v>43608</v>
      </c>
      <c r="F1487" s="1">
        <v>44809</v>
      </c>
      <c r="G1487" t="s">
        <v>3519</v>
      </c>
      <c r="H1487" s="5" t="s">
        <v>2976</v>
      </c>
      <c r="I1487" s="8" t="str">
        <f t="shared" si="47"/>
        <v xml:space="preserve">23-May-19 </v>
      </c>
      <c r="J1487" s="5" t="s">
        <v>3517</v>
      </c>
      <c r="K1487" t="str">
        <f t="shared" si="46"/>
        <v xml:space="preserve">07-Feb-25 </v>
      </c>
      <c r="L1487">
        <v>1</v>
      </c>
      <c r="M1487">
        <v>0</v>
      </c>
      <c r="N1487">
        <v>1445</v>
      </c>
      <c r="O1487" s="2">
        <v>1</v>
      </c>
      <c r="Q1487" t="s">
        <v>340</v>
      </c>
    </row>
    <row r="1488" spans="1:17" x14ac:dyDescent="0.3">
      <c r="A1488" t="s">
        <v>3510</v>
      </c>
      <c r="B1488" t="s">
        <v>45</v>
      </c>
      <c r="C1488" t="s">
        <v>3520</v>
      </c>
      <c r="D1488" t="s">
        <v>46</v>
      </c>
      <c r="E1488" s="1">
        <v>43608</v>
      </c>
      <c r="F1488" s="1">
        <v>45016</v>
      </c>
      <c r="G1488" t="s">
        <v>3521</v>
      </c>
      <c r="H1488" s="5" t="s">
        <v>2976</v>
      </c>
      <c r="I1488" s="8" t="str">
        <f t="shared" si="47"/>
        <v xml:space="preserve">23-May-19 </v>
      </c>
      <c r="J1488" s="5" t="s">
        <v>3522</v>
      </c>
      <c r="K1488" t="str">
        <f t="shared" si="46"/>
        <v xml:space="preserve">31-Mar-23 </v>
      </c>
      <c r="L1488">
        <v>197</v>
      </c>
      <c r="M1488">
        <v>0</v>
      </c>
      <c r="N1488">
        <v>976</v>
      </c>
      <c r="O1488" s="2">
        <v>1</v>
      </c>
      <c r="Q1488" t="s">
        <v>340</v>
      </c>
    </row>
    <row r="1489" spans="1:17" x14ac:dyDescent="0.3">
      <c r="A1489" t="s">
        <v>2517</v>
      </c>
      <c r="B1489" t="s">
        <v>16</v>
      </c>
      <c r="C1489" t="s">
        <v>3523</v>
      </c>
      <c r="D1489" t="s">
        <v>2519</v>
      </c>
      <c r="E1489" s="1">
        <v>43608</v>
      </c>
      <c r="F1489" s="1">
        <v>43608</v>
      </c>
      <c r="G1489" t="s">
        <v>3524</v>
      </c>
      <c r="H1489" s="5" t="s">
        <v>2976</v>
      </c>
      <c r="I1489" s="8" t="str">
        <f t="shared" si="47"/>
        <v xml:space="preserve">23-May-19 </v>
      </c>
      <c r="J1489" s="5" t="s">
        <v>2976</v>
      </c>
      <c r="K1489" t="str">
        <f t="shared" si="46"/>
        <v xml:space="preserve">23-May-19 </v>
      </c>
      <c r="L1489">
        <v>1</v>
      </c>
      <c r="M1489">
        <v>0</v>
      </c>
      <c r="N1489">
        <v>1</v>
      </c>
      <c r="O1489" s="2">
        <v>1</v>
      </c>
      <c r="Q1489" t="s">
        <v>340</v>
      </c>
    </row>
    <row r="1490" spans="1:17" x14ac:dyDescent="0.3">
      <c r="A1490" t="s">
        <v>3502</v>
      </c>
      <c r="B1490" t="s">
        <v>23</v>
      </c>
      <c r="C1490" t="s">
        <v>3525</v>
      </c>
      <c r="D1490" t="s">
        <v>24</v>
      </c>
      <c r="E1490" s="1">
        <v>43608</v>
      </c>
      <c r="F1490" s="1">
        <v>45016</v>
      </c>
      <c r="G1490" t="s">
        <v>3521</v>
      </c>
      <c r="H1490" s="5" t="s">
        <v>2976</v>
      </c>
      <c r="I1490" s="8" t="str">
        <f t="shared" si="47"/>
        <v xml:space="preserve">23-May-19 </v>
      </c>
      <c r="J1490" s="5" t="s">
        <v>3522</v>
      </c>
      <c r="K1490" t="str">
        <f t="shared" si="46"/>
        <v xml:space="preserve">31-Mar-23 </v>
      </c>
      <c r="L1490">
        <v>977</v>
      </c>
      <c r="M1490">
        <v>0</v>
      </c>
      <c r="N1490">
        <v>977</v>
      </c>
      <c r="O1490" s="2">
        <v>1</v>
      </c>
      <c r="Q1490" t="s">
        <v>340</v>
      </c>
    </row>
    <row r="1491" spans="1:17" x14ac:dyDescent="0.3">
      <c r="A1491" t="s">
        <v>359</v>
      </c>
      <c r="B1491" t="s">
        <v>79</v>
      </c>
      <c r="C1491" t="s">
        <v>3526</v>
      </c>
      <c r="D1491" t="s">
        <v>360</v>
      </c>
      <c r="F1491" s="1">
        <v>43609</v>
      </c>
      <c r="G1491" t="s">
        <v>3527</v>
      </c>
      <c r="H1491" s="5" t="s">
        <v>3104</v>
      </c>
      <c r="I1491" s="8" t="str">
        <f t="shared" si="47"/>
        <v xml:space="preserve">24-May-19 </v>
      </c>
      <c r="J1491" s="5" t="s">
        <v>3104</v>
      </c>
      <c r="K1491" t="str">
        <f t="shared" si="46"/>
        <v xml:space="preserve">24-May-19 </v>
      </c>
      <c r="L1491">
        <v>0</v>
      </c>
      <c r="M1491">
        <v>0</v>
      </c>
      <c r="N1491">
        <v>0</v>
      </c>
      <c r="O1491" s="2">
        <v>1</v>
      </c>
      <c r="Q1491" t="s">
        <v>340</v>
      </c>
    </row>
    <row r="1492" spans="1:17" x14ac:dyDescent="0.3">
      <c r="A1492" t="s">
        <v>359</v>
      </c>
      <c r="B1492" t="s">
        <v>79</v>
      </c>
      <c r="C1492" t="s">
        <v>3528</v>
      </c>
      <c r="D1492" t="s">
        <v>360</v>
      </c>
      <c r="F1492" s="1">
        <v>43658</v>
      </c>
      <c r="G1492" t="s">
        <v>3529</v>
      </c>
      <c r="H1492" s="5" t="s">
        <v>3104</v>
      </c>
      <c r="I1492" s="8" t="str">
        <f t="shared" si="47"/>
        <v xml:space="preserve">24-May-19 </v>
      </c>
      <c r="J1492" s="5" t="s">
        <v>3104</v>
      </c>
      <c r="K1492" t="str">
        <f t="shared" si="46"/>
        <v xml:space="preserve">24-May-19 </v>
      </c>
      <c r="L1492">
        <v>0</v>
      </c>
      <c r="M1492">
        <v>0</v>
      </c>
      <c r="N1492">
        <v>0</v>
      </c>
      <c r="O1492" s="2">
        <v>1</v>
      </c>
      <c r="Q1492" t="s">
        <v>340</v>
      </c>
    </row>
    <row r="1493" spans="1:17" x14ac:dyDescent="0.3">
      <c r="A1493" t="s">
        <v>334</v>
      </c>
      <c r="B1493" t="s">
        <v>9</v>
      </c>
      <c r="C1493" t="s">
        <v>3530</v>
      </c>
      <c r="D1493" t="s">
        <v>336</v>
      </c>
      <c r="G1493" t="s">
        <v>1795</v>
      </c>
      <c r="H1493" s="5" t="s">
        <v>3104</v>
      </c>
      <c r="I1493" s="8" t="str">
        <f t="shared" si="47"/>
        <v xml:space="preserve">24-May-19 </v>
      </c>
      <c r="J1493" s="5" t="s">
        <v>2751</v>
      </c>
      <c r="K1493" t="str">
        <f t="shared" si="46"/>
        <v xml:space="preserve">31-May-19 </v>
      </c>
      <c r="L1493">
        <v>5</v>
      </c>
      <c r="M1493">
        <v>0</v>
      </c>
      <c r="N1493">
        <v>4</v>
      </c>
      <c r="O1493" s="2">
        <v>1</v>
      </c>
      <c r="Q1493" t="s">
        <v>340</v>
      </c>
    </row>
    <row r="1494" spans="1:17" x14ac:dyDescent="0.3">
      <c r="A1494" t="s">
        <v>2517</v>
      </c>
      <c r="B1494" t="s">
        <v>16</v>
      </c>
      <c r="C1494" t="s">
        <v>3531</v>
      </c>
      <c r="D1494" t="s">
        <v>2519</v>
      </c>
      <c r="F1494" s="1">
        <v>43609</v>
      </c>
      <c r="G1494" t="s">
        <v>3532</v>
      </c>
      <c r="H1494" s="5" t="s">
        <v>3104</v>
      </c>
      <c r="I1494" s="8" t="str">
        <f t="shared" si="47"/>
        <v xml:space="preserve">24-May-19 </v>
      </c>
      <c r="J1494" s="5" t="s">
        <v>3104</v>
      </c>
      <c r="K1494" t="str">
        <f t="shared" si="46"/>
        <v xml:space="preserve">24-May-19 </v>
      </c>
      <c r="L1494">
        <v>0</v>
      </c>
      <c r="M1494">
        <v>0</v>
      </c>
      <c r="N1494">
        <v>0</v>
      </c>
      <c r="O1494" s="2">
        <v>1</v>
      </c>
      <c r="Q1494" t="s">
        <v>340</v>
      </c>
    </row>
    <row r="1495" spans="1:17" x14ac:dyDescent="0.3">
      <c r="A1495" t="s">
        <v>2422</v>
      </c>
      <c r="B1495" t="s">
        <v>92</v>
      </c>
      <c r="C1495" t="s">
        <v>3533</v>
      </c>
      <c r="D1495" t="s">
        <v>93</v>
      </c>
      <c r="E1495" s="1">
        <v>43609</v>
      </c>
      <c r="F1495" s="1">
        <v>43609</v>
      </c>
      <c r="G1495" t="s">
        <v>291</v>
      </c>
      <c r="H1495" s="5" t="s">
        <v>3104</v>
      </c>
      <c r="I1495" s="8" t="str">
        <f t="shared" si="47"/>
        <v xml:space="preserve">24-May-19 </v>
      </c>
      <c r="J1495" s="5" t="s">
        <v>3104</v>
      </c>
      <c r="K1495" t="str">
        <f t="shared" si="46"/>
        <v xml:space="preserve">24-May-19 </v>
      </c>
      <c r="L1495">
        <v>1</v>
      </c>
      <c r="M1495">
        <v>0</v>
      </c>
      <c r="N1495">
        <v>0</v>
      </c>
      <c r="O1495" s="2">
        <v>1</v>
      </c>
      <c r="Q1495" t="s">
        <v>340</v>
      </c>
    </row>
    <row r="1496" spans="1:17" x14ac:dyDescent="0.3">
      <c r="A1496" t="s">
        <v>2422</v>
      </c>
      <c r="B1496" t="s">
        <v>92</v>
      </c>
      <c r="C1496" t="s">
        <v>3534</v>
      </c>
      <c r="D1496" t="s">
        <v>93</v>
      </c>
      <c r="E1496" s="1">
        <v>43609</v>
      </c>
      <c r="F1496" s="1">
        <v>43609</v>
      </c>
      <c r="G1496" t="s">
        <v>3535</v>
      </c>
      <c r="H1496" s="5" t="s">
        <v>3104</v>
      </c>
      <c r="I1496" s="8" t="str">
        <f t="shared" si="47"/>
        <v xml:space="preserve">24-May-19 </v>
      </c>
      <c r="J1496" s="5" t="s">
        <v>3104</v>
      </c>
      <c r="K1496" t="str">
        <f t="shared" si="46"/>
        <v xml:space="preserve">24-May-19 </v>
      </c>
      <c r="L1496">
        <v>1</v>
      </c>
      <c r="M1496">
        <v>0</v>
      </c>
      <c r="N1496">
        <v>0</v>
      </c>
      <c r="O1496" s="2">
        <v>1</v>
      </c>
      <c r="Q1496" t="s">
        <v>340</v>
      </c>
    </row>
    <row r="1497" spans="1:17" x14ac:dyDescent="0.3">
      <c r="A1497" t="s">
        <v>2422</v>
      </c>
      <c r="B1497" t="s">
        <v>92</v>
      </c>
      <c r="C1497" t="s">
        <v>3536</v>
      </c>
      <c r="D1497" t="s">
        <v>93</v>
      </c>
      <c r="E1497" s="1">
        <v>43609</v>
      </c>
      <c r="F1497" s="1">
        <v>43609</v>
      </c>
      <c r="G1497" t="s">
        <v>257</v>
      </c>
      <c r="H1497" s="5" t="s">
        <v>3104</v>
      </c>
      <c r="I1497" s="8" t="str">
        <f t="shared" si="47"/>
        <v xml:space="preserve">24-May-19 </v>
      </c>
      <c r="J1497" s="5" t="s">
        <v>3104</v>
      </c>
      <c r="K1497" t="str">
        <f t="shared" si="46"/>
        <v xml:space="preserve">24-May-19 </v>
      </c>
      <c r="L1497">
        <v>1</v>
      </c>
      <c r="M1497">
        <v>0</v>
      </c>
      <c r="N1497">
        <v>0</v>
      </c>
      <c r="O1497" s="2">
        <v>1</v>
      </c>
      <c r="Q1497" t="s">
        <v>340</v>
      </c>
    </row>
    <row r="1498" spans="1:17" x14ac:dyDescent="0.3">
      <c r="A1498" t="s">
        <v>2422</v>
      </c>
      <c r="B1498" t="s">
        <v>92</v>
      </c>
      <c r="C1498" t="s">
        <v>3537</v>
      </c>
      <c r="D1498" t="s">
        <v>93</v>
      </c>
      <c r="E1498" s="1">
        <v>43609</v>
      </c>
      <c r="F1498" s="1">
        <v>43609</v>
      </c>
      <c r="G1498" t="s">
        <v>3538</v>
      </c>
      <c r="H1498" s="5" t="s">
        <v>3104</v>
      </c>
      <c r="I1498" s="8" t="str">
        <f t="shared" si="47"/>
        <v xml:space="preserve">24-May-19 </v>
      </c>
      <c r="J1498" s="5" t="s">
        <v>3104</v>
      </c>
      <c r="K1498" t="str">
        <f t="shared" si="46"/>
        <v xml:space="preserve">24-May-19 </v>
      </c>
      <c r="L1498">
        <v>1</v>
      </c>
      <c r="M1498">
        <v>0</v>
      </c>
      <c r="N1498">
        <v>0</v>
      </c>
      <c r="O1498" s="2">
        <v>1</v>
      </c>
      <c r="Q1498" t="s">
        <v>340</v>
      </c>
    </row>
    <row r="1499" spans="1:17" x14ac:dyDescent="0.3">
      <c r="A1499" t="s">
        <v>2422</v>
      </c>
      <c r="B1499" t="s">
        <v>92</v>
      </c>
      <c r="C1499" t="s">
        <v>3539</v>
      </c>
      <c r="D1499" t="s">
        <v>93</v>
      </c>
      <c r="F1499" s="1">
        <v>43609</v>
      </c>
      <c r="G1499" t="s">
        <v>3540</v>
      </c>
      <c r="H1499" s="5" t="s">
        <v>3104</v>
      </c>
      <c r="I1499" s="8" t="str">
        <f t="shared" si="47"/>
        <v xml:space="preserve">24-May-19 </v>
      </c>
      <c r="J1499" s="5" t="s">
        <v>3104</v>
      </c>
      <c r="K1499" t="str">
        <f t="shared" si="46"/>
        <v xml:space="preserve">24-May-19 </v>
      </c>
      <c r="L1499">
        <v>0</v>
      </c>
      <c r="M1499">
        <v>0</v>
      </c>
      <c r="N1499">
        <v>0</v>
      </c>
      <c r="O1499" s="2">
        <v>1</v>
      </c>
      <c r="Q1499" t="s">
        <v>340</v>
      </c>
    </row>
    <row r="1500" spans="1:17" x14ac:dyDescent="0.3">
      <c r="A1500" t="s">
        <v>2431</v>
      </c>
      <c r="B1500" t="s">
        <v>120</v>
      </c>
      <c r="C1500" t="s">
        <v>3541</v>
      </c>
      <c r="D1500" t="s">
        <v>121</v>
      </c>
      <c r="F1500" s="1">
        <v>43609</v>
      </c>
      <c r="G1500" t="s">
        <v>3542</v>
      </c>
      <c r="H1500" s="5" t="s">
        <v>3104</v>
      </c>
      <c r="I1500" s="8" t="str">
        <f t="shared" si="47"/>
        <v xml:space="preserve">24-May-19 </v>
      </c>
      <c r="J1500" s="5" t="s">
        <v>3104</v>
      </c>
      <c r="K1500" t="str">
        <f t="shared" si="46"/>
        <v xml:space="preserve">24-May-19 </v>
      </c>
      <c r="L1500">
        <v>0</v>
      </c>
      <c r="M1500">
        <v>0</v>
      </c>
      <c r="N1500">
        <v>0</v>
      </c>
      <c r="O1500" s="2">
        <v>1</v>
      </c>
      <c r="Q1500" t="s">
        <v>340</v>
      </c>
    </row>
    <row r="1501" spans="1:17" x14ac:dyDescent="0.3">
      <c r="A1501" t="s">
        <v>2431</v>
      </c>
      <c r="B1501" t="s">
        <v>120</v>
      </c>
      <c r="C1501" t="s">
        <v>3543</v>
      </c>
      <c r="D1501" t="s">
        <v>121</v>
      </c>
      <c r="E1501" s="1">
        <v>43609</v>
      </c>
      <c r="F1501" s="1">
        <v>43609</v>
      </c>
      <c r="G1501" t="s">
        <v>3538</v>
      </c>
      <c r="H1501" s="5" t="s">
        <v>3104</v>
      </c>
      <c r="I1501" s="8" t="str">
        <f t="shared" si="47"/>
        <v xml:space="preserve">24-May-19 </v>
      </c>
      <c r="J1501" s="5" t="s">
        <v>3104</v>
      </c>
      <c r="K1501" t="str">
        <f t="shared" si="46"/>
        <v xml:space="preserve">24-May-19 </v>
      </c>
      <c r="L1501">
        <v>1</v>
      </c>
      <c r="M1501">
        <v>0</v>
      </c>
      <c r="N1501">
        <v>0</v>
      </c>
      <c r="O1501" s="2">
        <v>1</v>
      </c>
      <c r="Q1501" t="s">
        <v>340</v>
      </c>
    </row>
    <row r="1502" spans="1:17" x14ac:dyDescent="0.3">
      <c r="A1502" t="s">
        <v>2431</v>
      </c>
      <c r="B1502" t="s">
        <v>120</v>
      </c>
      <c r="C1502" t="s">
        <v>3544</v>
      </c>
      <c r="D1502" t="s">
        <v>121</v>
      </c>
      <c r="E1502" s="1">
        <v>43609</v>
      </c>
      <c r="F1502" s="1">
        <v>43609</v>
      </c>
      <c r="G1502" t="s">
        <v>257</v>
      </c>
      <c r="H1502" s="5" t="s">
        <v>3104</v>
      </c>
      <c r="I1502" s="8" t="str">
        <f t="shared" si="47"/>
        <v xml:space="preserve">24-May-19 </v>
      </c>
      <c r="J1502" s="5" t="s">
        <v>3104</v>
      </c>
      <c r="K1502" t="str">
        <f t="shared" si="46"/>
        <v xml:space="preserve">24-May-19 </v>
      </c>
      <c r="L1502">
        <v>1</v>
      </c>
      <c r="M1502">
        <v>0</v>
      </c>
      <c r="N1502">
        <v>0</v>
      </c>
      <c r="O1502" s="2">
        <v>1</v>
      </c>
      <c r="Q1502" t="s">
        <v>340</v>
      </c>
    </row>
    <row r="1503" spans="1:17" x14ac:dyDescent="0.3">
      <c r="A1503" t="s">
        <v>2431</v>
      </c>
      <c r="B1503" t="s">
        <v>120</v>
      </c>
      <c r="C1503" t="s">
        <v>3545</v>
      </c>
      <c r="D1503" t="s">
        <v>121</v>
      </c>
      <c r="E1503" s="1">
        <v>43609</v>
      </c>
      <c r="F1503" s="1">
        <v>43609</v>
      </c>
      <c r="G1503" t="s">
        <v>3535</v>
      </c>
      <c r="H1503" s="5" t="s">
        <v>3104</v>
      </c>
      <c r="I1503" s="8" t="str">
        <f t="shared" si="47"/>
        <v xml:space="preserve">24-May-19 </v>
      </c>
      <c r="J1503" s="5" t="s">
        <v>3104</v>
      </c>
      <c r="K1503" t="str">
        <f t="shared" si="46"/>
        <v xml:space="preserve">24-May-19 </v>
      </c>
      <c r="L1503">
        <v>1</v>
      </c>
      <c r="M1503">
        <v>0</v>
      </c>
      <c r="N1503">
        <v>0</v>
      </c>
      <c r="O1503" s="2">
        <v>1</v>
      </c>
      <c r="Q1503" t="s">
        <v>340</v>
      </c>
    </row>
    <row r="1504" spans="1:17" x14ac:dyDescent="0.3">
      <c r="A1504" t="s">
        <v>2431</v>
      </c>
      <c r="B1504" t="s">
        <v>120</v>
      </c>
      <c r="C1504" t="s">
        <v>3546</v>
      </c>
      <c r="D1504" t="s">
        <v>121</v>
      </c>
      <c r="E1504" s="1">
        <v>43609</v>
      </c>
      <c r="F1504" s="1">
        <v>43609</v>
      </c>
      <c r="G1504" t="s">
        <v>291</v>
      </c>
      <c r="H1504" s="5" t="s">
        <v>3104</v>
      </c>
      <c r="I1504" s="8" t="str">
        <f t="shared" si="47"/>
        <v xml:space="preserve">24-May-19 </v>
      </c>
      <c r="J1504" s="5" t="s">
        <v>3104</v>
      </c>
      <c r="K1504" t="str">
        <f t="shared" si="46"/>
        <v xml:space="preserve">24-May-19 </v>
      </c>
      <c r="L1504">
        <v>1</v>
      </c>
      <c r="M1504">
        <v>0</v>
      </c>
      <c r="N1504">
        <v>0</v>
      </c>
      <c r="O1504" s="2">
        <v>1</v>
      </c>
      <c r="Q1504" t="s">
        <v>340</v>
      </c>
    </row>
    <row r="1505" spans="1:17" x14ac:dyDescent="0.3">
      <c r="A1505" t="s">
        <v>2517</v>
      </c>
      <c r="B1505" t="s">
        <v>16</v>
      </c>
      <c r="C1505" t="s">
        <v>3547</v>
      </c>
      <c r="D1505" t="s">
        <v>2519</v>
      </c>
      <c r="E1505" s="1">
        <v>43612</v>
      </c>
      <c r="F1505" s="1">
        <v>43704</v>
      </c>
      <c r="G1505" t="s">
        <v>3548</v>
      </c>
      <c r="H1505" s="5" t="s">
        <v>3483</v>
      </c>
      <c r="I1505" s="8" t="str">
        <f t="shared" si="47"/>
        <v xml:space="preserve">27-May-19 </v>
      </c>
      <c r="J1505" s="5" t="s">
        <v>3331</v>
      </c>
      <c r="K1505" t="str">
        <f t="shared" si="46"/>
        <v xml:space="preserve">27-ug-19 </v>
      </c>
      <c r="L1505">
        <v>65</v>
      </c>
      <c r="M1505">
        <v>0</v>
      </c>
      <c r="N1505">
        <v>64</v>
      </c>
      <c r="O1505" s="2">
        <v>1</v>
      </c>
      <c r="Q1505" t="s">
        <v>340</v>
      </c>
    </row>
    <row r="1506" spans="1:17" x14ac:dyDescent="0.3">
      <c r="A1506" t="s">
        <v>2517</v>
      </c>
      <c r="B1506" t="s">
        <v>16</v>
      </c>
      <c r="C1506" t="s">
        <v>3549</v>
      </c>
      <c r="D1506" t="s">
        <v>2519</v>
      </c>
      <c r="F1506" s="1">
        <v>43612</v>
      </c>
      <c r="G1506" t="s">
        <v>3550</v>
      </c>
      <c r="H1506" s="5" t="s">
        <v>3483</v>
      </c>
      <c r="I1506" s="8" t="str">
        <f t="shared" si="47"/>
        <v xml:space="preserve">27-May-19 </v>
      </c>
      <c r="J1506" s="5" t="s">
        <v>3483</v>
      </c>
      <c r="K1506" t="str">
        <f t="shared" si="46"/>
        <v xml:space="preserve">27-May-19 </v>
      </c>
      <c r="L1506">
        <v>0</v>
      </c>
      <c r="M1506">
        <v>0</v>
      </c>
      <c r="N1506">
        <v>0</v>
      </c>
      <c r="O1506" s="2">
        <v>1</v>
      </c>
      <c r="Q1506" t="s">
        <v>340</v>
      </c>
    </row>
    <row r="1507" spans="1:17" x14ac:dyDescent="0.3">
      <c r="A1507" t="s">
        <v>2517</v>
      </c>
      <c r="B1507" t="s">
        <v>16</v>
      </c>
      <c r="C1507" t="s">
        <v>3551</v>
      </c>
      <c r="D1507" t="s">
        <v>2519</v>
      </c>
      <c r="F1507" s="1">
        <v>43612</v>
      </c>
      <c r="G1507" t="s">
        <v>3552</v>
      </c>
      <c r="H1507" s="5" t="s">
        <v>3483</v>
      </c>
      <c r="I1507" s="8" t="str">
        <f t="shared" si="47"/>
        <v xml:space="preserve">27-May-19 </v>
      </c>
      <c r="J1507" s="5" t="s">
        <v>3483</v>
      </c>
      <c r="K1507" t="str">
        <f t="shared" si="46"/>
        <v xml:space="preserve">27-May-19 </v>
      </c>
      <c r="L1507">
        <v>0</v>
      </c>
      <c r="M1507">
        <v>0</v>
      </c>
      <c r="N1507">
        <v>0</v>
      </c>
      <c r="O1507" s="2">
        <v>1</v>
      </c>
      <c r="Q1507" t="s">
        <v>340</v>
      </c>
    </row>
    <row r="1508" spans="1:17" x14ac:dyDescent="0.3">
      <c r="A1508" t="s">
        <v>2517</v>
      </c>
      <c r="B1508" t="s">
        <v>16</v>
      </c>
      <c r="C1508" t="s">
        <v>3553</v>
      </c>
      <c r="D1508" t="s">
        <v>2519</v>
      </c>
      <c r="F1508" s="1">
        <v>43612</v>
      </c>
      <c r="G1508" t="s">
        <v>3554</v>
      </c>
      <c r="H1508" s="5" t="s">
        <v>3483</v>
      </c>
      <c r="I1508" s="8" t="str">
        <f t="shared" si="47"/>
        <v xml:space="preserve">27-May-19 </v>
      </c>
      <c r="J1508" s="5" t="s">
        <v>3483</v>
      </c>
      <c r="K1508" t="str">
        <f t="shared" si="46"/>
        <v xml:space="preserve">27-May-19 </v>
      </c>
      <c r="L1508">
        <v>0</v>
      </c>
      <c r="M1508">
        <v>0</v>
      </c>
      <c r="N1508">
        <v>0</v>
      </c>
      <c r="O1508" s="2">
        <v>1</v>
      </c>
      <c r="Q1508" t="s">
        <v>340</v>
      </c>
    </row>
    <row r="1509" spans="1:17" x14ac:dyDescent="0.3">
      <c r="A1509" t="s">
        <v>2422</v>
      </c>
      <c r="B1509" t="s">
        <v>92</v>
      </c>
      <c r="C1509" t="s">
        <v>3555</v>
      </c>
      <c r="D1509" t="s">
        <v>93</v>
      </c>
      <c r="E1509" s="1">
        <v>43612</v>
      </c>
      <c r="F1509" s="1">
        <v>43801</v>
      </c>
      <c r="G1509" t="s">
        <v>275</v>
      </c>
      <c r="H1509" s="5" t="s">
        <v>3483</v>
      </c>
      <c r="I1509" s="8" t="str">
        <f t="shared" si="47"/>
        <v xml:space="preserve">27-May-19 </v>
      </c>
      <c r="J1509" s="5" t="s">
        <v>362</v>
      </c>
      <c r="K1509" t="str">
        <f t="shared" si="46"/>
        <v xml:space="preserve">02-Dec-19 </v>
      </c>
      <c r="L1509">
        <v>134</v>
      </c>
      <c r="M1509">
        <v>0</v>
      </c>
      <c r="N1509">
        <v>134</v>
      </c>
      <c r="O1509" s="2">
        <v>1</v>
      </c>
      <c r="Q1509" t="s">
        <v>340</v>
      </c>
    </row>
    <row r="1510" spans="1:17" x14ac:dyDescent="0.3">
      <c r="A1510" t="s">
        <v>2431</v>
      </c>
      <c r="B1510" t="s">
        <v>120</v>
      </c>
      <c r="C1510" t="s">
        <v>3556</v>
      </c>
      <c r="D1510" t="s">
        <v>121</v>
      </c>
      <c r="E1510" s="1">
        <v>43612</v>
      </c>
      <c r="F1510" s="1">
        <v>43801</v>
      </c>
      <c r="G1510" t="s">
        <v>275</v>
      </c>
      <c r="H1510" s="5" t="s">
        <v>3483</v>
      </c>
      <c r="I1510" s="8" t="str">
        <f t="shared" si="47"/>
        <v xml:space="preserve">27-May-19 </v>
      </c>
      <c r="J1510" s="5" t="s">
        <v>362</v>
      </c>
      <c r="K1510" t="str">
        <f t="shared" si="46"/>
        <v xml:space="preserve">02-Dec-19 </v>
      </c>
      <c r="L1510">
        <v>134</v>
      </c>
      <c r="M1510">
        <v>0</v>
      </c>
      <c r="N1510">
        <v>134</v>
      </c>
      <c r="O1510" s="2">
        <v>1</v>
      </c>
      <c r="Q1510" t="s">
        <v>340</v>
      </c>
    </row>
    <row r="1511" spans="1:17" x14ac:dyDescent="0.3">
      <c r="A1511" t="s">
        <v>2517</v>
      </c>
      <c r="B1511" t="s">
        <v>16</v>
      </c>
      <c r="C1511" t="s">
        <v>3557</v>
      </c>
      <c r="D1511" t="s">
        <v>2519</v>
      </c>
      <c r="E1511" s="1">
        <v>43613</v>
      </c>
      <c r="F1511" s="1">
        <v>43614</v>
      </c>
      <c r="G1511" t="s">
        <v>3558</v>
      </c>
      <c r="H1511" s="5" t="s">
        <v>3405</v>
      </c>
      <c r="I1511" s="8" t="str">
        <f t="shared" si="47"/>
        <v xml:space="preserve">28-May-19 </v>
      </c>
      <c r="J1511" s="5" t="s">
        <v>2451</v>
      </c>
      <c r="K1511" t="str">
        <f t="shared" si="46"/>
        <v xml:space="preserve">29-May-19 </v>
      </c>
      <c r="L1511">
        <v>2</v>
      </c>
      <c r="M1511">
        <v>0</v>
      </c>
      <c r="N1511">
        <v>1</v>
      </c>
      <c r="O1511" s="2">
        <v>1</v>
      </c>
      <c r="Q1511" t="s">
        <v>340</v>
      </c>
    </row>
    <row r="1512" spans="1:17" x14ac:dyDescent="0.3">
      <c r="A1512" t="s">
        <v>2517</v>
      </c>
      <c r="B1512" t="s">
        <v>16</v>
      </c>
      <c r="C1512" t="s">
        <v>3559</v>
      </c>
      <c r="D1512" t="s">
        <v>2519</v>
      </c>
      <c r="E1512" s="1">
        <v>43613</v>
      </c>
      <c r="F1512" s="1">
        <v>43614</v>
      </c>
      <c r="G1512" t="s">
        <v>3560</v>
      </c>
      <c r="H1512" s="5" t="s">
        <v>3405</v>
      </c>
      <c r="I1512" s="8" t="str">
        <f t="shared" si="47"/>
        <v xml:space="preserve">28-May-19 </v>
      </c>
      <c r="J1512" s="5" t="s">
        <v>2451</v>
      </c>
      <c r="K1512" t="str">
        <f t="shared" si="46"/>
        <v xml:space="preserve">29-May-19 </v>
      </c>
      <c r="L1512">
        <v>2</v>
      </c>
      <c r="M1512">
        <v>0</v>
      </c>
      <c r="N1512">
        <v>1</v>
      </c>
      <c r="O1512" s="2">
        <v>1</v>
      </c>
      <c r="Q1512" t="s">
        <v>340</v>
      </c>
    </row>
    <row r="1513" spans="1:17" x14ac:dyDescent="0.3">
      <c r="A1513" t="s">
        <v>2517</v>
      </c>
      <c r="B1513" t="s">
        <v>16</v>
      </c>
      <c r="C1513" t="s">
        <v>3561</v>
      </c>
      <c r="D1513" t="s">
        <v>2519</v>
      </c>
      <c r="E1513" s="1">
        <v>43613</v>
      </c>
      <c r="F1513" s="1">
        <v>43678</v>
      </c>
      <c r="G1513" t="s">
        <v>3562</v>
      </c>
      <c r="H1513" s="5" t="s">
        <v>3405</v>
      </c>
      <c r="I1513" s="8" t="str">
        <f t="shared" si="47"/>
        <v xml:space="preserve">28-May-19 </v>
      </c>
      <c r="J1513" s="5" t="s">
        <v>3563</v>
      </c>
      <c r="K1513" t="str">
        <f t="shared" si="46"/>
        <v xml:space="preserve">01-ug-19 </v>
      </c>
      <c r="L1513">
        <v>48</v>
      </c>
      <c r="M1513">
        <v>0</v>
      </c>
      <c r="N1513">
        <v>48</v>
      </c>
      <c r="O1513" s="2">
        <v>1</v>
      </c>
      <c r="Q1513" t="s">
        <v>340</v>
      </c>
    </row>
    <row r="1514" spans="1:17" x14ac:dyDescent="0.3">
      <c r="A1514" t="s">
        <v>3502</v>
      </c>
      <c r="B1514" t="s">
        <v>23</v>
      </c>
      <c r="C1514" t="s">
        <v>3564</v>
      </c>
      <c r="D1514" t="s">
        <v>24</v>
      </c>
      <c r="E1514" s="1">
        <v>43613</v>
      </c>
      <c r="F1514" s="1">
        <v>43613</v>
      </c>
      <c r="G1514" t="s">
        <v>1795</v>
      </c>
      <c r="H1514" s="5" t="s">
        <v>3405</v>
      </c>
      <c r="I1514" s="8" t="str">
        <f t="shared" si="47"/>
        <v xml:space="preserve">28-May-19 </v>
      </c>
      <c r="J1514" s="5" t="s">
        <v>3405</v>
      </c>
      <c r="K1514" t="str">
        <f t="shared" si="46"/>
        <v xml:space="preserve">28-May-19 </v>
      </c>
      <c r="L1514">
        <v>1</v>
      </c>
      <c r="M1514">
        <v>0</v>
      </c>
      <c r="N1514">
        <v>1</v>
      </c>
      <c r="O1514" s="2">
        <v>1</v>
      </c>
      <c r="Q1514" t="s">
        <v>340</v>
      </c>
    </row>
    <row r="1515" spans="1:17" x14ac:dyDescent="0.3">
      <c r="A1515" t="s">
        <v>3510</v>
      </c>
      <c r="B1515" t="s">
        <v>45</v>
      </c>
      <c r="C1515" t="s">
        <v>3565</v>
      </c>
      <c r="D1515" t="s">
        <v>46</v>
      </c>
      <c r="E1515" s="1">
        <v>43613</v>
      </c>
      <c r="F1515" s="1">
        <v>43613</v>
      </c>
      <c r="G1515" t="s">
        <v>1795</v>
      </c>
      <c r="H1515" s="5" t="s">
        <v>3405</v>
      </c>
      <c r="I1515" s="8" t="str">
        <f t="shared" si="47"/>
        <v xml:space="preserve">28-May-19 </v>
      </c>
      <c r="J1515" s="5" t="s">
        <v>3405</v>
      </c>
      <c r="K1515" t="str">
        <f t="shared" si="46"/>
        <v xml:space="preserve">28-May-19 </v>
      </c>
      <c r="L1515">
        <v>1</v>
      </c>
      <c r="M1515">
        <v>0</v>
      </c>
      <c r="N1515">
        <v>1</v>
      </c>
      <c r="O1515" s="2">
        <v>1</v>
      </c>
      <c r="Q1515" t="s">
        <v>340</v>
      </c>
    </row>
    <row r="1516" spans="1:17" x14ac:dyDescent="0.3">
      <c r="A1516" t="s">
        <v>2517</v>
      </c>
      <c r="B1516" t="s">
        <v>16</v>
      </c>
      <c r="C1516" t="s">
        <v>3566</v>
      </c>
      <c r="D1516" t="s">
        <v>2519</v>
      </c>
      <c r="E1516" s="1">
        <v>43613</v>
      </c>
      <c r="F1516" s="1">
        <v>43613</v>
      </c>
      <c r="G1516" t="s">
        <v>3567</v>
      </c>
      <c r="H1516" s="5" t="s">
        <v>3405</v>
      </c>
      <c r="I1516" s="8" t="str">
        <f t="shared" si="47"/>
        <v xml:space="preserve">28-May-19 </v>
      </c>
      <c r="J1516" s="5" t="s">
        <v>3405</v>
      </c>
      <c r="K1516" t="str">
        <f t="shared" si="46"/>
        <v xml:space="preserve">28-May-19 </v>
      </c>
      <c r="L1516">
        <v>1</v>
      </c>
      <c r="M1516">
        <v>0</v>
      </c>
      <c r="N1516">
        <v>1</v>
      </c>
      <c r="O1516" s="2">
        <v>1</v>
      </c>
      <c r="Q1516" t="s">
        <v>340</v>
      </c>
    </row>
    <row r="1517" spans="1:17" x14ac:dyDescent="0.3">
      <c r="A1517" t="s">
        <v>2517</v>
      </c>
      <c r="B1517" t="s">
        <v>16</v>
      </c>
      <c r="C1517" t="s">
        <v>3568</v>
      </c>
      <c r="D1517" t="s">
        <v>2519</v>
      </c>
      <c r="E1517" s="1">
        <v>43613</v>
      </c>
      <c r="F1517" s="1">
        <v>43613</v>
      </c>
      <c r="G1517" t="s">
        <v>3569</v>
      </c>
      <c r="H1517" s="5" t="s">
        <v>3405</v>
      </c>
      <c r="I1517" s="8" t="str">
        <f t="shared" si="47"/>
        <v xml:space="preserve">28-May-19 </v>
      </c>
      <c r="J1517" s="5" t="s">
        <v>3405</v>
      </c>
      <c r="K1517" t="str">
        <f t="shared" si="46"/>
        <v xml:space="preserve">28-May-19 </v>
      </c>
      <c r="L1517">
        <v>1</v>
      </c>
      <c r="M1517">
        <v>0</v>
      </c>
      <c r="N1517">
        <v>1</v>
      </c>
      <c r="O1517" s="2">
        <v>1</v>
      </c>
      <c r="Q1517" t="s">
        <v>340</v>
      </c>
    </row>
    <row r="1518" spans="1:17" x14ac:dyDescent="0.3">
      <c r="A1518" t="s">
        <v>2517</v>
      </c>
      <c r="B1518" t="s">
        <v>16</v>
      </c>
      <c r="C1518" t="s">
        <v>3570</v>
      </c>
      <c r="D1518" t="s">
        <v>2519</v>
      </c>
      <c r="E1518" s="1">
        <v>43613</v>
      </c>
      <c r="F1518" s="1">
        <v>43613</v>
      </c>
      <c r="G1518" t="s">
        <v>3571</v>
      </c>
      <c r="H1518" s="5" t="s">
        <v>3405</v>
      </c>
      <c r="I1518" s="8" t="str">
        <f t="shared" si="47"/>
        <v xml:space="preserve">28-May-19 </v>
      </c>
      <c r="J1518" s="5" t="s">
        <v>3405</v>
      </c>
      <c r="K1518" t="str">
        <f t="shared" si="46"/>
        <v xml:space="preserve">28-May-19 </v>
      </c>
      <c r="L1518">
        <v>1</v>
      </c>
      <c r="M1518">
        <v>0</v>
      </c>
      <c r="N1518">
        <v>1</v>
      </c>
      <c r="O1518" s="2">
        <v>1</v>
      </c>
      <c r="Q1518" t="s">
        <v>340</v>
      </c>
    </row>
    <row r="1519" spans="1:17" x14ac:dyDescent="0.3">
      <c r="A1519" t="s">
        <v>2517</v>
      </c>
      <c r="B1519" t="s">
        <v>16</v>
      </c>
      <c r="C1519" t="s">
        <v>3572</v>
      </c>
      <c r="D1519" t="s">
        <v>2519</v>
      </c>
      <c r="E1519" s="1">
        <v>43613</v>
      </c>
      <c r="F1519" s="1">
        <v>43613</v>
      </c>
      <c r="G1519" t="s">
        <v>3573</v>
      </c>
      <c r="H1519" s="5" t="s">
        <v>3405</v>
      </c>
      <c r="I1519" s="8" t="str">
        <f t="shared" si="47"/>
        <v xml:space="preserve">28-May-19 </v>
      </c>
      <c r="J1519" s="5" t="s">
        <v>3405</v>
      </c>
      <c r="K1519" t="str">
        <f t="shared" si="46"/>
        <v xml:space="preserve">28-May-19 </v>
      </c>
      <c r="L1519">
        <v>1</v>
      </c>
      <c r="M1519">
        <v>0</v>
      </c>
      <c r="N1519">
        <v>1</v>
      </c>
      <c r="O1519" s="2">
        <v>1</v>
      </c>
      <c r="Q1519" t="s">
        <v>340</v>
      </c>
    </row>
    <row r="1520" spans="1:17" x14ac:dyDescent="0.3">
      <c r="A1520" t="s">
        <v>2517</v>
      </c>
      <c r="B1520" t="s">
        <v>16</v>
      </c>
      <c r="C1520" t="s">
        <v>3574</v>
      </c>
      <c r="D1520" t="s">
        <v>2519</v>
      </c>
      <c r="E1520" s="1">
        <v>43613</v>
      </c>
      <c r="F1520" s="1">
        <v>43675</v>
      </c>
      <c r="G1520" t="s">
        <v>3575</v>
      </c>
      <c r="H1520" s="5" t="s">
        <v>3405</v>
      </c>
      <c r="I1520" s="8" t="str">
        <f t="shared" si="47"/>
        <v xml:space="preserve">28-May-19 </v>
      </c>
      <c r="J1520" s="5" t="s">
        <v>3576</v>
      </c>
      <c r="K1520" t="str">
        <f t="shared" si="46"/>
        <v xml:space="preserve">29-Jul-19 </v>
      </c>
      <c r="L1520">
        <v>45</v>
      </c>
      <c r="M1520">
        <v>0</v>
      </c>
      <c r="N1520">
        <v>45</v>
      </c>
      <c r="O1520" s="2">
        <v>1</v>
      </c>
      <c r="Q1520" t="s">
        <v>340</v>
      </c>
    </row>
    <row r="1521" spans="1:17" x14ac:dyDescent="0.3">
      <c r="A1521" t="s">
        <v>359</v>
      </c>
      <c r="B1521" t="s">
        <v>79</v>
      </c>
      <c r="C1521" t="s">
        <v>3577</v>
      </c>
      <c r="D1521" t="s">
        <v>360</v>
      </c>
      <c r="E1521" s="1">
        <v>43587</v>
      </c>
      <c r="F1521" s="1">
        <v>43587</v>
      </c>
      <c r="G1521" t="s">
        <v>291</v>
      </c>
      <c r="H1521" s="5" t="s">
        <v>2451</v>
      </c>
      <c r="I1521" s="8" t="str">
        <f t="shared" si="47"/>
        <v xml:space="preserve">29-May-19 </v>
      </c>
      <c r="J1521" s="5" t="s">
        <v>2451</v>
      </c>
      <c r="K1521" t="str">
        <f t="shared" si="46"/>
        <v xml:space="preserve">29-May-19 </v>
      </c>
      <c r="L1521">
        <v>1</v>
      </c>
      <c r="M1521">
        <v>0</v>
      </c>
      <c r="N1521">
        <v>0</v>
      </c>
      <c r="O1521" s="2">
        <v>1</v>
      </c>
      <c r="Q1521" t="s">
        <v>340</v>
      </c>
    </row>
    <row r="1522" spans="1:17" x14ac:dyDescent="0.3">
      <c r="A1522" t="s">
        <v>359</v>
      </c>
      <c r="B1522" t="s">
        <v>79</v>
      </c>
      <c r="C1522" t="s">
        <v>226</v>
      </c>
      <c r="D1522" t="s">
        <v>360</v>
      </c>
      <c r="E1522" s="1">
        <v>43592</v>
      </c>
      <c r="F1522" s="1">
        <v>43609</v>
      </c>
      <c r="G1522" t="s">
        <v>3535</v>
      </c>
      <c r="H1522" s="5" t="s">
        <v>2451</v>
      </c>
      <c r="I1522" s="8" t="str">
        <f t="shared" si="47"/>
        <v xml:space="preserve">29-May-19 </v>
      </c>
      <c r="J1522" s="5" t="s">
        <v>2451</v>
      </c>
      <c r="K1522" t="str">
        <f t="shared" si="46"/>
        <v xml:space="preserve">29-May-19 </v>
      </c>
      <c r="L1522">
        <v>14</v>
      </c>
      <c r="M1522">
        <v>0</v>
      </c>
      <c r="N1522">
        <v>0</v>
      </c>
      <c r="O1522" s="2">
        <v>1</v>
      </c>
      <c r="Q1522" t="s">
        <v>340</v>
      </c>
    </row>
    <row r="1523" spans="1:17" x14ac:dyDescent="0.3">
      <c r="A1523" t="s">
        <v>359</v>
      </c>
      <c r="B1523" t="s">
        <v>79</v>
      </c>
      <c r="C1523" t="s">
        <v>3578</v>
      </c>
      <c r="D1523" t="s">
        <v>360</v>
      </c>
      <c r="E1523" s="1">
        <v>43592</v>
      </c>
      <c r="F1523" s="1">
        <v>43609</v>
      </c>
      <c r="G1523" t="s">
        <v>3538</v>
      </c>
      <c r="H1523" s="5" t="s">
        <v>2451</v>
      </c>
      <c r="I1523" s="8" t="str">
        <f t="shared" si="47"/>
        <v xml:space="preserve">29-May-19 </v>
      </c>
      <c r="J1523" s="5" t="s">
        <v>2451</v>
      </c>
      <c r="K1523" t="str">
        <f t="shared" si="46"/>
        <v xml:space="preserve">29-May-19 </v>
      </c>
      <c r="L1523">
        <v>14</v>
      </c>
      <c r="M1523">
        <v>0</v>
      </c>
      <c r="N1523">
        <v>0</v>
      </c>
      <c r="O1523" s="2">
        <v>1</v>
      </c>
      <c r="Q1523" t="s">
        <v>340</v>
      </c>
    </row>
    <row r="1524" spans="1:17" x14ac:dyDescent="0.3">
      <c r="A1524" t="s">
        <v>359</v>
      </c>
      <c r="B1524" t="s">
        <v>79</v>
      </c>
      <c r="C1524" t="s">
        <v>3579</v>
      </c>
      <c r="D1524" t="s">
        <v>360</v>
      </c>
      <c r="F1524" s="1">
        <v>43609</v>
      </c>
      <c r="G1524" t="s">
        <v>3580</v>
      </c>
      <c r="H1524" s="5" t="s">
        <v>2451</v>
      </c>
      <c r="I1524" s="8" t="str">
        <f t="shared" si="47"/>
        <v xml:space="preserve">29-May-19 </v>
      </c>
      <c r="J1524" s="5" t="s">
        <v>2451</v>
      </c>
      <c r="K1524" t="str">
        <f t="shared" si="46"/>
        <v xml:space="preserve">29-May-19 </v>
      </c>
      <c r="L1524">
        <v>0</v>
      </c>
      <c r="M1524">
        <v>0</v>
      </c>
      <c r="N1524">
        <v>0</v>
      </c>
      <c r="O1524" s="2">
        <v>1</v>
      </c>
      <c r="Q1524" t="s">
        <v>340</v>
      </c>
    </row>
    <row r="1525" spans="1:17" x14ac:dyDescent="0.3">
      <c r="A1525" t="s">
        <v>3502</v>
      </c>
      <c r="B1525" t="s">
        <v>23</v>
      </c>
      <c r="C1525" t="s">
        <v>3581</v>
      </c>
      <c r="D1525" t="s">
        <v>24</v>
      </c>
      <c r="E1525" s="1">
        <v>43614</v>
      </c>
      <c r="F1525" s="1">
        <v>43615</v>
      </c>
      <c r="G1525" t="s">
        <v>2141</v>
      </c>
      <c r="H1525" s="5" t="s">
        <v>2451</v>
      </c>
      <c r="I1525" s="8" t="str">
        <f t="shared" si="47"/>
        <v xml:space="preserve">29-May-19 </v>
      </c>
      <c r="J1525" s="5" t="s">
        <v>3296</v>
      </c>
      <c r="K1525" t="str">
        <f t="shared" si="46"/>
        <v xml:space="preserve">30-May-19 </v>
      </c>
      <c r="L1525">
        <v>2</v>
      </c>
      <c r="M1525">
        <v>0</v>
      </c>
      <c r="N1525">
        <v>2</v>
      </c>
      <c r="O1525" s="2">
        <v>1</v>
      </c>
      <c r="Q1525" t="s">
        <v>340</v>
      </c>
    </row>
    <row r="1526" spans="1:17" x14ac:dyDescent="0.3">
      <c r="A1526" t="s">
        <v>3502</v>
      </c>
      <c r="B1526" t="s">
        <v>23</v>
      </c>
      <c r="C1526" t="s">
        <v>3582</v>
      </c>
      <c r="D1526" t="s">
        <v>24</v>
      </c>
      <c r="E1526" s="1">
        <v>43614</v>
      </c>
      <c r="F1526" s="1">
        <v>43616</v>
      </c>
      <c r="G1526" t="s">
        <v>2147</v>
      </c>
      <c r="H1526" s="5" t="s">
        <v>2451</v>
      </c>
      <c r="I1526" s="8" t="str">
        <f t="shared" si="47"/>
        <v xml:space="preserve">29-May-19 </v>
      </c>
      <c r="J1526" s="5" t="s">
        <v>2751</v>
      </c>
      <c r="K1526" t="str">
        <f t="shared" si="46"/>
        <v xml:space="preserve">31-May-19 </v>
      </c>
      <c r="L1526">
        <v>3</v>
      </c>
      <c r="M1526">
        <v>0</v>
      </c>
      <c r="N1526">
        <v>3</v>
      </c>
      <c r="O1526" s="2">
        <v>1</v>
      </c>
      <c r="Q1526" t="s">
        <v>340</v>
      </c>
    </row>
    <row r="1527" spans="1:17" x14ac:dyDescent="0.3">
      <c r="A1527" t="s">
        <v>3510</v>
      </c>
      <c r="B1527" t="s">
        <v>45</v>
      </c>
      <c r="C1527" t="s">
        <v>3583</v>
      </c>
      <c r="D1527" t="s">
        <v>46</v>
      </c>
      <c r="E1527" s="1">
        <v>43614</v>
      </c>
      <c r="F1527" s="1">
        <v>43615</v>
      </c>
      <c r="G1527" t="s">
        <v>2141</v>
      </c>
      <c r="H1527" s="5" t="s">
        <v>2451</v>
      </c>
      <c r="I1527" s="8" t="str">
        <f t="shared" si="47"/>
        <v xml:space="preserve">29-May-19 </v>
      </c>
      <c r="J1527" s="5" t="s">
        <v>3296</v>
      </c>
      <c r="K1527" t="str">
        <f t="shared" si="46"/>
        <v xml:space="preserve">30-May-19 </v>
      </c>
      <c r="L1527">
        <v>2</v>
      </c>
      <c r="M1527">
        <v>0</v>
      </c>
      <c r="N1527">
        <v>2</v>
      </c>
      <c r="O1527" s="2">
        <v>1</v>
      </c>
      <c r="Q1527" t="s">
        <v>340</v>
      </c>
    </row>
    <row r="1528" spans="1:17" x14ac:dyDescent="0.3">
      <c r="A1528" t="s">
        <v>3510</v>
      </c>
      <c r="B1528" t="s">
        <v>45</v>
      </c>
      <c r="C1528" t="s">
        <v>3584</v>
      </c>
      <c r="D1528" t="s">
        <v>46</v>
      </c>
      <c r="E1528" s="1">
        <v>43614</v>
      </c>
      <c r="F1528" s="1">
        <v>43616</v>
      </c>
      <c r="G1528" t="s">
        <v>2147</v>
      </c>
      <c r="H1528" s="5" t="s">
        <v>2451</v>
      </c>
      <c r="I1528" s="8" t="str">
        <f t="shared" si="47"/>
        <v xml:space="preserve">29-May-19 </v>
      </c>
      <c r="J1528" s="5" t="s">
        <v>2751</v>
      </c>
      <c r="K1528" t="str">
        <f t="shared" si="46"/>
        <v xml:space="preserve">31-May-19 </v>
      </c>
      <c r="L1528">
        <v>3</v>
      </c>
      <c r="M1528">
        <v>0</v>
      </c>
      <c r="N1528">
        <v>3</v>
      </c>
      <c r="O1528" s="2">
        <v>1</v>
      </c>
      <c r="Q1528" t="s">
        <v>340</v>
      </c>
    </row>
    <row r="1529" spans="1:17" x14ac:dyDescent="0.3">
      <c r="A1529" t="s">
        <v>2517</v>
      </c>
      <c r="B1529" t="s">
        <v>16</v>
      </c>
      <c r="C1529" t="s">
        <v>3585</v>
      </c>
      <c r="D1529" t="s">
        <v>2519</v>
      </c>
      <c r="E1529" s="1">
        <v>43614</v>
      </c>
      <c r="F1529" s="1">
        <v>43614</v>
      </c>
      <c r="G1529" t="s">
        <v>3586</v>
      </c>
      <c r="H1529" s="5" t="s">
        <v>2451</v>
      </c>
      <c r="I1529" s="8" t="str">
        <f t="shared" si="47"/>
        <v xml:space="preserve">29-May-19 </v>
      </c>
      <c r="J1529" s="5" t="s">
        <v>2451</v>
      </c>
      <c r="K1529" t="str">
        <f t="shared" si="46"/>
        <v xml:space="preserve">29-May-19 </v>
      </c>
      <c r="L1529">
        <v>1</v>
      </c>
      <c r="M1529">
        <v>0</v>
      </c>
      <c r="N1529">
        <v>1</v>
      </c>
      <c r="O1529" s="2">
        <v>1</v>
      </c>
      <c r="Q1529" t="s">
        <v>340</v>
      </c>
    </row>
    <row r="1530" spans="1:17" x14ac:dyDescent="0.3">
      <c r="A1530" t="s">
        <v>2517</v>
      </c>
      <c r="B1530" t="s">
        <v>16</v>
      </c>
      <c r="C1530" t="s">
        <v>3587</v>
      </c>
      <c r="D1530" t="s">
        <v>2519</v>
      </c>
      <c r="E1530" s="1">
        <v>43614</v>
      </c>
      <c r="F1530" s="1">
        <v>43614</v>
      </c>
      <c r="G1530" t="s">
        <v>3588</v>
      </c>
      <c r="H1530" s="5" t="s">
        <v>2451</v>
      </c>
      <c r="I1530" s="8" t="str">
        <f t="shared" si="47"/>
        <v xml:space="preserve">29-May-19 </v>
      </c>
      <c r="J1530" s="5" t="s">
        <v>2451</v>
      </c>
      <c r="K1530" t="str">
        <f t="shared" si="46"/>
        <v xml:space="preserve">29-May-19 </v>
      </c>
      <c r="L1530">
        <v>1</v>
      </c>
      <c r="M1530">
        <v>0</v>
      </c>
      <c r="N1530">
        <v>1</v>
      </c>
      <c r="O1530" s="2">
        <v>1</v>
      </c>
      <c r="Q1530" t="s">
        <v>340</v>
      </c>
    </row>
    <row r="1531" spans="1:17" x14ac:dyDescent="0.3">
      <c r="A1531" t="s">
        <v>359</v>
      </c>
      <c r="B1531" t="s">
        <v>79</v>
      </c>
      <c r="C1531" t="s">
        <v>3589</v>
      </c>
      <c r="D1531" t="s">
        <v>360</v>
      </c>
      <c r="E1531" s="1">
        <v>43613</v>
      </c>
      <c r="F1531" s="1">
        <v>43633</v>
      </c>
      <c r="G1531" t="s">
        <v>257</v>
      </c>
      <c r="H1531" s="5" t="s">
        <v>3296</v>
      </c>
      <c r="I1531" s="8" t="str">
        <f t="shared" si="47"/>
        <v xml:space="preserve">30-May-19 </v>
      </c>
      <c r="J1531" s="5" t="s">
        <v>3590</v>
      </c>
      <c r="K1531" t="str">
        <f t="shared" si="46"/>
        <v xml:space="preserve">27-Jun-19 </v>
      </c>
      <c r="L1531">
        <v>15</v>
      </c>
      <c r="M1531">
        <v>0</v>
      </c>
      <c r="N1531">
        <v>20</v>
      </c>
      <c r="O1531" s="2">
        <v>1</v>
      </c>
      <c r="Q1531" t="s">
        <v>340</v>
      </c>
    </row>
    <row r="1532" spans="1:17" x14ac:dyDescent="0.3">
      <c r="A1532" t="s">
        <v>2517</v>
      </c>
      <c r="B1532" t="s">
        <v>16</v>
      </c>
      <c r="C1532" t="s">
        <v>3591</v>
      </c>
      <c r="D1532" t="s">
        <v>2519</v>
      </c>
      <c r="E1532" s="1">
        <v>43615</v>
      </c>
      <c r="F1532" s="1">
        <v>43644</v>
      </c>
      <c r="G1532" t="s">
        <v>3592</v>
      </c>
      <c r="H1532" s="5" t="s">
        <v>3296</v>
      </c>
      <c r="I1532" s="8" t="str">
        <f t="shared" si="47"/>
        <v xml:space="preserve">30-May-19 </v>
      </c>
      <c r="J1532" s="5" t="s">
        <v>2646</v>
      </c>
      <c r="K1532" t="str">
        <f t="shared" si="46"/>
        <v xml:space="preserve">28-Jun-19 </v>
      </c>
      <c r="L1532">
        <v>22</v>
      </c>
      <c r="M1532">
        <v>0</v>
      </c>
      <c r="N1532">
        <v>21</v>
      </c>
      <c r="O1532" s="2">
        <v>1</v>
      </c>
      <c r="Q1532" t="s">
        <v>340</v>
      </c>
    </row>
    <row r="1533" spans="1:17" x14ac:dyDescent="0.3">
      <c r="A1533" t="s">
        <v>2517</v>
      </c>
      <c r="B1533" t="s">
        <v>16</v>
      </c>
      <c r="C1533" t="s">
        <v>3593</v>
      </c>
      <c r="D1533" t="s">
        <v>2519</v>
      </c>
      <c r="E1533" s="1">
        <v>43615</v>
      </c>
      <c r="F1533" s="1">
        <v>43615</v>
      </c>
      <c r="G1533" t="s">
        <v>3594</v>
      </c>
      <c r="H1533" s="5" t="s">
        <v>3296</v>
      </c>
      <c r="I1533" s="8" t="str">
        <f t="shared" si="47"/>
        <v xml:space="preserve">30-May-19 </v>
      </c>
      <c r="J1533" s="5" t="s">
        <v>3296</v>
      </c>
      <c r="K1533" t="str">
        <f t="shared" si="46"/>
        <v xml:space="preserve">30-May-19 </v>
      </c>
      <c r="L1533">
        <v>1</v>
      </c>
      <c r="M1533">
        <v>0</v>
      </c>
      <c r="N1533">
        <v>1</v>
      </c>
      <c r="O1533" s="2">
        <v>1</v>
      </c>
      <c r="Q1533" t="s">
        <v>340</v>
      </c>
    </row>
    <row r="1534" spans="1:17" x14ac:dyDescent="0.3">
      <c r="A1534" t="s">
        <v>2517</v>
      </c>
      <c r="B1534" t="s">
        <v>16</v>
      </c>
      <c r="C1534" t="s">
        <v>3595</v>
      </c>
      <c r="D1534" t="s">
        <v>2519</v>
      </c>
      <c r="F1534" s="1">
        <v>43615</v>
      </c>
      <c r="G1534" t="s">
        <v>3596</v>
      </c>
      <c r="H1534" s="5" t="s">
        <v>3296</v>
      </c>
      <c r="I1534" s="8" t="str">
        <f t="shared" si="47"/>
        <v xml:space="preserve">30-May-19 </v>
      </c>
      <c r="J1534" s="5" t="s">
        <v>3296</v>
      </c>
      <c r="K1534" t="str">
        <f t="shared" si="46"/>
        <v xml:space="preserve">30-May-19 </v>
      </c>
      <c r="L1534">
        <v>0</v>
      </c>
      <c r="M1534">
        <v>0</v>
      </c>
      <c r="N1534">
        <v>0</v>
      </c>
      <c r="O1534" s="2">
        <v>1</v>
      </c>
      <c r="Q1534" t="s">
        <v>340</v>
      </c>
    </row>
    <row r="1535" spans="1:17" x14ac:dyDescent="0.3">
      <c r="A1535" t="s">
        <v>2517</v>
      </c>
      <c r="B1535" t="s">
        <v>16</v>
      </c>
      <c r="C1535" t="s">
        <v>3597</v>
      </c>
      <c r="D1535" t="s">
        <v>2519</v>
      </c>
      <c r="E1535" s="1">
        <v>43615</v>
      </c>
      <c r="F1535" s="1">
        <v>43615</v>
      </c>
      <c r="G1535" t="s">
        <v>3598</v>
      </c>
      <c r="H1535" s="5" t="s">
        <v>3296</v>
      </c>
      <c r="I1535" s="8" t="str">
        <f t="shared" si="47"/>
        <v xml:space="preserve">30-May-19 </v>
      </c>
      <c r="J1535" s="5" t="s">
        <v>3296</v>
      </c>
      <c r="K1535" t="str">
        <f t="shared" si="46"/>
        <v xml:space="preserve">30-May-19 </v>
      </c>
      <c r="L1535">
        <v>1</v>
      </c>
      <c r="M1535">
        <v>0</v>
      </c>
      <c r="N1535">
        <v>1</v>
      </c>
      <c r="O1535" s="2">
        <v>1</v>
      </c>
      <c r="Q1535" t="s">
        <v>340</v>
      </c>
    </row>
    <row r="1536" spans="1:17" x14ac:dyDescent="0.3">
      <c r="A1536" t="s">
        <v>2517</v>
      </c>
      <c r="B1536" t="s">
        <v>16</v>
      </c>
      <c r="C1536" t="s">
        <v>3599</v>
      </c>
      <c r="D1536" t="s">
        <v>2519</v>
      </c>
      <c r="F1536" s="1">
        <v>43615</v>
      </c>
      <c r="G1536" t="s">
        <v>3600</v>
      </c>
      <c r="H1536" s="5" t="s">
        <v>3296</v>
      </c>
      <c r="I1536" s="8" t="str">
        <f t="shared" si="47"/>
        <v xml:space="preserve">30-May-19 </v>
      </c>
      <c r="J1536" s="5" t="s">
        <v>3296</v>
      </c>
      <c r="K1536" t="str">
        <f t="shared" si="46"/>
        <v xml:space="preserve">30-May-19 </v>
      </c>
      <c r="L1536">
        <v>0</v>
      </c>
      <c r="M1536">
        <v>0</v>
      </c>
      <c r="N1536">
        <v>0</v>
      </c>
      <c r="O1536" s="2">
        <v>1</v>
      </c>
      <c r="Q1536" t="s">
        <v>340</v>
      </c>
    </row>
    <row r="1537" spans="1:17" x14ac:dyDescent="0.3">
      <c r="A1537" t="s">
        <v>2517</v>
      </c>
      <c r="B1537" t="s">
        <v>16</v>
      </c>
      <c r="C1537" t="s">
        <v>3601</v>
      </c>
      <c r="D1537" t="s">
        <v>2519</v>
      </c>
      <c r="E1537" s="1">
        <v>43615</v>
      </c>
      <c r="F1537" s="1">
        <v>43615</v>
      </c>
      <c r="G1537" t="s">
        <v>3602</v>
      </c>
      <c r="H1537" s="5" t="s">
        <v>3296</v>
      </c>
      <c r="I1537" s="8" t="str">
        <f t="shared" si="47"/>
        <v xml:space="preserve">30-May-19 </v>
      </c>
      <c r="J1537" s="5" t="s">
        <v>3296</v>
      </c>
      <c r="K1537" t="str">
        <f t="shared" si="46"/>
        <v xml:space="preserve">30-May-19 </v>
      </c>
      <c r="L1537">
        <v>1</v>
      </c>
      <c r="M1537">
        <v>0</v>
      </c>
      <c r="N1537">
        <v>0</v>
      </c>
      <c r="O1537" s="2">
        <v>1</v>
      </c>
      <c r="Q1537" t="s">
        <v>340</v>
      </c>
    </row>
    <row r="1538" spans="1:17" x14ac:dyDescent="0.3">
      <c r="A1538" t="s">
        <v>2517</v>
      </c>
      <c r="B1538" t="s">
        <v>16</v>
      </c>
      <c r="C1538" t="s">
        <v>3603</v>
      </c>
      <c r="D1538" t="s">
        <v>2519</v>
      </c>
      <c r="F1538" s="1">
        <v>43615</v>
      </c>
      <c r="G1538" t="s">
        <v>3604</v>
      </c>
      <c r="H1538" s="5" t="s">
        <v>3296</v>
      </c>
      <c r="I1538" s="8" t="str">
        <f t="shared" si="47"/>
        <v xml:space="preserve">30-May-19 </v>
      </c>
      <c r="J1538" s="5" t="s">
        <v>3296</v>
      </c>
      <c r="K1538" t="str">
        <f t="shared" si="46"/>
        <v xml:space="preserve">30-May-19 </v>
      </c>
      <c r="L1538">
        <v>0</v>
      </c>
      <c r="M1538">
        <v>0</v>
      </c>
      <c r="N1538">
        <v>0</v>
      </c>
      <c r="O1538" s="2">
        <v>1</v>
      </c>
      <c r="Q1538" t="s">
        <v>340</v>
      </c>
    </row>
    <row r="1539" spans="1:17" x14ac:dyDescent="0.3">
      <c r="A1539" t="s">
        <v>2517</v>
      </c>
      <c r="B1539" t="s">
        <v>16</v>
      </c>
      <c r="C1539" t="s">
        <v>3605</v>
      </c>
      <c r="D1539" t="s">
        <v>2519</v>
      </c>
      <c r="E1539" s="1">
        <v>43615</v>
      </c>
      <c r="F1539" s="1">
        <v>43760</v>
      </c>
      <c r="G1539" t="s">
        <v>3606</v>
      </c>
      <c r="H1539" s="5" t="s">
        <v>3296</v>
      </c>
      <c r="I1539" s="8" t="str">
        <f t="shared" si="47"/>
        <v xml:space="preserve">30-May-19 </v>
      </c>
      <c r="J1539" s="5" t="s">
        <v>3607</v>
      </c>
      <c r="K1539" t="str">
        <f t="shared" ref="K1539:K1602" si="48">SUBSTITUTE(J1539, "A", "")</f>
        <v xml:space="preserve">22-Oct-19 </v>
      </c>
      <c r="L1539">
        <v>102</v>
      </c>
      <c r="M1539">
        <v>0</v>
      </c>
      <c r="N1539">
        <v>102</v>
      </c>
      <c r="O1539" s="2">
        <v>1</v>
      </c>
      <c r="Q1539" t="s">
        <v>340</v>
      </c>
    </row>
    <row r="1540" spans="1:17" x14ac:dyDescent="0.3">
      <c r="A1540" t="s">
        <v>2517</v>
      </c>
      <c r="B1540" t="s">
        <v>16</v>
      </c>
      <c r="C1540" t="s">
        <v>3608</v>
      </c>
      <c r="D1540" t="s">
        <v>2519</v>
      </c>
      <c r="E1540" s="1">
        <v>43615</v>
      </c>
      <c r="F1540" s="1">
        <v>43615</v>
      </c>
      <c r="G1540" t="s">
        <v>3609</v>
      </c>
      <c r="H1540" s="5" t="s">
        <v>3296</v>
      </c>
      <c r="I1540" s="8" t="str">
        <f t="shared" ref="I1540:I1603" si="49">SUBSTITUTE(H1540, "A", "")</f>
        <v xml:space="preserve">30-May-19 </v>
      </c>
      <c r="J1540" s="5" t="s">
        <v>3296</v>
      </c>
      <c r="K1540" t="str">
        <f t="shared" si="48"/>
        <v xml:space="preserve">30-May-19 </v>
      </c>
      <c r="L1540">
        <v>1</v>
      </c>
      <c r="M1540">
        <v>0</v>
      </c>
      <c r="N1540">
        <v>1</v>
      </c>
      <c r="O1540" s="2">
        <v>1</v>
      </c>
      <c r="Q1540" t="s">
        <v>340</v>
      </c>
    </row>
    <row r="1541" spans="1:17" x14ac:dyDescent="0.3">
      <c r="A1541" t="s">
        <v>2517</v>
      </c>
      <c r="B1541" t="s">
        <v>16</v>
      </c>
      <c r="C1541" t="s">
        <v>3610</v>
      </c>
      <c r="D1541" t="s">
        <v>2519</v>
      </c>
      <c r="E1541" s="1">
        <v>43616</v>
      </c>
      <c r="F1541" s="1">
        <v>43658</v>
      </c>
      <c r="G1541" t="s">
        <v>3611</v>
      </c>
      <c r="H1541" s="5" t="s">
        <v>2751</v>
      </c>
      <c r="I1541" s="8" t="str">
        <f t="shared" si="49"/>
        <v xml:space="preserve">31-May-19 </v>
      </c>
      <c r="J1541" s="5" t="s">
        <v>3079</v>
      </c>
      <c r="K1541" t="str">
        <f t="shared" si="48"/>
        <v xml:space="preserve">12-Jul-19 </v>
      </c>
      <c r="L1541">
        <v>31</v>
      </c>
      <c r="M1541">
        <v>0</v>
      </c>
      <c r="N1541">
        <v>30</v>
      </c>
      <c r="O1541" s="2">
        <v>1</v>
      </c>
      <c r="Q1541" t="s">
        <v>340</v>
      </c>
    </row>
    <row r="1542" spans="1:17" x14ac:dyDescent="0.3">
      <c r="A1542" t="s">
        <v>2517</v>
      </c>
      <c r="B1542" t="s">
        <v>16</v>
      </c>
      <c r="C1542" t="s">
        <v>3612</v>
      </c>
      <c r="D1542" t="s">
        <v>2519</v>
      </c>
      <c r="E1542" s="1">
        <v>43616</v>
      </c>
      <c r="F1542" s="1">
        <v>43616</v>
      </c>
      <c r="G1542" t="s">
        <v>3613</v>
      </c>
      <c r="H1542" s="5" t="s">
        <v>2751</v>
      </c>
      <c r="I1542" s="8" t="str">
        <f t="shared" si="49"/>
        <v xml:space="preserve">31-May-19 </v>
      </c>
      <c r="J1542" s="5" t="s">
        <v>2751</v>
      </c>
      <c r="K1542" t="str">
        <f t="shared" si="48"/>
        <v xml:space="preserve">31-May-19 </v>
      </c>
      <c r="L1542">
        <v>1</v>
      </c>
      <c r="M1542">
        <v>0</v>
      </c>
      <c r="N1542">
        <v>0</v>
      </c>
      <c r="O1542" s="2">
        <v>1</v>
      </c>
      <c r="Q1542" t="s">
        <v>340</v>
      </c>
    </row>
    <row r="1543" spans="1:17" x14ac:dyDescent="0.3">
      <c r="A1543" t="s">
        <v>2517</v>
      </c>
      <c r="B1543" t="s">
        <v>16</v>
      </c>
      <c r="C1543" t="s">
        <v>3614</v>
      </c>
      <c r="D1543" t="s">
        <v>2519</v>
      </c>
      <c r="F1543" s="1">
        <v>43616</v>
      </c>
      <c r="G1543" t="s">
        <v>3615</v>
      </c>
      <c r="H1543" s="5" t="s">
        <v>2751</v>
      </c>
      <c r="I1543" s="8" t="str">
        <f t="shared" si="49"/>
        <v xml:space="preserve">31-May-19 </v>
      </c>
      <c r="J1543" s="5" t="s">
        <v>2751</v>
      </c>
      <c r="K1543" t="str">
        <f t="shared" si="48"/>
        <v xml:space="preserve">31-May-19 </v>
      </c>
      <c r="L1543">
        <v>0</v>
      </c>
      <c r="M1543">
        <v>0</v>
      </c>
      <c r="N1543">
        <v>0</v>
      </c>
      <c r="O1543" s="2">
        <v>1</v>
      </c>
      <c r="Q1543" t="s">
        <v>340</v>
      </c>
    </row>
    <row r="1544" spans="1:17" x14ac:dyDescent="0.3">
      <c r="A1544" t="s">
        <v>2517</v>
      </c>
      <c r="B1544" t="s">
        <v>16</v>
      </c>
      <c r="C1544" t="s">
        <v>3616</v>
      </c>
      <c r="D1544" t="s">
        <v>2519</v>
      </c>
      <c r="E1544" s="1">
        <v>43616</v>
      </c>
      <c r="F1544" s="1">
        <v>43616</v>
      </c>
      <c r="G1544" t="s">
        <v>3617</v>
      </c>
      <c r="H1544" s="5" t="s">
        <v>2751</v>
      </c>
      <c r="I1544" s="8" t="str">
        <f t="shared" si="49"/>
        <v xml:space="preserve">31-May-19 </v>
      </c>
      <c r="J1544" s="5" t="s">
        <v>2751</v>
      </c>
      <c r="K1544" t="str">
        <f t="shared" si="48"/>
        <v xml:space="preserve">31-May-19 </v>
      </c>
      <c r="L1544">
        <v>1</v>
      </c>
      <c r="M1544">
        <v>0</v>
      </c>
      <c r="N1544">
        <v>1</v>
      </c>
      <c r="O1544" s="2">
        <v>1</v>
      </c>
      <c r="Q1544" t="s">
        <v>340</v>
      </c>
    </row>
    <row r="1545" spans="1:17" x14ac:dyDescent="0.3">
      <c r="A1545" t="s">
        <v>2517</v>
      </c>
      <c r="B1545" t="s">
        <v>16</v>
      </c>
      <c r="C1545" t="s">
        <v>3618</v>
      </c>
      <c r="D1545" t="s">
        <v>2519</v>
      </c>
      <c r="F1545" s="1">
        <v>43616</v>
      </c>
      <c r="G1545" t="s">
        <v>3619</v>
      </c>
      <c r="H1545" s="5" t="s">
        <v>2751</v>
      </c>
      <c r="I1545" s="8" t="str">
        <f t="shared" si="49"/>
        <v xml:space="preserve">31-May-19 </v>
      </c>
      <c r="J1545" s="5" t="s">
        <v>2751</v>
      </c>
      <c r="K1545" t="str">
        <f t="shared" si="48"/>
        <v xml:space="preserve">31-May-19 </v>
      </c>
      <c r="L1545">
        <v>0</v>
      </c>
      <c r="M1545">
        <v>0</v>
      </c>
      <c r="N1545">
        <v>0</v>
      </c>
      <c r="O1545" s="2">
        <v>1</v>
      </c>
      <c r="Q1545" t="s">
        <v>340</v>
      </c>
    </row>
    <row r="1546" spans="1:17" x14ac:dyDescent="0.3">
      <c r="A1546" t="s">
        <v>2517</v>
      </c>
      <c r="B1546" t="s">
        <v>16</v>
      </c>
      <c r="C1546" t="s">
        <v>3620</v>
      </c>
      <c r="D1546" t="s">
        <v>2519</v>
      </c>
      <c r="E1546" s="1">
        <v>43616</v>
      </c>
      <c r="F1546" s="1">
        <v>43616</v>
      </c>
      <c r="G1546" t="s">
        <v>3621</v>
      </c>
      <c r="H1546" s="5" t="s">
        <v>2751</v>
      </c>
      <c r="I1546" s="8" t="str">
        <f t="shared" si="49"/>
        <v xml:space="preserve">31-May-19 </v>
      </c>
      <c r="J1546" s="5" t="s">
        <v>2751</v>
      </c>
      <c r="K1546" t="str">
        <f t="shared" si="48"/>
        <v xml:space="preserve">31-May-19 </v>
      </c>
      <c r="L1546">
        <v>1</v>
      </c>
      <c r="M1546">
        <v>0</v>
      </c>
      <c r="N1546">
        <v>0</v>
      </c>
      <c r="O1546" s="2">
        <v>1</v>
      </c>
      <c r="Q1546" t="s">
        <v>340</v>
      </c>
    </row>
    <row r="1547" spans="1:17" x14ac:dyDescent="0.3">
      <c r="A1547" t="s">
        <v>2517</v>
      </c>
      <c r="B1547" t="s">
        <v>16</v>
      </c>
      <c r="C1547" t="s">
        <v>3622</v>
      </c>
      <c r="D1547" t="s">
        <v>2519</v>
      </c>
      <c r="F1547" s="1">
        <v>43616</v>
      </c>
      <c r="G1547" t="s">
        <v>3623</v>
      </c>
      <c r="H1547" s="5" t="s">
        <v>2751</v>
      </c>
      <c r="I1547" s="8" t="str">
        <f t="shared" si="49"/>
        <v xml:space="preserve">31-May-19 </v>
      </c>
      <c r="J1547" s="5" t="s">
        <v>2751</v>
      </c>
      <c r="K1547" t="str">
        <f t="shared" si="48"/>
        <v xml:space="preserve">31-May-19 </v>
      </c>
      <c r="L1547">
        <v>0</v>
      </c>
      <c r="M1547">
        <v>0</v>
      </c>
      <c r="N1547">
        <v>0</v>
      </c>
      <c r="O1547" s="2">
        <v>1</v>
      </c>
      <c r="Q1547" t="s">
        <v>340</v>
      </c>
    </row>
    <row r="1548" spans="1:17" x14ac:dyDescent="0.3">
      <c r="A1548" t="s">
        <v>2517</v>
      </c>
      <c r="B1548" t="s">
        <v>16</v>
      </c>
      <c r="C1548" t="s">
        <v>3624</v>
      </c>
      <c r="D1548" t="s">
        <v>2519</v>
      </c>
      <c r="F1548" s="1">
        <v>43616</v>
      </c>
      <c r="G1548" t="s">
        <v>3625</v>
      </c>
      <c r="H1548" s="5" t="s">
        <v>2751</v>
      </c>
      <c r="I1548" s="8" t="str">
        <f t="shared" si="49"/>
        <v xml:space="preserve">31-May-19 </v>
      </c>
      <c r="J1548" s="5" t="s">
        <v>2751</v>
      </c>
      <c r="K1548" t="str">
        <f t="shared" si="48"/>
        <v xml:space="preserve">31-May-19 </v>
      </c>
      <c r="L1548">
        <v>0</v>
      </c>
      <c r="M1548">
        <v>0</v>
      </c>
      <c r="N1548">
        <v>0</v>
      </c>
      <c r="O1548" s="2">
        <v>1</v>
      </c>
      <c r="Q1548" t="s">
        <v>340</v>
      </c>
    </row>
    <row r="1549" spans="1:17" x14ac:dyDescent="0.3">
      <c r="A1549" t="s">
        <v>2517</v>
      </c>
      <c r="B1549" t="s">
        <v>16</v>
      </c>
      <c r="C1549" t="s">
        <v>3626</v>
      </c>
      <c r="D1549" t="s">
        <v>2519</v>
      </c>
      <c r="F1549" s="1">
        <v>43616</v>
      </c>
      <c r="G1549" t="s">
        <v>3627</v>
      </c>
      <c r="H1549" s="5" t="s">
        <v>2751</v>
      </c>
      <c r="I1549" s="8" t="str">
        <f t="shared" si="49"/>
        <v xml:space="preserve">31-May-19 </v>
      </c>
      <c r="J1549" s="5" t="s">
        <v>2751</v>
      </c>
      <c r="K1549" t="str">
        <f t="shared" si="48"/>
        <v xml:space="preserve">31-May-19 </v>
      </c>
      <c r="L1549">
        <v>0</v>
      </c>
      <c r="M1549">
        <v>0</v>
      </c>
      <c r="N1549">
        <v>0</v>
      </c>
      <c r="O1549" s="2">
        <v>1</v>
      </c>
      <c r="Q1549" t="s">
        <v>340</v>
      </c>
    </row>
    <row r="1550" spans="1:17" x14ac:dyDescent="0.3">
      <c r="A1550" t="s">
        <v>2517</v>
      </c>
      <c r="B1550" t="s">
        <v>16</v>
      </c>
      <c r="C1550" t="s">
        <v>3628</v>
      </c>
      <c r="D1550" t="s">
        <v>2519</v>
      </c>
      <c r="E1550" s="1">
        <v>43616</v>
      </c>
      <c r="F1550" s="1">
        <v>43616</v>
      </c>
      <c r="G1550" t="s">
        <v>3629</v>
      </c>
      <c r="H1550" s="5" t="s">
        <v>2751</v>
      </c>
      <c r="I1550" s="8" t="str">
        <f t="shared" si="49"/>
        <v xml:space="preserve">31-May-19 </v>
      </c>
      <c r="J1550" s="5" t="s">
        <v>2751</v>
      </c>
      <c r="K1550" t="str">
        <f t="shared" si="48"/>
        <v xml:space="preserve">31-May-19 </v>
      </c>
      <c r="L1550">
        <v>1</v>
      </c>
      <c r="M1550">
        <v>0</v>
      </c>
      <c r="N1550">
        <v>0</v>
      </c>
      <c r="O1550" s="2">
        <v>1</v>
      </c>
      <c r="Q1550" t="s">
        <v>340</v>
      </c>
    </row>
    <row r="1551" spans="1:17" x14ac:dyDescent="0.3">
      <c r="A1551" t="s">
        <v>2517</v>
      </c>
      <c r="B1551" t="s">
        <v>16</v>
      </c>
      <c r="C1551" t="s">
        <v>3630</v>
      </c>
      <c r="D1551" t="s">
        <v>2519</v>
      </c>
      <c r="E1551" s="1">
        <v>43616</v>
      </c>
      <c r="F1551" s="1">
        <v>43675</v>
      </c>
      <c r="G1551" t="s">
        <v>3631</v>
      </c>
      <c r="H1551" s="5" t="s">
        <v>2751</v>
      </c>
      <c r="I1551" s="8" t="str">
        <f t="shared" si="49"/>
        <v xml:space="preserve">31-May-19 </v>
      </c>
      <c r="J1551" s="5" t="s">
        <v>3576</v>
      </c>
      <c r="K1551" t="str">
        <f t="shared" si="48"/>
        <v xml:space="preserve">29-Jul-19 </v>
      </c>
      <c r="L1551">
        <v>42</v>
      </c>
      <c r="M1551">
        <v>0</v>
      </c>
      <c r="N1551">
        <v>42</v>
      </c>
      <c r="O1551" s="2">
        <v>1</v>
      </c>
      <c r="Q1551" t="s">
        <v>340</v>
      </c>
    </row>
    <row r="1552" spans="1:17" x14ac:dyDescent="0.3">
      <c r="A1552" t="s">
        <v>2517</v>
      </c>
      <c r="B1552" t="s">
        <v>16</v>
      </c>
      <c r="C1552" t="s">
        <v>3632</v>
      </c>
      <c r="D1552" t="s">
        <v>2519</v>
      </c>
      <c r="E1552" s="1">
        <v>43616</v>
      </c>
      <c r="F1552" s="1">
        <v>43671</v>
      </c>
      <c r="G1552" t="s">
        <v>3633</v>
      </c>
      <c r="H1552" s="5" t="s">
        <v>2751</v>
      </c>
      <c r="I1552" s="8" t="str">
        <f t="shared" si="49"/>
        <v xml:space="preserve">31-May-19 </v>
      </c>
      <c r="J1552" s="5" t="s">
        <v>3133</v>
      </c>
      <c r="K1552" t="str">
        <f t="shared" si="48"/>
        <v xml:space="preserve">25-Jul-19 </v>
      </c>
      <c r="L1552">
        <v>40</v>
      </c>
      <c r="M1552">
        <v>0</v>
      </c>
      <c r="N1552">
        <v>39</v>
      </c>
      <c r="O1552" s="2">
        <v>1</v>
      </c>
      <c r="Q1552" t="s">
        <v>340</v>
      </c>
    </row>
    <row r="1553" spans="1:17" x14ac:dyDescent="0.3">
      <c r="A1553" t="s">
        <v>2517</v>
      </c>
      <c r="B1553" t="s">
        <v>16</v>
      </c>
      <c r="C1553" t="s">
        <v>3634</v>
      </c>
      <c r="D1553" t="s">
        <v>2519</v>
      </c>
      <c r="E1553" s="1">
        <v>43619</v>
      </c>
      <c r="F1553" s="1">
        <v>43644</v>
      </c>
      <c r="G1553" t="s">
        <v>3635</v>
      </c>
      <c r="H1553" s="5" t="s">
        <v>2613</v>
      </c>
      <c r="I1553" s="8" t="str">
        <f t="shared" si="49"/>
        <v xml:space="preserve">03-Jun-19 </v>
      </c>
      <c r="J1553" s="5" t="s">
        <v>2646</v>
      </c>
      <c r="K1553" t="str">
        <f t="shared" si="48"/>
        <v xml:space="preserve">28-Jun-19 </v>
      </c>
      <c r="L1553">
        <v>20</v>
      </c>
      <c r="M1553">
        <v>0</v>
      </c>
      <c r="N1553">
        <v>19</v>
      </c>
      <c r="O1553" s="2">
        <v>1</v>
      </c>
      <c r="Q1553" t="s">
        <v>340</v>
      </c>
    </row>
    <row r="1554" spans="1:17" x14ac:dyDescent="0.3">
      <c r="A1554" t="s">
        <v>2517</v>
      </c>
      <c r="B1554" t="s">
        <v>16</v>
      </c>
      <c r="C1554" t="s">
        <v>3636</v>
      </c>
      <c r="D1554" t="s">
        <v>2519</v>
      </c>
      <c r="E1554" s="1">
        <v>43619</v>
      </c>
      <c r="F1554" s="1">
        <v>43644</v>
      </c>
      <c r="G1554" t="s">
        <v>3637</v>
      </c>
      <c r="H1554" s="5" t="s">
        <v>2613</v>
      </c>
      <c r="I1554" s="8" t="str">
        <f t="shared" si="49"/>
        <v xml:space="preserve">03-Jun-19 </v>
      </c>
      <c r="J1554" s="5" t="s">
        <v>2646</v>
      </c>
      <c r="K1554" t="str">
        <f t="shared" si="48"/>
        <v xml:space="preserve">28-Jun-19 </v>
      </c>
      <c r="L1554">
        <v>20</v>
      </c>
      <c r="M1554">
        <v>0</v>
      </c>
      <c r="N1554">
        <v>19</v>
      </c>
      <c r="O1554" s="2">
        <v>1</v>
      </c>
      <c r="Q1554" t="s">
        <v>340</v>
      </c>
    </row>
    <row r="1555" spans="1:17" x14ac:dyDescent="0.3">
      <c r="A1555" t="s">
        <v>2517</v>
      </c>
      <c r="B1555" t="s">
        <v>16</v>
      </c>
      <c r="C1555" t="s">
        <v>3638</v>
      </c>
      <c r="D1555" t="s">
        <v>2519</v>
      </c>
      <c r="E1555" s="1">
        <v>43619</v>
      </c>
      <c r="F1555" s="1">
        <v>43644</v>
      </c>
      <c r="G1555" t="s">
        <v>3639</v>
      </c>
      <c r="H1555" s="5" t="s">
        <v>2613</v>
      </c>
      <c r="I1555" s="8" t="str">
        <f t="shared" si="49"/>
        <v xml:space="preserve">03-Jun-19 </v>
      </c>
      <c r="J1555" s="5" t="s">
        <v>2646</v>
      </c>
      <c r="K1555" t="str">
        <f t="shared" si="48"/>
        <v xml:space="preserve">28-Jun-19 </v>
      </c>
      <c r="L1555">
        <v>20</v>
      </c>
      <c r="M1555">
        <v>0</v>
      </c>
      <c r="N1555">
        <v>19</v>
      </c>
      <c r="O1555" s="2">
        <v>1</v>
      </c>
      <c r="Q1555" t="s">
        <v>340</v>
      </c>
    </row>
    <row r="1556" spans="1:17" x14ac:dyDescent="0.3">
      <c r="A1556" t="s">
        <v>2517</v>
      </c>
      <c r="B1556" t="s">
        <v>16</v>
      </c>
      <c r="C1556" t="s">
        <v>3640</v>
      </c>
      <c r="D1556" t="s">
        <v>2519</v>
      </c>
      <c r="E1556" s="1">
        <v>43619</v>
      </c>
      <c r="F1556" s="1">
        <v>43714</v>
      </c>
      <c r="G1556" t="s">
        <v>3641</v>
      </c>
      <c r="H1556" s="5" t="s">
        <v>2613</v>
      </c>
      <c r="I1556" s="8" t="str">
        <f t="shared" si="49"/>
        <v xml:space="preserve">03-Jun-19 </v>
      </c>
      <c r="J1556" s="5" t="s">
        <v>3642</v>
      </c>
      <c r="K1556" t="str">
        <f t="shared" si="48"/>
        <v xml:space="preserve">06-Sep-19 </v>
      </c>
      <c r="L1556">
        <v>69</v>
      </c>
      <c r="M1556">
        <v>0</v>
      </c>
      <c r="N1556">
        <v>68</v>
      </c>
      <c r="O1556" s="2">
        <v>1</v>
      </c>
      <c r="Q1556" t="s">
        <v>340</v>
      </c>
    </row>
    <row r="1557" spans="1:17" x14ac:dyDescent="0.3">
      <c r="A1557" t="s">
        <v>2517</v>
      </c>
      <c r="B1557" t="s">
        <v>16</v>
      </c>
      <c r="C1557" t="s">
        <v>3643</v>
      </c>
      <c r="D1557" t="s">
        <v>2519</v>
      </c>
      <c r="E1557" s="1">
        <v>43619</v>
      </c>
      <c r="F1557" s="1">
        <v>43651</v>
      </c>
      <c r="G1557" t="s">
        <v>3644</v>
      </c>
      <c r="H1557" s="5" t="s">
        <v>2613</v>
      </c>
      <c r="I1557" s="8" t="str">
        <f t="shared" si="49"/>
        <v xml:space="preserve">03-Jun-19 </v>
      </c>
      <c r="J1557" s="5" t="s">
        <v>3227</v>
      </c>
      <c r="K1557" t="str">
        <f t="shared" si="48"/>
        <v xml:space="preserve">05-Jul-19 </v>
      </c>
      <c r="L1557">
        <v>25</v>
      </c>
      <c r="M1557">
        <v>0</v>
      </c>
      <c r="N1557">
        <v>24</v>
      </c>
      <c r="O1557" s="2">
        <v>1</v>
      </c>
      <c r="Q1557" t="s">
        <v>340</v>
      </c>
    </row>
    <row r="1558" spans="1:17" x14ac:dyDescent="0.3">
      <c r="A1558" t="s">
        <v>2517</v>
      </c>
      <c r="B1558" t="s">
        <v>16</v>
      </c>
      <c r="C1558" t="s">
        <v>3645</v>
      </c>
      <c r="D1558" t="s">
        <v>2519</v>
      </c>
      <c r="F1558" s="1">
        <v>43619</v>
      </c>
      <c r="G1558" t="s">
        <v>3646</v>
      </c>
      <c r="H1558" s="5" t="s">
        <v>2613</v>
      </c>
      <c r="I1558" s="8" t="str">
        <f t="shared" si="49"/>
        <v xml:space="preserve">03-Jun-19 </v>
      </c>
      <c r="J1558" s="5" t="s">
        <v>2613</v>
      </c>
      <c r="K1558" t="str">
        <f t="shared" si="48"/>
        <v xml:space="preserve">03-Jun-19 </v>
      </c>
      <c r="L1558">
        <v>0</v>
      </c>
      <c r="M1558">
        <v>0</v>
      </c>
      <c r="N1558">
        <v>0</v>
      </c>
      <c r="O1558" s="2">
        <v>1</v>
      </c>
      <c r="Q1558" t="s">
        <v>340</v>
      </c>
    </row>
    <row r="1559" spans="1:17" x14ac:dyDescent="0.3">
      <c r="A1559" t="s">
        <v>2517</v>
      </c>
      <c r="B1559" t="s">
        <v>16</v>
      </c>
      <c r="C1559" t="s">
        <v>3647</v>
      </c>
      <c r="D1559" t="s">
        <v>2519</v>
      </c>
      <c r="E1559" s="1">
        <v>43619</v>
      </c>
      <c r="F1559" s="1">
        <v>43760</v>
      </c>
      <c r="G1559" t="s">
        <v>3648</v>
      </c>
      <c r="H1559" s="5" t="s">
        <v>2613</v>
      </c>
      <c r="I1559" s="8" t="str">
        <f t="shared" si="49"/>
        <v xml:space="preserve">03-Jun-19 </v>
      </c>
      <c r="J1559" s="5" t="s">
        <v>3607</v>
      </c>
      <c r="K1559" t="str">
        <f t="shared" si="48"/>
        <v xml:space="preserve">22-Oct-19 </v>
      </c>
      <c r="L1559">
        <v>100</v>
      </c>
      <c r="M1559">
        <v>0</v>
      </c>
      <c r="N1559">
        <v>100</v>
      </c>
      <c r="O1559" s="2">
        <v>1</v>
      </c>
      <c r="Q1559" t="s">
        <v>340</v>
      </c>
    </row>
    <row r="1560" spans="1:17" x14ac:dyDescent="0.3">
      <c r="A1560" t="s">
        <v>2517</v>
      </c>
      <c r="B1560" t="s">
        <v>16</v>
      </c>
      <c r="C1560" t="s">
        <v>3649</v>
      </c>
      <c r="D1560" t="s">
        <v>2519</v>
      </c>
      <c r="E1560" s="1">
        <v>43619</v>
      </c>
      <c r="F1560" s="1">
        <v>43760</v>
      </c>
      <c r="G1560" t="s">
        <v>3650</v>
      </c>
      <c r="H1560" s="5" t="s">
        <v>2613</v>
      </c>
      <c r="I1560" s="8" t="str">
        <f t="shared" si="49"/>
        <v xml:space="preserve">03-Jun-19 </v>
      </c>
      <c r="J1560" s="5" t="s">
        <v>3607</v>
      </c>
      <c r="K1560" t="str">
        <f t="shared" si="48"/>
        <v xml:space="preserve">22-Oct-19 </v>
      </c>
      <c r="L1560">
        <v>100</v>
      </c>
      <c r="M1560">
        <v>0</v>
      </c>
      <c r="N1560">
        <v>100</v>
      </c>
      <c r="O1560" s="2">
        <v>1</v>
      </c>
      <c r="Q1560" t="s">
        <v>340</v>
      </c>
    </row>
    <row r="1561" spans="1:17" x14ac:dyDescent="0.3">
      <c r="A1561" t="s">
        <v>2517</v>
      </c>
      <c r="B1561" t="s">
        <v>16</v>
      </c>
      <c r="C1561" t="s">
        <v>3651</v>
      </c>
      <c r="D1561" t="s">
        <v>2519</v>
      </c>
      <c r="E1561" s="1">
        <v>43619</v>
      </c>
      <c r="F1561" s="1">
        <v>43760</v>
      </c>
      <c r="G1561" t="s">
        <v>3652</v>
      </c>
      <c r="H1561" s="5" t="s">
        <v>2613</v>
      </c>
      <c r="I1561" s="8" t="str">
        <f t="shared" si="49"/>
        <v xml:space="preserve">03-Jun-19 </v>
      </c>
      <c r="J1561" s="5" t="s">
        <v>3607</v>
      </c>
      <c r="K1561" t="str">
        <f t="shared" si="48"/>
        <v xml:space="preserve">22-Oct-19 </v>
      </c>
      <c r="L1561">
        <v>100</v>
      </c>
      <c r="M1561">
        <v>0</v>
      </c>
      <c r="N1561">
        <v>100</v>
      </c>
      <c r="O1561" s="2">
        <v>1</v>
      </c>
      <c r="Q1561" t="s">
        <v>340</v>
      </c>
    </row>
    <row r="1562" spans="1:17" x14ac:dyDescent="0.3">
      <c r="A1562" t="s">
        <v>2517</v>
      </c>
      <c r="B1562" t="s">
        <v>16</v>
      </c>
      <c r="C1562" t="s">
        <v>3653</v>
      </c>
      <c r="D1562" t="s">
        <v>2519</v>
      </c>
      <c r="E1562" s="1">
        <v>43619</v>
      </c>
      <c r="F1562" s="1">
        <v>43714</v>
      </c>
      <c r="G1562" t="s">
        <v>3654</v>
      </c>
      <c r="H1562" s="5" t="s">
        <v>2613</v>
      </c>
      <c r="I1562" s="8" t="str">
        <f t="shared" si="49"/>
        <v xml:space="preserve">03-Jun-19 </v>
      </c>
      <c r="J1562" s="5" t="s">
        <v>3642</v>
      </c>
      <c r="K1562" t="str">
        <f t="shared" si="48"/>
        <v xml:space="preserve">06-Sep-19 </v>
      </c>
      <c r="L1562">
        <v>68</v>
      </c>
      <c r="M1562">
        <v>0</v>
      </c>
      <c r="N1562">
        <v>68</v>
      </c>
      <c r="O1562" s="2">
        <v>1</v>
      </c>
      <c r="Q1562" t="s">
        <v>340</v>
      </c>
    </row>
    <row r="1563" spans="1:17" x14ac:dyDescent="0.3">
      <c r="A1563" t="s">
        <v>2517</v>
      </c>
      <c r="B1563" t="s">
        <v>16</v>
      </c>
      <c r="C1563" t="s">
        <v>3655</v>
      </c>
      <c r="D1563" t="s">
        <v>2519</v>
      </c>
      <c r="E1563" s="1">
        <v>43619</v>
      </c>
      <c r="F1563" s="1">
        <v>43623</v>
      </c>
      <c r="G1563" t="s">
        <v>3656</v>
      </c>
      <c r="H1563" s="5" t="s">
        <v>2613</v>
      </c>
      <c r="I1563" s="8" t="str">
        <f t="shared" si="49"/>
        <v xml:space="preserve">03-Jun-19 </v>
      </c>
      <c r="J1563" s="5" t="s">
        <v>3451</v>
      </c>
      <c r="K1563" t="str">
        <f t="shared" si="48"/>
        <v xml:space="preserve">07-Jun-19 </v>
      </c>
      <c r="L1563">
        <v>5</v>
      </c>
      <c r="M1563">
        <v>0</v>
      </c>
      <c r="N1563">
        <v>5</v>
      </c>
      <c r="O1563" s="2">
        <v>1</v>
      </c>
      <c r="Q1563" t="s">
        <v>340</v>
      </c>
    </row>
    <row r="1564" spans="1:17" x14ac:dyDescent="0.3">
      <c r="A1564" t="s">
        <v>2517</v>
      </c>
      <c r="B1564" t="s">
        <v>16</v>
      </c>
      <c r="C1564" t="s">
        <v>3657</v>
      </c>
      <c r="D1564" t="s">
        <v>2519</v>
      </c>
      <c r="E1564" s="1">
        <v>43619</v>
      </c>
      <c r="F1564" s="1">
        <v>43630</v>
      </c>
      <c r="G1564" t="s">
        <v>3658</v>
      </c>
      <c r="H1564" s="5" t="s">
        <v>2613</v>
      </c>
      <c r="I1564" s="8" t="str">
        <f t="shared" si="49"/>
        <v xml:space="preserve">03-Jun-19 </v>
      </c>
      <c r="J1564" s="5" t="s">
        <v>3659</v>
      </c>
      <c r="K1564" t="str">
        <f t="shared" si="48"/>
        <v xml:space="preserve">14-Jun-19 </v>
      </c>
      <c r="L1564">
        <v>10</v>
      </c>
      <c r="M1564">
        <v>0</v>
      </c>
      <c r="N1564">
        <v>10</v>
      </c>
      <c r="O1564" s="2">
        <v>1</v>
      </c>
      <c r="Q1564" t="s">
        <v>340</v>
      </c>
    </row>
    <row r="1565" spans="1:17" x14ac:dyDescent="0.3">
      <c r="A1565" t="s">
        <v>2517</v>
      </c>
      <c r="B1565" t="s">
        <v>16</v>
      </c>
      <c r="C1565" t="s">
        <v>3660</v>
      </c>
      <c r="D1565" t="s">
        <v>2519</v>
      </c>
      <c r="E1565" s="1">
        <v>43619</v>
      </c>
      <c r="F1565" s="1">
        <v>43623</v>
      </c>
      <c r="G1565" t="s">
        <v>3661</v>
      </c>
      <c r="H1565" s="5" t="s">
        <v>2613</v>
      </c>
      <c r="I1565" s="8" t="str">
        <f t="shared" si="49"/>
        <v xml:space="preserve">03-Jun-19 </v>
      </c>
      <c r="J1565" s="5" t="s">
        <v>3451</v>
      </c>
      <c r="K1565" t="str">
        <f t="shared" si="48"/>
        <v xml:space="preserve">07-Jun-19 </v>
      </c>
      <c r="L1565">
        <v>5</v>
      </c>
      <c r="M1565">
        <v>0</v>
      </c>
      <c r="N1565">
        <v>5</v>
      </c>
      <c r="O1565" s="2">
        <v>1</v>
      </c>
      <c r="Q1565" t="s">
        <v>340</v>
      </c>
    </row>
    <row r="1566" spans="1:17" x14ac:dyDescent="0.3">
      <c r="A1566" t="s">
        <v>2517</v>
      </c>
      <c r="B1566" t="s">
        <v>16</v>
      </c>
      <c r="C1566" t="s">
        <v>3662</v>
      </c>
      <c r="D1566" t="s">
        <v>2519</v>
      </c>
      <c r="E1566" s="1">
        <v>43619</v>
      </c>
      <c r="F1566" s="1">
        <v>43671</v>
      </c>
      <c r="G1566" t="s">
        <v>3663</v>
      </c>
      <c r="H1566" s="5" t="s">
        <v>2613</v>
      </c>
      <c r="I1566" s="8" t="str">
        <f t="shared" si="49"/>
        <v xml:space="preserve">03-Jun-19 </v>
      </c>
      <c r="J1566" s="5" t="s">
        <v>3133</v>
      </c>
      <c r="K1566" t="str">
        <f t="shared" si="48"/>
        <v xml:space="preserve">25-Jul-19 </v>
      </c>
      <c r="L1566">
        <v>38</v>
      </c>
      <c r="M1566">
        <v>0</v>
      </c>
      <c r="N1566">
        <v>38</v>
      </c>
      <c r="O1566" s="2">
        <v>1</v>
      </c>
      <c r="Q1566" t="s">
        <v>340</v>
      </c>
    </row>
    <row r="1567" spans="1:17" x14ac:dyDescent="0.3">
      <c r="A1567" t="s">
        <v>2517</v>
      </c>
      <c r="B1567" t="s">
        <v>16</v>
      </c>
      <c r="C1567" t="s">
        <v>3664</v>
      </c>
      <c r="D1567" t="s">
        <v>2519</v>
      </c>
      <c r="E1567" s="1">
        <v>43620</v>
      </c>
      <c r="F1567" s="1">
        <v>43623</v>
      </c>
      <c r="G1567" t="s">
        <v>3665</v>
      </c>
      <c r="H1567" s="5" t="s">
        <v>3478</v>
      </c>
      <c r="I1567" s="8" t="str">
        <f t="shared" si="49"/>
        <v xml:space="preserve">04-Jun-19 </v>
      </c>
      <c r="J1567" s="5" t="s">
        <v>3451</v>
      </c>
      <c r="K1567" t="str">
        <f t="shared" si="48"/>
        <v xml:space="preserve">07-Jun-19 </v>
      </c>
      <c r="L1567">
        <v>4</v>
      </c>
      <c r="M1567">
        <v>0</v>
      </c>
      <c r="N1567">
        <v>3</v>
      </c>
      <c r="O1567" s="2">
        <v>1</v>
      </c>
      <c r="Q1567" t="s">
        <v>340</v>
      </c>
    </row>
    <row r="1568" spans="1:17" x14ac:dyDescent="0.3">
      <c r="A1568" t="s">
        <v>2517</v>
      </c>
      <c r="B1568" t="s">
        <v>16</v>
      </c>
      <c r="C1568" t="s">
        <v>3666</v>
      </c>
      <c r="D1568" t="s">
        <v>2519</v>
      </c>
      <c r="F1568" s="1">
        <v>43620</v>
      </c>
      <c r="G1568" t="s">
        <v>3667</v>
      </c>
      <c r="H1568" s="5" t="s">
        <v>3478</v>
      </c>
      <c r="I1568" s="8" t="str">
        <f t="shared" si="49"/>
        <v xml:space="preserve">04-Jun-19 </v>
      </c>
      <c r="J1568" s="5" t="s">
        <v>3478</v>
      </c>
      <c r="K1568" t="str">
        <f t="shared" si="48"/>
        <v xml:space="preserve">04-Jun-19 </v>
      </c>
      <c r="L1568">
        <v>0</v>
      </c>
      <c r="M1568">
        <v>0</v>
      </c>
      <c r="N1568">
        <v>0</v>
      </c>
      <c r="O1568" s="2">
        <v>1</v>
      </c>
      <c r="Q1568" t="s">
        <v>340</v>
      </c>
    </row>
    <row r="1569" spans="1:17" x14ac:dyDescent="0.3">
      <c r="A1569" t="s">
        <v>2517</v>
      </c>
      <c r="B1569" t="s">
        <v>16</v>
      </c>
      <c r="C1569" t="s">
        <v>3668</v>
      </c>
      <c r="D1569" t="s">
        <v>2519</v>
      </c>
      <c r="E1569" s="1">
        <v>43621</v>
      </c>
      <c r="F1569" s="1">
        <v>43633</v>
      </c>
      <c r="G1569" t="s">
        <v>3669</v>
      </c>
      <c r="H1569" s="5" t="s">
        <v>3670</v>
      </c>
      <c r="I1569" s="8" t="str">
        <f t="shared" si="49"/>
        <v xml:space="preserve">05-Jun-19 </v>
      </c>
      <c r="J1569" s="5" t="s">
        <v>3671</v>
      </c>
      <c r="K1569" t="str">
        <f t="shared" si="48"/>
        <v xml:space="preserve">17-Jun-19 </v>
      </c>
      <c r="L1569">
        <v>9</v>
      </c>
      <c r="M1569">
        <v>0</v>
      </c>
      <c r="N1569">
        <v>9</v>
      </c>
      <c r="O1569" s="2">
        <v>1</v>
      </c>
      <c r="Q1569" t="s">
        <v>340</v>
      </c>
    </row>
    <row r="1570" spans="1:17" x14ac:dyDescent="0.3">
      <c r="A1570" t="s">
        <v>3502</v>
      </c>
      <c r="B1570" t="s">
        <v>23</v>
      </c>
      <c r="C1570" t="s">
        <v>3672</v>
      </c>
      <c r="D1570" t="s">
        <v>24</v>
      </c>
      <c r="E1570" s="1">
        <v>43621</v>
      </c>
      <c r="F1570" s="1">
        <v>43622</v>
      </c>
      <c r="G1570" t="s">
        <v>2492</v>
      </c>
      <c r="H1570" s="5" t="s">
        <v>3670</v>
      </c>
      <c r="I1570" s="8" t="str">
        <f t="shared" si="49"/>
        <v xml:space="preserve">05-Jun-19 </v>
      </c>
      <c r="J1570" s="5" t="s">
        <v>3673</v>
      </c>
      <c r="K1570" t="str">
        <f t="shared" si="48"/>
        <v xml:space="preserve">06-Jun-19 </v>
      </c>
      <c r="L1570">
        <v>2</v>
      </c>
      <c r="M1570">
        <v>0</v>
      </c>
      <c r="N1570">
        <v>2</v>
      </c>
      <c r="O1570" s="2">
        <v>1</v>
      </c>
      <c r="Q1570" t="s">
        <v>340</v>
      </c>
    </row>
    <row r="1571" spans="1:17" x14ac:dyDescent="0.3">
      <c r="A1571" t="s">
        <v>3502</v>
      </c>
      <c r="B1571" t="s">
        <v>23</v>
      </c>
      <c r="C1571" t="s">
        <v>3674</v>
      </c>
      <c r="D1571" t="s">
        <v>24</v>
      </c>
      <c r="E1571" s="1">
        <v>43621</v>
      </c>
      <c r="F1571" s="1">
        <v>43622</v>
      </c>
      <c r="G1571" t="s">
        <v>2495</v>
      </c>
      <c r="H1571" s="5" t="s">
        <v>3670</v>
      </c>
      <c r="I1571" s="8" t="str">
        <f t="shared" si="49"/>
        <v xml:space="preserve">05-Jun-19 </v>
      </c>
      <c r="J1571" s="5" t="s">
        <v>3673</v>
      </c>
      <c r="K1571" t="str">
        <f t="shared" si="48"/>
        <v xml:space="preserve">06-Jun-19 </v>
      </c>
      <c r="L1571">
        <v>2</v>
      </c>
      <c r="M1571">
        <v>0</v>
      </c>
      <c r="N1571">
        <v>2</v>
      </c>
      <c r="O1571" s="2">
        <v>1</v>
      </c>
      <c r="Q1571" t="s">
        <v>340</v>
      </c>
    </row>
    <row r="1572" spans="1:17" x14ac:dyDescent="0.3">
      <c r="A1572" t="s">
        <v>3502</v>
      </c>
      <c r="B1572" t="s">
        <v>23</v>
      </c>
      <c r="C1572" t="s">
        <v>3675</v>
      </c>
      <c r="D1572" t="s">
        <v>24</v>
      </c>
      <c r="E1572" s="1">
        <v>43621</v>
      </c>
      <c r="F1572" s="1">
        <v>43622</v>
      </c>
      <c r="G1572" t="s">
        <v>2144</v>
      </c>
      <c r="H1572" s="5" t="s">
        <v>3670</v>
      </c>
      <c r="I1572" s="8" t="str">
        <f t="shared" si="49"/>
        <v xml:space="preserve">05-Jun-19 </v>
      </c>
      <c r="J1572" s="5" t="s">
        <v>3673</v>
      </c>
      <c r="K1572" t="str">
        <f t="shared" si="48"/>
        <v xml:space="preserve">06-Jun-19 </v>
      </c>
      <c r="L1572">
        <v>2</v>
      </c>
      <c r="M1572">
        <v>0</v>
      </c>
      <c r="N1572">
        <v>2</v>
      </c>
      <c r="O1572" s="2">
        <v>1</v>
      </c>
      <c r="Q1572" t="s">
        <v>340</v>
      </c>
    </row>
    <row r="1573" spans="1:17" x14ac:dyDescent="0.3">
      <c r="A1573" t="s">
        <v>3510</v>
      </c>
      <c r="B1573" t="s">
        <v>45</v>
      </c>
      <c r="C1573" t="s">
        <v>3676</v>
      </c>
      <c r="D1573" t="s">
        <v>46</v>
      </c>
      <c r="E1573" s="1">
        <v>43621</v>
      </c>
      <c r="F1573" s="1">
        <v>43622</v>
      </c>
      <c r="G1573" t="s">
        <v>2492</v>
      </c>
      <c r="H1573" s="5" t="s">
        <v>3670</v>
      </c>
      <c r="I1573" s="8" t="str">
        <f t="shared" si="49"/>
        <v xml:space="preserve">05-Jun-19 </v>
      </c>
      <c r="J1573" s="5" t="s">
        <v>3673</v>
      </c>
      <c r="K1573" t="str">
        <f t="shared" si="48"/>
        <v xml:space="preserve">06-Jun-19 </v>
      </c>
      <c r="L1573">
        <v>2</v>
      </c>
      <c r="M1573">
        <v>0</v>
      </c>
      <c r="N1573">
        <v>2</v>
      </c>
      <c r="O1573" s="2">
        <v>1</v>
      </c>
      <c r="Q1573" t="s">
        <v>340</v>
      </c>
    </row>
    <row r="1574" spans="1:17" x14ac:dyDescent="0.3">
      <c r="A1574" t="s">
        <v>3510</v>
      </c>
      <c r="B1574" t="s">
        <v>45</v>
      </c>
      <c r="C1574" t="s">
        <v>3677</v>
      </c>
      <c r="D1574" t="s">
        <v>46</v>
      </c>
      <c r="E1574" s="1">
        <v>43621</v>
      </c>
      <c r="F1574" s="1">
        <v>43622</v>
      </c>
      <c r="G1574" t="s">
        <v>2495</v>
      </c>
      <c r="H1574" s="5" t="s">
        <v>3670</v>
      </c>
      <c r="I1574" s="8" t="str">
        <f t="shared" si="49"/>
        <v xml:space="preserve">05-Jun-19 </v>
      </c>
      <c r="J1574" s="5" t="s">
        <v>3673</v>
      </c>
      <c r="K1574" t="str">
        <f t="shared" si="48"/>
        <v xml:space="preserve">06-Jun-19 </v>
      </c>
      <c r="L1574">
        <v>2</v>
      </c>
      <c r="M1574">
        <v>0</v>
      </c>
      <c r="N1574">
        <v>2</v>
      </c>
      <c r="O1574" s="2">
        <v>1</v>
      </c>
      <c r="Q1574" t="s">
        <v>340</v>
      </c>
    </row>
    <row r="1575" spans="1:17" x14ac:dyDescent="0.3">
      <c r="A1575" t="s">
        <v>3510</v>
      </c>
      <c r="B1575" t="s">
        <v>45</v>
      </c>
      <c r="C1575" t="s">
        <v>3678</v>
      </c>
      <c r="D1575" t="s">
        <v>46</v>
      </c>
      <c r="E1575" s="1">
        <v>43621</v>
      </c>
      <c r="F1575" s="1">
        <v>43622</v>
      </c>
      <c r="G1575" t="s">
        <v>2144</v>
      </c>
      <c r="H1575" s="5" t="s">
        <v>3670</v>
      </c>
      <c r="I1575" s="8" t="str">
        <f t="shared" si="49"/>
        <v xml:space="preserve">05-Jun-19 </v>
      </c>
      <c r="J1575" s="5" t="s">
        <v>3673</v>
      </c>
      <c r="K1575" t="str">
        <f t="shared" si="48"/>
        <v xml:space="preserve">06-Jun-19 </v>
      </c>
      <c r="L1575">
        <v>2</v>
      </c>
      <c r="M1575">
        <v>0</v>
      </c>
      <c r="N1575">
        <v>2</v>
      </c>
      <c r="O1575" s="2">
        <v>1</v>
      </c>
      <c r="Q1575" t="s">
        <v>340</v>
      </c>
    </row>
    <row r="1576" spans="1:17" x14ac:dyDescent="0.3">
      <c r="A1576" t="s">
        <v>2517</v>
      </c>
      <c r="B1576" t="s">
        <v>16</v>
      </c>
      <c r="C1576" t="s">
        <v>3679</v>
      </c>
      <c r="D1576" t="s">
        <v>2519</v>
      </c>
      <c r="E1576" s="1">
        <v>43622</v>
      </c>
      <c r="F1576" s="1">
        <v>43629</v>
      </c>
      <c r="G1576" t="s">
        <v>3680</v>
      </c>
      <c r="H1576" s="5" t="s">
        <v>3673</v>
      </c>
      <c r="I1576" s="8" t="str">
        <f t="shared" si="49"/>
        <v xml:space="preserve">06-Jun-19 </v>
      </c>
      <c r="J1576" s="5" t="s">
        <v>3681</v>
      </c>
      <c r="K1576" t="str">
        <f t="shared" si="48"/>
        <v xml:space="preserve">13-Jun-19 </v>
      </c>
      <c r="L1576">
        <v>6</v>
      </c>
      <c r="M1576">
        <v>0</v>
      </c>
      <c r="N1576">
        <v>6</v>
      </c>
      <c r="O1576" s="2">
        <v>1</v>
      </c>
      <c r="Q1576" t="s">
        <v>340</v>
      </c>
    </row>
    <row r="1577" spans="1:17" x14ac:dyDescent="0.3">
      <c r="A1577" t="s">
        <v>2517</v>
      </c>
      <c r="B1577" t="s">
        <v>16</v>
      </c>
      <c r="C1577" t="s">
        <v>3682</v>
      </c>
      <c r="D1577" t="s">
        <v>2519</v>
      </c>
      <c r="E1577" s="1">
        <v>43622</v>
      </c>
      <c r="F1577" s="1">
        <v>43676</v>
      </c>
      <c r="G1577" t="s">
        <v>3683</v>
      </c>
      <c r="H1577" s="5" t="s">
        <v>3673</v>
      </c>
      <c r="I1577" s="8" t="str">
        <f t="shared" si="49"/>
        <v xml:space="preserve">06-Jun-19 </v>
      </c>
      <c r="J1577" s="5" t="s">
        <v>3684</v>
      </c>
      <c r="K1577" t="str">
        <f t="shared" si="48"/>
        <v xml:space="preserve">30-Jul-19 </v>
      </c>
      <c r="L1577">
        <v>39</v>
      </c>
      <c r="M1577">
        <v>0</v>
      </c>
      <c r="N1577">
        <v>39</v>
      </c>
      <c r="O1577" s="2">
        <v>1</v>
      </c>
      <c r="Q1577" t="s">
        <v>340</v>
      </c>
    </row>
    <row r="1578" spans="1:17" x14ac:dyDescent="0.3">
      <c r="A1578" t="s">
        <v>3502</v>
      </c>
      <c r="B1578" t="s">
        <v>23</v>
      </c>
      <c r="C1578" t="s">
        <v>3685</v>
      </c>
      <c r="D1578" t="s">
        <v>24</v>
      </c>
      <c r="E1578" s="1">
        <v>43623</v>
      </c>
      <c r="F1578" s="1">
        <v>43626</v>
      </c>
      <c r="G1578" t="s">
        <v>2539</v>
      </c>
      <c r="H1578" s="5" t="s">
        <v>3451</v>
      </c>
      <c r="I1578" s="8" t="str">
        <f t="shared" si="49"/>
        <v xml:space="preserve">07-Jun-19 </v>
      </c>
      <c r="J1578" s="5" t="s">
        <v>3686</v>
      </c>
      <c r="K1578" t="str">
        <f t="shared" si="48"/>
        <v xml:space="preserve">10-Jun-19 </v>
      </c>
      <c r="L1578">
        <v>2</v>
      </c>
      <c r="M1578">
        <v>0</v>
      </c>
      <c r="N1578">
        <v>2</v>
      </c>
      <c r="O1578" s="2">
        <v>1</v>
      </c>
      <c r="Q1578" t="s">
        <v>340</v>
      </c>
    </row>
    <row r="1579" spans="1:17" x14ac:dyDescent="0.3">
      <c r="A1579" t="s">
        <v>3502</v>
      </c>
      <c r="B1579" t="s">
        <v>23</v>
      </c>
      <c r="C1579" t="s">
        <v>3687</v>
      </c>
      <c r="D1579" t="s">
        <v>24</v>
      </c>
      <c r="E1579" s="1">
        <v>43623</v>
      </c>
      <c r="F1579" s="1">
        <v>43623</v>
      </c>
      <c r="G1579" t="s">
        <v>2541</v>
      </c>
      <c r="H1579" s="5" t="s">
        <v>3451</v>
      </c>
      <c r="I1579" s="8" t="str">
        <f t="shared" si="49"/>
        <v xml:space="preserve">07-Jun-19 </v>
      </c>
      <c r="J1579" s="5" t="s">
        <v>3451</v>
      </c>
      <c r="K1579" t="str">
        <f t="shared" si="48"/>
        <v xml:space="preserve">07-Jun-19 </v>
      </c>
      <c r="L1579">
        <v>1</v>
      </c>
      <c r="M1579">
        <v>0</v>
      </c>
      <c r="N1579">
        <v>1</v>
      </c>
      <c r="O1579" s="2">
        <v>1</v>
      </c>
      <c r="Q1579" t="s">
        <v>340</v>
      </c>
    </row>
    <row r="1580" spans="1:17" x14ac:dyDescent="0.3">
      <c r="A1580" t="s">
        <v>3510</v>
      </c>
      <c r="B1580" t="s">
        <v>45</v>
      </c>
      <c r="C1580" t="s">
        <v>3688</v>
      </c>
      <c r="D1580" t="s">
        <v>46</v>
      </c>
      <c r="E1580" s="1">
        <v>43623</v>
      </c>
      <c r="F1580" s="1">
        <v>43626</v>
      </c>
      <c r="G1580" t="s">
        <v>2539</v>
      </c>
      <c r="H1580" s="5" t="s">
        <v>3451</v>
      </c>
      <c r="I1580" s="8" t="str">
        <f t="shared" si="49"/>
        <v xml:space="preserve">07-Jun-19 </v>
      </c>
      <c r="J1580" s="5" t="s">
        <v>3686</v>
      </c>
      <c r="K1580" t="str">
        <f t="shared" si="48"/>
        <v xml:space="preserve">10-Jun-19 </v>
      </c>
      <c r="L1580">
        <v>2</v>
      </c>
      <c r="M1580">
        <v>0</v>
      </c>
      <c r="N1580">
        <v>2</v>
      </c>
      <c r="O1580" s="2">
        <v>1</v>
      </c>
      <c r="Q1580" t="s">
        <v>340</v>
      </c>
    </row>
    <row r="1581" spans="1:17" x14ac:dyDescent="0.3">
      <c r="A1581" t="s">
        <v>3510</v>
      </c>
      <c r="B1581" t="s">
        <v>45</v>
      </c>
      <c r="C1581" t="s">
        <v>3689</v>
      </c>
      <c r="D1581" t="s">
        <v>46</v>
      </c>
      <c r="E1581" s="1">
        <v>43623</v>
      </c>
      <c r="F1581" s="1">
        <v>43623</v>
      </c>
      <c r="G1581" t="s">
        <v>2541</v>
      </c>
      <c r="H1581" s="5" t="s">
        <v>3451</v>
      </c>
      <c r="I1581" s="8" t="str">
        <f t="shared" si="49"/>
        <v xml:space="preserve">07-Jun-19 </v>
      </c>
      <c r="J1581" s="5" t="s">
        <v>3451</v>
      </c>
      <c r="K1581" t="str">
        <f t="shared" si="48"/>
        <v xml:space="preserve">07-Jun-19 </v>
      </c>
      <c r="L1581">
        <v>1</v>
      </c>
      <c r="M1581">
        <v>0</v>
      </c>
      <c r="N1581">
        <v>1</v>
      </c>
      <c r="O1581" s="2">
        <v>1</v>
      </c>
      <c r="Q1581" t="s">
        <v>340</v>
      </c>
    </row>
    <row r="1582" spans="1:17" x14ac:dyDescent="0.3">
      <c r="A1582" t="s">
        <v>2517</v>
      </c>
      <c r="B1582" t="s">
        <v>16</v>
      </c>
      <c r="C1582" t="s">
        <v>3690</v>
      </c>
      <c r="D1582" t="s">
        <v>2519</v>
      </c>
      <c r="E1582" s="1">
        <v>43626</v>
      </c>
      <c r="F1582" s="1">
        <v>43707</v>
      </c>
      <c r="G1582" t="s">
        <v>3691</v>
      </c>
      <c r="H1582" s="5" t="s">
        <v>3686</v>
      </c>
      <c r="I1582" s="8" t="str">
        <f t="shared" si="49"/>
        <v xml:space="preserve">10-Jun-19 </v>
      </c>
      <c r="J1582" s="5" t="s">
        <v>3692</v>
      </c>
      <c r="K1582" t="str">
        <f t="shared" si="48"/>
        <v xml:space="preserve">30-ug-19 </v>
      </c>
      <c r="L1582">
        <v>59</v>
      </c>
      <c r="M1582">
        <v>0</v>
      </c>
      <c r="N1582">
        <v>58</v>
      </c>
      <c r="O1582" s="2">
        <v>1</v>
      </c>
      <c r="Q1582" t="s">
        <v>340</v>
      </c>
    </row>
    <row r="1583" spans="1:17" x14ac:dyDescent="0.3">
      <c r="A1583" t="s">
        <v>2517</v>
      </c>
      <c r="B1583" t="s">
        <v>16</v>
      </c>
      <c r="C1583" t="s">
        <v>3693</v>
      </c>
      <c r="D1583" t="s">
        <v>2519</v>
      </c>
      <c r="E1583" s="1">
        <v>43626</v>
      </c>
      <c r="F1583" s="1">
        <v>43901</v>
      </c>
      <c r="G1583" t="s">
        <v>3694</v>
      </c>
      <c r="H1583" s="5" t="s">
        <v>3686</v>
      </c>
      <c r="I1583" s="8" t="str">
        <f t="shared" si="49"/>
        <v xml:space="preserve">10-Jun-19 </v>
      </c>
      <c r="J1583" s="5" t="s">
        <v>3695</v>
      </c>
      <c r="K1583" t="str">
        <f t="shared" si="48"/>
        <v xml:space="preserve">08-May-20 </v>
      </c>
      <c r="L1583">
        <v>252</v>
      </c>
      <c r="M1583">
        <v>0</v>
      </c>
      <c r="N1583">
        <v>233</v>
      </c>
      <c r="O1583" s="2">
        <v>1</v>
      </c>
      <c r="Q1583" t="s">
        <v>340</v>
      </c>
    </row>
    <row r="1584" spans="1:17" x14ac:dyDescent="0.3">
      <c r="A1584" t="s">
        <v>2517</v>
      </c>
      <c r="B1584" t="s">
        <v>16</v>
      </c>
      <c r="C1584" t="s">
        <v>3696</v>
      </c>
      <c r="D1584" t="s">
        <v>2519</v>
      </c>
      <c r="E1584" s="1">
        <v>43626</v>
      </c>
      <c r="F1584" s="1">
        <v>43630</v>
      </c>
      <c r="G1584" t="s">
        <v>3697</v>
      </c>
      <c r="H1584" s="5" t="s">
        <v>3686</v>
      </c>
      <c r="I1584" s="8" t="str">
        <f t="shared" si="49"/>
        <v xml:space="preserve">10-Jun-19 </v>
      </c>
      <c r="J1584" s="5" t="s">
        <v>3659</v>
      </c>
      <c r="K1584" t="str">
        <f t="shared" si="48"/>
        <v xml:space="preserve">14-Jun-19 </v>
      </c>
      <c r="L1584">
        <v>5</v>
      </c>
      <c r="M1584">
        <v>0</v>
      </c>
      <c r="N1584">
        <v>5</v>
      </c>
      <c r="O1584" s="2">
        <v>1</v>
      </c>
      <c r="Q1584" t="s">
        <v>340</v>
      </c>
    </row>
    <row r="1585" spans="1:17" x14ac:dyDescent="0.3">
      <c r="A1585" t="s">
        <v>2517</v>
      </c>
      <c r="B1585" t="s">
        <v>16</v>
      </c>
      <c r="C1585" t="s">
        <v>3698</v>
      </c>
      <c r="D1585" t="s">
        <v>2519</v>
      </c>
      <c r="E1585" s="1">
        <v>43626</v>
      </c>
      <c r="F1585" s="1">
        <v>43637</v>
      </c>
      <c r="G1585" t="s">
        <v>3699</v>
      </c>
      <c r="H1585" s="5" t="s">
        <v>3686</v>
      </c>
      <c r="I1585" s="8" t="str">
        <f t="shared" si="49"/>
        <v xml:space="preserve">10-Jun-19 </v>
      </c>
      <c r="J1585" s="5" t="s">
        <v>3700</v>
      </c>
      <c r="K1585" t="str">
        <f t="shared" si="48"/>
        <v xml:space="preserve">21-Jun-19 </v>
      </c>
      <c r="L1585">
        <v>10</v>
      </c>
      <c r="M1585">
        <v>0</v>
      </c>
      <c r="N1585">
        <v>10</v>
      </c>
      <c r="O1585" s="2">
        <v>1</v>
      </c>
      <c r="Q1585" t="s">
        <v>340</v>
      </c>
    </row>
    <row r="1586" spans="1:17" x14ac:dyDescent="0.3">
      <c r="A1586" t="s">
        <v>2517</v>
      </c>
      <c r="B1586" t="s">
        <v>16</v>
      </c>
      <c r="C1586" t="s">
        <v>3701</v>
      </c>
      <c r="D1586" t="s">
        <v>2519</v>
      </c>
      <c r="E1586" s="1">
        <v>43626</v>
      </c>
      <c r="F1586" s="1">
        <v>43637</v>
      </c>
      <c r="G1586" t="s">
        <v>3702</v>
      </c>
      <c r="H1586" s="5" t="s">
        <v>3686</v>
      </c>
      <c r="I1586" s="8" t="str">
        <f t="shared" si="49"/>
        <v xml:space="preserve">10-Jun-19 </v>
      </c>
      <c r="J1586" s="5" t="s">
        <v>3700</v>
      </c>
      <c r="K1586" t="str">
        <f t="shared" si="48"/>
        <v xml:space="preserve">21-Jun-19 </v>
      </c>
      <c r="L1586">
        <v>10</v>
      </c>
      <c r="M1586">
        <v>0</v>
      </c>
      <c r="N1586">
        <v>10</v>
      </c>
      <c r="O1586" s="2">
        <v>1</v>
      </c>
      <c r="Q1586" t="s">
        <v>340</v>
      </c>
    </row>
    <row r="1587" spans="1:17" x14ac:dyDescent="0.3">
      <c r="A1587" t="s">
        <v>3502</v>
      </c>
      <c r="B1587" t="s">
        <v>23</v>
      </c>
      <c r="C1587" t="s">
        <v>3703</v>
      </c>
      <c r="D1587" t="s">
        <v>24</v>
      </c>
      <c r="E1587" s="1">
        <v>43626</v>
      </c>
      <c r="F1587" s="1">
        <v>43627</v>
      </c>
      <c r="G1587" t="s">
        <v>2546</v>
      </c>
      <c r="H1587" s="5" t="s">
        <v>3686</v>
      </c>
      <c r="I1587" s="8" t="str">
        <f t="shared" si="49"/>
        <v xml:space="preserve">10-Jun-19 </v>
      </c>
      <c r="J1587" s="5" t="s">
        <v>3704</v>
      </c>
      <c r="K1587" t="str">
        <f t="shared" si="48"/>
        <v xml:space="preserve">11-Jun-19 </v>
      </c>
      <c r="L1587">
        <v>2</v>
      </c>
      <c r="M1587">
        <v>0</v>
      </c>
      <c r="N1587">
        <v>2</v>
      </c>
      <c r="O1587" s="2">
        <v>1</v>
      </c>
      <c r="Q1587" t="s">
        <v>340</v>
      </c>
    </row>
    <row r="1588" spans="1:17" x14ac:dyDescent="0.3">
      <c r="A1588" t="s">
        <v>3510</v>
      </c>
      <c r="B1588" t="s">
        <v>45</v>
      </c>
      <c r="C1588" t="s">
        <v>3705</v>
      </c>
      <c r="D1588" t="s">
        <v>46</v>
      </c>
      <c r="E1588" s="1">
        <v>43626</v>
      </c>
      <c r="F1588" s="1">
        <v>43627</v>
      </c>
      <c r="G1588" t="s">
        <v>2546</v>
      </c>
      <c r="H1588" s="5" t="s">
        <v>3686</v>
      </c>
      <c r="I1588" s="8" t="str">
        <f t="shared" si="49"/>
        <v xml:space="preserve">10-Jun-19 </v>
      </c>
      <c r="J1588" s="5" t="s">
        <v>3704</v>
      </c>
      <c r="K1588" t="str">
        <f t="shared" si="48"/>
        <v xml:space="preserve">11-Jun-19 </v>
      </c>
      <c r="L1588">
        <v>2</v>
      </c>
      <c r="M1588">
        <v>0</v>
      </c>
      <c r="N1588">
        <v>2</v>
      </c>
      <c r="O1588" s="2">
        <v>1</v>
      </c>
      <c r="Q1588" t="s">
        <v>340</v>
      </c>
    </row>
    <row r="1589" spans="1:17" x14ac:dyDescent="0.3">
      <c r="A1589" t="s">
        <v>334</v>
      </c>
      <c r="B1589" t="s">
        <v>9</v>
      </c>
      <c r="C1589" t="s">
        <v>3706</v>
      </c>
      <c r="D1589" t="s">
        <v>336</v>
      </c>
      <c r="G1589" t="s">
        <v>2541</v>
      </c>
      <c r="H1589" s="5" t="s">
        <v>3704</v>
      </c>
      <c r="I1589" s="8" t="str">
        <f t="shared" si="49"/>
        <v xml:space="preserve">11-Jun-19 </v>
      </c>
      <c r="J1589" s="5" t="s">
        <v>3704</v>
      </c>
      <c r="K1589" t="str">
        <f t="shared" si="48"/>
        <v xml:space="preserve">11-Jun-19 </v>
      </c>
      <c r="L1589">
        <v>1</v>
      </c>
      <c r="M1589">
        <v>0</v>
      </c>
      <c r="N1589">
        <v>1</v>
      </c>
      <c r="O1589" s="2">
        <v>1</v>
      </c>
      <c r="Q1589" t="s">
        <v>340</v>
      </c>
    </row>
    <row r="1590" spans="1:17" x14ac:dyDescent="0.3">
      <c r="A1590" t="s">
        <v>3502</v>
      </c>
      <c r="B1590" t="s">
        <v>23</v>
      </c>
      <c r="C1590" t="s">
        <v>3707</v>
      </c>
      <c r="D1590" t="s">
        <v>24</v>
      </c>
      <c r="E1590" s="1">
        <v>43628</v>
      </c>
      <c r="F1590" s="1">
        <v>43658</v>
      </c>
      <c r="G1590" t="s">
        <v>2548</v>
      </c>
      <c r="H1590" s="5" t="s">
        <v>3708</v>
      </c>
      <c r="I1590" s="8" t="str">
        <f t="shared" si="49"/>
        <v xml:space="preserve">12-Jun-19 </v>
      </c>
      <c r="J1590" s="5" t="s">
        <v>3079</v>
      </c>
      <c r="K1590" t="str">
        <f t="shared" si="48"/>
        <v xml:space="preserve">12-Jul-19 </v>
      </c>
      <c r="L1590">
        <v>23</v>
      </c>
      <c r="M1590">
        <v>0</v>
      </c>
      <c r="N1590">
        <v>23</v>
      </c>
      <c r="O1590" s="2">
        <v>1</v>
      </c>
      <c r="Q1590" t="s">
        <v>340</v>
      </c>
    </row>
    <row r="1591" spans="1:17" x14ac:dyDescent="0.3">
      <c r="A1591" t="s">
        <v>3510</v>
      </c>
      <c r="B1591" t="s">
        <v>45</v>
      </c>
      <c r="C1591" t="s">
        <v>3709</v>
      </c>
      <c r="D1591" t="s">
        <v>46</v>
      </c>
      <c r="E1591" s="1">
        <v>43628</v>
      </c>
      <c r="F1591" s="1">
        <v>43658</v>
      </c>
      <c r="G1591" t="s">
        <v>2548</v>
      </c>
      <c r="H1591" s="5" t="s">
        <v>3708</v>
      </c>
      <c r="I1591" s="8" t="str">
        <f t="shared" si="49"/>
        <v xml:space="preserve">12-Jun-19 </v>
      </c>
      <c r="J1591" s="5" t="s">
        <v>3079</v>
      </c>
      <c r="K1591" t="str">
        <f t="shared" si="48"/>
        <v xml:space="preserve">12-Jul-19 </v>
      </c>
      <c r="L1591">
        <v>23</v>
      </c>
      <c r="M1591">
        <v>0</v>
      </c>
      <c r="N1591">
        <v>23</v>
      </c>
      <c r="O1591" s="2">
        <v>1</v>
      </c>
      <c r="Q1591" t="s">
        <v>340</v>
      </c>
    </row>
    <row r="1592" spans="1:17" x14ac:dyDescent="0.3">
      <c r="A1592" t="s">
        <v>2517</v>
      </c>
      <c r="B1592" t="s">
        <v>16</v>
      </c>
      <c r="C1592" t="s">
        <v>3710</v>
      </c>
      <c r="D1592" t="s">
        <v>2519</v>
      </c>
      <c r="E1592" s="1">
        <v>43629</v>
      </c>
      <c r="F1592" s="1">
        <v>43651</v>
      </c>
      <c r="G1592" t="s">
        <v>3711</v>
      </c>
      <c r="H1592" s="5" t="s">
        <v>3681</v>
      </c>
      <c r="I1592" s="8" t="str">
        <f t="shared" si="49"/>
        <v xml:space="preserve">13-Jun-19 </v>
      </c>
      <c r="J1592" s="5" t="s">
        <v>3227</v>
      </c>
      <c r="K1592" t="str">
        <f t="shared" si="48"/>
        <v xml:space="preserve">05-Jul-19 </v>
      </c>
      <c r="L1592">
        <v>17</v>
      </c>
      <c r="M1592">
        <v>0</v>
      </c>
      <c r="N1592">
        <v>16</v>
      </c>
      <c r="O1592" s="2">
        <v>1</v>
      </c>
      <c r="Q1592" t="s">
        <v>340</v>
      </c>
    </row>
    <row r="1593" spans="1:17" x14ac:dyDescent="0.3">
      <c r="A1593" t="s">
        <v>2517</v>
      </c>
      <c r="B1593" t="s">
        <v>16</v>
      </c>
      <c r="C1593" t="s">
        <v>3712</v>
      </c>
      <c r="D1593" t="s">
        <v>2519</v>
      </c>
      <c r="E1593" s="1">
        <v>43629</v>
      </c>
      <c r="F1593" s="1">
        <v>43677</v>
      </c>
      <c r="G1593" t="s">
        <v>3713</v>
      </c>
      <c r="H1593" s="5" t="s">
        <v>3681</v>
      </c>
      <c r="I1593" s="8" t="str">
        <f t="shared" si="49"/>
        <v xml:space="preserve">13-Jun-19 </v>
      </c>
      <c r="J1593" s="5" t="s">
        <v>3714</v>
      </c>
      <c r="K1593" t="str">
        <f t="shared" si="48"/>
        <v xml:space="preserve">31-Jul-19 </v>
      </c>
      <c r="L1593">
        <v>35</v>
      </c>
      <c r="M1593">
        <v>0</v>
      </c>
      <c r="N1593">
        <v>35</v>
      </c>
      <c r="O1593" s="2">
        <v>1</v>
      </c>
      <c r="Q1593" t="s">
        <v>340</v>
      </c>
    </row>
    <row r="1594" spans="1:17" x14ac:dyDescent="0.3">
      <c r="A1594" t="s">
        <v>334</v>
      </c>
      <c r="B1594" t="s">
        <v>9</v>
      </c>
      <c r="C1594" t="s">
        <v>276</v>
      </c>
      <c r="D1594" t="s">
        <v>336</v>
      </c>
      <c r="E1594" s="1">
        <v>43458</v>
      </c>
      <c r="F1594" s="1">
        <v>43458</v>
      </c>
      <c r="G1594" t="s">
        <v>3715</v>
      </c>
      <c r="H1594" s="5" t="s">
        <v>3659</v>
      </c>
      <c r="I1594" s="8" t="str">
        <f t="shared" si="49"/>
        <v xml:space="preserve">14-Jun-19 </v>
      </c>
      <c r="J1594" s="5" t="s">
        <v>3659</v>
      </c>
      <c r="K1594" t="str">
        <f t="shared" si="48"/>
        <v xml:space="preserve">14-Jun-19 </v>
      </c>
      <c r="L1594">
        <v>1</v>
      </c>
      <c r="M1594">
        <v>0</v>
      </c>
      <c r="N1594">
        <v>1</v>
      </c>
      <c r="O1594" s="2">
        <v>1</v>
      </c>
      <c r="Q1594" t="s">
        <v>340</v>
      </c>
    </row>
    <row r="1595" spans="1:17" x14ac:dyDescent="0.3">
      <c r="A1595" t="s">
        <v>2517</v>
      </c>
      <c r="B1595" t="s">
        <v>16</v>
      </c>
      <c r="C1595" t="s">
        <v>3716</v>
      </c>
      <c r="D1595" t="s">
        <v>2519</v>
      </c>
      <c r="E1595" s="1">
        <v>43630</v>
      </c>
      <c r="F1595" s="1">
        <v>43643</v>
      </c>
      <c r="G1595" t="s">
        <v>3717</v>
      </c>
      <c r="H1595" s="5" t="s">
        <v>3659</v>
      </c>
      <c r="I1595" s="8" t="str">
        <f t="shared" si="49"/>
        <v xml:space="preserve">14-Jun-19 </v>
      </c>
      <c r="J1595" s="5" t="s">
        <v>3590</v>
      </c>
      <c r="K1595" t="str">
        <f t="shared" si="48"/>
        <v xml:space="preserve">27-Jun-19 </v>
      </c>
      <c r="L1595">
        <v>10</v>
      </c>
      <c r="M1595">
        <v>0</v>
      </c>
      <c r="N1595">
        <v>10</v>
      </c>
      <c r="O1595" s="2">
        <v>1</v>
      </c>
      <c r="Q1595" t="s">
        <v>340</v>
      </c>
    </row>
    <row r="1596" spans="1:17" x14ac:dyDescent="0.3">
      <c r="A1596" t="s">
        <v>334</v>
      </c>
      <c r="B1596" t="s">
        <v>9</v>
      </c>
      <c r="C1596" t="s">
        <v>270</v>
      </c>
      <c r="D1596" t="s">
        <v>336</v>
      </c>
      <c r="E1596" s="1">
        <v>43469</v>
      </c>
      <c r="F1596" s="1">
        <v>43469</v>
      </c>
      <c r="G1596" t="s">
        <v>3718</v>
      </c>
      <c r="H1596" s="5" t="s">
        <v>3671</v>
      </c>
      <c r="I1596" s="8" t="str">
        <f t="shared" si="49"/>
        <v xml:space="preserve">17-Jun-19 </v>
      </c>
      <c r="J1596" s="5" t="s">
        <v>3671</v>
      </c>
      <c r="K1596" t="str">
        <f t="shared" si="48"/>
        <v xml:space="preserve">17-Jun-19 </v>
      </c>
      <c r="L1596">
        <v>1</v>
      </c>
      <c r="M1596">
        <v>0</v>
      </c>
      <c r="N1596">
        <v>1</v>
      </c>
      <c r="O1596" s="2">
        <v>1</v>
      </c>
      <c r="Q1596" t="s">
        <v>340</v>
      </c>
    </row>
    <row r="1597" spans="1:17" x14ac:dyDescent="0.3">
      <c r="A1597" t="s">
        <v>2517</v>
      </c>
      <c r="B1597" t="s">
        <v>16</v>
      </c>
      <c r="C1597" t="s">
        <v>3719</v>
      </c>
      <c r="D1597" t="s">
        <v>2519</v>
      </c>
      <c r="E1597" s="1">
        <v>43633</v>
      </c>
      <c r="F1597" s="1">
        <v>43644</v>
      </c>
      <c r="G1597" t="s">
        <v>3720</v>
      </c>
      <c r="H1597" s="5" t="s">
        <v>3671</v>
      </c>
      <c r="I1597" s="8" t="str">
        <f t="shared" si="49"/>
        <v xml:space="preserve">17-Jun-19 </v>
      </c>
      <c r="J1597" s="5" t="s">
        <v>2646</v>
      </c>
      <c r="K1597" t="str">
        <f t="shared" si="48"/>
        <v xml:space="preserve">28-Jun-19 </v>
      </c>
      <c r="L1597">
        <v>10</v>
      </c>
      <c r="M1597">
        <v>0</v>
      </c>
      <c r="N1597">
        <v>10</v>
      </c>
      <c r="O1597" s="2">
        <v>1</v>
      </c>
      <c r="Q1597" t="s">
        <v>340</v>
      </c>
    </row>
    <row r="1598" spans="1:17" x14ac:dyDescent="0.3">
      <c r="A1598" t="s">
        <v>2517</v>
      </c>
      <c r="B1598" t="s">
        <v>16</v>
      </c>
      <c r="C1598" t="s">
        <v>3721</v>
      </c>
      <c r="D1598" t="s">
        <v>2519</v>
      </c>
      <c r="E1598" s="1">
        <v>43633</v>
      </c>
      <c r="F1598" s="1">
        <v>43637</v>
      </c>
      <c r="G1598" t="s">
        <v>3722</v>
      </c>
      <c r="H1598" s="5" t="s">
        <v>3671</v>
      </c>
      <c r="I1598" s="8" t="str">
        <f t="shared" si="49"/>
        <v xml:space="preserve">17-Jun-19 </v>
      </c>
      <c r="J1598" s="5" t="s">
        <v>3700</v>
      </c>
      <c r="K1598" t="str">
        <f t="shared" si="48"/>
        <v xml:space="preserve">21-Jun-19 </v>
      </c>
      <c r="L1598">
        <v>5</v>
      </c>
      <c r="M1598">
        <v>0</v>
      </c>
      <c r="N1598">
        <v>5</v>
      </c>
      <c r="O1598" s="2">
        <v>1</v>
      </c>
      <c r="Q1598" t="s">
        <v>340</v>
      </c>
    </row>
    <row r="1599" spans="1:17" x14ac:dyDescent="0.3">
      <c r="A1599" t="s">
        <v>334</v>
      </c>
      <c r="B1599" t="s">
        <v>9</v>
      </c>
      <c r="C1599" t="s">
        <v>3723</v>
      </c>
      <c r="D1599" t="s">
        <v>336</v>
      </c>
      <c r="G1599" t="s">
        <v>2147</v>
      </c>
      <c r="H1599" s="5" t="s">
        <v>3724</v>
      </c>
      <c r="I1599" s="8" t="str">
        <f t="shared" si="49"/>
        <v xml:space="preserve">18-Jun-19 </v>
      </c>
      <c r="J1599" s="5" t="s">
        <v>2770</v>
      </c>
      <c r="K1599" t="str">
        <f t="shared" si="48"/>
        <v xml:space="preserve">17-Jul-19 </v>
      </c>
      <c r="L1599">
        <v>15</v>
      </c>
      <c r="M1599">
        <v>0</v>
      </c>
      <c r="N1599">
        <v>21</v>
      </c>
      <c r="O1599" s="2">
        <v>1</v>
      </c>
      <c r="Q1599" t="s">
        <v>340</v>
      </c>
    </row>
    <row r="1600" spans="1:17" x14ac:dyDescent="0.3">
      <c r="A1600" t="s">
        <v>2517</v>
      </c>
      <c r="B1600" t="s">
        <v>16</v>
      </c>
      <c r="C1600" t="s">
        <v>3725</v>
      </c>
      <c r="D1600" t="s">
        <v>2519</v>
      </c>
      <c r="E1600" s="1">
        <v>43634</v>
      </c>
      <c r="F1600" s="1">
        <v>43676</v>
      </c>
      <c r="G1600" t="s">
        <v>3726</v>
      </c>
      <c r="H1600" s="5" t="s">
        <v>3724</v>
      </c>
      <c r="I1600" s="8" t="str">
        <f t="shared" si="49"/>
        <v xml:space="preserve">18-Jun-19 </v>
      </c>
      <c r="J1600" s="5" t="s">
        <v>3684</v>
      </c>
      <c r="K1600" t="str">
        <f t="shared" si="48"/>
        <v xml:space="preserve">30-Jul-19 </v>
      </c>
      <c r="L1600">
        <v>31</v>
      </c>
      <c r="M1600">
        <v>0</v>
      </c>
      <c r="N1600">
        <v>30</v>
      </c>
      <c r="O1600" s="2">
        <v>1</v>
      </c>
      <c r="Q1600" t="s">
        <v>340</v>
      </c>
    </row>
    <row r="1601" spans="1:17" x14ac:dyDescent="0.3">
      <c r="A1601" t="s">
        <v>334</v>
      </c>
      <c r="B1601" t="s">
        <v>9</v>
      </c>
      <c r="C1601" t="s">
        <v>3727</v>
      </c>
      <c r="D1601" t="s">
        <v>336</v>
      </c>
      <c r="G1601" t="s">
        <v>2141</v>
      </c>
      <c r="H1601" s="5" t="s">
        <v>3724</v>
      </c>
      <c r="I1601" s="8" t="str">
        <f t="shared" si="49"/>
        <v xml:space="preserve">18-Jun-19 </v>
      </c>
      <c r="J1601" s="5" t="s">
        <v>3728</v>
      </c>
      <c r="K1601" t="str">
        <f t="shared" si="48"/>
        <v xml:space="preserve">26-Jun-19 </v>
      </c>
      <c r="L1601">
        <v>5</v>
      </c>
      <c r="M1601">
        <v>0</v>
      </c>
      <c r="N1601">
        <v>6</v>
      </c>
      <c r="O1601" s="2">
        <v>1</v>
      </c>
      <c r="Q1601" t="s">
        <v>340</v>
      </c>
    </row>
    <row r="1602" spans="1:17" x14ac:dyDescent="0.3">
      <c r="A1602" t="s">
        <v>2517</v>
      </c>
      <c r="B1602" t="s">
        <v>16</v>
      </c>
      <c r="C1602" t="s">
        <v>3729</v>
      </c>
      <c r="D1602" t="s">
        <v>2519</v>
      </c>
      <c r="E1602" s="1">
        <v>43640</v>
      </c>
      <c r="F1602" s="1">
        <v>43644</v>
      </c>
      <c r="G1602" t="s">
        <v>3730</v>
      </c>
      <c r="H1602" s="5" t="s">
        <v>3436</v>
      </c>
      <c r="I1602" s="8" t="str">
        <f t="shared" si="49"/>
        <v xml:space="preserve">24-Jun-19 </v>
      </c>
      <c r="J1602" s="5" t="s">
        <v>2646</v>
      </c>
      <c r="K1602" t="str">
        <f t="shared" si="48"/>
        <v xml:space="preserve">28-Jun-19 </v>
      </c>
      <c r="L1602">
        <v>5</v>
      </c>
      <c r="M1602">
        <v>0</v>
      </c>
      <c r="N1602">
        <v>5</v>
      </c>
      <c r="O1602" s="2">
        <v>1</v>
      </c>
      <c r="Q1602" t="s">
        <v>340</v>
      </c>
    </row>
    <row r="1603" spans="1:17" x14ac:dyDescent="0.3">
      <c r="A1603" t="s">
        <v>2517</v>
      </c>
      <c r="B1603" t="s">
        <v>16</v>
      </c>
      <c r="C1603" t="s">
        <v>3731</v>
      </c>
      <c r="D1603" t="s">
        <v>2519</v>
      </c>
      <c r="E1603" s="1">
        <v>43640</v>
      </c>
      <c r="F1603" s="1">
        <v>43647</v>
      </c>
      <c r="G1603" t="s">
        <v>3732</v>
      </c>
      <c r="H1603" s="5" t="s">
        <v>3436</v>
      </c>
      <c r="I1603" s="8" t="str">
        <f t="shared" si="49"/>
        <v xml:space="preserve">24-Jun-19 </v>
      </c>
      <c r="J1603" s="5" t="s">
        <v>3733</v>
      </c>
      <c r="K1603" t="str">
        <f t="shared" ref="K1603:K1666" si="50">SUBSTITUTE(J1603, "A", "")</f>
        <v xml:space="preserve">01-Jul-19 </v>
      </c>
      <c r="L1603">
        <v>6</v>
      </c>
      <c r="M1603">
        <v>0</v>
      </c>
      <c r="N1603">
        <v>6</v>
      </c>
      <c r="O1603" s="2">
        <v>1</v>
      </c>
      <c r="Q1603" t="s">
        <v>340</v>
      </c>
    </row>
    <row r="1604" spans="1:17" x14ac:dyDescent="0.3">
      <c r="A1604" t="s">
        <v>2517</v>
      </c>
      <c r="B1604" t="s">
        <v>16</v>
      </c>
      <c r="C1604" t="s">
        <v>3734</v>
      </c>
      <c r="D1604" t="s">
        <v>2519</v>
      </c>
      <c r="E1604" s="1">
        <v>43640</v>
      </c>
      <c r="F1604" s="1">
        <v>43651</v>
      </c>
      <c r="G1604" t="s">
        <v>3735</v>
      </c>
      <c r="H1604" s="5" t="s">
        <v>3436</v>
      </c>
      <c r="I1604" s="8" t="str">
        <f t="shared" ref="I1604:I1667" si="51">SUBSTITUTE(H1604, "A", "")</f>
        <v xml:space="preserve">24-Jun-19 </v>
      </c>
      <c r="J1604" s="5" t="s">
        <v>3227</v>
      </c>
      <c r="K1604" t="str">
        <f t="shared" si="50"/>
        <v xml:space="preserve">05-Jul-19 </v>
      </c>
      <c r="L1604">
        <v>10</v>
      </c>
      <c r="M1604">
        <v>0</v>
      </c>
      <c r="N1604">
        <v>9</v>
      </c>
      <c r="O1604" s="2">
        <v>1</v>
      </c>
      <c r="Q1604" t="s">
        <v>340</v>
      </c>
    </row>
    <row r="1605" spans="1:17" x14ac:dyDescent="0.3">
      <c r="A1605" t="s">
        <v>2517</v>
      </c>
      <c r="B1605" t="s">
        <v>16</v>
      </c>
      <c r="C1605" t="s">
        <v>3736</v>
      </c>
      <c r="D1605" t="s">
        <v>2519</v>
      </c>
      <c r="E1605" s="1">
        <v>43640</v>
      </c>
      <c r="F1605" s="1">
        <v>43644</v>
      </c>
      <c r="G1605" t="s">
        <v>3737</v>
      </c>
      <c r="H1605" s="5" t="s">
        <v>3436</v>
      </c>
      <c r="I1605" s="8" t="str">
        <f t="shared" si="51"/>
        <v xml:space="preserve">24-Jun-19 </v>
      </c>
      <c r="J1605" s="5" t="s">
        <v>2646</v>
      </c>
      <c r="K1605" t="str">
        <f t="shared" si="50"/>
        <v xml:space="preserve">28-Jun-19 </v>
      </c>
      <c r="L1605">
        <v>5</v>
      </c>
      <c r="M1605">
        <v>0</v>
      </c>
      <c r="N1605">
        <v>5</v>
      </c>
      <c r="O1605" s="2">
        <v>1</v>
      </c>
      <c r="Q1605" t="s">
        <v>340</v>
      </c>
    </row>
    <row r="1606" spans="1:17" x14ac:dyDescent="0.3">
      <c r="A1606" t="s">
        <v>2517</v>
      </c>
      <c r="B1606" t="s">
        <v>16</v>
      </c>
      <c r="C1606" t="s">
        <v>3738</v>
      </c>
      <c r="D1606" t="s">
        <v>2519</v>
      </c>
      <c r="E1606" s="1">
        <v>43640</v>
      </c>
      <c r="F1606" s="1">
        <v>43644</v>
      </c>
      <c r="G1606" t="s">
        <v>3739</v>
      </c>
      <c r="H1606" s="5" t="s">
        <v>3436</v>
      </c>
      <c r="I1606" s="8" t="str">
        <f t="shared" si="51"/>
        <v xml:space="preserve">24-Jun-19 </v>
      </c>
      <c r="J1606" s="5" t="s">
        <v>2646</v>
      </c>
      <c r="K1606" t="str">
        <f t="shared" si="50"/>
        <v xml:space="preserve">28-Jun-19 </v>
      </c>
      <c r="L1606">
        <v>5</v>
      </c>
      <c r="M1606">
        <v>0</v>
      </c>
      <c r="N1606">
        <v>4</v>
      </c>
      <c r="O1606" s="2">
        <v>1</v>
      </c>
      <c r="Q1606" t="s">
        <v>340</v>
      </c>
    </row>
    <row r="1607" spans="1:17" x14ac:dyDescent="0.3">
      <c r="A1607" t="s">
        <v>334</v>
      </c>
      <c r="B1607" t="s">
        <v>9</v>
      </c>
      <c r="C1607" t="s">
        <v>3740</v>
      </c>
      <c r="D1607" t="s">
        <v>336</v>
      </c>
      <c r="G1607" t="s">
        <v>2492</v>
      </c>
      <c r="H1607" s="5" t="s">
        <v>3741</v>
      </c>
      <c r="I1607" s="8" t="str">
        <f t="shared" si="51"/>
        <v xml:space="preserve">25-Jun-19 </v>
      </c>
      <c r="J1607" s="5" t="s">
        <v>2770</v>
      </c>
      <c r="K1607" t="str">
        <f t="shared" si="50"/>
        <v xml:space="preserve">17-Jul-19 </v>
      </c>
      <c r="L1607">
        <v>10</v>
      </c>
      <c r="M1607">
        <v>0</v>
      </c>
      <c r="N1607">
        <v>16</v>
      </c>
      <c r="O1607" s="2">
        <v>1</v>
      </c>
      <c r="Q1607" t="s">
        <v>340</v>
      </c>
    </row>
    <row r="1608" spans="1:17" x14ac:dyDescent="0.3">
      <c r="A1608" t="s">
        <v>334</v>
      </c>
      <c r="B1608" t="s">
        <v>9</v>
      </c>
      <c r="C1608" t="s">
        <v>3742</v>
      </c>
      <c r="D1608" t="s">
        <v>336</v>
      </c>
      <c r="G1608" t="s">
        <v>2495</v>
      </c>
      <c r="H1608" s="5" t="s">
        <v>3741</v>
      </c>
      <c r="I1608" s="8" t="str">
        <f t="shared" si="51"/>
        <v xml:space="preserve">25-Jun-19 </v>
      </c>
      <c r="J1608" s="5" t="s">
        <v>2770</v>
      </c>
      <c r="K1608" t="str">
        <f t="shared" si="50"/>
        <v xml:space="preserve">17-Jul-19 </v>
      </c>
      <c r="L1608">
        <v>10</v>
      </c>
      <c r="M1608">
        <v>0</v>
      </c>
      <c r="N1608">
        <v>16</v>
      </c>
      <c r="O1608" s="2">
        <v>1</v>
      </c>
      <c r="Q1608" t="s">
        <v>340</v>
      </c>
    </row>
    <row r="1609" spans="1:17" x14ac:dyDescent="0.3">
      <c r="A1609" t="s">
        <v>334</v>
      </c>
      <c r="B1609" t="s">
        <v>9</v>
      </c>
      <c r="C1609" t="s">
        <v>3743</v>
      </c>
      <c r="D1609" t="s">
        <v>336</v>
      </c>
      <c r="G1609" t="s">
        <v>2144</v>
      </c>
      <c r="H1609" s="5" t="s">
        <v>3741</v>
      </c>
      <c r="I1609" s="8" t="str">
        <f t="shared" si="51"/>
        <v xml:space="preserve">25-Jun-19 </v>
      </c>
      <c r="J1609" s="5" t="s">
        <v>3741</v>
      </c>
      <c r="K1609" t="str">
        <f t="shared" si="50"/>
        <v xml:space="preserve">25-Jun-19 </v>
      </c>
      <c r="L1609">
        <v>10</v>
      </c>
      <c r="M1609">
        <v>0</v>
      </c>
      <c r="N1609">
        <v>1</v>
      </c>
      <c r="O1609" s="2">
        <v>1</v>
      </c>
      <c r="Q1609" t="s">
        <v>340</v>
      </c>
    </row>
    <row r="1610" spans="1:17" x14ac:dyDescent="0.3">
      <c r="A1610" t="s">
        <v>2517</v>
      </c>
      <c r="B1610" t="s">
        <v>16</v>
      </c>
      <c r="C1610" t="s">
        <v>3744</v>
      </c>
      <c r="D1610" t="s">
        <v>2519</v>
      </c>
      <c r="E1610" s="1">
        <v>43641</v>
      </c>
      <c r="F1610" s="1">
        <v>43665</v>
      </c>
      <c r="G1610" t="s">
        <v>3745</v>
      </c>
      <c r="H1610" s="5" t="s">
        <v>3741</v>
      </c>
      <c r="I1610" s="8" t="str">
        <f t="shared" si="51"/>
        <v xml:space="preserve">25-Jun-19 </v>
      </c>
      <c r="J1610" s="5" t="s">
        <v>2700</v>
      </c>
      <c r="K1610" t="str">
        <f t="shared" si="50"/>
        <v xml:space="preserve">19-Jul-19 </v>
      </c>
      <c r="L1610">
        <v>19</v>
      </c>
      <c r="M1610">
        <v>0</v>
      </c>
      <c r="N1610">
        <v>18</v>
      </c>
      <c r="O1610" s="2">
        <v>1</v>
      </c>
      <c r="Q1610" t="s">
        <v>340</v>
      </c>
    </row>
    <row r="1611" spans="1:17" x14ac:dyDescent="0.3">
      <c r="A1611" t="s">
        <v>2517</v>
      </c>
      <c r="B1611" t="s">
        <v>16</v>
      </c>
      <c r="C1611" t="s">
        <v>3746</v>
      </c>
      <c r="D1611" t="s">
        <v>2519</v>
      </c>
      <c r="E1611" s="1">
        <v>43641</v>
      </c>
      <c r="F1611" s="1">
        <v>43665</v>
      </c>
      <c r="G1611" t="s">
        <v>3747</v>
      </c>
      <c r="H1611" s="5" t="s">
        <v>3741</v>
      </c>
      <c r="I1611" s="8" t="str">
        <f t="shared" si="51"/>
        <v xml:space="preserve">25-Jun-19 </v>
      </c>
      <c r="J1611" s="5" t="s">
        <v>2700</v>
      </c>
      <c r="K1611" t="str">
        <f t="shared" si="50"/>
        <v xml:space="preserve">19-Jul-19 </v>
      </c>
      <c r="L1611">
        <v>19</v>
      </c>
      <c r="M1611">
        <v>0</v>
      </c>
      <c r="N1611">
        <v>18</v>
      </c>
      <c r="O1611" s="2">
        <v>1</v>
      </c>
      <c r="Q1611" t="s">
        <v>340</v>
      </c>
    </row>
    <row r="1612" spans="1:17" x14ac:dyDescent="0.3">
      <c r="A1612" t="s">
        <v>2517</v>
      </c>
      <c r="B1612" t="s">
        <v>16</v>
      </c>
      <c r="C1612" t="s">
        <v>3748</v>
      </c>
      <c r="D1612" t="s">
        <v>2519</v>
      </c>
      <c r="E1612" s="1">
        <v>43641</v>
      </c>
      <c r="F1612" s="1">
        <v>43641</v>
      </c>
      <c r="G1612" t="s">
        <v>3749</v>
      </c>
      <c r="H1612" s="5" t="s">
        <v>3741</v>
      </c>
      <c r="I1612" s="8" t="str">
        <f t="shared" si="51"/>
        <v xml:space="preserve">25-Jun-19 </v>
      </c>
      <c r="J1612" s="5" t="s">
        <v>3741</v>
      </c>
      <c r="K1612" t="str">
        <f t="shared" si="50"/>
        <v xml:space="preserve">25-Jun-19 </v>
      </c>
      <c r="L1612">
        <v>1</v>
      </c>
      <c r="M1612">
        <v>0</v>
      </c>
      <c r="N1612">
        <v>0</v>
      </c>
      <c r="O1612" s="2">
        <v>1</v>
      </c>
      <c r="Q1612" t="s">
        <v>340</v>
      </c>
    </row>
    <row r="1613" spans="1:17" x14ac:dyDescent="0.3">
      <c r="A1613" t="s">
        <v>2517</v>
      </c>
      <c r="B1613" t="s">
        <v>16</v>
      </c>
      <c r="C1613" t="s">
        <v>3750</v>
      </c>
      <c r="D1613" t="s">
        <v>2519</v>
      </c>
      <c r="E1613" s="1">
        <v>43641</v>
      </c>
      <c r="F1613" s="1">
        <v>43641</v>
      </c>
      <c r="G1613" t="s">
        <v>3751</v>
      </c>
      <c r="H1613" s="5" t="s">
        <v>3741</v>
      </c>
      <c r="I1613" s="8" t="str">
        <f t="shared" si="51"/>
        <v xml:space="preserve">25-Jun-19 </v>
      </c>
      <c r="J1613" s="5" t="s">
        <v>3741</v>
      </c>
      <c r="K1613" t="str">
        <f t="shared" si="50"/>
        <v xml:space="preserve">25-Jun-19 </v>
      </c>
      <c r="L1613">
        <v>1</v>
      </c>
      <c r="M1613">
        <v>0</v>
      </c>
      <c r="N1613">
        <v>0</v>
      </c>
      <c r="O1613" s="2">
        <v>1</v>
      </c>
      <c r="Q1613" t="s">
        <v>340</v>
      </c>
    </row>
    <row r="1614" spans="1:17" x14ac:dyDescent="0.3">
      <c r="A1614" t="s">
        <v>2517</v>
      </c>
      <c r="B1614" t="s">
        <v>16</v>
      </c>
      <c r="C1614" t="s">
        <v>3752</v>
      </c>
      <c r="D1614" t="s">
        <v>2519</v>
      </c>
      <c r="F1614" s="1">
        <v>43641</v>
      </c>
      <c r="G1614" t="s">
        <v>3753</v>
      </c>
      <c r="H1614" s="5" t="s">
        <v>3741</v>
      </c>
      <c r="I1614" s="8" t="str">
        <f t="shared" si="51"/>
        <v xml:space="preserve">25-Jun-19 </v>
      </c>
      <c r="J1614" s="5" t="s">
        <v>3741</v>
      </c>
      <c r="K1614" t="str">
        <f t="shared" si="50"/>
        <v xml:space="preserve">25-Jun-19 </v>
      </c>
      <c r="L1614">
        <v>0</v>
      </c>
      <c r="M1614">
        <v>0</v>
      </c>
      <c r="N1614">
        <v>0</v>
      </c>
      <c r="O1614" s="2">
        <v>1</v>
      </c>
      <c r="Q1614" t="s">
        <v>340</v>
      </c>
    </row>
    <row r="1615" spans="1:17" x14ac:dyDescent="0.3">
      <c r="A1615" t="s">
        <v>2517</v>
      </c>
      <c r="B1615" t="s">
        <v>16</v>
      </c>
      <c r="C1615" t="s">
        <v>3754</v>
      </c>
      <c r="D1615" t="s">
        <v>2519</v>
      </c>
      <c r="E1615" s="1">
        <v>43641</v>
      </c>
      <c r="F1615" s="1">
        <v>43641</v>
      </c>
      <c r="G1615" t="s">
        <v>3755</v>
      </c>
      <c r="H1615" s="5" t="s">
        <v>3741</v>
      </c>
      <c r="I1615" s="8" t="str">
        <f t="shared" si="51"/>
        <v xml:space="preserve">25-Jun-19 </v>
      </c>
      <c r="J1615" s="5" t="s">
        <v>3741</v>
      </c>
      <c r="K1615" t="str">
        <f t="shared" si="50"/>
        <v xml:space="preserve">25-Jun-19 </v>
      </c>
      <c r="L1615">
        <v>1</v>
      </c>
      <c r="M1615">
        <v>0</v>
      </c>
      <c r="N1615">
        <v>0</v>
      </c>
      <c r="O1615" s="2">
        <v>1</v>
      </c>
      <c r="Q1615" t="s">
        <v>340</v>
      </c>
    </row>
    <row r="1616" spans="1:17" x14ac:dyDescent="0.3">
      <c r="A1616" t="s">
        <v>2517</v>
      </c>
      <c r="B1616" t="s">
        <v>16</v>
      </c>
      <c r="C1616" t="s">
        <v>3756</v>
      </c>
      <c r="D1616" t="s">
        <v>2519</v>
      </c>
      <c r="E1616" s="1">
        <v>43641</v>
      </c>
      <c r="F1616" s="1">
        <v>43641</v>
      </c>
      <c r="G1616" t="s">
        <v>3757</v>
      </c>
      <c r="H1616" s="5" t="s">
        <v>3741</v>
      </c>
      <c r="I1616" s="8" t="str">
        <f t="shared" si="51"/>
        <v xml:space="preserve">25-Jun-19 </v>
      </c>
      <c r="J1616" s="5" t="s">
        <v>3741</v>
      </c>
      <c r="K1616" t="str">
        <f t="shared" si="50"/>
        <v xml:space="preserve">25-Jun-19 </v>
      </c>
      <c r="L1616">
        <v>1</v>
      </c>
      <c r="M1616">
        <v>0</v>
      </c>
      <c r="N1616">
        <v>0</v>
      </c>
      <c r="O1616" s="2">
        <v>1</v>
      </c>
      <c r="Q1616" t="s">
        <v>340</v>
      </c>
    </row>
    <row r="1617" spans="1:17" x14ac:dyDescent="0.3">
      <c r="A1617" t="s">
        <v>2517</v>
      </c>
      <c r="B1617" t="s">
        <v>16</v>
      </c>
      <c r="C1617" t="s">
        <v>3758</v>
      </c>
      <c r="D1617" t="s">
        <v>2519</v>
      </c>
      <c r="F1617" s="1">
        <v>43641</v>
      </c>
      <c r="G1617" t="s">
        <v>3759</v>
      </c>
      <c r="H1617" s="5" t="s">
        <v>3741</v>
      </c>
      <c r="I1617" s="8" t="str">
        <f t="shared" si="51"/>
        <v xml:space="preserve">25-Jun-19 </v>
      </c>
      <c r="J1617" s="5" t="s">
        <v>3741</v>
      </c>
      <c r="K1617" t="str">
        <f t="shared" si="50"/>
        <v xml:space="preserve">25-Jun-19 </v>
      </c>
      <c r="L1617">
        <v>0</v>
      </c>
      <c r="M1617">
        <v>0</v>
      </c>
      <c r="N1617">
        <v>0</v>
      </c>
      <c r="O1617" s="2">
        <v>1</v>
      </c>
      <c r="Q1617" t="s">
        <v>340</v>
      </c>
    </row>
    <row r="1618" spans="1:17" x14ac:dyDescent="0.3">
      <c r="A1618" t="s">
        <v>2517</v>
      </c>
      <c r="B1618" t="s">
        <v>16</v>
      </c>
      <c r="C1618" t="s">
        <v>3760</v>
      </c>
      <c r="D1618" t="s">
        <v>2519</v>
      </c>
      <c r="E1618" s="1">
        <v>43641</v>
      </c>
      <c r="F1618" s="1">
        <v>43641</v>
      </c>
      <c r="G1618" t="s">
        <v>3761</v>
      </c>
      <c r="H1618" s="5" t="s">
        <v>3741</v>
      </c>
      <c r="I1618" s="8" t="str">
        <f t="shared" si="51"/>
        <v xml:space="preserve">25-Jun-19 </v>
      </c>
      <c r="J1618" s="5" t="s">
        <v>3741</v>
      </c>
      <c r="K1618" t="str">
        <f t="shared" si="50"/>
        <v xml:space="preserve">25-Jun-19 </v>
      </c>
      <c r="L1618">
        <v>1</v>
      </c>
      <c r="M1618">
        <v>0</v>
      </c>
      <c r="N1618">
        <v>0</v>
      </c>
      <c r="O1618" s="2">
        <v>1</v>
      </c>
      <c r="Q1618" t="s">
        <v>340</v>
      </c>
    </row>
    <row r="1619" spans="1:17" x14ac:dyDescent="0.3">
      <c r="A1619" t="s">
        <v>2517</v>
      </c>
      <c r="B1619" t="s">
        <v>16</v>
      </c>
      <c r="C1619" t="s">
        <v>3762</v>
      </c>
      <c r="D1619" t="s">
        <v>2519</v>
      </c>
      <c r="F1619" s="1">
        <v>43641</v>
      </c>
      <c r="G1619" t="s">
        <v>3763</v>
      </c>
      <c r="H1619" s="5" t="s">
        <v>3741</v>
      </c>
      <c r="I1619" s="8" t="str">
        <f t="shared" si="51"/>
        <v xml:space="preserve">25-Jun-19 </v>
      </c>
      <c r="J1619" s="5" t="s">
        <v>3741</v>
      </c>
      <c r="K1619" t="str">
        <f t="shared" si="50"/>
        <v xml:space="preserve">25-Jun-19 </v>
      </c>
      <c r="L1619">
        <v>0</v>
      </c>
      <c r="M1619">
        <v>0</v>
      </c>
      <c r="N1619">
        <v>0</v>
      </c>
      <c r="O1619" s="2">
        <v>1</v>
      </c>
      <c r="Q1619" t="s">
        <v>340</v>
      </c>
    </row>
    <row r="1620" spans="1:17" x14ac:dyDescent="0.3">
      <c r="A1620" t="s">
        <v>2517</v>
      </c>
      <c r="B1620" t="s">
        <v>16</v>
      </c>
      <c r="C1620" t="s">
        <v>3764</v>
      </c>
      <c r="D1620" t="s">
        <v>2519</v>
      </c>
      <c r="F1620" s="1">
        <v>43641</v>
      </c>
      <c r="G1620" t="s">
        <v>3765</v>
      </c>
      <c r="H1620" s="5" t="s">
        <v>3741</v>
      </c>
      <c r="I1620" s="8" t="str">
        <f t="shared" si="51"/>
        <v xml:space="preserve">25-Jun-19 </v>
      </c>
      <c r="J1620" s="5" t="s">
        <v>3741</v>
      </c>
      <c r="K1620" t="str">
        <f t="shared" si="50"/>
        <v xml:space="preserve">25-Jun-19 </v>
      </c>
      <c r="L1620">
        <v>0</v>
      </c>
      <c r="M1620">
        <v>0</v>
      </c>
      <c r="N1620">
        <v>0</v>
      </c>
      <c r="O1620" s="2">
        <v>1</v>
      </c>
      <c r="Q1620" t="s">
        <v>340</v>
      </c>
    </row>
    <row r="1621" spans="1:17" x14ac:dyDescent="0.3">
      <c r="A1621" t="s">
        <v>2517</v>
      </c>
      <c r="B1621" t="s">
        <v>16</v>
      </c>
      <c r="C1621" t="s">
        <v>3766</v>
      </c>
      <c r="D1621" t="s">
        <v>2519</v>
      </c>
      <c r="E1621" s="1">
        <v>43641</v>
      </c>
      <c r="F1621" s="1">
        <v>43641</v>
      </c>
      <c r="G1621" t="s">
        <v>3767</v>
      </c>
      <c r="H1621" s="5" t="s">
        <v>3741</v>
      </c>
      <c r="I1621" s="8" t="str">
        <f t="shared" si="51"/>
        <v xml:space="preserve">25-Jun-19 </v>
      </c>
      <c r="J1621" s="5" t="s">
        <v>3741</v>
      </c>
      <c r="K1621" t="str">
        <f t="shared" si="50"/>
        <v xml:space="preserve">25-Jun-19 </v>
      </c>
      <c r="L1621">
        <v>1</v>
      </c>
      <c r="M1621">
        <v>0</v>
      </c>
      <c r="N1621">
        <v>0</v>
      </c>
      <c r="O1621" s="2">
        <v>1</v>
      </c>
      <c r="Q1621" t="s">
        <v>340</v>
      </c>
    </row>
    <row r="1622" spans="1:17" x14ac:dyDescent="0.3">
      <c r="A1622" t="s">
        <v>2517</v>
      </c>
      <c r="B1622" t="s">
        <v>16</v>
      </c>
      <c r="C1622" t="s">
        <v>3768</v>
      </c>
      <c r="D1622" t="s">
        <v>2519</v>
      </c>
      <c r="E1622" s="1">
        <v>43641</v>
      </c>
      <c r="F1622" s="1">
        <v>43641</v>
      </c>
      <c r="G1622" t="s">
        <v>3769</v>
      </c>
      <c r="H1622" s="5" t="s">
        <v>3741</v>
      </c>
      <c r="I1622" s="8" t="str">
        <f t="shared" si="51"/>
        <v xml:space="preserve">25-Jun-19 </v>
      </c>
      <c r="J1622" s="5" t="s">
        <v>3741</v>
      </c>
      <c r="K1622" t="str">
        <f t="shared" si="50"/>
        <v xml:space="preserve">25-Jun-19 </v>
      </c>
      <c r="L1622">
        <v>1</v>
      </c>
      <c r="M1622">
        <v>0</v>
      </c>
      <c r="N1622">
        <v>0</v>
      </c>
      <c r="O1622" s="2">
        <v>1</v>
      </c>
      <c r="Q1622" t="s">
        <v>340</v>
      </c>
    </row>
    <row r="1623" spans="1:17" x14ac:dyDescent="0.3">
      <c r="A1623" t="s">
        <v>2517</v>
      </c>
      <c r="B1623" t="s">
        <v>16</v>
      </c>
      <c r="C1623" t="s">
        <v>3770</v>
      </c>
      <c r="D1623" t="s">
        <v>2519</v>
      </c>
      <c r="F1623" s="1">
        <v>43641</v>
      </c>
      <c r="G1623" t="s">
        <v>3771</v>
      </c>
      <c r="H1623" s="5" t="s">
        <v>3741</v>
      </c>
      <c r="I1623" s="8" t="str">
        <f t="shared" si="51"/>
        <v xml:space="preserve">25-Jun-19 </v>
      </c>
      <c r="J1623" s="5" t="s">
        <v>3741</v>
      </c>
      <c r="K1623" t="str">
        <f t="shared" si="50"/>
        <v xml:space="preserve">25-Jun-19 </v>
      </c>
      <c r="L1623">
        <v>0</v>
      </c>
      <c r="M1623">
        <v>0</v>
      </c>
      <c r="N1623">
        <v>0</v>
      </c>
      <c r="O1623" s="2">
        <v>1</v>
      </c>
      <c r="Q1623" t="s">
        <v>340</v>
      </c>
    </row>
    <row r="1624" spans="1:17" x14ac:dyDescent="0.3">
      <c r="A1624" t="s">
        <v>2517</v>
      </c>
      <c r="B1624" t="s">
        <v>16</v>
      </c>
      <c r="C1624" t="s">
        <v>3772</v>
      </c>
      <c r="D1624" t="s">
        <v>2519</v>
      </c>
      <c r="E1624" s="1">
        <v>43641</v>
      </c>
      <c r="F1624" s="1">
        <v>43641</v>
      </c>
      <c r="G1624" t="s">
        <v>3773</v>
      </c>
      <c r="H1624" s="5" t="s">
        <v>3741</v>
      </c>
      <c r="I1624" s="8" t="str">
        <f t="shared" si="51"/>
        <v xml:space="preserve">25-Jun-19 </v>
      </c>
      <c r="J1624" s="5" t="s">
        <v>3741</v>
      </c>
      <c r="K1624" t="str">
        <f t="shared" si="50"/>
        <v xml:space="preserve">25-Jun-19 </v>
      </c>
      <c r="L1624">
        <v>1</v>
      </c>
      <c r="M1624">
        <v>0</v>
      </c>
      <c r="N1624">
        <v>0</v>
      </c>
      <c r="O1624" s="2">
        <v>1</v>
      </c>
      <c r="Q1624" t="s">
        <v>340</v>
      </c>
    </row>
    <row r="1625" spans="1:17" x14ac:dyDescent="0.3">
      <c r="A1625" t="s">
        <v>2517</v>
      </c>
      <c r="B1625" t="s">
        <v>16</v>
      </c>
      <c r="C1625" t="s">
        <v>3774</v>
      </c>
      <c r="D1625" t="s">
        <v>2519</v>
      </c>
      <c r="F1625" s="1">
        <v>43641</v>
      </c>
      <c r="G1625" t="s">
        <v>3775</v>
      </c>
      <c r="H1625" s="5" t="s">
        <v>3741</v>
      </c>
      <c r="I1625" s="8" t="str">
        <f t="shared" si="51"/>
        <v xml:space="preserve">25-Jun-19 </v>
      </c>
      <c r="J1625" s="5" t="s">
        <v>3741</v>
      </c>
      <c r="K1625" t="str">
        <f t="shared" si="50"/>
        <v xml:space="preserve">25-Jun-19 </v>
      </c>
      <c r="L1625">
        <v>0</v>
      </c>
      <c r="M1625">
        <v>0</v>
      </c>
      <c r="N1625">
        <v>0</v>
      </c>
      <c r="O1625" s="2">
        <v>1</v>
      </c>
      <c r="Q1625" t="s">
        <v>340</v>
      </c>
    </row>
    <row r="1626" spans="1:17" x14ac:dyDescent="0.3">
      <c r="A1626" t="s">
        <v>2517</v>
      </c>
      <c r="B1626" t="s">
        <v>16</v>
      </c>
      <c r="C1626" t="s">
        <v>3776</v>
      </c>
      <c r="D1626" t="s">
        <v>2519</v>
      </c>
      <c r="E1626" s="1">
        <v>43641</v>
      </c>
      <c r="F1626" s="1">
        <v>43704</v>
      </c>
      <c r="G1626" t="s">
        <v>3777</v>
      </c>
      <c r="H1626" s="5" t="s">
        <v>3741</v>
      </c>
      <c r="I1626" s="8" t="str">
        <f t="shared" si="51"/>
        <v xml:space="preserve">25-Jun-19 </v>
      </c>
      <c r="J1626" s="5" t="s">
        <v>3331</v>
      </c>
      <c r="K1626" t="str">
        <f t="shared" si="50"/>
        <v xml:space="preserve">27-ug-19 </v>
      </c>
      <c r="L1626">
        <v>45</v>
      </c>
      <c r="M1626">
        <v>0</v>
      </c>
      <c r="N1626">
        <v>44</v>
      </c>
      <c r="O1626" s="2">
        <v>1</v>
      </c>
      <c r="Q1626" t="s">
        <v>340</v>
      </c>
    </row>
    <row r="1627" spans="1:17" x14ac:dyDescent="0.3">
      <c r="A1627" t="s">
        <v>2517</v>
      </c>
      <c r="B1627" t="s">
        <v>16</v>
      </c>
      <c r="C1627" t="s">
        <v>3778</v>
      </c>
      <c r="D1627" t="s">
        <v>2519</v>
      </c>
      <c r="E1627" s="1">
        <v>43641</v>
      </c>
      <c r="F1627" s="1">
        <v>43704</v>
      </c>
      <c r="G1627" t="s">
        <v>3779</v>
      </c>
      <c r="H1627" s="5" t="s">
        <v>3741</v>
      </c>
      <c r="I1627" s="8" t="str">
        <f t="shared" si="51"/>
        <v xml:space="preserve">25-Jun-19 </v>
      </c>
      <c r="J1627" s="5" t="s">
        <v>3331</v>
      </c>
      <c r="K1627" t="str">
        <f t="shared" si="50"/>
        <v xml:space="preserve">27-ug-19 </v>
      </c>
      <c r="L1627">
        <v>45</v>
      </c>
      <c r="M1627">
        <v>0</v>
      </c>
      <c r="N1627">
        <v>44</v>
      </c>
      <c r="O1627" s="2">
        <v>1</v>
      </c>
      <c r="Q1627" t="s">
        <v>340</v>
      </c>
    </row>
    <row r="1628" spans="1:17" x14ac:dyDescent="0.3">
      <c r="A1628" t="s">
        <v>2517</v>
      </c>
      <c r="B1628" t="s">
        <v>16</v>
      </c>
      <c r="C1628" t="s">
        <v>3780</v>
      </c>
      <c r="D1628" t="s">
        <v>2519</v>
      </c>
      <c r="E1628" s="1">
        <v>43641</v>
      </c>
      <c r="F1628" s="1">
        <v>43641</v>
      </c>
      <c r="G1628" t="s">
        <v>3781</v>
      </c>
      <c r="H1628" s="5" t="s">
        <v>3741</v>
      </c>
      <c r="I1628" s="8" t="str">
        <f t="shared" si="51"/>
        <v xml:space="preserve">25-Jun-19 </v>
      </c>
      <c r="J1628" s="5" t="s">
        <v>3741</v>
      </c>
      <c r="K1628" t="str">
        <f t="shared" si="50"/>
        <v xml:space="preserve">25-Jun-19 </v>
      </c>
      <c r="L1628">
        <v>1</v>
      </c>
      <c r="M1628">
        <v>0</v>
      </c>
      <c r="N1628">
        <v>0</v>
      </c>
      <c r="O1628" s="2">
        <v>1</v>
      </c>
      <c r="Q1628" t="s">
        <v>340</v>
      </c>
    </row>
    <row r="1629" spans="1:17" x14ac:dyDescent="0.3">
      <c r="A1629" t="s">
        <v>2517</v>
      </c>
      <c r="B1629" t="s">
        <v>16</v>
      </c>
      <c r="C1629" t="s">
        <v>3782</v>
      </c>
      <c r="D1629" t="s">
        <v>2519</v>
      </c>
      <c r="E1629" s="1">
        <v>43641</v>
      </c>
      <c r="F1629" s="1">
        <v>43641</v>
      </c>
      <c r="G1629" t="s">
        <v>3783</v>
      </c>
      <c r="H1629" s="5" t="s">
        <v>3741</v>
      </c>
      <c r="I1629" s="8" t="str">
        <f t="shared" si="51"/>
        <v xml:space="preserve">25-Jun-19 </v>
      </c>
      <c r="J1629" s="5" t="s">
        <v>3741</v>
      </c>
      <c r="K1629" t="str">
        <f t="shared" si="50"/>
        <v xml:space="preserve">25-Jun-19 </v>
      </c>
      <c r="L1629">
        <v>1</v>
      </c>
      <c r="M1629">
        <v>0</v>
      </c>
      <c r="N1629">
        <v>0</v>
      </c>
      <c r="O1629" s="2">
        <v>1</v>
      </c>
      <c r="Q1629" t="s">
        <v>340</v>
      </c>
    </row>
    <row r="1630" spans="1:17" x14ac:dyDescent="0.3">
      <c r="A1630" t="s">
        <v>2517</v>
      </c>
      <c r="B1630" t="s">
        <v>16</v>
      </c>
      <c r="C1630" t="s">
        <v>3784</v>
      </c>
      <c r="D1630" t="s">
        <v>2519</v>
      </c>
      <c r="E1630" s="1">
        <v>43641</v>
      </c>
      <c r="F1630" s="1">
        <v>43641</v>
      </c>
      <c r="G1630" t="s">
        <v>3785</v>
      </c>
      <c r="H1630" s="5" t="s">
        <v>3741</v>
      </c>
      <c r="I1630" s="8" t="str">
        <f t="shared" si="51"/>
        <v xml:space="preserve">25-Jun-19 </v>
      </c>
      <c r="J1630" s="5" t="s">
        <v>3741</v>
      </c>
      <c r="K1630" t="str">
        <f t="shared" si="50"/>
        <v xml:space="preserve">25-Jun-19 </v>
      </c>
      <c r="L1630">
        <v>0</v>
      </c>
      <c r="M1630">
        <v>0</v>
      </c>
      <c r="N1630">
        <v>0</v>
      </c>
      <c r="O1630" s="2">
        <v>1</v>
      </c>
      <c r="Q1630" t="s">
        <v>340</v>
      </c>
    </row>
    <row r="1631" spans="1:17" x14ac:dyDescent="0.3">
      <c r="A1631" t="s">
        <v>2517</v>
      </c>
      <c r="B1631" t="s">
        <v>16</v>
      </c>
      <c r="C1631" t="s">
        <v>3786</v>
      </c>
      <c r="D1631" t="s">
        <v>2519</v>
      </c>
      <c r="E1631" s="1">
        <v>43641</v>
      </c>
      <c r="F1631" s="1">
        <v>43641</v>
      </c>
      <c r="G1631" t="s">
        <v>3787</v>
      </c>
      <c r="H1631" s="5" t="s">
        <v>3741</v>
      </c>
      <c r="I1631" s="8" t="str">
        <f t="shared" si="51"/>
        <v xml:space="preserve">25-Jun-19 </v>
      </c>
      <c r="J1631" s="5" t="s">
        <v>3741</v>
      </c>
      <c r="K1631" t="str">
        <f t="shared" si="50"/>
        <v xml:space="preserve">25-Jun-19 </v>
      </c>
      <c r="L1631">
        <v>1</v>
      </c>
      <c r="M1631">
        <v>0</v>
      </c>
      <c r="N1631">
        <v>1</v>
      </c>
      <c r="O1631" s="2">
        <v>1</v>
      </c>
      <c r="Q1631" t="s">
        <v>340</v>
      </c>
    </row>
    <row r="1632" spans="1:17" x14ac:dyDescent="0.3">
      <c r="A1632" t="s">
        <v>2517</v>
      </c>
      <c r="B1632" t="s">
        <v>16</v>
      </c>
      <c r="C1632" t="s">
        <v>3788</v>
      </c>
      <c r="D1632" t="s">
        <v>2519</v>
      </c>
      <c r="E1632" s="1">
        <v>43641</v>
      </c>
      <c r="F1632" s="1">
        <v>43805</v>
      </c>
      <c r="G1632" t="s">
        <v>3789</v>
      </c>
      <c r="H1632" s="5" t="s">
        <v>3741</v>
      </c>
      <c r="I1632" s="8" t="str">
        <f t="shared" si="51"/>
        <v xml:space="preserve">25-Jun-19 </v>
      </c>
      <c r="J1632" s="5" t="s">
        <v>3790</v>
      </c>
      <c r="K1632" t="str">
        <f t="shared" si="50"/>
        <v xml:space="preserve">06-Dec-19 </v>
      </c>
      <c r="L1632">
        <v>117</v>
      </c>
      <c r="M1632">
        <v>0</v>
      </c>
      <c r="N1632">
        <v>117</v>
      </c>
      <c r="O1632" s="2">
        <v>1</v>
      </c>
      <c r="Q1632" t="s">
        <v>340</v>
      </c>
    </row>
    <row r="1633" spans="1:17" x14ac:dyDescent="0.3">
      <c r="A1633" t="s">
        <v>2517</v>
      </c>
      <c r="B1633" t="s">
        <v>16</v>
      </c>
      <c r="C1633" t="s">
        <v>3791</v>
      </c>
      <c r="D1633" t="s">
        <v>2519</v>
      </c>
      <c r="E1633" s="1">
        <v>43641</v>
      </c>
      <c r="F1633" s="1">
        <v>43805</v>
      </c>
      <c r="G1633" t="s">
        <v>3792</v>
      </c>
      <c r="H1633" s="5" t="s">
        <v>3741</v>
      </c>
      <c r="I1633" s="8" t="str">
        <f t="shared" si="51"/>
        <v xml:space="preserve">25-Jun-19 </v>
      </c>
      <c r="J1633" s="5" t="s">
        <v>3790</v>
      </c>
      <c r="K1633" t="str">
        <f t="shared" si="50"/>
        <v xml:space="preserve">06-Dec-19 </v>
      </c>
      <c r="L1633">
        <v>118</v>
      </c>
      <c r="M1633">
        <v>0</v>
      </c>
      <c r="N1633">
        <v>118</v>
      </c>
      <c r="O1633" s="2">
        <v>1</v>
      </c>
      <c r="Q1633" t="s">
        <v>340</v>
      </c>
    </row>
    <row r="1634" spans="1:17" x14ac:dyDescent="0.3">
      <c r="A1634" t="s">
        <v>2517</v>
      </c>
      <c r="B1634" t="s">
        <v>16</v>
      </c>
      <c r="C1634" t="s">
        <v>3793</v>
      </c>
      <c r="D1634" t="s">
        <v>2519</v>
      </c>
      <c r="E1634" s="1">
        <v>43641</v>
      </c>
      <c r="F1634" s="1">
        <v>43641</v>
      </c>
      <c r="G1634" t="s">
        <v>3794</v>
      </c>
      <c r="H1634" s="5" t="s">
        <v>3741</v>
      </c>
      <c r="I1634" s="8" t="str">
        <f t="shared" si="51"/>
        <v xml:space="preserve">25-Jun-19 </v>
      </c>
      <c r="J1634" s="5" t="s">
        <v>3741</v>
      </c>
      <c r="K1634" t="str">
        <f t="shared" si="50"/>
        <v xml:space="preserve">25-Jun-19 </v>
      </c>
      <c r="L1634">
        <v>1</v>
      </c>
      <c r="M1634">
        <v>0</v>
      </c>
      <c r="N1634">
        <v>0</v>
      </c>
      <c r="O1634" s="2">
        <v>1</v>
      </c>
      <c r="Q1634" t="s">
        <v>340</v>
      </c>
    </row>
    <row r="1635" spans="1:17" x14ac:dyDescent="0.3">
      <c r="A1635" t="s">
        <v>2517</v>
      </c>
      <c r="B1635" t="s">
        <v>16</v>
      </c>
      <c r="C1635" t="s">
        <v>3795</v>
      </c>
      <c r="D1635" t="s">
        <v>2519</v>
      </c>
      <c r="E1635" s="1">
        <v>43641</v>
      </c>
      <c r="F1635" s="1">
        <v>43641</v>
      </c>
      <c r="G1635" t="s">
        <v>3796</v>
      </c>
      <c r="H1635" s="5" t="s">
        <v>3741</v>
      </c>
      <c r="I1635" s="8" t="str">
        <f t="shared" si="51"/>
        <v xml:space="preserve">25-Jun-19 </v>
      </c>
      <c r="J1635" s="5" t="s">
        <v>3741</v>
      </c>
      <c r="K1635" t="str">
        <f t="shared" si="50"/>
        <v xml:space="preserve">25-Jun-19 </v>
      </c>
      <c r="L1635">
        <v>1</v>
      </c>
      <c r="M1635">
        <v>0</v>
      </c>
      <c r="N1635">
        <v>0</v>
      </c>
      <c r="O1635" s="2">
        <v>1</v>
      </c>
      <c r="Q1635" t="s">
        <v>340</v>
      </c>
    </row>
    <row r="1636" spans="1:17" x14ac:dyDescent="0.3">
      <c r="A1636" t="s">
        <v>2517</v>
      </c>
      <c r="B1636" t="s">
        <v>16</v>
      </c>
      <c r="C1636" t="s">
        <v>3797</v>
      </c>
      <c r="D1636" t="s">
        <v>2519</v>
      </c>
      <c r="E1636" s="1">
        <v>43641</v>
      </c>
      <c r="F1636" s="1">
        <v>43641</v>
      </c>
      <c r="G1636" t="s">
        <v>3798</v>
      </c>
      <c r="H1636" s="5" t="s">
        <v>3741</v>
      </c>
      <c r="I1636" s="8" t="str">
        <f t="shared" si="51"/>
        <v xml:space="preserve">25-Jun-19 </v>
      </c>
      <c r="J1636" s="5" t="s">
        <v>3741</v>
      </c>
      <c r="K1636" t="str">
        <f t="shared" si="50"/>
        <v xml:space="preserve">25-Jun-19 </v>
      </c>
      <c r="L1636">
        <v>1</v>
      </c>
      <c r="M1636">
        <v>0</v>
      </c>
      <c r="N1636">
        <v>0</v>
      </c>
      <c r="O1636" s="2">
        <v>1</v>
      </c>
      <c r="Q1636" t="s">
        <v>340</v>
      </c>
    </row>
    <row r="1637" spans="1:17" x14ac:dyDescent="0.3">
      <c r="A1637" t="s">
        <v>2517</v>
      </c>
      <c r="B1637" t="s">
        <v>16</v>
      </c>
      <c r="C1637" t="s">
        <v>3799</v>
      </c>
      <c r="D1637" t="s">
        <v>2519</v>
      </c>
      <c r="E1637" s="1">
        <v>43641</v>
      </c>
      <c r="F1637" s="1">
        <v>43641</v>
      </c>
      <c r="G1637" t="s">
        <v>3800</v>
      </c>
      <c r="H1637" s="5" t="s">
        <v>3741</v>
      </c>
      <c r="I1637" s="8" t="str">
        <f t="shared" si="51"/>
        <v xml:space="preserve">25-Jun-19 </v>
      </c>
      <c r="J1637" s="5" t="s">
        <v>3741</v>
      </c>
      <c r="K1637" t="str">
        <f t="shared" si="50"/>
        <v xml:space="preserve">25-Jun-19 </v>
      </c>
      <c r="L1637">
        <v>1</v>
      </c>
      <c r="M1637">
        <v>0</v>
      </c>
      <c r="N1637">
        <v>0</v>
      </c>
      <c r="O1637" s="2">
        <v>1</v>
      </c>
      <c r="Q1637" t="s">
        <v>340</v>
      </c>
    </row>
    <row r="1638" spans="1:17" x14ac:dyDescent="0.3">
      <c r="A1638" t="s">
        <v>2517</v>
      </c>
      <c r="B1638" t="s">
        <v>16</v>
      </c>
      <c r="C1638" t="s">
        <v>3801</v>
      </c>
      <c r="D1638" t="s">
        <v>2519</v>
      </c>
      <c r="E1638" s="1">
        <v>43641</v>
      </c>
      <c r="F1638" s="1">
        <v>43641</v>
      </c>
      <c r="G1638" t="s">
        <v>3802</v>
      </c>
      <c r="H1638" s="5" t="s">
        <v>3741</v>
      </c>
      <c r="I1638" s="8" t="str">
        <f t="shared" si="51"/>
        <v xml:space="preserve">25-Jun-19 </v>
      </c>
      <c r="J1638" s="5" t="s">
        <v>3741</v>
      </c>
      <c r="K1638" t="str">
        <f t="shared" si="50"/>
        <v xml:space="preserve">25-Jun-19 </v>
      </c>
      <c r="L1638">
        <v>1</v>
      </c>
      <c r="M1638">
        <v>0</v>
      </c>
      <c r="N1638">
        <v>0</v>
      </c>
      <c r="O1638" s="2">
        <v>1</v>
      </c>
      <c r="Q1638" t="s">
        <v>340</v>
      </c>
    </row>
    <row r="1639" spans="1:17" x14ac:dyDescent="0.3">
      <c r="A1639" t="s">
        <v>2517</v>
      </c>
      <c r="B1639" t="s">
        <v>16</v>
      </c>
      <c r="C1639" t="s">
        <v>3803</v>
      </c>
      <c r="D1639" t="s">
        <v>2519</v>
      </c>
      <c r="E1639" s="1">
        <v>43641</v>
      </c>
      <c r="F1639" s="1">
        <v>43641</v>
      </c>
      <c r="G1639" t="s">
        <v>3804</v>
      </c>
      <c r="H1639" s="5" t="s">
        <v>3741</v>
      </c>
      <c r="I1639" s="8" t="str">
        <f t="shared" si="51"/>
        <v xml:space="preserve">25-Jun-19 </v>
      </c>
      <c r="J1639" s="5" t="s">
        <v>3741</v>
      </c>
      <c r="K1639" t="str">
        <f t="shared" si="50"/>
        <v xml:space="preserve">25-Jun-19 </v>
      </c>
      <c r="L1639">
        <v>0</v>
      </c>
      <c r="M1639">
        <v>0</v>
      </c>
      <c r="N1639">
        <v>0</v>
      </c>
      <c r="O1639" s="2">
        <v>1</v>
      </c>
      <c r="Q1639" t="s">
        <v>340</v>
      </c>
    </row>
    <row r="1640" spans="1:17" x14ac:dyDescent="0.3">
      <c r="A1640" t="s">
        <v>2517</v>
      </c>
      <c r="B1640" t="s">
        <v>16</v>
      </c>
      <c r="C1640" t="s">
        <v>3805</v>
      </c>
      <c r="D1640" t="s">
        <v>2519</v>
      </c>
      <c r="E1640" s="1">
        <v>43641</v>
      </c>
      <c r="F1640" s="1">
        <v>43641</v>
      </c>
      <c r="G1640" t="s">
        <v>3806</v>
      </c>
      <c r="H1640" s="5" t="s">
        <v>3741</v>
      </c>
      <c r="I1640" s="8" t="str">
        <f t="shared" si="51"/>
        <v xml:space="preserve">25-Jun-19 </v>
      </c>
      <c r="J1640" s="5" t="s">
        <v>3741</v>
      </c>
      <c r="K1640" t="str">
        <f t="shared" si="50"/>
        <v xml:space="preserve">25-Jun-19 </v>
      </c>
      <c r="L1640">
        <v>1</v>
      </c>
      <c r="M1640">
        <v>0</v>
      </c>
      <c r="N1640">
        <v>0</v>
      </c>
      <c r="O1640" s="2">
        <v>1</v>
      </c>
      <c r="Q1640" t="s">
        <v>340</v>
      </c>
    </row>
    <row r="1641" spans="1:17" x14ac:dyDescent="0.3">
      <c r="A1641" t="s">
        <v>2517</v>
      </c>
      <c r="B1641" t="s">
        <v>16</v>
      </c>
      <c r="C1641" t="s">
        <v>3807</v>
      </c>
      <c r="D1641" t="s">
        <v>2519</v>
      </c>
      <c r="E1641" s="1">
        <v>43641</v>
      </c>
      <c r="F1641" s="1">
        <v>43641</v>
      </c>
      <c r="G1641" t="s">
        <v>3808</v>
      </c>
      <c r="H1641" s="5" t="s">
        <v>3741</v>
      </c>
      <c r="I1641" s="8" t="str">
        <f t="shared" si="51"/>
        <v xml:space="preserve">25-Jun-19 </v>
      </c>
      <c r="J1641" s="5" t="s">
        <v>3741</v>
      </c>
      <c r="K1641" t="str">
        <f t="shared" si="50"/>
        <v xml:space="preserve">25-Jun-19 </v>
      </c>
      <c r="L1641">
        <v>1</v>
      </c>
      <c r="M1641">
        <v>0</v>
      </c>
      <c r="N1641">
        <v>0</v>
      </c>
      <c r="O1641" s="2">
        <v>1</v>
      </c>
      <c r="Q1641" t="s">
        <v>340</v>
      </c>
    </row>
    <row r="1642" spans="1:17" x14ac:dyDescent="0.3">
      <c r="A1642" t="s">
        <v>2517</v>
      </c>
      <c r="B1642" t="s">
        <v>16</v>
      </c>
      <c r="C1642" t="s">
        <v>3809</v>
      </c>
      <c r="D1642" t="s">
        <v>2519</v>
      </c>
      <c r="E1642" s="1">
        <v>43641</v>
      </c>
      <c r="F1642" s="1">
        <v>43641</v>
      </c>
      <c r="G1642" t="s">
        <v>3810</v>
      </c>
      <c r="H1642" s="5" t="s">
        <v>3741</v>
      </c>
      <c r="I1642" s="8" t="str">
        <f t="shared" si="51"/>
        <v xml:space="preserve">25-Jun-19 </v>
      </c>
      <c r="J1642" s="5" t="s">
        <v>3741</v>
      </c>
      <c r="K1642" t="str">
        <f t="shared" si="50"/>
        <v xml:space="preserve">25-Jun-19 </v>
      </c>
      <c r="L1642">
        <v>1</v>
      </c>
      <c r="M1642">
        <v>0</v>
      </c>
      <c r="N1642">
        <v>1</v>
      </c>
      <c r="O1642" s="2">
        <v>1</v>
      </c>
      <c r="Q1642" t="s">
        <v>340</v>
      </c>
    </row>
    <row r="1643" spans="1:17" x14ac:dyDescent="0.3">
      <c r="A1643" t="s">
        <v>2517</v>
      </c>
      <c r="B1643" t="s">
        <v>16</v>
      </c>
      <c r="C1643" t="s">
        <v>3811</v>
      </c>
      <c r="D1643" t="s">
        <v>2519</v>
      </c>
      <c r="E1643" s="1">
        <v>43641</v>
      </c>
      <c r="F1643" s="1">
        <v>43641</v>
      </c>
      <c r="G1643" t="s">
        <v>3812</v>
      </c>
      <c r="H1643" s="5" t="s">
        <v>3741</v>
      </c>
      <c r="I1643" s="8" t="str">
        <f t="shared" si="51"/>
        <v xml:space="preserve">25-Jun-19 </v>
      </c>
      <c r="J1643" s="5" t="s">
        <v>3741</v>
      </c>
      <c r="K1643" t="str">
        <f t="shared" si="50"/>
        <v xml:space="preserve">25-Jun-19 </v>
      </c>
      <c r="L1643">
        <v>1</v>
      </c>
      <c r="M1643">
        <v>0</v>
      </c>
      <c r="N1643">
        <v>1</v>
      </c>
      <c r="O1643" s="2">
        <v>1</v>
      </c>
      <c r="Q1643" t="s">
        <v>340</v>
      </c>
    </row>
    <row r="1644" spans="1:17" x14ac:dyDescent="0.3">
      <c r="A1644" t="s">
        <v>2517</v>
      </c>
      <c r="B1644" t="s">
        <v>16</v>
      </c>
      <c r="C1644" t="s">
        <v>3813</v>
      </c>
      <c r="D1644" t="s">
        <v>2519</v>
      </c>
      <c r="E1644" s="1">
        <v>43641</v>
      </c>
      <c r="F1644" s="1">
        <v>43641</v>
      </c>
      <c r="G1644" t="s">
        <v>3814</v>
      </c>
      <c r="H1644" s="5" t="s">
        <v>3741</v>
      </c>
      <c r="I1644" s="8" t="str">
        <f t="shared" si="51"/>
        <v xml:space="preserve">25-Jun-19 </v>
      </c>
      <c r="J1644" s="5" t="s">
        <v>3741</v>
      </c>
      <c r="K1644" t="str">
        <f t="shared" si="50"/>
        <v xml:space="preserve">25-Jun-19 </v>
      </c>
      <c r="L1644">
        <v>1</v>
      </c>
      <c r="M1644">
        <v>0</v>
      </c>
      <c r="N1644">
        <v>1</v>
      </c>
      <c r="O1644" s="2">
        <v>1</v>
      </c>
      <c r="Q1644" t="s">
        <v>340</v>
      </c>
    </row>
    <row r="1645" spans="1:17" x14ac:dyDescent="0.3">
      <c r="A1645" t="s">
        <v>2517</v>
      </c>
      <c r="B1645" t="s">
        <v>16</v>
      </c>
      <c r="C1645" t="s">
        <v>3815</v>
      </c>
      <c r="D1645" t="s">
        <v>2519</v>
      </c>
      <c r="E1645" s="1">
        <v>43641</v>
      </c>
      <c r="F1645" s="1">
        <v>43641</v>
      </c>
      <c r="G1645" t="s">
        <v>3816</v>
      </c>
      <c r="H1645" s="5" t="s">
        <v>3741</v>
      </c>
      <c r="I1645" s="8" t="str">
        <f t="shared" si="51"/>
        <v xml:space="preserve">25-Jun-19 </v>
      </c>
      <c r="J1645" s="5" t="s">
        <v>3741</v>
      </c>
      <c r="K1645" t="str">
        <f t="shared" si="50"/>
        <v xml:space="preserve">25-Jun-19 </v>
      </c>
      <c r="L1645">
        <v>1</v>
      </c>
      <c r="M1645">
        <v>0</v>
      </c>
      <c r="N1645">
        <v>1</v>
      </c>
      <c r="O1645" s="2">
        <v>1</v>
      </c>
      <c r="Q1645" t="s">
        <v>340</v>
      </c>
    </row>
    <row r="1646" spans="1:17" x14ac:dyDescent="0.3">
      <c r="A1646" t="s">
        <v>2517</v>
      </c>
      <c r="B1646" t="s">
        <v>16</v>
      </c>
      <c r="C1646" t="s">
        <v>3817</v>
      </c>
      <c r="D1646" t="s">
        <v>2519</v>
      </c>
      <c r="E1646" s="1">
        <v>43641</v>
      </c>
      <c r="F1646" s="1">
        <v>43641</v>
      </c>
      <c r="G1646" t="s">
        <v>3818</v>
      </c>
      <c r="H1646" s="5" t="s">
        <v>3741</v>
      </c>
      <c r="I1646" s="8" t="str">
        <f t="shared" si="51"/>
        <v xml:space="preserve">25-Jun-19 </v>
      </c>
      <c r="J1646" s="5" t="s">
        <v>3741</v>
      </c>
      <c r="K1646" t="str">
        <f t="shared" si="50"/>
        <v xml:space="preserve">25-Jun-19 </v>
      </c>
      <c r="L1646">
        <v>1</v>
      </c>
      <c r="M1646">
        <v>0</v>
      </c>
      <c r="N1646">
        <v>1</v>
      </c>
      <c r="O1646" s="2">
        <v>1</v>
      </c>
      <c r="Q1646" t="s">
        <v>340</v>
      </c>
    </row>
    <row r="1647" spans="1:17" x14ac:dyDescent="0.3">
      <c r="A1647" t="s">
        <v>2517</v>
      </c>
      <c r="B1647" t="s">
        <v>16</v>
      </c>
      <c r="C1647" t="s">
        <v>3819</v>
      </c>
      <c r="D1647" t="s">
        <v>2519</v>
      </c>
      <c r="E1647" s="1">
        <v>43641</v>
      </c>
      <c r="F1647" s="1">
        <v>43641</v>
      </c>
      <c r="G1647" t="s">
        <v>3820</v>
      </c>
      <c r="H1647" s="5" t="s">
        <v>3741</v>
      </c>
      <c r="I1647" s="8" t="str">
        <f t="shared" si="51"/>
        <v xml:space="preserve">25-Jun-19 </v>
      </c>
      <c r="J1647" s="5" t="s">
        <v>3741</v>
      </c>
      <c r="K1647" t="str">
        <f t="shared" si="50"/>
        <v xml:space="preserve">25-Jun-19 </v>
      </c>
      <c r="L1647">
        <v>1</v>
      </c>
      <c r="M1647">
        <v>0</v>
      </c>
      <c r="N1647">
        <v>1</v>
      </c>
      <c r="O1647" s="2">
        <v>1</v>
      </c>
      <c r="Q1647" t="s">
        <v>340</v>
      </c>
    </row>
    <row r="1648" spans="1:17" x14ac:dyDescent="0.3">
      <c r="A1648" t="s">
        <v>359</v>
      </c>
      <c r="B1648" t="s">
        <v>79</v>
      </c>
      <c r="C1648" t="s">
        <v>3821</v>
      </c>
      <c r="D1648" t="s">
        <v>360</v>
      </c>
      <c r="F1648" s="1">
        <v>43634</v>
      </c>
      <c r="G1648" t="s">
        <v>3367</v>
      </c>
      <c r="H1648" s="5" t="s">
        <v>3590</v>
      </c>
      <c r="I1648" s="8" t="str">
        <f t="shared" si="51"/>
        <v xml:space="preserve">27-Jun-19 </v>
      </c>
      <c r="J1648" s="5" t="s">
        <v>3590</v>
      </c>
      <c r="K1648" t="str">
        <f t="shared" si="50"/>
        <v xml:space="preserve">27-Jun-19 </v>
      </c>
      <c r="L1648">
        <v>0</v>
      </c>
      <c r="M1648">
        <v>0</v>
      </c>
      <c r="N1648">
        <v>0</v>
      </c>
      <c r="O1648" s="2">
        <v>1</v>
      </c>
      <c r="Q1648" t="s">
        <v>340</v>
      </c>
    </row>
    <row r="1649" spans="1:17" x14ac:dyDescent="0.3">
      <c r="A1649" t="s">
        <v>359</v>
      </c>
      <c r="B1649" t="s">
        <v>79</v>
      </c>
      <c r="C1649" t="s">
        <v>3822</v>
      </c>
      <c r="D1649" t="s">
        <v>360</v>
      </c>
      <c r="F1649" s="1">
        <v>43686</v>
      </c>
      <c r="G1649" t="s">
        <v>3368</v>
      </c>
      <c r="H1649" s="5" t="s">
        <v>3590</v>
      </c>
      <c r="I1649" s="8" t="str">
        <f t="shared" si="51"/>
        <v xml:space="preserve">27-Jun-19 </v>
      </c>
      <c r="J1649" s="5" t="s">
        <v>3590</v>
      </c>
      <c r="K1649" t="str">
        <f t="shared" si="50"/>
        <v xml:space="preserve">27-Jun-19 </v>
      </c>
      <c r="L1649">
        <v>0</v>
      </c>
      <c r="M1649">
        <v>0</v>
      </c>
      <c r="N1649">
        <v>0</v>
      </c>
      <c r="O1649" s="2">
        <v>1</v>
      </c>
      <c r="Q1649" t="s">
        <v>340</v>
      </c>
    </row>
    <row r="1650" spans="1:17" x14ac:dyDescent="0.3">
      <c r="A1650" t="s">
        <v>359</v>
      </c>
      <c r="B1650" t="s">
        <v>79</v>
      </c>
      <c r="C1650" t="s">
        <v>3823</v>
      </c>
      <c r="D1650" t="s">
        <v>360</v>
      </c>
      <c r="E1650" s="1">
        <v>43634</v>
      </c>
      <c r="F1650" s="1">
        <v>43634</v>
      </c>
      <c r="G1650" t="s">
        <v>275</v>
      </c>
      <c r="H1650" s="5" t="s">
        <v>3590</v>
      </c>
      <c r="I1650" s="8" t="str">
        <f t="shared" si="51"/>
        <v xml:space="preserve">27-Jun-19 </v>
      </c>
      <c r="J1650" s="5" t="s">
        <v>3590</v>
      </c>
      <c r="K1650" t="str">
        <f t="shared" si="50"/>
        <v xml:space="preserve">27-Jun-19 </v>
      </c>
      <c r="L1650">
        <v>1</v>
      </c>
      <c r="M1650">
        <v>0</v>
      </c>
      <c r="N1650">
        <v>0</v>
      </c>
      <c r="O1650" s="2">
        <v>1</v>
      </c>
      <c r="Q1650" t="s">
        <v>340</v>
      </c>
    </row>
    <row r="1651" spans="1:17" x14ac:dyDescent="0.3">
      <c r="A1651" t="s">
        <v>359</v>
      </c>
      <c r="B1651" t="s">
        <v>79</v>
      </c>
      <c r="C1651" t="s">
        <v>3824</v>
      </c>
      <c r="D1651" t="s">
        <v>360</v>
      </c>
      <c r="E1651" s="1">
        <v>43586</v>
      </c>
      <c r="F1651" s="1">
        <v>43586</v>
      </c>
      <c r="G1651" t="s">
        <v>291</v>
      </c>
      <c r="H1651" s="5" t="s">
        <v>3590</v>
      </c>
      <c r="I1651" s="8" t="str">
        <f t="shared" si="51"/>
        <v xml:space="preserve">27-Jun-19 </v>
      </c>
      <c r="J1651" s="5" t="s">
        <v>3590</v>
      </c>
      <c r="K1651" t="str">
        <f t="shared" si="50"/>
        <v xml:space="preserve">27-Jun-19 </v>
      </c>
      <c r="L1651">
        <v>1</v>
      </c>
      <c r="M1651">
        <v>0</v>
      </c>
      <c r="N1651">
        <v>0</v>
      </c>
      <c r="O1651" s="2">
        <v>1</v>
      </c>
      <c r="Q1651" t="s">
        <v>340</v>
      </c>
    </row>
    <row r="1652" spans="1:17" x14ac:dyDescent="0.3">
      <c r="A1652" t="s">
        <v>359</v>
      </c>
      <c r="B1652" t="s">
        <v>79</v>
      </c>
      <c r="C1652" t="s">
        <v>3825</v>
      </c>
      <c r="D1652" t="s">
        <v>360</v>
      </c>
      <c r="E1652" s="1">
        <v>43587</v>
      </c>
      <c r="F1652" s="1">
        <v>43658</v>
      </c>
      <c r="G1652" t="s">
        <v>3535</v>
      </c>
      <c r="H1652" s="5" t="s">
        <v>3590</v>
      </c>
      <c r="I1652" s="8" t="str">
        <f t="shared" si="51"/>
        <v xml:space="preserve">27-Jun-19 </v>
      </c>
      <c r="J1652" s="5" t="s">
        <v>3590</v>
      </c>
      <c r="K1652" t="str">
        <f t="shared" si="50"/>
        <v xml:space="preserve">27-Jun-19 </v>
      </c>
      <c r="L1652">
        <v>50</v>
      </c>
      <c r="M1652">
        <v>0</v>
      </c>
      <c r="N1652">
        <v>0</v>
      </c>
      <c r="O1652" s="2">
        <v>1</v>
      </c>
      <c r="Q1652" t="s">
        <v>340</v>
      </c>
    </row>
    <row r="1653" spans="1:17" x14ac:dyDescent="0.3">
      <c r="A1653" t="s">
        <v>359</v>
      </c>
      <c r="B1653" t="s">
        <v>79</v>
      </c>
      <c r="C1653" t="s">
        <v>3826</v>
      </c>
      <c r="D1653" t="s">
        <v>360</v>
      </c>
      <c r="E1653" s="1">
        <v>43665</v>
      </c>
      <c r="F1653" s="1">
        <v>43685</v>
      </c>
      <c r="G1653" t="s">
        <v>257</v>
      </c>
      <c r="H1653" s="5" t="s">
        <v>3590</v>
      </c>
      <c r="I1653" s="8" t="str">
        <f t="shared" si="51"/>
        <v xml:space="preserve">27-Jun-19 </v>
      </c>
      <c r="J1653" s="5" t="s">
        <v>3590</v>
      </c>
      <c r="K1653" t="str">
        <f t="shared" si="50"/>
        <v xml:space="preserve">27-Jun-19 </v>
      </c>
      <c r="L1653">
        <v>15</v>
      </c>
      <c r="M1653">
        <v>0</v>
      </c>
      <c r="N1653">
        <v>0</v>
      </c>
      <c r="O1653" s="2">
        <v>1</v>
      </c>
      <c r="Q1653" t="s">
        <v>340</v>
      </c>
    </row>
    <row r="1654" spans="1:17" x14ac:dyDescent="0.3">
      <c r="A1654" t="s">
        <v>359</v>
      </c>
      <c r="B1654" t="s">
        <v>79</v>
      </c>
      <c r="C1654" t="s">
        <v>3827</v>
      </c>
      <c r="D1654" t="s">
        <v>360</v>
      </c>
      <c r="E1654" s="1">
        <v>43563</v>
      </c>
      <c r="F1654" s="1">
        <v>43585</v>
      </c>
      <c r="G1654" t="s">
        <v>2450</v>
      </c>
      <c r="H1654" s="5" t="s">
        <v>3590</v>
      </c>
      <c r="I1654" s="8" t="str">
        <f t="shared" si="51"/>
        <v xml:space="preserve">27-Jun-19 </v>
      </c>
      <c r="J1654" s="5" t="s">
        <v>3590</v>
      </c>
      <c r="K1654" t="str">
        <f t="shared" si="50"/>
        <v xml:space="preserve">27-Jun-19 </v>
      </c>
      <c r="L1654">
        <v>15</v>
      </c>
      <c r="M1654">
        <v>0</v>
      </c>
      <c r="N1654">
        <v>0</v>
      </c>
      <c r="O1654" s="2">
        <v>1</v>
      </c>
      <c r="Q1654" t="s">
        <v>340</v>
      </c>
    </row>
    <row r="1655" spans="1:17" x14ac:dyDescent="0.3">
      <c r="A1655" t="s">
        <v>359</v>
      </c>
      <c r="B1655" t="s">
        <v>79</v>
      </c>
      <c r="C1655" t="s">
        <v>3828</v>
      </c>
      <c r="D1655" t="s">
        <v>360</v>
      </c>
      <c r="E1655" s="1">
        <v>43587</v>
      </c>
      <c r="F1655" s="1">
        <v>43658</v>
      </c>
      <c r="G1655" t="s">
        <v>3538</v>
      </c>
      <c r="H1655" s="5" t="s">
        <v>3590</v>
      </c>
      <c r="I1655" s="8" t="str">
        <f t="shared" si="51"/>
        <v xml:space="preserve">27-Jun-19 </v>
      </c>
      <c r="J1655" s="5" t="s">
        <v>3590</v>
      </c>
      <c r="K1655" t="str">
        <f t="shared" si="50"/>
        <v xml:space="preserve">27-Jun-19 </v>
      </c>
      <c r="L1655">
        <v>50</v>
      </c>
      <c r="M1655">
        <v>0</v>
      </c>
      <c r="N1655">
        <v>0</v>
      </c>
      <c r="O1655" s="2">
        <v>1</v>
      </c>
      <c r="Q1655" t="s">
        <v>340</v>
      </c>
    </row>
    <row r="1656" spans="1:17" x14ac:dyDescent="0.3">
      <c r="A1656" t="s">
        <v>359</v>
      </c>
      <c r="B1656" t="s">
        <v>79</v>
      </c>
      <c r="C1656" t="s">
        <v>3829</v>
      </c>
      <c r="D1656" t="s">
        <v>360</v>
      </c>
      <c r="F1656" s="1">
        <v>43658</v>
      </c>
      <c r="G1656" t="s">
        <v>3830</v>
      </c>
      <c r="H1656" s="5" t="s">
        <v>3590</v>
      </c>
      <c r="I1656" s="8" t="str">
        <f t="shared" si="51"/>
        <v xml:space="preserve">27-Jun-19 </v>
      </c>
      <c r="J1656" s="5" t="s">
        <v>3590</v>
      </c>
      <c r="K1656" t="str">
        <f t="shared" si="50"/>
        <v xml:space="preserve">27-Jun-19 </v>
      </c>
      <c r="L1656">
        <v>0</v>
      </c>
      <c r="M1656">
        <v>0</v>
      </c>
      <c r="N1656">
        <v>0</v>
      </c>
      <c r="O1656" s="2">
        <v>1</v>
      </c>
      <c r="Q1656" t="s">
        <v>340</v>
      </c>
    </row>
    <row r="1657" spans="1:17" x14ac:dyDescent="0.3">
      <c r="A1657" t="s">
        <v>359</v>
      </c>
      <c r="B1657" t="s">
        <v>79</v>
      </c>
      <c r="C1657" t="s">
        <v>3831</v>
      </c>
      <c r="D1657" t="s">
        <v>360</v>
      </c>
      <c r="E1657" s="1">
        <v>43686</v>
      </c>
      <c r="F1657" s="1">
        <v>43686</v>
      </c>
      <c r="G1657" t="s">
        <v>275</v>
      </c>
      <c r="H1657" s="5" t="s">
        <v>3590</v>
      </c>
      <c r="I1657" s="8" t="str">
        <f t="shared" si="51"/>
        <v xml:space="preserve">27-Jun-19 </v>
      </c>
      <c r="J1657" s="5" t="s">
        <v>3590</v>
      </c>
      <c r="K1657" t="str">
        <f t="shared" si="50"/>
        <v xml:space="preserve">27-Jun-19 </v>
      </c>
      <c r="L1657">
        <v>1</v>
      </c>
      <c r="M1657">
        <v>0</v>
      </c>
      <c r="N1657">
        <v>0</v>
      </c>
      <c r="O1657" s="2">
        <v>1</v>
      </c>
      <c r="Q1657" t="s">
        <v>340</v>
      </c>
    </row>
    <row r="1658" spans="1:17" x14ac:dyDescent="0.3">
      <c r="A1658" t="s">
        <v>359</v>
      </c>
      <c r="B1658" t="s">
        <v>79</v>
      </c>
      <c r="C1658" t="s">
        <v>3832</v>
      </c>
      <c r="D1658" t="s">
        <v>360</v>
      </c>
      <c r="E1658" s="1">
        <v>43664</v>
      </c>
      <c r="F1658" s="1">
        <v>43664</v>
      </c>
      <c r="G1658" t="s">
        <v>273</v>
      </c>
      <c r="H1658" s="5" t="s">
        <v>3590</v>
      </c>
      <c r="I1658" s="8" t="str">
        <f t="shared" si="51"/>
        <v xml:space="preserve">27-Jun-19 </v>
      </c>
      <c r="J1658" s="5" t="s">
        <v>3590</v>
      </c>
      <c r="K1658" t="str">
        <f t="shared" si="50"/>
        <v xml:space="preserve">27-Jun-19 </v>
      </c>
      <c r="L1658">
        <v>1</v>
      </c>
      <c r="M1658">
        <v>0</v>
      </c>
      <c r="N1658">
        <v>0</v>
      </c>
      <c r="O1658" s="2">
        <v>1</v>
      </c>
      <c r="Q1658" t="s">
        <v>340</v>
      </c>
    </row>
    <row r="1659" spans="1:17" x14ac:dyDescent="0.3">
      <c r="A1659" t="s">
        <v>359</v>
      </c>
      <c r="B1659" t="s">
        <v>79</v>
      </c>
      <c r="C1659" t="s">
        <v>3833</v>
      </c>
      <c r="D1659" t="s">
        <v>360</v>
      </c>
      <c r="E1659" s="1">
        <v>43556</v>
      </c>
      <c r="F1659" s="1">
        <v>43560</v>
      </c>
      <c r="G1659" t="s">
        <v>237</v>
      </c>
      <c r="H1659" s="5" t="s">
        <v>3590</v>
      </c>
      <c r="I1659" s="8" t="str">
        <f t="shared" si="51"/>
        <v xml:space="preserve">27-Jun-19 </v>
      </c>
      <c r="J1659" s="5" t="s">
        <v>3590</v>
      </c>
      <c r="K1659" t="str">
        <f t="shared" si="50"/>
        <v xml:space="preserve">27-Jun-19 </v>
      </c>
      <c r="L1659">
        <v>3</v>
      </c>
      <c r="M1659">
        <v>0</v>
      </c>
      <c r="N1659">
        <v>0</v>
      </c>
      <c r="O1659" s="2">
        <v>1</v>
      </c>
      <c r="Q1659" t="s">
        <v>340</v>
      </c>
    </row>
    <row r="1660" spans="1:17" x14ac:dyDescent="0.3">
      <c r="A1660" t="s">
        <v>2517</v>
      </c>
      <c r="B1660" t="s">
        <v>16</v>
      </c>
      <c r="C1660" t="s">
        <v>3834</v>
      </c>
      <c r="D1660" t="s">
        <v>2519</v>
      </c>
      <c r="F1660" s="1">
        <v>43644</v>
      </c>
      <c r="G1660" t="s">
        <v>3835</v>
      </c>
      <c r="H1660" s="5" t="s">
        <v>2646</v>
      </c>
      <c r="I1660" s="8" t="str">
        <f t="shared" si="51"/>
        <v xml:space="preserve">28-Jun-19 </v>
      </c>
      <c r="J1660" s="5" t="s">
        <v>2646</v>
      </c>
      <c r="K1660" t="str">
        <f t="shared" si="50"/>
        <v xml:space="preserve">28-Jun-19 </v>
      </c>
      <c r="L1660">
        <v>0</v>
      </c>
      <c r="M1660">
        <v>0</v>
      </c>
      <c r="N1660">
        <v>0</v>
      </c>
      <c r="O1660" s="2">
        <v>1</v>
      </c>
      <c r="Q1660" t="s">
        <v>340</v>
      </c>
    </row>
    <row r="1661" spans="1:17" x14ac:dyDescent="0.3">
      <c r="A1661" t="s">
        <v>2517</v>
      </c>
      <c r="B1661" t="s">
        <v>16</v>
      </c>
      <c r="C1661" t="s">
        <v>3836</v>
      </c>
      <c r="D1661" t="s">
        <v>2519</v>
      </c>
      <c r="E1661" s="1">
        <v>43644</v>
      </c>
      <c r="F1661" s="1">
        <v>43658</v>
      </c>
      <c r="G1661" t="s">
        <v>3837</v>
      </c>
      <c r="H1661" s="5" t="s">
        <v>2646</v>
      </c>
      <c r="I1661" s="8" t="str">
        <f t="shared" si="51"/>
        <v xml:space="preserve">28-Jun-19 </v>
      </c>
      <c r="J1661" s="5" t="s">
        <v>3079</v>
      </c>
      <c r="K1661" t="str">
        <f t="shared" si="50"/>
        <v xml:space="preserve">12-Jul-19 </v>
      </c>
      <c r="L1661">
        <v>11</v>
      </c>
      <c r="M1661">
        <v>0</v>
      </c>
      <c r="N1661">
        <v>10</v>
      </c>
      <c r="O1661" s="2">
        <v>1</v>
      </c>
      <c r="Q1661" t="s">
        <v>340</v>
      </c>
    </row>
    <row r="1662" spans="1:17" x14ac:dyDescent="0.3">
      <c r="A1662" t="s">
        <v>2517</v>
      </c>
      <c r="B1662" t="s">
        <v>16</v>
      </c>
      <c r="C1662" t="s">
        <v>3838</v>
      </c>
      <c r="D1662" t="s">
        <v>2519</v>
      </c>
      <c r="E1662" s="1">
        <v>43644</v>
      </c>
      <c r="F1662" s="1">
        <v>43658</v>
      </c>
      <c r="G1662" t="s">
        <v>3839</v>
      </c>
      <c r="H1662" s="5" t="s">
        <v>2646</v>
      </c>
      <c r="I1662" s="8" t="str">
        <f t="shared" si="51"/>
        <v xml:space="preserve">28-Jun-19 </v>
      </c>
      <c r="J1662" s="5" t="s">
        <v>3079</v>
      </c>
      <c r="K1662" t="str">
        <f t="shared" si="50"/>
        <v xml:space="preserve">12-Jul-19 </v>
      </c>
      <c r="L1662">
        <v>11</v>
      </c>
      <c r="M1662">
        <v>0</v>
      </c>
      <c r="N1662">
        <v>10</v>
      </c>
      <c r="O1662" s="2">
        <v>1</v>
      </c>
      <c r="Q1662" t="s">
        <v>340</v>
      </c>
    </row>
    <row r="1663" spans="1:17" x14ac:dyDescent="0.3">
      <c r="A1663" t="s">
        <v>2517</v>
      </c>
      <c r="B1663" t="s">
        <v>16</v>
      </c>
      <c r="C1663" t="s">
        <v>3840</v>
      </c>
      <c r="D1663" t="s">
        <v>2519</v>
      </c>
      <c r="E1663" s="1">
        <v>43644</v>
      </c>
      <c r="F1663" s="1">
        <v>43658</v>
      </c>
      <c r="G1663" t="s">
        <v>3841</v>
      </c>
      <c r="H1663" s="5" t="s">
        <v>2646</v>
      </c>
      <c r="I1663" s="8" t="str">
        <f t="shared" si="51"/>
        <v xml:space="preserve">28-Jun-19 </v>
      </c>
      <c r="J1663" s="5" t="s">
        <v>3079</v>
      </c>
      <c r="K1663" t="str">
        <f t="shared" si="50"/>
        <v xml:space="preserve">12-Jul-19 </v>
      </c>
      <c r="L1663">
        <v>11</v>
      </c>
      <c r="M1663">
        <v>0</v>
      </c>
      <c r="N1663">
        <v>10</v>
      </c>
      <c r="O1663" s="2">
        <v>1</v>
      </c>
      <c r="Q1663" t="s">
        <v>340</v>
      </c>
    </row>
    <row r="1664" spans="1:17" x14ac:dyDescent="0.3">
      <c r="A1664" t="s">
        <v>2517</v>
      </c>
      <c r="B1664" t="s">
        <v>16</v>
      </c>
      <c r="C1664" t="s">
        <v>3842</v>
      </c>
      <c r="D1664" t="s">
        <v>2519</v>
      </c>
      <c r="E1664" s="1">
        <v>43644</v>
      </c>
      <c r="F1664" s="1">
        <v>43658</v>
      </c>
      <c r="G1664" t="s">
        <v>3843</v>
      </c>
      <c r="H1664" s="5" t="s">
        <v>2646</v>
      </c>
      <c r="I1664" s="8" t="str">
        <f t="shared" si="51"/>
        <v xml:space="preserve">28-Jun-19 </v>
      </c>
      <c r="J1664" s="5" t="s">
        <v>3079</v>
      </c>
      <c r="K1664" t="str">
        <f t="shared" si="50"/>
        <v xml:space="preserve">12-Jul-19 </v>
      </c>
      <c r="L1664">
        <v>11</v>
      </c>
      <c r="M1664">
        <v>0</v>
      </c>
      <c r="N1664">
        <v>10</v>
      </c>
      <c r="O1664" s="2">
        <v>1</v>
      </c>
      <c r="Q1664" t="s">
        <v>340</v>
      </c>
    </row>
    <row r="1665" spans="1:17" x14ac:dyDescent="0.3">
      <c r="A1665" t="s">
        <v>2517</v>
      </c>
      <c r="B1665" t="s">
        <v>16</v>
      </c>
      <c r="C1665" t="s">
        <v>3844</v>
      </c>
      <c r="D1665" t="s">
        <v>2519</v>
      </c>
      <c r="F1665" s="1">
        <v>43644</v>
      </c>
      <c r="G1665" t="s">
        <v>3845</v>
      </c>
      <c r="H1665" s="5" t="s">
        <v>2646</v>
      </c>
      <c r="I1665" s="8" t="str">
        <f t="shared" si="51"/>
        <v xml:space="preserve">28-Jun-19 </v>
      </c>
      <c r="J1665" s="5" t="s">
        <v>2646</v>
      </c>
      <c r="K1665" t="str">
        <f t="shared" si="50"/>
        <v xml:space="preserve">28-Jun-19 </v>
      </c>
      <c r="L1665">
        <v>0</v>
      </c>
      <c r="M1665">
        <v>0</v>
      </c>
      <c r="N1665">
        <v>0</v>
      </c>
      <c r="O1665" s="2">
        <v>1</v>
      </c>
      <c r="Q1665" t="s">
        <v>340</v>
      </c>
    </row>
    <row r="1666" spans="1:17" x14ac:dyDescent="0.3">
      <c r="A1666" t="s">
        <v>2517</v>
      </c>
      <c r="B1666" t="s">
        <v>16</v>
      </c>
      <c r="C1666" t="s">
        <v>3846</v>
      </c>
      <c r="D1666" t="s">
        <v>2519</v>
      </c>
      <c r="E1666" s="1">
        <v>43644</v>
      </c>
      <c r="F1666" s="1">
        <v>43651</v>
      </c>
      <c r="G1666" t="s">
        <v>3847</v>
      </c>
      <c r="H1666" s="5" t="s">
        <v>2646</v>
      </c>
      <c r="I1666" s="8" t="str">
        <f t="shared" si="51"/>
        <v xml:space="preserve">28-Jun-19 </v>
      </c>
      <c r="J1666" s="5" t="s">
        <v>3227</v>
      </c>
      <c r="K1666" t="str">
        <f t="shared" si="50"/>
        <v xml:space="preserve">05-Jul-19 </v>
      </c>
      <c r="L1666">
        <v>6</v>
      </c>
      <c r="M1666">
        <v>0</v>
      </c>
      <c r="N1666">
        <v>5</v>
      </c>
      <c r="O1666" s="2">
        <v>1</v>
      </c>
      <c r="Q1666" t="s">
        <v>340</v>
      </c>
    </row>
    <row r="1667" spans="1:17" x14ac:dyDescent="0.3">
      <c r="A1667" t="s">
        <v>2517</v>
      </c>
      <c r="B1667" t="s">
        <v>16</v>
      </c>
      <c r="C1667" t="s">
        <v>3848</v>
      </c>
      <c r="D1667" t="s">
        <v>2519</v>
      </c>
      <c r="E1667" s="1">
        <v>43644</v>
      </c>
      <c r="F1667" s="1">
        <v>43668</v>
      </c>
      <c r="G1667" t="s">
        <v>3849</v>
      </c>
      <c r="H1667" s="5" t="s">
        <v>2646</v>
      </c>
      <c r="I1667" s="8" t="str">
        <f t="shared" si="51"/>
        <v xml:space="preserve">28-Jun-19 </v>
      </c>
      <c r="J1667" s="5" t="s">
        <v>2318</v>
      </c>
      <c r="K1667" t="str">
        <f t="shared" ref="K1667:K1730" si="52">SUBSTITUTE(J1667, "A", "")</f>
        <v xml:space="preserve">22-Jul-19 </v>
      </c>
      <c r="L1667">
        <v>17</v>
      </c>
      <c r="M1667">
        <v>0</v>
      </c>
      <c r="N1667">
        <v>17</v>
      </c>
      <c r="O1667" s="2">
        <v>1</v>
      </c>
      <c r="Q1667" t="s">
        <v>340</v>
      </c>
    </row>
    <row r="1668" spans="1:17" x14ac:dyDescent="0.3">
      <c r="A1668" t="s">
        <v>2517</v>
      </c>
      <c r="B1668" t="s">
        <v>16</v>
      </c>
      <c r="C1668" t="s">
        <v>3850</v>
      </c>
      <c r="D1668" t="s">
        <v>2519</v>
      </c>
      <c r="E1668" s="1">
        <v>43647</v>
      </c>
      <c r="F1668" s="1">
        <v>43679</v>
      </c>
      <c r="G1668" t="s">
        <v>3851</v>
      </c>
      <c r="H1668" s="5" t="s">
        <v>3733</v>
      </c>
      <c r="I1668" s="8" t="str">
        <f t="shared" ref="I1668:I1731" si="53">SUBSTITUTE(H1668, "A", "")</f>
        <v xml:space="preserve">01-Jul-19 </v>
      </c>
      <c r="J1668" s="5" t="s">
        <v>3852</v>
      </c>
      <c r="K1668" t="str">
        <f t="shared" si="52"/>
        <v xml:space="preserve">02-ug-19 </v>
      </c>
      <c r="L1668">
        <v>25</v>
      </c>
      <c r="M1668">
        <v>0</v>
      </c>
      <c r="N1668">
        <v>24</v>
      </c>
      <c r="O1668" s="2">
        <v>1</v>
      </c>
      <c r="Q1668" t="s">
        <v>340</v>
      </c>
    </row>
    <row r="1669" spans="1:17" x14ac:dyDescent="0.3">
      <c r="A1669" t="s">
        <v>2517</v>
      </c>
      <c r="B1669" t="s">
        <v>16</v>
      </c>
      <c r="C1669" t="s">
        <v>3853</v>
      </c>
      <c r="D1669" t="s">
        <v>2519</v>
      </c>
      <c r="E1669" s="1">
        <v>43647</v>
      </c>
      <c r="F1669" s="1">
        <v>43658</v>
      </c>
      <c r="G1669" t="s">
        <v>3854</v>
      </c>
      <c r="H1669" s="5" t="s">
        <v>3733</v>
      </c>
      <c r="I1669" s="8" t="str">
        <f t="shared" si="53"/>
        <v xml:space="preserve">01-Jul-19 </v>
      </c>
      <c r="J1669" s="5" t="s">
        <v>3079</v>
      </c>
      <c r="K1669" t="str">
        <f t="shared" si="52"/>
        <v xml:space="preserve">12-Jul-19 </v>
      </c>
      <c r="L1669">
        <v>10</v>
      </c>
      <c r="M1669">
        <v>0</v>
      </c>
      <c r="N1669">
        <v>9</v>
      </c>
      <c r="O1669" s="2">
        <v>1</v>
      </c>
      <c r="Q1669" t="s">
        <v>340</v>
      </c>
    </row>
    <row r="1670" spans="1:17" x14ac:dyDescent="0.3">
      <c r="A1670" t="s">
        <v>2517</v>
      </c>
      <c r="B1670" t="s">
        <v>16</v>
      </c>
      <c r="C1670" t="s">
        <v>3855</v>
      </c>
      <c r="D1670" t="s">
        <v>2519</v>
      </c>
      <c r="E1670" s="1">
        <v>43647</v>
      </c>
      <c r="F1670" s="1">
        <v>43664</v>
      </c>
      <c r="G1670" t="s">
        <v>3856</v>
      </c>
      <c r="H1670" s="5" t="s">
        <v>3733</v>
      </c>
      <c r="I1670" s="8" t="str">
        <f t="shared" si="53"/>
        <v xml:space="preserve">01-Jul-19 </v>
      </c>
      <c r="J1670" s="5" t="s">
        <v>3857</v>
      </c>
      <c r="K1670" t="str">
        <f t="shared" si="52"/>
        <v xml:space="preserve">18-Jul-19 </v>
      </c>
      <c r="L1670">
        <v>13</v>
      </c>
      <c r="M1670">
        <v>0</v>
      </c>
      <c r="N1670">
        <v>13</v>
      </c>
      <c r="O1670" s="2">
        <v>1</v>
      </c>
      <c r="Q1670" t="s">
        <v>340</v>
      </c>
    </row>
    <row r="1671" spans="1:17" x14ac:dyDescent="0.3">
      <c r="A1671" t="s">
        <v>2517</v>
      </c>
      <c r="B1671" t="s">
        <v>16</v>
      </c>
      <c r="C1671" t="s">
        <v>3858</v>
      </c>
      <c r="D1671" t="s">
        <v>2519</v>
      </c>
      <c r="E1671" s="1">
        <v>43647</v>
      </c>
      <c r="F1671" s="1">
        <v>43647</v>
      </c>
      <c r="G1671" t="s">
        <v>3859</v>
      </c>
      <c r="H1671" s="5" t="s">
        <v>3733</v>
      </c>
      <c r="I1671" s="8" t="str">
        <f t="shared" si="53"/>
        <v xml:space="preserve">01-Jul-19 </v>
      </c>
      <c r="J1671" s="5" t="s">
        <v>3733</v>
      </c>
      <c r="K1671" t="str">
        <f t="shared" si="52"/>
        <v xml:space="preserve">01-Jul-19 </v>
      </c>
      <c r="L1671">
        <v>0</v>
      </c>
      <c r="M1671">
        <v>0</v>
      </c>
      <c r="N1671">
        <v>0</v>
      </c>
      <c r="O1671" s="2">
        <v>1</v>
      </c>
      <c r="Q1671" t="s">
        <v>340</v>
      </c>
    </row>
    <row r="1672" spans="1:17" x14ac:dyDescent="0.3">
      <c r="A1672" t="s">
        <v>2517</v>
      </c>
      <c r="B1672" t="s">
        <v>16</v>
      </c>
      <c r="C1672" t="s">
        <v>3860</v>
      </c>
      <c r="D1672" t="s">
        <v>2519</v>
      </c>
      <c r="E1672" s="1">
        <v>43647</v>
      </c>
      <c r="F1672" s="1">
        <v>43647</v>
      </c>
      <c r="G1672" t="s">
        <v>3861</v>
      </c>
      <c r="H1672" s="5" t="s">
        <v>3733</v>
      </c>
      <c r="I1672" s="8" t="str">
        <f t="shared" si="53"/>
        <v xml:space="preserve">01-Jul-19 </v>
      </c>
      <c r="J1672" s="5" t="s">
        <v>3733</v>
      </c>
      <c r="K1672" t="str">
        <f t="shared" si="52"/>
        <v xml:space="preserve">01-Jul-19 </v>
      </c>
      <c r="L1672">
        <v>0</v>
      </c>
      <c r="M1672">
        <v>0</v>
      </c>
      <c r="N1672">
        <v>0</v>
      </c>
      <c r="O1672" s="2">
        <v>1</v>
      </c>
      <c r="Q1672" t="s">
        <v>340</v>
      </c>
    </row>
    <row r="1673" spans="1:17" x14ac:dyDescent="0.3">
      <c r="A1673" t="s">
        <v>2517</v>
      </c>
      <c r="B1673" t="s">
        <v>16</v>
      </c>
      <c r="C1673" t="s">
        <v>3862</v>
      </c>
      <c r="D1673" t="s">
        <v>2519</v>
      </c>
      <c r="E1673" s="1">
        <v>43647</v>
      </c>
      <c r="F1673" s="1">
        <v>43647</v>
      </c>
      <c r="G1673" t="s">
        <v>3863</v>
      </c>
      <c r="H1673" s="5" t="s">
        <v>3733</v>
      </c>
      <c r="I1673" s="8" t="str">
        <f t="shared" si="53"/>
        <v xml:space="preserve">01-Jul-19 </v>
      </c>
      <c r="J1673" s="5" t="s">
        <v>3733</v>
      </c>
      <c r="K1673" t="str">
        <f t="shared" si="52"/>
        <v xml:space="preserve">01-Jul-19 </v>
      </c>
      <c r="L1673">
        <v>0</v>
      </c>
      <c r="M1673">
        <v>0</v>
      </c>
      <c r="N1673">
        <v>0</v>
      </c>
      <c r="O1673" s="2">
        <v>1</v>
      </c>
      <c r="Q1673" t="s">
        <v>340</v>
      </c>
    </row>
    <row r="1674" spans="1:17" x14ac:dyDescent="0.3">
      <c r="A1674" t="s">
        <v>2517</v>
      </c>
      <c r="B1674" t="s">
        <v>16</v>
      </c>
      <c r="C1674" t="s">
        <v>3864</v>
      </c>
      <c r="D1674" t="s">
        <v>2519</v>
      </c>
      <c r="E1674" s="1">
        <v>43647</v>
      </c>
      <c r="F1674" s="1">
        <v>43647</v>
      </c>
      <c r="G1674" t="s">
        <v>3865</v>
      </c>
      <c r="H1674" s="5" t="s">
        <v>3733</v>
      </c>
      <c r="I1674" s="8" t="str">
        <f t="shared" si="53"/>
        <v xml:space="preserve">01-Jul-19 </v>
      </c>
      <c r="J1674" s="5" t="s">
        <v>3733</v>
      </c>
      <c r="K1674" t="str">
        <f t="shared" si="52"/>
        <v xml:space="preserve">01-Jul-19 </v>
      </c>
      <c r="L1674">
        <v>1</v>
      </c>
      <c r="M1674">
        <v>0</v>
      </c>
      <c r="N1674">
        <v>1</v>
      </c>
      <c r="O1674" s="2">
        <v>1</v>
      </c>
      <c r="Q1674" t="s">
        <v>340</v>
      </c>
    </row>
    <row r="1675" spans="1:17" x14ac:dyDescent="0.3">
      <c r="A1675" t="s">
        <v>2517</v>
      </c>
      <c r="B1675" t="s">
        <v>16</v>
      </c>
      <c r="C1675" t="s">
        <v>3866</v>
      </c>
      <c r="D1675" t="s">
        <v>2519</v>
      </c>
      <c r="E1675" s="1">
        <v>43647</v>
      </c>
      <c r="F1675" s="1">
        <v>43651</v>
      </c>
      <c r="G1675" t="s">
        <v>3867</v>
      </c>
      <c r="H1675" s="5" t="s">
        <v>3733</v>
      </c>
      <c r="I1675" s="8" t="str">
        <f t="shared" si="53"/>
        <v xml:space="preserve">01-Jul-19 </v>
      </c>
      <c r="J1675" s="5" t="s">
        <v>3227</v>
      </c>
      <c r="K1675" t="str">
        <f t="shared" si="52"/>
        <v xml:space="preserve">05-Jul-19 </v>
      </c>
      <c r="L1675">
        <v>5</v>
      </c>
      <c r="M1675">
        <v>0</v>
      </c>
      <c r="N1675">
        <v>5</v>
      </c>
      <c r="O1675" s="2">
        <v>1</v>
      </c>
      <c r="Q1675" t="s">
        <v>340</v>
      </c>
    </row>
    <row r="1676" spans="1:17" x14ac:dyDescent="0.3">
      <c r="A1676" t="s">
        <v>2517</v>
      </c>
      <c r="B1676" t="s">
        <v>16</v>
      </c>
      <c r="C1676" t="s">
        <v>3868</v>
      </c>
      <c r="D1676" t="s">
        <v>2519</v>
      </c>
      <c r="E1676" s="1">
        <v>43647</v>
      </c>
      <c r="F1676" s="1">
        <v>43677</v>
      </c>
      <c r="G1676" t="s">
        <v>3869</v>
      </c>
      <c r="H1676" s="5" t="s">
        <v>3733</v>
      </c>
      <c r="I1676" s="8" t="str">
        <f t="shared" si="53"/>
        <v xml:space="preserve">01-Jul-19 </v>
      </c>
      <c r="J1676" s="5" t="s">
        <v>3714</v>
      </c>
      <c r="K1676" t="str">
        <f t="shared" si="52"/>
        <v xml:space="preserve">31-Jul-19 </v>
      </c>
      <c r="L1676">
        <v>23</v>
      </c>
      <c r="M1676">
        <v>0</v>
      </c>
      <c r="N1676">
        <v>23</v>
      </c>
      <c r="O1676" s="2">
        <v>1</v>
      </c>
      <c r="Q1676" t="s">
        <v>340</v>
      </c>
    </row>
    <row r="1677" spans="1:17" x14ac:dyDescent="0.3">
      <c r="A1677" t="s">
        <v>2517</v>
      </c>
      <c r="B1677" t="s">
        <v>16</v>
      </c>
      <c r="C1677" t="s">
        <v>3870</v>
      </c>
      <c r="D1677" t="s">
        <v>2519</v>
      </c>
      <c r="E1677" s="1">
        <v>43647</v>
      </c>
      <c r="F1677" s="1">
        <v>43861</v>
      </c>
      <c r="G1677" t="s">
        <v>3871</v>
      </c>
      <c r="H1677" s="5" t="s">
        <v>3733</v>
      </c>
      <c r="I1677" s="8" t="str">
        <f t="shared" si="53"/>
        <v xml:space="preserve">01-Jul-19 </v>
      </c>
      <c r="J1677" s="5" t="s">
        <v>3872</v>
      </c>
      <c r="K1677" t="str">
        <f t="shared" si="52"/>
        <v xml:space="preserve">31-Jan-20 </v>
      </c>
      <c r="L1677">
        <v>151</v>
      </c>
      <c r="M1677">
        <v>0</v>
      </c>
      <c r="N1677">
        <v>150</v>
      </c>
      <c r="O1677" s="2">
        <v>1</v>
      </c>
      <c r="Q1677" t="s">
        <v>340</v>
      </c>
    </row>
    <row r="1678" spans="1:17" x14ac:dyDescent="0.3">
      <c r="A1678" t="s">
        <v>2517</v>
      </c>
      <c r="B1678" t="s">
        <v>16</v>
      </c>
      <c r="C1678" t="s">
        <v>3873</v>
      </c>
      <c r="D1678" t="s">
        <v>2519</v>
      </c>
      <c r="E1678" s="1">
        <v>43647</v>
      </c>
      <c r="F1678" s="1">
        <v>43698</v>
      </c>
      <c r="G1678" t="s">
        <v>3874</v>
      </c>
      <c r="H1678" s="5" t="s">
        <v>3733</v>
      </c>
      <c r="I1678" s="8" t="str">
        <f t="shared" si="53"/>
        <v xml:space="preserve">01-Jul-19 </v>
      </c>
      <c r="J1678" s="5" t="s">
        <v>3875</v>
      </c>
      <c r="K1678" t="str">
        <f t="shared" si="52"/>
        <v xml:space="preserve">21-ug-19 </v>
      </c>
      <c r="L1678">
        <v>38</v>
      </c>
      <c r="M1678">
        <v>0</v>
      </c>
      <c r="N1678">
        <v>37</v>
      </c>
      <c r="O1678" s="2">
        <v>1</v>
      </c>
      <c r="Q1678" t="s">
        <v>340</v>
      </c>
    </row>
    <row r="1679" spans="1:17" x14ac:dyDescent="0.3">
      <c r="A1679" t="s">
        <v>2517</v>
      </c>
      <c r="B1679" t="s">
        <v>16</v>
      </c>
      <c r="C1679" t="s">
        <v>3876</v>
      </c>
      <c r="D1679" t="s">
        <v>2519</v>
      </c>
      <c r="F1679" s="1">
        <v>43648</v>
      </c>
      <c r="G1679" t="s">
        <v>3877</v>
      </c>
      <c r="H1679" s="5" t="s">
        <v>3278</v>
      </c>
      <c r="I1679" s="8" t="str">
        <f t="shared" si="53"/>
        <v xml:space="preserve">02-Jul-19 </v>
      </c>
      <c r="J1679" s="5" t="s">
        <v>3278</v>
      </c>
      <c r="K1679" t="str">
        <f t="shared" si="52"/>
        <v xml:space="preserve">02-Jul-19 </v>
      </c>
      <c r="L1679">
        <v>0</v>
      </c>
      <c r="M1679">
        <v>0</v>
      </c>
      <c r="N1679">
        <v>0</v>
      </c>
      <c r="O1679" s="2">
        <v>1</v>
      </c>
      <c r="Q1679" t="s">
        <v>340</v>
      </c>
    </row>
    <row r="1680" spans="1:17" x14ac:dyDescent="0.3">
      <c r="A1680" t="s">
        <v>2517</v>
      </c>
      <c r="B1680" t="s">
        <v>16</v>
      </c>
      <c r="C1680" t="s">
        <v>3878</v>
      </c>
      <c r="D1680" t="s">
        <v>2519</v>
      </c>
      <c r="E1680" s="1">
        <v>43649</v>
      </c>
      <c r="F1680" s="1">
        <v>43678</v>
      </c>
      <c r="G1680" t="s">
        <v>3879</v>
      </c>
      <c r="H1680" s="5" t="s">
        <v>3880</v>
      </c>
      <c r="I1680" s="8" t="str">
        <f t="shared" si="53"/>
        <v xml:space="preserve">03-Jul-19 </v>
      </c>
      <c r="J1680" s="5" t="s">
        <v>3563</v>
      </c>
      <c r="K1680" t="str">
        <f t="shared" si="52"/>
        <v xml:space="preserve">01-ug-19 </v>
      </c>
      <c r="L1680">
        <v>22</v>
      </c>
      <c r="M1680">
        <v>0</v>
      </c>
      <c r="N1680">
        <v>21</v>
      </c>
      <c r="O1680" s="2">
        <v>1</v>
      </c>
      <c r="Q1680" t="s">
        <v>340</v>
      </c>
    </row>
    <row r="1681" spans="1:17" x14ac:dyDescent="0.3">
      <c r="A1681" t="s">
        <v>2517</v>
      </c>
      <c r="B1681" t="s">
        <v>16</v>
      </c>
      <c r="C1681" t="s">
        <v>3881</v>
      </c>
      <c r="D1681" t="s">
        <v>2519</v>
      </c>
      <c r="F1681" s="1">
        <v>43651</v>
      </c>
      <c r="G1681" t="s">
        <v>3882</v>
      </c>
      <c r="H1681" s="5" t="s">
        <v>3227</v>
      </c>
      <c r="I1681" s="8" t="str">
        <f t="shared" si="53"/>
        <v xml:space="preserve">05-Jul-19 </v>
      </c>
      <c r="J1681" s="5" t="s">
        <v>3227</v>
      </c>
      <c r="K1681" t="str">
        <f t="shared" si="52"/>
        <v xml:space="preserve">05-Jul-19 </v>
      </c>
      <c r="L1681">
        <v>0</v>
      </c>
      <c r="M1681">
        <v>0</v>
      </c>
      <c r="N1681">
        <v>0</v>
      </c>
      <c r="O1681" s="2">
        <v>1</v>
      </c>
      <c r="Q1681" t="s">
        <v>340</v>
      </c>
    </row>
    <row r="1682" spans="1:17" x14ac:dyDescent="0.3">
      <c r="A1682" t="s">
        <v>2517</v>
      </c>
      <c r="B1682" t="s">
        <v>16</v>
      </c>
      <c r="C1682" t="s">
        <v>3883</v>
      </c>
      <c r="D1682" t="s">
        <v>2519</v>
      </c>
      <c r="E1682" s="1">
        <v>43654</v>
      </c>
      <c r="F1682" s="1">
        <v>43665</v>
      </c>
      <c r="G1682" t="s">
        <v>3884</v>
      </c>
      <c r="H1682" s="5" t="s">
        <v>3100</v>
      </c>
      <c r="I1682" s="8" t="str">
        <f t="shared" si="53"/>
        <v xml:space="preserve">08-Jul-19 </v>
      </c>
      <c r="J1682" s="5" t="s">
        <v>2700</v>
      </c>
      <c r="K1682" t="str">
        <f t="shared" si="52"/>
        <v xml:space="preserve">19-Jul-19 </v>
      </c>
      <c r="L1682">
        <v>10</v>
      </c>
      <c r="M1682">
        <v>0</v>
      </c>
      <c r="N1682">
        <v>9</v>
      </c>
      <c r="O1682" s="2">
        <v>1</v>
      </c>
      <c r="Q1682" t="s">
        <v>340</v>
      </c>
    </row>
    <row r="1683" spans="1:17" x14ac:dyDescent="0.3">
      <c r="A1683" t="s">
        <v>2517</v>
      </c>
      <c r="B1683" t="s">
        <v>16</v>
      </c>
      <c r="C1683" t="s">
        <v>3885</v>
      </c>
      <c r="D1683" t="s">
        <v>2519</v>
      </c>
      <c r="E1683" s="1">
        <v>43654</v>
      </c>
      <c r="F1683" s="1">
        <v>43665</v>
      </c>
      <c r="G1683" t="s">
        <v>3886</v>
      </c>
      <c r="H1683" s="5" t="s">
        <v>3100</v>
      </c>
      <c r="I1683" s="8" t="str">
        <f t="shared" si="53"/>
        <v xml:space="preserve">08-Jul-19 </v>
      </c>
      <c r="J1683" s="5" t="s">
        <v>2700</v>
      </c>
      <c r="K1683" t="str">
        <f t="shared" si="52"/>
        <v xml:space="preserve">19-Jul-19 </v>
      </c>
      <c r="L1683">
        <v>10</v>
      </c>
      <c r="M1683">
        <v>0</v>
      </c>
      <c r="N1683">
        <v>9</v>
      </c>
      <c r="O1683" s="2">
        <v>1</v>
      </c>
      <c r="Q1683" t="s">
        <v>340</v>
      </c>
    </row>
    <row r="1684" spans="1:17" x14ac:dyDescent="0.3">
      <c r="A1684" t="s">
        <v>2517</v>
      </c>
      <c r="B1684" t="s">
        <v>16</v>
      </c>
      <c r="C1684" t="s">
        <v>3887</v>
      </c>
      <c r="D1684" t="s">
        <v>2519</v>
      </c>
      <c r="E1684" s="1">
        <v>43654</v>
      </c>
      <c r="F1684" s="1">
        <v>43665</v>
      </c>
      <c r="G1684" t="s">
        <v>3888</v>
      </c>
      <c r="H1684" s="5" t="s">
        <v>3100</v>
      </c>
      <c r="I1684" s="8" t="str">
        <f t="shared" si="53"/>
        <v xml:space="preserve">08-Jul-19 </v>
      </c>
      <c r="J1684" s="5" t="s">
        <v>2700</v>
      </c>
      <c r="K1684" t="str">
        <f t="shared" si="52"/>
        <v xml:space="preserve">19-Jul-19 </v>
      </c>
      <c r="L1684">
        <v>10</v>
      </c>
      <c r="M1684">
        <v>0</v>
      </c>
      <c r="N1684">
        <v>9</v>
      </c>
      <c r="O1684" s="2">
        <v>1</v>
      </c>
      <c r="Q1684" t="s">
        <v>340</v>
      </c>
    </row>
    <row r="1685" spans="1:17" x14ac:dyDescent="0.3">
      <c r="A1685" t="s">
        <v>2517</v>
      </c>
      <c r="B1685" t="s">
        <v>16</v>
      </c>
      <c r="C1685" t="s">
        <v>3889</v>
      </c>
      <c r="D1685" t="s">
        <v>2519</v>
      </c>
      <c r="E1685" s="1">
        <v>43654</v>
      </c>
      <c r="F1685" s="1">
        <v>43675</v>
      </c>
      <c r="G1685" t="s">
        <v>3890</v>
      </c>
      <c r="H1685" s="5" t="s">
        <v>3100</v>
      </c>
      <c r="I1685" s="8" t="str">
        <f t="shared" si="53"/>
        <v xml:space="preserve">08-Jul-19 </v>
      </c>
      <c r="J1685" s="5" t="s">
        <v>3576</v>
      </c>
      <c r="K1685" t="str">
        <f t="shared" si="52"/>
        <v xml:space="preserve">29-Jul-19 </v>
      </c>
      <c r="L1685">
        <v>16</v>
      </c>
      <c r="M1685">
        <v>0</v>
      </c>
      <c r="N1685">
        <v>15</v>
      </c>
      <c r="O1685" s="2">
        <v>1</v>
      </c>
      <c r="Q1685" t="s">
        <v>340</v>
      </c>
    </row>
    <row r="1686" spans="1:17" x14ac:dyDescent="0.3">
      <c r="A1686" t="s">
        <v>2517</v>
      </c>
      <c r="B1686" t="s">
        <v>16</v>
      </c>
      <c r="C1686" t="s">
        <v>3891</v>
      </c>
      <c r="D1686" t="s">
        <v>2519</v>
      </c>
      <c r="E1686" s="1">
        <v>43654</v>
      </c>
      <c r="F1686" s="1">
        <v>43665</v>
      </c>
      <c r="G1686" t="s">
        <v>3892</v>
      </c>
      <c r="H1686" s="5" t="s">
        <v>3100</v>
      </c>
      <c r="I1686" s="8" t="str">
        <f t="shared" si="53"/>
        <v xml:space="preserve">08-Jul-19 </v>
      </c>
      <c r="J1686" s="5" t="s">
        <v>2700</v>
      </c>
      <c r="K1686" t="str">
        <f t="shared" si="52"/>
        <v xml:space="preserve">19-Jul-19 </v>
      </c>
      <c r="L1686">
        <v>10</v>
      </c>
      <c r="M1686">
        <v>0</v>
      </c>
      <c r="N1686">
        <v>10</v>
      </c>
      <c r="O1686" s="2">
        <v>1</v>
      </c>
      <c r="Q1686" t="s">
        <v>340</v>
      </c>
    </row>
    <row r="1687" spans="1:17" x14ac:dyDescent="0.3">
      <c r="A1687" t="s">
        <v>2517</v>
      </c>
      <c r="B1687" t="s">
        <v>16</v>
      </c>
      <c r="C1687" t="s">
        <v>3893</v>
      </c>
      <c r="D1687" t="s">
        <v>2519</v>
      </c>
      <c r="E1687" s="1">
        <v>43655</v>
      </c>
      <c r="F1687" s="1">
        <v>43726</v>
      </c>
      <c r="G1687" t="s">
        <v>3894</v>
      </c>
      <c r="H1687" s="5" t="s">
        <v>3895</v>
      </c>
      <c r="I1687" s="8" t="str">
        <f t="shared" si="53"/>
        <v xml:space="preserve">09-Jul-19 </v>
      </c>
      <c r="J1687" s="5" t="s">
        <v>3896</v>
      </c>
      <c r="K1687" t="str">
        <f t="shared" si="52"/>
        <v xml:space="preserve">18-Sep-19 </v>
      </c>
      <c r="L1687">
        <v>51</v>
      </c>
      <c r="M1687">
        <v>0</v>
      </c>
      <c r="N1687">
        <v>50</v>
      </c>
      <c r="O1687" s="2">
        <v>1</v>
      </c>
      <c r="Q1687" t="s">
        <v>340</v>
      </c>
    </row>
    <row r="1688" spans="1:17" x14ac:dyDescent="0.3">
      <c r="A1688" t="s">
        <v>2517</v>
      </c>
      <c r="B1688" t="s">
        <v>16</v>
      </c>
      <c r="C1688" t="s">
        <v>3897</v>
      </c>
      <c r="D1688" t="s">
        <v>2519</v>
      </c>
      <c r="E1688" s="1">
        <v>43655</v>
      </c>
      <c r="F1688" s="1">
        <v>43832</v>
      </c>
      <c r="G1688" t="s">
        <v>3898</v>
      </c>
      <c r="H1688" s="5" t="s">
        <v>3895</v>
      </c>
      <c r="I1688" s="8" t="str">
        <f t="shared" si="53"/>
        <v xml:space="preserve">09-Jul-19 </v>
      </c>
      <c r="J1688" s="5" t="s">
        <v>3899</v>
      </c>
      <c r="K1688" t="str">
        <f t="shared" si="52"/>
        <v xml:space="preserve">02-Jan-20 </v>
      </c>
      <c r="L1688">
        <v>123</v>
      </c>
      <c r="M1688">
        <v>0</v>
      </c>
      <c r="N1688">
        <v>123</v>
      </c>
      <c r="O1688" s="2">
        <v>1</v>
      </c>
      <c r="Q1688" t="s">
        <v>340</v>
      </c>
    </row>
    <row r="1689" spans="1:17" x14ac:dyDescent="0.3">
      <c r="A1689" t="s">
        <v>2517</v>
      </c>
      <c r="B1689" t="s">
        <v>16</v>
      </c>
      <c r="C1689" t="s">
        <v>3900</v>
      </c>
      <c r="D1689" t="s">
        <v>2519</v>
      </c>
      <c r="E1689" s="1">
        <v>43657</v>
      </c>
      <c r="F1689" s="1">
        <v>43707</v>
      </c>
      <c r="G1689" t="s">
        <v>3901</v>
      </c>
      <c r="H1689" s="5" t="s">
        <v>3902</v>
      </c>
      <c r="I1689" s="8" t="str">
        <f t="shared" si="53"/>
        <v xml:space="preserve">11-Jul-19 </v>
      </c>
      <c r="J1689" s="5" t="s">
        <v>3692</v>
      </c>
      <c r="K1689" t="str">
        <f t="shared" si="52"/>
        <v xml:space="preserve">30-ug-19 </v>
      </c>
      <c r="L1689">
        <v>36</v>
      </c>
      <c r="M1689">
        <v>0</v>
      </c>
      <c r="N1689">
        <v>35</v>
      </c>
      <c r="O1689" s="2">
        <v>1</v>
      </c>
      <c r="Q1689" t="s">
        <v>340</v>
      </c>
    </row>
    <row r="1690" spans="1:17" x14ac:dyDescent="0.3">
      <c r="A1690" t="s">
        <v>2517</v>
      </c>
      <c r="B1690" t="s">
        <v>16</v>
      </c>
      <c r="C1690" t="s">
        <v>3903</v>
      </c>
      <c r="D1690" t="s">
        <v>2519</v>
      </c>
      <c r="F1690" s="1">
        <v>43658</v>
      </c>
      <c r="G1690" t="s">
        <v>3904</v>
      </c>
      <c r="H1690" s="5" t="s">
        <v>3079</v>
      </c>
      <c r="I1690" s="8" t="str">
        <f t="shared" si="53"/>
        <v xml:space="preserve">12-Jul-19 </v>
      </c>
      <c r="J1690" s="5" t="s">
        <v>3079</v>
      </c>
      <c r="K1690" t="str">
        <f t="shared" si="52"/>
        <v xml:space="preserve">12-Jul-19 </v>
      </c>
      <c r="L1690">
        <v>0</v>
      </c>
      <c r="M1690">
        <v>0</v>
      </c>
      <c r="N1690">
        <v>0</v>
      </c>
      <c r="O1690" s="2">
        <v>1</v>
      </c>
      <c r="Q1690" t="s">
        <v>340</v>
      </c>
    </row>
    <row r="1691" spans="1:17" x14ac:dyDescent="0.3">
      <c r="A1691" t="s">
        <v>2517</v>
      </c>
      <c r="B1691" t="s">
        <v>16</v>
      </c>
      <c r="C1691" t="s">
        <v>3905</v>
      </c>
      <c r="D1691" t="s">
        <v>2519</v>
      </c>
      <c r="F1691" s="1">
        <v>43658</v>
      </c>
      <c r="G1691" t="s">
        <v>3906</v>
      </c>
      <c r="H1691" s="5" t="s">
        <v>3079</v>
      </c>
      <c r="I1691" s="8" t="str">
        <f t="shared" si="53"/>
        <v xml:space="preserve">12-Jul-19 </v>
      </c>
      <c r="J1691" s="5" t="s">
        <v>3079</v>
      </c>
      <c r="K1691" t="str">
        <f t="shared" si="52"/>
        <v xml:space="preserve">12-Jul-19 </v>
      </c>
      <c r="L1691">
        <v>0</v>
      </c>
      <c r="M1691">
        <v>0</v>
      </c>
      <c r="N1691">
        <v>0</v>
      </c>
      <c r="O1691" s="2">
        <v>1</v>
      </c>
      <c r="Q1691" t="s">
        <v>340</v>
      </c>
    </row>
    <row r="1692" spans="1:17" x14ac:dyDescent="0.3">
      <c r="A1692" t="s">
        <v>2517</v>
      </c>
      <c r="B1692" t="s">
        <v>16</v>
      </c>
      <c r="C1692" t="s">
        <v>3907</v>
      </c>
      <c r="D1692" t="s">
        <v>2519</v>
      </c>
      <c r="F1692" s="1">
        <v>43658</v>
      </c>
      <c r="G1692" t="s">
        <v>3908</v>
      </c>
      <c r="H1692" s="5" t="s">
        <v>3079</v>
      </c>
      <c r="I1692" s="8" t="str">
        <f t="shared" si="53"/>
        <v xml:space="preserve">12-Jul-19 </v>
      </c>
      <c r="J1692" s="5" t="s">
        <v>3079</v>
      </c>
      <c r="K1692" t="str">
        <f t="shared" si="52"/>
        <v xml:space="preserve">12-Jul-19 </v>
      </c>
      <c r="L1692">
        <v>0</v>
      </c>
      <c r="M1692">
        <v>0</v>
      </c>
      <c r="N1692">
        <v>0</v>
      </c>
      <c r="O1692" s="2">
        <v>1</v>
      </c>
      <c r="Q1692" t="s">
        <v>340</v>
      </c>
    </row>
    <row r="1693" spans="1:17" x14ac:dyDescent="0.3">
      <c r="A1693" t="s">
        <v>2517</v>
      </c>
      <c r="B1693" t="s">
        <v>16</v>
      </c>
      <c r="C1693" t="s">
        <v>3909</v>
      </c>
      <c r="D1693" t="s">
        <v>2519</v>
      </c>
      <c r="F1693" s="1">
        <v>43658</v>
      </c>
      <c r="G1693" t="s">
        <v>3910</v>
      </c>
      <c r="H1693" s="5" t="s">
        <v>3079</v>
      </c>
      <c r="I1693" s="8" t="str">
        <f t="shared" si="53"/>
        <v xml:space="preserve">12-Jul-19 </v>
      </c>
      <c r="J1693" s="5" t="s">
        <v>3079</v>
      </c>
      <c r="K1693" t="str">
        <f t="shared" si="52"/>
        <v xml:space="preserve">12-Jul-19 </v>
      </c>
      <c r="L1693">
        <v>0</v>
      </c>
      <c r="M1693">
        <v>0</v>
      </c>
      <c r="N1693">
        <v>0</v>
      </c>
      <c r="O1693" s="2">
        <v>1</v>
      </c>
      <c r="Q1693" t="s">
        <v>340</v>
      </c>
    </row>
    <row r="1694" spans="1:17" x14ac:dyDescent="0.3">
      <c r="A1694" t="s">
        <v>2517</v>
      </c>
      <c r="B1694" t="s">
        <v>16</v>
      </c>
      <c r="C1694" t="s">
        <v>3911</v>
      </c>
      <c r="D1694" t="s">
        <v>2519</v>
      </c>
      <c r="F1694" s="1">
        <v>43658</v>
      </c>
      <c r="G1694" t="s">
        <v>3912</v>
      </c>
      <c r="H1694" s="5" t="s">
        <v>3079</v>
      </c>
      <c r="I1694" s="8" t="str">
        <f t="shared" si="53"/>
        <v xml:space="preserve">12-Jul-19 </v>
      </c>
      <c r="J1694" s="5" t="s">
        <v>3079</v>
      </c>
      <c r="K1694" t="str">
        <f t="shared" si="52"/>
        <v xml:space="preserve">12-Jul-19 </v>
      </c>
      <c r="L1694">
        <v>0</v>
      </c>
      <c r="M1694">
        <v>0</v>
      </c>
      <c r="N1694">
        <v>0</v>
      </c>
      <c r="O1694" s="2">
        <v>1</v>
      </c>
      <c r="Q1694" t="s">
        <v>340</v>
      </c>
    </row>
    <row r="1695" spans="1:17" x14ac:dyDescent="0.3">
      <c r="A1695" t="s">
        <v>2517</v>
      </c>
      <c r="B1695" t="s">
        <v>16</v>
      </c>
      <c r="C1695" t="s">
        <v>3913</v>
      </c>
      <c r="D1695" t="s">
        <v>2519</v>
      </c>
      <c r="F1695" s="1">
        <v>43658</v>
      </c>
      <c r="G1695" t="s">
        <v>3914</v>
      </c>
      <c r="H1695" s="5" t="s">
        <v>3079</v>
      </c>
      <c r="I1695" s="8" t="str">
        <f t="shared" si="53"/>
        <v xml:space="preserve">12-Jul-19 </v>
      </c>
      <c r="J1695" s="5" t="s">
        <v>3079</v>
      </c>
      <c r="K1695" t="str">
        <f t="shared" si="52"/>
        <v xml:space="preserve">12-Jul-19 </v>
      </c>
      <c r="L1695">
        <v>0</v>
      </c>
      <c r="M1695">
        <v>0</v>
      </c>
      <c r="N1695">
        <v>0</v>
      </c>
      <c r="O1695" s="2">
        <v>1</v>
      </c>
      <c r="Q1695" t="s">
        <v>340</v>
      </c>
    </row>
    <row r="1696" spans="1:17" x14ac:dyDescent="0.3">
      <c r="A1696" t="s">
        <v>2517</v>
      </c>
      <c r="B1696" t="s">
        <v>16</v>
      </c>
      <c r="C1696" t="s">
        <v>3915</v>
      </c>
      <c r="D1696" t="s">
        <v>2519</v>
      </c>
      <c r="E1696" s="1">
        <v>43658</v>
      </c>
      <c r="F1696" s="1">
        <v>43658</v>
      </c>
      <c r="G1696" t="s">
        <v>3916</v>
      </c>
      <c r="H1696" s="5" t="s">
        <v>3079</v>
      </c>
      <c r="I1696" s="8" t="str">
        <f t="shared" si="53"/>
        <v xml:space="preserve">12-Jul-19 </v>
      </c>
      <c r="J1696" s="5" t="s">
        <v>3079</v>
      </c>
      <c r="K1696" t="str">
        <f t="shared" si="52"/>
        <v xml:space="preserve">12-Jul-19 </v>
      </c>
      <c r="L1696">
        <v>1</v>
      </c>
      <c r="M1696">
        <v>0</v>
      </c>
      <c r="N1696">
        <v>1</v>
      </c>
      <c r="O1696" s="2">
        <v>1</v>
      </c>
      <c r="Q1696" t="s">
        <v>340</v>
      </c>
    </row>
    <row r="1697" spans="1:17" x14ac:dyDescent="0.3">
      <c r="A1697" t="s">
        <v>2517</v>
      </c>
      <c r="B1697" t="s">
        <v>16</v>
      </c>
      <c r="C1697" t="s">
        <v>3917</v>
      </c>
      <c r="D1697" t="s">
        <v>2519</v>
      </c>
      <c r="E1697" s="1">
        <v>43661</v>
      </c>
      <c r="F1697" s="1">
        <v>43700</v>
      </c>
      <c r="G1697" t="s">
        <v>3918</v>
      </c>
      <c r="H1697" s="5" t="s">
        <v>3919</v>
      </c>
      <c r="I1697" s="8" t="str">
        <f t="shared" si="53"/>
        <v xml:space="preserve">15-Jul-19 </v>
      </c>
      <c r="J1697" s="5" t="s">
        <v>3392</v>
      </c>
      <c r="K1697" t="str">
        <f t="shared" si="52"/>
        <v xml:space="preserve">23-ug-19 </v>
      </c>
      <c r="L1697">
        <v>30</v>
      </c>
      <c r="M1697">
        <v>0</v>
      </c>
      <c r="N1697">
        <v>29</v>
      </c>
      <c r="O1697" s="2">
        <v>1</v>
      </c>
      <c r="Q1697" t="s">
        <v>340</v>
      </c>
    </row>
    <row r="1698" spans="1:17" x14ac:dyDescent="0.3">
      <c r="A1698" t="s">
        <v>2517</v>
      </c>
      <c r="B1698" t="s">
        <v>16</v>
      </c>
      <c r="C1698" t="s">
        <v>3920</v>
      </c>
      <c r="D1698" t="s">
        <v>2519</v>
      </c>
      <c r="E1698" s="1">
        <v>43661</v>
      </c>
      <c r="F1698" s="1">
        <v>43700</v>
      </c>
      <c r="G1698" t="s">
        <v>3921</v>
      </c>
      <c r="H1698" s="5" t="s">
        <v>3919</v>
      </c>
      <c r="I1698" s="8" t="str">
        <f t="shared" si="53"/>
        <v xml:space="preserve">15-Jul-19 </v>
      </c>
      <c r="J1698" s="5" t="s">
        <v>3392</v>
      </c>
      <c r="K1698" t="str">
        <f t="shared" si="52"/>
        <v xml:space="preserve">23-ug-19 </v>
      </c>
      <c r="L1698">
        <v>30</v>
      </c>
      <c r="M1698">
        <v>0</v>
      </c>
      <c r="N1698">
        <v>29</v>
      </c>
      <c r="O1698" s="2">
        <v>1</v>
      </c>
      <c r="Q1698" t="s">
        <v>340</v>
      </c>
    </row>
    <row r="1699" spans="1:17" x14ac:dyDescent="0.3">
      <c r="A1699" t="s">
        <v>2517</v>
      </c>
      <c r="B1699" t="s">
        <v>16</v>
      </c>
      <c r="C1699" t="s">
        <v>3922</v>
      </c>
      <c r="D1699" t="s">
        <v>2519</v>
      </c>
      <c r="E1699" s="1">
        <v>43661</v>
      </c>
      <c r="F1699" s="1">
        <v>43700</v>
      </c>
      <c r="G1699" t="s">
        <v>3923</v>
      </c>
      <c r="H1699" s="5" t="s">
        <v>3919</v>
      </c>
      <c r="I1699" s="8" t="str">
        <f t="shared" si="53"/>
        <v xml:space="preserve">15-Jul-19 </v>
      </c>
      <c r="J1699" s="5" t="s">
        <v>3392</v>
      </c>
      <c r="K1699" t="str">
        <f t="shared" si="52"/>
        <v xml:space="preserve">23-ug-19 </v>
      </c>
      <c r="L1699">
        <v>30</v>
      </c>
      <c r="M1699">
        <v>0</v>
      </c>
      <c r="N1699">
        <v>29</v>
      </c>
      <c r="O1699" s="2">
        <v>1</v>
      </c>
      <c r="Q1699" t="s">
        <v>340</v>
      </c>
    </row>
    <row r="1700" spans="1:17" x14ac:dyDescent="0.3">
      <c r="A1700" t="s">
        <v>2517</v>
      </c>
      <c r="B1700" t="s">
        <v>16</v>
      </c>
      <c r="C1700" t="s">
        <v>3924</v>
      </c>
      <c r="D1700" t="s">
        <v>2519</v>
      </c>
      <c r="E1700" s="1">
        <v>43661</v>
      </c>
      <c r="F1700" s="1">
        <v>43685</v>
      </c>
      <c r="G1700" t="s">
        <v>3925</v>
      </c>
      <c r="H1700" s="5" t="s">
        <v>3919</v>
      </c>
      <c r="I1700" s="8" t="str">
        <f t="shared" si="53"/>
        <v xml:space="preserve">15-Jul-19 </v>
      </c>
      <c r="J1700" s="5" t="s">
        <v>3926</v>
      </c>
      <c r="K1700" t="str">
        <f t="shared" si="52"/>
        <v xml:space="preserve">08-ug-19 </v>
      </c>
      <c r="L1700">
        <v>19</v>
      </c>
      <c r="M1700">
        <v>0</v>
      </c>
      <c r="N1700">
        <v>18</v>
      </c>
      <c r="O1700" s="2">
        <v>1</v>
      </c>
      <c r="Q1700" t="s">
        <v>340</v>
      </c>
    </row>
    <row r="1701" spans="1:17" x14ac:dyDescent="0.3">
      <c r="A1701" t="s">
        <v>2517</v>
      </c>
      <c r="B1701" t="s">
        <v>16</v>
      </c>
      <c r="C1701" t="s">
        <v>3927</v>
      </c>
      <c r="D1701" t="s">
        <v>2519</v>
      </c>
      <c r="E1701" s="1">
        <v>43661</v>
      </c>
      <c r="F1701" s="1">
        <v>43678</v>
      </c>
      <c r="G1701" t="s">
        <v>3928</v>
      </c>
      <c r="H1701" s="5" t="s">
        <v>3919</v>
      </c>
      <c r="I1701" s="8" t="str">
        <f t="shared" si="53"/>
        <v xml:space="preserve">15-Jul-19 </v>
      </c>
      <c r="J1701" s="5" t="s">
        <v>3563</v>
      </c>
      <c r="K1701" t="str">
        <f t="shared" si="52"/>
        <v xml:space="preserve">01-ug-19 </v>
      </c>
      <c r="L1701">
        <v>14</v>
      </c>
      <c r="M1701">
        <v>0</v>
      </c>
      <c r="N1701">
        <v>13</v>
      </c>
      <c r="O1701" s="2">
        <v>1</v>
      </c>
      <c r="Q1701" t="s">
        <v>340</v>
      </c>
    </row>
    <row r="1702" spans="1:17" x14ac:dyDescent="0.3">
      <c r="A1702" t="s">
        <v>2517</v>
      </c>
      <c r="B1702" t="s">
        <v>16</v>
      </c>
      <c r="C1702" t="s">
        <v>3929</v>
      </c>
      <c r="D1702" t="s">
        <v>2519</v>
      </c>
      <c r="E1702" s="1">
        <v>43661</v>
      </c>
      <c r="F1702" s="1">
        <v>43700</v>
      </c>
      <c r="G1702" t="s">
        <v>3930</v>
      </c>
      <c r="H1702" s="5" t="s">
        <v>3919</v>
      </c>
      <c r="I1702" s="8" t="str">
        <f t="shared" si="53"/>
        <v xml:space="preserve">15-Jul-19 </v>
      </c>
      <c r="J1702" s="5" t="s">
        <v>3392</v>
      </c>
      <c r="K1702" t="str">
        <f t="shared" si="52"/>
        <v xml:space="preserve">23-ug-19 </v>
      </c>
      <c r="L1702">
        <v>30</v>
      </c>
      <c r="M1702">
        <v>0</v>
      </c>
      <c r="N1702">
        <v>29</v>
      </c>
      <c r="O1702" s="2">
        <v>1</v>
      </c>
      <c r="Q1702" t="s">
        <v>340</v>
      </c>
    </row>
    <row r="1703" spans="1:17" x14ac:dyDescent="0.3">
      <c r="A1703" t="s">
        <v>2517</v>
      </c>
      <c r="B1703" t="s">
        <v>16</v>
      </c>
      <c r="C1703" t="s">
        <v>3931</v>
      </c>
      <c r="D1703" t="s">
        <v>2519</v>
      </c>
      <c r="E1703" s="1">
        <v>43661</v>
      </c>
      <c r="F1703" s="1">
        <v>43735</v>
      </c>
      <c r="G1703" t="s">
        <v>3932</v>
      </c>
      <c r="H1703" s="5" t="s">
        <v>3919</v>
      </c>
      <c r="I1703" s="8" t="str">
        <f t="shared" si="53"/>
        <v xml:space="preserve">15-Jul-19 </v>
      </c>
      <c r="J1703" s="5" t="s">
        <v>3933</v>
      </c>
      <c r="K1703" t="str">
        <f t="shared" si="52"/>
        <v xml:space="preserve">27-Sep-19 </v>
      </c>
      <c r="L1703">
        <v>54</v>
      </c>
      <c r="M1703">
        <v>0</v>
      </c>
      <c r="N1703">
        <v>53</v>
      </c>
      <c r="O1703" s="2">
        <v>1</v>
      </c>
      <c r="Q1703" t="s">
        <v>340</v>
      </c>
    </row>
    <row r="1704" spans="1:17" x14ac:dyDescent="0.3">
      <c r="A1704" t="s">
        <v>2517</v>
      </c>
      <c r="B1704" t="s">
        <v>16</v>
      </c>
      <c r="C1704" t="s">
        <v>3934</v>
      </c>
      <c r="D1704" t="s">
        <v>2519</v>
      </c>
      <c r="E1704" s="1">
        <v>43661</v>
      </c>
      <c r="F1704" s="1">
        <v>43664</v>
      </c>
      <c r="G1704" t="s">
        <v>3935</v>
      </c>
      <c r="H1704" s="5" t="s">
        <v>3919</v>
      </c>
      <c r="I1704" s="8" t="str">
        <f t="shared" si="53"/>
        <v xml:space="preserve">15-Jul-19 </v>
      </c>
      <c r="J1704" s="5" t="s">
        <v>3857</v>
      </c>
      <c r="K1704" t="str">
        <f t="shared" si="52"/>
        <v xml:space="preserve">18-Jul-19 </v>
      </c>
      <c r="L1704">
        <v>4</v>
      </c>
      <c r="M1704">
        <v>0</v>
      </c>
      <c r="N1704">
        <v>3</v>
      </c>
      <c r="O1704" s="2">
        <v>1</v>
      </c>
      <c r="Q1704" t="s">
        <v>340</v>
      </c>
    </row>
    <row r="1705" spans="1:17" x14ac:dyDescent="0.3">
      <c r="A1705" t="s">
        <v>3502</v>
      </c>
      <c r="B1705" t="s">
        <v>23</v>
      </c>
      <c r="C1705" t="s">
        <v>3936</v>
      </c>
      <c r="D1705" t="s">
        <v>24</v>
      </c>
      <c r="E1705" s="1">
        <v>43661</v>
      </c>
      <c r="F1705" s="1">
        <v>43662</v>
      </c>
      <c r="G1705" t="s">
        <v>2550</v>
      </c>
      <c r="H1705" s="5" t="s">
        <v>3919</v>
      </c>
      <c r="I1705" s="8" t="str">
        <f t="shared" si="53"/>
        <v xml:space="preserve">15-Jul-19 </v>
      </c>
      <c r="J1705" s="5" t="s">
        <v>3177</v>
      </c>
      <c r="K1705" t="str">
        <f t="shared" si="52"/>
        <v xml:space="preserve">16-Jul-19 </v>
      </c>
      <c r="L1705">
        <v>2</v>
      </c>
      <c r="M1705">
        <v>0</v>
      </c>
      <c r="N1705">
        <v>2</v>
      </c>
      <c r="O1705" s="2">
        <v>1</v>
      </c>
      <c r="Q1705" t="s">
        <v>340</v>
      </c>
    </row>
    <row r="1706" spans="1:17" x14ac:dyDescent="0.3">
      <c r="A1706" t="s">
        <v>3510</v>
      </c>
      <c r="B1706" t="s">
        <v>45</v>
      </c>
      <c r="C1706" t="s">
        <v>3937</v>
      </c>
      <c r="D1706" t="s">
        <v>46</v>
      </c>
      <c r="E1706" s="1">
        <v>43661</v>
      </c>
      <c r="F1706" s="1">
        <v>43662</v>
      </c>
      <c r="G1706" t="s">
        <v>2550</v>
      </c>
      <c r="H1706" s="5" t="s">
        <v>3919</v>
      </c>
      <c r="I1706" s="8" t="str">
        <f t="shared" si="53"/>
        <v xml:space="preserve">15-Jul-19 </v>
      </c>
      <c r="J1706" s="5" t="s">
        <v>3177</v>
      </c>
      <c r="K1706" t="str">
        <f t="shared" si="52"/>
        <v xml:space="preserve">16-Jul-19 </v>
      </c>
      <c r="L1706">
        <v>2</v>
      </c>
      <c r="M1706">
        <v>0</v>
      </c>
      <c r="N1706">
        <v>2</v>
      </c>
      <c r="O1706" s="2">
        <v>1</v>
      </c>
      <c r="Q1706" t="s">
        <v>340</v>
      </c>
    </row>
    <row r="1707" spans="1:17" x14ac:dyDescent="0.3">
      <c r="A1707" t="s">
        <v>334</v>
      </c>
      <c r="B1707" t="s">
        <v>9</v>
      </c>
      <c r="C1707" t="s">
        <v>3938</v>
      </c>
      <c r="D1707" t="s">
        <v>336</v>
      </c>
      <c r="G1707" t="s">
        <v>2539</v>
      </c>
      <c r="H1707" s="5" t="s">
        <v>3919</v>
      </c>
      <c r="I1707" s="8" t="str">
        <f t="shared" si="53"/>
        <v xml:space="preserve">15-Jul-19 </v>
      </c>
      <c r="J1707" s="5" t="s">
        <v>3177</v>
      </c>
      <c r="K1707" t="str">
        <f t="shared" si="52"/>
        <v xml:space="preserve">16-Jul-19 </v>
      </c>
      <c r="L1707">
        <v>2</v>
      </c>
      <c r="M1707">
        <v>0</v>
      </c>
      <c r="N1707">
        <v>2</v>
      </c>
      <c r="O1707" s="2">
        <v>1</v>
      </c>
      <c r="Q1707" t="s">
        <v>340</v>
      </c>
    </row>
    <row r="1708" spans="1:17" x14ac:dyDescent="0.3">
      <c r="A1708" t="s">
        <v>334</v>
      </c>
      <c r="B1708" t="s">
        <v>9</v>
      </c>
      <c r="C1708" t="s">
        <v>3939</v>
      </c>
      <c r="D1708" t="s">
        <v>336</v>
      </c>
      <c r="G1708" t="s">
        <v>2546</v>
      </c>
      <c r="H1708" s="5" t="s">
        <v>3919</v>
      </c>
      <c r="I1708" s="8" t="str">
        <f t="shared" si="53"/>
        <v xml:space="preserve">15-Jul-19 </v>
      </c>
      <c r="J1708" s="5" t="s">
        <v>3177</v>
      </c>
      <c r="K1708" t="str">
        <f t="shared" si="52"/>
        <v xml:space="preserve">16-Jul-19 </v>
      </c>
      <c r="L1708">
        <v>2</v>
      </c>
      <c r="M1708">
        <v>0</v>
      </c>
      <c r="N1708">
        <v>2</v>
      </c>
      <c r="O1708" s="2">
        <v>1</v>
      </c>
      <c r="Q1708" t="s">
        <v>340</v>
      </c>
    </row>
    <row r="1709" spans="1:17" x14ac:dyDescent="0.3">
      <c r="A1709" t="s">
        <v>2517</v>
      </c>
      <c r="B1709" t="s">
        <v>16</v>
      </c>
      <c r="C1709" t="s">
        <v>3940</v>
      </c>
      <c r="D1709" t="s">
        <v>2519</v>
      </c>
      <c r="F1709" s="1">
        <v>43663</v>
      </c>
      <c r="G1709" t="s">
        <v>3941</v>
      </c>
      <c r="H1709" s="5" t="s">
        <v>2770</v>
      </c>
      <c r="I1709" s="8" t="str">
        <f t="shared" si="53"/>
        <v xml:space="preserve">17-Jul-19 </v>
      </c>
      <c r="J1709" s="5" t="s">
        <v>2770</v>
      </c>
      <c r="K1709" t="str">
        <f t="shared" si="52"/>
        <v xml:space="preserve">17-Jul-19 </v>
      </c>
      <c r="L1709">
        <v>0</v>
      </c>
      <c r="M1709">
        <v>0</v>
      </c>
      <c r="N1709">
        <v>0</v>
      </c>
      <c r="O1709" s="2">
        <v>1</v>
      </c>
      <c r="Q1709" t="s">
        <v>340</v>
      </c>
    </row>
    <row r="1710" spans="1:17" x14ac:dyDescent="0.3">
      <c r="A1710" t="s">
        <v>2517</v>
      </c>
      <c r="B1710" t="s">
        <v>16</v>
      </c>
      <c r="C1710" t="s">
        <v>3942</v>
      </c>
      <c r="D1710" t="s">
        <v>2519</v>
      </c>
      <c r="E1710" s="1">
        <v>43663</v>
      </c>
      <c r="F1710" s="1">
        <v>43663</v>
      </c>
      <c r="G1710" t="s">
        <v>3943</v>
      </c>
      <c r="H1710" s="5" t="s">
        <v>2770</v>
      </c>
      <c r="I1710" s="8" t="str">
        <f t="shared" si="53"/>
        <v xml:space="preserve">17-Jul-19 </v>
      </c>
      <c r="J1710" s="5" t="s">
        <v>2770</v>
      </c>
      <c r="K1710" t="str">
        <f t="shared" si="52"/>
        <v xml:space="preserve">17-Jul-19 </v>
      </c>
      <c r="L1710">
        <v>1</v>
      </c>
      <c r="M1710">
        <v>0</v>
      </c>
      <c r="N1710">
        <v>1</v>
      </c>
      <c r="O1710" s="2">
        <v>1</v>
      </c>
      <c r="Q1710" t="s">
        <v>340</v>
      </c>
    </row>
    <row r="1711" spans="1:17" x14ac:dyDescent="0.3">
      <c r="A1711" t="s">
        <v>3502</v>
      </c>
      <c r="B1711" t="s">
        <v>23</v>
      </c>
      <c r="C1711" t="s">
        <v>3944</v>
      </c>
      <c r="D1711" t="s">
        <v>24</v>
      </c>
      <c r="E1711" s="1">
        <v>43663</v>
      </c>
      <c r="F1711" s="1">
        <v>43665</v>
      </c>
      <c r="G1711" t="s">
        <v>2552</v>
      </c>
      <c r="H1711" s="5" t="s">
        <v>2770</v>
      </c>
      <c r="I1711" s="8" t="str">
        <f t="shared" si="53"/>
        <v xml:space="preserve">17-Jul-19 </v>
      </c>
      <c r="J1711" s="5" t="s">
        <v>2700</v>
      </c>
      <c r="K1711" t="str">
        <f t="shared" si="52"/>
        <v xml:space="preserve">19-Jul-19 </v>
      </c>
      <c r="L1711">
        <v>3</v>
      </c>
      <c r="M1711">
        <v>0</v>
      </c>
      <c r="N1711">
        <v>3</v>
      </c>
      <c r="O1711" s="2">
        <v>1</v>
      </c>
      <c r="Q1711" t="s">
        <v>340</v>
      </c>
    </row>
    <row r="1712" spans="1:17" x14ac:dyDescent="0.3">
      <c r="A1712" t="s">
        <v>3510</v>
      </c>
      <c r="B1712" t="s">
        <v>45</v>
      </c>
      <c r="C1712" t="s">
        <v>3945</v>
      </c>
      <c r="D1712" t="s">
        <v>46</v>
      </c>
      <c r="E1712" s="1">
        <v>43663</v>
      </c>
      <c r="F1712" s="1">
        <v>43665</v>
      </c>
      <c r="G1712" t="s">
        <v>2552</v>
      </c>
      <c r="H1712" s="5" t="s">
        <v>2770</v>
      </c>
      <c r="I1712" s="8" t="str">
        <f t="shared" si="53"/>
        <v xml:space="preserve">17-Jul-19 </v>
      </c>
      <c r="J1712" s="5" t="s">
        <v>2700</v>
      </c>
      <c r="K1712" t="str">
        <f t="shared" si="52"/>
        <v xml:space="preserve">19-Jul-19 </v>
      </c>
      <c r="L1712">
        <v>3</v>
      </c>
      <c r="M1712">
        <v>0</v>
      </c>
      <c r="N1712">
        <v>3</v>
      </c>
      <c r="O1712" s="2">
        <v>1</v>
      </c>
      <c r="Q1712" t="s">
        <v>340</v>
      </c>
    </row>
    <row r="1713" spans="1:17" x14ac:dyDescent="0.3">
      <c r="A1713" t="s">
        <v>334</v>
      </c>
      <c r="B1713" t="s">
        <v>9</v>
      </c>
      <c r="C1713" t="s">
        <v>3946</v>
      </c>
      <c r="D1713" t="s">
        <v>336</v>
      </c>
      <c r="G1713" t="s">
        <v>2548</v>
      </c>
      <c r="H1713" s="5" t="s">
        <v>2770</v>
      </c>
      <c r="I1713" s="8" t="str">
        <f t="shared" si="53"/>
        <v xml:space="preserve">17-Jul-19 </v>
      </c>
      <c r="J1713" s="5" t="s">
        <v>3857</v>
      </c>
      <c r="K1713" t="str">
        <f t="shared" si="52"/>
        <v xml:space="preserve">18-Jul-19 </v>
      </c>
      <c r="L1713">
        <v>2</v>
      </c>
      <c r="M1713">
        <v>0</v>
      </c>
      <c r="N1713">
        <v>2</v>
      </c>
      <c r="O1713" s="2">
        <v>1</v>
      </c>
      <c r="Q1713" t="s">
        <v>340</v>
      </c>
    </row>
    <row r="1714" spans="1:17" x14ac:dyDescent="0.3">
      <c r="A1714" t="s">
        <v>2517</v>
      </c>
      <c r="B1714" t="s">
        <v>16</v>
      </c>
      <c r="C1714" t="s">
        <v>3947</v>
      </c>
      <c r="D1714" t="s">
        <v>2519</v>
      </c>
      <c r="E1714" s="1">
        <v>43664</v>
      </c>
      <c r="F1714" s="1">
        <v>43678</v>
      </c>
      <c r="G1714" t="s">
        <v>3948</v>
      </c>
      <c r="H1714" s="5" t="s">
        <v>3857</v>
      </c>
      <c r="I1714" s="8" t="str">
        <f t="shared" si="53"/>
        <v xml:space="preserve">18-Jul-19 </v>
      </c>
      <c r="J1714" s="5" t="s">
        <v>3563</v>
      </c>
      <c r="K1714" t="str">
        <f t="shared" si="52"/>
        <v xml:space="preserve">01-ug-19 </v>
      </c>
      <c r="L1714">
        <v>11</v>
      </c>
      <c r="M1714">
        <v>0</v>
      </c>
      <c r="N1714">
        <v>10</v>
      </c>
      <c r="O1714" s="2">
        <v>1</v>
      </c>
      <c r="Q1714" t="s">
        <v>340</v>
      </c>
    </row>
    <row r="1715" spans="1:17" x14ac:dyDescent="0.3">
      <c r="A1715" t="s">
        <v>2517</v>
      </c>
      <c r="B1715" t="s">
        <v>16</v>
      </c>
      <c r="C1715" t="s">
        <v>3949</v>
      </c>
      <c r="D1715" t="s">
        <v>2519</v>
      </c>
      <c r="E1715" s="1">
        <v>43664</v>
      </c>
      <c r="F1715" s="1">
        <v>43664</v>
      </c>
      <c r="G1715" t="s">
        <v>3950</v>
      </c>
      <c r="H1715" s="5" t="s">
        <v>3857</v>
      </c>
      <c r="I1715" s="8" t="str">
        <f t="shared" si="53"/>
        <v xml:space="preserve">18-Jul-19 </v>
      </c>
      <c r="J1715" s="5" t="s">
        <v>3857</v>
      </c>
      <c r="K1715" t="str">
        <f t="shared" si="52"/>
        <v xml:space="preserve">18-Jul-19 </v>
      </c>
      <c r="L1715">
        <v>0</v>
      </c>
      <c r="M1715">
        <v>0</v>
      </c>
      <c r="N1715">
        <v>0</v>
      </c>
      <c r="O1715" s="2">
        <v>1</v>
      </c>
      <c r="Q1715" t="s">
        <v>340</v>
      </c>
    </row>
    <row r="1716" spans="1:17" x14ac:dyDescent="0.3">
      <c r="A1716" t="s">
        <v>2517</v>
      </c>
      <c r="B1716" t="s">
        <v>16</v>
      </c>
      <c r="C1716" t="s">
        <v>3951</v>
      </c>
      <c r="D1716" t="s">
        <v>2519</v>
      </c>
      <c r="E1716" s="1">
        <v>43664</v>
      </c>
      <c r="F1716" s="1">
        <v>43664</v>
      </c>
      <c r="G1716" t="s">
        <v>3952</v>
      </c>
      <c r="H1716" s="5" t="s">
        <v>3857</v>
      </c>
      <c r="I1716" s="8" t="str">
        <f t="shared" si="53"/>
        <v xml:space="preserve">18-Jul-19 </v>
      </c>
      <c r="J1716" s="5" t="s">
        <v>3857</v>
      </c>
      <c r="K1716" t="str">
        <f t="shared" si="52"/>
        <v xml:space="preserve">18-Jul-19 </v>
      </c>
      <c r="L1716">
        <v>0</v>
      </c>
      <c r="M1716">
        <v>0</v>
      </c>
      <c r="N1716">
        <v>0</v>
      </c>
      <c r="O1716" s="2">
        <v>1</v>
      </c>
      <c r="Q1716" t="s">
        <v>340</v>
      </c>
    </row>
    <row r="1717" spans="1:17" x14ac:dyDescent="0.3">
      <c r="A1717" t="s">
        <v>2517</v>
      </c>
      <c r="B1717" t="s">
        <v>16</v>
      </c>
      <c r="C1717" t="s">
        <v>3953</v>
      </c>
      <c r="D1717" t="s">
        <v>2519</v>
      </c>
      <c r="F1717" s="1">
        <v>43664</v>
      </c>
      <c r="G1717" t="s">
        <v>3954</v>
      </c>
      <c r="H1717" s="5" t="s">
        <v>3857</v>
      </c>
      <c r="I1717" s="8" t="str">
        <f t="shared" si="53"/>
        <v xml:space="preserve">18-Jul-19 </v>
      </c>
      <c r="J1717" s="5" t="s">
        <v>3857</v>
      </c>
      <c r="K1717" t="str">
        <f t="shared" si="52"/>
        <v xml:space="preserve">18-Jul-19 </v>
      </c>
      <c r="L1717">
        <v>0</v>
      </c>
      <c r="M1717">
        <v>0</v>
      </c>
      <c r="N1717">
        <v>0</v>
      </c>
      <c r="O1717" s="2">
        <v>1</v>
      </c>
      <c r="Q1717" t="s">
        <v>340</v>
      </c>
    </row>
    <row r="1718" spans="1:17" x14ac:dyDescent="0.3">
      <c r="A1718" t="s">
        <v>2517</v>
      </c>
      <c r="B1718" t="s">
        <v>16</v>
      </c>
      <c r="C1718" t="s">
        <v>3955</v>
      </c>
      <c r="D1718" t="s">
        <v>2519</v>
      </c>
      <c r="F1718" s="1">
        <v>43664</v>
      </c>
      <c r="G1718" t="s">
        <v>3956</v>
      </c>
      <c r="H1718" s="5" t="s">
        <v>3857</v>
      </c>
      <c r="I1718" s="8" t="str">
        <f t="shared" si="53"/>
        <v xml:space="preserve">18-Jul-19 </v>
      </c>
      <c r="J1718" s="5" t="s">
        <v>3857</v>
      </c>
      <c r="K1718" t="str">
        <f t="shared" si="52"/>
        <v xml:space="preserve">18-Jul-19 </v>
      </c>
      <c r="L1718">
        <v>0</v>
      </c>
      <c r="M1718">
        <v>0</v>
      </c>
      <c r="N1718">
        <v>0</v>
      </c>
      <c r="O1718" s="2">
        <v>1</v>
      </c>
      <c r="Q1718" t="s">
        <v>340</v>
      </c>
    </row>
    <row r="1719" spans="1:17" x14ac:dyDescent="0.3">
      <c r="A1719" t="s">
        <v>2517</v>
      </c>
      <c r="B1719" t="s">
        <v>16</v>
      </c>
      <c r="C1719" t="s">
        <v>3957</v>
      </c>
      <c r="D1719" t="s">
        <v>2519</v>
      </c>
      <c r="F1719" s="1">
        <v>43665</v>
      </c>
      <c r="G1719" t="s">
        <v>3958</v>
      </c>
      <c r="H1719" s="5" t="s">
        <v>2700</v>
      </c>
      <c r="I1719" s="8" t="str">
        <f t="shared" si="53"/>
        <v xml:space="preserve">19-Jul-19 </v>
      </c>
      <c r="J1719" s="5" t="s">
        <v>2700</v>
      </c>
      <c r="K1719" t="str">
        <f t="shared" si="52"/>
        <v xml:space="preserve">19-Jul-19 </v>
      </c>
      <c r="L1719">
        <v>0</v>
      </c>
      <c r="M1719">
        <v>0</v>
      </c>
      <c r="N1719">
        <v>0</v>
      </c>
      <c r="O1719" s="2">
        <v>1</v>
      </c>
      <c r="Q1719" t="s">
        <v>340</v>
      </c>
    </row>
    <row r="1720" spans="1:17" x14ac:dyDescent="0.3">
      <c r="A1720" t="s">
        <v>2517</v>
      </c>
      <c r="B1720" t="s">
        <v>16</v>
      </c>
      <c r="C1720" t="s">
        <v>3959</v>
      </c>
      <c r="D1720" t="s">
        <v>2519</v>
      </c>
      <c r="F1720" s="1">
        <v>43665</v>
      </c>
      <c r="G1720" t="s">
        <v>3960</v>
      </c>
      <c r="H1720" s="5" t="s">
        <v>2700</v>
      </c>
      <c r="I1720" s="8" t="str">
        <f t="shared" si="53"/>
        <v xml:space="preserve">19-Jul-19 </v>
      </c>
      <c r="J1720" s="5" t="s">
        <v>2700</v>
      </c>
      <c r="K1720" t="str">
        <f t="shared" si="52"/>
        <v xml:space="preserve">19-Jul-19 </v>
      </c>
      <c r="L1720">
        <v>0</v>
      </c>
      <c r="M1720">
        <v>0</v>
      </c>
      <c r="N1720">
        <v>0</v>
      </c>
      <c r="O1720" s="2">
        <v>1</v>
      </c>
      <c r="Q1720" t="s">
        <v>340</v>
      </c>
    </row>
    <row r="1721" spans="1:17" x14ac:dyDescent="0.3">
      <c r="A1721" t="s">
        <v>2517</v>
      </c>
      <c r="B1721" t="s">
        <v>16</v>
      </c>
      <c r="C1721" t="s">
        <v>3961</v>
      </c>
      <c r="D1721" t="s">
        <v>2519</v>
      </c>
      <c r="F1721" s="1">
        <v>43665</v>
      </c>
      <c r="G1721" t="s">
        <v>3962</v>
      </c>
      <c r="H1721" s="5" t="s">
        <v>2700</v>
      </c>
      <c r="I1721" s="8" t="str">
        <f t="shared" si="53"/>
        <v xml:space="preserve">19-Jul-19 </v>
      </c>
      <c r="J1721" s="5" t="s">
        <v>2700</v>
      </c>
      <c r="K1721" t="str">
        <f t="shared" si="52"/>
        <v xml:space="preserve">19-Jul-19 </v>
      </c>
      <c r="L1721">
        <v>0</v>
      </c>
      <c r="M1721">
        <v>0</v>
      </c>
      <c r="N1721">
        <v>0</v>
      </c>
      <c r="O1721" s="2">
        <v>1</v>
      </c>
      <c r="Q1721" t="s">
        <v>340</v>
      </c>
    </row>
    <row r="1722" spans="1:17" x14ac:dyDescent="0.3">
      <c r="A1722" t="s">
        <v>2517</v>
      </c>
      <c r="B1722" t="s">
        <v>16</v>
      </c>
      <c r="C1722" t="s">
        <v>3963</v>
      </c>
      <c r="D1722" t="s">
        <v>2519</v>
      </c>
      <c r="F1722" s="1">
        <v>43665</v>
      </c>
      <c r="G1722" t="s">
        <v>3964</v>
      </c>
      <c r="H1722" s="5" t="s">
        <v>2700</v>
      </c>
      <c r="I1722" s="8" t="str">
        <f t="shared" si="53"/>
        <v xml:space="preserve">19-Jul-19 </v>
      </c>
      <c r="J1722" s="5" t="s">
        <v>2700</v>
      </c>
      <c r="K1722" t="str">
        <f t="shared" si="52"/>
        <v xml:space="preserve">19-Jul-19 </v>
      </c>
      <c r="L1722">
        <v>0</v>
      </c>
      <c r="M1722">
        <v>0</v>
      </c>
      <c r="N1722">
        <v>0</v>
      </c>
      <c r="O1722" s="2">
        <v>1</v>
      </c>
      <c r="Q1722" t="s">
        <v>340</v>
      </c>
    </row>
    <row r="1723" spans="1:17" x14ac:dyDescent="0.3">
      <c r="A1723" t="s">
        <v>334</v>
      </c>
      <c r="B1723" t="s">
        <v>9</v>
      </c>
      <c r="C1723" t="s">
        <v>3965</v>
      </c>
      <c r="D1723" t="s">
        <v>336</v>
      </c>
      <c r="G1723" t="s">
        <v>2550</v>
      </c>
      <c r="H1723" s="5" t="s">
        <v>2700</v>
      </c>
      <c r="I1723" s="8" t="str">
        <f t="shared" si="53"/>
        <v xml:space="preserve">19-Jul-19 </v>
      </c>
      <c r="J1723" s="5" t="s">
        <v>2318</v>
      </c>
      <c r="K1723" t="str">
        <f t="shared" si="52"/>
        <v xml:space="preserve">22-Jul-19 </v>
      </c>
      <c r="L1723">
        <v>2</v>
      </c>
      <c r="M1723">
        <v>0</v>
      </c>
      <c r="N1723">
        <v>2</v>
      </c>
      <c r="O1723" s="2">
        <v>1</v>
      </c>
      <c r="Q1723" t="s">
        <v>340</v>
      </c>
    </row>
    <row r="1724" spans="1:17" x14ac:dyDescent="0.3">
      <c r="A1724" t="s">
        <v>2517</v>
      </c>
      <c r="B1724" t="s">
        <v>16</v>
      </c>
      <c r="C1724" t="s">
        <v>3966</v>
      </c>
      <c r="D1724" t="s">
        <v>2519</v>
      </c>
      <c r="E1724" s="1">
        <v>43668</v>
      </c>
      <c r="F1724" s="1">
        <v>43735</v>
      </c>
      <c r="G1724" t="s">
        <v>3967</v>
      </c>
      <c r="H1724" s="5" t="s">
        <v>2318</v>
      </c>
      <c r="I1724" s="8" t="str">
        <f t="shared" si="53"/>
        <v xml:space="preserve">22-Jul-19 </v>
      </c>
      <c r="J1724" s="5" t="s">
        <v>3933</v>
      </c>
      <c r="K1724" t="str">
        <f t="shared" si="52"/>
        <v xml:space="preserve">27-Sep-19 </v>
      </c>
      <c r="L1724">
        <v>49</v>
      </c>
      <c r="M1724">
        <v>0</v>
      </c>
      <c r="N1724">
        <v>48</v>
      </c>
      <c r="O1724" s="2">
        <v>1</v>
      </c>
      <c r="Q1724" t="s">
        <v>340</v>
      </c>
    </row>
    <row r="1725" spans="1:17" x14ac:dyDescent="0.3">
      <c r="A1725" t="s">
        <v>2517</v>
      </c>
      <c r="B1725" t="s">
        <v>16</v>
      </c>
      <c r="C1725" t="s">
        <v>3968</v>
      </c>
      <c r="D1725" t="s">
        <v>2519</v>
      </c>
      <c r="E1725" s="1">
        <v>43668</v>
      </c>
      <c r="F1725" s="1">
        <v>43735</v>
      </c>
      <c r="G1725" t="s">
        <v>3969</v>
      </c>
      <c r="H1725" s="5" t="s">
        <v>2318</v>
      </c>
      <c r="I1725" s="8" t="str">
        <f t="shared" si="53"/>
        <v xml:space="preserve">22-Jul-19 </v>
      </c>
      <c r="J1725" s="5" t="s">
        <v>3933</v>
      </c>
      <c r="K1725" t="str">
        <f t="shared" si="52"/>
        <v xml:space="preserve">27-Sep-19 </v>
      </c>
      <c r="L1725">
        <v>49</v>
      </c>
      <c r="M1725">
        <v>0</v>
      </c>
      <c r="N1725">
        <v>48</v>
      </c>
      <c r="O1725" s="2">
        <v>1</v>
      </c>
      <c r="Q1725" t="s">
        <v>340</v>
      </c>
    </row>
    <row r="1726" spans="1:17" x14ac:dyDescent="0.3">
      <c r="A1726" t="s">
        <v>2517</v>
      </c>
      <c r="B1726" t="s">
        <v>16</v>
      </c>
      <c r="C1726" t="s">
        <v>3970</v>
      </c>
      <c r="D1726" t="s">
        <v>2519</v>
      </c>
      <c r="E1726" s="1">
        <v>43668</v>
      </c>
      <c r="F1726" s="1">
        <v>43769</v>
      </c>
      <c r="G1726" t="s">
        <v>3971</v>
      </c>
      <c r="H1726" s="5" t="s">
        <v>2318</v>
      </c>
      <c r="I1726" s="8" t="str">
        <f t="shared" si="53"/>
        <v xml:space="preserve">22-Jul-19 </v>
      </c>
      <c r="J1726" s="5" t="s">
        <v>3972</v>
      </c>
      <c r="K1726" t="str">
        <f t="shared" si="52"/>
        <v xml:space="preserve">31-Oct-19 </v>
      </c>
      <c r="L1726">
        <v>73</v>
      </c>
      <c r="M1726">
        <v>0</v>
      </c>
      <c r="N1726">
        <v>72</v>
      </c>
      <c r="O1726" s="2">
        <v>1</v>
      </c>
      <c r="Q1726" t="s">
        <v>340</v>
      </c>
    </row>
    <row r="1727" spans="1:17" x14ac:dyDescent="0.3">
      <c r="A1727" t="s">
        <v>2517</v>
      </c>
      <c r="B1727" t="s">
        <v>16</v>
      </c>
      <c r="C1727" t="s">
        <v>3973</v>
      </c>
      <c r="D1727" t="s">
        <v>2519</v>
      </c>
      <c r="E1727" s="1">
        <v>43668</v>
      </c>
      <c r="F1727" s="1">
        <v>43700</v>
      </c>
      <c r="G1727" t="s">
        <v>3974</v>
      </c>
      <c r="H1727" s="5" t="s">
        <v>2318</v>
      </c>
      <c r="I1727" s="8" t="str">
        <f t="shared" si="53"/>
        <v xml:space="preserve">22-Jul-19 </v>
      </c>
      <c r="J1727" s="5" t="s">
        <v>3392</v>
      </c>
      <c r="K1727" t="str">
        <f t="shared" si="52"/>
        <v xml:space="preserve">23-ug-19 </v>
      </c>
      <c r="L1727">
        <v>25</v>
      </c>
      <c r="M1727">
        <v>0</v>
      </c>
      <c r="N1727">
        <v>24</v>
      </c>
      <c r="O1727" s="2">
        <v>1</v>
      </c>
      <c r="Q1727" t="s">
        <v>340</v>
      </c>
    </row>
    <row r="1728" spans="1:17" x14ac:dyDescent="0.3">
      <c r="A1728" t="s">
        <v>2517</v>
      </c>
      <c r="B1728" t="s">
        <v>16</v>
      </c>
      <c r="C1728" t="s">
        <v>3975</v>
      </c>
      <c r="D1728" t="s">
        <v>2519</v>
      </c>
      <c r="E1728" s="1">
        <v>43668</v>
      </c>
      <c r="F1728" s="1">
        <v>43707</v>
      </c>
      <c r="G1728" t="s">
        <v>3976</v>
      </c>
      <c r="H1728" s="5" t="s">
        <v>2318</v>
      </c>
      <c r="I1728" s="8" t="str">
        <f t="shared" si="53"/>
        <v xml:space="preserve">22-Jul-19 </v>
      </c>
      <c r="J1728" s="5" t="s">
        <v>3692</v>
      </c>
      <c r="K1728" t="str">
        <f t="shared" si="52"/>
        <v xml:space="preserve">30-ug-19 </v>
      </c>
      <c r="L1728">
        <v>29</v>
      </c>
      <c r="M1728">
        <v>0</v>
      </c>
      <c r="N1728">
        <v>28</v>
      </c>
      <c r="O1728" s="2">
        <v>1</v>
      </c>
      <c r="Q1728" t="s">
        <v>340</v>
      </c>
    </row>
    <row r="1729" spans="1:17" x14ac:dyDescent="0.3">
      <c r="A1729" t="s">
        <v>2517</v>
      </c>
      <c r="B1729" t="s">
        <v>16</v>
      </c>
      <c r="C1729" t="s">
        <v>3977</v>
      </c>
      <c r="D1729" t="s">
        <v>2519</v>
      </c>
      <c r="E1729" s="1">
        <v>43668</v>
      </c>
      <c r="F1729" s="1">
        <v>43910</v>
      </c>
      <c r="G1729" t="s">
        <v>3978</v>
      </c>
      <c r="H1729" s="5" t="s">
        <v>2318</v>
      </c>
      <c r="I1729" s="8" t="str">
        <f t="shared" si="53"/>
        <v xml:space="preserve">22-Jul-19 </v>
      </c>
      <c r="J1729" s="5" t="s">
        <v>3979</v>
      </c>
      <c r="K1729" t="str">
        <f t="shared" si="52"/>
        <v xml:space="preserve">26-Jun-20 </v>
      </c>
      <c r="L1729">
        <v>223</v>
      </c>
      <c r="M1729">
        <v>0</v>
      </c>
      <c r="N1729">
        <v>236</v>
      </c>
      <c r="O1729" s="2">
        <v>1</v>
      </c>
      <c r="Q1729" t="s">
        <v>340</v>
      </c>
    </row>
    <row r="1730" spans="1:17" x14ac:dyDescent="0.3">
      <c r="A1730" t="s">
        <v>2517</v>
      </c>
      <c r="B1730" t="s">
        <v>16</v>
      </c>
      <c r="C1730" t="s">
        <v>3980</v>
      </c>
      <c r="D1730" t="s">
        <v>2519</v>
      </c>
      <c r="E1730" s="1">
        <v>43668</v>
      </c>
      <c r="F1730" s="1">
        <v>43670</v>
      </c>
      <c r="G1730" t="s">
        <v>3981</v>
      </c>
      <c r="H1730" s="5" t="s">
        <v>2318</v>
      </c>
      <c r="I1730" s="8" t="str">
        <f t="shared" si="53"/>
        <v xml:space="preserve">22-Jul-19 </v>
      </c>
      <c r="J1730" s="5" t="s">
        <v>3982</v>
      </c>
      <c r="K1730" t="str">
        <f t="shared" si="52"/>
        <v xml:space="preserve">24-Jul-19 </v>
      </c>
      <c r="L1730">
        <v>3</v>
      </c>
      <c r="M1730">
        <v>0</v>
      </c>
      <c r="N1730">
        <v>2</v>
      </c>
      <c r="O1730" s="2">
        <v>1</v>
      </c>
      <c r="Q1730" t="s">
        <v>340</v>
      </c>
    </row>
    <row r="1731" spans="1:17" x14ac:dyDescent="0.3">
      <c r="A1731" t="s">
        <v>2517</v>
      </c>
      <c r="B1731" t="s">
        <v>16</v>
      </c>
      <c r="C1731" t="s">
        <v>3983</v>
      </c>
      <c r="D1731" t="s">
        <v>2519</v>
      </c>
      <c r="E1731" s="1">
        <v>43668</v>
      </c>
      <c r="F1731" s="1">
        <v>43672</v>
      </c>
      <c r="G1731" t="s">
        <v>3984</v>
      </c>
      <c r="H1731" s="5" t="s">
        <v>2318</v>
      </c>
      <c r="I1731" s="8" t="str">
        <f t="shared" si="53"/>
        <v xml:space="preserve">22-Jul-19 </v>
      </c>
      <c r="J1731" s="5" t="s">
        <v>3985</v>
      </c>
      <c r="K1731" t="str">
        <f t="shared" ref="K1731:K1794" si="54">SUBSTITUTE(J1731, "A", "")</f>
        <v xml:space="preserve">26-Jul-19 </v>
      </c>
      <c r="L1731">
        <v>5</v>
      </c>
      <c r="M1731">
        <v>0</v>
      </c>
      <c r="N1731">
        <v>5</v>
      </c>
      <c r="O1731" s="2">
        <v>1</v>
      </c>
      <c r="Q1731" t="s">
        <v>340</v>
      </c>
    </row>
    <row r="1732" spans="1:17" x14ac:dyDescent="0.3">
      <c r="A1732" t="s">
        <v>334</v>
      </c>
      <c r="B1732" t="s">
        <v>9</v>
      </c>
      <c r="C1732" t="s">
        <v>3986</v>
      </c>
      <c r="D1732" t="s">
        <v>336</v>
      </c>
      <c r="F1732" s="1">
        <v>43355</v>
      </c>
      <c r="G1732" t="s">
        <v>3987</v>
      </c>
      <c r="H1732" s="5" t="s">
        <v>1356</v>
      </c>
      <c r="I1732" s="8" t="str">
        <f t="shared" ref="I1732:I1795" si="55">SUBSTITUTE(H1732, "A", "")</f>
        <v xml:space="preserve">23-Jul-19 </v>
      </c>
      <c r="J1732" s="5" t="s">
        <v>1356</v>
      </c>
      <c r="K1732" t="str">
        <f t="shared" si="54"/>
        <v xml:space="preserve">23-Jul-19 </v>
      </c>
      <c r="L1732">
        <v>0</v>
      </c>
      <c r="M1732">
        <v>0</v>
      </c>
      <c r="N1732">
        <v>0</v>
      </c>
      <c r="O1732" s="2">
        <v>1</v>
      </c>
      <c r="Q1732" t="s">
        <v>340</v>
      </c>
    </row>
    <row r="1733" spans="1:17" x14ac:dyDescent="0.3">
      <c r="A1733" t="s">
        <v>334</v>
      </c>
      <c r="B1733" t="s">
        <v>9</v>
      </c>
      <c r="C1733" t="s">
        <v>3988</v>
      </c>
      <c r="D1733" t="s">
        <v>336</v>
      </c>
      <c r="G1733" t="s">
        <v>3989</v>
      </c>
      <c r="H1733" s="5" t="s">
        <v>1356</v>
      </c>
      <c r="I1733" s="8" t="str">
        <f t="shared" si="55"/>
        <v xml:space="preserve">23-Jul-19 </v>
      </c>
      <c r="J1733" s="5" t="s">
        <v>1356</v>
      </c>
      <c r="K1733" t="str">
        <f t="shared" si="54"/>
        <v xml:space="preserve">23-Jul-19 </v>
      </c>
      <c r="L1733">
        <v>0</v>
      </c>
      <c r="M1733">
        <v>0</v>
      </c>
      <c r="N1733">
        <v>0</v>
      </c>
      <c r="O1733" s="2">
        <v>1</v>
      </c>
      <c r="Q1733" t="s">
        <v>340</v>
      </c>
    </row>
    <row r="1734" spans="1:17" x14ac:dyDescent="0.3">
      <c r="A1734" t="s">
        <v>2517</v>
      </c>
      <c r="B1734" t="s">
        <v>16</v>
      </c>
      <c r="C1734" t="s">
        <v>3990</v>
      </c>
      <c r="D1734" t="s">
        <v>2519</v>
      </c>
      <c r="E1734" s="1">
        <v>43669</v>
      </c>
      <c r="F1734" s="1">
        <v>43669</v>
      </c>
      <c r="G1734" t="s">
        <v>3991</v>
      </c>
      <c r="H1734" s="5" t="s">
        <v>1356</v>
      </c>
      <c r="I1734" s="8" t="str">
        <f t="shared" si="55"/>
        <v xml:space="preserve">23-Jul-19 </v>
      </c>
      <c r="J1734" s="5" t="s">
        <v>1356</v>
      </c>
      <c r="K1734" t="str">
        <f t="shared" si="54"/>
        <v xml:space="preserve">23-Jul-19 </v>
      </c>
      <c r="L1734">
        <v>1</v>
      </c>
      <c r="M1734">
        <v>0</v>
      </c>
      <c r="N1734">
        <v>1</v>
      </c>
      <c r="O1734" s="2">
        <v>1</v>
      </c>
      <c r="Q1734" t="s">
        <v>340</v>
      </c>
    </row>
    <row r="1735" spans="1:17" x14ac:dyDescent="0.3">
      <c r="A1735" t="s">
        <v>2517</v>
      </c>
      <c r="B1735" t="s">
        <v>16</v>
      </c>
      <c r="C1735" t="s">
        <v>3992</v>
      </c>
      <c r="D1735" t="s">
        <v>2519</v>
      </c>
      <c r="E1735" s="1">
        <v>43669</v>
      </c>
      <c r="F1735" s="1">
        <v>43669</v>
      </c>
      <c r="G1735" t="s">
        <v>3993</v>
      </c>
      <c r="H1735" s="5" t="s">
        <v>1356</v>
      </c>
      <c r="I1735" s="8" t="str">
        <f t="shared" si="55"/>
        <v xml:space="preserve">23-Jul-19 </v>
      </c>
      <c r="J1735" s="5" t="s">
        <v>1356</v>
      </c>
      <c r="K1735" t="str">
        <f t="shared" si="54"/>
        <v xml:space="preserve">23-Jul-19 </v>
      </c>
      <c r="L1735">
        <v>1</v>
      </c>
      <c r="M1735">
        <v>0</v>
      </c>
      <c r="N1735">
        <v>0</v>
      </c>
      <c r="O1735" s="2">
        <v>1</v>
      </c>
      <c r="Q1735" t="s">
        <v>340</v>
      </c>
    </row>
    <row r="1736" spans="1:17" x14ac:dyDescent="0.3">
      <c r="A1736" t="s">
        <v>2517</v>
      </c>
      <c r="B1736" t="s">
        <v>16</v>
      </c>
      <c r="C1736" t="s">
        <v>3994</v>
      </c>
      <c r="D1736" t="s">
        <v>2519</v>
      </c>
      <c r="E1736" s="1">
        <v>43669</v>
      </c>
      <c r="F1736" s="1">
        <v>43675</v>
      </c>
      <c r="G1736" t="s">
        <v>3995</v>
      </c>
      <c r="H1736" s="5" t="s">
        <v>1356</v>
      </c>
      <c r="I1736" s="8" t="str">
        <f t="shared" si="55"/>
        <v xml:space="preserve">23-Jul-19 </v>
      </c>
      <c r="J1736" s="5" t="s">
        <v>3576</v>
      </c>
      <c r="K1736" t="str">
        <f t="shared" si="54"/>
        <v xml:space="preserve">29-Jul-19 </v>
      </c>
      <c r="L1736">
        <v>5</v>
      </c>
      <c r="M1736">
        <v>0</v>
      </c>
      <c r="N1736">
        <v>5</v>
      </c>
      <c r="O1736" s="2">
        <v>1</v>
      </c>
      <c r="Q1736" t="s">
        <v>340</v>
      </c>
    </row>
    <row r="1737" spans="1:17" x14ac:dyDescent="0.3">
      <c r="A1737" t="s">
        <v>2517</v>
      </c>
      <c r="B1737" t="s">
        <v>16</v>
      </c>
      <c r="C1737" t="s">
        <v>3996</v>
      </c>
      <c r="D1737" t="s">
        <v>2519</v>
      </c>
      <c r="E1737" s="1">
        <v>43669</v>
      </c>
      <c r="F1737" s="1">
        <v>43676</v>
      </c>
      <c r="G1737" t="s">
        <v>3997</v>
      </c>
      <c r="H1737" s="5" t="s">
        <v>1356</v>
      </c>
      <c r="I1737" s="8" t="str">
        <f t="shared" si="55"/>
        <v xml:space="preserve">23-Jul-19 </v>
      </c>
      <c r="J1737" s="5" t="s">
        <v>3684</v>
      </c>
      <c r="K1737" t="str">
        <f t="shared" si="54"/>
        <v xml:space="preserve">30-Jul-19 </v>
      </c>
      <c r="L1737">
        <v>6</v>
      </c>
      <c r="M1737">
        <v>0</v>
      </c>
      <c r="N1737">
        <v>6</v>
      </c>
      <c r="O1737" s="2">
        <v>1</v>
      </c>
      <c r="Q1737" t="s">
        <v>340</v>
      </c>
    </row>
    <row r="1738" spans="1:17" x14ac:dyDescent="0.3">
      <c r="A1738" t="s">
        <v>2517</v>
      </c>
      <c r="B1738" t="s">
        <v>16</v>
      </c>
      <c r="C1738" t="s">
        <v>3998</v>
      </c>
      <c r="D1738" t="s">
        <v>2519</v>
      </c>
      <c r="E1738" s="1">
        <v>43669</v>
      </c>
      <c r="F1738" s="1">
        <v>43669</v>
      </c>
      <c r="G1738" t="s">
        <v>3999</v>
      </c>
      <c r="H1738" s="5" t="s">
        <v>1356</v>
      </c>
      <c r="I1738" s="8" t="str">
        <f t="shared" si="55"/>
        <v xml:space="preserve">23-Jul-19 </v>
      </c>
      <c r="J1738" s="5" t="s">
        <v>1356</v>
      </c>
      <c r="K1738" t="str">
        <f t="shared" si="54"/>
        <v xml:space="preserve">23-Jul-19 </v>
      </c>
      <c r="L1738">
        <v>1</v>
      </c>
      <c r="M1738">
        <v>0</v>
      </c>
      <c r="N1738">
        <v>0</v>
      </c>
      <c r="O1738" s="2">
        <v>1</v>
      </c>
      <c r="Q1738" t="s">
        <v>340</v>
      </c>
    </row>
    <row r="1739" spans="1:17" x14ac:dyDescent="0.3">
      <c r="A1739" t="s">
        <v>2517</v>
      </c>
      <c r="B1739" t="s">
        <v>16</v>
      </c>
      <c r="C1739" t="s">
        <v>4000</v>
      </c>
      <c r="D1739" t="s">
        <v>2519</v>
      </c>
      <c r="E1739" s="1">
        <v>43669</v>
      </c>
      <c r="F1739" s="1">
        <v>43669</v>
      </c>
      <c r="G1739" t="s">
        <v>4001</v>
      </c>
      <c r="H1739" s="5" t="s">
        <v>1356</v>
      </c>
      <c r="I1739" s="8" t="str">
        <f t="shared" si="55"/>
        <v xml:space="preserve">23-Jul-19 </v>
      </c>
      <c r="J1739" s="5" t="s">
        <v>1356</v>
      </c>
      <c r="K1739" t="str">
        <f t="shared" si="54"/>
        <v xml:space="preserve">23-Jul-19 </v>
      </c>
      <c r="L1739">
        <v>1</v>
      </c>
      <c r="M1739">
        <v>0</v>
      </c>
      <c r="N1739">
        <v>0</v>
      </c>
      <c r="O1739" s="2">
        <v>1</v>
      </c>
      <c r="Q1739" t="s">
        <v>340</v>
      </c>
    </row>
    <row r="1740" spans="1:17" x14ac:dyDescent="0.3">
      <c r="A1740" t="s">
        <v>2517</v>
      </c>
      <c r="B1740" t="s">
        <v>16</v>
      </c>
      <c r="C1740" t="s">
        <v>4002</v>
      </c>
      <c r="D1740" t="s">
        <v>2519</v>
      </c>
      <c r="E1740" s="1">
        <v>43669</v>
      </c>
      <c r="F1740" s="1">
        <v>43669</v>
      </c>
      <c r="G1740" t="s">
        <v>4003</v>
      </c>
      <c r="H1740" s="5" t="s">
        <v>1356</v>
      </c>
      <c r="I1740" s="8" t="str">
        <f t="shared" si="55"/>
        <v xml:space="preserve">23-Jul-19 </v>
      </c>
      <c r="J1740" s="5" t="s">
        <v>1356</v>
      </c>
      <c r="K1740" t="str">
        <f t="shared" si="54"/>
        <v xml:space="preserve">23-Jul-19 </v>
      </c>
      <c r="L1740">
        <v>1</v>
      </c>
      <c r="M1740">
        <v>0</v>
      </c>
      <c r="N1740">
        <v>0</v>
      </c>
      <c r="O1740" s="2">
        <v>1</v>
      </c>
      <c r="Q1740" t="s">
        <v>340</v>
      </c>
    </row>
    <row r="1741" spans="1:17" x14ac:dyDescent="0.3">
      <c r="A1741" t="s">
        <v>2517</v>
      </c>
      <c r="B1741" t="s">
        <v>16</v>
      </c>
      <c r="C1741" t="s">
        <v>4004</v>
      </c>
      <c r="D1741" t="s">
        <v>2519</v>
      </c>
      <c r="E1741" s="1">
        <v>43669</v>
      </c>
      <c r="F1741" s="1">
        <v>43669</v>
      </c>
      <c r="G1741" t="s">
        <v>4005</v>
      </c>
      <c r="H1741" s="5" t="s">
        <v>1356</v>
      </c>
      <c r="I1741" s="8" t="str">
        <f t="shared" si="55"/>
        <v xml:space="preserve">23-Jul-19 </v>
      </c>
      <c r="J1741" s="5" t="s">
        <v>1356</v>
      </c>
      <c r="K1741" t="str">
        <f t="shared" si="54"/>
        <v xml:space="preserve">23-Jul-19 </v>
      </c>
      <c r="L1741">
        <v>1</v>
      </c>
      <c r="M1741">
        <v>0</v>
      </c>
      <c r="N1741">
        <v>0</v>
      </c>
      <c r="O1741" s="2">
        <v>1</v>
      </c>
      <c r="Q1741" t="s">
        <v>340</v>
      </c>
    </row>
    <row r="1742" spans="1:17" x14ac:dyDescent="0.3">
      <c r="A1742" t="s">
        <v>2517</v>
      </c>
      <c r="B1742" t="s">
        <v>16</v>
      </c>
      <c r="C1742" t="s">
        <v>4006</v>
      </c>
      <c r="D1742" t="s">
        <v>2519</v>
      </c>
      <c r="E1742" s="1">
        <v>43669</v>
      </c>
      <c r="F1742" s="1">
        <v>43669</v>
      </c>
      <c r="G1742" t="s">
        <v>4007</v>
      </c>
      <c r="H1742" s="5" t="s">
        <v>1356</v>
      </c>
      <c r="I1742" s="8" t="str">
        <f t="shared" si="55"/>
        <v xml:space="preserve">23-Jul-19 </v>
      </c>
      <c r="J1742" s="5" t="s">
        <v>1356</v>
      </c>
      <c r="K1742" t="str">
        <f t="shared" si="54"/>
        <v xml:space="preserve">23-Jul-19 </v>
      </c>
      <c r="L1742">
        <v>1</v>
      </c>
      <c r="M1742">
        <v>0</v>
      </c>
      <c r="N1742">
        <v>0</v>
      </c>
      <c r="O1742" s="2">
        <v>1</v>
      </c>
      <c r="Q1742" t="s">
        <v>340</v>
      </c>
    </row>
    <row r="1743" spans="1:17" x14ac:dyDescent="0.3">
      <c r="A1743" t="s">
        <v>2517</v>
      </c>
      <c r="B1743" t="s">
        <v>16</v>
      </c>
      <c r="C1743" t="s">
        <v>4008</v>
      </c>
      <c r="D1743" t="s">
        <v>2519</v>
      </c>
      <c r="E1743" s="1">
        <v>43669</v>
      </c>
      <c r="F1743" s="1">
        <v>43669</v>
      </c>
      <c r="G1743" t="s">
        <v>4009</v>
      </c>
      <c r="H1743" s="5" t="s">
        <v>1356</v>
      </c>
      <c r="I1743" s="8" t="str">
        <f t="shared" si="55"/>
        <v xml:space="preserve">23-Jul-19 </v>
      </c>
      <c r="J1743" s="5" t="s">
        <v>1356</v>
      </c>
      <c r="K1743" t="str">
        <f t="shared" si="54"/>
        <v xml:space="preserve">23-Jul-19 </v>
      </c>
      <c r="L1743">
        <v>1</v>
      </c>
      <c r="M1743">
        <v>0</v>
      </c>
      <c r="N1743">
        <v>0</v>
      </c>
      <c r="O1743" s="2">
        <v>1</v>
      </c>
      <c r="Q1743" t="s">
        <v>340</v>
      </c>
    </row>
    <row r="1744" spans="1:17" x14ac:dyDescent="0.3">
      <c r="A1744" t="s">
        <v>2517</v>
      </c>
      <c r="B1744" t="s">
        <v>16</v>
      </c>
      <c r="C1744" t="s">
        <v>4010</v>
      </c>
      <c r="D1744" t="s">
        <v>2519</v>
      </c>
      <c r="E1744" s="1">
        <v>43669</v>
      </c>
      <c r="F1744" s="1">
        <v>43669</v>
      </c>
      <c r="G1744" t="s">
        <v>4011</v>
      </c>
      <c r="H1744" s="5" t="s">
        <v>1356</v>
      </c>
      <c r="I1744" s="8" t="str">
        <f t="shared" si="55"/>
        <v xml:space="preserve">23-Jul-19 </v>
      </c>
      <c r="J1744" s="5" t="s">
        <v>1356</v>
      </c>
      <c r="K1744" t="str">
        <f t="shared" si="54"/>
        <v xml:space="preserve">23-Jul-19 </v>
      </c>
      <c r="L1744">
        <v>0</v>
      </c>
      <c r="M1744">
        <v>0</v>
      </c>
      <c r="N1744">
        <v>0</v>
      </c>
      <c r="O1744" s="2">
        <v>1</v>
      </c>
      <c r="Q1744" t="s">
        <v>340</v>
      </c>
    </row>
    <row r="1745" spans="1:17" x14ac:dyDescent="0.3">
      <c r="A1745" t="s">
        <v>334</v>
      </c>
      <c r="B1745" t="s">
        <v>9</v>
      </c>
      <c r="C1745" t="s">
        <v>4012</v>
      </c>
      <c r="D1745" t="s">
        <v>336</v>
      </c>
      <c r="G1745" t="s">
        <v>2552</v>
      </c>
      <c r="H1745" s="5" t="s">
        <v>1356</v>
      </c>
      <c r="I1745" s="8" t="str">
        <f t="shared" si="55"/>
        <v xml:space="preserve">23-Jul-19 </v>
      </c>
      <c r="J1745" s="5" t="s">
        <v>3133</v>
      </c>
      <c r="K1745" t="str">
        <f t="shared" si="54"/>
        <v xml:space="preserve">25-Jul-19 </v>
      </c>
      <c r="L1745">
        <v>3</v>
      </c>
      <c r="M1745">
        <v>0</v>
      </c>
      <c r="N1745">
        <v>3</v>
      </c>
      <c r="O1745" s="2">
        <v>1</v>
      </c>
      <c r="Q1745" t="s">
        <v>340</v>
      </c>
    </row>
    <row r="1746" spans="1:17" x14ac:dyDescent="0.3">
      <c r="A1746" t="s">
        <v>2517</v>
      </c>
      <c r="B1746" t="s">
        <v>16</v>
      </c>
      <c r="C1746" t="s">
        <v>4013</v>
      </c>
      <c r="D1746" t="s">
        <v>2519</v>
      </c>
      <c r="E1746" s="1">
        <v>43670</v>
      </c>
      <c r="F1746" s="1">
        <v>43677</v>
      </c>
      <c r="G1746" t="s">
        <v>4014</v>
      </c>
      <c r="H1746" s="5" t="s">
        <v>3982</v>
      </c>
      <c r="I1746" s="8" t="str">
        <f t="shared" si="55"/>
        <v xml:space="preserve">24-Jul-19 </v>
      </c>
      <c r="J1746" s="5" t="s">
        <v>3714</v>
      </c>
      <c r="K1746" t="str">
        <f t="shared" si="54"/>
        <v xml:space="preserve">31-Jul-19 </v>
      </c>
      <c r="L1746">
        <v>6</v>
      </c>
      <c r="M1746">
        <v>0</v>
      </c>
      <c r="N1746">
        <v>5</v>
      </c>
      <c r="O1746" s="2">
        <v>1</v>
      </c>
      <c r="Q1746" t="s">
        <v>340</v>
      </c>
    </row>
    <row r="1747" spans="1:17" x14ac:dyDescent="0.3">
      <c r="A1747" t="s">
        <v>2517</v>
      </c>
      <c r="B1747" t="s">
        <v>16</v>
      </c>
      <c r="C1747" t="s">
        <v>4015</v>
      </c>
      <c r="D1747" t="s">
        <v>2519</v>
      </c>
      <c r="E1747" s="1">
        <v>43670</v>
      </c>
      <c r="F1747" s="1">
        <v>43749</v>
      </c>
      <c r="G1747" t="s">
        <v>4016</v>
      </c>
      <c r="H1747" s="5" t="s">
        <v>3982</v>
      </c>
      <c r="I1747" s="8" t="str">
        <f t="shared" si="55"/>
        <v xml:space="preserve">24-Jul-19 </v>
      </c>
      <c r="J1747" s="5" t="s">
        <v>367</v>
      </c>
      <c r="K1747" t="str">
        <f t="shared" si="54"/>
        <v xml:space="preserve">11-Oct-19 </v>
      </c>
      <c r="L1747">
        <v>57</v>
      </c>
      <c r="M1747">
        <v>0</v>
      </c>
      <c r="N1747">
        <v>56</v>
      </c>
      <c r="O1747" s="2">
        <v>1</v>
      </c>
      <c r="Q1747" t="s">
        <v>340</v>
      </c>
    </row>
    <row r="1748" spans="1:17" x14ac:dyDescent="0.3">
      <c r="A1748" t="s">
        <v>2517</v>
      </c>
      <c r="B1748" t="s">
        <v>16</v>
      </c>
      <c r="C1748" t="s">
        <v>4017</v>
      </c>
      <c r="D1748" t="s">
        <v>2519</v>
      </c>
      <c r="E1748" s="1">
        <v>43670</v>
      </c>
      <c r="F1748" s="1">
        <v>43749</v>
      </c>
      <c r="G1748" t="s">
        <v>4018</v>
      </c>
      <c r="H1748" s="5" t="s">
        <v>3982</v>
      </c>
      <c r="I1748" s="8" t="str">
        <f t="shared" si="55"/>
        <v xml:space="preserve">24-Jul-19 </v>
      </c>
      <c r="J1748" s="5" t="s">
        <v>367</v>
      </c>
      <c r="K1748" t="str">
        <f t="shared" si="54"/>
        <v xml:space="preserve">11-Oct-19 </v>
      </c>
      <c r="L1748">
        <v>57</v>
      </c>
      <c r="M1748">
        <v>0</v>
      </c>
      <c r="N1748">
        <v>56</v>
      </c>
      <c r="O1748" s="2">
        <v>1</v>
      </c>
      <c r="Q1748" t="s">
        <v>340</v>
      </c>
    </row>
    <row r="1749" spans="1:17" x14ac:dyDescent="0.3">
      <c r="A1749" t="s">
        <v>2517</v>
      </c>
      <c r="B1749" t="s">
        <v>16</v>
      </c>
      <c r="C1749" t="s">
        <v>4019</v>
      </c>
      <c r="D1749" t="s">
        <v>2519</v>
      </c>
      <c r="E1749" s="1">
        <v>43670</v>
      </c>
      <c r="F1749" s="1">
        <v>43670</v>
      </c>
      <c r="G1749" t="s">
        <v>4020</v>
      </c>
      <c r="H1749" s="5" t="s">
        <v>3982</v>
      </c>
      <c r="I1749" s="8" t="str">
        <f t="shared" si="55"/>
        <v xml:space="preserve">24-Jul-19 </v>
      </c>
      <c r="J1749" s="5" t="s">
        <v>3982</v>
      </c>
      <c r="K1749" t="str">
        <f t="shared" si="54"/>
        <v xml:space="preserve">24-Jul-19 </v>
      </c>
      <c r="L1749">
        <v>1</v>
      </c>
      <c r="M1749">
        <v>0</v>
      </c>
      <c r="N1749">
        <v>0</v>
      </c>
      <c r="O1749" s="2">
        <v>1</v>
      </c>
      <c r="Q1749" t="s">
        <v>340</v>
      </c>
    </row>
    <row r="1750" spans="1:17" x14ac:dyDescent="0.3">
      <c r="A1750" t="s">
        <v>2517</v>
      </c>
      <c r="B1750" t="s">
        <v>16</v>
      </c>
      <c r="C1750" t="s">
        <v>4021</v>
      </c>
      <c r="D1750" t="s">
        <v>2519</v>
      </c>
      <c r="E1750" s="1">
        <v>43670</v>
      </c>
      <c r="F1750" s="1">
        <v>43670</v>
      </c>
      <c r="G1750" t="s">
        <v>4022</v>
      </c>
      <c r="H1750" s="5" t="s">
        <v>3982</v>
      </c>
      <c r="I1750" s="8" t="str">
        <f t="shared" si="55"/>
        <v xml:space="preserve">24-Jul-19 </v>
      </c>
      <c r="J1750" s="5" t="s">
        <v>3982</v>
      </c>
      <c r="K1750" t="str">
        <f t="shared" si="54"/>
        <v xml:space="preserve">24-Jul-19 </v>
      </c>
      <c r="L1750">
        <v>1</v>
      </c>
      <c r="M1750">
        <v>0</v>
      </c>
      <c r="N1750">
        <v>0</v>
      </c>
      <c r="O1750" s="2">
        <v>1</v>
      </c>
      <c r="Q1750" t="s">
        <v>340</v>
      </c>
    </row>
    <row r="1751" spans="1:17" x14ac:dyDescent="0.3">
      <c r="A1751" t="s">
        <v>2517</v>
      </c>
      <c r="B1751" t="s">
        <v>16</v>
      </c>
      <c r="C1751" t="s">
        <v>4023</v>
      </c>
      <c r="D1751" t="s">
        <v>2519</v>
      </c>
      <c r="E1751" s="1">
        <v>43670</v>
      </c>
      <c r="F1751" s="1">
        <v>43670</v>
      </c>
      <c r="G1751" t="s">
        <v>4024</v>
      </c>
      <c r="H1751" s="5" t="s">
        <v>3982</v>
      </c>
      <c r="I1751" s="8" t="str">
        <f t="shared" si="55"/>
        <v xml:space="preserve">24-Jul-19 </v>
      </c>
      <c r="J1751" s="5" t="s">
        <v>3982</v>
      </c>
      <c r="K1751" t="str">
        <f t="shared" si="54"/>
        <v xml:space="preserve">24-Jul-19 </v>
      </c>
      <c r="L1751">
        <v>1</v>
      </c>
      <c r="M1751">
        <v>0</v>
      </c>
      <c r="N1751">
        <v>0</v>
      </c>
      <c r="O1751" s="2">
        <v>1</v>
      </c>
      <c r="Q1751" t="s">
        <v>340</v>
      </c>
    </row>
    <row r="1752" spans="1:17" x14ac:dyDescent="0.3">
      <c r="A1752" t="s">
        <v>2517</v>
      </c>
      <c r="B1752" t="s">
        <v>16</v>
      </c>
      <c r="C1752" t="s">
        <v>4025</v>
      </c>
      <c r="D1752" t="s">
        <v>2519</v>
      </c>
      <c r="E1752" s="1">
        <v>43670</v>
      </c>
      <c r="F1752" s="1">
        <v>43670</v>
      </c>
      <c r="G1752" t="s">
        <v>4026</v>
      </c>
      <c r="H1752" s="5" t="s">
        <v>3982</v>
      </c>
      <c r="I1752" s="8" t="str">
        <f t="shared" si="55"/>
        <v xml:space="preserve">24-Jul-19 </v>
      </c>
      <c r="J1752" s="5" t="s">
        <v>3982</v>
      </c>
      <c r="K1752" t="str">
        <f t="shared" si="54"/>
        <v xml:space="preserve">24-Jul-19 </v>
      </c>
      <c r="L1752">
        <v>1</v>
      </c>
      <c r="M1752">
        <v>0</v>
      </c>
      <c r="N1752">
        <v>0</v>
      </c>
      <c r="O1752" s="2">
        <v>1</v>
      </c>
      <c r="Q1752" t="s">
        <v>340</v>
      </c>
    </row>
    <row r="1753" spans="1:17" x14ac:dyDescent="0.3">
      <c r="A1753" t="s">
        <v>2517</v>
      </c>
      <c r="B1753" t="s">
        <v>16</v>
      </c>
      <c r="C1753" t="s">
        <v>4027</v>
      </c>
      <c r="D1753" t="s">
        <v>2519</v>
      </c>
      <c r="E1753" s="1">
        <v>43670</v>
      </c>
      <c r="F1753" s="1">
        <v>43670</v>
      </c>
      <c r="G1753" t="s">
        <v>4028</v>
      </c>
      <c r="H1753" s="5" t="s">
        <v>3982</v>
      </c>
      <c r="I1753" s="8" t="str">
        <f t="shared" si="55"/>
        <v xml:space="preserve">24-Jul-19 </v>
      </c>
      <c r="J1753" s="5" t="s">
        <v>3982</v>
      </c>
      <c r="K1753" t="str">
        <f t="shared" si="54"/>
        <v xml:space="preserve">24-Jul-19 </v>
      </c>
      <c r="L1753">
        <v>1</v>
      </c>
      <c r="M1753">
        <v>0</v>
      </c>
      <c r="N1753">
        <v>0</v>
      </c>
      <c r="O1753" s="2">
        <v>1</v>
      </c>
      <c r="Q1753" t="s">
        <v>340</v>
      </c>
    </row>
    <row r="1754" spans="1:17" x14ac:dyDescent="0.3">
      <c r="A1754" t="s">
        <v>2517</v>
      </c>
      <c r="B1754" t="s">
        <v>16</v>
      </c>
      <c r="C1754" t="s">
        <v>4029</v>
      </c>
      <c r="D1754" t="s">
        <v>2519</v>
      </c>
      <c r="E1754" s="1">
        <v>43670</v>
      </c>
      <c r="F1754" s="1">
        <v>43670</v>
      </c>
      <c r="G1754" t="s">
        <v>4030</v>
      </c>
      <c r="H1754" s="5" t="s">
        <v>3982</v>
      </c>
      <c r="I1754" s="8" t="str">
        <f t="shared" si="55"/>
        <v xml:space="preserve">24-Jul-19 </v>
      </c>
      <c r="J1754" s="5" t="s">
        <v>3982</v>
      </c>
      <c r="K1754" t="str">
        <f t="shared" si="54"/>
        <v xml:space="preserve">24-Jul-19 </v>
      </c>
      <c r="L1754">
        <v>0</v>
      </c>
      <c r="M1754">
        <v>0</v>
      </c>
      <c r="N1754">
        <v>0</v>
      </c>
      <c r="O1754" s="2">
        <v>1</v>
      </c>
      <c r="Q1754" t="s">
        <v>340</v>
      </c>
    </row>
    <row r="1755" spans="1:17" x14ac:dyDescent="0.3">
      <c r="A1755" t="s">
        <v>2517</v>
      </c>
      <c r="B1755" t="s">
        <v>16</v>
      </c>
      <c r="C1755" t="s">
        <v>4031</v>
      </c>
      <c r="D1755" t="s">
        <v>2519</v>
      </c>
      <c r="E1755" s="1">
        <v>43670</v>
      </c>
      <c r="F1755" s="1">
        <v>43682</v>
      </c>
      <c r="G1755" t="s">
        <v>4032</v>
      </c>
      <c r="H1755" s="5" t="s">
        <v>3982</v>
      </c>
      <c r="I1755" s="8" t="str">
        <f t="shared" si="55"/>
        <v xml:space="preserve">24-Jul-19 </v>
      </c>
      <c r="J1755" s="5" t="s">
        <v>4033</v>
      </c>
      <c r="K1755" t="str">
        <f t="shared" si="54"/>
        <v xml:space="preserve">05-ug-19 </v>
      </c>
      <c r="L1755">
        <v>9</v>
      </c>
      <c r="M1755">
        <v>0</v>
      </c>
      <c r="N1755">
        <v>8</v>
      </c>
      <c r="O1755" s="2">
        <v>1</v>
      </c>
      <c r="Q1755" t="s">
        <v>340</v>
      </c>
    </row>
    <row r="1756" spans="1:17" x14ac:dyDescent="0.3">
      <c r="A1756" t="s">
        <v>2517</v>
      </c>
      <c r="B1756" t="s">
        <v>16</v>
      </c>
      <c r="C1756" t="s">
        <v>4034</v>
      </c>
      <c r="D1756" t="s">
        <v>2519</v>
      </c>
      <c r="E1756" s="1">
        <v>43670</v>
      </c>
      <c r="F1756" s="1">
        <v>43731</v>
      </c>
      <c r="G1756" t="s">
        <v>4035</v>
      </c>
      <c r="H1756" s="5" t="s">
        <v>3982</v>
      </c>
      <c r="I1756" s="8" t="str">
        <f t="shared" si="55"/>
        <v xml:space="preserve">24-Jul-19 </v>
      </c>
      <c r="J1756" s="5" t="s">
        <v>4036</v>
      </c>
      <c r="K1756" t="str">
        <f t="shared" si="54"/>
        <v xml:space="preserve">23-Sep-19 </v>
      </c>
      <c r="L1756">
        <v>42</v>
      </c>
      <c r="M1756">
        <v>0</v>
      </c>
      <c r="N1756">
        <v>42</v>
      </c>
      <c r="O1756" s="2">
        <v>1</v>
      </c>
      <c r="Q1756" t="s">
        <v>340</v>
      </c>
    </row>
    <row r="1757" spans="1:17" x14ac:dyDescent="0.3">
      <c r="A1757" t="s">
        <v>2517</v>
      </c>
      <c r="B1757" t="s">
        <v>16</v>
      </c>
      <c r="C1757" t="s">
        <v>4037</v>
      </c>
      <c r="D1757" t="s">
        <v>2519</v>
      </c>
      <c r="E1757" s="1">
        <v>43671</v>
      </c>
      <c r="F1757" s="1">
        <v>43671</v>
      </c>
      <c r="G1757" t="s">
        <v>4038</v>
      </c>
      <c r="H1757" s="5" t="s">
        <v>3133</v>
      </c>
      <c r="I1757" s="8" t="str">
        <f t="shared" si="55"/>
        <v xml:space="preserve">25-Jul-19 </v>
      </c>
      <c r="J1757" s="5" t="s">
        <v>3133</v>
      </c>
      <c r="K1757" t="str">
        <f t="shared" si="54"/>
        <v xml:space="preserve">25-Jul-19 </v>
      </c>
      <c r="L1757">
        <v>1</v>
      </c>
      <c r="M1757">
        <v>0</v>
      </c>
      <c r="N1757">
        <v>0</v>
      </c>
      <c r="O1757" s="2">
        <v>1</v>
      </c>
      <c r="Q1757" t="s">
        <v>340</v>
      </c>
    </row>
    <row r="1758" spans="1:17" x14ac:dyDescent="0.3">
      <c r="A1758" t="s">
        <v>2517</v>
      </c>
      <c r="B1758" t="s">
        <v>16</v>
      </c>
      <c r="C1758" t="s">
        <v>4039</v>
      </c>
      <c r="D1758" t="s">
        <v>2519</v>
      </c>
      <c r="F1758" s="1">
        <v>43671</v>
      </c>
      <c r="G1758" t="s">
        <v>4040</v>
      </c>
      <c r="H1758" s="5" t="s">
        <v>3133</v>
      </c>
      <c r="I1758" s="8" t="str">
        <f t="shared" si="55"/>
        <v xml:space="preserve">25-Jul-19 </v>
      </c>
      <c r="J1758" s="5" t="s">
        <v>3133</v>
      </c>
      <c r="K1758" t="str">
        <f t="shared" si="54"/>
        <v xml:space="preserve">25-Jul-19 </v>
      </c>
      <c r="L1758">
        <v>0</v>
      </c>
      <c r="M1758">
        <v>0</v>
      </c>
      <c r="N1758">
        <v>0</v>
      </c>
      <c r="O1758" s="2">
        <v>1</v>
      </c>
      <c r="Q1758" t="s">
        <v>340</v>
      </c>
    </row>
    <row r="1759" spans="1:17" x14ac:dyDescent="0.3">
      <c r="A1759" t="s">
        <v>2517</v>
      </c>
      <c r="B1759" t="s">
        <v>16</v>
      </c>
      <c r="C1759" t="s">
        <v>4041</v>
      </c>
      <c r="D1759" t="s">
        <v>2519</v>
      </c>
      <c r="E1759" s="1">
        <v>43671</v>
      </c>
      <c r="F1759" s="1">
        <v>43671</v>
      </c>
      <c r="G1759" t="s">
        <v>4042</v>
      </c>
      <c r="H1759" s="5" t="s">
        <v>3133</v>
      </c>
      <c r="I1759" s="8" t="str">
        <f t="shared" si="55"/>
        <v xml:space="preserve">25-Jul-19 </v>
      </c>
      <c r="J1759" s="5" t="s">
        <v>3133</v>
      </c>
      <c r="K1759" t="str">
        <f t="shared" si="54"/>
        <v xml:space="preserve">25-Jul-19 </v>
      </c>
      <c r="L1759">
        <v>1</v>
      </c>
      <c r="M1759">
        <v>0</v>
      </c>
      <c r="N1759">
        <v>0</v>
      </c>
      <c r="O1759" s="2">
        <v>1</v>
      </c>
      <c r="Q1759" t="s">
        <v>340</v>
      </c>
    </row>
    <row r="1760" spans="1:17" x14ac:dyDescent="0.3">
      <c r="A1760" t="s">
        <v>2517</v>
      </c>
      <c r="B1760" t="s">
        <v>16</v>
      </c>
      <c r="C1760" t="s">
        <v>4043</v>
      </c>
      <c r="D1760" t="s">
        <v>2519</v>
      </c>
      <c r="E1760" s="1">
        <v>43671</v>
      </c>
      <c r="F1760" s="1">
        <v>43671</v>
      </c>
      <c r="G1760" t="s">
        <v>4044</v>
      </c>
      <c r="H1760" s="5" t="s">
        <v>3133</v>
      </c>
      <c r="I1760" s="8" t="str">
        <f t="shared" si="55"/>
        <v xml:space="preserve">25-Jul-19 </v>
      </c>
      <c r="J1760" s="5" t="s">
        <v>3133</v>
      </c>
      <c r="K1760" t="str">
        <f t="shared" si="54"/>
        <v xml:space="preserve">25-Jul-19 </v>
      </c>
      <c r="L1760">
        <v>1</v>
      </c>
      <c r="M1760">
        <v>0</v>
      </c>
      <c r="N1760">
        <v>0</v>
      </c>
      <c r="O1760" s="2">
        <v>1</v>
      </c>
      <c r="Q1760" t="s">
        <v>340</v>
      </c>
    </row>
    <row r="1761" spans="1:17" x14ac:dyDescent="0.3">
      <c r="A1761" t="s">
        <v>2517</v>
      </c>
      <c r="B1761" t="s">
        <v>16</v>
      </c>
      <c r="C1761" t="s">
        <v>4045</v>
      </c>
      <c r="D1761" t="s">
        <v>2519</v>
      </c>
      <c r="F1761" s="1">
        <v>43671</v>
      </c>
      <c r="G1761" t="s">
        <v>4046</v>
      </c>
      <c r="H1761" s="5" t="s">
        <v>3133</v>
      </c>
      <c r="I1761" s="8" t="str">
        <f t="shared" si="55"/>
        <v xml:space="preserve">25-Jul-19 </v>
      </c>
      <c r="J1761" s="5" t="s">
        <v>3133</v>
      </c>
      <c r="K1761" t="str">
        <f t="shared" si="54"/>
        <v xml:space="preserve">25-Jul-19 </v>
      </c>
      <c r="L1761">
        <v>0</v>
      </c>
      <c r="M1761">
        <v>0</v>
      </c>
      <c r="N1761">
        <v>0</v>
      </c>
      <c r="O1761" s="2">
        <v>1</v>
      </c>
      <c r="Q1761" t="s">
        <v>340</v>
      </c>
    </row>
    <row r="1762" spans="1:17" x14ac:dyDescent="0.3">
      <c r="A1762" t="s">
        <v>2517</v>
      </c>
      <c r="B1762" t="s">
        <v>16</v>
      </c>
      <c r="C1762" t="s">
        <v>4047</v>
      </c>
      <c r="D1762" t="s">
        <v>2519</v>
      </c>
      <c r="E1762" s="1">
        <v>43671</v>
      </c>
      <c r="F1762" s="1">
        <v>43671</v>
      </c>
      <c r="G1762" t="s">
        <v>4048</v>
      </c>
      <c r="H1762" s="5" t="s">
        <v>3133</v>
      </c>
      <c r="I1762" s="8" t="str">
        <f t="shared" si="55"/>
        <v xml:space="preserve">25-Jul-19 </v>
      </c>
      <c r="J1762" s="5" t="s">
        <v>3133</v>
      </c>
      <c r="K1762" t="str">
        <f t="shared" si="54"/>
        <v xml:space="preserve">25-Jul-19 </v>
      </c>
      <c r="L1762">
        <v>0</v>
      </c>
      <c r="M1762">
        <v>0</v>
      </c>
      <c r="N1762">
        <v>0</v>
      </c>
      <c r="O1762" s="2">
        <v>1</v>
      </c>
      <c r="Q1762" t="s">
        <v>340</v>
      </c>
    </row>
    <row r="1763" spans="1:17" x14ac:dyDescent="0.3">
      <c r="A1763" t="s">
        <v>2517</v>
      </c>
      <c r="B1763" t="s">
        <v>16</v>
      </c>
      <c r="C1763" t="s">
        <v>4049</v>
      </c>
      <c r="D1763" t="s">
        <v>2519</v>
      </c>
      <c r="F1763" s="1">
        <v>43671</v>
      </c>
      <c r="G1763" t="s">
        <v>4050</v>
      </c>
      <c r="H1763" s="5" t="s">
        <v>3133</v>
      </c>
      <c r="I1763" s="8" t="str">
        <f t="shared" si="55"/>
        <v xml:space="preserve">25-Jul-19 </v>
      </c>
      <c r="J1763" s="5" t="s">
        <v>3133</v>
      </c>
      <c r="K1763" t="str">
        <f t="shared" si="54"/>
        <v xml:space="preserve">25-Jul-19 </v>
      </c>
      <c r="L1763">
        <v>0</v>
      </c>
      <c r="M1763">
        <v>0</v>
      </c>
      <c r="N1763">
        <v>0</v>
      </c>
      <c r="O1763" s="2">
        <v>1</v>
      </c>
      <c r="Q1763" t="s">
        <v>340</v>
      </c>
    </row>
    <row r="1764" spans="1:17" x14ac:dyDescent="0.3">
      <c r="A1764" t="s">
        <v>2517</v>
      </c>
      <c r="B1764" t="s">
        <v>16</v>
      </c>
      <c r="C1764" t="s">
        <v>4051</v>
      </c>
      <c r="D1764" t="s">
        <v>2519</v>
      </c>
      <c r="E1764" s="1">
        <v>43671</v>
      </c>
      <c r="F1764" s="1">
        <v>43671</v>
      </c>
      <c r="G1764" t="s">
        <v>4052</v>
      </c>
      <c r="H1764" s="5" t="s">
        <v>3133</v>
      </c>
      <c r="I1764" s="8" t="str">
        <f t="shared" si="55"/>
        <v xml:space="preserve">25-Jul-19 </v>
      </c>
      <c r="J1764" s="5" t="s">
        <v>3133</v>
      </c>
      <c r="K1764" t="str">
        <f t="shared" si="54"/>
        <v xml:space="preserve">25-Jul-19 </v>
      </c>
      <c r="L1764">
        <v>1</v>
      </c>
      <c r="M1764">
        <v>0</v>
      </c>
      <c r="N1764">
        <v>0</v>
      </c>
      <c r="O1764" s="2">
        <v>1</v>
      </c>
      <c r="Q1764" t="s">
        <v>340</v>
      </c>
    </row>
    <row r="1765" spans="1:17" x14ac:dyDescent="0.3">
      <c r="A1765" t="s">
        <v>2517</v>
      </c>
      <c r="B1765" t="s">
        <v>16</v>
      </c>
      <c r="C1765" t="s">
        <v>4053</v>
      </c>
      <c r="D1765" t="s">
        <v>2519</v>
      </c>
      <c r="E1765" s="1">
        <v>43671</v>
      </c>
      <c r="F1765" s="1">
        <v>43671</v>
      </c>
      <c r="G1765" t="s">
        <v>4054</v>
      </c>
      <c r="H1765" s="5" t="s">
        <v>3133</v>
      </c>
      <c r="I1765" s="8" t="str">
        <f t="shared" si="55"/>
        <v xml:space="preserve">25-Jul-19 </v>
      </c>
      <c r="J1765" s="5" t="s">
        <v>3133</v>
      </c>
      <c r="K1765" t="str">
        <f t="shared" si="54"/>
        <v xml:space="preserve">25-Jul-19 </v>
      </c>
      <c r="L1765">
        <v>1</v>
      </c>
      <c r="M1765">
        <v>0</v>
      </c>
      <c r="N1765">
        <v>0</v>
      </c>
      <c r="O1765" s="2">
        <v>1</v>
      </c>
      <c r="Q1765" t="s">
        <v>340</v>
      </c>
    </row>
    <row r="1766" spans="1:17" x14ac:dyDescent="0.3">
      <c r="A1766" t="s">
        <v>2517</v>
      </c>
      <c r="B1766" t="s">
        <v>16</v>
      </c>
      <c r="C1766" t="s">
        <v>4055</v>
      </c>
      <c r="D1766" t="s">
        <v>2519</v>
      </c>
      <c r="F1766" s="1">
        <v>43671</v>
      </c>
      <c r="G1766" t="s">
        <v>4056</v>
      </c>
      <c r="H1766" s="5" t="s">
        <v>3133</v>
      </c>
      <c r="I1766" s="8" t="str">
        <f t="shared" si="55"/>
        <v xml:space="preserve">25-Jul-19 </v>
      </c>
      <c r="J1766" s="5" t="s">
        <v>3133</v>
      </c>
      <c r="K1766" t="str">
        <f t="shared" si="54"/>
        <v xml:space="preserve">25-Jul-19 </v>
      </c>
      <c r="L1766">
        <v>0</v>
      </c>
      <c r="M1766">
        <v>0</v>
      </c>
      <c r="N1766">
        <v>0</v>
      </c>
      <c r="O1766" s="2">
        <v>1</v>
      </c>
      <c r="Q1766" t="s">
        <v>340</v>
      </c>
    </row>
    <row r="1767" spans="1:17" x14ac:dyDescent="0.3">
      <c r="A1767" t="s">
        <v>2517</v>
      </c>
      <c r="B1767" t="s">
        <v>16</v>
      </c>
      <c r="C1767" t="s">
        <v>4057</v>
      </c>
      <c r="D1767" t="s">
        <v>2519</v>
      </c>
      <c r="E1767" s="1">
        <v>43671</v>
      </c>
      <c r="F1767" s="1">
        <v>43671</v>
      </c>
      <c r="G1767" t="s">
        <v>4058</v>
      </c>
      <c r="H1767" s="5" t="s">
        <v>3133</v>
      </c>
      <c r="I1767" s="8" t="str">
        <f t="shared" si="55"/>
        <v xml:space="preserve">25-Jul-19 </v>
      </c>
      <c r="J1767" s="5" t="s">
        <v>3133</v>
      </c>
      <c r="K1767" t="str">
        <f t="shared" si="54"/>
        <v xml:space="preserve">25-Jul-19 </v>
      </c>
      <c r="L1767">
        <v>1</v>
      </c>
      <c r="M1767">
        <v>0</v>
      </c>
      <c r="N1767">
        <v>0</v>
      </c>
      <c r="O1767" s="2">
        <v>1</v>
      </c>
      <c r="Q1767" t="s">
        <v>340</v>
      </c>
    </row>
    <row r="1768" spans="1:17" x14ac:dyDescent="0.3">
      <c r="A1768" t="s">
        <v>2517</v>
      </c>
      <c r="B1768" t="s">
        <v>16</v>
      </c>
      <c r="C1768" t="s">
        <v>4059</v>
      </c>
      <c r="D1768" t="s">
        <v>2519</v>
      </c>
      <c r="E1768" s="1">
        <v>43671</v>
      </c>
      <c r="F1768" s="1">
        <v>43671</v>
      </c>
      <c r="G1768" t="s">
        <v>4060</v>
      </c>
      <c r="H1768" s="5" t="s">
        <v>3133</v>
      </c>
      <c r="I1768" s="8" t="str">
        <f t="shared" si="55"/>
        <v xml:space="preserve">25-Jul-19 </v>
      </c>
      <c r="J1768" s="5" t="s">
        <v>3133</v>
      </c>
      <c r="K1768" t="str">
        <f t="shared" si="54"/>
        <v xml:space="preserve">25-Jul-19 </v>
      </c>
      <c r="L1768">
        <v>1</v>
      </c>
      <c r="M1768">
        <v>0</v>
      </c>
      <c r="N1768">
        <v>0</v>
      </c>
      <c r="O1768" s="2">
        <v>1</v>
      </c>
      <c r="Q1768" t="s">
        <v>340</v>
      </c>
    </row>
    <row r="1769" spans="1:17" x14ac:dyDescent="0.3">
      <c r="A1769" t="s">
        <v>2517</v>
      </c>
      <c r="B1769" t="s">
        <v>16</v>
      </c>
      <c r="C1769" t="s">
        <v>4061</v>
      </c>
      <c r="D1769" t="s">
        <v>2519</v>
      </c>
      <c r="F1769" s="1">
        <v>43671</v>
      </c>
      <c r="G1769" t="s">
        <v>4062</v>
      </c>
      <c r="H1769" s="5" t="s">
        <v>3133</v>
      </c>
      <c r="I1769" s="8" t="str">
        <f t="shared" si="55"/>
        <v xml:space="preserve">25-Jul-19 </v>
      </c>
      <c r="J1769" s="5" t="s">
        <v>3133</v>
      </c>
      <c r="K1769" t="str">
        <f t="shared" si="54"/>
        <v xml:space="preserve">25-Jul-19 </v>
      </c>
      <c r="L1769">
        <v>0</v>
      </c>
      <c r="M1769">
        <v>0</v>
      </c>
      <c r="N1769">
        <v>0</v>
      </c>
      <c r="O1769" s="2">
        <v>1</v>
      </c>
      <c r="Q1769" t="s">
        <v>340</v>
      </c>
    </row>
    <row r="1770" spans="1:17" x14ac:dyDescent="0.3">
      <c r="A1770" t="s">
        <v>2517</v>
      </c>
      <c r="B1770" t="s">
        <v>16</v>
      </c>
      <c r="C1770" t="s">
        <v>4063</v>
      </c>
      <c r="D1770" t="s">
        <v>2519</v>
      </c>
      <c r="E1770" s="1">
        <v>43671</v>
      </c>
      <c r="F1770" s="1">
        <v>43671</v>
      </c>
      <c r="G1770" t="s">
        <v>4064</v>
      </c>
      <c r="H1770" s="5" t="s">
        <v>3133</v>
      </c>
      <c r="I1770" s="8" t="str">
        <f t="shared" si="55"/>
        <v xml:space="preserve">25-Jul-19 </v>
      </c>
      <c r="J1770" s="5" t="s">
        <v>3133</v>
      </c>
      <c r="K1770" t="str">
        <f t="shared" si="54"/>
        <v xml:space="preserve">25-Jul-19 </v>
      </c>
      <c r="L1770">
        <v>1</v>
      </c>
      <c r="M1770">
        <v>0</v>
      </c>
      <c r="N1770">
        <v>0</v>
      </c>
      <c r="O1770" s="2">
        <v>1</v>
      </c>
      <c r="Q1770" t="s">
        <v>340</v>
      </c>
    </row>
    <row r="1771" spans="1:17" x14ac:dyDescent="0.3">
      <c r="A1771" t="s">
        <v>2517</v>
      </c>
      <c r="B1771" t="s">
        <v>16</v>
      </c>
      <c r="C1771" t="s">
        <v>4065</v>
      </c>
      <c r="D1771" t="s">
        <v>2519</v>
      </c>
      <c r="F1771" s="1">
        <v>43671</v>
      </c>
      <c r="G1771" t="s">
        <v>4066</v>
      </c>
      <c r="H1771" s="5" t="s">
        <v>3133</v>
      </c>
      <c r="I1771" s="8" t="str">
        <f t="shared" si="55"/>
        <v xml:space="preserve">25-Jul-19 </v>
      </c>
      <c r="J1771" s="5" t="s">
        <v>3133</v>
      </c>
      <c r="K1771" t="str">
        <f t="shared" si="54"/>
        <v xml:space="preserve">25-Jul-19 </v>
      </c>
      <c r="L1771">
        <v>0</v>
      </c>
      <c r="M1771">
        <v>0</v>
      </c>
      <c r="N1771">
        <v>0</v>
      </c>
      <c r="O1771" s="2">
        <v>1</v>
      </c>
      <c r="Q1771" t="s">
        <v>340</v>
      </c>
    </row>
    <row r="1772" spans="1:17" x14ac:dyDescent="0.3">
      <c r="A1772" t="s">
        <v>2517</v>
      </c>
      <c r="B1772" t="s">
        <v>16</v>
      </c>
      <c r="C1772" t="s">
        <v>4067</v>
      </c>
      <c r="D1772" t="s">
        <v>2519</v>
      </c>
      <c r="E1772" s="1">
        <v>43671</v>
      </c>
      <c r="F1772" s="1">
        <v>43671</v>
      </c>
      <c r="G1772" t="s">
        <v>4068</v>
      </c>
      <c r="H1772" s="5" t="s">
        <v>3133</v>
      </c>
      <c r="I1772" s="8" t="str">
        <f t="shared" si="55"/>
        <v xml:space="preserve">25-Jul-19 </v>
      </c>
      <c r="J1772" s="5" t="s">
        <v>3133</v>
      </c>
      <c r="K1772" t="str">
        <f t="shared" si="54"/>
        <v xml:space="preserve">25-Jul-19 </v>
      </c>
      <c r="L1772">
        <v>0</v>
      </c>
      <c r="M1772">
        <v>0</v>
      </c>
      <c r="N1772">
        <v>0</v>
      </c>
      <c r="O1772" s="2">
        <v>1</v>
      </c>
      <c r="Q1772" t="s">
        <v>340</v>
      </c>
    </row>
    <row r="1773" spans="1:17" x14ac:dyDescent="0.3">
      <c r="A1773" t="s">
        <v>2517</v>
      </c>
      <c r="B1773" t="s">
        <v>16</v>
      </c>
      <c r="C1773" t="s">
        <v>4069</v>
      </c>
      <c r="D1773" t="s">
        <v>2519</v>
      </c>
      <c r="E1773" s="1">
        <v>43671</v>
      </c>
      <c r="F1773" s="1">
        <v>43676</v>
      </c>
      <c r="G1773" t="s">
        <v>4070</v>
      </c>
      <c r="H1773" s="5" t="s">
        <v>3133</v>
      </c>
      <c r="I1773" s="8" t="str">
        <f t="shared" si="55"/>
        <v xml:space="preserve">25-Jul-19 </v>
      </c>
      <c r="J1773" s="5" t="s">
        <v>3684</v>
      </c>
      <c r="K1773" t="str">
        <f t="shared" si="54"/>
        <v xml:space="preserve">30-Jul-19 </v>
      </c>
      <c r="L1773">
        <v>4</v>
      </c>
      <c r="M1773">
        <v>0</v>
      </c>
      <c r="N1773">
        <v>3</v>
      </c>
      <c r="O1773" s="2">
        <v>1</v>
      </c>
      <c r="Q1773" t="s">
        <v>340</v>
      </c>
    </row>
    <row r="1774" spans="1:17" x14ac:dyDescent="0.3">
      <c r="A1774" t="s">
        <v>2517</v>
      </c>
      <c r="B1774" t="s">
        <v>16</v>
      </c>
      <c r="C1774" t="s">
        <v>4071</v>
      </c>
      <c r="D1774" t="s">
        <v>2519</v>
      </c>
      <c r="E1774" s="1">
        <v>43671</v>
      </c>
      <c r="F1774" s="1">
        <v>43671</v>
      </c>
      <c r="G1774" t="s">
        <v>4072</v>
      </c>
      <c r="H1774" s="5" t="s">
        <v>3133</v>
      </c>
      <c r="I1774" s="8" t="str">
        <f t="shared" si="55"/>
        <v xml:space="preserve">25-Jul-19 </v>
      </c>
      <c r="J1774" s="5" t="s">
        <v>3133</v>
      </c>
      <c r="K1774" t="str">
        <f t="shared" si="54"/>
        <v xml:space="preserve">25-Jul-19 </v>
      </c>
      <c r="L1774">
        <v>1</v>
      </c>
      <c r="M1774">
        <v>0</v>
      </c>
      <c r="N1774">
        <v>0</v>
      </c>
      <c r="O1774" s="2">
        <v>1</v>
      </c>
      <c r="Q1774" t="s">
        <v>340</v>
      </c>
    </row>
    <row r="1775" spans="1:17" x14ac:dyDescent="0.3">
      <c r="A1775" t="s">
        <v>2517</v>
      </c>
      <c r="B1775" t="s">
        <v>16</v>
      </c>
      <c r="C1775" t="s">
        <v>4073</v>
      </c>
      <c r="D1775" t="s">
        <v>2519</v>
      </c>
      <c r="E1775" s="1">
        <v>43671</v>
      </c>
      <c r="F1775" s="1">
        <v>43671</v>
      </c>
      <c r="G1775" t="s">
        <v>4074</v>
      </c>
      <c r="H1775" s="5" t="s">
        <v>3133</v>
      </c>
      <c r="I1775" s="8" t="str">
        <f t="shared" si="55"/>
        <v xml:space="preserve">25-Jul-19 </v>
      </c>
      <c r="J1775" s="5" t="s">
        <v>3133</v>
      </c>
      <c r="K1775" t="str">
        <f t="shared" si="54"/>
        <v xml:space="preserve">25-Jul-19 </v>
      </c>
      <c r="L1775">
        <v>1</v>
      </c>
      <c r="M1775">
        <v>0</v>
      </c>
      <c r="N1775">
        <v>0</v>
      </c>
      <c r="O1775" s="2">
        <v>1</v>
      </c>
      <c r="Q1775" t="s">
        <v>340</v>
      </c>
    </row>
    <row r="1776" spans="1:17" x14ac:dyDescent="0.3">
      <c r="A1776" t="s">
        <v>2517</v>
      </c>
      <c r="B1776" t="s">
        <v>16</v>
      </c>
      <c r="C1776" t="s">
        <v>4075</v>
      </c>
      <c r="D1776" t="s">
        <v>2519</v>
      </c>
      <c r="E1776" s="1">
        <v>43671</v>
      </c>
      <c r="F1776" s="1">
        <v>43707</v>
      </c>
      <c r="G1776" t="s">
        <v>4076</v>
      </c>
      <c r="H1776" s="5" t="s">
        <v>3133</v>
      </c>
      <c r="I1776" s="8" t="str">
        <f t="shared" si="55"/>
        <v xml:space="preserve">25-Jul-19 </v>
      </c>
      <c r="J1776" s="5" t="s">
        <v>3692</v>
      </c>
      <c r="K1776" t="str">
        <f t="shared" si="54"/>
        <v xml:space="preserve">30-ug-19 </v>
      </c>
      <c r="L1776">
        <v>26</v>
      </c>
      <c r="M1776">
        <v>0</v>
      </c>
      <c r="N1776">
        <v>25</v>
      </c>
      <c r="O1776" s="2">
        <v>1</v>
      </c>
      <c r="Q1776" t="s">
        <v>340</v>
      </c>
    </row>
    <row r="1777" spans="1:17" x14ac:dyDescent="0.3">
      <c r="A1777" t="s">
        <v>2517</v>
      </c>
      <c r="B1777" t="s">
        <v>16</v>
      </c>
      <c r="C1777" t="s">
        <v>4077</v>
      </c>
      <c r="D1777" t="s">
        <v>2519</v>
      </c>
      <c r="E1777" s="1">
        <v>43671</v>
      </c>
      <c r="F1777" s="1">
        <v>43754</v>
      </c>
      <c r="G1777" t="s">
        <v>4078</v>
      </c>
      <c r="H1777" s="5" t="s">
        <v>3133</v>
      </c>
      <c r="I1777" s="8" t="str">
        <f t="shared" si="55"/>
        <v xml:space="preserve">25-Jul-19 </v>
      </c>
      <c r="J1777" s="5" t="s">
        <v>4079</v>
      </c>
      <c r="K1777" t="str">
        <f t="shared" si="54"/>
        <v xml:space="preserve">16-Oct-19 </v>
      </c>
      <c r="L1777">
        <v>58</v>
      </c>
      <c r="M1777">
        <v>0</v>
      </c>
      <c r="N1777">
        <v>58</v>
      </c>
      <c r="O1777" s="2">
        <v>1</v>
      </c>
      <c r="Q1777" t="s">
        <v>340</v>
      </c>
    </row>
    <row r="1778" spans="1:17" x14ac:dyDescent="0.3">
      <c r="A1778" t="s">
        <v>2517</v>
      </c>
      <c r="B1778" t="s">
        <v>16</v>
      </c>
      <c r="C1778" t="s">
        <v>4080</v>
      </c>
      <c r="D1778" t="s">
        <v>2519</v>
      </c>
      <c r="E1778" s="1">
        <v>43675</v>
      </c>
      <c r="F1778" s="1">
        <v>43675</v>
      </c>
      <c r="G1778" t="s">
        <v>4081</v>
      </c>
      <c r="H1778" s="5" t="s">
        <v>3576</v>
      </c>
      <c r="I1778" s="8" t="str">
        <f t="shared" si="55"/>
        <v xml:space="preserve">29-Jul-19 </v>
      </c>
      <c r="J1778" s="5" t="s">
        <v>3576</v>
      </c>
      <c r="K1778" t="str">
        <f t="shared" si="54"/>
        <v xml:space="preserve">29-Jul-19 </v>
      </c>
      <c r="L1778">
        <v>1</v>
      </c>
      <c r="M1778">
        <v>0</v>
      </c>
      <c r="N1778">
        <v>1</v>
      </c>
      <c r="O1778" s="2">
        <v>1</v>
      </c>
      <c r="Q1778" t="s">
        <v>340</v>
      </c>
    </row>
    <row r="1779" spans="1:17" x14ac:dyDescent="0.3">
      <c r="A1779" t="s">
        <v>2517</v>
      </c>
      <c r="B1779" t="s">
        <v>16</v>
      </c>
      <c r="C1779" t="s">
        <v>4082</v>
      </c>
      <c r="D1779" t="s">
        <v>2519</v>
      </c>
      <c r="E1779" s="1">
        <v>43675</v>
      </c>
      <c r="F1779" s="1">
        <v>43675</v>
      </c>
      <c r="G1779" t="s">
        <v>4083</v>
      </c>
      <c r="H1779" s="5" t="s">
        <v>3576</v>
      </c>
      <c r="I1779" s="8" t="str">
        <f t="shared" si="55"/>
        <v xml:space="preserve">29-Jul-19 </v>
      </c>
      <c r="J1779" s="5" t="s">
        <v>3576</v>
      </c>
      <c r="K1779" t="str">
        <f t="shared" si="54"/>
        <v xml:space="preserve">29-Jul-19 </v>
      </c>
      <c r="L1779">
        <v>1</v>
      </c>
      <c r="M1779">
        <v>0</v>
      </c>
      <c r="N1779">
        <v>1</v>
      </c>
      <c r="O1779" s="2">
        <v>1</v>
      </c>
      <c r="Q1779" t="s">
        <v>340</v>
      </c>
    </row>
    <row r="1780" spans="1:17" x14ac:dyDescent="0.3">
      <c r="A1780" t="s">
        <v>2517</v>
      </c>
      <c r="B1780" t="s">
        <v>16</v>
      </c>
      <c r="C1780" t="s">
        <v>4084</v>
      </c>
      <c r="D1780" t="s">
        <v>2519</v>
      </c>
      <c r="E1780" s="1">
        <v>43675</v>
      </c>
      <c r="F1780" s="1">
        <v>43675</v>
      </c>
      <c r="G1780" t="s">
        <v>4085</v>
      </c>
      <c r="H1780" s="5" t="s">
        <v>3576</v>
      </c>
      <c r="I1780" s="8" t="str">
        <f t="shared" si="55"/>
        <v xml:space="preserve">29-Jul-19 </v>
      </c>
      <c r="J1780" s="5" t="s">
        <v>3576</v>
      </c>
      <c r="K1780" t="str">
        <f t="shared" si="54"/>
        <v xml:space="preserve">29-Jul-19 </v>
      </c>
      <c r="L1780">
        <v>0</v>
      </c>
      <c r="M1780">
        <v>0</v>
      </c>
      <c r="N1780">
        <v>0</v>
      </c>
      <c r="O1780" s="2">
        <v>1</v>
      </c>
      <c r="Q1780" t="s">
        <v>340</v>
      </c>
    </row>
    <row r="1781" spans="1:17" x14ac:dyDescent="0.3">
      <c r="A1781" t="s">
        <v>2517</v>
      </c>
      <c r="B1781" t="s">
        <v>16</v>
      </c>
      <c r="C1781" t="s">
        <v>4086</v>
      </c>
      <c r="D1781" t="s">
        <v>2519</v>
      </c>
      <c r="E1781" s="1">
        <v>43675</v>
      </c>
      <c r="F1781" s="1">
        <v>43675</v>
      </c>
      <c r="G1781" t="s">
        <v>4087</v>
      </c>
      <c r="H1781" s="5" t="s">
        <v>3576</v>
      </c>
      <c r="I1781" s="8" t="str">
        <f t="shared" si="55"/>
        <v xml:space="preserve">29-Jul-19 </v>
      </c>
      <c r="J1781" s="5" t="s">
        <v>3576</v>
      </c>
      <c r="K1781" t="str">
        <f t="shared" si="54"/>
        <v xml:space="preserve">29-Jul-19 </v>
      </c>
      <c r="L1781">
        <v>0</v>
      </c>
      <c r="M1781">
        <v>0</v>
      </c>
      <c r="N1781">
        <v>0</v>
      </c>
      <c r="O1781" s="2">
        <v>1</v>
      </c>
      <c r="Q1781" t="s">
        <v>340</v>
      </c>
    </row>
    <row r="1782" spans="1:17" x14ac:dyDescent="0.3">
      <c r="A1782" t="s">
        <v>2517</v>
      </c>
      <c r="B1782" t="s">
        <v>16</v>
      </c>
      <c r="C1782" t="s">
        <v>4088</v>
      </c>
      <c r="D1782" t="s">
        <v>2519</v>
      </c>
      <c r="E1782" s="1">
        <v>43675</v>
      </c>
      <c r="F1782" s="1">
        <v>43675</v>
      </c>
      <c r="G1782" t="s">
        <v>4089</v>
      </c>
      <c r="H1782" s="5" t="s">
        <v>3576</v>
      </c>
      <c r="I1782" s="8" t="str">
        <f t="shared" si="55"/>
        <v xml:space="preserve">29-Jul-19 </v>
      </c>
      <c r="J1782" s="5" t="s">
        <v>3576</v>
      </c>
      <c r="K1782" t="str">
        <f t="shared" si="54"/>
        <v xml:space="preserve">29-Jul-19 </v>
      </c>
      <c r="L1782">
        <v>0</v>
      </c>
      <c r="M1782">
        <v>0</v>
      </c>
      <c r="N1782">
        <v>0</v>
      </c>
      <c r="O1782" s="2">
        <v>1</v>
      </c>
      <c r="Q1782" t="s">
        <v>340</v>
      </c>
    </row>
    <row r="1783" spans="1:17" x14ac:dyDescent="0.3">
      <c r="A1783" t="s">
        <v>2517</v>
      </c>
      <c r="B1783" t="s">
        <v>16</v>
      </c>
      <c r="C1783" t="s">
        <v>4090</v>
      </c>
      <c r="D1783" t="s">
        <v>2519</v>
      </c>
      <c r="E1783" s="1">
        <v>43675</v>
      </c>
      <c r="F1783" s="1">
        <v>43675</v>
      </c>
      <c r="G1783" t="s">
        <v>4091</v>
      </c>
      <c r="H1783" s="5" t="s">
        <v>3576</v>
      </c>
      <c r="I1783" s="8" t="str">
        <f t="shared" si="55"/>
        <v xml:space="preserve">29-Jul-19 </v>
      </c>
      <c r="J1783" s="5" t="s">
        <v>3576</v>
      </c>
      <c r="K1783" t="str">
        <f t="shared" si="54"/>
        <v xml:space="preserve">29-Jul-19 </v>
      </c>
      <c r="L1783">
        <v>1</v>
      </c>
      <c r="M1783">
        <v>0</v>
      </c>
      <c r="N1783">
        <v>1</v>
      </c>
      <c r="O1783" s="2">
        <v>1</v>
      </c>
      <c r="Q1783" t="s">
        <v>340</v>
      </c>
    </row>
    <row r="1784" spans="1:17" x14ac:dyDescent="0.3">
      <c r="A1784" t="s">
        <v>2517</v>
      </c>
      <c r="B1784" t="s">
        <v>16</v>
      </c>
      <c r="C1784" t="s">
        <v>4092</v>
      </c>
      <c r="D1784" t="s">
        <v>2519</v>
      </c>
      <c r="E1784" s="1">
        <v>43675</v>
      </c>
      <c r="F1784" s="1">
        <v>43676</v>
      </c>
      <c r="G1784" t="s">
        <v>4093</v>
      </c>
      <c r="H1784" s="5" t="s">
        <v>3576</v>
      </c>
      <c r="I1784" s="8" t="str">
        <f t="shared" si="55"/>
        <v xml:space="preserve">29-Jul-19 </v>
      </c>
      <c r="J1784" s="5" t="s">
        <v>3684</v>
      </c>
      <c r="K1784" t="str">
        <f t="shared" si="54"/>
        <v xml:space="preserve">30-Jul-19 </v>
      </c>
      <c r="L1784">
        <v>2</v>
      </c>
      <c r="M1784">
        <v>0</v>
      </c>
      <c r="N1784">
        <v>1</v>
      </c>
      <c r="O1784" s="2">
        <v>1</v>
      </c>
      <c r="Q1784" t="s">
        <v>340</v>
      </c>
    </row>
    <row r="1785" spans="1:17" x14ac:dyDescent="0.3">
      <c r="A1785" t="s">
        <v>2422</v>
      </c>
      <c r="B1785" t="s">
        <v>92</v>
      </c>
      <c r="C1785" t="s">
        <v>4094</v>
      </c>
      <c r="D1785" t="s">
        <v>93</v>
      </c>
      <c r="E1785" s="1">
        <v>43675</v>
      </c>
      <c r="F1785" s="1">
        <v>43675</v>
      </c>
      <c r="G1785" t="s">
        <v>2546</v>
      </c>
      <c r="H1785" s="5" t="s">
        <v>3576</v>
      </c>
      <c r="I1785" s="8" t="str">
        <f t="shared" si="55"/>
        <v xml:space="preserve">29-Jul-19 </v>
      </c>
      <c r="J1785" s="5" t="s">
        <v>3576</v>
      </c>
      <c r="K1785" t="str">
        <f t="shared" si="54"/>
        <v xml:space="preserve">29-Jul-19 </v>
      </c>
      <c r="L1785">
        <v>1</v>
      </c>
      <c r="M1785">
        <v>0</v>
      </c>
      <c r="N1785">
        <v>0</v>
      </c>
      <c r="O1785" s="2">
        <v>1</v>
      </c>
      <c r="Q1785" t="s">
        <v>340</v>
      </c>
    </row>
    <row r="1786" spans="1:17" x14ac:dyDescent="0.3">
      <c r="A1786" t="s">
        <v>2422</v>
      </c>
      <c r="B1786" t="s">
        <v>92</v>
      </c>
      <c r="C1786" t="s">
        <v>4095</v>
      </c>
      <c r="D1786" t="s">
        <v>93</v>
      </c>
      <c r="E1786" s="1">
        <v>43675</v>
      </c>
      <c r="F1786" s="1">
        <v>43675</v>
      </c>
      <c r="G1786" t="s">
        <v>2541</v>
      </c>
      <c r="H1786" s="5" t="s">
        <v>3576</v>
      </c>
      <c r="I1786" s="8" t="str">
        <f t="shared" si="55"/>
        <v xml:space="preserve">29-Jul-19 </v>
      </c>
      <c r="J1786" s="5" t="s">
        <v>3576</v>
      </c>
      <c r="K1786" t="str">
        <f t="shared" si="54"/>
        <v xml:space="preserve">29-Jul-19 </v>
      </c>
      <c r="L1786">
        <v>1</v>
      </c>
      <c r="M1786">
        <v>0</v>
      </c>
      <c r="N1786">
        <v>0</v>
      </c>
      <c r="O1786" s="2">
        <v>1</v>
      </c>
      <c r="Q1786" t="s">
        <v>340</v>
      </c>
    </row>
    <row r="1787" spans="1:17" x14ac:dyDescent="0.3">
      <c r="A1787" t="s">
        <v>2431</v>
      </c>
      <c r="B1787" t="s">
        <v>120</v>
      </c>
      <c r="C1787" t="s">
        <v>4096</v>
      </c>
      <c r="D1787" t="s">
        <v>121</v>
      </c>
      <c r="E1787" s="1">
        <v>43675</v>
      </c>
      <c r="F1787" s="1">
        <v>43675</v>
      </c>
      <c r="G1787" t="s">
        <v>2541</v>
      </c>
      <c r="H1787" s="5" t="s">
        <v>3576</v>
      </c>
      <c r="I1787" s="8" t="str">
        <f t="shared" si="55"/>
        <v xml:space="preserve">29-Jul-19 </v>
      </c>
      <c r="J1787" s="5" t="s">
        <v>3576</v>
      </c>
      <c r="K1787" t="str">
        <f t="shared" si="54"/>
        <v xml:space="preserve">29-Jul-19 </v>
      </c>
      <c r="L1787">
        <v>1</v>
      </c>
      <c r="M1787">
        <v>0</v>
      </c>
      <c r="N1787">
        <v>0</v>
      </c>
      <c r="O1787" s="2">
        <v>1</v>
      </c>
      <c r="Q1787" t="s">
        <v>340</v>
      </c>
    </row>
    <row r="1788" spans="1:17" x14ac:dyDescent="0.3">
      <c r="A1788" t="s">
        <v>2431</v>
      </c>
      <c r="B1788" t="s">
        <v>120</v>
      </c>
      <c r="C1788" t="s">
        <v>4097</v>
      </c>
      <c r="D1788" t="s">
        <v>121</v>
      </c>
      <c r="E1788" s="1">
        <v>43675</v>
      </c>
      <c r="F1788" s="1">
        <v>43675</v>
      </c>
      <c r="G1788" t="s">
        <v>2546</v>
      </c>
      <c r="H1788" s="5" t="s">
        <v>3576</v>
      </c>
      <c r="I1788" s="8" t="str">
        <f t="shared" si="55"/>
        <v xml:space="preserve">29-Jul-19 </v>
      </c>
      <c r="J1788" s="5" t="s">
        <v>3576</v>
      </c>
      <c r="K1788" t="str">
        <f t="shared" si="54"/>
        <v xml:space="preserve">29-Jul-19 </v>
      </c>
      <c r="L1788">
        <v>1</v>
      </c>
      <c r="M1788">
        <v>0</v>
      </c>
      <c r="N1788">
        <v>0</v>
      </c>
      <c r="O1788" s="2">
        <v>1</v>
      </c>
      <c r="Q1788" t="s">
        <v>340</v>
      </c>
    </row>
    <row r="1789" spans="1:17" x14ac:dyDescent="0.3">
      <c r="A1789" t="s">
        <v>2517</v>
      </c>
      <c r="B1789" t="s">
        <v>16</v>
      </c>
      <c r="C1789" t="s">
        <v>4098</v>
      </c>
      <c r="D1789" t="s">
        <v>2519</v>
      </c>
      <c r="E1789" s="1">
        <v>43676</v>
      </c>
      <c r="F1789" s="1">
        <v>43718</v>
      </c>
      <c r="G1789" t="s">
        <v>4099</v>
      </c>
      <c r="H1789" s="5" t="s">
        <v>3684</v>
      </c>
      <c r="I1789" s="8" t="str">
        <f t="shared" si="55"/>
        <v xml:space="preserve">30-Jul-19 </v>
      </c>
      <c r="J1789" s="5" t="s">
        <v>4100</v>
      </c>
      <c r="K1789" t="str">
        <f t="shared" si="54"/>
        <v xml:space="preserve">10-Sep-19 </v>
      </c>
      <c r="L1789">
        <v>30</v>
      </c>
      <c r="M1789">
        <v>0</v>
      </c>
      <c r="N1789">
        <v>29</v>
      </c>
      <c r="O1789" s="2">
        <v>1</v>
      </c>
      <c r="Q1789" t="s">
        <v>340</v>
      </c>
    </row>
    <row r="1790" spans="1:17" x14ac:dyDescent="0.3">
      <c r="A1790" t="s">
        <v>2517</v>
      </c>
      <c r="B1790" t="s">
        <v>16</v>
      </c>
      <c r="C1790" t="s">
        <v>4101</v>
      </c>
      <c r="D1790" t="s">
        <v>2519</v>
      </c>
      <c r="E1790" s="1">
        <v>43676</v>
      </c>
      <c r="F1790" s="1">
        <v>43749</v>
      </c>
      <c r="G1790" t="s">
        <v>4102</v>
      </c>
      <c r="H1790" s="5" t="s">
        <v>3684</v>
      </c>
      <c r="I1790" s="8" t="str">
        <f t="shared" si="55"/>
        <v xml:space="preserve">30-Jul-19 </v>
      </c>
      <c r="J1790" s="5" t="s">
        <v>367</v>
      </c>
      <c r="K1790" t="str">
        <f t="shared" si="54"/>
        <v xml:space="preserve">11-Oct-19 </v>
      </c>
      <c r="L1790">
        <v>53</v>
      </c>
      <c r="M1790">
        <v>0</v>
      </c>
      <c r="N1790">
        <v>53</v>
      </c>
      <c r="O1790" s="2">
        <v>1</v>
      </c>
      <c r="Q1790" t="s">
        <v>340</v>
      </c>
    </row>
    <row r="1791" spans="1:17" x14ac:dyDescent="0.3">
      <c r="A1791" t="s">
        <v>2517</v>
      </c>
      <c r="B1791" t="s">
        <v>16</v>
      </c>
      <c r="C1791" t="s">
        <v>4103</v>
      </c>
      <c r="D1791" t="s">
        <v>2519</v>
      </c>
      <c r="E1791" s="1">
        <v>43676</v>
      </c>
      <c r="F1791" s="1">
        <v>43676</v>
      </c>
      <c r="G1791" t="s">
        <v>4104</v>
      </c>
      <c r="H1791" s="5" t="s">
        <v>3684</v>
      </c>
      <c r="I1791" s="8" t="str">
        <f t="shared" si="55"/>
        <v xml:space="preserve">30-Jul-19 </v>
      </c>
      <c r="J1791" s="5" t="s">
        <v>3684</v>
      </c>
      <c r="K1791" t="str">
        <f t="shared" si="54"/>
        <v xml:space="preserve">30-Jul-19 </v>
      </c>
      <c r="L1791">
        <v>1</v>
      </c>
      <c r="M1791">
        <v>0</v>
      </c>
      <c r="N1791">
        <v>1</v>
      </c>
      <c r="O1791" s="2">
        <v>1</v>
      </c>
      <c r="Q1791" t="s">
        <v>340</v>
      </c>
    </row>
    <row r="1792" spans="1:17" x14ac:dyDescent="0.3">
      <c r="A1792" t="s">
        <v>2517</v>
      </c>
      <c r="B1792" t="s">
        <v>16</v>
      </c>
      <c r="C1792" t="s">
        <v>4105</v>
      </c>
      <c r="D1792" t="s">
        <v>2519</v>
      </c>
      <c r="E1792" s="1">
        <v>43676</v>
      </c>
      <c r="F1792" s="1">
        <v>43676</v>
      </c>
      <c r="G1792" t="s">
        <v>4106</v>
      </c>
      <c r="H1792" s="5" t="s">
        <v>3684</v>
      </c>
      <c r="I1792" s="8" t="str">
        <f t="shared" si="55"/>
        <v xml:space="preserve">30-Jul-19 </v>
      </c>
      <c r="J1792" s="5" t="s">
        <v>3684</v>
      </c>
      <c r="K1792" t="str">
        <f t="shared" si="54"/>
        <v xml:space="preserve">30-Jul-19 </v>
      </c>
      <c r="L1792">
        <v>1</v>
      </c>
      <c r="M1792">
        <v>0</v>
      </c>
      <c r="N1792">
        <v>1</v>
      </c>
      <c r="O1792" s="2">
        <v>1</v>
      </c>
      <c r="Q1792" t="s">
        <v>340</v>
      </c>
    </row>
    <row r="1793" spans="1:17" x14ac:dyDescent="0.3">
      <c r="A1793" t="s">
        <v>2517</v>
      </c>
      <c r="B1793" t="s">
        <v>16</v>
      </c>
      <c r="C1793" t="s">
        <v>4107</v>
      </c>
      <c r="D1793" t="s">
        <v>2519</v>
      </c>
      <c r="F1793" s="1">
        <v>43676</v>
      </c>
      <c r="G1793" t="s">
        <v>4108</v>
      </c>
      <c r="H1793" s="5" t="s">
        <v>3684</v>
      </c>
      <c r="I1793" s="8" t="str">
        <f t="shared" si="55"/>
        <v xml:space="preserve">30-Jul-19 </v>
      </c>
      <c r="J1793" s="5" t="s">
        <v>3684</v>
      </c>
      <c r="K1793" t="str">
        <f t="shared" si="54"/>
        <v xml:space="preserve">30-Jul-19 </v>
      </c>
      <c r="L1793">
        <v>0</v>
      </c>
      <c r="M1793">
        <v>0</v>
      </c>
      <c r="N1793">
        <v>0</v>
      </c>
      <c r="O1793" s="2">
        <v>1</v>
      </c>
      <c r="Q1793" t="s">
        <v>340</v>
      </c>
    </row>
    <row r="1794" spans="1:17" x14ac:dyDescent="0.3">
      <c r="A1794" t="s">
        <v>2517</v>
      </c>
      <c r="B1794" t="s">
        <v>16</v>
      </c>
      <c r="C1794" t="s">
        <v>4109</v>
      </c>
      <c r="D1794" t="s">
        <v>2519</v>
      </c>
      <c r="E1794" s="1">
        <v>43676</v>
      </c>
      <c r="F1794" s="1">
        <v>43749</v>
      </c>
      <c r="G1794" t="s">
        <v>4110</v>
      </c>
      <c r="H1794" s="5" t="s">
        <v>3684</v>
      </c>
      <c r="I1794" s="8" t="str">
        <f t="shared" si="55"/>
        <v xml:space="preserve">30-Jul-19 </v>
      </c>
      <c r="J1794" s="5" t="s">
        <v>367</v>
      </c>
      <c r="K1794" t="str">
        <f t="shared" si="54"/>
        <v xml:space="preserve">11-Oct-19 </v>
      </c>
      <c r="L1794">
        <v>53</v>
      </c>
      <c r="M1794">
        <v>0</v>
      </c>
      <c r="N1794">
        <v>52</v>
      </c>
      <c r="O1794" s="2">
        <v>1</v>
      </c>
      <c r="Q1794" t="s">
        <v>340</v>
      </c>
    </row>
    <row r="1795" spans="1:17" x14ac:dyDescent="0.3">
      <c r="A1795" t="s">
        <v>334</v>
      </c>
      <c r="B1795" t="s">
        <v>9</v>
      </c>
      <c r="C1795" t="s">
        <v>4111</v>
      </c>
      <c r="D1795" t="s">
        <v>336</v>
      </c>
      <c r="E1795" s="1">
        <v>43279</v>
      </c>
      <c r="F1795" s="1">
        <v>43279</v>
      </c>
      <c r="G1795" t="s">
        <v>4112</v>
      </c>
      <c r="H1795" s="5" t="s">
        <v>3714</v>
      </c>
      <c r="I1795" s="8" t="str">
        <f t="shared" si="55"/>
        <v xml:space="preserve">31-Jul-19 </v>
      </c>
      <c r="J1795" s="5" t="s">
        <v>3714</v>
      </c>
      <c r="K1795" t="str">
        <f t="shared" ref="K1795:K1858" si="56">SUBSTITUTE(J1795, "A", "")</f>
        <v xml:space="preserve">31-Jul-19 </v>
      </c>
      <c r="L1795">
        <v>45</v>
      </c>
      <c r="M1795">
        <v>0</v>
      </c>
      <c r="N1795">
        <v>0</v>
      </c>
      <c r="O1795" s="2">
        <v>1</v>
      </c>
      <c r="Q1795" t="s">
        <v>340</v>
      </c>
    </row>
    <row r="1796" spans="1:17" x14ac:dyDescent="0.3">
      <c r="A1796" t="s">
        <v>2517</v>
      </c>
      <c r="B1796" t="s">
        <v>16</v>
      </c>
      <c r="C1796" t="s">
        <v>4113</v>
      </c>
      <c r="D1796" t="s">
        <v>2519</v>
      </c>
      <c r="E1796" s="1">
        <v>43677</v>
      </c>
      <c r="F1796" s="1">
        <v>43677</v>
      </c>
      <c r="G1796" t="s">
        <v>4114</v>
      </c>
      <c r="H1796" s="5" t="s">
        <v>3714</v>
      </c>
      <c r="I1796" s="8" t="str">
        <f t="shared" ref="I1796:I1859" si="57">SUBSTITUTE(H1796, "A", "")</f>
        <v xml:space="preserve">31-Jul-19 </v>
      </c>
      <c r="J1796" s="5" t="s">
        <v>3714</v>
      </c>
      <c r="K1796" t="str">
        <f t="shared" si="56"/>
        <v xml:space="preserve">31-Jul-19 </v>
      </c>
      <c r="L1796">
        <v>1</v>
      </c>
      <c r="M1796">
        <v>0</v>
      </c>
      <c r="N1796">
        <v>1</v>
      </c>
      <c r="O1796" s="2">
        <v>1</v>
      </c>
      <c r="Q1796" t="s">
        <v>340</v>
      </c>
    </row>
    <row r="1797" spans="1:17" x14ac:dyDescent="0.3">
      <c r="A1797" t="s">
        <v>3502</v>
      </c>
      <c r="B1797" t="s">
        <v>23</v>
      </c>
      <c r="C1797" t="s">
        <v>4115</v>
      </c>
      <c r="D1797" t="s">
        <v>24</v>
      </c>
      <c r="F1797" s="1">
        <v>43677</v>
      </c>
      <c r="G1797" t="s">
        <v>2561</v>
      </c>
      <c r="H1797" s="5" t="s">
        <v>3714</v>
      </c>
      <c r="I1797" s="8" t="str">
        <f t="shared" si="57"/>
        <v xml:space="preserve">31-Jul-19 </v>
      </c>
      <c r="J1797" s="5" t="s">
        <v>3714</v>
      </c>
      <c r="K1797" t="str">
        <f t="shared" si="56"/>
        <v xml:space="preserve">31-Jul-19 </v>
      </c>
      <c r="L1797">
        <v>0</v>
      </c>
      <c r="M1797">
        <v>0</v>
      </c>
      <c r="N1797">
        <v>0</v>
      </c>
      <c r="O1797" s="2">
        <v>1</v>
      </c>
      <c r="Q1797" t="s">
        <v>340</v>
      </c>
    </row>
    <row r="1798" spans="1:17" x14ac:dyDescent="0.3">
      <c r="A1798" t="s">
        <v>3502</v>
      </c>
      <c r="B1798" t="s">
        <v>23</v>
      </c>
      <c r="C1798" t="s">
        <v>4116</v>
      </c>
      <c r="D1798" t="s">
        <v>24</v>
      </c>
      <c r="E1798" s="1">
        <v>43677</v>
      </c>
      <c r="F1798" s="1">
        <v>43683</v>
      </c>
      <c r="G1798" t="s">
        <v>2649</v>
      </c>
      <c r="H1798" s="5" t="s">
        <v>3714</v>
      </c>
      <c r="I1798" s="8" t="str">
        <f t="shared" si="57"/>
        <v xml:space="preserve">31-Jul-19 </v>
      </c>
      <c r="J1798" s="5" t="s">
        <v>4117</v>
      </c>
      <c r="K1798" t="str">
        <f t="shared" si="56"/>
        <v xml:space="preserve">06-ug-19 </v>
      </c>
      <c r="L1798">
        <v>5</v>
      </c>
      <c r="M1798">
        <v>0</v>
      </c>
      <c r="N1798">
        <v>4</v>
      </c>
      <c r="O1798" s="2">
        <v>1</v>
      </c>
      <c r="Q1798" t="s">
        <v>340</v>
      </c>
    </row>
    <row r="1799" spans="1:17" x14ac:dyDescent="0.3">
      <c r="A1799" t="s">
        <v>3510</v>
      </c>
      <c r="B1799" t="s">
        <v>45</v>
      </c>
      <c r="C1799" t="s">
        <v>4118</v>
      </c>
      <c r="D1799" t="s">
        <v>46</v>
      </c>
      <c r="F1799" s="1">
        <v>43677</v>
      </c>
      <c r="G1799" t="s">
        <v>2561</v>
      </c>
      <c r="H1799" s="5" t="s">
        <v>3714</v>
      </c>
      <c r="I1799" s="8" t="str">
        <f t="shared" si="57"/>
        <v xml:space="preserve">31-Jul-19 </v>
      </c>
      <c r="J1799" s="5" t="s">
        <v>3714</v>
      </c>
      <c r="K1799" t="str">
        <f t="shared" si="56"/>
        <v xml:space="preserve">31-Jul-19 </v>
      </c>
      <c r="L1799">
        <v>0</v>
      </c>
      <c r="M1799">
        <v>0</v>
      </c>
      <c r="N1799">
        <v>0</v>
      </c>
      <c r="O1799" s="2">
        <v>1</v>
      </c>
      <c r="Q1799" t="s">
        <v>340</v>
      </c>
    </row>
    <row r="1800" spans="1:17" x14ac:dyDescent="0.3">
      <c r="A1800" t="s">
        <v>3510</v>
      </c>
      <c r="B1800" t="s">
        <v>45</v>
      </c>
      <c r="C1800" t="s">
        <v>4119</v>
      </c>
      <c r="D1800" t="s">
        <v>46</v>
      </c>
      <c r="E1800" s="1">
        <v>43677</v>
      </c>
      <c r="F1800" s="1">
        <v>43683</v>
      </c>
      <c r="G1800" t="s">
        <v>2649</v>
      </c>
      <c r="H1800" s="5" t="s">
        <v>3714</v>
      </c>
      <c r="I1800" s="8" t="str">
        <f t="shared" si="57"/>
        <v xml:space="preserve">31-Jul-19 </v>
      </c>
      <c r="J1800" s="5" t="s">
        <v>4117</v>
      </c>
      <c r="K1800" t="str">
        <f t="shared" si="56"/>
        <v xml:space="preserve">06-ug-19 </v>
      </c>
      <c r="L1800">
        <v>5</v>
      </c>
      <c r="M1800">
        <v>0</v>
      </c>
      <c r="N1800">
        <v>4</v>
      </c>
      <c r="O1800" s="2">
        <v>1</v>
      </c>
      <c r="Q1800" t="s">
        <v>340</v>
      </c>
    </row>
    <row r="1801" spans="1:17" x14ac:dyDescent="0.3">
      <c r="A1801" t="s">
        <v>334</v>
      </c>
      <c r="B1801" t="s">
        <v>9</v>
      </c>
      <c r="C1801" t="s">
        <v>4120</v>
      </c>
      <c r="D1801" t="s">
        <v>336</v>
      </c>
      <c r="G1801" t="s">
        <v>2561</v>
      </c>
      <c r="H1801" s="5" t="s">
        <v>3714</v>
      </c>
      <c r="I1801" s="8" t="str">
        <f t="shared" si="57"/>
        <v xml:space="preserve">31-Jul-19 </v>
      </c>
      <c r="J1801" s="5" t="s">
        <v>3714</v>
      </c>
      <c r="K1801" t="str">
        <f t="shared" si="56"/>
        <v xml:space="preserve">31-Jul-19 </v>
      </c>
      <c r="L1801">
        <v>0</v>
      </c>
      <c r="M1801">
        <v>0</v>
      </c>
      <c r="N1801">
        <v>0</v>
      </c>
      <c r="O1801" s="2">
        <v>1</v>
      </c>
      <c r="Q1801" t="s">
        <v>340</v>
      </c>
    </row>
    <row r="1802" spans="1:17" x14ac:dyDescent="0.3">
      <c r="A1802" t="s">
        <v>2517</v>
      </c>
      <c r="B1802" t="s">
        <v>16</v>
      </c>
      <c r="C1802" t="s">
        <v>4121</v>
      </c>
      <c r="D1802" t="s">
        <v>2519</v>
      </c>
      <c r="E1802" s="1">
        <v>43677</v>
      </c>
      <c r="F1802" s="1">
        <v>43677</v>
      </c>
      <c r="G1802" t="s">
        <v>4122</v>
      </c>
      <c r="H1802" s="5" t="s">
        <v>3714</v>
      </c>
      <c r="I1802" s="8" t="str">
        <f t="shared" si="57"/>
        <v xml:space="preserve">31-Jul-19 </v>
      </c>
      <c r="J1802" s="5" t="s">
        <v>3714</v>
      </c>
      <c r="K1802" t="str">
        <f t="shared" si="56"/>
        <v xml:space="preserve">31-Jul-19 </v>
      </c>
      <c r="L1802">
        <v>1</v>
      </c>
      <c r="M1802">
        <v>0</v>
      </c>
      <c r="N1802">
        <v>1</v>
      </c>
      <c r="O1802" s="2">
        <v>1</v>
      </c>
      <c r="Q1802" t="s">
        <v>340</v>
      </c>
    </row>
    <row r="1803" spans="1:17" x14ac:dyDescent="0.3">
      <c r="A1803" t="s">
        <v>2517</v>
      </c>
      <c r="B1803" t="s">
        <v>16</v>
      </c>
      <c r="C1803" t="s">
        <v>4123</v>
      </c>
      <c r="D1803" t="s">
        <v>2519</v>
      </c>
      <c r="E1803" s="1">
        <v>43678</v>
      </c>
      <c r="F1803" s="1">
        <v>43892</v>
      </c>
      <c r="G1803" t="s">
        <v>4124</v>
      </c>
      <c r="H1803" s="5" t="s">
        <v>3563</v>
      </c>
      <c r="I1803" s="8" t="str">
        <f t="shared" si="57"/>
        <v xml:space="preserve">01-ug-19 </v>
      </c>
      <c r="J1803" s="5" t="s">
        <v>4125</v>
      </c>
      <c r="K1803" t="str">
        <f t="shared" si="56"/>
        <v xml:space="preserve">01-pr-20 </v>
      </c>
      <c r="L1803">
        <v>171</v>
      </c>
      <c r="M1803">
        <v>0</v>
      </c>
      <c r="N1803">
        <v>170</v>
      </c>
      <c r="O1803" s="2">
        <v>1</v>
      </c>
      <c r="Q1803" t="s">
        <v>340</v>
      </c>
    </row>
    <row r="1804" spans="1:17" x14ac:dyDescent="0.3">
      <c r="A1804" t="s">
        <v>2517</v>
      </c>
      <c r="B1804" t="s">
        <v>16</v>
      </c>
      <c r="C1804" t="s">
        <v>4126</v>
      </c>
      <c r="D1804" t="s">
        <v>2519</v>
      </c>
      <c r="E1804" s="1">
        <v>43678</v>
      </c>
      <c r="F1804" s="1">
        <v>43892</v>
      </c>
      <c r="G1804" t="s">
        <v>4127</v>
      </c>
      <c r="H1804" s="5" t="s">
        <v>3563</v>
      </c>
      <c r="I1804" s="8" t="str">
        <f t="shared" si="57"/>
        <v xml:space="preserve">01-ug-19 </v>
      </c>
      <c r="J1804" s="5" t="s">
        <v>4125</v>
      </c>
      <c r="K1804" t="str">
        <f t="shared" si="56"/>
        <v xml:space="preserve">01-pr-20 </v>
      </c>
      <c r="L1804">
        <v>171</v>
      </c>
      <c r="M1804">
        <v>0</v>
      </c>
      <c r="N1804">
        <v>170</v>
      </c>
      <c r="O1804" s="2">
        <v>1</v>
      </c>
      <c r="Q1804" t="s">
        <v>340</v>
      </c>
    </row>
    <row r="1805" spans="1:17" x14ac:dyDescent="0.3">
      <c r="A1805" t="s">
        <v>2517</v>
      </c>
      <c r="B1805" t="s">
        <v>16</v>
      </c>
      <c r="C1805" t="s">
        <v>4128</v>
      </c>
      <c r="D1805" t="s">
        <v>2519</v>
      </c>
      <c r="E1805" s="1">
        <v>43678</v>
      </c>
      <c r="F1805" s="1">
        <v>43700</v>
      </c>
      <c r="G1805" t="s">
        <v>4129</v>
      </c>
      <c r="H1805" s="5" t="s">
        <v>3563</v>
      </c>
      <c r="I1805" s="8" t="str">
        <f t="shared" si="57"/>
        <v xml:space="preserve">01-ug-19 </v>
      </c>
      <c r="J1805" s="5" t="s">
        <v>3392</v>
      </c>
      <c r="K1805" t="str">
        <f t="shared" si="56"/>
        <v xml:space="preserve">23-ug-19 </v>
      </c>
      <c r="L1805">
        <v>17</v>
      </c>
      <c r="M1805">
        <v>0</v>
      </c>
      <c r="N1805">
        <v>16</v>
      </c>
      <c r="O1805" s="2">
        <v>1</v>
      </c>
      <c r="Q1805" t="s">
        <v>340</v>
      </c>
    </row>
    <row r="1806" spans="1:17" x14ac:dyDescent="0.3">
      <c r="A1806" t="s">
        <v>2517</v>
      </c>
      <c r="B1806" t="s">
        <v>16</v>
      </c>
      <c r="C1806" t="s">
        <v>4130</v>
      </c>
      <c r="D1806" t="s">
        <v>2519</v>
      </c>
      <c r="E1806" s="1">
        <v>43678</v>
      </c>
      <c r="F1806" s="1">
        <v>43707</v>
      </c>
      <c r="G1806" t="s">
        <v>4131</v>
      </c>
      <c r="H1806" s="5" t="s">
        <v>3563</v>
      </c>
      <c r="I1806" s="8" t="str">
        <f t="shared" si="57"/>
        <v xml:space="preserve">01-ug-19 </v>
      </c>
      <c r="J1806" s="5" t="s">
        <v>3692</v>
      </c>
      <c r="K1806" t="str">
        <f t="shared" si="56"/>
        <v xml:space="preserve">30-ug-19 </v>
      </c>
      <c r="L1806">
        <v>21</v>
      </c>
      <c r="M1806">
        <v>0</v>
      </c>
      <c r="N1806">
        <v>20</v>
      </c>
      <c r="O1806" s="2">
        <v>1</v>
      </c>
      <c r="Q1806" t="s">
        <v>340</v>
      </c>
    </row>
    <row r="1807" spans="1:17" x14ac:dyDescent="0.3">
      <c r="A1807" t="s">
        <v>2517</v>
      </c>
      <c r="B1807" t="s">
        <v>16</v>
      </c>
      <c r="C1807" t="s">
        <v>4132</v>
      </c>
      <c r="D1807" t="s">
        <v>2519</v>
      </c>
      <c r="E1807" s="1">
        <v>43678</v>
      </c>
      <c r="F1807" s="1">
        <v>43920</v>
      </c>
      <c r="G1807" t="s">
        <v>4133</v>
      </c>
      <c r="H1807" s="5" t="s">
        <v>3563</v>
      </c>
      <c r="I1807" s="8" t="str">
        <f t="shared" si="57"/>
        <v xml:space="preserve">01-ug-19 </v>
      </c>
      <c r="J1807" s="5" t="s">
        <v>3057</v>
      </c>
      <c r="K1807" t="str">
        <f t="shared" si="56"/>
        <v xml:space="preserve">30-pr-20 </v>
      </c>
      <c r="L1807">
        <v>190</v>
      </c>
      <c r="M1807">
        <v>0</v>
      </c>
      <c r="N1807">
        <v>189</v>
      </c>
      <c r="O1807" s="2">
        <v>1</v>
      </c>
      <c r="Q1807" t="s">
        <v>340</v>
      </c>
    </row>
    <row r="1808" spans="1:17" x14ac:dyDescent="0.3">
      <c r="A1808" t="s">
        <v>2517</v>
      </c>
      <c r="B1808" t="s">
        <v>16</v>
      </c>
      <c r="C1808" t="s">
        <v>4134</v>
      </c>
      <c r="D1808" t="s">
        <v>2519</v>
      </c>
      <c r="E1808" s="1">
        <v>43678</v>
      </c>
      <c r="F1808" s="1">
        <v>43920</v>
      </c>
      <c r="G1808" t="s">
        <v>4135</v>
      </c>
      <c r="H1808" s="5" t="s">
        <v>3563</v>
      </c>
      <c r="I1808" s="8" t="str">
        <f t="shared" si="57"/>
        <v xml:space="preserve">01-ug-19 </v>
      </c>
      <c r="J1808" s="5" t="s">
        <v>3057</v>
      </c>
      <c r="K1808" t="str">
        <f t="shared" si="56"/>
        <v xml:space="preserve">30-pr-20 </v>
      </c>
      <c r="L1808">
        <v>190</v>
      </c>
      <c r="M1808">
        <v>0</v>
      </c>
      <c r="N1808">
        <v>189</v>
      </c>
      <c r="O1808" s="2">
        <v>1</v>
      </c>
      <c r="Q1808" t="s">
        <v>340</v>
      </c>
    </row>
    <row r="1809" spans="1:17" x14ac:dyDescent="0.3">
      <c r="A1809" t="s">
        <v>2517</v>
      </c>
      <c r="B1809" t="s">
        <v>16</v>
      </c>
      <c r="C1809" t="s">
        <v>4136</v>
      </c>
      <c r="D1809" t="s">
        <v>2519</v>
      </c>
      <c r="E1809" s="1">
        <v>43678</v>
      </c>
      <c r="F1809" s="1">
        <v>43758</v>
      </c>
      <c r="G1809" t="s">
        <v>4137</v>
      </c>
      <c r="H1809" s="5" t="s">
        <v>3563</v>
      </c>
      <c r="I1809" s="8" t="str">
        <f t="shared" si="57"/>
        <v xml:space="preserve">01-ug-19 </v>
      </c>
      <c r="J1809" s="5" t="s">
        <v>4138</v>
      </c>
      <c r="K1809" t="str">
        <f t="shared" si="56"/>
        <v xml:space="preserve">20-Oct-19 </v>
      </c>
      <c r="L1809">
        <v>56</v>
      </c>
      <c r="M1809">
        <v>0</v>
      </c>
      <c r="N1809">
        <v>56</v>
      </c>
      <c r="O1809" s="2">
        <v>1</v>
      </c>
      <c r="Q1809" t="s">
        <v>340</v>
      </c>
    </row>
    <row r="1810" spans="1:17" x14ac:dyDescent="0.3">
      <c r="A1810" t="s">
        <v>2517</v>
      </c>
      <c r="B1810" t="s">
        <v>16</v>
      </c>
      <c r="C1810" t="s">
        <v>4139</v>
      </c>
      <c r="D1810" t="s">
        <v>2519</v>
      </c>
      <c r="E1810" s="1">
        <v>43678</v>
      </c>
      <c r="F1810" s="1">
        <v>43704</v>
      </c>
      <c r="G1810" t="s">
        <v>4140</v>
      </c>
      <c r="H1810" s="5" t="s">
        <v>3563</v>
      </c>
      <c r="I1810" s="8" t="str">
        <f t="shared" si="57"/>
        <v xml:space="preserve">01-ug-19 </v>
      </c>
      <c r="J1810" s="5" t="s">
        <v>3331</v>
      </c>
      <c r="K1810" t="str">
        <f t="shared" si="56"/>
        <v xml:space="preserve">27-ug-19 </v>
      </c>
      <c r="L1810">
        <v>18</v>
      </c>
      <c r="M1810">
        <v>0</v>
      </c>
      <c r="N1810">
        <v>17</v>
      </c>
      <c r="O1810" s="2">
        <v>1</v>
      </c>
      <c r="Q1810" t="s">
        <v>340</v>
      </c>
    </row>
    <row r="1811" spans="1:17" x14ac:dyDescent="0.3">
      <c r="A1811" t="s">
        <v>2517</v>
      </c>
      <c r="B1811" t="s">
        <v>16</v>
      </c>
      <c r="C1811" t="s">
        <v>4141</v>
      </c>
      <c r="D1811" t="s">
        <v>2519</v>
      </c>
      <c r="E1811" s="1">
        <v>43678</v>
      </c>
      <c r="F1811" s="1">
        <v>43707</v>
      </c>
      <c r="G1811" t="s">
        <v>4142</v>
      </c>
      <c r="H1811" s="5" t="s">
        <v>3563</v>
      </c>
      <c r="I1811" s="8" t="str">
        <f t="shared" si="57"/>
        <v xml:space="preserve">01-ug-19 </v>
      </c>
      <c r="J1811" s="5" t="s">
        <v>3692</v>
      </c>
      <c r="K1811" t="str">
        <f t="shared" si="56"/>
        <v xml:space="preserve">30-ug-19 </v>
      </c>
      <c r="L1811">
        <v>21</v>
      </c>
      <c r="M1811">
        <v>0</v>
      </c>
      <c r="N1811">
        <v>20</v>
      </c>
      <c r="O1811" s="2">
        <v>1</v>
      </c>
      <c r="Q1811" t="s">
        <v>340</v>
      </c>
    </row>
    <row r="1812" spans="1:17" x14ac:dyDescent="0.3">
      <c r="A1812" t="s">
        <v>2517</v>
      </c>
      <c r="B1812" t="s">
        <v>16</v>
      </c>
      <c r="C1812" t="s">
        <v>4143</v>
      </c>
      <c r="D1812" t="s">
        <v>2519</v>
      </c>
      <c r="E1812" s="1">
        <v>43678</v>
      </c>
      <c r="F1812" s="1">
        <v>43749</v>
      </c>
      <c r="G1812" t="s">
        <v>4144</v>
      </c>
      <c r="H1812" s="5" t="s">
        <v>3563</v>
      </c>
      <c r="I1812" s="8" t="str">
        <f t="shared" si="57"/>
        <v xml:space="preserve">01-ug-19 </v>
      </c>
      <c r="J1812" s="5" t="s">
        <v>367</v>
      </c>
      <c r="K1812" t="str">
        <f t="shared" si="56"/>
        <v xml:space="preserve">11-Oct-19 </v>
      </c>
      <c r="L1812">
        <v>50</v>
      </c>
      <c r="M1812">
        <v>0</v>
      </c>
      <c r="N1812">
        <v>50</v>
      </c>
      <c r="O1812" s="2">
        <v>1</v>
      </c>
      <c r="Q1812" t="s">
        <v>340</v>
      </c>
    </row>
    <row r="1813" spans="1:17" x14ac:dyDescent="0.3">
      <c r="A1813" t="s">
        <v>2517</v>
      </c>
      <c r="B1813" t="s">
        <v>16</v>
      </c>
      <c r="C1813" t="s">
        <v>4145</v>
      </c>
      <c r="D1813" t="s">
        <v>2519</v>
      </c>
      <c r="E1813" s="1">
        <v>43678</v>
      </c>
      <c r="F1813" s="1">
        <v>43761</v>
      </c>
      <c r="G1813" t="s">
        <v>4146</v>
      </c>
      <c r="H1813" s="5" t="s">
        <v>3563</v>
      </c>
      <c r="I1813" s="8" t="str">
        <f t="shared" si="57"/>
        <v xml:space="preserve">01-ug-19 </v>
      </c>
      <c r="J1813" s="5" t="s">
        <v>4147</v>
      </c>
      <c r="K1813" t="str">
        <f t="shared" si="56"/>
        <v xml:space="preserve">23-Oct-19 </v>
      </c>
      <c r="L1813">
        <v>59</v>
      </c>
      <c r="M1813">
        <v>0</v>
      </c>
      <c r="N1813">
        <v>58</v>
      </c>
      <c r="O1813" s="2">
        <v>1</v>
      </c>
      <c r="Q1813" t="s">
        <v>340</v>
      </c>
    </row>
    <row r="1814" spans="1:17" x14ac:dyDescent="0.3">
      <c r="A1814" t="s">
        <v>2517</v>
      </c>
      <c r="B1814" t="s">
        <v>16</v>
      </c>
      <c r="C1814" t="s">
        <v>4148</v>
      </c>
      <c r="D1814" t="s">
        <v>2519</v>
      </c>
      <c r="E1814" s="1">
        <v>43678</v>
      </c>
      <c r="F1814" s="1">
        <v>43845</v>
      </c>
      <c r="G1814" t="s">
        <v>4149</v>
      </c>
      <c r="H1814" s="5" t="s">
        <v>3563</v>
      </c>
      <c r="I1814" s="8" t="str">
        <f t="shared" si="57"/>
        <v xml:space="preserve">01-ug-19 </v>
      </c>
      <c r="J1814" s="5" t="s">
        <v>4150</v>
      </c>
      <c r="K1814" t="str">
        <f t="shared" si="56"/>
        <v xml:space="preserve">15-Jan-20 </v>
      </c>
      <c r="L1814">
        <v>115</v>
      </c>
      <c r="M1814">
        <v>0</v>
      </c>
      <c r="N1814">
        <v>115</v>
      </c>
      <c r="O1814" s="2">
        <v>1</v>
      </c>
      <c r="Q1814" t="s">
        <v>340</v>
      </c>
    </row>
    <row r="1815" spans="1:17" x14ac:dyDescent="0.3">
      <c r="A1815" t="s">
        <v>2422</v>
      </c>
      <c r="B1815" t="s">
        <v>92</v>
      </c>
      <c r="C1815" t="s">
        <v>4151</v>
      </c>
      <c r="D1815" t="s">
        <v>93</v>
      </c>
      <c r="E1815" s="1">
        <v>43678</v>
      </c>
      <c r="F1815" s="1">
        <v>43710</v>
      </c>
      <c r="G1815" t="s">
        <v>2548</v>
      </c>
      <c r="H1815" s="5" t="s">
        <v>3563</v>
      </c>
      <c r="I1815" s="8" t="str">
        <f t="shared" si="57"/>
        <v xml:space="preserve">01-ug-19 </v>
      </c>
      <c r="J1815" s="5" t="s">
        <v>3316</v>
      </c>
      <c r="K1815" t="str">
        <f t="shared" si="56"/>
        <v xml:space="preserve">02-Sep-19 </v>
      </c>
      <c r="L1815">
        <v>22</v>
      </c>
      <c r="M1815">
        <v>0</v>
      </c>
      <c r="N1815">
        <v>22</v>
      </c>
      <c r="O1815" s="2">
        <v>1</v>
      </c>
      <c r="Q1815" t="s">
        <v>340</v>
      </c>
    </row>
    <row r="1816" spans="1:17" x14ac:dyDescent="0.3">
      <c r="A1816" t="s">
        <v>2431</v>
      </c>
      <c r="B1816" t="s">
        <v>120</v>
      </c>
      <c r="C1816" t="s">
        <v>4152</v>
      </c>
      <c r="D1816" t="s">
        <v>121</v>
      </c>
      <c r="E1816" s="1">
        <v>43678</v>
      </c>
      <c r="F1816" s="1">
        <v>43710</v>
      </c>
      <c r="G1816" t="s">
        <v>2548</v>
      </c>
      <c r="H1816" s="5" t="s">
        <v>3563</v>
      </c>
      <c r="I1816" s="8" t="str">
        <f t="shared" si="57"/>
        <v xml:space="preserve">01-ug-19 </v>
      </c>
      <c r="J1816" s="5" t="s">
        <v>3316</v>
      </c>
      <c r="K1816" t="str">
        <f t="shared" si="56"/>
        <v xml:space="preserve">02-Sep-19 </v>
      </c>
      <c r="L1816">
        <v>22</v>
      </c>
      <c r="M1816">
        <v>0</v>
      </c>
      <c r="N1816">
        <v>22</v>
      </c>
      <c r="O1816" s="2">
        <v>1</v>
      </c>
      <c r="Q1816" t="s">
        <v>340</v>
      </c>
    </row>
    <row r="1817" spans="1:17" x14ac:dyDescent="0.3">
      <c r="A1817" t="s">
        <v>334</v>
      </c>
      <c r="B1817" t="s">
        <v>9</v>
      </c>
      <c r="C1817" t="s">
        <v>4153</v>
      </c>
      <c r="D1817" t="s">
        <v>336</v>
      </c>
      <c r="G1817" t="s">
        <v>2649</v>
      </c>
      <c r="H1817" s="5" t="s">
        <v>3563</v>
      </c>
      <c r="I1817" s="8" t="str">
        <f t="shared" si="57"/>
        <v xml:space="preserve">01-ug-19 </v>
      </c>
      <c r="J1817" s="5" t="s">
        <v>4154</v>
      </c>
      <c r="K1817" t="str">
        <f t="shared" si="56"/>
        <v xml:space="preserve">07-ug-19 </v>
      </c>
      <c r="L1817">
        <v>5</v>
      </c>
      <c r="M1817">
        <v>0</v>
      </c>
      <c r="N1817">
        <v>5</v>
      </c>
      <c r="O1817" s="2">
        <v>1</v>
      </c>
      <c r="Q1817" t="s">
        <v>340</v>
      </c>
    </row>
    <row r="1818" spans="1:17" x14ac:dyDescent="0.3">
      <c r="A1818" t="s">
        <v>2517</v>
      </c>
      <c r="B1818" t="s">
        <v>16</v>
      </c>
      <c r="C1818" t="s">
        <v>4155</v>
      </c>
      <c r="D1818" t="s">
        <v>2519</v>
      </c>
      <c r="E1818" s="1">
        <v>43679</v>
      </c>
      <c r="F1818" s="1">
        <v>43752</v>
      </c>
      <c r="G1818" t="s">
        <v>4156</v>
      </c>
      <c r="H1818" s="5" t="s">
        <v>3852</v>
      </c>
      <c r="I1818" s="8" t="str">
        <f t="shared" si="57"/>
        <v xml:space="preserve">02-ug-19 </v>
      </c>
      <c r="J1818" s="5" t="s">
        <v>4157</v>
      </c>
      <c r="K1818" t="str">
        <f t="shared" si="56"/>
        <v xml:space="preserve">14-Oct-19 </v>
      </c>
      <c r="L1818">
        <v>51</v>
      </c>
      <c r="M1818">
        <v>0</v>
      </c>
      <c r="N1818">
        <v>50</v>
      </c>
      <c r="O1818" s="2">
        <v>1</v>
      </c>
      <c r="Q1818" t="s">
        <v>340</v>
      </c>
    </row>
    <row r="1819" spans="1:17" x14ac:dyDescent="0.3">
      <c r="A1819" t="s">
        <v>2517</v>
      </c>
      <c r="B1819" t="s">
        <v>16</v>
      </c>
      <c r="C1819" t="s">
        <v>4158</v>
      </c>
      <c r="D1819" t="s">
        <v>2519</v>
      </c>
      <c r="E1819" s="1">
        <v>43679</v>
      </c>
      <c r="F1819" s="1">
        <v>43686</v>
      </c>
      <c r="G1819" t="s">
        <v>4159</v>
      </c>
      <c r="H1819" s="5" t="s">
        <v>3852</v>
      </c>
      <c r="I1819" s="8" t="str">
        <f t="shared" si="57"/>
        <v xml:space="preserve">02-ug-19 </v>
      </c>
      <c r="J1819" s="5" t="s">
        <v>4160</v>
      </c>
      <c r="K1819" t="str">
        <f t="shared" si="56"/>
        <v xml:space="preserve">09-ug-19 </v>
      </c>
      <c r="L1819">
        <v>6</v>
      </c>
      <c r="M1819">
        <v>0</v>
      </c>
      <c r="N1819">
        <v>5</v>
      </c>
      <c r="O1819" s="2">
        <v>1</v>
      </c>
      <c r="Q1819" t="s">
        <v>340</v>
      </c>
    </row>
    <row r="1820" spans="1:17" x14ac:dyDescent="0.3">
      <c r="A1820" t="s">
        <v>2517</v>
      </c>
      <c r="B1820" t="s">
        <v>16</v>
      </c>
      <c r="C1820" t="s">
        <v>4161</v>
      </c>
      <c r="D1820" t="s">
        <v>2519</v>
      </c>
      <c r="E1820" s="1">
        <v>43679</v>
      </c>
      <c r="F1820" s="1">
        <v>43686</v>
      </c>
      <c r="G1820" t="s">
        <v>4162</v>
      </c>
      <c r="H1820" s="5" t="s">
        <v>3852</v>
      </c>
      <c r="I1820" s="8" t="str">
        <f t="shared" si="57"/>
        <v xml:space="preserve">02-ug-19 </v>
      </c>
      <c r="J1820" s="5" t="s">
        <v>4160</v>
      </c>
      <c r="K1820" t="str">
        <f t="shared" si="56"/>
        <v xml:space="preserve">09-ug-19 </v>
      </c>
      <c r="L1820">
        <v>6</v>
      </c>
      <c r="M1820">
        <v>0</v>
      </c>
      <c r="N1820">
        <v>5</v>
      </c>
      <c r="O1820" s="2">
        <v>1</v>
      </c>
      <c r="Q1820" t="s">
        <v>340</v>
      </c>
    </row>
    <row r="1821" spans="1:17" x14ac:dyDescent="0.3">
      <c r="A1821" t="s">
        <v>2517</v>
      </c>
      <c r="B1821" t="s">
        <v>16</v>
      </c>
      <c r="C1821" t="s">
        <v>4163</v>
      </c>
      <c r="D1821" t="s">
        <v>2519</v>
      </c>
      <c r="E1821" s="1">
        <v>43679</v>
      </c>
      <c r="F1821" s="1">
        <v>43700</v>
      </c>
      <c r="G1821" t="s">
        <v>4164</v>
      </c>
      <c r="H1821" s="5" t="s">
        <v>3852</v>
      </c>
      <c r="I1821" s="8" t="str">
        <f t="shared" si="57"/>
        <v xml:space="preserve">02-ug-19 </v>
      </c>
      <c r="J1821" s="5" t="s">
        <v>3392</v>
      </c>
      <c r="K1821" t="str">
        <f t="shared" si="56"/>
        <v xml:space="preserve">23-ug-19 </v>
      </c>
      <c r="L1821">
        <v>16</v>
      </c>
      <c r="M1821">
        <v>0</v>
      </c>
      <c r="N1821">
        <v>15</v>
      </c>
      <c r="O1821" s="2">
        <v>1</v>
      </c>
      <c r="Q1821" t="s">
        <v>340</v>
      </c>
    </row>
    <row r="1822" spans="1:17" x14ac:dyDescent="0.3">
      <c r="A1822" t="s">
        <v>2517</v>
      </c>
      <c r="B1822" t="s">
        <v>16</v>
      </c>
      <c r="C1822" t="s">
        <v>4165</v>
      </c>
      <c r="D1822" t="s">
        <v>2519</v>
      </c>
      <c r="E1822" s="1">
        <v>43679</v>
      </c>
      <c r="F1822" s="1">
        <v>43896</v>
      </c>
      <c r="G1822" t="s">
        <v>4166</v>
      </c>
      <c r="H1822" s="5" t="s">
        <v>3852</v>
      </c>
      <c r="I1822" s="8" t="str">
        <f t="shared" si="57"/>
        <v xml:space="preserve">02-ug-19 </v>
      </c>
      <c r="J1822" s="5" t="s">
        <v>3319</v>
      </c>
      <c r="K1822" t="str">
        <f t="shared" si="56"/>
        <v xml:space="preserve">27-Mar-20 </v>
      </c>
      <c r="L1822">
        <v>166</v>
      </c>
      <c r="M1822">
        <v>0</v>
      </c>
      <c r="N1822">
        <v>166</v>
      </c>
      <c r="O1822" s="2">
        <v>1</v>
      </c>
      <c r="Q1822" t="s">
        <v>340</v>
      </c>
    </row>
    <row r="1823" spans="1:17" x14ac:dyDescent="0.3">
      <c r="A1823" t="s">
        <v>2517</v>
      </c>
      <c r="B1823" t="s">
        <v>16</v>
      </c>
      <c r="C1823" t="s">
        <v>4167</v>
      </c>
      <c r="D1823" t="s">
        <v>2519</v>
      </c>
      <c r="E1823" s="1">
        <v>43682</v>
      </c>
      <c r="F1823" s="1">
        <v>43707</v>
      </c>
      <c r="G1823" t="s">
        <v>4168</v>
      </c>
      <c r="H1823" s="5" t="s">
        <v>4033</v>
      </c>
      <c r="I1823" s="8" t="str">
        <f t="shared" si="57"/>
        <v xml:space="preserve">05-ug-19 </v>
      </c>
      <c r="J1823" s="5" t="s">
        <v>3692</v>
      </c>
      <c r="K1823" t="str">
        <f t="shared" si="56"/>
        <v xml:space="preserve">30-ug-19 </v>
      </c>
      <c r="L1823">
        <v>19</v>
      </c>
      <c r="M1823">
        <v>0</v>
      </c>
      <c r="N1823">
        <v>18</v>
      </c>
      <c r="O1823" s="2">
        <v>1</v>
      </c>
      <c r="Q1823" t="s">
        <v>340</v>
      </c>
    </row>
    <row r="1824" spans="1:17" x14ac:dyDescent="0.3">
      <c r="A1824" t="s">
        <v>2517</v>
      </c>
      <c r="B1824" t="s">
        <v>16</v>
      </c>
      <c r="C1824" t="s">
        <v>4169</v>
      </c>
      <c r="D1824" t="s">
        <v>2519</v>
      </c>
      <c r="E1824" s="1">
        <v>43683</v>
      </c>
      <c r="F1824" s="1">
        <v>43703</v>
      </c>
      <c r="G1824" t="s">
        <v>4170</v>
      </c>
      <c r="H1824" s="5" t="s">
        <v>4117</v>
      </c>
      <c r="I1824" s="8" t="str">
        <f t="shared" si="57"/>
        <v xml:space="preserve">06-ug-19 </v>
      </c>
      <c r="J1824" s="5" t="s">
        <v>4171</v>
      </c>
      <c r="K1824" t="str">
        <f t="shared" si="56"/>
        <v xml:space="preserve">26-ug-19 </v>
      </c>
      <c r="L1824">
        <v>14</v>
      </c>
      <c r="M1824">
        <v>0</v>
      </c>
      <c r="N1824">
        <v>14</v>
      </c>
      <c r="O1824" s="2">
        <v>1</v>
      </c>
      <c r="Q1824" t="s">
        <v>340</v>
      </c>
    </row>
    <row r="1825" spans="1:17" x14ac:dyDescent="0.3">
      <c r="A1825" t="s">
        <v>3502</v>
      </c>
      <c r="B1825" t="s">
        <v>23</v>
      </c>
      <c r="C1825" t="s">
        <v>4172</v>
      </c>
      <c r="D1825" t="s">
        <v>24</v>
      </c>
      <c r="E1825" s="1">
        <v>43685</v>
      </c>
      <c r="F1825" s="1">
        <v>43685</v>
      </c>
      <c r="G1825" t="s">
        <v>2663</v>
      </c>
      <c r="H1825" s="5" t="s">
        <v>3926</v>
      </c>
      <c r="I1825" s="8" t="str">
        <f t="shared" si="57"/>
        <v xml:space="preserve">08-ug-19 </v>
      </c>
      <c r="J1825" s="5" t="s">
        <v>3926</v>
      </c>
      <c r="K1825" t="str">
        <f t="shared" si="56"/>
        <v xml:space="preserve">08-ug-19 </v>
      </c>
      <c r="L1825">
        <v>1</v>
      </c>
      <c r="M1825">
        <v>0</v>
      </c>
      <c r="N1825">
        <v>0</v>
      </c>
      <c r="O1825" s="2">
        <v>1</v>
      </c>
      <c r="Q1825" t="s">
        <v>340</v>
      </c>
    </row>
    <row r="1826" spans="1:17" x14ac:dyDescent="0.3">
      <c r="A1826" t="s">
        <v>3502</v>
      </c>
      <c r="B1826" t="s">
        <v>23</v>
      </c>
      <c r="C1826" t="s">
        <v>4173</v>
      </c>
      <c r="D1826" t="s">
        <v>24</v>
      </c>
      <c r="F1826" s="1">
        <v>43685</v>
      </c>
      <c r="G1826" t="s">
        <v>2669</v>
      </c>
      <c r="H1826" s="5" t="s">
        <v>3926</v>
      </c>
      <c r="I1826" s="8" t="str">
        <f t="shared" si="57"/>
        <v xml:space="preserve">08-ug-19 </v>
      </c>
      <c r="J1826" s="5" t="s">
        <v>3926</v>
      </c>
      <c r="K1826" t="str">
        <f t="shared" si="56"/>
        <v xml:space="preserve">08-ug-19 </v>
      </c>
      <c r="L1826">
        <v>0</v>
      </c>
      <c r="M1826">
        <v>0</v>
      </c>
      <c r="N1826">
        <v>0</v>
      </c>
      <c r="O1826" s="2">
        <v>1</v>
      </c>
      <c r="Q1826" t="s">
        <v>340</v>
      </c>
    </row>
    <row r="1827" spans="1:17" x14ac:dyDescent="0.3">
      <c r="A1827" t="s">
        <v>3510</v>
      </c>
      <c r="B1827" t="s">
        <v>45</v>
      </c>
      <c r="C1827" t="s">
        <v>4174</v>
      </c>
      <c r="D1827" t="s">
        <v>46</v>
      </c>
      <c r="E1827" s="1">
        <v>43685</v>
      </c>
      <c r="F1827" s="1">
        <v>43685</v>
      </c>
      <c r="G1827" t="s">
        <v>2663</v>
      </c>
      <c r="H1827" s="5" t="s">
        <v>3926</v>
      </c>
      <c r="I1827" s="8" t="str">
        <f t="shared" si="57"/>
        <v xml:space="preserve">08-ug-19 </v>
      </c>
      <c r="J1827" s="5" t="s">
        <v>3926</v>
      </c>
      <c r="K1827" t="str">
        <f t="shared" si="56"/>
        <v xml:space="preserve">08-ug-19 </v>
      </c>
      <c r="L1827">
        <v>1</v>
      </c>
      <c r="M1827">
        <v>0</v>
      </c>
      <c r="N1827">
        <v>0</v>
      </c>
      <c r="O1827" s="2">
        <v>1</v>
      </c>
      <c r="Q1827" t="s">
        <v>340</v>
      </c>
    </row>
    <row r="1828" spans="1:17" x14ac:dyDescent="0.3">
      <c r="A1828" t="s">
        <v>3510</v>
      </c>
      <c r="B1828" t="s">
        <v>45</v>
      </c>
      <c r="C1828" t="s">
        <v>4175</v>
      </c>
      <c r="D1828" t="s">
        <v>46</v>
      </c>
      <c r="F1828" s="1">
        <v>43685</v>
      </c>
      <c r="G1828" t="s">
        <v>2669</v>
      </c>
      <c r="H1828" s="5" t="s">
        <v>3926</v>
      </c>
      <c r="I1828" s="8" t="str">
        <f t="shared" si="57"/>
        <v xml:space="preserve">08-ug-19 </v>
      </c>
      <c r="J1828" s="5" t="s">
        <v>3926</v>
      </c>
      <c r="K1828" t="str">
        <f t="shared" si="56"/>
        <v xml:space="preserve">08-ug-19 </v>
      </c>
      <c r="L1828">
        <v>0</v>
      </c>
      <c r="M1828">
        <v>0</v>
      </c>
      <c r="N1828">
        <v>0</v>
      </c>
      <c r="O1828" s="2">
        <v>1</v>
      </c>
      <c r="Q1828" t="s">
        <v>340</v>
      </c>
    </row>
    <row r="1829" spans="1:17" x14ac:dyDescent="0.3">
      <c r="A1829" t="s">
        <v>334</v>
      </c>
      <c r="B1829" t="s">
        <v>9</v>
      </c>
      <c r="C1829" t="s">
        <v>4176</v>
      </c>
      <c r="D1829" t="s">
        <v>336</v>
      </c>
      <c r="G1829" t="s">
        <v>2663</v>
      </c>
      <c r="H1829" s="5" t="s">
        <v>3926</v>
      </c>
      <c r="I1829" s="8" t="str">
        <f t="shared" si="57"/>
        <v xml:space="preserve">08-ug-19 </v>
      </c>
      <c r="J1829" s="5" t="s">
        <v>3926</v>
      </c>
      <c r="K1829" t="str">
        <f t="shared" si="56"/>
        <v xml:space="preserve">08-ug-19 </v>
      </c>
      <c r="L1829">
        <v>1</v>
      </c>
      <c r="M1829">
        <v>0</v>
      </c>
      <c r="N1829">
        <v>1</v>
      </c>
      <c r="O1829" s="2">
        <v>1</v>
      </c>
      <c r="Q1829" t="s">
        <v>340</v>
      </c>
    </row>
    <row r="1830" spans="1:17" x14ac:dyDescent="0.3">
      <c r="A1830" t="s">
        <v>334</v>
      </c>
      <c r="B1830" t="s">
        <v>9</v>
      </c>
      <c r="C1830" t="s">
        <v>4177</v>
      </c>
      <c r="D1830" t="s">
        <v>336</v>
      </c>
      <c r="G1830" t="s">
        <v>2669</v>
      </c>
      <c r="H1830" s="5" t="s">
        <v>3926</v>
      </c>
      <c r="I1830" s="8" t="str">
        <f t="shared" si="57"/>
        <v xml:space="preserve">08-ug-19 </v>
      </c>
      <c r="J1830" s="5" t="s">
        <v>3926</v>
      </c>
      <c r="K1830" t="str">
        <f t="shared" si="56"/>
        <v xml:space="preserve">08-ug-19 </v>
      </c>
      <c r="L1830">
        <v>0</v>
      </c>
      <c r="M1830">
        <v>0</v>
      </c>
      <c r="N1830">
        <v>0</v>
      </c>
      <c r="O1830" s="2">
        <v>1</v>
      </c>
      <c r="Q1830" t="s">
        <v>340</v>
      </c>
    </row>
    <row r="1831" spans="1:17" x14ac:dyDescent="0.3">
      <c r="A1831" t="s">
        <v>2517</v>
      </c>
      <c r="B1831" t="s">
        <v>16</v>
      </c>
      <c r="C1831" t="s">
        <v>4178</v>
      </c>
      <c r="D1831" t="s">
        <v>2519</v>
      </c>
      <c r="F1831" s="1">
        <v>43686</v>
      </c>
      <c r="G1831" t="s">
        <v>4179</v>
      </c>
      <c r="H1831" s="5" t="s">
        <v>4160</v>
      </c>
      <c r="I1831" s="8" t="str">
        <f t="shared" si="57"/>
        <v xml:space="preserve">09-ug-19 </v>
      </c>
      <c r="J1831" s="5" t="s">
        <v>4160</v>
      </c>
      <c r="K1831" t="str">
        <f t="shared" si="56"/>
        <v xml:space="preserve">09-ug-19 </v>
      </c>
      <c r="L1831">
        <v>0</v>
      </c>
      <c r="M1831">
        <v>0</v>
      </c>
      <c r="N1831">
        <v>0</v>
      </c>
      <c r="O1831" s="2">
        <v>1</v>
      </c>
      <c r="Q1831" t="s">
        <v>340</v>
      </c>
    </row>
    <row r="1832" spans="1:17" x14ac:dyDescent="0.3">
      <c r="A1832" t="s">
        <v>2517</v>
      </c>
      <c r="B1832" t="s">
        <v>16</v>
      </c>
      <c r="C1832" t="s">
        <v>4180</v>
      </c>
      <c r="D1832" t="s">
        <v>2519</v>
      </c>
      <c r="F1832" s="1">
        <v>43686</v>
      </c>
      <c r="G1832" t="s">
        <v>4181</v>
      </c>
      <c r="H1832" s="5" t="s">
        <v>4160</v>
      </c>
      <c r="I1832" s="8" t="str">
        <f t="shared" si="57"/>
        <v xml:space="preserve">09-ug-19 </v>
      </c>
      <c r="J1832" s="5" t="s">
        <v>4160</v>
      </c>
      <c r="K1832" t="str">
        <f t="shared" si="56"/>
        <v xml:space="preserve">09-ug-19 </v>
      </c>
      <c r="L1832">
        <v>0</v>
      </c>
      <c r="M1832">
        <v>0</v>
      </c>
      <c r="N1832">
        <v>0</v>
      </c>
      <c r="O1832" s="2">
        <v>1</v>
      </c>
      <c r="Q1832" t="s">
        <v>340</v>
      </c>
    </row>
    <row r="1833" spans="1:17" x14ac:dyDescent="0.3">
      <c r="A1833" t="s">
        <v>2517</v>
      </c>
      <c r="B1833" t="s">
        <v>16</v>
      </c>
      <c r="C1833" t="s">
        <v>4182</v>
      </c>
      <c r="D1833" t="s">
        <v>2519</v>
      </c>
      <c r="E1833" s="1">
        <v>43686</v>
      </c>
      <c r="F1833" s="1">
        <v>43700</v>
      </c>
      <c r="G1833" t="s">
        <v>4183</v>
      </c>
      <c r="H1833" s="5" t="s">
        <v>4160</v>
      </c>
      <c r="I1833" s="8" t="str">
        <f t="shared" si="57"/>
        <v xml:space="preserve">09-ug-19 </v>
      </c>
      <c r="J1833" s="5" t="s">
        <v>3392</v>
      </c>
      <c r="K1833" t="str">
        <f t="shared" si="56"/>
        <v xml:space="preserve">23-ug-19 </v>
      </c>
      <c r="L1833">
        <v>11</v>
      </c>
      <c r="M1833">
        <v>0</v>
      </c>
      <c r="N1833">
        <v>10</v>
      </c>
      <c r="O1833" s="2">
        <v>1</v>
      </c>
      <c r="Q1833" t="s">
        <v>340</v>
      </c>
    </row>
    <row r="1834" spans="1:17" x14ac:dyDescent="0.3">
      <c r="A1834" t="s">
        <v>2517</v>
      </c>
      <c r="B1834" t="s">
        <v>16</v>
      </c>
      <c r="C1834" t="s">
        <v>4184</v>
      </c>
      <c r="D1834" t="s">
        <v>2519</v>
      </c>
      <c r="E1834" s="1">
        <v>43686</v>
      </c>
      <c r="F1834" s="1">
        <v>43707</v>
      </c>
      <c r="G1834" t="s">
        <v>4185</v>
      </c>
      <c r="H1834" s="5" t="s">
        <v>4160</v>
      </c>
      <c r="I1834" s="8" t="str">
        <f t="shared" si="57"/>
        <v xml:space="preserve">09-ug-19 </v>
      </c>
      <c r="J1834" s="5" t="s">
        <v>3692</v>
      </c>
      <c r="K1834" t="str">
        <f t="shared" si="56"/>
        <v xml:space="preserve">30-ug-19 </v>
      </c>
      <c r="L1834">
        <v>15</v>
      </c>
      <c r="M1834">
        <v>0</v>
      </c>
      <c r="N1834">
        <v>14</v>
      </c>
      <c r="O1834" s="2">
        <v>1</v>
      </c>
      <c r="Q1834" t="s">
        <v>340</v>
      </c>
    </row>
    <row r="1835" spans="1:17" x14ac:dyDescent="0.3">
      <c r="A1835" t="s">
        <v>3502</v>
      </c>
      <c r="B1835" t="s">
        <v>23</v>
      </c>
      <c r="C1835" t="s">
        <v>4186</v>
      </c>
      <c r="D1835" t="s">
        <v>24</v>
      </c>
      <c r="E1835" s="1">
        <v>43686</v>
      </c>
      <c r="F1835" s="1">
        <v>43689</v>
      </c>
      <c r="G1835" t="s">
        <v>2666</v>
      </c>
      <c r="H1835" s="5" t="s">
        <v>4160</v>
      </c>
      <c r="I1835" s="8" t="str">
        <f t="shared" si="57"/>
        <v xml:space="preserve">09-ug-19 </v>
      </c>
      <c r="J1835" s="5" t="s">
        <v>4187</v>
      </c>
      <c r="K1835" t="str">
        <f t="shared" si="56"/>
        <v xml:space="preserve">12-ug-19 </v>
      </c>
      <c r="L1835">
        <v>2</v>
      </c>
      <c r="M1835">
        <v>0</v>
      </c>
      <c r="N1835">
        <v>1</v>
      </c>
      <c r="O1835" s="2">
        <v>1</v>
      </c>
      <c r="Q1835" t="s">
        <v>340</v>
      </c>
    </row>
    <row r="1836" spans="1:17" x14ac:dyDescent="0.3">
      <c r="A1836" t="s">
        <v>3510</v>
      </c>
      <c r="B1836" t="s">
        <v>45</v>
      </c>
      <c r="C1836" t="s">
        <v>4188</v>
      </c>
      <c r="D1836" t="s">
        <v>46</v>
      </c>
      <c r="E1836" s="1">
        <v>43686</v>
      </c>
      <c r="F1836" s="1">
        <v>43689</v>
      </c>
      <c r="G1836" t="s">
        <v>2666</v>
      </c>
      <c r="H1836" s="5" t="s">
        <v>4160</v>
      </c>
      <c r="I1836" s="8" t="str">
        <f t="shared" si="57"/>
        <v xml:space="preserve">09-ug-19 </v>
      </c>
      <c r="J1836" s="5" t="s">
        <v>4187</v>
      </c>
      <c r="K1836" t="str">
        <f t="shared" si="56"/>
        <v xml:space="preserve">12-ug-19 </v>
      </c>
      <c r="L1836">
        <v>6</v>
      </c>
      <c r="M1836">
        <v>0</v>
      </c>
      <c r="N1836">
        <v>1</v>
      </c>
      <c r="O1836" s="2">
        <v>1</v>
      </c>
      <c r="Q1836" t="s">
        <v>340</v>
      </c>
    </row>
    <row r="1837" spans="1:17" x14ac:dyDescent="0.3">
      <c r="A1837" t="s">
        <v>334</v>
      </c>
      <c r="B1837" t="s">
        <v>9</v>
      </c>
      <c r="C1837" t="s">
        <v>4189</v>
      </c>
      <c r="D1837" t="s">
        <v>336</v>
      </c>
      <c r="G1837" t="s">
        <v>2666</v>
      </c>
      <c r="H1837" s="5" t="s">
        <v>4160</v>
      </c>
      <c r="I1837" s="8" t="str">
        <f t="shared" si="57"/>
        <v xml:space="preserve">09-ug-19 </v>
      </c>
      <c r="J1837" s="5" t="s">
        <v>4160</v>
      </c>
      <c r="K1837" t="str">
        <f t="shared" si="56"/>
        <v xml:space="preserve">09-ug-19 </v>
      </c>
      <c r="L1837">
        <v>1</v>
      </c>
      <c r="M1837">
        <v>0</v>
      </c>
      <c r="N1837">
        <v>1</v>
      </c>
      <c r="O1837" s="2">
        <v>1</v>
      </c>
      <c r="Q1837" t="s">
        <v>340</v>
      </c>
    </row>
    <row r="1838" spans="1:17" x14ac:dyDescent="0.3">
      <c r="A1838" t="s">
        <v>2517</v>
      </c>
      <c r="B1838" t="s">
        <v>16</v>
      </c>
      <c r="C1838" t="s">
        <v>4190</v>
      </c>
      <c r="D1838" t="s">
        <v>2519</v>
      </c>
      <c r="E1838" s="1">
        <v>43689</v>
      </c>
      <c r="F1838" s="1">
        <v>43696</v>
      </c>
      <c r="G1838" t="s">
        <v>4191</v>
      </c>
      <c r="H1838" s="5" t="s">
        <v>4187</v>
      </c>
      <c r="I1838" s="8" t="str">
        <f t="shared" si="57"/>
        <v xml:space="preserve">12-ug-19 </v>
      </c>
      <c r="J1838" s="5" t="s">
        <v>2929</v>
      </c>
      <c r="K1838" t="str">
        <f t="shared" si="56"/>
        <v xml:space="preserve">19-ug-19 </v>
      </c>
      <c r="L1838">
        <v>6</v>
      </c>
      <c r="M1838">
        <v>0</v>
      </c>
      <c r="N1838">
        <v>5</v>
      </c>
      <c r="O1838" s="2">
        <v>1</v>
      </c>
      <c r="Q1838" t="s">
        <v>340</v>
      </c>
    </row>
    <row r="1839" spans="1:17" x14ac:dyDescent="0.3">
      <c r="A1839" t="s">
        <v>2517</v>
      </c>
      <c r="B1839" t="s">
        <v>16</v>
      </c>
      <c r="C1839" t="s">
        <v>4192</v>
      </c>
      <c r="D1839" t="s">
        <v>2519</v>
      </c>
      <c r="E1839" s="1">
        <v>43689</v>
      </c>
      <c r="F1839" s="1">
        <v>43696</v>
      </c>
      <c r="G1839" t="s">
        <v>4193</v>
      </c>
      <c r="H1839" s="5" t="s">
        <v>4187</v>
      </c>
      <c r="I1839" s="8" t="str">
        <f t="shared" si="57"/>
        <v xml:space="preserve">12-ug-19 </v>
      </c>
      <c r="J1839" s="5" t="s">
        <v>2929</v>
      </c>
      <c r="K1839" t="str">
        <f t="shared" si="56"/>
        <v xml:space="preserve">19-ug-19 </v>
      </c>
      <c r="L1839">
        <v>6</v>
      </c>
      <c r="M1839">
        <v>0</v>
      </c>
      <c r="N1839">
        <v>5</v>
      </c>
      <c r="O1839" s="2">
        <v>1</v>
      </c>
      <c r="Q1839" t="s">
        <v>340</v>
      </c>
    </row>
    <row r="1840" spans="1:17" x14ac:dyDescent="0.3">
      <c r="A1840" t="s">
        <v>334</v>
      </c>
      <c r="B1840" t="s">
        <v>9</v>
      </c>
      <c r="C1840" t="s">
        <v>4194</v>
      </c>
      <c r="D1840" t="s">
        <v>336</v>
      </c>
      <c r="G1840" t="s">
        <v>2672</v>
      </c>
      <c r="H1840" s="5" t="s">
        <v>4187</v>
      </c>
      <c r="I1840" s="8" t="str">
        <f t="shared" si="57"/>
        <v xml:space="preserve">12-ug-19 </v>
      </c>
      <c r="J1840" s="5" t="s">
        <v>4187</v>
      </c>
      <c r="K1840" t="str">
        <f t="shared" si="56"/>
        <v xml:space="preserve">12-ug-19 </v>
      </c>
      <c r="L1840">
        <v>1</v>
      </c>
      <c r="M1840">
        <v>0</v>
      </c>
      <c r="N1840">
        <v>1</v>
      </c>
      <c r="O1840" s="2">
        <v>1</v>
      </c>
      <c r="Q1840" t="s">
        <v>340</v>
      </c>
    </row>
    <row r="1841" spans="1:17" x14ac:dyDescent="0.3">
      <c r="A1841" t="s">
        <v>3502</v>
      </c>
      <c r="B1841" t="s">
        <v>23</v>
      </c>
      <c r="C1841" t="s">
        <v>4195</v>
      </c>
      <c r="D1841" t="s">
        <v>24</v>
      </c>
      <c r="F1841" s="1">
        <v>43690</v>
      </c>
      <c r="G1841" t="s">
        <v>2680</v>
      </c>
      <c r="H1841" s="5" t="s">
        <v>4196</v>
      </c>
      <c r="I1841" s="8" t="str">
        <f t="shared" si="57"/>
        <v xml:space="preserve">13-ug-19 </v>
      </c>
      <c r="J1841" s="5" t="s">
        <v>4196</v>
      </c>
      <c r="K1841" t="str">
        <f t="shared" si="56"/>
        <v xml:space="preserve">13-ug-19 </v>
      </c>
      <c r="L1841">
        <v>0</v>
      </c>
      <c r="M1841">
        <v>0</v>
      </c>
      <c r="N1841">
        <v>0</v>
      </c>
      <c r="O1841" s="2">
        <v>1</v>
      </c>
      <c r="Q1841" t="s">
        <v>340</v>
      </c>
    </row>
    <row r="1842" spans="1:17" x14ac:dyDescent="0.3">
      <c r="A1842" t="s">
        <v>3502</v>
      </c>
      <c r="B1842" t="s">
        <v>23</v>
      </c>
      <c r="C1842" t="s">
        <v>4197</v>
      </c>
      <c r="D1842" t="s">
        <v>24</v>
      </c>
      <c r="E1842" s="1">
        <v>43690</v>
      </c>
      <c r="F1842" s="1">
        <v>43690</v>
      </c>
      <c r="G1842" t="s">
        <v>2672</v>
      </c>
      <c r="H1842" s="5" t="s">
        <v>4196</v>
      </c>
      <c r="I1842" s="8" t="str">
        <f t="shared" si="57"/>
        <v xml:space="preserve">13-ug-19 </v>
      </c>
      <c r="J1842" s="5" t="s">
        <v>4196</v>
      </c>
      <c r="K1842" t="str">
        <f t="shared" si="56"/>
        <v xml:space="preserve">13-ug-19 </v>
      </c>
      <c r="L1842">
        <v>1</v>
      </c>
      <c r="M1842">
        <v>0</v>
      </c>
      <c r="N1842">
        <v>1</v>
      </c>
      <c r="O1842" s="2">
        <v>1</v>
      </c>
      <c r="Q1842" t="s">
        <v>340</v>
      </c>
    </row>
    <row r="1843" spans="1:17" x14ac:dyDescent="0.3">
      <c r="A1843" t="s">
        <v>3510</v>
      </c>
      <c r="B1843" t="s">
        <v>45</v>
      </c>
      <c r="C1843" t="s">
        <v>4198</v>
      </c>
      <c r="D1843" t="s">
        <v>46</v>
      </c>
      <c r="F1843" s="1">
        <v>43690</v>
      </c>
      <c r="G1843" t="s">
        <v>2680</v>
      </c>
      <c r="H1843" s="5" t="s">
        <v>4196</v>
      </c>
      <c r="I1843" s="8" t="str">
        <f t="shared" si="57"/>
        <v xml:space="preserve">13-ug-19 </v>
      </c>
      <c r="J1843" s="5" t="s">
        <v>4196</v>
      </c>
      <c r="K1843" t="str">
        <f t="shared" si="56"/>
        <v xml:space="preserve">13-ug-19 </v>
      </c>
      <c r="L1843">
        <v>0</v>
      </c>
      <c r="M1843">
        <v>0</v>
      </c>
      <c r="N1843">
        <v>0</v>
      </c>
      <c r="O1843" s="2">
        <v>1</v>
      </c>
      <c r="Q1843" t="s">
        <v>340</v>
      </c>
    </row>
    <row r="1844" spans="1:17" x14ac:dyDescent="0.3">
      <c r="A1844" t="s">
        <v>3510</v>
      </c>
      <c r="B1844" t="s">
        <v>45</v>
      </c>
      <c r="C1844" t="s">
        <v>4199</v>
      </c>
      <c r="D1844" t="s">
        <v>46</v>
      </c>
      <c r="E1844" s="1">
        <v>43690</v>
      </c>
      <c r="F1844" s="1">
        <v>43690</v>
      </c>
      <c r="G1844" t="s">
        <v>2672</v>
      </c>
      <c r="H1844" s="5" t="s">
        <v>4196</v>
      </c>
      <c r="I1844" s="8" t="str">
        <f t="shared" si="57"/>
        <v xml:space="preserve">13-ug-19 </v>
      </c>
      <c r="J1844" s="5" t="s">
        <v>4196</v>
      </c>
      <c r="K1844" t="str">
        <f t="shared" si="56"/>
        <v xml:space="preserve">13-ug-19 </v>
      </c>
      <c r="L1844">
        <v>1</v>
      </c>
      <c r="M1844">
        <v>0</v>
      </c>
      <c r="N1844">
        <v>1</v>
      </c>
      <c r="O1844" s="2">
        <v>1</v>
      </c>
      <c r="Q1844" t="s">
        <v>340</v>
      </c>
    </row>
    <row r="1845" spans="1:17" x14ac:dyDescent="0.3">
      <c r="A1845" t="s">
        <v>334</v>
      </c>
      <c r="B1845" t="s">
        <v>9</v>
      </c>
      <c r="C1845" t="s">
        <v>4200</v>
      </c>
      <c r="D1845" t="s">
        <v>336</v>
      </c>
      <c r="G1845" t="s">
        <v>2680</v>
      </c>
      <c r="H1845" s="5" t="s">
        <v>4196</v>
      </c>
      <c r="I1845" s="8" t="str">
        <f t="shared" si="57"/>
        <v xml:space="preserve">13-ug-19 </v>
      </c>
      <c r="J1845" s="5" t="s">
        <v>4196</v>
      </c>
      <c r="K1845" t="str">
        <f t="shared" si="56"/>
        <v xml:space="preserve">13-ug-19 </v>
      </c>
      <c r="L1845">
        <v>0</v>
      </c>
      <c r="M1845">
        <v>0</v>
      </c>
      <c r="N1845">
        <v>0</v>
      </c>
      <c r="O1845" s="2">
        <v>1</v>
      </c>
      <c r="Q1845" t="s">
        <v>340</v>
      </c>
    </row>
    <row r="1846" spans="1:17" x14ac:dyDescent="0.3">
      <c r="A1846" t="s">
        <v>334</v>
      </c>
      <c r="B1846" t="s">
        <v>9</v>
      </c>
      <c r="C1846" t="s">
        <v>4201</v>
      </c>
      <c r="D1846" t="s">
        <v>336</v>
      </c>
      <c r="G1846" t="s">
        <v>2682</v>
      </c>
      <c r="H1846" s="5" t="s">
        <v>4196</v>
      </c>
      <c r="I1846" s="8" t="str">
        <f t="shared" si="57"/>
        <v xml:space="preserve">13-ug-19 </v>
      </c>
      <c r="J1846" s="5" t="s">
        <v>4196</v>
      </c>
      <c r="K1846" t="str">
        <f t="shared" si="56"/>
        <v xml:space="preserve">13-ug-19 </v>
      </c>
      <c r="L1846">
        <v>1</v>
      </c>
      <c r="M1846">
        <v>0</v>
      </c>
      <c r="N1846">
        <v>1</v>
      </c>
      <c r="O1846" s="2">
        <v>1</v>
      </c>
      <c r="Q1846" t="s">
        <v>340</v>
      </c>
    </row>
    <row r="1847" spans="1:17" x14ac:dyDescent="0.3">
      <c r="A1847" t="s">
        <v>334</v>
      </c>
      <c r="B1847" t="s">
        <v>9</v>
      </c>
      <c r="C1847" t="s">
        <v>4202</v>
      </c>
      <c r="D1847" t="s">
        <v>336</v>
      </c>
      <c r="G1847" t="s">
        <v>2684</v>
      </c>
      <c r="H1847" s="5" t="s">
        <v>4196</v>
      </c>
      <c r="I1847" s="8" t="str">
        <f t="shared" si="57"/>
        <v xml:space="preserve">13-ug-19 </v>
      </c>
      <c r="J1847" s="5" t="s">
        <v>2929</v>
      </c>
      <c r="K1847" t="str">
        <f t="shared" si="56"/>
        <v xml:space="preserve">19-ug-19 </v>
      </c>
      <c r="L1847">
        <v>5</v>
      </c>
      <c r="M1847">
        <v>0</v>
      </c>
      <c r="N1847">
        <v>5</v>
      </c>
      <c r="O1847" s="2">
        <v>1</v>
      </c>
      <c r="Q1847" t="s">
        <v>340</v>
      </c>
    </row>
    <row r="1848" spans="1:17" x14ac:dyDescent="0.3">
      <c r="A1848" t="s">
        <v>334</v>
      </c>
      <c r="B1848" t="s">
        <v>9</v>
      </c>
      <c r="C1848" t="s">
        <v>4203</v>
      </c>
      <c r="D1848" t="s">
        <v>336</v>
      </c>
      <c r="G1848" t="s">
        <v>2687</v>
      </c>
      <c r="H1848" s="5" t="s">
        <v>4196</v>
      </c>
      <c r="I1848" s="8" t="str">
        <f t="shared" si="57"/>
        <v xml:space="preserve">13-ug-19 </v>
      </c>
      <c r="J1848" s="5" t="s">
        <v>2929</v>
      </c>
      <c r="K1848" t="str">
        <f t="shared" si="56"/>
        <v xml:space="preserve">19-ug-19 </v>
      </c>
      <c r="L1848">
        <v>5</v>
      </c>
      <c r="M1848">
        <v>0</v>
      </c>
      <c r="N1848">
        <v>5</v>
      </c>
      <c r="O1848" s="2">
        <v>1</v>
      </c>
      <c r="Q1848" t="s">
        <v>340</v>
      </c>
    </row>
    <row r="1849" spans="1:17" x14ac:dyDescent="0.3">
      <c r="A1849" t="s">
        <v>3502</v>
      </c>
      <c r="B1849" t="s">
        <v>23</v>
      </c>
      <c r="C1849" t="s">
        <v>4204</v>
      </c>
      <c r="D1849" t="s">
        <v>24</v>
      </c>
      <c r="E1849" s="1">
        <v>43691</v>
      </c>
      <c r="F1849" s="1">
        <v>43691</v>
      </c>
      <c r="G1849" t="s">
        <v>2682</v>
      </c>
      <c r="H1849" s="5" t="s">
        <v>4205</v>
      </c>
      <c r="I1849" s="8" t="str">
        <f t="shared" si="57"/>
        <v xml:space="preserve">14-ug-19 </v>
      </c>
      <c r="J1849" s="5" t="s">
        <v>4205</v>
      </c>
      <c r="K1849" t="str">
        <f t="shared" si="56"/>
        <v xml:space="preserve">14-ug-19 </v>
      </c>
      <c r="L1849">
        <v>1</v>
      </c>
      <c r="M1849">
        <v>0</v>
      </c>
      <c r="N1849">
        <v>1</v>
      </c>
      <c r="O1849" s="2">
        <v>1</v>
      </c>
      <c r="Q1849" t="s">
        <v>340</v>
      </c>
    </row>
    <row r="1850" spans="1:17" x14ac:dyDescent="0.3">
      <c r="A1850" t="s">
        <v>3502</v>
      </c>
      <c r="B1850" t="s">
        <v>23</v>
      </c>
      <c r="C1850" t="s">
        <v>4206</v>
      </c>
      <c r="D1850" t="s">
        <v>24</v>
      </c>
      <c r="E1850" s="1">
        <v>43691</v>
      </c>
      <c r="F1850" s="1">
        <v>43691</v>
      </c>
      <c r="G1850" t="s">
        <v>2684</v>
      </c>
      <c r="H1850" s="5" t="s">
        <v>4205</v>
      </c>
      <c r="I1850" s="8" t="str">
        <f t="shared" si="57"/>
        <v xml:space="preserve">14-ug-19 </v>
      </c>
      <c r="J1850" s="5" t="s">
        <v>4205</v>
      </c>
      <c r="K1850" t="str">
        <f t="shared" si="56"/>
        <v xml:space="preserve">14-ug-19 </v>
      </c>
      <c r="L1850">
        <v>1</v>
      </c>
      <c r="M1850">
        <v>0</v>
      </c>
      <c r="N1850">
        <v>0</v>
      </c>
      <c r="O1850" s="2">
        <v>1</v>
      </c>
      <c r="Q1850" t="s">
        <v>340</v>
      </c>
    </row>
    <row r="1851" spans="1:17" x14ac:dyDescent="0.3">
      <c r="A1851" t="s">
        <v>3502</v>
      </c>
      <c r="B1851" t="s">
        <v>23</v>
      </c>
      <c r="C1851" t="s">
        <v>4207</v>
      </c>
      <c r="D1851" t="s">
        <v>24</v>
      </c>
      <c r="E1851" s="1">
        <v>43691</v>
      </c>
      <c r="F1851" s="1">
        <v>43693</v>
      </c>
      <c r="G1851" t="s">
        <v>2687</v>
      </c>
      <c r="H1851" s="5" t="s">
        <v>4205</v>
      </c>
      <c r="I1851" s="8" t="str">
        <f t="shared" si="57"/>
        <v xml:space="preserve">14-ug-19 </v>
      </c>
      <c r="J1851" s="5" t="s">
        <v>4208</v>
      </c>
      <c r="K1851" t="str">
        <f t="shared" si="56"/>
        <v xml:space="preserve">16-ug-19 </v>
      </c>
      <c r="L1851">
        <v>3</v>
      </c>
      <c r="M1851">
        <v>0</v>
      </c>
      <c r="N1851">
        <v>2</v>
      </c>
      <c r="O1851" s="2">
        <v>1</v>
      </c>
      <c r="Q1851" t="s">
        <v>340</v>
      </c>
    </row>
    <row r="1852" spans="1:17" x14ac:dyDescent="0.3">
      <c r="A1852" t="s">
        <v>3510</v>
      </c>
      <c r="B1852" t="s">
        <v>45</v>
      </c>
      <c r="C1852" t="s">
        <v>4209</v>
      </c>
      <c r="D1852" t="s">
        <v>46</v>
      </c>
      <c r="E1852" s="1">
        <v>43691</v>
      </c>
      <c r="F1852" s="1">
        <v>43691</v>
      </c>
      <c r="G1852" t="s">
        <v>2682</v>
      </c>
      <c r="H1852" s="5" t="s">
        <v>4205</v>
      </c>
      <c r="I1852" s="8" t="str">
        <f t="shared" si="57"/>
        <v xml:space="preserve">14-ug-19 </v>
      </c>
      <c r="J1852" s="5" t="s">
        <v>4205</v>
      </c>
      <c r="K1852" t="str">
        <f t="shared" si="56"/>
        <v xml:space="preserve">14-ug-19 </v>
      </c>
      <c r="L1852">
        <v>1</v>
      </c>
      <c r="M1852">
        <v>0</v>
      </c>
      <c r="N1852">
        <v>1</v>
      </c>
      <c r="O1852" s="2">
        <v>1</v>
      </c>
      <c r="Q1852" t="s">
        <v>340</v>
      </c>
    </row>
    <row r="1853" spans="1:17" x14ac:dyDescent="0.3">
      <c r="A1853" t="s">
        <v>3510</v>
      </c>
      <c r="B1853" t="s">
        <v>45</v>
      </c>
      <c r="C1853" t="s">
        <v>4210</v>
      </c>
      <c r="D1853" t="s">
        <v>46</v>
      </c>
      <c r="E1853" s="1">
        <v>43691</v>
      </c>
      <c r="F1853" s="1">
        <v>43691</v>
      </c>
      <c r="G1853" t="s">
        <v>2684</v>
      </c>
      <c r="H1853" s="5" t="s">
        <v>4205</v>
      </c>
      <c r="I1853" s="8" t="str">
        <f t="shared" si="57"/>
        <v xml:space="preserve">14-ug-19 </v>
      </c>
      <c r="J1853" s="5" t="s">
        <v>4205</v>
      </c>
      <c r="K1853" t="str">
        <f t="shared" si="56"/>
        <v xml:space="preserve">14-ug-19 </v>
      </c>
      <c r="L1853">
        <v>1</v>
      </c>
      <c r="M1853">
        <v>0</v>
      </c>
      <c r="N1853">
        <v>0</v>
      </c>
      <c r="O1853" s="2">
        <v>1</v>
      </c>
      <c r="Q1853" t="s">
        <v>340</v>
      </c>
    </row>
    <row r="1854" spans="1:17" x14ac:dyDescent="0.3">
      <c r="A1854" t="s">
        <v>3510</v>
      </c>
      <c r="B1854" t="s">
        <v>45</v>
      </c>
      <c r="C1854" t="s">
        <v>4211</v>
      </c>
      <c r="D1854" t="s">
        <v>46</v>
      </c>
      <c r="E1854" s="1">
        <v>43691</v>
      </c>
      <c r="F1854" s="1">
        <v>43693</v>
      </c>
      <c r="G1854" t="s">
        <v>2687</v>
      </c>
      <c r="H1854" s="5" t="s">
        <v>4205</v>
      </c>
      <c r="I1854" s="8" t="str">
        <f t="shared" si="57"/>
        <v xml:space="preserve">14-ug-19 </v>
      </c>
      <c r="J1854" s="5" t="s">
        <v>4208</v>
      </c>
      <c r="K1854" t="str">
        <f t="shared" si="56"/>
        <v xml:space="preserve">16-ug-19 </v>
      </c>
      <c r="L1854">
        <v>3</v>
      </c>
      <c r="M1854">
        <v>0</v>
      </c>
      <c r="N1854">
        <v>2</v>
      </c>
      <c r="O1854" s="2">
        <v>1</v>
      </c>
      <c r="Q1854" t="s">
        <v>340</v>
      </c>
    </row>
    <row r="1855" spans="1:17" x14ac:dyDescent="0.3">
      <c r="A1855" t="s">
        <v>2517</v>
      </c>
      <c r="B1855" t="s">
        <v>16</v>
      </c>
      <c r="C1855" t="s">
        <v>4212</v>
      </c>
      <c r="D1855" t="s">
        <v>2519</v>
      </c>
      <c r="F1855" s="1">
        <v>43696</v>
      </c>
      <c r="G1855" t="s">
        <v>4213</v>
      </c>
      <c r="H1855" s="5" t="s">
        <v>2929</v>
      </c>
      <c r="I1855" s="8" t="str">
        <f t="shared" si="57"/>
        <v xml:space="preserve">19-ug-19 </v>
      </c>
      <c r="J1855" s="5" t="s">
        <v>2929</v>
      </c>
      <c r="K1855" t="str">
        <f t="shared" si="56"/>
        <v xml:space="preserve">19-ug-19 </v>
      </c>
      <c r="L1855">
        <v>0</v>
      </c>
      <c r="M1855">
        <v>0</v>
      </c>
      <c r="N1855">
        <v>0</v>
      </c>
      <c r="O1855" s="2">
        <v>1</v>
      </c>
      <c r="Q1855" t="s">
        <v>340</v>
      </c>
    </row>
    <row r="1856" spans="1:17" x14ac:dyDescent="0.3">
      <c r="A1856" t="s">
        <v>3502</v>
      </c>
      <c r="B1856" t="s">
        <v>23</v>
      </c>
      <c r="C1856" t="s">
        <v>4214</v>
      </c>
      <c r="D1856" t="s">
        <v>24</v>
      </c>
      <c r="E1856" s="1">
        <v>43697</v>
      </c>
      <c r="F1856" s="1">
        <v>43697</v>
      </c>
      <c r="G1856" t="s">
        <v>2815</v>
      </c>
      <c r="H1856" s="5" t="s">
        <v>4215</v>
      </c>
      <c r="I1856" s="8" t="str">
        <f t="shared" si="57"/>
        <v xml:space="preserve">20-ug-19 </v>
      </c>
      <c r="J1856" s="5" t="s">
        <v>4215</v>
      </c>
      <c r="K1856" t="str">
        <f t="shared" si="56"/>
        <v xml:space="preserve">20-ug-19 </v>
      </c>
      <c r="L1856">
        <v>1</v>
      </c>
      <c r="M1856">
        <v>0</v>
      </c>
      <c r="N1856">
        <v>0</v>
      </c>
      <c r="O1856" s="2">
        <v>1</v>
      </c>
      <c r="Q1856" t="s">
        <v>340</v>
      </c>
    </row>
    <row r="1857" spans="1:17" x14ac:dyDescent="0.3">
      <c r="A1857" t="s">
        <v>3502</v>
      </c>
      <c r="B1857" t="s">
        <v>23</v>
      </c>
      <c r="C1857" t="s">
        <v>4216</v>
      </c>
      <c r="D1857" t="s">
        <v>24</v>
      </c>
      <c r="F1857" s="1">
        <v>43697</v>
      </c>
      <c r="G1857" t="s">
        <v>2819</v>
      </c>
      <c r="H1857" s="5" t="s">
        <v>4215</v>
      </c>
      <c r="I1857" s="8" t="str">
        <f t="shared" si="57"/>
        <v xml:space="preserve">20-ug-19 </v>
      </c>
      <c r="J1857" s="5" t="s">
        <v>4215</v>
      </c>
      <c r="K1857" t="str">
        <f t="shared" si="56"/>
        <v xml:space="preserve">20-ug-19 </v>
      </c>
      <c r="L1857">
        <v>0</v>
      </c>
      <c r="M1857">
        <v>0</v>
      </c>
      <c r="N1857">
        <v>0</v>
      </c>
      <c r="O1857" s="2">
        <v>1</v>
      </c>
      <c r="Q1857" t="s">
        <v>340</v>
      </c>
    </row>
    <row r="1858" spans="1:17" x14ac:dyDescent="0.3">
      <c r="A1858" t="s">
        <v>3510</v>
      </c>
      <c r="B1858" t="s">
        <v>45</v>
      </c>
      <c r="C1858" t="s">
        <v>4217</v>
      </c>
      <c r="D1858" t="s">
        <v>46</v>
      </c>
      <c r="E1858" s="1">
        <v>43697</v>
      </c>
      <c r="F1858" s="1">
        <v>43697</v>
      </c>
      <c r="G1858" t="s">
        <v>2815</v>
      </c>
      <c r="H1858" s="5" t="s">
        <v>4215</v>
      </c>
      <c r="I1858" s="8" t="str">
        <f t="shared" si="57"/>
        <v xml:space="preserve">20-ug-19 </v>
      </c>
      <c r="J1858" s="5" t="s">
        <v>4215</v>
      </c>
      <c r="K1858" t="str">
        <f t="shared" si="56"/>
        <v xml:space="preserve">20-ug-19 </v>
      </c>
      <c r="L1858">
        <v>1</v>
      </c>
      <c r="M1858">
        <v>0</v>
      </c>
      <c r="N1858">
        <v>0</v>
      </c>
      <c r="O1858" s="2">
        <v>1</v>
      </c>
      <c r="Q1858" t="s">
        <v>340</v>
      </c>
    </row>
    <row r="1859" spans="1:17" x14ac:dyDescent="0.3">
      <c r="A1859" t="s">
        <v>3510</v>
      </c>
      <c r="B1859" t="s">
        <v>45</v>
      </c>
      <c r="C1859" t="s">
        <v>4218</v>
      </c>
      <c r="D1859" t="s">
        <v>46</v>
      </c>
      <c r="F1859" s="1">
        <v>43697</v>
      </c>
      <c r="G1859" t="s">
        <v>2819</v>
      </c>
      <c r="H1859" s="5" t="s">
        <v>4215</v>
      </c>
      <c r="I1859" s="8" t="str">
        <f t="shared" si="57"/>
        <v xml:space="preserve">20-ug-19 </v>
      </c>
      <c r="J1859" s="5" t="s">
        <v>4215</v>
      </c>
      <c r="K1859" t="str">
        <f t="shared" ref="K1859:K1922" si="58">SUBSTITUTE(J1859, "A", "")</f>
        <v xml:space="preserve">20-ug-19 </v>
      </c>
      <c r="L1859">
        <v>0</v>
      </c>
      <c r="M1859">
        <v>0</v>
      </c>
      <c r="N1859">
        <v>0</v>
      </c>
      <c r="O1859" s="2">
        <v>1</v>
      </c>
      <c r="Q1859" t="s">
        <v>340</v>
      </c>
    </row>
    <row r="1860" spans="1:17" x14ac:dyDescent="0.3">
      <c r="A1860" t="s">
        <v>3510</v>
      </c>
      <c r="B1860" t="s">
        <v>45</v>
      </c>
      <c r="C1860" t="s">
        <v>4219</v>
      </c>
      <c r="D1860" t="s">
        <v>46</v>
      </c>
      <c r="E1860" s="1">
        <v>43698</v>
      </c>
      <c r="F1860" s="1">
        <v>43707</v>
      </c>
      <c r="G1860" t="s">
        <v>4220</v>
      </c>
      <c r="H1860" s="5" t="s">
        <v>3875</v>
      </c>
      <c r="I1860" s="8" t="str">
        <f t="shared" ref="I1860:I1923" si="59">SUBSTITUTE(H1860, "A", "")</f>
        <v xml:space="preserve">21-ug-19 </v>
      </c>
      <c r="J1860" s="5" t="s">
        <v>3692</v>
      </c>
      <c r="K1860" t="str">
        <f t="shared" si="58"/>
        <v xml:space="preserve">30-ug-19 </v>
      </c>
      <c r="L1860">
        <v>1</v>
      </c>
      <c r="M1860">
        <v>0</v>
      </c>
      <c r="N1860">
        <v>1</v>
      </c>
      <c r="O1860" s="2">
        <v>1</v>
      </c>
      <c r="Q1860" t="s">
        <v>340</v>
      </c>
    </row>
    <row r="1861" spans="1:17" x14ac:dyDescent="0.3">
      <c r="A1861" t="s">
        <v>334</v>
      </c>
      <c r="B1861" t="s">
        <v>9</v>
      </c>
      <c r="C1861" t="s">
        <v>4221</v>
      </c>
      <c r="D1861" t="s">
        <v>336</v>
      </c>
      <c r="G1861" t="s">
        <v>2815</v>
      </c>
      <c r="H1861" s="5" t="s">
        <v>3875</v>
      </c>
      <c r="I1861" s="8" t="str">
        <f t="shared" si="59"/>
        <v xml:space="preserve">21-ug-19 </v>
      </c>
      <c r="J1861" s="5" t="s">
        <v>3875</v>
      </c>
      <c r="K1861" t="str">
        <f t="shared" si="58"/>
        <v xml:space="preserve">21-ug-19 </v>
      </c>
      <c r="L1861">
        <v>1</v>
      </c>
      <c r="M1861">
        <v>0</v>
      </c>
      <c r="N1861">
        <v>1</v>
      </c>
      <c r="O1861" s="2">
        <v>1</v>
      </c>
      <c r="Q1861" t="s">
        <v>340</v>
      </c>
    </row>
    <row r="1862" spans="1:17" x14ac:dyDescent="0.3">
      <c r="A1862" t="s">
        <v>334</v>
      </c>
      <c r="B1862" t="s">
        <v>9</v>
      </c>
      <c r="C1862" t="s">
        <v>4222</v>
      </c>
      <c r="D1862" t="s">
        <v>336</v>
      </c>
      <c r="G1862" t="s">
        <v>2819</v>
      </c>
      <c r="H1862" s="5" t="s">
        <v>3875</v>
      </c>
      <c r="I1862" s="8" t="str">
        <f t="shared" si="59"/>
        <v xml:space="preserve">21-ug-19 </v>
      </c>
      <c r="J1862" s="5" t="s">
        <v>3875</v>
      </c>
      <c r="K1862" t="str">
        <f t="shared" si="58"/>
        <v xml:space="preserve">21-ug-19 </v>
      </c>
      <c r="L1862">
        <v>0</v>
      </c>
      <c r="M1862">
        <v>0</v>
      </c>
      <c r="N1862">
        <v>0</v>
      </c>
      <c r="O1862" s="2">
        <v>1</v>
      </c>
      <c r="Q1862" t="s">
        <v>340</v>
      </c>
    </row>
    <row r="1863" spans="1:17" x14ac:dyDescent="0.3">
      <c r="A1863" t="s">
        <v>2517</v>
      </c>
      <c r="B1863" t="s">
        <v>16</v>
      </c>
      <c r="C1863" t="s">
        <v>4223</v>
      </c>
      <c r="D1863" t="s">
        <v>2519</v>
      </c>
      <c r="F1863" s="1">
        <v>43700</v>
      </c>
      <c r="G1863" t="s">
        <v>4224</v>
      </c>
      <c r="H1863" s="5" t="s">
        <v>3392</v>
      </c>
      <c r="I1863" s="8" t="str">
        <f t="shared" si="59"/>
        <v xml:space="preserve">23-ug-19 </v>
      </c>
      <c r="J1863" s="5" t="s">
        <v>3392</v>
      </c>
      <c r="K1863" t="str">
        <f t="shared" si="58"/>
        <v xml:space="preserve">23-ug-19 </v>
      </c>
      <c r="L1863">
        <v>0</v>
      </c>
      <c r="M1863">
        <v>0</v>
      </c>
      <c r="N1863">
        <v>0</v>
      </c>
      <c r="O1863" s="2">
        <v>1</v>
      </c>
      <c r="Q1863" t="s">
        <v>340</v>
      </c>
    </row>
    <row r="1864" spans="1:17" x14ac:dyDescent="0.3">
      <c r="A1864" t="s">
        <v>2517</v>
      </c>
      <c r="B1864" t="s">
        <v>16</v>
      </c>
      <c r="C1864" t="s">
        <v>4225</v>
      </c>
      <c r="D1864" t="s">
        <v>2519</v>
      </c>
      <c r="E1864" s="1">
        <v>43700</v>
      </c>
      <c r="F1864" s="1">
        <v>43700</v>
      </c>
      <c r="G1864" t="s">
        <v>4226</v>
      </c>
      <c r="H1864" s="5" t="s">
        <v>3392</v>
      </c>
      <c r="I1864" s="8" t="str">
        <f t="shared" si="59"/>
        <v xml:space="preserve">23-ug-19 </v>
      </c>
      <c r="J1864" s="5" t="s">
        <v>3392</v>
      </c>
      <c r="K1864" t="str">
        <f t="shared" si="58"/>
        <v xml:space="preserve">23-ug-19 </v>
      </c>
      <c r="L1864">
        <v>0</v>
      </c>
      <c r="M1864">
        <v>0</v>
      </c>
      <c r="N1864">
        <v>0</v>
      </c>
      <c r="O1864" s="2">
        <v>1</v>
      </c>
      <c r="Q1864" t="s">
        <v>340</v>
      </c>
    </row>
    <row r="1865" spans="1:17" x14ac:dyDescent="0.3">
      <c r="A1865" t="s">
        <v>2517</v>
      </c>
      <c r="B1865" t="s">
        <v>16</v>
      </c>
      <c r="C1865" t="s">
        <v>4227</v>
      </c>
      <c r="D1865" t="s">
        <v>2519</v>
      </c>
      <c r="F1865" s="1">
        <v>43700</v>
      </c>
      <c r="G1865" t="s">
        <v>4228</v>
      </c>
      <c r="H1865" s="5" t="s">
        <v>3392</v>
      </c>
      <c r="I1865" s="8" t="str">
        <f t="shared" si="59"/>
        <v xml:space="preserve">23-ug-19 </v>
      </c>
      <c r="J1865" s="5" t="s">
        <v>3392</v>
      </c>
      <c r="K1865" t="str">
        <f t="shared" si="58"/>
        <v xml:space="preserve">23-ug-19 </v>
      </c>
      <c r="L1865">
        <v>0</v>
      </c>
      <c r="M1865">
        <v>0</v>
      </c>
      <c r="N1865">
        <v>0</v>
      </c>
      <c r="O1865" s="2">
        <v>1</v>
      </c>
      <c r="Q1865" t="s">
        <v>340</v>
      </c>
    </row>
    <row r="1866" spans="1:17" x14ac:dyDescent="0.3">
      <c r="A1866" t="s">
        <v>2517</v>
      </c>
      <c r="B1866" t="s">
        <v>16</v>
      </c>
      <c r="C1866" t="s">
        <v>4229</v>
      </c>
      <c r="D1866" t="s">
        <v>2519</v>
      </c>
      <c r="F1866" s="1">
        <v>43700</v>
      </c>
      <c r="G1866" t="s">
        <v>4230</v>
      </c>
      <c r="H1866" s="5" t="s">
        <v>3392</v>
      </c>
      <c r="I1866" s="8" t="str">
        <f t="shared" si="59"/>
        <v xml:space="preserve">23-ug-19 </v>
      </c>
      <c r="J1866" s="5" t="s">
        <v>3392</v>
      </c>
      <c r="K1866" t="str">
        <f t="shared" si="58"/>
        <v xml:space="preserve">23-ug-19 </v>
      </c>
      <c r="L1866">
        <v>0</v>
      </c>
      <c r="M1866">
        <v>0</v>
      </c>
      <c r="N1866">
        <v>0</v>
      </c>
      <c r="O1866" s="2">
        <v>1</v>
      </c>
      <c r="Q1866" t="s">
        <v>340</v>
      </c>
    </row>
    <row r="1867" spans="1:17" x14ac:dyDescent="0.3">
      <c r="A1867" t="s">
        <v>2517</v>
      </c>
      <c r="B1867" t="s">
        <v>16</v>
      </c>
      <c r="C1867" t="s">
        <v>4231</v>
      </c>
      <c r="D1867" t="s">
        <v>2519</v>
      </c>
      <c r="F1867" s="1">
        <v>43700</v>
      </c>
      <c r="G1867" t="s">
        <v>4232</v>
      </c>
      <c r="H1867" s="5" t="s">
        <v>3392</v>
      </c>
      <c r="I1867" s="8" t="str">
        <f t="shared" si="59"/>
        <v xml:space="preserve">23-ug-19 </v>
      </c>
      <c r="J1867" s="5" t="s">
        <v>3392</v>
      </c>
      <c r="K1867" t="str">
        <f t="shared" si="58"/>
        <v xml:space="preserve">23-ug-19 </v>
      </c>
      <c r="L1867">
        <v>0</v>
      </c>
      <c r="M1867">
        <v>0</v>
      </c>
      <c r="N1867">
        <v>0</v>
      </c>
      <c r="O1867" s="2">
        <v>1</v>
      </c>
      <c r="Q1867" t="s">
        <v>340</v>
      </c>
    </row>
    <row r="1868" spans="1:17" x14ac:dyDescent="0.3">
      <c r="A1868" t="s">
        <v>2517</v>
      </c>
      <c r="B1868" t="s">
        <v>16</v>
      </c>
      <c r="C1868" t="s">
        <v>4233</v>
      </c>
      <c r="D1868" t="s">
        <v>2519</v>
      </c>
      <c r="F1868" s="1">
        <v>43700</v>
      </c>
      <c r="G1868" t="s">
        <v>4234</v>
      </c>
      <c r="H1868" s="5" t="s">
        <v>3392</v>
      </c>
      <c r="I1868" s="8" t="str">
        <f t="shared" si="59"/>
        <v xml:space="preserve">23-ug-19 </v>
      </c>
      <c r="J1868" s="5" t="s">
        <v>3392</v>
      </c>
      <c r="K1868" t="str">
        <f t="shared" si="58"/>
        <v xml:space="preserve">23-ug-19 </v>
      </c>
      <c r="L1868">
        <v>0</v>
      </c>
      <c r="M1868">
        <v>0</v>
      </c>
      <c r="N1868">
        <v>0</v>
      </c>
      <c r="O1868" s="2">
        <v>1</v>
      </c>
      <c r="Q1868" t="s">
        <v>340</v>
      </c>
    </row>
    <row r="1869" spans="1:17" x14ac:dyDescent="0.3">
      <c r="A1869" t="s">
        <v>2517</v>
      </c>
      <c r="B1869" t="s">
        <v>16</v>
      </c>
      <c r="C1869" t="s">
        <v>4235</v>
      </c>
      <c r="D1869" t="s">
        <v>2519</v>
      </c>
      <c r="E1869" s="1">
        <v>43700</v>
      </c>
      <c r="F1869" s="1">
        <v>43756</v>
      </c>
      <c r="G1869" t="s">
        <v>4236</v>
      </c>
      <c r="H1869" s="5" t="s">
        <v>3392</v>
      </c>
      <c r="I1869" s="8" t="str">
        <f t="shared" si="59"/>
        <v xml:space="preserve">23-ug-19 </v>
      </c>
      <c r="J1869" s="5" t="s">
        <v>4237</v>
      </c>
      <c r="K1869" t="str">
        <f t="shared" si="58"/>
        <v xml:space="preserve">18-Oct-19 </v>
      </c>
      <c r="L1869">
        <v>40</v>
      </c>
      <c r="M1869">
        <v>0</v>
      </c>
      <c r="N1869">
        <v>39</v>
      </c>
      <c r="O1869" s="2">
        <v>1</v>
      </c>
      <c r="Q1869" t="s">
        <v>340</v>
      </c>
    </row>
    <row r="1870" spans="1:17" x14ac:dyDescent="0.3">
      <c r="A1870" t="s">
        <v>2517</v>
      </c>
      <c r="B1870" t="s">
        <v>16</v>
      </c>
      <c r="C1870" t="s">
        <v>4238</v>
      </c>
      <c r="D1870" t="s">
        <v>2519</v>
      </c>
      <c r="E1870" s="1">
        <v>43700</v>
      </c>
      <c r="F1870" s="1">
        <v>43937</v>
      </c>
      <c r="G1870" t="s">
        <v>4239</v>
      </c>
      <c r="H1870" s="5" t="s">
        <v>3392</v>
      </c>
      <c r="I1870" s="8" t="str">
        <f t="shared" si="59"/>
        <v xml:space="preserve">23-ug-19 </v>
      </c>
      <c r="J1870" s="5" t="s">
        <v>4240</v>
      </c>
      <c r="K1870" t="str">
        <f t="shared" si="58"/>
        <v xml:space="preserve">15-Sep-20 </v>
      </c>
      <c r="L1870">
        <v>269</v>
      </c>
      <c r="M1870">
        <v>0</v>
      </c>
      <c r="N1870">
        <v>269</v>
      </c>
      <c r="O1870" s="2">
        <v>1</v>
      </c>
      <c r="Q1870" t="s">
        <v>340</v>
      </c>
    </row>
    <row r="1871" spans="1:17" x14ac:dyDescent="0.3">
      <c r="A1871" t="s">
        <v>2517</v>
      </c>
      <c r="B1871" t="s">
        <v>16</v>
      </c>
      <c r="C1871" t="s">
        <v>4241</v>
      </c>
      <c r="D1871" t="s">
        <v>2519</v>
      </c>
      <c r="E1871" s="1">
        <v>43700</v>
      </c>
      <c r="F1871" s="1">
        <v>43700</v>
      </c>
      <c r="G1871" t="s">
        <v>4242</v>
      </c>
      <c r="H1871" s="5" t="s">
        <v>3392</v>
      </c>
      <c r="I1871" s="8" t="str">
        <f t="shared" si="59"/>
        <v xml:space="preserve">23-ug-19 </v>
      </c>
      <c r="J1871" s="5" t="s">
        <v>3392</v>
      </c>
      <c r="K1871" t="str">
        <f t="shared" si="58"/>
        <v xml:space="preserve">23-ug-19 </v>
      </c>
      <c r="L1871">
        <v>0</v>
      </c>
      <c r="M1871">
        <v>0</v>
      </c>
      <c r="N1871">
        <v>0</v>
      </c>
      <c r="O1871" s="2">
        <v>1</v>
      </c>
      <c r="Q1871" t="s">
        <v>340</v>
      </c>
    </row>
    <row r="1872" spans="1:17" x14ac:dyDescent="0.3">
      <c r="A1872" t="s">
        <v>2517</v>
      </c>
      <c r="B1872" t="s">
        <v>16</v>
      </c>
      <c r="C1872" t="s">
        <v>4243</v>
      </c>
      <c r="D1872" t="s">
        <v>2519</v>
      </c>
      <c r="E1872" s="1">
        <v>43703</v>
      </c>
      <c r="F1872" s="1">
        <v>43717</v>
      </c>
      <c r="G1872" t="s">
        <v>4244</v>
      </c>
      <c r="H1872" s="5" t="s">
        <v>4171</v>
      </c>
      <c r="I1872" s="8" t="str">
        <f t="shared" si="59"/>
        <v xml:space="preserve">26-ug-19 </v>
      </c>
      <c r="J1872" s="5" t="s">
        <v>3235</v>
      </c>
      <c r="K1872" t="str">
        <f t="shared" si="58"/>
        <v xml:space="preserve">09-Sep-19 </v>
      </c>
      <c r="L1872">
        <v>10</v>
      </c>
      <c r="M1872">
        <v>0</v>
      </c>
      <c r="N1872">
        <v>9</v>
      </c>
      <c r="O1872" s="2">
        <v>1</v>
      </c>
      <c r="Q1872" t="s">
        <v>340</v>
      </c>
    </row>
    <row r="1873" spans="1:17" x14ac:dyDescent="0.3">
      <c r="A1873" t="s">
        <v>2517</v>
      </c>
      <c r="B1873" t="s">
        <v>16</v>
      </c>
      <c r="C1873" t="s">
        <v>4245</v>
      </c>
      <c r="D1873" t="s">
        <v>2519</v>
      </c>
      <c r="E1873" s="1">
        <v>43703</v>
      </c>
      <c r="F1873" s="1">
        <v>43717</v>
      </c>
      <c r="G1873" t="s">
        <v>4246</v>
      </c>
      <c r="H1873" s="5" t="s">
        <v>4171</v>
      </c>
      <c r="I1873" s="8" t="str">
        <f t="shared" si="59"/>
        <v xml:space="preserve">26-ug-19 </v>
      </c>
      <c r="J1873" s="5" t="s">
        <v>3235</v>
      </c>
      <c r="K1873" t="str">
        <f t="shared" si="58"/>
        <v xml:space="preserve">09-Sep-19 </v>
      </c>
      <c r="L1873">
        <v>10</v>
      </c>
      <c r="M1873">
        <v>0</v>
      </c>
      <c r="N1873">
        <v>9</v>
      </c>
      <c r="O1873" s="2">
        <v>1</v>
      </c>
      <c r="Q1873" t="s">
        <v>340</v>
      </c>
    </row>
    <row r="1874" spans="1:17" x14ac:dyDescent="0.3">
      <c r="A1874" t="s">
        <v>2517</v>
      </c>
      <c r="B1874" t="s">
        <v>16</v>
      </c>
      <c r="C1874" t="s">
        <v>4247</v>
      </c>
      <c r="D1874" t="s">
        <v>2519</v>
      </c>
      <c r="E1874" s="1">
        <v>43703</v>
      </c>
      <c r="F1874" s="1">
        <v>43717</v>
      </c>
      <c r="G1874" t="s">
        <v>4248</v>
      </c>
      <c r="H1874" s="5" t="s">
        <v>4171</v>
      </c>
      <c r="I1874" s="8" t="str">
        <f t="shared" si="59"/>
        <v xml:space="preserve">26-ug-19 </v>
      </c>
      <c r="J1874" s="5" t="s">
        <v>3235</v>
      </c>
      <c r="K1874" t="str">
        <f t="shared" si="58"/>
        <v xml:space="preserve">09-Sep-19 </v>
      </c>
      <c r="L1874">
        <v>10</v>
      </c>
      <c r="M1874">
        <v>0</v>
      </c>
      <c r="N1874">
        <v>9</v>
      </c>
      <c r="O1874" s="2">
        <v>1</v>
      </c>
      <c r="Q1874" t="s">
        <v>340</v>
      </c>
    </row>
    <row r="1875" spans="1:17" x14ac:dyDescent="0.3">
      <c r="A1875" t="s">
        <v>2517</v>
      </c>
      <c r="B1875" t="s">
        <v>16</v>
      </c>
      <c r="C1875" t="s">
        <v>4249</v>
      </c>
      <c r="D1875" t="s">
        <v>2519</v>
      </c>
      <c r="E1875" s="1">
        <v>43703</v>
      </c>
      <c r="F1875" s="1">
        <v>43717</v>
      </c>
      <c r="G1875" t="s">
        <v>4250</v>
      </c>
      <c r="H1875" s="5" t="s">
        <v>4171</v>
      </c>
      <c r="I1875" s="8" t="str">
        <f t="shared" si="59"/>
        <v xml:space="preserve">26-ug-19 </v>
      </c>
      <c r="J1875" s="5" t="s">
        <v>3235</v>
      </c>
      <c r="K1875" t="str">
        <f t="shared" si="58"/>
        <v xml:space="preserve">09-Sep-19 </v>
      </c>
      <c r="L1875">
        <v>10</v>
      </c>
      <c r="M1875">
        <v>0</v>
      </c>
      <c r="N1875">
        <v>9</v>
      </c>
      <c r="O1875" s="2">
        <v>1</v>
      </c>
      <c r="Q1875" t="s">
        <v>340</v>
      </c>
    </row>
    <row r="1876" spans="1:17" x14ac:dyDescent="0.3">
      <c r="A1876" t="s">
        <v>2517</v>
      </c>
      <c r="B1876" t="s">
        <v>16</v>
      </c>
      <c r="C1876" t="s">
        <v>4251</v>
      </c>
      <c r="D1876" t="s">
        <v>2519</v>
      </c>
      <c r="E1876" s="1">
        <v>43703</v>
      </c>
      <c r="F1876" s="1">
        <v>43707</v>
      </c>
      <c r="G1876" t="s">
        <v>4252</v>
      </c>
      <c r="H1876" s="5" t="s">
        <v>4171</v>
      </c>
      <c r="I1876" s="8" t="str">
        <f t="shared" si="59"/>
        <v xml:space="preserve">26-ug-19 </v>
      </c>
      <c r="J1876" s="5" t="s">
        <v>3692</v>
      </c>
      <c r="K1876" t="str">
        <f t="shared" si="58"/>
        <v xml:space="preserve">30-ug-19 </v>
      </c>
      <c r="L1876">
        <v>4</v>
      </c>
      <c r="M1876">
        <v>0</v>
      </c>
      <c r="N1876">
        <v>3</v>
      </c>
      <c r="O1876" s="2">
        <v>1</v>
      </c>
      <c r="Q1876" t="s">
        <v>340</v>
      </c>
    </row>
    <row r="1877" spans="1:17" x14ac:dyDescent="0.3">
      <c r="A1877" t="s">
        <v>2517</v>
      </c>
      <c r="B1877" t="s">
        <v>16</v>
      </c>
      <c r="C1877" t="s">
        <v>4253</v>
      </c>
      <c r="D1877" t="s">
        <v>2519</v>
      </c>
      <c r="F1877" s="1">
        <v>43703</v>
      </c>
      <c r="G1877" t="s">
        <v>4254</v>
      </c>
      <c r="H1877" s="5" t="s">
        <v>4171</v>
      </c>
      <c r="I1877" s="8" t="str">
        <f t="shared" si="59"/>
        <v xml:space="preserve">26-ug-19 </v>
      </c>
      <c r="J1877" s="5" t="s">
        <v>4171</v>
      </c>
      <c r="K1877" t="str">
        <f t="shared" si="58"/>
        <v xml:space="preserve">26-ug-19 </v>
      </c>
      <c r="L1877">
        <v>0</v>
      </c>
      <c r="M1877">
        <v>0</v>
      </c>
      <c r="N1877">
        <v>0</v>
      </c>
      <c r="O1877" s="2">
        <v>1</v>
      </c>
      <c r="Q1877" t="s">
        <v>340</v>
      </c>
    </row>
    <row r="1878" spans="1:17" x14ac:dyDescent="0.3">
      <c r="A1878" t="s">
        <v>2517</v>
      </c>
      <c r="B1878" t="s">
        <v>16</v>
      </c>
      <c r="C1878" t="s">
        <v>4255</v>
      </c>
      <c r="D1878" t="s">
        <v>2519</v>
      </c>
      <c r="F1878" s="1">
        <v>43704</v>
      </c>
      <c r="G1878" t="s">
        <v>4256</v>
      </c>
      <c r="H1878" s="5" t="s">
        <v>3331</v>
      </c>
      <c r="I1878" s="8" t="str">
        <f t="shared" si="59"/>
        <v xml:space="preserve">27-ug-19 </v>
      </c>
      <c r="J1878" s="5" t="s">
        <v>3331</v>
      </c>
      <c r="K1878" t="str">
        <f t="shared" si="58"/>
        <v xml:space="preserve">27-ug-19 </v>
      </c>
      <c r="L1878">
        <v>0</v>
      </c>
      <c r="M1878">
        <v>0</v>
      </c>
      <c r="N1878">
        <v>0</v>
      </c>
      <c r="O1878" s="2">
        <v>1</v>
      </c>
      <c r="Q1878" t="s">
        <v>340</v>
      </c>
    </row>
    <row r="1879" spans="1:17" x14ac:dyDescent="0.3">
      <c r="A1879" t="s">
        <v>2517</v>
      </c>
      <c r="B1879" t="s">
        <v>16</v>
      </c>
      <c r="C1879" t="s">
        <v>4257</v>
      </c>
      <c r="D1879" t="s">
        <v>2519</v>
      </c>
      <c r="F1879" s="1">
        <v>43707</v>
      </c>
      <c r="G1879" t="s">
        <v>4258</v>
      </c>
      <c r="H1879" s="5" t="s">
        <v>3692</v>
      </c>
      <c r="I1879" s="8" t="str">
        <f t="shared" si="59"/>
        <v xml:space="preserve">30-ug-19 </v>
      </c>
      <c r="J1879" s="5" t="s">
        <v>3692</v>
      </c>
      <c r="K1879" t="str">
        <f t="shared" si="58"/>
        <v xml:space="preserve">30-ug-19 </v>
      </c>
      <c r="L1879">
        <v>0</v>
      </c>
      <c r="M1879">
        <v>0</v>
      </c>
      <c r="N1879">
        <v>0</v>
      </c>
      <c r="O1879" s="2">
        <v>1</v>
      </c>
      <c r="Q1879" t="s">
        <v>340</v>
      </c>
    </row>
    <row r="1880" spans="1:17" x14ac:dyDescent="0.3">
      <c r="A1880" t="s">
        <v>2517</v>
      </c>
      <c r="B1880" t="s">
        <v>16</v>
      </c>
      <c r="C1880" t="s">
        <v>4259</v>
      </c>
      <c r="D1880" t="s">
        <v>2519</v>
      </c>
      <c r="F1880" s="1">
        <v>43707</v>
      </c>
      <c r="G1880" t="s">
        <v>4260</v>
      </c>
      <c r="H1880" s="5" t="s">
        <v>3692</v>
      </c>
      <c r="I1880" s="8" t="str">
        <f t="shared" si="59"/>
        <v xml:space="preserve">30-ug-19 </v>
      </c>
      <c r="J1880" s="5" t="s">
        <v>3692</v>
      </c>
      <c r="K1880" t="str">
        <f t="shared" si="58"/>
        <v xml:space="preserve">30-ug-19 </v>
      </c>
      <c r="L1880">
        <v>0</v>
      </c>
      <c r="M1880">
        <v>0</v>
      </c>
      <c r="N1880">
        <v>0</v>
      </c>
      <c r="O1880" s="2">
        <v>1</v>
      </c>
      <c r="Q1880" t="s">
        <v>340</v>
      </c>
    </row>
    <row r="1881" spans="1:17" x14ac:dyDescent="0.3">
      <c r="A1881" t="s">
        <v>2517</v>
      </c>
      <c r="B1881" t="s">
        <v>16</v>
      </c>
      <c r="C1881" t="s">
        <v>4261</v>
      </c>
      <c r="D1881" t="s">
        <v>2519</v>
      </c>
      <c r="F1881" s="1">
        <v>43707</v>
      </c>
      <c r="G1881" t="s">
        <v>4262</v>
      </c>
      <c r="H1881" s="5" t="s">
        <v>3692</v>
      </c>
      <c r="I1881" s="8" t="str">
        <f t="shared" si="59"/>
        <v xml:space="preserve">30-ug-19 </v>
      </c>
      <c r="J1881" s="5" t="s">
        <v>3692</v>
      </c>
      <c r="K1881" t="str">
        <f t="shared" si="58"/>
        <v xml:space="preserve">30-ug-19 </v>
      </c>
      <c r="L1881">
        <v>0</v>
      </c>
      <c r="M1881">
        <v>0</v>
      </c>
      <c r="N1881">
        <v>0</v>
      </c>
      <c r="O1881" s="2">
        <v>1</v>
      </c>
      <c r="Q1881" t="s">
        <v>340</v>
      </c>
    </row>
    <row r="1882" spans="1:17" x14ac:dyDescent="0.3">
      <c r="A1882" t="s">
        <v>2517</v>
      </c>
      <c r="B1882" t="s">
        <v>16</v>
      </c>
      <c r="C1882" t="s">
        <v>4263</v>
      </c>
      <c r="D1882" t="s">
        <v>2519</v>
      </c>
      <c r="F1882" s="1">
        <v>43707</v>
      </c>
      <c r="G1882" t="s">
        <v>4264</v>
      </c>
      <c r="H1882" s="5" t="s">
        <v>3692</v>
      </c>
      <c r="I1882" s="8" t="str">
        <f t="shared" si="59"/>
        <v xml:space="preserve">30-ug-19 </v>
      </c>
      <c r="J1882" s="5" t="s">
        <v>3692</v>
      </c>
      <c r="K1882" t="str">
        <f t="shared" si="58"/>
        <v xml:space="preserve">30-ug-19 </v>
      </c>
      <c r="L1882">
        <v>0</v>
      </c>
      <c r="M1882">
        <v>0</v>
      </c>
      <c r="N1882">
        <v>0</v>
      </c>
      <c r="O1882" s="2">
        <v>1</v>
      </c>
      <c r="Q1882" t="s">
        <v>340</v>
      </c>
    </row>
    <row r="1883" spans="1:17" x14ac:dyDescent="0.3">
      <c r="A1883" t="s">
        <v>2517</v>
      </c>
      <c r="B1883" t="s">
        <v>16</v>
      </c>
      <c r="C1883" t="s">
        <v>4265</v>
      </c>
      <c r="D1883" t="s">
        <v>2519</v>
      </c>
      <c r="F1883" s="1">
        <v>43707</v>
      </c>
      <c r="G1883" t="s">
        <v>4266</v>
      </c>
      <c r="H1883" s="5" t="s">
        <v>3692</v>
      </c>
      <c r="I1883" s="8" t="str">
        <f t="shared" si="59"/>
        <v xml:space="preserve">30-ug-19 </v>
      </c>
      <c r="J1883" s="5" t="s">
        <v>3692</v>
      </c>
      <c r="K1883" t="str">
        <f t="shared" si="58"/>
        <v xml:space="preserve">30-ug-19 </v>
      </c>
      <c r="L1883">
        <v>0</v>
      </c>
      <c r="M1883">
        <v>0</v>
      </c>
      <c r="N1883">
        <v>0</v>
      </c>
      <c r="O1883" s="2">
        <v>1</v>
      </c>
      <c r="Q1883" t="s">
        <v>340</v>
      </c>
    </row>
    <row r="1884" spans="1:17" x14ac:dyDescent="0.3">
      <c r="A1884" t="s">
        <v>3502</v>
      </c>
      <c r="B1884" t="s">
        <v>23</v>
      </c>
      <c r="C1884" t="s">
        <v>4267</v>
      </c>
      <c r="D1884" t="s">
        <v>24</v>
      </c>
      <c r="F1884" s="1">
        <v>43707</v>
      </c>
      <c r="G1884" t="s">
        <v>2878</v>
      </c>
      <c r="H1884" s="5" t="s">
        <v>3692</v>
      </c>
      <c r="I1884" s="8" t="str">
        <f t="shared" si="59"/>
        <v xml:space="preserve">30-ug-19 </v>
      </c>
      <c r="J1884" s="5" t="s">
        <v>3692</v>
      </c>
      <c r="K1884" t="str">
        <f t="shared" si="58"/>
        <v xml:space="preserve">30-ug-19 </v>
      </c>
      <c r="L1884">
        <v>0</v>
      </c>
      <c r="M1884">
        <v>0</v>
      </c>
      <c r="N1884">
        <v>0</v>
      </c>
      <c r="O1884" s="2">
        <v>1</v>
      </c>
      <c r="Q1884" t="s">
        <v>340</v>
      </c>
    </row>
    <row r="1885" spans="1:17" x14ac:dyDescent="0.3">
      <c r="A1885" t="s">
        <v>3502</v>
      </c>
      <c r="B1885" t="s">
        <v>23</v>
      </c>
      <c r="C1885" t="s">
        <v>4268</v>
      </c>
      <c r="D1885" t="s">
        <v>24</v>
      </c>
      <c r="E1885" s="1">
        <v>43707</v>
      </c>
      <c r="F1885" s="1">
        <v>43707</v>
      </c>
      <c r="G1885" t="s">
        <v>4220</v>
      </c>
      <c r="H1885" s="5" t="s">
        <v>3692</v>
      </c>
      <c r="I1885" s="8" t="str">
        <f t="shared" si="59"/>
        <v xml:space="preserve">30-ug-19 </v>
      </c>
      <c r="J1885" s="5" t="s">
        <v>3692</v>
      </c>
      <c r="K1885" t="str">
        <f t="shared" si="58"/>
        <v xml:space="preserve">30-ug-19 </v>
      </c>
      <c r="L1885">
        <v>1</v>
      </c>
      <c r="M1885">
        <v>0</v>
      </c>
      <c r="N1885">
        <v>1</v>
      </c>
      <c r="O1885" s="2">
        <v>1</v>
      </c>
      <c r="Q1885" t="s">
        <v>340</v>
      </c>
    </row>
    <row r="1886" spans="1:17" x14ac:dyDescent="0.3">
      <c r="A1886" t="s">
        <v>3510</v>
      </c>
      <c r="B1886" t="s">
        <v>45</v>
      </c>
      <c r="C1886" t="s">
        <v>4269</v>
      </c>
      <c r="D1886" t="s">
        <v>46</v>
      </c>
      <c r="F1886" s="1">
        <v>43707</v>
      </c>
      <c r="G1886" t="s">
        <v>2878</v>
      </c>
      <c r="H1886" s="5" t="s">
        <v>3692</v>
      </c>
      <c r="I1886" s="8" t="str">
        <f t="shared" si="59"/>
        <v xml:space="preserve">30-ug-19 </v>
      </c>
      <c r="J1886" s="5" t="s">
        <v>3692</v>
      </c>
      <c r="K1886" t="str">
        <f t="shared" si="58"/>
        <v xml:space="preserve">30-ug-19 </v>
      </c>
      <c r="L1886">
        <v>0</v>
      </c>
      <c r="M1886">
        <v>0</v>
      </c>
      <c r="N1886">
        <v>0</v>
      </c>
      <c r="O1886" s="2">
        <v>1</v>
      </c>
      <c r="Q1886" t="s">
        <v>340</v>
      </c>
    </row>
    <row r="1887" spans="1:17" x14ac:dyDescent="0.3">
      <c r="A1887" t="s">
        <v>334</v>
      </c>
      <c r="B1887" t="s">
        <v>9</v>
      </c>
      <c r="C1887" t="s">
        <v>4270</v>
      </c>
      <c r="D1887" t="s">
        <v>336</v>
      </c>
      <c r="G1887" t="s">
        <v>2878</v>
      </c>
      <c r="H1887" s="5" t="s">
        <v>3692</v>
      </c>
      <c r="I1887" s="8" t="str">
        <f t="shared" si="59"/>
        <v xml:space="preserve">30-ug-19 </v>
      </c>
      <c r="J1887" s="5" t="s">
        <v>3692</v>
      </c>
      <c r="K1887" t="str">
        <f t="shared" si="58"/>
        <v xml:space="preserve">30-ug-19 </v>
      </c>
      <c r="L1887">
        <v>0</v>
      </c>
      <c r="M1887">
        <v>0</v>
      </c>
      <c r="N1887">
        <v>0</v>
      </c>
      <c r="O1887" s="2">
        <v>1</v>
      </c>
      <c r="Q1887" t="s">
        <v>340</v>
      </c>
    </row>
    <row r="1888" spans="1:17" x14ac:dyDescent="0.3">
      <c r="A1888" t="s">
        <v>2517</v>
      </c>
      <c r="B1888" t="s">
        <v>16</v>
      </c>
      <c r="C1888" t="s">
        <v>4271</v>
      </c>
      <c r="D1888" t="s">
        <v>2519</v>
      </c>
      <c r="E1888" s="1">
        <v>43710</v>
      </c>
      <c r="F1888" s="1">
        <v>43721</v>
      </c>
      <c r="G1888" t="s">
        <v>4272</v>
      </c>
      <c r="H1888" s="5" t="s">
        <v>3316</v>
      </c>
      <c r="I1888" s="8" t="str">
        <f t="shared" si="59"/>
        <v xml:space="preserve">02-Sep-19 </v>
      </c>
      <c r="J1888" s="5" t="s">
        <v>3441</v>
      </c>
      <c r="K1888" t="str">
        <f t="shared" si="58"/>
        <v xml:space="preserve">13-Sep-19 </v>
      </c>
      <c r="L1888">
        <v>10</v>
      </c>
      <c r="M1888">
        <v>0</v>
      </c>
      <c r="N1888">
        <v>9</v>
      </c>
      <c r="O1888" s="2">
        <v>1</v>
      </c>
      <c r="Q1888" t="s">
        <v>340</v>
      </c>
    </row>
    <row r="1889" spans="1:17" x14ac:dyDescent="0.3">
      <c r="A1889" t="s">
        <v>2517</v>
      </c>
      <c r="B1889" t="s">
        <v>16</v>
      </c>
      <c r="C1889" t="s">
        <v>4273</v>
      </c>
      <c r="D1889" t="s">
        <v>2519</v>
      </c>
      <c r="E1889" s="1">
        <v>43710</v>
      </c>
      <c r="F1889" s="1">
        <v>43769</v>
      </c>
      <c r="G1889" t="s">
        <v>4274</v>
      </c>
      <c r="H1889" s="5" t="s">
        <v>3316</v>
      </c>
      <c r="I1889" s="8" t="str">
        <f t="shared" si="59"/>
        <v xml:space="preserve">02-Sep-19 </v>
      </c>
      <c r="J1889" s="5" t="s">
        <v>3972</v>
      </c>
      <c r="K1889" t="str">
        <f t="shared" si="58"/>
        <v xml:space="preserve">31-Oct-19 </v>
      </c>
      <c r="L1889">
        <v>44</v>
      </c>
      <c r="M1889">
        <v>0</v>
      </c>
      <c r="N1889">
        <v>43</v>
      </c>
      <c r="O1889" s="2">
        <v>1</v>
      </c>
      <c r="Q1889" t="s">
        <v>340</v>
      </c>
    </row>
    <row r="1890" spans="1:17" x14ac:dyDescent="0.3">
      <c r="A1890" t="s">
        <v>2517</v>
      </c>
      <c r="B1890" t="s">
        <v>16</v>
      </c>
      <c r="C1890" t="s">
        <v>4275</v>
      </c>
      <c r="D1890" t="s">
        <v>2519</v>
      </c>
      <c r="F1890" s="1">
        <v>43710</v>
      </c>
      <c r="G1890" t="s">
        <v>4276</v>
      </c>
      <c r="H1890" s="5" t="s">
        <v>3316</v>
      </c>
      <c r="I1890" s="8" t="str">
        <f t="shared" si="59"/>
        <v xml:space="preserve">02-Sep-19 </v>
      </c>
      <c r="J1890" s="5" t="s">
        <v>3316</v>
      </c>
      <c r="K1890" t="str">
        <f t="shared" si="58"/>
        <v xml:space="preserve">02-Sep-19 </v>
      </c>
      <c r="L1890">
        <v>0</v>
      </c>
      <c r="M1890">
        <v>0</v>
      </c>
      <c r="N1890">
        <v>0</v>
      </c>
      <c r="O1890" s="2">
        <v>1</v>
      </c>
      <c r="Q1890" t="s">
        <v>340</v>
      </c>
    </row>
    <row r="1891" spans="1:17" x14ac:dyDescent="0.3">
      <c r="A1891" t="s">
        <v>2517</v>
      </c>
      <c r="B1891" t="s">
        <v>16</v>
      </c>
      <c r="C1891" t="s">
        <v>4277</v>
      </c>
      <c r="D1891" t="s">
        <v>2519</v>
      </c>
      <c r="E1891" s="1">
        <v>43710</v>
      </c>
      <c r="F1891" s="1">
        <v>43721</v>
      </c>
      <c r="G1891" t="s">
        <v>4278</v>
      </c>
      <c r="H1891" s="5" t="s">
        <v>3316</v>
      </c>
      <c r="I1891" s="8" t="str">
        <f t="shared" si="59"/>
        <v xml:space="preserve">02-Sep-19 </v>
      </c>
      <c r="J1891" s="5" t="s">
        <v>3441</v>
      </c>
      <c r="K1891" t="str">
        <f t="shared" si="58"/>
        <v xml:space="preserve">13-Sep-19 </v>
      </c>
      <c r="L1891">
        <v>10</v>
      </c>
      <c r="M1891">
        <v>0</v>
      </c>
      <c r="N1891">
        <v>9</v>
      </c>
      <c r="O1891" s="2">
        <v>1</v>
      </c>
      <c r="Q1891" t="s">
        <v>340</v>
      </c>
    </row>
    <row r="1892" spans="1:17" x14ac:dyDescent="0.3">
      <c r="A1892" t="s">
        <v>2517</v>
      </c>
      <c r="B1892" t="s">
        <v>16</v>
      </c>
      <c r="C1892" t="s">
        <v>4279</v>
      </c>
      <c r="D1892" t="s">
        <v>2519</v>
      </c>
      <c r="E1892" s="1">
        <v>43710</v>
      </c>
      <c r="F1892" s="1">
        <v>43742</v>
      </c>
      <c r="G1892" t="s">
        <v>4280</v>
      </c>
      <c r="H1892" s="5" t="s">
        <v>3316</v>
      </c>
      <c r="I1892" s="8" t="str">
        <f t="shared" si="59"/>
        <v xml:space="preserve">02-Sep-19 </v>
      </c>
      <c r="J1892" s="5" t="s">
        <v>2886</v>
      </c>
      <c r="K1892" t="str">
        <f t="shared" si="58"/>
        <v xml:space="preserve">04-Oct-19 </v>
      </c>
      <c r="L1892">
        <v>25</v>
      </c>
      <c r="M1892">
        <v>0</v>
      </c>
      <c r="N1892">
        <v>24</v>
      </c>
      <c r="O1892" s="2">
        <v>1</v>
      </c>
      <c r="Q1892" t="s">
        <v>340</v>
      </c>
    </row>
    <row r="1893" spans="1:17" x14ac:dyDescent="0.3">
      <c r="A1893" t="s">
        <v>2517</v>
      </c>
      <c r="B1893" t="s">
        <v>16</v>
      </c>
      <c r="C1893" t="s">
        <v>4281</v>
      </c>
      <c r="D1893" t="s">
        <v>2519</v>
      </c>
      <c r="E1893" s="1">
        <v>43710</v>
      </c>
      <c r="F1893" s="1">
        <v>43721</v>
      </c>
      <c r="G1893" t="s">
        <v>4282</v>
      </c>
      <c r="H1893" s="5" t="s">
        <v>3316</v>
      </c>
      <c r="I1893" s="8" t="str">
        <f t="shared" si="59"/>
        <v xml:space="preserve">02-Sep-19 </v>
      </c>
      <c r="J1893" s="5" t="s">
        <v>3441</v>
      </c>
      <c r="K1893" t="str">
        <f t="shared" si="58"/>
        <v xml:space="preserve">13-Sep-19 </v>
      </c>
      <c r="L1893">
        <v>10</v>
      </c>
      <c r="M1893">
        <v>0</v>
      </c>
      <c r="N1893">
        <v>10</v>
      </c>
      <c r="O1893" s="2">
        <v>1</v>
      </c>
      <c r="Q1893" t="s">
        <v>340</v>
      </c>
    </row>
    <row r="1894" spans="1:17" x14ac:dyDescent="0.3">
      <c r="A1894" t="s">
        <v>2517</v>
      </c>
      <c r="B1894" t="s">
        <v>16</v>
      </c>
      <c r="C1894" t="s">
        <v>4283</v>
      </c>
      <c r="D1894" t="s">
        <v>2519</v>
      </c>
      <c r="E1894" s="1">
        <v>43710</v>
      </c>
      <c r="F1894" s="1">
        <v>43735</v>
      </c>
      <c r="G1894" t="s">
        <v>4284</v>
      </c>
      <c r="H1894" s="5" t="s">
        <v>3316</v>
      </c>
      <c r="I1894" s="8" t="str">
        <f t="shared" si="59"/>
        <v xml:space="preserve">02-Sep-19 </v>
      </c>
      <c r="J1894" s="5" t="s">
        <v>3933</v>
      </c>
      <c r="K1894" t="str">
        <f t="shared" si="58"/>
        <v xml:space="preserve">27-Sep-19 </v>
      </c>
      <c r="L1894">
        <v>20</v>
      </c>
      <c r="M1894">
        <v>0</v>
      </c>
      <c r="N1894">
        <v>19</v>
      </c>
      <c r="O1894" s="2">
        <v>1</v>
      </c>
      <c r="Q1894" t="s">
        <v>340</v>
      </c>
    </row>
    <row r="1895" spans="1:17" x14ac:dyDescent="0.3">
      <c r="A1895" t="s">
        <v>2517</v>
      </c>
      <c r="B1895" t="s">
        <v>16</v>
      </c>
      <c r="C1895" t="s">
        <v>4285</v>
      </c>
      <c r="D1895" t="s">
        <v>2519</v>
      </c>
      <c r="E1895" s="1">
        <v>43710</v>
      </c>
      <c r="F1895" s="1">
        <v>43728</v>
      </c>
      <c r="G1895" t="s">
        <v>4286</v>
      </c>
      <c r="H1895" s="5" t="s">
        <v>3316</v>
      </c>
      <c r="I1895" s="8" t="str">
        <f t="shared" si="59"/>
        <v xml:space="preserve">02-Sep-19 </v>
      </c>
      <c r="J1895" s="5" t="s">
        <v>2947</v>
      </c>
      <c r="K1895" t="str">
        <f t="shared" si="58"/>
        <v xml:space="preserve">20-Sep-19 </v>
      </c>
      <c r="L1895">
        <v>15</v>
      </c>
      <c r="M1895">
        <v>0</v>
      </c>
      <c r="N1895">
        <v>14</v>
      </c>
      <c r="O1895" s="2">
        <v>1</v>
      </c>
      <c r="Q1895" t="s">
        <v>340</v>
      </c>
    </row>
    <row r="1896" spans="1:17" x14ac:dyDescent="0.3">
      <c r="A1896" t="s">
        <v>2517</v>
      </c>
      <c r="B1896" t="s">
        <v>16</v>
      </c>
      <c r="C1896" t="s">
        <v>4287</v>
      </c>
      <c r="D1896" t="s">
        <v>2519</v>
      </c>
      <c r="F1896" s="1">
        <v>43710</v>
      </c>
      <c r="G1896" t="s">
        <v>4288</v>
      </c>
      <c r="H1896" s="5" t="s">
        <v>3316</v>
      </c>
      <c r="I1896" s="8" t="str">
        <f t="shared" si="59"/>
        <v xml:space="preserve">02-Sep-19 </v>
      </c>
      <c r="J1896" s="5" t="s">
        <v>3316</v>
      </c>
      <c r="K1896" t="str">
        <f t="shared" si="58"/>
        <v xml:space="preserve">02-Sep-19 </v>
      </c>
      <c r="L1896">
        <v>0</v>
      </c>
      <c r="M1896">
        <v>0</v>
      </c>
      <c r="N1896">
        <v>0</v>
      </c>
      <c r="O1896" s="2">
        <v>1</v>
      </c>
      <c r="Q1896" t="s">
        <v>340</v>
      </c>
    </row>
    <row r="1897" spans="1:17" x14ac:dyDescent="0.3">
      <c r="A1897" t="s">
        <v>2517</v>
      </c>
      <c r="B1897" t="s">
        <v>16</v>
      </c>
      <c r="C1897" t="s">
        <v>4289</v>
      </c>
      <c r="D1897" t="s">
        <v>2519</v>
      </c>
      <c r="E1897" s="1">
        <v>43710</v>
      </c>
      <c r="F1897" s="1">
        <v>43721</v>
      </c>
      <c r="G1897" t="s">
        <v>4290</v>
      </c>
      <c r="H1897" s="5" t="s">
        <v>3316</v>
      </c>
      <c r="I1897" s="8" t="str">
        <f t="shared" si="59"/>
        <v xml:space="preserve">02-Sep-19 </v>
      </c>
      <c r="J1897" s="5" t="s">
        <v>3441</v>
      </c>
      <c r="K1897" t="str">
        <f t="shared" si="58"/>
        <v xml:space="preserve">13-Sep-19 </v>
      </c>
      <c r="L1897">
        <v>10</v>
      </c>
      <c r="M1897">
        <v>0</v>
      </c>
      <c r="N1897">
        <v>9</v>
      </c>
      <c r="O1897" s="2">
        <v>1</v>
      </c>
      <c r="Q1897" t="s">
        <v>340</v>
      </c>
    </row>
    <row r="1898" spans="1:17" x14ac:dyDescent="0.3">
      <c r="A1898" t="s">
        <v>2517</v>
      </c>
      <c r="B1898" t="s">
        <v>16</v>
      </c>
      <c r="C1898" t="s">
        <v>4291</v>
      </c>
      <c r="D1898" t="s">
        <v>2519</v>
      </c>
      <c r="E1898" s="1">
        <v>43710</v>
      </c>
      <c r="F1898" s="1">
        <v>43868</v>
      </c>
      <c r="G1898" t="s">
        <v>4292</v>
      </c>
      <c r="H1898" s="5" t="s">
        <v>3316</v>
      </c>
      <c r="I1898" s="8" t="str">
        <f t="shared" si="59"/>
        <v xml:space="preserve">02-Sep-19 </v>
      </c>
      <c r="J1898" s="5" t="s">
        <v>2800</v>
      </c>
      <c r="K1898" t="str">
        <f t="shared" si="58"/>
        <v xml:space="preserve">07-Feb-20 </v>
      </c>
      <c r="L1898">
        <v>112</v>
      </c>
      <c r="M1898">
        <v>0</v>
      </c>
      <c r="N1898">
        <v>111</v>
      </c>
      <c r="O1898" s="2">
        <v>1</v>
      </c>
      <c r="Q1898" t="s">
        <v>340</v>
      </c>
    </row>
    <row r="1899" spans="1:17" x14ac:dyDescent="0.3">
      <c r="A1899" t="s">
        <v>2517</v>
      </c>
      <c r="B1899" t="s">
        <v>16</v>
      </c>
      <c r="C1899" t="s">
        <v>4293</v>
      </c>
      <c r="D1899" t="s">
        <v>2519</v>
      </c>
      <c r="E1899" s="1">
        <v>43710</v>
      </c>
      <c r="F1899" s="1">
        <v>43762</v>
      </c>
      <c r="G1899" t="s">
        <v>4294</v>
      </c>
      <c r="H1899" s="5" t="s">
        <v>3316</v>
      </c>
      <c r="I1899" s="8" t="str">
        <f t="shared" si="59"/>
        <v xml:space="preserve">02-Sep-19 </v>
      </c>
      <c r="J1899" s="5" t="s">
        <v>4295</v>
      </c>
      <c r="K1899" t="str">
        <f t="shared" si="58"/>
        <v xml:space="preserve">24-Oct-19 </v>
      </c>
      <c r="L1899">
        <v>39</v>
      </c>
      <c r="M1899">
        <v>0</v>
      </c>
      <c r="N1899">
        <v>39</v>
      </c>
      <c r="O1899" s="2">
        <v>1</v>
      </c>
      <c r="Q1899" t="s">
        <v>340</v>
      </c>
    </row>
    <row r="1900" spans="1:17" x14ac:dyDescent="0.3">
      <c r="A1900" t="s">
        <v>2517</v>
      </c>
      <c r="B1900" t="s">
        <v>16</v>
      </c>
      <c r="C1900" t="s">
        <v>4296</v>
      </c>
      <c r="D1900" t="s">
        <v>2519</v>
      </c>
      <c r="E1900" s="1">
        <v>43710</v>
      </c>
      <c r="F1900" s="1">
        <v>43728</v>
      </c>
      <c r="G1900" t="s">
        <v>4297</v>
      </c>
      <c r="H1900" s="5" t="s">
        <v>3316</v>
      </c>
      <c r="I1900" s="8" t="str">
        <f t="shared" si="59"/>
        <v xml:space="preserve">02-Sep-19 </v>
      </c>
      <c r="J1900" s="5" t="s">
        <v>2947</v>
      </c>
      <c r="K1900" t="str">
        <f t="shared" si="58"/>
        <v xml:space="preserve">20-Sep-19 </v>
      </c>
      <c r="L1900">
        <v>15</v>
      </c>
      <c r="M1900">
        <v>0</v>
      </c>
      <c r="N1900">
        <v>14</v>
      </c>
      <c r="O1900" s="2">
        <v>1</v>
      </c>
      <c r="Q1900" t="s">
        <v>340</v>
      </c>
    </row>
    <row r="1901" spans="1:17" x14ac:dyDescent="0.3">
      <c r="A1901" t="s">
        <v>2517</v>
      </c>
      <c r="B1901" t="s">
        <v>16</v>
      </c>
      <c r="C1901" t="s">
        <v>4298</v>
      </c>
      <c r="D1901" t="s">
        <v>2519</v>
      </c>
      <c r="E1901" s="1">
        <v>43710</v>
      </c>
      <c r="F1901" s="1">
        <v>43720</v>
      </c>
      <c r="G1901" t="s">
        <v>4299</v>
      </c>
      <c r="H1901" s="5" t="s">
        <v>3316</v>
      </c>
      <c r="I1901" s="8" t="str">
        <f t="shared" si="59"/>
        <v xml:space="preserve">02-Sep-19 </v>
      </c>
      <c r="J1901" s="5" t="s">
        <v>4300</v>
      </c>
      <c r="K1901" t="str">
        <f t="shared" si="58"/>
        <v xml:space="preserve">12-Sep-19 </v>
      </c>
      <c r="L1901">
        <v>9</v>
      </c>
      <c r="M1901">
        <v>0</v>
      </c>
      <c r="N1901">
        <v>8</v>
      </c>
      <c r="O1901" s="2">
        <v>1</v>
      </c>
      <c r="Q1901" t="s">
        <v>340</v>
      </c>
    </row>
    <row r="1902" spans="1:17" x14ac:dyDescent="0.3">
      <c r="A1902" t="s">
        <v>2517</v>
      </c>
      <c r="B1902" t="s">
        <v>16</v>
      </c>
      <c r="C1902" t="s">
        <v>4301</v>
      </c>
      <c r="D1902" t="s">
        <v>2519</v>
      </c>
      <c r="E1902" s="1">
        <v>43710</v>
      </c>
      <c r="F1902" s="1">
        <v>43714</v>
      </c>
      <c r="G1902" t="s">
        <v>4302</v>
      </c>
      <c r="H1902" s="5" t="s">
        <v>3316</v>
      </c>
      <c r="I1902" s="8" t="str">
        <f t="shared" si="59"/>
        <v xml:space="preserve">02-Sep-19 </v>
      </c>
      <c r="J1902" s="5" t="s">
        <v>3642</v>
      </c>
      <c r="K1902" t="str">
        <f t="shared" si="58"/>
        <v xml:space="preserve">06-Sep-19 </v>
      </c>
      <c r="L1902">
        <v>5</v>
      </c>
      <c r="M1902">
        <v>0</v>
      </c>
      <c r="N1902">
        <v>4</v>
      </c>
      <c r="O1902" s="2">
        <v>1</v>
      </c>
      <c r="Q1902" t="s">
        <v>340</v>
      </c>
    </row>
    <row r="1903" spans="1:17" x14ac:dyDescent="0.3">
      <c r="A1903" t="s">
        <v>2517</v>
      </c>
      <c r="B1903" t="s">
        <v>16</v>
      </c>
      <c r="C1903" t="s">
        <v>4303</v>
      </c>
      <c r="D1903" t="s">
        <v>2519</v>
      </c>
      <c r="E1903" s="1">
        <v>43710</v>
      </c>
      <c r="F1903" s="1">
        <v>43714</v>
      </c>
      <c r="G1903" t="s">
        <v>4304</v>
      </c>
      <c r="H1903" s="5" t="s">
        <v>3316</v>
      </c>
      <c r="I1903" s="8" t="str">
        <f t="shared" si="59"/>
        <v xml:space="preserve">02-Sep-19 </v>
      </c>
      <c r="J1903" s="5" t="s">
        <v>3642</v>
      </c>
      <c r="K1903" t="str">
        <f t="shared" si="58"/>
        <v xml:space="preserve">06-Sep-19 </v>
      </c>
      <c r="L1903">
        <v>5</v>
      </c>
      <c r="M1903">
        <v>0</v>
      </c>
      <c r="N1903">
        <v>4</v>
      </c>
      <c r="O1903" s="2">
        <v>1</v>
      </c>
      <c r="Q1903" t="s">
        <v>340</v>
      </c>
    </row>
    <row r="1904" spans="1:17" x14ac:dyDescent="0.3">
      <c r="A1904" t="s">
        <v>2422</v>
      </c>
      <c r="B1904" t="s">
        <v>92</v>
      </c>
      <c r="C1904" t="s">
        <v>4305</v>
      </c>
      <c r="D1904" t="s">
        <v>93</v>
      </c>
      <c r="E1904" s="1">
        <v>43710</v>
      </c>
      <c r="F1904" s="1">
        <v>43710</v>
      </c>
      <c r="G1904" t="s">
        <v>2552</v>
      </c>
      <c r="H1904" s="5" t="s">
        <v>3316</v>
      </c>
      <c r="I1904" s="8" t="str">
        <f t="shared" si="59"/>
        <v xml:space="preserve">02-Sep-19 </v>
      </c>
      <c r="J1904" s="5" t="s">
        <v>3316</v>
      </c>
      <c r="K1904" t="str">
        <f t="shared" si="58"/>
        <v xml:space="preserve">02-Sep-19 </v>
      </c>
      <c r="L1904">
        <v>1</v>
      </c>
      <c r="M1904">
        <v>0</v>
      </c>
      <c r="N1904">
        <v>1</v>
      </c>
      <c r="O1904" s="2">
        <v>1</v>
      </c>
      <c r="Q1904" t="s">
        <v>340</v>
      </c>
    </row>
    <row r="1905" spans="1:17" x14ac:dyDescent="0.3">
      <c r="A1905" t="s">
        <v>2422</v>
      </c>
      <c r="B1905" t="s">
        <v>92</v>
      </c>
      <c r="C1905" t="s">
        <v>4306</v>
      </c>
      <c r="D1905" t="s">
        <v>93</v>
      </c>
      <c r="E1905" s="1">
        <v>43710</v>
      </c>
      <c r="F1905" s="1">
        <v>43710</v>
      </c>
      <c r="G1905" t="s">
        <v>4307</v>
      </c>
      <c r="H1905" s="5" t="s">
        <v>3316</v>
      </c>
      <c r="I1905" s="8" t="str">
        <f t="shared" si="59"/>
        <v xml:space="preserve">02-Sep-19 </v>
      </c>
      <c r="J1905" s="5" t="s">
        <v>3316</v>
      </c>
      <c r="K1905" t="str">
        <f t="shared" si="58"/>
        <v xml:space="preserve">02-Sep-19 </v>
      </c>
      <c r="L1905">
        <v>1</v>
      </c>
      <c r="M1905">
        <v>0</v>
      </c>
      <c r="N1905">
        <v>1</v>
      </c>
      <c r="O1905" s="2">
        <v>1</v>
      </c>
      <c r="Q1905" t="s">
        <v>340</v>
      </c>
    </row>
    <row r="1906" spans="1:17" x14ac:dyDescent="0.3">
      <c r="A1906" t="s">
        <v>2422</v>
      </c>
      <c r="B1906" t="s">
        <v>92</v>
      </c>
      <c r="C1906" t="s">
        <v>4308</v>
      </c>
      <c r="D1906" t="s">
        <v>93</v>
      </c>
      <c r="E1906" s="1">
        <v>43710</v>
      </c>
      <c r="F1906" s="1">
        <v>43710</v>
      </c>
      <c r="G1906" t="s">
        <v>2539</v>
      </c>
      <c r="H1906" s="5" t="s">
        <v>3316</v>
      </c>
      <c r="I1906" s="8" t="str">
        <f t="shared" si="59"/>
        <v xml:space="preserve">02-Sep-19 </v>
      </c>
      <c r="J1906" s="5" t="s">
        <v>3316</v>
      </c>
      <c r="K1906" t="str">
        <f t="shared" si="58"/>
        <v xml:space="preserve">02-Sep-19 </v>
      </c>
      <c r="L1906">
        <v>1</v>
      </c>
      <c r="M1906">
        <v>0</v>
      </c>
      <c r="N1906">
        <v>1</v>
      </c>
      <c r="O1906" s="2">
        <v>1</v>
      </c>
      <c r="Q1906" t="s">
        <v>340</v>
      </c>
    </row>
    <row r="1907" spans="1:17" x14ac:dyDescent="0.3">
      <c r="A1907" t="s">
        <v>2431</v>
      </c>
      <c r="B1907" t="s">
        <v>120</v>
      </c>
      <c r="C1907" t="s">
        <v>4309</v>
      </c>
      <c r="D1907" t="s">
        <v>121</v>
      </c>
      <c r="E1907" s="1">
        <v>43710</v>
      </c>
      <c r="F1907" s="1">
        <v>43710</v>
      </c>
      <c r="G1907" t="s">
        <v>2539</v>
      </c>
      <c r="H1907" s="5" t="s">
        <v>3316</v>
      </c>
      <c r="I1907" s="8" t="str">
        <f t="shared" si="59"/>
        <v xml:space="preserve">02-Sep-19 </v>
      </c>
      <c r="J1907" s="5" t="s">
        <v>3316</v>
      </c>
      <c r="K1907" t="str">
        <f t="shared" si="58"/>
        <v xml:space="preserve">02-Sep-19 </v>
      </c>
      <c r="L1907">
        <v>1</v>
      </c>
      <c r="M1907">
        <v>0</v>
      </c>
      <c r="N1907">
        <v>1</v>
      </c>
      <c r="O1907" s="2">
        <v>1</v>
      </c>
      <c r="Q1907" t="s">
        <v>340</v>
      </c>
    </row>
    <row r="1908" spans="1:17" x14ac:dyDescent="0.3">
      <c r="A1908" t="s">
        <v>2431</v>
      </c>
      <c r="B1908" t="s">
        <v>120</v>
      </c>
      <c r="C1908" t="s">
        <v>4310</v>
      </c>
      <c r="D1908" t="s">
        <v>121</v>
      </c>
      <c r="E1908" s="1">
        <v>43710</v>
      </c>
      <c r="F1908" s="1">
        <v>43710</v>
      </c>
      <c r="G1908" t="s">
        <v>4307</v>
      </c>
      <c r="H1908" s="5" t="s">
        <v>3316</v>
      </c>
      <c r="I1908" s="8" t="str">
        <f t="shared" si="59"/>
        <v xml:space="preserve">02-Sep-19 </v>
      </c>
      <c r="J1908" s="5" t="s">
        <v>3316</v>
      </c>
      <c r="K1908" t="str">
        <f t="shared" si="58"/>
        <v xml:space="preserve">02-Sep-19 </v>
      </c>
      <c r="L1908">
        <v>1</v>
      </c>
      <c r="M1908">
        <v>0</v>
      </c>
      <c r="N1908">
        <v>1</v>
      </c>
      <c r="O1908" s="2">
        <v>1</v>
      </c>
      <c r="Q1908" t="s">
        <v>340</v>
      </c>
    </row>
    <row r="1909" spans="1:17" x14ac:dyDescent="0.3">
      <c r="A1909" t="s">
        <v>2431</v>
      </c>
      <c r="B1909" t="s">
        <v>120</v>
      </c>
      <c r="C1909" t="s">
        <v>4311</v>
      </c>
      <c r="D1909" t="s">
        <v>121</v>
      </c>
      <c r="E1909" s="1">
        <v>43710</v>
      </c>
      <c r="F1909" s="1">
        <v>43710</v>
      </c>
      <c r="G1909" t="s">
        <v>2552</v>
      </c>
      <c r="H1909" s="5" t="s">
        <v>3316</v>
      </c>
      <c r="I1909" s="8" t="str">
        <f t="shared" si="59"/>
        <v xml:space="preserve">02-Sep-19 </v>
      </c>
      <c r="J1909" s="5" t="s">
        <v>3316</v>
      </c>
      <c r="K1909" t="str">
        <f t="shared" si="58"/>
        <v xml:space="preserve">02-Sep-19 </v>
      </c>
      <c r="L1909">
        <v>1</v>
      </c>
      <c r="M1909">
        <v>0</v>
      </c>
      <c r="N1909">
        <v>1</v>
      </c>
      <c r="O1909" s="2">
        <v>1</v>
      </c>
      <c r="Q1909" t="s">
        <v>340</v>
      </c>
    </row>
    <row r="1910" spans="1:17" x14ac:dyDescent="0.3">
      <c r="A1910" t="s">
        <v>2517</v>
      </c>
      <c r="B1910" t="s">
        <v>16</v>
      </c>
      <c r="C1910" t="s">
        <v>4312</v>
      </c>
      <c r="D1910" t="s">
        <v>2519</v>
      </c>
      <c r="E1910" s="1">
        <v>43711</v>
      </c>
      <c r="F1910" s="1">
        <v>43714</v>
      </c>
      <c r="G1910" t="s">
        <v>4313</v>
      </c>
      <c r="H1910" s="5" t="s">
        <v>4314</v>
      </c>
      <c r="I1910" s="8" t="str">
        <f t="shared" si="59"/>
        <v xml:space="preserve">03-Sep-19 </v>
      </c>
      <c r="J1910" s="5" t="s">
        <v>3642</v>
      </c>
      <c r="K1910" t="str">
        <f t="shared" si="58"/>
        <v xml:space="preserve">06-Sep-19 </v>
      </c>
      <c r="L1910">
        <v>4</v>
      </c>
      <c r="M1910">
        <v>0</v>
      </c>
      <c r="N1910">
        <v>3</v>
      </c>
      <c r="O1910" s="2">
        <v>1</v>
      </c>
      <c r="Q1910" t="s">
        <v>340</v>
      </c>
    </row>
    <row r="1911" spans="1:17" x14ac:dyDescent="0.3">
      <c r="A1911" t="s">
        <v>2422</v>
      </c>
      <c r="B1911" t="s">
        <v>92</v>
      </c>
      <c r="C1911" t="s">
        <v>4315</v>
      </c>
      <c r="D1911" t="s">
        <v>93</v>
      </c>
      <c r="E1911" s="1">
        <v>43712</v>
      </c>
      <c r="F1911" s="1">
        <v>43718</v>
      </c>
      <c r="G1911" t="s">
        <v>4316</v>
      </c>
      <c r="H1911" s="5" t="s">
        <v>4317</v>
      </c>
      <c r="I1911" s="8" t="str">
        <f t="shared" si="59"/>
        <v xml:space="preserve">04-Sep-19 </v>
      </c>
      <c r="J1911" s="5" t="s">
        <v>4100</v>
      </c>
      <c r="K1911" t="str">
        <f t="shared" si="58"/>
        <v xml:space="preserve">10-Sep-19 </v>
      </c>
      <c r="L1911">
        <v>5</v>
      </c>
      <c r="M1911">
        <v>0</v>
      </c>
      <c r="N1911">
        <v>5</v>
      </c>
      <c r="O1911" s="2">
        <v>1</v>
      </c>
      <c r="Q1911" t="s">
        <v>340</v>
      </c>
    </row>
    <row r="1912" spans="1:17" x14ac:dyDescent="0.3">
      <c r="A1912" t="s">
        <v>2422</v>
      </c>
      <c r="B1912" t="s">
        <v>92</v>
      </c>
      <c r="C1912" t="s">
        <v>4318</v>
      </c>
      <c r="D1912" t="s">
        <v>93</v>
      </c>
      <c r="F1912" s="1">
        <v>43712</v>
      </c>
      <c r="G1912" t="s">
        <v>4319</v>
      </c>
      <c r="H1912" s="5" t="s">
        <v>4317</v>
      </c>
      <c r="I1912" s="8" t="str">
        <f t="shared" si="59"/>
        <v xml:space="preserve">04-Sep-19 </v>
      </c>
      <c r="J1912" s="5" t="s">
        <v>4317</v>
      </c>
      <c r="K1912" t="str">
        <f t="shared" si="58"/>
        <v xml:space="preserve">04-Sep-19 </v>
      </c>
      <c r="L1912">
        <v>0</v>
      </c>
      <c r="M1912">
        <v>0</v>
      </c>
      <c r="N1912">
        <v>0</v>
      </c>
      <c r="O1912" s="2">
        <v>1</v>
      </c>
      <c r="Q1912" t="s">
        <v>340</v>
      </c>
    </row>
    <row r="1913" spans="1:17" x14ac:dyDescent="0.3">
      <c r="A1913" t="s">
        <v>2431</v>
      </c>
      <c r="B1913" t="s">
        <v>120</v>
      </c>
      <c r="C1913" t="s">
        <v>4320</v>
      </c>
      <c r="D1913" t="s">
        <v>121</v>
      </c>
      <c r="F1913" s="1">
        <v>43712</v>
      </c>
      <c r="G1913" t="s">
        <v>4319</v>
      </c>
      <c r="H1913" s="5" t="s">
        <v>4317</v>
      </c>
      <c r="I1913" s="8" t="str">
        <f t="shared" si="59"/>
        <v xml:space="preserve">04-Sep-19 </v>
      </c>
      <c r="J1913" s="5" t="s">
        <v>4317</v>
      </c>
      <c r="K1913" t="str">
        <f t="shared" si="58"/>
        <v xml:space="preserve">04-Sep-19 </v>
      </c>
      <c r="L1913">
        <v>0</v>
      </c>
      <c r="M1913">
        <v>0</v>
      </c>
      <c r="N1913">
        <v>0</v>
      </c>
      <c r="O1913" s="2">
        <v>1</v>
      </c>
      <c r="Q1913" t="s">
        <v>340</v>
      </c>
    </row>
    <row r="1914" spans="1:17" x14ac:dyDescent="0.3">
      <c r="A1914" t="s">
        <v>2431</v>
      </c>
      <c r="B1914" t="s">
        <v>120</v>
      </c>
      <c r="C1914" t="s">
        <v>4321</v>
      </c>
      <c r="D1914" t="s">
        <v>121</v>
      </c>
      <c r="E1914" s="1">
        <v>43712</v>
      </c>
      <c r="F1914" s="1">
        <v>43718</v>
      </c>
      <c r="G1914" t="s">
        <v>4316</v>
      </c>
      <c r="H1914" s="5" t="s">
        <v>4317</v>
      </c>
      <c r="I1914" s="8" t="str">
        <f t="shared" si="59"/>
        <v xml:space="preserve">04-Sep-19 </v>
      </c>
      <c r="J1914" s="5" t="s">
        <v>4100</v>
      </c>
      <c r="K1914" t="str">
        <f t="shared" si="58"/>
        <v xml:space="preserve">10-Sep-19 </v>
      </c>
      <c r="L1914">
        <v>5</v>
      </c>
      <c r="M1914">
        <v>0</v>
      </c>
      <c r="N1914">
        <v>5</v>
      </c>
      <c r="O1914" s="2">
        <v>1</v>
      </c>
      <c r="Q1914" t="s">
        <v>340</v>
      </c>
    </row>
    <row r="1915" spans="1:17" x14ac:dyDescent="0.3">
      <c r="A1915" t="s">
        <v>2517</v>
      </c>
      <c r="B1915" t="s">
        <v>16</v>
      </c>
      <c r="C1915" t="s">
        <v>4322</v>
      </c>
      <c r="D1915" t="s">
        <v>2519</v>
      </c>
      <c r="F1915" s="1">
        <v>43714</v>
      </c>
      <c r="G1915" t="s">
        <v>4323</v>
      </c>
      <c r="H1915" s="5" t="s">
        <v>3642</v>
      </c>
      <c r="I1915" s="8" t="str">
        <f t="shared" si="59"/>
        <v xml:space="preserve">06-Sep-19 </v>
      </c>
      <c r="J1915" s="5" t="s">
        <v>3642</v>
      </c>
      <c r="K1915" t="str">
        <f t="shared" si="58"/>
        <v xml:space="preserve">06-Sep-19 </v>
      </c>
      <c r="L1915">
        <v>0</v>
      </c>
      <c r="M1915">
        <v>0</v>
      </c>
      <c r="N1915">
        <v>0</v>
      </c>
      <c r="O1915" s="2">
        <v>1</v>
      </c>
      <c r="Q1915" t="s">
        <v>340</v>
      </c>
    </row>
    <row r="1916" spans="1:17" x14ac:dyDescent="0.3">
      <c r="A1916" t="s">
        <v>2517</v>
      </c>
      <c r="B1916" t="s">
        <v>16</v>
      </c>
      <c r="C1916" t="s">
        <v>4324</v>
      </c>
      <c r="D1916" t="s">
        <v>2519</v>
      </c>
      <c r="F1916" s="1">
        <v>43714</v>
      </c>
      <c r="G1916" t="s">
        <v>4325</v>
      </c>
      <c r="H1916" s="5" t="s">
        <v>3642</v>
      </c>
      <c r="I1916" s="8" t="str">
        <f t="shared" si="59"/>
        <v xml:space="preserve">06-Sep-19 </v>
      </c>
      <c r="J1916" s="5" t="s">
        <v>3642</v>
      </c>
      <c r="K1916" t="str">
        <f t="shared" si="58"/>
        <v xml:space="preserve">06-Sep-19 </v>
      </c>
      <c r="L1916">
        <v>0</v>
      </c>
      <c r="M1916">
        <v>0</v>
      </c>
      <c r="N1916">
        <v>0</v>
      </c>
      <c r="O1916" s="2">
        <v>1</v>
      </c>
      <c r="Q1916" t="s">
        <v>340</v>
      </c>
    </row>
    <row r="1917" spans="1:17" x14ac:dyDescent="0.3">
      <c r="A1917" t="s">
        <v>2517</v>
      </c>
      <c r="B1917" t="s">
        <v>16</v>
      </c>
      <c r="C1917" t="s">
        <v>4326</v>
      </c>
      <c r="D1917" t="s">
        <v>2519</v>
      </c>
      <c r="E1917" s="1">
        <v>43717</v>
      </c>
      <c r="F1917" s="1">
        <v>43735</v>
      </c>
      <c r="G1917" t="s">
        <v>2141</v>
      </c>
      <c r="H1917" s="5" t="s">
        <v>3235</v>
      </c>
      <c r="I1917" s="8" t="str">
        <f t="shared" si="59"/>
        <v xml:space="preserve">09-Sep-19 </v>
      </c>
      <c r="J1917" s="5" t="s">
        <v>3933</v>
      </c>
      <c r="K1917" t="str">
        <f t="shared" si="58"/>
        <v xml:space="preserve">27-Sep-19 </v>
      </c>
      <c r="L1917">
        <v>15</v>
      </c>
      <c r="M1917">
        <v>0</v>
      </c>
      <c r="N1917">
        <v>14</v>
      </c>
      <c r="O1917" s="2">
        <v>1</v>
      </c>
      <c r="Q1917" t="s">
        <v>340</v>
      </c>
    </row>
    <row r="1918" spans="1:17" x14ac:dyDescent="0.3">
      <c r="A1918" t="s">
        <v>2517</v>
      </c>
      <c r="B1918" t="s">
        <v>16</v>
      </c>
      <c r="C1918" t="s">
        <v>4327</v>
      </c>
      <c r="D1918" t="s">
        <v>2519</v>
      </c>
      <c r="F1918" s="1">
        <v>43717</v>
      </c>
      <c r="G1918" t="s">
        <v>4328</v>
      </c>
      <c r="H1918" s="5" t="s">
        <v>3235</v>
      </c>
      <c r="I1918" s="8" t="str">
        <f t="shared" si="59"/>
        <v xml:space="preserve">09-Sep-19 </v>
      </c>
      <c r="J1918" s="5" t="s">
        <v>3235</v>
      </c>
      <c r="K1918" t="str">
        <f t="shared" si="58"/>
        <v xml:space="preserve">09-Sep-19 </v>
      </c>
      <c r="L1918">
        <v>0</v>
      </c>
      <c r="M1918">
        <v>0</v>
      </c>
      <c r="N1918">
        <v>0</v>
      </c>
      <c r="O1918" s="2">
        <v>1</v>
      </c>
      <c r="Q1918" t="s">
        <v>340</v>
      </c>
    </row>
    <row r="1919" spans="1:17" x14ac:dyDescent="0.3">
      <c r="A1919" t="s">
        <v>2517</v>
      </c>
      <c r="B1919" t="s">
        <v>16</v>
      </c>
      <c r="C1919" t="s">
        <v>4329</v>
      </c>
      <c r="D1919" t="s">
        <v>2519</v>
      </c>
      <c r="F1919" s="1">
        <v>43717</v>
      </c>
      <c r="G1919" t="s">
        <v>4330</v>
      </c>
      <c r="H1919" s="5" t="s">
        <v>3235</v>
      </c>
      <c r="I1919" s="8" t="str">
        <f t="shared" si="59"/>
        <v xml:space="preserve">09-Sep-19 </v>
      </c>
      <c r="J1919" s="5" t="s">
        <v>3235</v>
      </c>
      <c r="K1919" t="str">
        <f t="shared" si="58"/>
        <v xml:space="preserve">09-Sep-19 </v>
      </c>
      <c r="L1919">
        <v>0</v>
      </c>
      <c r="M1919">
        <v>0</v>
      </c>
      <c r="N1919">
        <v>0</v>
      </c>
      <c r="O1919" s="2">
        <v>1</v>
      </c>
      <c r="Q1919" t="s">
        <v>340</v>
      </c>
    </row>
    <row r="1920" spans="1:17" x14ac:dyDescent="0.3">
      <c r="A1920" t="s">
        <v>2517</v>
      </c>
      <c r="B1920" t="s">
        <v>16</v>
      </c>
      <c r="C1920" t="s">
        <v>4331</v>
      </c>
      <c r="D1920" t="s">
        <v>2519</v>
      </c>
      <c r="F1920" s="1">
        <v>43717</v>
      </c>
      <c r="G1920" t="s">
        <v>4332</v>
      </c>
      <c r="H1920" s="5" t="s">
        <v>3235</v>
      </c>
      <c r="I1920" s="8" t="str">
        <f t="shared" si="59"/>
        <v xml:space="preserve">09-Sep-19 </v>
      </c>
      <c r="J1920" s="5" t="s">
        <v>3235</v>
      </c>
      <c r="K1920" t="str">
        <f t="shared" si="58"/>
        <v xml:space="preserve">09-Sep-19 </v>
      </c>
      <c r="L1920">
        <v>0</v>
      </c>
      <c r="M1920">
        <v>0</v>
      </c>
      <c r="N1920">
        <v>0</v>
      </c>
      <c r="O1920" s="2">
        <v>1</v>
      </c>
      <c r="Q1920" t="s">
        <v>340</v>
      </c>
    </row>
    <row r="1921" spans="1:17" x14ac:dyDescent="0.3">
      <c r="A1921" t="s">
        <v>2517</v>
      </c>
      <c r="B1921" t="s">
        <v>16</v>
      </c>
      <c r="C1921" t="s">
        <v>4333</v>
      </c>
      <c r="D1921" t="s">
        <v>2519</v>
      </c>
      <c r="F1921" s="1">
        <v>43717</v>
      </c>
      <c r="G1921" t="s">
        <v>4334</v>
      </c>
      <c r="H1921" s="5" t="s">
        <v>3235</v>
      </c>
      <c r="I1921" s="8" t="str">
        <f t="shared" si="59"/>
        <v xml:space="preserve">09-Sep-19 </v>
      </c>
      <c r="J1921" s="5" t="s">
        <v>3235</v>
      </c>
      <c r="K1921" t="str">
        <f t="shared" si="58"/>
        <v xml:space="preserve">09-Sep-19 </v>
      </c>
      <c r="L1921">
        <v>0</v>
      </c>
      <c r="M1921">
        <v>0</v>
      </c>
      <c r="N1921">
        <v>0</v>
      </c>
      <c r="O1921" s="2">
        <v>1</v>
      </c>
      <c r="Q1921" t="s">
        <v>340</v>
      </c>
    </row>
    <row r="1922" spans="1:17" x14ac:dyDescent="0.3">
      <c r="A1922" t="s">
        <v>2517</v>
      </c>
      <c r="B1922" t="s">
        <v>16</v>
      </c>
      <c r="C1922" t="s">
        <v>4335</v>
      </c>
      <c r="D1922" t="s">
        <v>2519</v>
      </c>
      <c r="E1922" s="1">
        <v>43717</v>
      </c>
      <c r="F1922" s="1">
        <v>43740</v>
      </c>
      <c r="G1922" t="s">
        <v>4336</v>
      </c>
      <c r="H1922" s="5" t="s">
        <v>3235</v>
      </c>
      <c r="I1922" s="8" t="str">
        <f t="shared" si="59"/>
        <v xml:space="preserve">09-Sep-19 </v>
      </c>
      <c r="J1922" s="5" t="s">
        <v>4337</v>
      </c>
      <c r="K1922" t="str">
        <f t="shared" si="58"/>
        <v xml:space="preserve">02-Oct-19 </v>
      </c>
      <c r="L1922">
        <v>18</v>
      </c>
      <c r="M1922">
        <v>0</v>
      </c>
      <c r="N1922">
        <v>17</v>
      </c>
      <c r="O1922" s="2">
        <v>1</v>
      </c>
      <c r="Q1922" t="s">
        <v>340</v>
      </c>
    </row>
    <row r="1923" spans="1:17" x14ac:dyDescent="0.3">
      <c r="A1923" t="s">
        <v>2517</v>
      </c>
      <c r="B1923" t="s">
        <v>16</v>
      </c>
      <c r="C1923" t="s">
        <v>4338</v>
      </c>
      <c r="D1923" t="s">
        <v>2519</v>
      </c>
      <c r="E1923" s="1">
        <v>43717</v>
      </c>
      <c r="F1923" s="1">
        <v>43721</v>
      </c>
      <c r="G1923" t="s">
        <v>4339</v>
      </c>
      <c r="H1923" s="5" t="s">
        <v>3235</v>
      </c>
      <c r="I1923" s="8" t="str">
        <f t="shared" si="59"/>
        <v xml:space="preserve">09-Sep-19 </v>
      </c>
      <c r="J1923" s="5" t="s">
        <v>3441</v>
      </c>
      <c r="K1923" t="str">
        <f t="shared" ref="K1923:K1986" si="60">SUBSTITUTE(J1923, "A", "")</f>
        <v xml:space="preserve">13-Sep-19 </v>
      </c>
      <c r="L1923">
        <v>5</v>
      </c>
      <c r="M1923">
        <v>0</v>
      </c>
      <c r="N1923">
        <v>4</v>
      </c>
      <c r="O1923" s="2">
        <v>1</v>
      </c>
      <c r="Q1923" t="s">
        <v>340</v>
      </c>
    </row>
    <row r="1924" spans="1:17" x14ac:dyDescent="0.3">
      <c r="A1924" t="s">
        <v>2517</v>
      </c>
      <c r="B1924" t="s">
        <v>16</v>
      </c>
      <c r="C1924" t="s">
        <v>4340</v>
      </c>
      <c r="D1924" t="s">
        <v>2519</v>
      </c>
      <c r="E1924" s="1">
        <v>43717</v>
      </c>
      <c r="F1924" s="1">
        <v>43756</v>
      </c>
      <c r="G1924" t="s">
        <v>2495</v>
      </c>
      <c r="H1924" s="5" t="s">
        <v>3235</v>
      </c>
      <c r="I1924" s="8" t="str">
        <f t="shared" ref="I1924:I1987" si="61">SUBSTITUTE(H1924, "A", "")</f>
        <v xml:space="preserve">09-Sep-19 </v>
      </c>
      <c r="J1924" s="5" t="s">
        <v>4237</v>
      </c>
      <c r="K1924" t="str">
        <f t="shared" si="60"/>
        <v xml:space="preserve">18-Oct-19 </v>
      </c>
      <c r="L1924">
        <v>30</v>
      </c>
      <c r="M1924">
        <v>0</v>
      </c>
      <c r="N1924">
        <v>29</v>
      </c>
      <c r="O1924" s="2">
        <v>1</v>
      </c>
      <c r="Q1924" t="s">
        <v>340</v>
      </c>
    </row>
    <row r="1925" spans="1:17" x14ac:dyDescent="0.3">
      <c r="A1925" t="s">
        <v>2517</v>
      </c>
      <c r="B1925" t="s">
        <v>16</v>
      </c>
      <c r="C1925" t="s">
        <v>4341</v>
      </c>
      <c r="D1925" t="s">
        <v>2519</v>
      </c>
      <c r="E1925" s="1">
        <v>43718</v>
      </c>
      <c r="F1925" s="1">
        <v>43760</v>
      </c>
      <c r="G1925" t="s">
        <v>4342</v>
      </c>
      <c r="H1925" s="5" t="s">
        <v>4100</v>
      </c>
      <c r="I1925" s="8" t="str">
        <f t="shared" si="61"/>
        <v xml:space="preserve">10-Sep-19 </v>
      </c>
      <c r="J1925" s="5" t="s">
        <v>3607</v>
      </c>
      <c r="K1925" t="str">
        <f t="shared" si="60"/>
        <v xml:space="preserve">22-Oct-19 </v>
      </c>
      <c r="L1925">
        <v>31</v>
      </c>
      <c r="M1925">
        <v>0</v>
      </c>
      <c r="N1925">
        <v>30</v>
      </c>
      <c r="O1925" s="2">
        <v>1</v>
      </c>
      <c r="Q1925" t="s">
        <v>340</v>
      </c>
    </row>
    <row r="1926" spans="1:17" x14ac:dyDescent="0.3">
      <c r="A1926" t="s">
        <v>2517</v>
      </c>
      <c r="B1926" t="s">
        <v>16</v>
      </c>
      <c r="C1926" t="s">
        <v>4343</v>
      </c>
      <c r="D1926" t="s">
        <v>2519</v>
      </c>
      <c r="E1926" s="1">
        <v>43718</v>
      </c>
      <c r="F1926" s="1">
        <v>43760</v>
      </c>
      <c r="G1926" t="s">
        <v>4344</v>
      </c>
      <c r="H1926" s="5" t="s">
        <v>4100</v>
      </c>
      <c r="I1926" s="8" t="str">
        <f t="shared" si="61"/>
        <v xml:space="preserve">10-Sep-19 </v>
      </c>
      <c r="J1926" s="5" t="s">
        <v>3607</v>
      </c>
      <c r="K1926" t="str">
        <f t="shared" si="60"/>
        <v xml:space="preserve">22-Oct-19 </v>
      </c>
      <c r="L1926">
        <v>31</v>
      </c>
      <c r="M1926">
        <v>0</v>
      </c>
      <c r="N1926">
        <v>30</v>
      </c>
      <c r="O1926" s="2">
        <v>1</v>
      </c>
      <c r="Q1926" t="s">
        <v>340</v>
      </c>
    </row>
    <row r="1927" spans="1:17" x14ac:dyDescent="0.3">
      <c r="A1927" t="s">
        <v>2517</v>
      </c>
      <c r="B1927" t="s">
        <v>16</v>
      </c>
      <c r="C1927" t="s">
        <v>4345</v>
      </c>
      <c r="D1927" t="s">
        <v>2519</v>
      </c>
      <c r="E1927" s="1">
        <v>43718</v>
      </c>
      <c r="F1927" s="1">
        <v>43760</v>
      </c>
      <c r="G1927" t="s">
        <v>4346</v>
      </c>
      <c r="H1927" s="5" t="s">
        <v>4100</v>
      </c>
      <c r="I1927" s="8" t="str">
        <f t="shared" si="61"/>
        <v xml:space="preserve">10-Sep-19 </v>
      </c>
      <c r="J1927" s="5" t="s">
        <v>3607</v>
      </c>
      <c r="K1927" t="str">
        <f t="shared" si="60"/>
        <v xml:space="preserve">22-Oct-19 </v>
      </c>
      <c r="L1927">
        <v>31</v>
      </c>
      <c r="M1927">
        <v>0</v>
      </c>
      <c r="N1927">
        <v>30</v>
      </c>
      <c r="O1927" s="2">
        <v>1</v>
      </c>
      <c r="Q1927" t="s">
        <v>340</v>
      </c>
    </row>
    <row r="1928" spans="1:17" x14ac:dyDescent="0.3">
      <c r="A1928" t="s">
        <v>2517</v>
      </c>
      <c r="B1928" t="s">
        <v>16</v>
      </c>
      <c r="C1928" t="s">
        <v>4347</v>
      </c>
      <c r="D1928" t="s">
        <v>2519</v>
      </c>
      <c r="E1928" s="1">
        <v>43718</v>
      </c>
      <c r="F1928" s="1">
        <v>43760</v>
      </c>
      <c r="G1928" t="s">
        <v>4348</v>
      </c>
      <c r="H1928" s="5" t="s">
        <v>4100</v>
      </c>
      <c r="I1928" s="8" t="str">
        <f t="shared" si="61"/>
        <v xml:space="preserve">10-Sep-19 </v>
      </c>
      <c r="J1928" s="5" t="s">
        <v>3607</v>
      </c>
      <c r="K1928" t="str">
        <f t="shared" si="60"/>
        <v xml:space="preserve">22-Oct-19 </v>
      </c>
      <c r="L1928">
        <v>31</v>
      </c>
      <c r="M1928">
        <v>0</v>
      </c>
      <c r="N1928">
        <v>30</v>
      </c>
      <c r="O1928" s="2">
        <v>1</v>
      </c>
      <c r="Q1928" t="s">
        <v>340</v>
      </c>
    </row>
    <row r="1929" spans="1:17" x14ac:dyDescent="0.3">
      <c r="A1929" t="s">
        <v>2517</v>
      </c>
      <c r="B1929" t="s">
        <v>16</v>
      </c>
      <c r="C1929" t="s">
        <v>4349</v>
      </c>
      <c r="D1929" t="s">
        <v>2519</v>
      </c>
      <c r="E1929" s="1">
        <v>43718</v>
      </c>
      <c r="F1929" s="1">
        <v>43735</v>
      </c>
      <c r="G1929" t="s">
        <v>4350</v>
      </c>
      <c r="H1929" s="5" t="s">
        <v>4100</v>
      </c>
      <c r="I1929" s="8" t="str">
        <f t="shared" si="61"/>
        <v xml:space="preserve">10-Sep-19 </v>
      </c>
      <c r="J1929" s="5" t="s">
        <v>3933</v>
      </c>
      <c r="K1929" t="str">
        <f t="shared" si="60"/>
        <v xml:space="preserve">27-Sep-19 </v>
      </c>
      <c r="L1929">
        <v>14</v>
      </c>
      <c r="M1929">
        <v>0</v>
      </c>
      <c r="N1929">
        <v>13</v>
      </c>
      <c r="O1929" s="2">
        <v>1</v>
      </c>
      <c r="Q1929" t="s">
        <v>340</v>
      </c>
    </row>
    <row r="1930" spans="1:17" x14ac:dyDescent="0.3">
      <c r="A1930" t="s">
        <v>2517</v>
      </c>
      <c r="B1930" t="s">
        <v>16</v>
      </c>
      <c r="C1930" t="s">
        <v>4351</v>
      </c>
      <c r="D1930" t="s">
        <v>2519</v>
      </c>
      <c r="E1930" s="1">
        <v>43719</v>
      </c>
      <c r="F1930" s="1">
        <v>43732</v>
      </c>
      <c r="G1930" t="s">
        <v>4352</v>
      </c>
      <c r="H1930" s="5" t="s">
        <v>4353</v>
      </c>
      <c r="I1930" s="8" t="str">
        <f t="shared" si="61"/>
        <v xml:space="preserve">11-Sep-19 </v>
      </c>
      <c r="J1930" s="5" t="s">
        <v>4354</v>
      </c>
      <c r="K1930" t="str">
        <f t="shared" si="60"/>
        <v xml:space="preserve">24-Sep-19 </v>
      </c>
      <c r="L1930">
        <v>10</v>
      </c>
      <c r="M1930">
        <v>0</v>
      </c>
      <c r="N1930">
        <v>9</v>
      </c>
      <c r="O1930" s="2">
        <v>1</v>
      </c>
      <c r="Q1930" t="s">
        <v>340</v>
      </c>
    </row>
    <row r="1931" spans="1:17" x14ac:dyDescent="0.3">
      <c r="A1931" t="s">
        <v>2517</v>
      </c>
      <c r="B1931" t="s">
        <v>16</v>
      </c>
      <c r="C1931" t="s">
        <v>4355</v>
      </c>
      <c r="D1931" t="s">
        <v>2519</v>
      </c>
      <c r="F1931" s="1">
        <v>43720</v>
      </c>
      <c r="G1931" t="s">
        <v>4356</v>
      </c>
      <c r="H1931" s="5" t="s">
        <v>4300</v>
      </c>
      <c r="I1931" s="8" t="str">
        <f t="shared" si="61"/>
        <v xml:space="preserve">12-Sep-19 </v>
      </c>
      <c r="J1931" s="5" t="s">
        <v>4300</v>
      </c>
      <c r="K1931" t="str">
        <f t="shared" si="60"/>
        <v xml:space="preserve">12-Sep-19 </v>
      </c>
      <c r="L1931">
        <v>0</v>
      </c>
      <c r="M1931">
        <v>0</v>
      </c>
      <c r="N1931">
        <v>0</v>
      </c>
      <c r="O1931" s="2">
        <v>1</v>
      </c>
      <c r="Q1931" t="s">
        <v>340</v>
      </c>
    </row>
    <row r="1932" spans="1:17" x14ac:dyDescent="0.3">
      <c r="A1932" t="s">
        <v>2517</v>
      </c>
      <c r="B1932" t="s">
        <v>16</v>
      </c>
      <c r="C1932" t="s">
        <v>4357</v>
      </c>
      <c r="D1932" t="s">
        <v>2519</v>
      </c>
      <c r="F1932" s="1">
        <v>43721</v>
      </c>
      <c r="G1932" t="s">
        <v>4358</v>
      </c>
      <c r="H1932" s="5" t="s">
        <v>3441</v>
      </c>
      <c r="I1932" s="8" t="str">
        <f t="shared" si="61"/>
        <v xml:space="preserve">13-Sep-19 </v>
      </c>
      <c r="J1932" s="5" t="s">
        <v>3441</v>
      </c>
      <c r="K1932" t="str">
        <f t="shared" si="60"/>
        <v xml:space="preserve">13-Sep-19 </v>
      </c>
      <c r="L1932">
        <v>0</v>
      </c>
      <c r="M1932">
        <v>0</v>
      </c>
      <c r="N1932">
        <v>0</v>
      </c>
      <c r="O1932" s="2">
        <v>1</v>
      </c>
      <c r="Q1932" t="s">
        <v>340</v>
      </c>
    </row>
    <row r="1933" spans="1:17" x14ac:dyDescent="0.3">
      <c r="A1933" t="s">
        <v>2517</v>
      </c>
      <c r="B1933" t="s">
        <v>16</v>
      </c>
      <c r="C1933" t="s">
        <v>4359</v>
      </c>
      <c r="D1933" t="s">
        <v>2519</v>
      </c>
      <c r="E1933" s="1">
        <v>43721</v>
      </c>
      <c r="F1933" s="1">
        <v>43727</v>
      </c>
      <c r="G1933" t="s">
        <v>4360</v>
      </c>
      <c r="H1933" s="5" t="s">
        <v>3441</v>
      </c>
      <c r="I1933" s="8" t="str">
        <f t="shared" si="61"/>
        <v xml:space="preserve">13-Sep-19 </v>
      </c>
      <c r="J1933" s="5" t="s">
        <v>4361</v>
      </c>
      <c r="K1933" t="str">
        <f t="shared" si="60"/>
        <v xml:space="preserve">19-Sep-19 </v>
      </c>
      <c r="L1933">
        <v>5</v>
      </c>
      <c r="M1933">
        <v>0</v>
      </c>
      <c r="N1933">
        <v>4</v>
      </c>
      <c r="O1933" s="2">
        <v>1</v>
      </c>
      <c r="Q1933" t="s">
        <v>340</v>
      </c>
    </row>
    <row r="1934" spans="1:17" x14ac:dyDescent="0.3">
      <c r="A1934" t="s">
        <v>2517</v>
      </c>
      <c r="B1934" t="s">
        <v>16</v>
      </c>
      <c r="C1934" t="s">
        <v>4362</v>
      </c>
      <c r="D1934" t="s">
        <v>2519</v>
      </c>
      <c r="F1934" s="1">
        <v>43721</v>
      </c>
      <c r="G1934" t="s">
        <v>4363</v>
      </c>
      <c r="H1934" s="5" t="s">
        <v>3441</v>
      </c>
      <c r="I1934" s="8" t="str">
        <f t="shared" si="61"/>
        <v xml:space="preserve">13-Sep-19 </v>
      </c>
      <c r="J1934" s="5" t="s">
        <v>3441</v>
      </c>
      <c r="K1934" t="str">
        <f t="shared" si="60"/>
        <v xml:space="preserve">13-Sep-19 </v>
      </c>
      <c r="L1934">
        <v>0</v>
      </c>
      <c r="M1934">
        <v>0</v>
      </c>
      <c r="N1934">
        <v>0</v>
      </c>
      <c r="O1934" s="2">
        <v>1</v>
      </c>
      <c r="Q1934" t="s">
        <v>340</v>
      </c>
    </row>
    <row r="1935" spans="1:17" x14ac:dyDescent="0.3">
      <c r="A1935" t="s">
        <v>2517</v>
      </c>
      <c r="B1935" t="s">
        <v>16</v>
      </c>
      <c r="C1935" t="s">
        <v>4364</v>
      </c>
      <c r="D1935" t="s">
        <v>2519</v>
      </c>
      <c r="F1935" s="1">
        <v>43721</v>
      </c>
      <c r="G1935" t="s">
        <v>4365</v>
      </c>
      <c r="H1935" s="5" t="s">
        <v>3441</v>
      </c>
      <c r="I1935" s="8" t="str">
        <f t="shared" si="61"/>
        <v xml:space="preserve">13-Sep-19 </v>
      </c>
      <c r="J1935" s="5" t="s">
        <v>3441</v>
      </c>
      <c r="K1935" t="str">
        <f t="shared" si="60"/>
        <v xml:space="preserve">13-Sep-19 </v>
      </c>
      <c r="L1935">
        <v>0</v>
      </c>
      <c r="M1935">
        <v>0</v>
      </c>
      <c r="N1935">
        <v>0</v>
      </c>
      <c r="O1935" s="2">
        <v>1</v>
      </c>
      <c r="Q1935" t="s">
        <v>340</v>
      </c>
    </row>
    <row r="1936" spans="1:17" x14ac:dyDescent="0.3">
      <c r="A1936" t="s">
        <v>2517</v>
      </c>
      <c r="B1936" t="s">
        <v>16</v>
      </c>
      <c r="C1936" t="s">
        <v>4366</v>
      </c>
      <c r="D1936" t="s">
        <v>2519</v>
      </c>
      <c r="F1936" s="1">
        <v>43721</v>
      </c>
      <c r="G1936" t="s">
        <v>4367</v>
      </c>
      <c r="H1936" s="5" t="s">
        <v>3441</v>
      </c>
      <c r="I1936" s="8" t="str">
        <f t="shared" si="61"/>
        <v xml:space="preserve">13-Sep-19 </v>
      </c>
      <c r="J1936" s="5" t="s">
        <v>3441</v>
      </c>
      <c r="K1936" t="str">
        <f t="shared" si="60"/>
        <v xml:space="preserve">13-Sep-19 </v>
      </c>
      <c r="L1936">
        <v>0</v>
      </c>
      <c r="M1936">
        <v>0</v>
      </c>
      <c r="N1936">
        <v>0</v>
      </c>
      <c r="O1936" s="2">
        <v>1</v>
      </c>
      <c r="Q1936" t="s">
        <v>340</v>
      </c>
    </row>
    <row r="1937" spans="1:17" x14ac:dyDescent="0.3">
      <c r="A1937" t="s">
        <v>334</v>
      </c>
      <c r="B1937" t="s">
        <v>9</v>
      </c>
      <c r="C1937" t="s">
        <v>4368</v>
      </c>
      <c r="D1937" t="s">
        <v>336</v>
      </c>
      <c r="G1937" t="s">
        <v>4369</v>
      </c>
      <c r="H1937" s="5" t="s">
        <v>4370</v>
      </c>
      <c r="I1937" s="8" t="str">
        <f t="shared" si="61"/>
        <v xml:space="preserve">16-Sep-19 </v>
      </c>
      <c r="J1937" s="5" t="s">
        <v>4370</v>
      </c>
      <c r="K1937" t="str">
        <f t="shared" si="60"/>
        <v xml:space="preserve">16-Sep-19 </v>
      </c>
      <c r="L1937">
        <v>0</v>
      </c>
      <c r="M1937">
        <v>0</v>
      </c>
      <c r="N1937">
        <v>0</v>
      </c>
      <c r="O1937" s="2">
        <v>1</v>
      </c>
      <c r="Q1937" t="s">
        <v>340</v>
      </c>
    </row>
    <row r="1938" spans="1:17" x14ac:dyDescent="0.3">
      <c r="A1938" t="s">
        <v>2517</v>
      </c>
      <c r="B1938" t="s">
        <v>16</v>
      </c>
      <c r="C1938" t="s">
        <v>4371</v>
      </c>
      <c r="D1938" t="s">
        <v>2519</v>
      </c>
      <c r="E1938" s="1">
        <v>43724</v>
      </c>
      <c r="F1938" s="1">
        <v>43917</v>
      </c>
      <c r="G1938" t="s">
        <v>4372</v>
      </c>
      <c r="H1938" s="5" t="s">
        <v>4370</v>
      </c>
      <c r="I1938" s="8" t="str">
        <f t="shared" si="61"/>
        <v xml:space="preserve">16-Sep-19 </v>
      </c>
      <c r="J1938" s="5" t="s">
        <v>4373</v>
      </c>
      <c r="K1938" t="str">
        <f t="shared" si="60"/>
        <v xml:space="preserve">11-Jun-20 </v>
      </c>
      <c r="L1938">
        <v>187</v>
      </c>
      <c r="M1938">
        <v>0</v>
      </c>
      <c r="N1938">
        <v>186</v>
      </c>
      <c r="O1938" s="2">
        <v>1</v>
      </c>
      <c r="Q1938" t="s">
        <v>340</v>
      </c>
    </row>
    <row r="1939" spans="1:17" x14ac:dyDescent="0.3">
      <c r="A1939" t="s">
        <v>2517</v>
      </c>
      <c r="B1939" t="s">
        <v>16</v>
      </c>
      <c r="C1939" t="s">
        <v>4374</v>
      </c>
      <c r="D1939" t="s">
        <v>2519</v>
      </c>
      <c r="E1939" s="1">
        <v>43724</v>
      </c>
      <c r="F1939" s="1">
        <v>43731</v>
      </c>
      <c r="G1939" t="s">
        <v>4375</v>
      </c>
      <c r="H1939" s="5" t="s">
        <v>4370</v>
      </c>
      <c r="I1939" s="8" t="str">
        <f t="shared" si="61"/>
        <v xml:space="preserve">16-Sep-19 </v>
      </c>
      <c r="J1939" s="5" t="s">
        <v>4036</v>
      </c>
      <c r="K1939" t="str">
        <f t="shared" si="60"/>
        <v xml:space="preserve">23-Sep-19 </v>
      </c>
      <c r="L1939">
        <v>6</v>
      </c>
      <c r="M1939">
        <v>0</v>
      </c>
      <c r="N1939">
        <v>5</v>
      </c>
      <c r="O1939" s="2">
        <v>1</v>
      </c>
      <c r="Q1939" t="s">
        <v>340</v>
      </c>
    </row>
    <row r="1940" spans="1:17" x14ac:dyDescent="0.3">
      <c r="A1940" t="s">
        <v>2517</v>
      </c>
      <c r="B1940" t="s">
        <v>16</v>
      </c>
      <c r="C1940" t="s">
        <v>4376</v>
      </c>
      <c r="D1940" t="s">
        <v>2519</v>
      </c>
      <c r="E1940" s="1">
        <v>43724</v>
      </c>
      <c r="F1940" s="1">
        <v>43728</v>
      </c>
      <c r="G1940" t="s">
        <v>4377</v>
      </c>
      <c r="H1940" s="5" t="s">
        <v>4370</v>
      </c>
      <c r="I1940" s="8" t="str">
        <f t="shared" si="61"/>
        <v xml:space="preserve">16-Sep-19 </v>
      </c>
      <c r="J1940" s="5" t="s">
        <v>2947</v>
      </c>
      <c r="K1940" t="str">
        <f t="shared" si="60"/>
        <v xml:space="preserve">20-Sep-19 </v>
      </c>
      <c r="L1940">
        <v>5</v>
      </c>
      <c r="M1940">
        <v>0</v>
      </c>
      <c r="N1940">
        <v>5</v>
      </c>
      <c r="O1940" s="2">
        <v>1</v>
      </c>
      <c r="Q1940" t="s">
        <v>340</v>
      </c>
    </row>
    <row r="1941" spans="1:17" x14ac:dyDescent="0.3">
      <c r="A1941" t="s">
        <v>2517</v>
      </c>
      <c r="B1941" t="s">
        <v>16</v>
      </c>
      <c r="C1941" t="s">
        <v>4378</v>
      </c>
      <c r="D1941" t="s">
        <v>2519</v>
      </c>
      <c r="E1941" s="1">
        <v>43724</v>
      </c>
      <c r="F1941" s="1">
        <v>43735</v>
      </c>
      <c r="G1941" t="s">
        <v>4379</v>
      </c>
      <c r="H1941" s="5" t="s">
        <v>4370</v>
      </c>
      <c r="I1941" s="8" t="str">
        <f t="shared" si="61"/>
        <v xml:space="preserve">16-Sep-19 </v>
      </c>
      <c r="J1941" s="5" t="s">
        <v>3933</v>
      </c>
      <c r="K1941" t="str">
        <f t="shared" si="60"/>
        <v xml:space="preserve">27-Sep-19 </v>
      </c>
      <c r="L1941">
        <v>10</v>
      </c>
      <c r="M1941">
        <v>0</v>
      </c>
      <c r="N1941">
        <v>9</v>
      </c>
      <c r="O1941" s="2">
        <v>1</v>
      </c>
      <c r="Q1941" t="s">
        <v>340</v>
      </c>
    </row>
    <row r="1942" spans="1:17" x14ac:dyDescent="0.3">
      <c r="A1942" t="s">
        <v>2517</v>
      </c>
      <c r="B1942" t="s">
        <v>16</v>
      </c>
      <c r="C1942" t="s">
        <v>4380</v>
      </c>
      <c r="D1942" t="s">
        <v>2519</v>
      </c>
      <c r="E1942" s="1">
        <v>43724</v>
      </c>
      <c r="F1942" s="1">
        <v>43986</v>
      </c>
      <c r="G1942" t="s">
        <v>4381</v>
      </c>
      <c r="H1942" s="5" t="s">
        <v>4370</v>
      </c>
      <c r="I1942" s="8" t="str">
        <f t="shared" si="61"/>
        <v xml:space="preserve">16-Sep-19 </v>
      </c>
      <c r="J1942" s="5" t="s">
        <v>4382</v>
      </c>
      <c r="K1942" t="str">
        <f t="shared" si="60"/>
        <v xml:space="preserve">09-Oct-20 </v>
      </c>
      <c r="L1942">
        <v>276</v>
      </c>
      <c r="M1942">
        <v>0</v>
      </c>
      <c r="N1942">
        <v>271</v>
      </c>
      <c r="O1942" s="2">
        <v>1</v>
      </c>
      <c r="Q1942" t="s">
        <v>340</v>
      </c>
    </row>
    <row r="1943" spans="1:17" x14ac:dyDescent="0.3">
      <c r="A1943" t="s">
        <v>2517</v>
      </c>
      <c r="B1943" t="s">
        <v>16</v>
      </c>
      <c r="C1943" t="s">
        <v>4383</v>
      </c>
      <c r="D1943" t="s">
        <v>2519</v>
      </c>
      <c r="E1943" s="1">
        <v>43724</v>
      </c>
      <c r="F1943" s="1">
        <v>43731</v>
      </c>
      <c r="G1943" t="s">
        <v>4384</v>
      </c>
      <c r="H1943" s="5" t="s">
        <v>4370</v>
      </c>
      <c r="I1943" s="8" t="str">
        <f t="shared" si="61"/>
        <v xml:space="preserve">16-Sep-19 </v>
      </c>
      <c r="J1943" s="5" t="s">
        <v>4036</v>
      </c>
      <c r="K1943" t="str">
        <f t="shared" si="60"/>
        <v xml:space="preserve">23-Sep-19 </v>
      </c>
      <c r="L1943">
        <v>6</v>
      </c>
      <c r="M1943">
        <v>0</v>
      </c>
      <c r="N1943">
        <v>5</v>
      </c>
      <c r="O1943" s="2">
        <v>1</v>
      </c>
      <c r="Q1943" t="s">
        <v>340</v>
      </c>
    </row>
    <row r="1944" spans="1:17" x14ac:dyDescent="0.3">
      <c r="A1944" t="s">
        <v>3502</v>
      </c>
      <c r="B1944" t="s">
        <v>23</v>
      </c>
      <c r="C1944" t="s">
        <v>4385</v>
      </c>
      <c r="D1944" t="s">
        <v>24</v>
      </c>
      <c r="F1944" s="1">
        <v>43724</v>
      </c>
      <c r="G1944" t="s">
        <v>2955</v>
      </c>
      <c r="H1944" s="5" t="s">
        <v>4370</v>
      </c>
      <c r="I1944" s="8" t="str">
        <f t="shared" si="61"/>
        <v xml:space="preserve">16-Sep-19 </v>
      </c>
      <c r="J1944" s="5" t="s">
        <v>4370</v>
      </c>
      <c r="K1944" t="str">
        <f t="shared" si="60"/>
        <v xml:space="preserve">16-Sep-19 </v>
      </c>
      <c r="L1944">
        <v>0</v>
      </c>
      <c r="M1944">
        <v>0</v>
      </c>
      <c r="N1944">
        <v>0</v>
      </c>
      <c r="O1944" s="2">
        <v>1</v>
      </c>
      <c r="Q1944" t="s">
        <v>340</v>
      </c>
    </row>
    <row r="1945" spans="1:17" x14ac:dyDescent="0.3">
      <c r="A1945" t="s">
        <v>3510</v>
      </c>
      <c r="B1945" t="s">
        <v>45</v>
      </c>
      <c r="C1945" t="s">
        <v>4386</v>
      </c>
      <c r="D1945" t="s">
        <v>46</v>
      </c>
      <c r="F1945" s="1">
        <v>43724</v>
      </c>
      <c r="G1945" t="s">
        <v>2955</v>
      </c>
      <c r="H1945" s="5" t="s">
        <v>4370</v>
      </c>
      <c r="I1945" s="8" t="str">
        <f t="shared" si="61"/>
        <v xml:space="preserve">16-Sep-19 </v>
      </c>
      <c r="J1945" s="5" t="s">
        <v>4370</v>
      </c>
      <c r="K1945" t="str">
        <f t="shared" si="60"/>
        <v xml:space="preserve">16-Sep-19 </v>
      </c>
      <c r="L1945">
        <v>0</v>
      </c>
      <c r="M1945">
        <v>0</v>
      </c>
      <c r="N1945">
        <v>0</v>
      </c>
      <c r="O1945" s="2">
        <v>1</v>
      </c>
      <c r="Q1945" t="s">
        <v>340</v>
      </c>
    </row>
    <row r="1946" spans="1:17" x14ac:dyDescent="0.3">
      <c r="A1946" t="s">
        <v>334</v>
      </c>
      <c r="B1946" t="s">
        <v>9</v>
      </c>
      <c r="C1946" t="s">
        <v>4387</v>
      </c>
      <c r="D1946" t="s">
        <v>336</v>
      </c>
      <c r="G1946" t="s">
        <v>2957</v>
      </c>
      <c r="H1946" s="5" t="s">
        <v>4370</v>
      </c>
      <c r="I1946" s="8" t="str">
        <f t="shared" si="61"/>
        <v xml:space="preserve">16-Sep-19 </v>
      </c>
      <c r="J1946" s="5" t="s">
        <v>4370</v>
      </c>
      <c r="K1946" t="str">
        <f t="shared" si="60"/>
        <v xml:space="preserve">16-Sep-19 </v>
      </c>
      <c r="L1946">
        <v>1</v>
      </c>
      <c r="M1946">
        <v>0</v>
      </c>
      <c r="N1946">
        <v>1</v>
      </c>
      <c r="O1946" s="2">
        <v>1</v>
      </c>
      <c r="Q1946" t="s">
        <v>340</v>
      </c>
    </row>
    <row r="1947" spans="1:17" x14ac:dyDescent="0.3">
      <c r="A1947" t="s">
        <v>3502</v>
      </c>
      <c r="B1947" t="s">
        <v>23</v>
      </c>
      <c r="C1947" t="s">
        <v>4388</v>
      </c>
      <c r="D1947" t="s">
        <v>24</v>
      </c>
      <c r="E1947" s="1">
        <v>43724</v>
      </c>
      <c r="F1947" s="1">
        <v>43724</v>
      </c>
      <c r="G1947" t="s">
        <v>2957</v>
      </c>
      <c r="H1947" s="5" t="s">
        <v>4370</v>
      </c>
      <c r="I1947" s="8" t="str">
        <f t="shared" si="61"/>
        <v xml:space="preserve">16-Sep-19 </v>
      </c>
      <c r="J1947" s="5" t="s">
        <v>4370</v>
      </c>
      <c r="K1947" t="str">
        <f t="shared" si="60"/>
        <v xml:space="preserve">16-Sep-19 </v>
      </c>
      <c r="L1947">
        <v>1</v>
      </c>
      <c r="M1947">
        <v>0</v>
      </c>
      <c r="N1947">
        <v>1</v>
      </c>
      <c r="O1947" s="2">
        <v>1</v>
      </c>
      <c r="Q1947" t="s">
        <v>340</v>
      </c>
    </row>
    <row r="1948" spans="1:17" x14ac:dyDescent="0.3">
      <c r="A1948" t="s">
        <v>3510</v>
      </c>
      <c r="B1948" t="s">
        <v>45</v>
      </c>
      <c r="C1948" t="s">
        <v>4389</v>
      </c>
      <c r="D1948" t="s">
        <v>46</v>
      </c>
      <c r="E1948" s="1">
        <v>43724</v>
      </c>
      <c r="F1948" s="1">
        <v>43724</v>
      </c>
      <c r="G1948" t="s">
        <v>2957</v>
      </c>
      <c r="H1948" s="5" t="s">
        <v>4370</v>
      </c>
      <c r="I1948" s="8" t="str">
        <f t="shared" si="61"/>
        <v xml:space="preserve">16-Sep-19 </v>
      </c>
      <c r="J1948" s="5" t="s">
        <v>4370</v>
      </c>
      <c r="K1948" t="str">
        <f t="shared" si="60"/>
        <v xml:space="preserve">16-Sep-19 </v>
      </c>
      <c r="L1948">
        <v>1</v>
      </c>
      <c r="M1948">
        <v>0</v>
      </c>
      <c r="N1948">
        <v>1</v>
      </c>
      <c r="O1948" s="2">
        <v>1</v>
      </c>
      <c r="Q1948" t="s">
        <v>340</v>
      </c>
    </row>
    <row r="1949" spans="1:17" x14ac:dyDescent="0.3">
      <c r="A1949" t="s">
        <v>334</v>
      </c>
      <c r="B1949" t="s">
        <v>9</v>
      </c>
      <c r="C1949" t="s">
        <v>4390</v>
      </c>
      <c r="D1949" t="s">
        <v>336</v>
      </c>
      <c r="G1949" t="s">
        <v>4391</v>
      </c>
      <c r="H1949" s="5" t="s">
        <v>4370</v>
      </c>
      <c r="I1949" s="8" t="str">
        <f t="shared" si="61"/>
        <v xml:space="preserve">16-Sep-19 </v>
      </c>
      <c r="J1949" s="5" t="s">
        <v>4370</v>
      </c>
      <c r="K1949" t="str">
        <f t="shared" si="60"/>
        <v xml:space="preserve">16-Sep-19 </v>
      </c>
      <c r="L1949">
        <v>0</v>
      </c>
      <c r="M1949">
        <v>0</v>
      </c>
      <c r="N1949">
        <v>0</v>
      </c>
      <c r="O1949" s="2">
        <v>1</v>
      </c>
      <c r="Q1949" t="s">
        <v>340</v>
      </c>
    </row>
    <row r="1950" spans="1:17" x14ac:dyDescent="0.3">
      <c r="A1950" t="s">
        <v>2422</v>
      </c>
      <c r="B1950" t="s">
        <v>92</v>
      </c>
      <c r="C1950" t="s">
        <v>4392</v>
      </c>
      <c r="D1950" t="s">
        <v>93</v>
      </c>
      <c r="F1950" s="1">
        <v>43725</v>
      </c>
      <c r="G1950" t="s">
        <v>4393</v>
      </c>
      <c r="H1950" s="5" t="s">
        <v>4394</v>
      </c>
      <c r="I1950" s="8" t="str">
        <f t="shared" si="61"/>
        <v xml:space="preserve">17-Sep-19 </v>
      </c>
      <c r="J1950" s="5" t="s">
        <v>4394</v>
      </c>
      <c r="K1950" t="str">
        <f t="shared" si="60"/>
        <v xml:space="preserve">17-Sep-19 </v>
      </c>
      <c r="L1950">
        <v>0</v>
      </c>
      <c r="M1950">
        <v>0</v>
      </c>
      <c r="N1950">
        <v>0</v>
      </c>
      <c r="O1950" s="2">
        <v>1</v>
      </c>
      <c r="Q1950" t="s">
        <v>340</v>
      </c>
    </row>
    <row r="1951" spans="1:17" x14ac:dyDescent="0.3">
      <c r="A1951" t="s">
        <v>2431</v>
      </c>
      <c r="B1951" t="s">
        <v>120</v>
      </c>
      <c r="C1951" t="s">
        <v>4395</v>
      </c>
      <c r="D1951" t="s">
        <v>121</v>
      </c>
      <c r="F1951" s="1">
        <v>43725</v>
      </c>
      <c r="G1951" t="s">
        <v>4393</v>
      </c>
      <c r="H1951" s="5" t="s">
        <v>4394</v>
      </c>
      <c r="I1951" s="8" t="str">
        <f t="shared" si="61"/>
        <v xml:space="preserve">17-Sep-19 </v>
      </c>
      <c r="J1951" s="5" t="s">
        <v>4394</v>
      </c>
      <c r="K1951" t="str">
        <f t="shared" si="60"/>
        <v xml:space="preserve">17-Sep-19 </v>
      </c>
      <c r="L1951">
        <v>0</v>
      </c>
      <c r="M1951">
        <v>0</v>
      </c>
      <c r="N1951">
        <v>0</v>
      </c>
      <c r="O1951" s="2">
        <v>1</v>
      </c>
      <c r="Q1951" t="s">
        <v>340</v>
      </c>
    </row>
    <row r="1952" spans="1:17" x14ac:dyDescent="0.3">
      <c r="A1952" t="s">
        <v>2517</v>
      </c>
      <c r="B1952" t="s">
        <v>16</v>
      </c>
      <c r="C1952" t="s">
        <v>4396</v>
      </c>
      <c r="D1952" t="s">
        <v>2519</v>
      </c>
      <c r="F1952" s="1">
        <v>43726</v>
      </c>
      <c r="G1952" t="s">
        <v>4397</v>
      </c>
      <c r="H1952" s="5" t="s">
        <v>3896</v>
      </c>
      <c r="I1952" s="8" t="str">
        <f t="shared" si="61"/>
        <v xml:space="preserve">18-Sep-19 </v>
      </c>
      <c r="J1952" s="5" t="s">
        <v>3896</v>
      </c>
      <c r="K1952" t="str">
        <f t="shared" si="60"/>
        <v xml:space="preserve">18-Sep-19 </v>
      </c>
      <c r="L1952">
        <v>0</v>
      </c>
      <c r="M1952">
        <v>0</v>
      </c>
      <c r="N1952">
        <v>0</v>
      </c>
      <c r="O1952" s="2">
        <v>1</v>
      </c>
      <c r="Q1952" t="s">
        <v>340</v>
      </c>
    </row>
    <row r="1953" spans="1:17" x14ac:dyDescent="0.3">
      <c r="A1953" t="s">
        <v>2422</v>
      </c>
      <c r="B1953" t="s">
        <v>92</v>
      </c>
      <c r="C1953" t="s">
        <v>4398</v>
      </c>
      <c r="D1953" t="s">
        <v>93</v>
      </c>
      <c r="E1953" s="1">
        <v>43726</v>
      </c>
      <c r="F1953" s="1">
        <v>43726</v>
      </c>
      <c r="G1953" t="s">
        <v>2663</v>
      </c>
      <c r="H1953" s="5" t="s">
        <v>3896</v>
      </c>
      <c r="I1953" s="8" t="str">
        <f t="shared" si="61"/>
        <v xml:space="preserve">18-Sep-19 </v>
      </c>
      <c r="J1953" s="5" t="s">
        <v>3896</v>
      </c>
      <c r="K1953" t="str">
        <f t="shared" si="60"/>
        <v xml:space="preserve">18-Sep-19 </v>
      </c>
      <c r="L1953">
        <v>1</v>
      </c>
      <c r="M1953">
        <v>0</v>
      </c>
      <c r="N1953">
        <v>0</v>
      </c>
      <c r="O1953" s="2">
        <v>1</v>
      </c>
      <c r="Q1953" t="s">
        <v>340</v>
      </c>
    </row>
    <row r="1954" spans="1:17" x14ac:dyDescent="0.3">
      <c r="A1954" t="s">
        <v>2431</v>
      </c>
      <c r="B1954" t="s">
        <v>120</v>
      </c>
      <c r="C1954" t="s">
        <v>4399</v>
      </c>
      <c r="D1954" t="s">
        <v>121</v>
      </c>
      <c r="E1954" s="1">
        <v>43726</v>
      </c>
      <c r="F1954" s="1">
        <v>43726</v>
      </c>
      <c r="G1954" t="s">
        <v>2663</v>
      </c>
      <c r="H1954" s="5" t="s">
        <v>3896</v>
      </c>
      <c r="I1954" s="8" t="str">
        <f t="shared" si="61"/>
        <v xml:space="preserve">18-Sep-19 </v>
      </c>
      <c r="J1954" s="5" t="s">
        <v>3896</v>
      </c>
      <c r="K1954" t="str">
        <f t="shared" si="60"/>
        <v xml:space="preserve">18-Sep-19 </v>
      </c>
      <c r="L1954">
        <v>1</v>
      </c>
      <c r="M1954">
        <v>0</v>
      </c>
      <c r="N1954">
        <v>0</v>
      </c>
      <c r="O1954" s="2">
        <v>1</v>
      </c>
      <c r="Q1954" t="s">
        <v>340</v>
      </c>
    </row>
    <row r="1955" spans="1:17" x14ac:dyDescent="0.3">
      <c r="A1955" t="s">
        <v>2517</v>
      </c>
      <c r="B1955" t="s">
        <v>16</v>
      </c>
      <c r="C1955" t="s">
        <v>4400</v>
      </c>
      <c r="D1955" t="s">
        <v>2519</v>
      </c>
      <c r="E1955" s="1">
        <v>43727</v>
      </c>
      <c r="F1955" s="1">
        <v>43769</v>
      </c>
      <c r="G1955" t="s">
        <v>4401</v>
      </c>
      <c r="H1955" s="5" t="s">
        <v>4361</v>
      </c>
      <c r="I1955" s="8" t="str">
        <f t="shared" si="61"/>
        <v xml:space="preserve">19-Sep-19 </v>
      </c>
      <c r="J1955" s="5" t="s">
        <v>3972</v>
      </c>
      <c r="K1955" t="str">
        <f t="shared" si="60"/>
        <v xml:space="preserve">31-Oct-19 </v>
      </c>
      <c r="L1955">
        <v>31</v>
      </c>
      <c r="M1955">
        <v>0</v>
      </c>
      <c r="N1955">
        <v>30</v>
      </c>
      <c r="O1955" s="2">
        <v>1</v>
      </c>
      <c r="Q1955" t="s">
        <v>340</v>
      </c>
    </row>
    <row r="1956" spans="1:17" x14ac:dyDescent="0.3">
      <c r="A1956" t="s">
        <v>2422</v>
      </c>
      <c r="B1956" t="s">
        <v>92</v>
      </c>
      <c r="C1956" t="s">
        <v>4402</v>
      </c>
      <c r="D1956" t="s">
        <v>93</v>
      </c>
      <c r="E1956" s="1">
        <v>43727</v>
      </c>
      <c r="F1956" s="1">
        <v>43728</v>
      </c>
      <c r="G1956" t="s">
        <v>2666</v>
      </c>
      <c r="H1956" s="5" t="s">
        <v>4361</v>
      </c>
      <c r="I1956" s="8" t="str">
        <f t="shared" si="61"/>
        <v xml:space="preserve">19-Sep-19 </v>
      </c>
      <c r="J1956" s="5" t="s">
        <v>2947</v>
      </c>
      <c r="K1956" t="str">
        <f t="shared" si="60"/>
        <v xml:space="preserve">20-Sep-19 </v>
      </c>
      <c r="L1956">
        <v>2</v>
      </c>
      <c r="M1956">
        <v>0</v>
      </c>
      <c r="N1956">
        <v>1</v>
      </c>
      <c r="O1956" s="2">
        <v>1</v>
      </c>
      <c r="Q1956" t="s">
        <v>340</v>
      </c>
    </row>
    <row r="1957" spans="1:17" x14ac:dyDescent="0.3">
      <c r="A1957" t="s">
        <v>2431</v>
      </c>
      <c r="B1957" t="s">
        <v>120</v>
      </c>
      <c r="C1957" t="s">
        <v>4403</v>
      </c>
      <c r="D1957" t="s">
        <v>121</v>
      </c>
      <c r="E1957" s="1">
        <v>43727</v>
      </c>
      <c r="F1957" s="1">
        <v>43728</v>
      </c>
      <c r="G1957" t="s">
        <v>2666</v>
      </c>
      <c r="H1957" s="5" t="s">
        <v>4361</v>
      </c>
      <c r="I1957" s="8" t="str">
        <f t="shared" si="61"/>
        <v xml:space="preserve">19-Sep-19 </v>
      </c>
      <c r="J1957" s="5" t="s">
        <v>2947</v>
      </c>
      <c r="K1957" t="str">
        <f t="shared" si="60"/>
        <v xml:space="preserve">20-Sep-19 </v>
      </c>
      <c r="L1957">
        <v>2</v>
      </c>
      <c r="M1957">
        <v>0</v>
      </c>
      <c r="N1957">
        <v>1</v>
      </c>
      <c r="O1957" s="2">
        <v>1</v>
      </c>
      <c r="Q1957" t="s">
        <v>340</v>
      </c>
    </row>
    <row r="1958" spans="1:17" x14ac:dyDescent="0.3">
      <c r="A1958" t="s">
        <v>2517</v>
      </c>
      <c r="B1958" t="s">
        <v>16</v>
      </c>
      <c r="C1958" t="s">
        <v>4404</v>
      </c>
      <c r="D1958" t="s">
        <v>2519</v>
      </c>
      <c r="F1958" s="1">
        <v>43728</v>
      </c>
      <c r="G1958" t="s">
        <v>4405</v>
      </c>
      <c r="H1958" s="5" t="s">
        <v>2947</v>
      </c>
      <c r="I1958" s="8" t="str">
        <f t="shared" si="61"/>
        <v xml:space="preserve">20-Sep-19 </v>
      </c>
      <c r="J1958" s="5" t="s">
        <v>2947</v>
      </c>
      <c r="K1958" t="str">
        <f t="shared" si="60"/>
        <v xml:space="preserve">20-Sep-19 </v>
      </c>
      <c r="L1958">
        <v>0</v>
      </c>
      <c r="M1958">
        <v>0</v>
      </c>
      <c r="N1958">
        <v>0</v>
      </c>
      <c r="O1958" s="2">
        <v>1</v>
      </c>
      <c r="Q1958" t="s">
        <v>340</v>
      </c>
    </row>
    <row r="1959" spans="1:17" x14ac:dyDescent="0.3">
      <c r="A1959" t="s">
        <v>2517</v>
      </c>
      <c r="B1959" t="s">
        <v>16</v>
      </c>
      <c r="C1959" t="s">
        <v>4406</v>
      </c>
      <c r="D1959" t="s">
        <v>2519</v>
      </c>
      <c r="E1959" s="1">
        <v>43728</v>
      </c>
      <c r="F1959" s="1">
        <v>43728</v>
      </c>
      <c r="G1959" t="s">
        <v>4407</v>
      </c>
      <c r="H1959" s="5" t="s">
        <v>2947</v>
      </c>
      <c r="I1959" s="8" t="str">
        <f t="shared" si="61"/>
        <v xml:space="preserve">20-Sep-19 </v>
      </c>
      <c r="J1959" s="5" t="s">
        <v>2947</v>
      </c>
      <c r="K1959" t="str">
        <f t="shared" si="60"/>
        <v xml:space="preserve">20-Sep-19 </v>
      </c>
      <c r="L1959">
        <v>1</v>
      </c>
      <c r="M1959">
        <v>0</v>
      </c>
      <c r="N1959">
        <v>0</v>
      </c>
      <c r="O1959" s="2">
        <v>1</v>
      </c>
      <c r="Q1959" t="s">
        <v>340</v>
      </c>
    </row>
    <row r="1960" spans="1:17" x14ac:dyDescent="0.3">
      <c r="A1960" t="s">
        <v>2517</v>
      </c>
      <c r="B1960" t="s">
        <v>16</v>
      </c>
      <c r="C1960" t="s">
        <v>4408</v>
      </c>
      <c r="D1960" t="s">
        <v>2519</v>
      </c>
      <c r="E1960" s="1">
        <v>43728</v>
      </c>
      <c r="F1960" s="1">
        <v>43728</v>
      </c>
      <c r="G1960" t="s">
        <v>4409</v>
      </c>
      <c r="H1960" s="5" t="s">
        <v>2947</v>
      </c>
      <c r="I1960" s="8" t="str">
        <f t="shared" si="61"/>
        <v xml:space="preserve">20-Sep-19 </v>
      </c>
      <c r="J1960" s="5" t="s">
        <v>2947</v>
      </c>
      <c r="K1960" t="str">
        <f t="shared" si="60"/>
        <v xml:space="preserve">20-Sep-19 </v>
      </c>
      <c r="L1960">
        <v>1</v>
      </c>
      <c r="M1960">
        <v>0</v>
      </c>
      <c r="N1960">
        <v>0</v>
      </c>
      <c r="O1960" s="2">
        <v>1</v>
      </c>
      <c r="Q1960" t="s">
        <v>340</v>
      </c>
    </row>
    <row r="1961" spans="1:17" x14ac:dyDescent="0.3">
      <c r="A1961" t="s">
        <v>2517</v>
      </c>
      <c r="B1961" t="s">
        <v>16</v>
      </c>
      <c r="C1961" t="s">
        <v>4410</v>
      </c>
      <c r="D1961" t="s">
        <v>2519</v>
      </c>
      <c r="E1961" s="1">
        <v>43728</v>
      </c>
      <c r="F1961" s="1">
        <v>43728</v>
      </c>
      <c r="G1961" t="s">
        <v>4411</v>
      </c>
      <c r="H1961" s="5" t="s">
        <v>2947</v>
      </c>
      <c r="I1961" s="8" t="str">
        <f t="shared" si="61"/>
        <v xml:space="preserve">20-Sep-19 </v>
      </c>
      <c r="J1961" s="5" t="s">
        <v>2947</v>
      </c>
      <c r="K1961" t="str">
        <f t="shared" si="60"/>
        <v xml:space="preserve">20-Sep-19 </v>
      </c>
      <c r="L1961">
        <v>1</v>
      </c>
      <c r="M1961">
        <v>0</v>
      </c>
      <c r="N1961">
        <v>0</v>
      </c>
      <c r="O1961" s="2">
        <v>1</v>
      </c>
      <c r="Q1961" t="s">
        <v>340</v>
      </c>
    </row>
    <row r="1962" spans="1:17" x14ac:dyDescent="0.3">
      <c r="A1962" t="s">
        <v>2517</v>
      </c>
      <c r="B1962" t="s">
        <v>16</v>
      </c>
      <c r="C1962" t="s">
        <v>4412</v>
      </c>
      <c r="D1962" t="s">
        <v>2519</v>
      </c>
      <c r="E1962" s="1">
        <v>43728</v>
      </c>
      <c r="F1962" s="1">
        <v>43728</v>
      </c>
      <c r="G1962" t="s">
        <v>4413</v>
      </c>
      <c r="H1962" s="5" t="s">
        <v>2947</v>
      </c>
      <c r="I1962" s="8" t="str">
        <f t="shared" si="61"/>
        <v xml:space="preserve">20-Sep-19 </v>
      </c>
      <c r="J1962" s="5" t="s">
        <v>2947</v>
      </c>
      <c r="K1962" t="str">
        <f t="shared" si="60"/>
        <v xml:space="preserve">20-Sep-19 </v>
      </c>
      <c r="L1962">
        <v>1</v>
      </c>
      <c r="M1962">
        <v>0</v>
      </c>
      <c r="N1962">
        <v>0</v>
      </c>
      <c r="O1962" s="2">
        <v>1</v>
      </c>
      <c r="Q1962" t="s">
        <v>340</v>
      </c>
    </row>
    <row r="1963" spans="1:17" x14ac:dyDescent="0.3">
      <c r="A1963" t="s">
        <v>2517</v>
      </c>
      <c r="B1963" t="s">
        <v>16</v>
      </c>
      <c r="C1963" t="s">
        <v>4414</v>
      </c>
      <c r="D1963" t="s">
        <v>2519</v>
      </c>
      <c r="E1963" s="1">
        <v>43728</v>
      </c>
      <c r="F1963" s="1">
        <v>43728</v>
      </c>
      <c r="G1963" t="s">
        <v>4415</v>
      </c>
      <c r="H1963" s="5" t="s">
        <v>2947</v>
      </c>
      <c r="I1963" s="8" t="str">
        <f t="shared" si="61"/>
        <v xml:space="preserve">20-Sep-19 </v>
      </c>
      <c r="J1963" s="5" t="s">
        <v>2947</v>
      </c>
      <c r="K1963" t="str">
        <f t="shared" si="60"/>
        <v xml:space="preserve">20-Sep-19 </v>
      </c>
      <c r="L1963">
        <v>1</v>
      </c>
      <c r="M1963">
        <v>0</v>
      </c>
      <c r="N1963">
        <v>0</v>
      </c>
      <c r="O1963" s="2">
        <v>1</v>
      </c>
      <c r="Q1963" t="s">
        <v>340</v>
      </c>
    </row>
    <row r="1964" spans="1:17" x14ac:dyDescent="0.3">
      <c r="A1964" t="s">
        <v>2517</v>
      </c>
      <c r="B1964" t="s">
        <v>16</v>
      </c>
      <c r="C1964" t="s">
        <v>4416</v>
      </c>
      <c r="D1964" t="s">
        <v>2519</v>
      </c>
      <c r="E1964" s="1">
        <v>43728</v>
      </c>
      <c r="F1964" s="1">
        <v>43728</v>
      </c>
      <c r="G1964" t="s">
        <v>4417</v>
      </c>
      <c r="H1964" s="5" t="s">
        <v>2947</v>
      </c>
      <c r="I1964" s="8" t="str">
        <f t="shared" si="61"/>
        <v xml:space="preserve">20-Sep-19 </v>
      </c>
      <c r="J1964" s="5" t="s">
        <v>2947</v>
      </c>
      <c r="K1964" t="str">
        <f t="shared" si="60"/>
        <v xml:space="preserve">20-Sep-19 </v>
      </c>
      <c r="L1964">
        <v>0</v>
      </c>
      <c r="M1964">
        <v>0</v>
      </c>
      <c r="N1964">
        <v>0</v>
      </c>
      <c r="O1964" s="2">
        <v>1</v>
      </c>
      <c r="Q1964" t="s">
        <v>340</v>
      </c>
    </row>
    <row r="1965" spans="1:17" x14ac:dyDescent="0.3">
      <c r="A1965" t="s">
        <v>2517</v>
      </c>
      <c r="B1965" t="s">
        <v>16</v>
      </c>
      <c r="C1965" t="s">
        <v>4418</v>
      </c>
      <c r="D1965" t="s">
        <v>2519</v>
      </c>
      <c r="E1965" s="1">
        <v>43728</v>
      </c>
      <c r="F1965" s="1">
        <v>43734</v>
      </c>
      <c r="G1965" t="s">
        <v>4419</v>
      </c>
      <c r="H1965" s="5" t="s">
        <v>2947</v>
      </c>
      <c r="I1965" s="8" t="str">
        <f t="shared" si="61"/>
        <v xml:space="preserve">20-Sep-19 </v>
      </c>
      <c r="J1965" s="5" t="s">
        <v>4420</v>
      </c>
      <c r="K1965" t="str">
        <f t="shared" si="60"/>
        <v xml:space="preserve">26-Sep-19 </v>
      </c>
      <c r="L1965">
        <v>5</v>
      </c>
      <c r="M1965">
        <v>0</v>
      </c>
      <c r="N1965">
        <v>4</v>
      </c>
      <c r="O1965" s="2">
        <v>1</v>
      </c>
      <c r="Q1965" t="s">
        <v>340</v>
      </c>
    </row>
    <row r="1966" spans="1:17" x14ac:dyDescent="0.3">
      <c r="A1966" t="s">
        <v>2422</v>
      </c>
      <c r="B1966" t="s">
        <v>92</v>
      </c>
      <c r="C1966" t="s">
        <v>4421</v>
      </c>
      <c r="D1966" t="s">
        <v>93</v>
      </c>
      <c r="E1966" s="1">
        <v>43728</v>
      </c>
      <c r="F1966" s="1">
        <v>43728</v>
      </c>
      <c r="G1966" t="s">
        <v>4422</v>
      </c>
      <c r="H1966" s="5" t="s">
        <v>2947</v>
      </c>
      <c r="I1966" s="8" t="str">
        <f t="shared" si="61"/>
        <v xml:space="preserve">20-Sep-19 </v>
      </c>
      <c r="J1966" s="5" t="s">
        <v>2947</v>
      </c>
      <c r="K1966" t="str">
        <f t="shared" si="60"/>
        <v xml:space="preserve">20-Sep-19 </v>
      </c>
      <c r="L1966">
        <v>1</v>
      </c>
      <c r="M1966">
        <v>0</v>
      </c>
      <c r="N1966">
        <v>0</v>
      </c>
      <c r="O1966" s="2">
        <v>1</v>
      </c>
      <c r="Q1966" t="s">
        <v>340</v>
      </c>
    </row>
    <row r="1967" spans="1:17" x14ac:dyDescent="0.3">
      <c r="A1967" t="s">
        <v>2431</v>
      </c>
      <c r="B1967" t="s">
        <v>120</v>
      </c>
      <c r="C1967" t="s">
        <v>4423</v>
      </c>
      <c r="D1967" t="s">
        <v>121</v>
      </c>
      <c r="E1967" s="1">
        <v>43728</v>
      </c>
      <c r="F1967" s="1">
        <v>43728</v>
      </c>
      <c r="G1967" t="s">
        <v>4422</v>
      </c>
      <c r="H1967" s="5" t="s">
        <v>2947</v>
      </c>
      <c r="I1967" s="8" t="str">
        <f t="shared" si="61"/>
        <v xml:space="preserve">20-Sep-19 </v>
      </c>
      <c r="J1967" s="5" t="s">
        <v>2947</v>
      </c>
      <c r="K1967" t="str">
        <f t="shared" si="60"/>
        <v xml:space="preserve">20-Sep-19 </v>
      </c>
      <c r="L1967">
        <v>1</v>
      </c>
      <c r="M1967">
        <v>0</v>
      </c>
      <c r="N1967">
        <v>0</v>
      </c>
      <c r="O1967" s="2">
        <v>1</v>
      </c>
      <c r="Q1967" t="s">
        <v>340</v>
      </c>
    </row>
    <row r="1968" spans="1:17" x14ac:dyDescent="0.3">
      <c r="A1968" t="s">
        <v>2517</v>
      </c>
      <c r="B1968" t="s">
        <v>16</v>
      </c>
      <c r="C1968" t="s">
        <v>4424</v>
      </c>
      <c r="D1968" t="s">
        <v>2519</v>
      </c>
      <c r="E1968" s="1">
        <v>43731</v>
      </c>
      <c r="F1968" s="1">
        <v>43791</v>
      </c>
      <c r="G1968" t="s">
        <v>4425</v>
      </c>
      <c r="H1968" s="5" t="s">
        <v>4036</v>
      </c>
      <c r="I1968" s="8" t="str">
        <f t="shared" si="61"/>
        <v xml:space="preserve">23-Sep-19 </v>
      </c>
      <c r="J1968" s="5" t="s">
        <v>4426</v>
      </c>
      <c r="K1968" t="str">
        <f t="shared" si="60"/>
        <v xml:space="preserve">22-Nov-19 </v>
      </c>
      <c r="L1968">
        <v>45</v>
      </c>
      <c r="M1968">
        <v>0</v>
      </c>
      <c r="N1968">
        <v>44</v>
      </c>
      <c r="O1968" s="2">
        <v>1</v>
      </c>
      <c r="Q1968" t="s">
        <v>340</v>
      </c>
    </row>
    <row r="1969" spans="1:17" x14ac:dyDescent="0.3">
      <c r="A1969" t="s">
        <v>2517</v>
      </c>
      <c r="B1969" t="s">
        <v>16</v>
      </c>
      <c r="C1969" t="s">
        <v>4427</v>
      </c>
      <c r="D1969" t="s">
        <v>2519</v>
      </c>
      <c r="F1969" s="1">
        <v>43731</v>
      </c>
      <c r="G1969" t="s">
        <v>4428</v>
      </c>
      <c r="H1969" s="5" t="s">
        <v>4036</v>
      </c>
      <c r="I1969" s="8" t="str">
        <f t="shared" si="61"/>
        <v xml:space="preserve">23-Sep-19 </v>
      </c>
      <c r="J1969" s="5" t="s">
        <v>4036</v>
      </c>
      <c r="K1969" t="str">
        <f t="shared" si="60"/>
        <v xml:space="preserve">23-Sep-19 </v>
      </c>
      <c r="L1969">
        <v>0</v>
      </c>
      <c r="M1969">
        <v>0</v>
      </c>
      <c r="N1969">
        <v>0</v>
      </c>
      <c r="O1969" s="2">
        <v>1</v>
      </c>
      <c r="Q1969" t="s">
        <v>340</v>
      </c>
    </row>
    <row r="1970" spans="1:17" x14ac:dyDescent="0.3">
      <c r="A1970" t="s">
        <v>2517</v>
      </c>
      <c r="B1970" t="s">
        <v>16</v>
      </c>
      <c r="C1970" t="s">
        <v>4429</v>
      </c>
      <c r="D1970" t="s">
        <v>2519</v>
      </c>
      <c r="E1970" s="1">
        <v>43731</v>
      </c>
      <c r="F1970" s="1">
        <v>43735</v>
      </c>
      <c r="G1970" t="s">
        <v>4430</v>
      </c>
      <c r="H1970" s="5" t="s">
        <v>4036</v>
      </c>
      <c r="I1970" s="8" t="str">
        <f t="shared" si="61"/>
        <v xml:space="preserve">23-Sep-19 </v>
      </c>
      <c r="J1970" s="5" t="s">
        <v>3933</v>
      </c>
      <c r="K1970" t="str">
        <f t="shared" si="60"/>
        <v xml:space="preserve">27-Sep-19 </v>
      </c>
      <c r="L1970">
        <v>5</v>
      </c>
      <c r="M1970">
        <v>0</v>
      </c>
      <c r="N1970">
        <v>4</v>
      </c>
      <c r="O1970" s="2">
        <v>1</v>
      </c>
      <c r="Q1970" t="s">
        <v>340</v>
      </c>
    </row>
    <row r="1971" spans="1:17" x14ac:dyDescent="0.3">
      <c r="A1971" t="s">
        <v>2517</v>
      </c>
      <c r="B1971" t="s">
        <v>16</v>
      </c>
      <c r="C1971" t="s">
        <v>4431</v>
      </c>
      <c r="D1971" t="s">
        <v>2519</v>
      </c>
      <c r="E1971" s="1">
        <v>43731</v>
      </c>
      <c r="F1971" s="1">
        <v>43738</v>
      </c>
      <c r="G1971" t="s">
        <v>4432</v>
      </c>
      <c r="H1971" s="5" t="s">
        <v>4036</v>
      </c>
      <c r="I1971" s="8" t="str">
        <f t="shared" si="61"/>
        <v xml:space="preserve">23-Sep-19 </v>
      </c>
      <c r="J1971" s="5" t="s">
        <v>4433</v>
      </c>
      <c r="K1971" t="str">
        <f t="shared" si="60"/>
        <v xml:space="preserve">30-Sep-19 </v>
      </c>
      <c r="L1971">
        <v>6</v>
      </c>
      <c r="M1971">
        <v>0</v>
      </c>
      <c r="N1971">
        <v>5</v>
      </c>
      <c r="O1971" s="2">
        <v>1</v>
      </c>
      <c r="Q1971" t="s">
        <v>340</v>
      </c>
    </row>
    <row r="1972" spans="1:17" x14ac:dyDescent="0.3">
      <c r="A1972" t="s">
        <v>2517</v>
      </c>
      <c r="B1972" t="s">
        <v>16</v>
      </c>
      <c r="C1972" t="s">
        <v>4434</v>
      </c>
      <c r="D1972" t="s">
        <v>2519</v>
      </c>
      <c r="E1972" s="1">
        <v>43731</v>
      </c>
      <c r="F1972" s="1">
        <v>43889</v>
      </c>
      <c r="G1972" t="s">
        <v>4435</v>
      </c>
      <c r="H1972" s="5" t="s">
        <v>4036</v>
      </c>
      <c r="I1972" s="8" t="str">
        <f t="shared" si="61"/>
        <v xml:space="preserve">23-Sep-19 </v>
      </c>
      <c r="J1972" s="5" t="s">
        <v>3017</v>
      </c>
      <c r="K1972" t="str">
        <f t="shared" si="60"/>
        <v xml:space="preserve">28-Feb-20 </v>
      </c>
      <c r="L1972">
        <v>111</v>
      </c>
      <c r="M1972">
        <v>0</v>
      </c>
      <c r="N1972">
        <v>111</v>
      </c>
      <c r="O1972" s="2">
        <v>1</v>
      </c>
      <c r="Q1972" t="s">
        <v>340</v>
      </c>
    </row>
    <row r="1973" spans="1:17" x14ac:dyDescent="0.3">
      <c r="A1973" t="s">
        <v>2517</v>
      </c>
      <c r="B1973" t="s">
        <v>16</v>
      </c>
      <c r="C1973" t="s">
        <v>4436</v>
      </c>
      <c r="D1973" t="s">
        <v>2519</v>
      </c>
      <c r="F1973" s="1">
        <v>43731</v>
      </c>
      <c r="G1973" t="s">
        <v>4437</v>
      </c>
      <c r="H1973" s="5" t="s">
        <v>4036</v>
      </c>
      <c r="I1973" s="8" t="str">
        <f t="shared" si="61"/>
        <v xml:space="preserve">23-Sep-19 </v>
      </c>
      <c r="J1973" s="5" t="s">
        <v>4036</v>
      </c>
      <c r="K1973" t="str">
        <f t="shared" si="60"/>
        <v xml:space="preserve">23-Sep-19 </v>
      </c>
      <c r="L1973">
        <v>0</v>
      </c>
      <c r="M1973">
        <v>0</v>
      </c>
      <c r="N1973">
        <v>0</v>
      </c>
      <c r="O1973" s="2">
        <v>1</v>
      </c>
      <c r="Q1973" t="s">
        <v>340</v>
      </c>
    </row>
    <row r="1974" spans="1:17" x14ac:dyDescent="0.3">
      <c r="A1974" t="s">
        <v>2422</v>
      </c>
      <c r="B1974" t="s">
        <v>92</v>
      </c>
      <c r="C1974" t="s">
        <v>4438</v>
      </c>
      <c r="D1974" t="s">
        <v>93</v>
      </c>
      <c r="E1974" s="1">
        <v>43731</v>
      </c>
      <c r="F1974" s="1">
        <v>43738</v>
      </c>
      <c r="G1974" t="s">
        <v>2666</v>
      </c>
      <c r="H1974" s="5" t="s">
        <v>4036</v>
      </c>
      <c r="I1974" s="8" t="str">
        <f t="shared" si="61"/>
        <v xml:space="preserve">23-Sep-19 </v>
      </c>
      <c r="J1974" s="5" t="s">
        <v>4433</v>
      </c>
      <c r="K1974" t="str">
        <f t="shared" si="60"/>
        <v xml:space="preserve">30-Sep-19 </v>
      </c>
      <c r="L1974">
        <v>6</v>
      </c>
      <c r="M1974">
        <v>0</v>
      </c>
      <c r="N1974">
        <v>6</v>
      </c>
      <c r="O1974" s="2">
        <v>1</v>
      </c>
      <c r="Q1974" t="s">
        <v>340</v>
      </c>
    </row>
    <row r="1975" spans="1:17" x14ac:dyDescent="0.3">
      <c r="A1975" t="s">
        <v>2431</v>
      </c>
      <c r="B1975" t="s">
        <v>120</v>
      </c>
      <c r="C1975" t="s">
        <v>4439</v>
      </c>
      <c r="D1975" t="s">
        <v>121</v>
      </c>
      <c r="E1975" s="1">
        <v>43731</v>
      </c>
      <c r="F1975" s="1">
        <v>43738</v>
      </c>
      <c r="G1975" t="s">
        <v>2666</v>
      </c>
      <c r="H1975" s="5" t="s">
        <v>4036</v>
      </c>
      <c r="I1975" s="8" t="str">
        <f t="shared" si="61"/>
        <v xml:space="preserve">23-Sep-19 </v>
      </c>
      <c r="J1975" s="5" t="s">
        <v>4433</v>
      </c>
      <c r="K1975" t="str">
        <f t="shared" si="60"/>
        <v xml:space="preserve">30-Sep-19 </v>
      </c>
      <c r="L1975">
        <v>6</v>
      </c>
      <c r="M1975">
        <v>0</v>
      </c>
      <c r="N1975">
        <v>6</v>
      </c>
      <c r="O1975" s="2">
        <v>1</v>
      </c>
      <c r="Q1975" t="s">
        <v>340</v>
      </c>
    </row>
    <row r="1976" spans="1:17" x14ac:dyDescent="0.3">
      <c r="A1976" t="s">
        <v>2517</v>
      </c>
      <c r="B1976" t="s">
        <v>16</v>
      </c>
      <c r="C1976" t="s">
        <v>4440</v>
      </c>
      <c r="D1976" t="s">
        <v>2519</v>
      </c>
      <c r="F1976" s="1">
        <v>43732</v>
      </c>
      <c r="G1976" t="s">
        <v>4441</v>
      </c>
      <c r="H1976" s="5" t="s">
        <v>4354</v>
      </c>
      <c r="I1976" s="8" t="str">
        <f t="shared" si="61"/>
        <v xml:space="preserve">24-Sep-19 </v>
      </c>
      <c r="J1976" s="5" t="s">
        <v>4354</v>
      </c>
      <c r="K1976" t="str">
        <f t="shared" si="60"/>
        <v xml:space="preserve">24-Sep-19 </v>
      </c>
      <c r="L1976">
        <v>0</v>
      </c>
      <c r="M1976">
        <v>0</v>
      </c>
      <c r="N1976">
        <v>0</v>
      </c>
      <c r="O1976" s="2">
        <v>1</v>
      </c>
      <c r="Q1976" t="s">
        <v>340</v>
      </c>
    </row>
    <row r="1977" spans="1:17" x14ac:dyDescent="0.3">
      <c r="A1977" t="s">
        <v>2517</v>
      </c>
      <c r="B1977" t="s">
        <v>16</v>
      </c>
      <c r="C1977" t="s">
        <v>4442</v>
      </c>
      <c r="D1977" t="s">
        <v>2519</v>
      </c>
      <c r="E1977" s="1">
        <v>43732</v>
      </c>
      <c r="F1977" s="1">
        <v>43742</v>
      </c>
      <c r="G1977" t="s">
        <v>4443</v>
      </c>
      <c r="H1977" s="5" t="s">
        <v>4354</v>
      </c>
      <c r="I1977" s="8" t="str">
        <f t="shared" si="61"/>
        <v xml:space="preserve">24-Sep-19 </v>
      </c>
      <c r="J1977" s="5" t="s">
        <v>2886</v>
      </c>
      <c r="K1977" t="str">
        <f t="shared" si="60"/>
        <v xml:space="preserve">04-Oct-19 </v>
      </c>
      <c r="L1977">
        <v>9</v>
      </c>
      <c r="M1977">
        <v>0</v>
      </c>
      <c r="N1977">
        <v>8</v>
      </c>
      <c r="O1977" s="2">
        <v>1</v>
      </c>
      <c r="Q1977" t="s">
        <v>340</v>
      </c>
    </row>
    <row r="1978" spans="1:17" x14ac:dyDescent="0.3">
      <c r="A1978" t="s">
        <v>2517</v>
      </c>
      <c r="B1978" t="s">
        <v>16</v>
      </c>
      <c r="C1978" t="s">
        <v>4444</v>
      </c>
      <c r="D1978" t="s">
        <v>2519</v>
      </c>
      <c r="E1978" s="1">
        <v>43733</v>
      </c>
      <c r="F1978" s="1">
        <v>43735</v>
      </c>
      <c r="G1978" t="s">
        <v>4445</v>
      </c>
      <c r="H1978" s="5" t="s">
        <v>4446</v>
      </c>
      <c r="I1978" s="8" t="str">
        <f t="shared" si="61"/>
        <v xml:space="preserve">25-Sep-19 </v>
      </c>
      <c r="J1978" s="5" t="s">
        <v>3933</v>
      </c>
      <c r="K1978" t="str">
        <f t="shared" si="60"/>
        <v xml:space="preserve">27-Sep-19 </v>
      </c>
      <c r="L1978">
        <v>3</v>
      </c>
      <c r="M1978">
        <v>0</v>
      </c>
      <c r="N1978">
        <v>2</v>
      </c>
      <c r="O1978" s="2">
        <v>1</v>
      </c>
      <c r="Q1978" t="s">
        <v>340</v>
      </c>
    </row>
    <row r="1979" spans="1:17" x14ac:dyDescent="0.3">
      <c r="A1979" t="s">
        <v>2517</v>
      </c>
      <c r="B1979" t="s">
        <v>16</v>
      </c>
      <c r="C1979" t="s">
        <v>4447</v>
      </c>
      <c r="D1979" t="s">
        <v>2519</v>
      </c>
      <c r="F1979" s="1">
        <v>43734</v>
      </c>
      <c r="G1979" t="s">
        <v>4448</v>
      </c>
      <c r="H1979" s="5" t="s">
        <v>4420</v>
      </c>
      <c r="I1979" s="8" t="str">
        <f t="shared" si="61"/>
        <v xml:space="preserve">26-Sep-19 </v>
      </c>
      <c r="J1979" s="5" t="s">
        <v>4420</v>
      </c>
      <c r="K1979" t="str">
        <f t="shared" si="60"/>
        <v xml:space="preserve">26-Sep-19 </v>
      </c>
      <c r="L1979">
        <v>0</v>
      </c>
      <c r="M1979">
        <v>0</v>
      </c>
      <c r="N1979">
        <v>0</v>
      </c>
      <c r="O1979" s="2">
        <v>1</v>
      </c>
      <c r="Q1979" t="s">
        <v>340</v>
      </c>
    </row>
    <row r="1980" spans="1:17" x14ac:dyDescent="0.3">
      <c r="A1980" t="s">
        <v>2517</v>
      </c>
      <c r="B1980" t="s">
        <v>16</v>
      </c>
      <c r="C1980" t="s">
        <v>4449</v>
      </c>
      <c r="D1980" t="s">
        <v>2519</v>
      </c>
      <c r="E1980" s="1">
        <v>43735</v>
      </c>
      <c r="F1980" s="1">
        <v>43761</v>
      </c>
      <c r="G1980" t="s">
        <v>2147</v>
      </c>
      <c r="H1980" s="5" t="s">
        <v>3933</v>
      </c>
      <c r="I1980" s="8" t="str">
        <f t="shared" si="61"/>
        <v xml:space="preserve">27-Sep-19 </v>
      </c>
      <c r="J1980" s="5" t="s">
        <v>4147</v>
      </c>
      <c r="K1980" t="str">
        <f t="shared" si="60"/>
        <v xml:space="preserve">23-Oct-19 </v>
      </c>
      <c r="L1980">
        <v>19</v>
      </c>
      <c r="M1980">
        <v>0</v>
      </c>
      <c r="N1980">
        <v>18</v>
      </c>
      <c r="O1980" s="2">
        <v>1</v>
      </c>
      <c r="Q1980" t="s">
        <v>340</v>
      </c>
    </row>
    <row r="1981" spans="1:17" x14ac:dyDescent="0.3">
      <c r="A1981" t="s">
        <v>2517</v>
      </c>
      <c r="B1981" t="s">
        <v>16</v>
      </c>
      <c r="C1981" t="s">
        <v>4450</v>
      </c>
      <c r="D1981" t="s">
        <v>2519</v>
      </c>
      <c r="E1981" s="1">
        <v>43735</v>
      </c>
      <c r="F1981" s="1">
        <v>43761</v>
      </c>
      <c r="G1981" t="s">
        <v>1668</v>
      </c>
      <c r="H1981" s="5" t="s">
        <v>3933</v>
      </c>
      <c r="I1981" s="8" t="str">
        <f t="shared" si="61"/>
        <v xml:space="preserve">27-Sep-19 </v>
      </c>
      <c r="J1981" s="5" t="s">
        <v>4147</v>
      </c>
      <c r="K1981" t="str">
        <f t="shared" si="60"/>
        <v xml:space="preserve">23-Oct-19 </v>
      </c>
      <c r="L1981">
        <v>19</v>
      </c>
      <c r="M1981">
        <v>0</v>
      </c>
      <c r="N1981">
        <v>19</v>
      </c>
      <c r="O1981" s="2">
        <v>1</v>
      </c>
      <c r="Q1981" t="s">
        <v>340</v>
      </c>
    </row>
    <row r="1982" spans="1:17" x14ac:dyDescent="0.3">
      <c r="A1982" t="s">
        <v>2517</v>
      </c>
      <c r="B1982" t="s">
        <v>16</v>
      </c>
      <c r="C1982" t="s">
        <v>4451</v>
      </c>
      <c r="D1982" t="s">
        <v>2519</v>
      </c>
      <c r="E1982" s="1">
        <v>43735</v>
      </c>
      <c r="F1982" s="1">
        <v>43761</v>
      </c>
      <c r="G1982" t="s">
        <v>1795</v>
      </c>
      <c r="H1982" s="5" t="s">
        <v>3933</v>
      </c>
      <c r="I1982" s="8" t="str">
        <f t="shared" si="61"/>
        <v xml:space="preserve">27-Sep-19 </v>
      </c>
      <c r="J1982" s="5" t="s">
        <v>4147</v>
      </c>
      <c r="K1982" t="str">
        <f t="shared" si="60"/>
        <v xml:space="preserve">23-Oct-19 </v>
      </c>
      <c r="L1982">
        <v>19</v>
      </c>
      <c r="M1982">
        <v>0</v>
      </c>
      <c r="N1982">
        <v>19</v>
      </c>
      <c r="O1982" s="2">
        <v>1</v>
      </c>
      <c r="Q1982" t="s">
        <v>340</v>
      </c>
    </row>
    <row r="1983" spans="1:17" x14ac:dyDescent="0.3">
      <c r="A1983" t="s">
        <v>2517</v>
      </c>
      <c r="B1983" t="s">
        <v>16</v>
      </c>
      <c r="C1983" t="s">
        <v>4452</v>
      </c>
      <c r="D1983" t="s">
        <v>2519</v>
      </c>
      <c r="F1983" s="1">
        <v>43735</v>
      </c>
      <c r="G1983" t="s">
        <v>4453</v>
      </c>
      <c r="H1983" s="5" t="s">
        <v>3933</v>
      </c>
      <c r="I1983" s="8" t="str">
        <f t="shared" si="61"/>
        <v xml:space="preserve">27-Sep-19 </v>
      </c>
      <c r="J1983" s="5" t="s">
        <v>3933</v>
      </c>
      <c r="K1983" t="str">
        <f t="shared" si="60"/>
        <v xml:space="preserve">27-Sep-19 </v>
      </c>
      <c r="L1983">
        <v>0</v>
      </c>
      <c r="M1983">
        <v>0</v>
      </c>
      <c r="N1983">
        <v>0</v>
      </c>
      <c r="O1983" s="2">
        <v>1</v>
      </c>
      <c r="Q1983" t="s">
        <v>340</v>
      </c>
    </row>
    <row r="1984" spans="1:17" x14ac:dyDescent="0.3">
      <c r="A1984" t="s">
        <v>2517</v>
      </c>
      <c r="B1984" t="s">
        <v>16</v>
      </c>
      <c r="C1984" t="s">
        <v>4454</v>
      </c>
      <c r="D1984" t="s">
        <v>2519</v>
      </c>
      <c r="F1984" s="1">
        <v>43735</v>
      </c>
      <c r="G1984" t="s">
        <v>4455</v>
      </c>
      <c r="H1984" s="5" t="s">
        <v>3933</v>
      </c>
      <c r="I1984" s="8" t="str">
        <f t="shared" si="61"/>
        <v xml:space="preserve">27-Sep-19 </v>
      </c>
      <c r="J1984" s="5" t="s">
        <v>3933</v>
      </c>
      <c r="K1984" t="str">
        <f t="shared" si="60"/>
        <v xml:space="preserve">27-Sep-19 </v>
      </c>
      <c r="L1984">
        <v>0</v>
      </c>
      <c r="M1984">
        <v>0</v>
      </c>
      <c r="N1984">
        <v>0</v>
      </c>
      <c r="O1984" s="2">
        <v>1</v>
      </c>
      <c r="Q1984" t="s">
        <v>340</v>
      </c>
    </row>
    <row r="1985" spans="1:17" x14ac:dyDescent="0.3">
      <c r="A1985" t="s">
        <v>2517</v>
      </c>
      <c r="B1985" t="s">
        <v>16</v>
      </c>
      <c r="C1985" t="s">
        <v>4456</v>
      </c>
      <c r="D1985" t="s">
        <v>2519</v>
      </c>
      <c r="F1985" s="1">
        <v>43735</v>
      </c>
      <c r="G1985" t="s">
        <v>4457</v>
      </c>
      <c r="H1985" s="5" t="s">
        <v>3933</v>
      </c>
      <c r="I1985" s="8" t="str">
        <f t="shared" si="61"/>
        <v xml:space="preserve">27-Sep-19 </v>
      </c>
      <c r="J1985" s="5" t="s">
        <v>3933</v>
      </c>
      <c r="K1985" t="str">
        <f t="shared" si="60"/>
        <v xml:space="preserve">27-Sep-19 </v>
      </c>
      <c r="L1985">
        <v>0</v>
      </c>
      <c r="M1985">
        <v>0</v>
      </c>
      <c r="N1985">
        <v>0</v>
      </c>
      <c r="O1985" s="2">
        <v>1</v>
      </c>
      <c r="Q1985" t="s">
        <v>340</v>
      </c>
    </row>
    <row r="1986" spans="1:17" x14ac:dyDescent="0.3">
      <c r="A1986" t="s">
        <v>2517</v>
      </c>
      <c r="B1986" t="s">
        <v>16</v>
      </c>
      <c r="C1986" t="s">
        <v>4458</v>
      </c>
      <c r="D1986" t="s">
        <v>2519</v>
      </c>
      <c r="F1986" s="1">
        <v>43735</v>
      </c>
      <c r="G1986" t="s">
        <v>4459</v>
      </c>
      <c r="H1986" s="5" t="s">
        <v>3933</v>
      </c>
      <c r="I1986" s="8" t="str">
        <f t="shared" si="61"/>
        <v xml:space="preserve">27-Sep-19 </v>
      </c>
      <c r="J1986" s="5" t="s">
        <v>3933</v>
      </c>
      <c r="K1986" t="str">
        <f t="shared" si="60"/>
        <v xml:space="preserve">27-Sep-19 </v>
      </c>
      <c r="L1986">
        <v>0</v>
      </c>
      <c r="M1986">
        <v>0</v>
      </c>
      <c r="N1986">
        <v>0</v>
      </c>
      <c r="O1986" s="2">
        <v>1</v>
      </c>
      <c r="Q1986" t="s">
        <v>340</v>
      </c>
    </row>
    <row r="1987" spans="1:17" x14ac:dyDescent="0.3">
      <c r="A1987" t="s">
        <v>2517</v>
      </c>
      <c r="B1987" t="s">
        <v>16</v>
      </c>
      <c r="C1987" t="s">
        <v>4460</v>
      </c>
      <c r="D1987" t="s">
        <v>2519</v>
      </c>
      <c r="E1987" s="1">
        <v>43735</v>
      </c>
      <c r="F1987" s="1">
        <v>43749</v>
      </c>
      <c r="G1987" t="s">
        <v>4461</v>
      </c>
      <c r="H1987" s="5" t="s">
        <v>3933</v>
      </c>
      <c r="I1987" s="8" t="str">
        <f t="shared" si="61"/>
        <v xml:space="preserve">27-Sep-19 </v>
      </c>
      <c r="J1987" s="5" t="s">
        <v>367</v>
      </c>
      <c r="K1987" t="str">
        <f t="shared" ref="K1987:K2050" si="62">SUBSTITUTE(J1987, "A", "")</f>
        <v xml:space="preserve">11-Oct-19 </v>
      </c>
      <c r="L1987">
        <v>11</v>
      </c>
      <c r="M1987">
        <v>0</v>
      </c>
      <c r="N1987">
        <v>10</v>
      </c>
      <c r="O1987" s="2">
        <v>1</v>
      </c>
      <c r="Q1987" t="s">
        <v>340</v>
      </c>
    </row>
    <row r="1988" spans="1:17" x14ac:dyDescent="0.3">
      <c r="A1988" t="s">
        <v>2517</v>
      </c>
      <c r="B1988" t="s">
        <v>16</v>
      </c>
      <c r="C1988" t="s">
        <v>4462</v>
      </c>
      <c r="D1988" t="s">
        <v>2519</v>
      </c>
      <c r="E1988" s="1">
        <v>43738</v>
      </c>
      <c r="F1988" s="1">
        <v>43861</v>
      </c>
      <c r="G1988" t="s">
        <v>4463</v>
      </c>
      <c r="H1988" s="5" t="s">
        <v>4433</v>
      </c>
      <c r="I1988" s="8" t="str">
        <f t="shared" ref="I1988:I2051" si="63">SUBSTITUTE(H1988, "A", "")</f>
        <v xml:space="preserve">30-Sep-19 </v>
      </c>
      <c r="J1988" s="5" t="s">
        <v>3872</v>
      </c>
      <c r="K1988" t="str">
        <f t="shared" si="62"/>
        <v xml:space="preserve">31-Jan-20 </v>
      </c>
      <c r="L1988">
        <v>87</v>
      </c>
      <c r="M1988">
        <v>0</v>
      </c>
      <c r="N1988">
        <v>86</v>
      </c>
      <c r="O1988" s="2">
        <v>1</v>
      </c>
      <c r="Q1988" t="s">
        <v>340</v>
      </c>
    </row>
    <row r="1989" spans="1:17" x14ac:dyDescent="0.3">
      <c r="A1989" t="s">
        <v>2517</v>
      </c>
      <c r="B1989" t="s">
        <v>16</v>
      </c>
      <c r="C1989" t="s">
        <v>4464</v>
      </c>
      <c r="D1989" t="s">
        <v>2519</v>
      </c>
      <c r="E1989" s="1">
        <v>43738</v>
      </c>
      <c r="F1989" s="1">
        <v>43742</v>
      </c>
      <c r="G1989" t="s">
        <v>4465</v>
      </c>
      <c r="H1989" s="5" t="s">
        <v>4433</v>
      </c>
      <c r="I1989" s="8" t="str">
        <f t="shared" si="63"/>
        <v xml:space="preserve">30-Sep-19 </v>
      </c>
      <c r="J1989" s="5" t="s">
        <v>2886</v>
      </c>
      <c r="K1989" t="str">
        <f t="shared" si="62"/>
        <v xml:space="preserve">04-Oct-19 </v>
      </c>
      <c r="L1989">
        <v>5</v>
      </c>
      <c r="M1989">
        <v>0</v>
      </c>
      <c r="N1989">
        <v>4</v>
      </c>
      <c r="O1989" s="2">
        <v>1</v>
      </c>
      <c r="Q1989" t="s">
        <v>340</v>
      </c>
    </row>
    <row r="1990" spans="1:17" x14ac:dyDescent="0.3">
      <c r="A1990" t="s">
        <v>2517</v>
      </c>
      <c r="B1990" t="s">
        <v>16</v>
      </c>
      <c r="C1990" t="s">
        <v>4466</v>
      </c>
      <c r="D1990" t="s">
        <v>2519</v>
      </c>
      <c r="E1990" s="1">
        <v>43738</v>
      </c>
      <c r="F1990" s="1">
        <v>43748</v>
      </c>
      <c r="G1990" t="s">
        <v>4467</v>
      </c>
      <c r="H1990" s="5" t="s">
        <v>4433</v>
      </c>
      <c r="I1990" s="8" t="str">
        <f t="shared" si="63"/>
        <v xml:space="preserve">30-Sep-19 </v>
      </c>
      <c r="J1990" s="5" t="s">
        <v>4468</v>
      </c>
      <c r="K1990" t="str">
        <f t="shared" si="62"/>
        <v xml:space="preserve">10-Oct-19 </v>
      </c>
      <c r="L1990">
        <v>9</v>
      </c>
      <c r="M1990">
        <v>0</v>
      </c>
      <c r="N1990">
        <v>8</v>
      </c>
      <c r="O1990" s="2">
        <v>1</v>
      </c>
      <c r="Q1990" t="s">
        <v>340</v>
      </c>
    </row>
    <row r="1991" spans="1:17" x14ac:dyDescent="0.3">
      <c r="A1991" t="s">
        <v>2517</v>
      </c>
      <c r="B1991" t="s">
        <v>16</v>
      </c>
      <c r="C1991" t="s">
        <v>4469</v>
      </c>
      <c r="D1991" t="s">
        <v>2519</v>
      </c>
      <c r="E1991" s="1">
        <v>43738</v>
      </c>
      <c r="F1991" s="1">
        <v>43798</v>
      </c>
      <c r="G1991" t="s">
        <v>4470</v>
      </c>
      <c r="H1991" s="5" t="s">
        <v>4433</v>
      </c>
      <c r="I1991" s="8" t="str">
        <f t="shared" si="63"/>
        <v xml:space="preserve">30-Sep-19 </v>
      </c>
      <c r="J1991" s="5" t="s">
        <v>2598</v>
      </c>
      <c r="K1991" t="str">
        <f t="shared" si="62"/>
        <v xml:space="preserve">29-Nov-19 </v>
      </c>
      <c r="L1991">
        <v>45</v>
      </c>
      <c r="M1991">
        <v>0</v>
      </c>
      <c r="N1991">
        <v>44</v>
      </c>
      <c r="O1991" s="2">
        <v>1</v>
      </c>
      <c r="Q1991" t="s">
        <v>340</v>
      </c>
    </row>
    <row r="1992" spans="1:17" x14ac:dyDescent="0.3">
      <c r="A1992" t="s">
        <v>2517</v>
      </c>
      <c r="B1992" t="s">
        <v>16</v>
      </c>
      <c r="C1992" t="s">
        <v>4471</v>
      </c>
      <c r="D1992" t="s">
        <v>2519</v>
      </c>
      <c r="E1992" s="1">
        <v>43738</v>
      </c>
      <c r="F1992" s="1">
        <v>43755</v>
      </c>
      <c r="G1992" t="s">
        <v>4472</v>
      </c>
      <c r="H1992" s="5" t="s">
        <v>4433</v>
      </c>
      <c r="I1992" s="8" t="str">
        <f t="shared" si="63"/>
        <v xml:space="preserve">30-Sep-19 </v>
      </c>
      <c r="J1992" s="5" t="s">
        <v>4473</v>
      </c>
      <c r="K1992" t="str">
        <f t="shared" si="62"/>
        <v xml:space="preserve">17-Oct-19 </v>
      </c>
      <c r="L1992">
        <v>14</v>
      </c>
      <c r="M1992">
        <v>0</v>
      </c>
      <c r="N1992">
        <v>13</v>
      </c>
      <c r="O1992" s="2">
        <v>1</v>
      </c>
      <c r="Q1992" t="s">
        <v>340</v>
      </c>
    </row>
    <row r="1993" spans="1:17" x14ac:dyDescent="0.3">
      <c r="A1993" t="s">
        <v>2517</v>
      </c>
      <c r="B1993" t="s">
        <v>16</v>
      </c>
      <c r="C1993" t="s">
        <v>4474</v>
      </c>
      <c r="D1993" t="s">
        <v>2519</v>
      </c>
      <c r="F1993" s="1">
        <v>43738</v>
      </c>
      <c r="G1993" t="s">
        <v>4475</v>
      </c>
      <c r="H1993" s="5" t="s">
        <v>4433</v>
      </c>
      <c r="I1993" s="8" t="str">
        <f t="shared" si="63"/>
        <v xml:space="preserve">30-Sep-19 </v>
      </c>
      <c r="J1993" s="5" t="s">
        <v>4433</v>
      </c>
      <c r="K1993" t="str">
        <f t="shared" si="62"/>
        <v xml:space="preserve">30-Sep-19 </v>
      </c>
      <c r="L1993">
        <v>0</v>
      </c>
      <c r="M1993">
        <v>0</v>
      </c>
      <c r="N1993">
        <v>0</v>
      </c>
      <c r="O1993" s="2">
        <v>1</v>
      </c>
      <c r="Q1993" t="s">
        <v>340</v>
      </c>
    </row>
    <row r="1994" spans="1:17" x14ac:dyDescent="0.3">
      <c r="A1994" t="s">
        <v>2517</v>
      </c>
      <c r="B1994" t="s">
        <v>16</v>
      </c>
      <c r="C1994" t="s">
        <v>4476</v>
      </c>
      <c r="D1994" t="s">
        <v>2519</v>
      </c>
      <c r="F1994" s="1">
        <v>43738</v>
      </c>
      <c r="G1994" t="s">
        <v>4477</v>
      </c>
      <c r="H1994" s="5" t="s">
        <v>4433</v>
      </c>
      <c r="I1994" s="8" t="str">
        <f t="shared" si="63"/>
        <v xml:space="preserve">30-Sep-19 </v>
      </c>
      <c r="J1994" s="5" t="s">
        <v>4433</v>
      </c>
      <c r="K1994" t="str">
        <f t="shared" si="62"/>
        <v xml:space="preserve">30-Sep-19 </v>
      </c>
      <c r="L1994">
        <v>0</v>
      </c>
      <c r="M1994">
        <v>0</v>
      </c>
      <c r="N1994">
        <v>0</v>
      </c>
      <c r="O1994" s="2">
        <v>1</v>
      </c>
      <c r="Q1994" t="s">
        <v>340</v>
      </c>
    </row>
    <row r="1995" spans="1:17" x14ac:dyDescent="0.3">
      <c r="A1995" t="s">
        <v>2517</v>
      </c>
      <c r="B1995" t="s">
        <v>16</v>
      </c>
      <c r="C1995" t="s">
        <v>4478</v>
      </c>
      <c r="D1995" t="s">
        <v>2519</v>
      </c>
      <c r="E1995" s="1">
        <v>43738</v>
      </c>
      <c r="F1995" s="1">
        <v>43784</v>
      </c>
      <c r="G1995" t="s">
        <v>4479</v>
      </c>
      <c r="H1995" s="5" t="s">
        <v>4433</v>
      </c>
      <c r="I1995" s="8" t="str">
        <f t="shared" si="63"/>
        <v xml:space="preserve">30-Sep-19 </v>
      </c>
      <c r="J1995" s="5" t="s">
        <v>2643</v>
      </c>
      <c r="K1995" t="str">
        <f t="shared" si="62"/>
        <v xml:space="preserve">15-Nov-19 </v>
      </c>
      <c r="L1995">
        <v>35</v>
      </c>
      <c r="M1995">
        <v>0</v>
      </c>
      <c r="N1995">
        <v>34</v>
      </c>
      <c r="O1995" s="2">
        <v>1</v>
      </c>
      <c r="Q1995" t="s">
        <v>340</v>
      </c>
    </row>
    <row r="1996" spans="1:17" x14ac:dyDescent="0.3">
      <c r="A1996" t="s">
        <v>2517</v>
      </c>
      <c r="B1996" t="s">
        <v>16</v>
      </c>
      <c r="C1996" t="s">
        <v>4480</v>
      </c>
      <c r="D1996" t="s">
        <v>2519</v>
      </c>
      <c r="E1996" s="1">
        <v>43738</v>
      </c>
      <c r="F1996" s="1">
        <v>43935</v>
      </c>
      <c r="G1996" t="s">
        <v>4481</v>
      </c>
      <c r="H1996" s="5" t="s">
        <v>4433</v>
      </c>
      <c r="I1996" s="8" t="str">
        <f t="shared" si="63"/>
        <v xml:space="preserve">30-Sep-19 </v>
      </c>
      <c r="J1996" s="5" t="s">
        <v>4482</v>
      </c>
      <c r="K1996" t="str">
        <f t="shared" si="62"/>
        <v xml:space="preserve">28-pr-20 </v>
      </c>
      <c r="L1996">
        <v>147</v>
      </c>
      <c r="M1996">
        <v>0</v>
      </c>
      <c r="N1996">
        <v>147</v>
      </c>
      <c r="O1996" s="2">
        <v>1</v>
      </c>
      <c r="Q1996" t="s">
        <v>340</v>
      </c>
    </row>
    <row r="1997" spans="1:17" x14ac:dyDescent="0.3">
      <c r="A1997" t="s">
        <v>2517</v>
      </c>
      <c r="B1997" t="s">
        <v>16</v>
      </c>
      <c r="C1997" t="s">
        <v>4483</v>
      </c>
      <c r="D1997" t="s">
        <v>2519</v>
      </c>
      <c r="F1997" s="1">
        <v>43738</v>
      </c>
      <c r="G1997" t="s">
        <v>4484</v>
      </c>
      <c r="H1997" s="5" t="s">
        <v>4433</v>
      </c>
      <c r="I1997" s="8" t="str">
        <f t="shared" si="63"/>
        <v xml:space="preserve">30-Sep-19 </v>
      </c>
      <c r="J1997" s="5" t="s">
        <v>4433</v>
      </c>
      <c r="K1997" t="str">
        <f t="shared" si="62"/>
        <v xml:space="preserve">30-Sep-19 </v>
      </c>
      <c r="L1997">
        <v>0</v>
      </c>
      <c r="M1997">
        <v>0</v>
      </c>
      <c r="N1997">
        <v>0</v>
      </c>
      <c r="O1997" s="2">
        <v>1</v>
      </c>
      <c r="Q1997" t="s">
        <v>340</v>
      </c>
    </row>
    <row r="1998" spans="1:17" x14ac:dyDescent="0.3">
      <c r="A1998" t="s">
        <v>2517</v>
      </c>
      <c r="B1998" t="s">
        <v>16</v>
      </c>
      <c r="C1998" t="s">
        <v>4485</v>
      </c>
      <c r="D1998" t="s">
        <v>2519</v>
      </c>
      <c r="F1998" s="1">
        <v>43738</v>
      </c>
      <c r="G1998" t="s">
        <v>4486</v>
      </c>
      <c r="H1998" s="5" t="s">
        <v>4433</v>
      </c>
      <c r="I1998" s="8" t="str">
        <f t="shared" si="63"/>
        <v xml:space="preserve">30-Sep-19 </v>
      </c>
      <c r="J1998" s="5" t="s">
        <v>4433</v>
      </c>
      <c r="K1998" t="str">
        <f t="shared" si="62"/>
        <v xml:space="preserve">30-Sep-19 </v>
      </c>
      <c r="L1998">
        <v>0</v>
      </c>
      <c r="M1998">
        <v>0</v>
      </c>
      <c r="N1998">
        <v>0</v>
      </c>
      <c r="O1998" s="2">
        <v>1</v>
      </c>
      <c r="Q1998" t="s">
        <v>340</v>
      </c>
    </row>
    <row r="1999" spans="1:17" x14ac:dyDescent="0.3">
      <c r="A1999" t="s">
        <v>2517</v>
      </c>
      <c r="B1999" t="s">
        <v>16</v>
      </c>
      <c r="C1999" t="s">
        <v>4487</v>
      </c>
      <c r="D1999" t="s">
        <v>2519</v>
      </c>
      <c r="E1999" s="1">
        <v>43738</v>
      </c>
      <c r="F1999" s="1">
        <v>43738</v>
      </c>
      <c r="G1999" t="s">
        <v>4488</v>
      </c>
      <c r="H1999" s="5" t="s">
        <v>4433</v>
      </c>
      <c r="I1999" s="8" t="str">
        <f t="shared" si="63"/>
        <v xml:space="preserve">30-Sep-19 </v>
      </c>
      <c r="J1999" s="5" t="s">
        <v>4433</v>
      </c>
      <c r="K1999" t="str">
        <f t="shared" si="62"/>
        <v xml:space="preserve">30-Sep-19 </v>
      </c>
      <c r="L1999">
        <v>1</v>
      </c>
      <c r="M1999">
        <v>0</v>
      </c>
      <c r="N1999">
        <v>1</v>
      </c>
      <c r="O1999" s="2">
        <v>1</v>
      </c>
      <c r="Q1999" t="s">
        <v>340</v>
      </c>
    </row>
    <row r="2000" spans="1:17" x14ac:dyDescent="0.3">
      <c r="A2000" t="s">
        <v>2517</v>
      </c>
      <c r="B2000" t="s">
        <v>16</v>
      </c>
      <c r="C2000" t="s">
        <v>4489</v>
      </c>
      <c r="D2000" t="s">
        <v>2519</v>
      </c>
      <c r="E2000" s="1">
        <v>43739</v>
      </c>
      <c r="F2000" s="1">
        <v>43763</v>
      </c>
      <c r="G2000" t="s">
        <v>4490</v>
      </c>
      <c r="H2000" s="5" t="s">
        <v>4491</v>
      </c>
      <c r="I2000" s="8" t="str">
        <f t="shared" si="63"/>
        <v xml:space="preserve">01-Oct-19 </v>
      </c>
      <c r="J2000" s="5" t="s">
        <v>4492</v>
      </c>
      <c r="K2000" t="str">
        <f t="shared" si="62"/>
        <v xml:space="preserve">25-Oct-19 </v>
      </c>
      <c r="L2000">
        <v>19</v>
      </c>
      <c r="M2000">
        <v>0</v>
      </c>
      <c r="N2000">
        <v>18</v>
      </c>
      <c r="O2000" s="2">
        <v>1</v>
      </c>
      <c r="Q2000" t="s">
        <v>340</v>
      </c>
    </row>
    <row r="2001" spans="1:17" x14ac:dyDescent="0.3">
      <c r="A2001" t="s">
        <v>2517</v>
      </c>
      <c r="B2001" t="s">
        <v>16</v>
      </c>
      <c r="C2001" t="s">
        <v>4493</v>
      </c>
      <c r="D2001" t="s">
        <v>2519</v>
      </c>
      <c r="E2001" s="1">
        <v>43739</v>
      </c>
      <c r="F2001" s="1">
        <v>43798</v>
      </c>
      <c r="G2001" t="s">
        <v>4494</v>
      </c>
      <c r="H2001" s="5" t="s">
        <v>4491</v>
      </c>
      <c r="I2001" s="8" t="str">
        <f t="shared" si="63"/>
        <v xml:space="preserve">01-Oct-19 </v>
      </c>
      <c r="J2001" s="5" t="s">
        <v>2598</v>
      </c>
      <c r="K2001" t="str">
        <f t="shared" si="62"/>
        <v xml:space="preserve">29-Nov-19 </v>
      </c>
      <c r="L2001">
        <v>44</v>
      </c>
      <c r="M2001">
        <v>0</v>
      </c>
      <c r="N2001">
        <v>43</v>
      </c>
      <c r="O2001" s="2">
        <v>1</v>
      </c>
      <c r="Q2001" t="s">
        <v>340</v>
      </c>
    </row>
    <row r="2002" spans="1:17" x14ac:dyDescent="0.3">
      <c r="A2002" t="s">
        <v>2517</v>
      </c>
      <c r="B2002" t="s">
        <v>16</v>
      </c>
      <c r="C2002" t="s">
        <v>4495</v>
      </c>
      <c r="D2002" t="s">
        <v>2519</v>
      </c>
      <c r="E2002" s="1">
        <v>43739</v>
      </c>
      <c r="F2002" s="1">
        <v>43798</v>
      </c>
      <c r="G2002" t="s">
        <v>4496</v>
      </c>
      <c r="H2002" s="5" t="s">
        <v>4491</v>
      </c>
      <c r="I2002" s="8" t="str">
        <f t="shared" si="63"/>
        <v xml:space="preserve">01-Oct-19 </v>
      </c>
      <c r="J2002" s="5" t="s">
        <v>2598</v>
      </c>
      <c r="K2002" t="str">
        <f t="shared" si="62"/>
        <v xml:space="preserve">29-Nov-19 </v>
      </c>
      <c r="L2002">
        <v>44</v>
      </c>
      <c r="M2002">
        <v>0</v>
      </c>
      <c r="N2002">
        <v>43</v>
      </c>
      <c r="O2002" s="2">
        <v>1</v>
      </c>
      <c r="Q2002" t="s">
        <v>340</v>
      </c>
    </row>
    <row r="2003" spans="1:17" x14ac:dyDescent="0.3">
      <c r="A2003" t="s">
        <v>2517</v>
      </c>
      <c r="B2003" t="s">
        <v>16</v>
      </c>
      <c r="C2003" t="s">
        <v>4497</v>
      </c>
      <c r="D2003" t="s">
        <v>2519</v>
      </c>
      <c r="E2003" s="1">
        <v>43739</v>
      </c>
      <c r="F2003" s="1">
        <v>43819</v>
      </c>
      <c r="G2003" t="s">
        <v>4498</v>
      </c>
      <c r="H2003" s="5" t="s">
        <v>4491</v>
      </c>
      <c r="I2003" s="8" t="str">
        <f t="shared" si="63"/>
        <v xml:space="preserve">01-Oct-19 </v>
      </c>
      <c r="J2003" s="5" t="s">
        <v>3301</v>
      </c>
      <c r="K2003" t="str">
        <f t="shared" si="62"/>
        <v xml:space="preserve">20-Dec-19 </v>
      </c>
      <c r="L2003">
        <v>59</v>
      </c>
      <c r="M2003">
        <v>0</v>
      </c>
      <c r="N2003">
        <v>58</v>
      </c>
      <c r="O2003" s="2">
        <v>1</v>
      </c>
      <c r="Q2003" t="s">
        <v>340</v>
      </c>
    </row>
    <row r="2004" spans="1:17" x14ac:dyDescent="0.3">
      <c r="A2004" t="s">
        <v>2517</v>
      </c>
      <c r="B2004" t="s">
        <v>16</v>
      </c>
      <c r="C2004" t="s">
        <v>4499</v>
      </c>
      <c r="D2004" t="s">
        <v>2519</v>
      </c>
      <c r="E2004" s="1">
        <v>43739</v>
      </c>
      <c r="F2004" s="1">
        <v>43789</v>
      </c>
      <c r="G2004" t="s">
        <v>4500</v>
      </c>
      <c r="H2004" s="5" t="s">
        <v>4491</v>
      </c>
      <c r="I2004" s="8" t="str">
        <f t="shared" si="63"/>
        <v xml:space="preserve">01-Oct-19 </v>
      </c>
      <c r="J2004" s="5" t="s">
        <v>4501</v>
      </c>
      <c r="K2004" t="str">
        <f t="shared" si="62"/>
        <v xml:space="preserve">20-Nov-19 </v>
      </c>
      <c r="L2004">
        <v>37</v>
      </c>
      <c r="M2004">
        <v>0</v>
      </c>
      <c r="N2004">
        <v>36</v>
      </c>
      <c r="O2004" s="2">
        <v>1</v>
      </c>
      <c r="Q2004" t="s">
        <v>340</v>
      </c>
    </row>
    <row r="2005" spans="1:17" x14ac:dyDescent="0.3">
      <c r="A2005" t="s">
        <v>2517</v>
      </c>
      <c r="B2005" t="s">
        <v>16</v>
      </c>
      <c r="C2005" t="s">
        <v>4502</v>
      </c>
      <c r="D2005" t="s">
        <v>2519</v>
      </c>
      <c r="E2005" s="1">
        <v>43739</v>
      </c>
      <c r="F2005" s="1">
        <v>43783</v>
      </c>
      <c r="G2005" t="s">
        <v>4503</v>
      </c>
      <c r="H2005" s="5" t="s">
        <v>4491</v>
      </c>
      <c r="I2005" s="8" t="str">
        <f t="shared" si="63"/>
        <v xml:space="preserve">01-Oct-19 </v>
      </c>
      <c r="J2005" s="5" t="s">
        <v>3287</v>
      </c>
      <c r="K2005" t="str">
        <f t="shared" si="62"/>
        <v xml:space="preserve">14-Nov-19 </v>
      </c>
      <c r="L2005">
        <v>33</v>
      </c>
      <c r="M2005">
        <v>0</v>
      </c>
      <c r="N2005">
        <v>32</v>
      </c>
      <c r="O2005" s="2">
        <v>1</v>
      </c>
      <c r="Q2005" t="s">
        <v>340</v>
      </c>
    </row>
    <row r="2006" spans="1:17" x14ac:dyDescent="0.3">
      <c r="A2006" t="s">
        <v>2517</v>
      </c>
      <c r="B2006" t="s">
        <v>16</v>
      </c>
      <c r="C2006" t="s">
        <v>4504</v>
      </c>
      <c r="D2006" t="s">
        <v>2519</v>
      </c>
      <c r="E2006" s="1">
        <v>43739</v>
      </c>
      <c r="F2006" s="1">
        <v>43756</v>
      </c>
      <c r="G2006" t="s">
        <v>4505</v>
      </c>
      <c r="H2006" s="5" t="s">
        <v>4491</v>
      </c>
      <c r="I2006" s="8" t="str">
        <f t="shared" si="63"/>
        <v xml:space="preserve">01-Oct-19 </v>
      </c>
      <c r="J2006" s="5" t="s">
        <v>4237</v>
      </c>
      <c r="K2006" t="str">
        <f t="shared" si="62"/>
        <v xml:space="preserve">18-Oct-19 </v>
      </c>
      <c r="L2006">
        <v>14</v>
      </c>
      <c r="M2006">
        <v>0</v>
      </c>
      <c r="N2006">
        <v>14</v>
      </c>
      <c r="O2006" s="2">
        <v>1</v>
      </c>
      <c r="Q2006" t="s">
        <v>340</v>
      </c>
    </row>
    <row r="2007" spans="1:17" x14ac:dyDescent="0.3">
      <c r="A2007" t="s">
        <v>2517</v>
      </c>
      <c r="B2007" t="s">
        <v>16</v>
      </c>
      <c r="C2007" t="s">
        <v>4506</v>
      </c>
      <c r="D2007" t="s">
        <v>2519</v>
      </c>
      <c r="E2007" s="1">
        <v>43739</v>
      </c>
      <c r="F2007" s="1">
        <v>43756</v>
      </c>
      <c r="G2007" t="s">
        <v>4507</v>
      </c>
      <c r="H2007" s="5" t="s">
        <v>4491</v>
      </c>
      <c r="I2007" s="8" t="str">
        <f t="shared" si="63"/>
        <v xml:space="preserve">01-Oct-19 </v>
      </c>
      <c r="J2007" s="5" t="s">
        <v>4237</v>
      </c>
      <c r="K2007" t="str">
        <f t="shared" si="62"/>
        <v xml:space="preserve">18-Oct-19 </v>
      </c>
      <c r="L2007">
        <v>14</v>
      </c>
      <c r="M2007">
        <v>0</v>
      </c>
      <c r="N2007">
        <v>14</v>
      </c>
      <c r="O2007" s="2">
        <v>1</v>
      </c>
      <c r="Q2007" t="s">
        <v>340</v>
      </c>
    </row>
    <row r="2008" spans="1:17" x14ac:dyDescent="0.3">
      <c r="A2008" t="s">
        <v>2517</v>
      </c>
      <c r="B2008" t="s">
        <v>16</v>
      </c>
      <c r="C2008" t="s">
        <v>4508</v>
      </c>
      <c r="D2008" t="s">
        <v>2519</v>
      </c>
      <c r="E2008" s="1">
        <v>43739</v>
      </c>
      <c r="F2008" s="1">
        <v>43759</v>
      </c>
      <c r="G2008" t="s">
        <v>4509</v>
      </c>
      <c r="H2008" s="5" t="s">
        <v>4491</v>
      </c>
      <c r="I2008" s="8" t="str">
        <f t="shared" si="63"/>
        <v xml:space="preserve">01-Oct-19 </v>
      </c>
      <c r="J2008" s="5" t="s">
        <v>3230</v>
      </c>
      <c r="K2008" t="str">
        <f t="shared" si="62"/>
        <v xml:space="preserve">21-Oct-19 </v>
      </c>
      <c r="L2008">
        <v>15</v>
      </c>
      <c r="M2008">
        <v>0</v>
      </c>
      <c r="N2008">
        <v>14</v>
      </c>
      <c r="O2008" s="2">
        <v>1</v>
      </c>
      <c r="Q2008" t="s">
        <v>340</v>
      </c>
    </row>
    <row r="2009" spans="1:17" x14ac:dyDescent="0.3">
      <c r="A2009" t="s">
        <v>2422</v>
      </c>
      <c r="B2009" t="s">
        <v>92</v>
      </c>
      <c r="C2009" t="s">
        <v>4510</v>
      </c>
      <c r="D2009" t="s">
        <v>93</v>
      </c>
      <c r="E2009" s="1">
        <v>43739</v>
      </c>
      <c r="F2009" s="1">
        <v>43742</v>
      </c>
      <c r="G2009" t="s">
        <v>4422</v>
      </c>
      <c r="H2009" s="5" t="s">
        <v>4491</v>
      </c>
      <c r="I2009" s="8" t="str">
        <f t="shared" si="63"/>
        <v xml:space="preserve">01-Oct-19 </v>
      </c>
      <c r="J2009" s="5" t="s">
        <v>2886</v>
      </c>
      <c r="K2009" t="str">
        <f t="shared" si="62"/>
        <v xml:space="preserve">04-Oct-19 </v>
      </c>
      <c r="L2009">
        <v>4</v>
      </c>
      <c r="M2009">
        <v>0</v>
      </c>
      <c r="N2009">
        <v>4</v>
      </c>
      <c r="O2009" s="2">
        <v>1</v>
      </c>
      <c r="Q2009" t="s">
        <v>340</v>
      </c>
    </row>
    <row r="2010" spans="1:17" x14ac:dyDescent="0.3">
      <c r="A2010" t="s">
        <v>2431</v>
      </c>
      <c r="B2010" t="s">
        <v>120</v>
      </c>
      <c r="C2010" t="s">
        <v>4511</v>
      </c>
      <c r="D2010" t="s">
        <v>121</v>
      </c>
      <c r="E2010" s="1">
        <v>43739</v>
      </c>
      <c r="F2010" s="1">
        <v>43742</v>
      </c>
      <c r="G2010" t="s">
        <v>4422</v>
      </c>
      <c r="H2010" s="5" t="s">
        <v>4491</v>
      </c>
      <c r="I2010" s="8" t="str">
        <f t="shared" si="63"/>
        <v xml:space="preserve">01-Oct-19 </v>
      </c>
      <c r="J2010" s="5" t="s">
        <v>2886</v>
      </c>
      <c r="K2010" t="str">
        <f t="shared" si="62"/>
        <v xml:space="preserve">04-Oct-19 </v>
      </c>
      <c r="L2010">
        <v>4</v>
      </c>
      <c r="M2010">
        <v>0</v>
      </c>
      <c r="N2010">
        <v>4</v>
      </c>
      <c r="O2010" s="2">
        <v>1</v>
      </c>
      <c r="Q2010" t="s">
        <v>340</v>
      </c>
    </row>
    <row r="2011" spans="1:17" x14ac:dyDescent="0.3">
      <c r="A2011" t="s">
        <v>2517</v>
      </c>
      <c r="B2011" t="s">
        <v>16</v>
      </c>
      <c r="C2011" t="s">
        <v>4512</v>
      </c>
      <c r="D2011" t="s">
        <v>2519</v>
      </c>
      <c r="E2011" s="1">
        <v>43741</v>
      </c>
      <c r="F2011" s="1">
        <v>43747</v>
      </c>
      <c r="G2011" t="s">
        <v>4513</v>
      </c>
      <c r="H2011" s="5" t="s">
        <v>4514</v>
      </c>
      <c r="I2011" s="8" t="str">
        <f t="shared" si="63"/>
        <v xml:space="preserve">03-Oct-19 </v>
      </c>
      <c r="J2011" s="5" t="s">
        <v>4515</v>
      </c>
      <c r="K2011" t="str">
        <f t="shared" si="62"/>
        <v xml:space="preserve">09-Oct-19 </v>
      </c>
      <c r="L2011">
        <v>5</v>
      </c>
      <c r="M2011">
        <v>0</v>
      </c>
      <c r="N2011">
        <v>5</v>
      </c>
      <c r="O2011" s="2">
        <v>1</v>
      </c>
      <c r="Q2011" t="s">
        <v>340</v>
      </c>
    </row>
    <row r="2012" spans="1:17" x14ac:dyDescent="0.3">
      <c r="A2012" t="s">
        <v>2517</v>
      </c>
      <c r="B2012" t="s">
        <v>16</v>
      </c>
      <c r="C2012" t="s">
        <v>4516</v>
      </c>
      <c r="D2012" t="s">
        <v>2519</v>
      </c>
      <c r="F2012" s="1">
        <v>43742</v>
      </c>
      <c r="G2012" t="s">
        <v>4517</v>
      </c>
      <c r="H2012" s="5" t="s">
        <v>2886</v>
      </c>
      <c r="I2012" s="8" t="str">
        <f t="shared" si="63"/>
        <v xml:space="preserve">04-Oct-19 </v>
      </c>
      <c r="J2012" s="5" t="s">
        <v>2886</v>
      </c>
      <c r="K2012" t="str">
        <f t="shared" si="62"/>
        <v xml:space="preserve">04-Oct-19 </v>
      </c>
      <c r="L2012">
        <v>0</v>
      </c>
      <c r="M2012">
        <v>0</v>
      </c>
      <c r="N2012">
        <v>0</v>
      </c>
      <c r="O2012" s="2">
        <v>1</v>
      </c>
      <c r="Q2012" t="s">
        <v>340</v>
      </c>
    </row>
    <row r="2013" spans="1:17" x14ac:dyDescent="0.3">
      <c r="A2013" t="s">
        <v>2517</v>
      </c>
      <c r="B2013" t="s">
        <v>16</v>
      </c>
      <c r="C2013" t="s">
        <v>4518</v>
      </c>
      <c r="D2013" t="s">
        <v>2519</v>
      </c>
      <c r="F2013" s="1">
        <v>43742</v>
      </c>
      <c r="G2013" t="s">
        <v>4519</v>
      </c>
      <c r="H2013" s="5" t="s">
        <v>2886</v>
      </c>
      <c r="I2013" s="8" t="str">
        <f t="shared" si="63"/>
        <v xml:space="preserve">04-Oct-19 </v>
      </c>
      <c r="J2013" s="5" t="s">
        <v>2886</v>
      </c>
      <c r="K2013" t="str">
        <f t="shared" si="62"/>
        <v xml:space="preserve">04-Oct-19 </v>
      </c>
      <c r="L2013">
        <v>0</v>
      </c>
      <c r="M2013">
        <v>0</v>
      </c>
      <c r="N2013">
        <v>0</v>
      </c>
      <c r="O2013" s="2">
        <v>1</v>
      </c>
      <c r="Q2013" t="s">
        <v>340</v>
      </c>
    </row>
    <row r="2014" spans="1:17" x14ac:dyDescent="0.3">
      <c r="A2014" t="s">
        <v>2517</v>
      </c>
      <c r="B2014" t="s">
        <v>16</v>
      </c>
      <c r="C2014" t="s">
        <v>4520</v>
      </c>
      <c r="D2014" t="s">
        <v>2519</v>
      </c>
      <c r="F2014" s="1">
        <v>43742</v>
      </c>
      <c r="G2014" t="s">
        <v>4521</v>
      </c>
      <c r="H2014" s="5" t="s">
        <v>2886</v>
      </c>
      <c r="I2014" s="8" t="str">
        <f t="shared" si="63"/>
        <v xml:space="preserve">04-Oct-19 </v>
      </c>
      <c r="J2014" s="5" t="s">
        <v>2886</v>
      </c>
      <c r="K2014" t="str">
        <f t="shared" si="62"/>
        <v xml:space="preserve">04-Oct-19 </v>
      </c>
      <c r="L2014">
        <v>0</v>
      </c>
      <c r="M2014">
        <v>0</v>
      </c>
      <c r="N2014">
        <v>0</v>
      </c>
      <c r="O2014" s="2">
        <v>1</v>
      </c>
      <c r="Q2014" t="s">
        <v>340</v>
      </c>
    </row>
    <row r="2015" spans="1:17" x14ac:dyDescent="0.3">
      <c r="A2015" t="s">
        <v>2422</v>
      </c>
      <c r="B2015" t="s">
        <v>92</v>
      </c>
      <c r="C2015" t="s">
        <v>4522</v>
      </c>
      <c r="D2015" t="s">
        <v>93</v>
      </c>
      <c r="F2015" s="1">
        <v>43742</v>
      </c>
      <c r="G2015" t="s">
        <v>4523</v>
      </c>
      <c r="H2015" s="5" t="s">
        <v>2886</v>
      </c>
      <c r="I2015" s="8" t="str">
        <f t="shared" si="63"/>
        <v xml:space="preserve">04-Oct-19 </v>
      </c>
      <c r="J2015" s="5" t="s">
        <v>2886</v>
      </c>
      <c r="K2015" t="str">
        <f t="shared" si="62"/>
        <v xml:space="preserve">04-Oct-19 </v>
      </c>
      <c r="L2015">
        <v>0</v>
      </c>
      <c r="M2015">
        <v>0</v>
      </c>
      <c r="N2015">
        <v>0</v>
      </c>
      <c r="O2015" s="2">
        <v>1</v>
      </c>
      <c r="Q2015" t="s">
        <v>340</v>
      </c>
    </row>
    <row r="2016" spans="1:17" x14ac:dyDescent="0.3">
      <c r="A2016" t="s">
        <v>2431</v>
      </c>
      <c r="B2016" t="s">
        <v>120</v>
      </c>
      <c r="C2016" t="s">
        <v>4524</v>
      </c>
      <c r="D2016" t="s">
        <v>121</v>
      </c>
      <c r="F2016" s="1">
        <v>43742</v>
      </c>
      <c r="G2016" t="s">
        <v>4523</v>
      </c>
      <c r="H2016" s="5" t="s">
        <v>2886</v>
      </c>
      <c r="I2016" s="8" t="str">
        <f t="shared" si="63"/>
        <v xml:space="preserve">04-Oct-19 </v>
      </c>
      <c r="J2016" s="5" t="s">
        <v>2886</v>
      </c>
      <c r="K2016" t="str">
        <f t="shared" si="62"/>
        <v xml:space="preserve">04-Oct-19 </v>
      </c>
      <c r="L2016">
        <v>0</v>
      </c>
      <c r="M2016">
        <v>0</v>
      </c>
      <c r="N2016">
        <v>0</v>
      </c>
      <c r="O2016" s="2">
        <v>1</v>
      </c>
      <c r="Q2016" t="s">
        <v>340</v>
      </c>
    </row>
    <row r="2017" spans="1:17" x14ac:dyDescent="0.3">
      <c r="A2017" t="s">
        <v>2517</v>
      </c>
      <c r="B2017" t="s">
        <v>16</v>
      </c>
      <c r="C2017" t="s">
        <v>4525</v>
      </c>
      <c r="D2017" t="s">
        <v>2519</v>
      </c>
      <c r="E2017" s="1">
        <v>43745</v>
      </c>
      <c r="F2017" s="1">
        <v>43749</v>
      </c>
      <c r="G2017" t="s">
        <v>4526</v>
      </c>
      <c r="H2017" s="5" t="s">
        <v>4527</v>
      </c>
      <c r="I2017" s="8" t="str">
        <f t="shared" si="63"/>
        <v xml:space="preserve">07-Oct-19 </v>
      </c>
      <c r="J2017" s="5" t="s">
        <v>367</v>
      </c>
      <c r="K2017" t="str">
        <f t="shared" si="62"/>
        <v xml:space="preserve">11-Oct-19 </v>
      </c>
      <c r="L2017">
        <v>5</v>
      </c>
      <c r="M2017">
        <v>0</v>
      </c>
      <c r="N2017">
        <v>5</v>
      </c>
      <c r="O2017" s="2">
        <v>1</v>
      </c>
      <c r="Q2017" t="s">
        <v>340</v>
      </c>
    </row>
    <row r="2018" spans="1:17" x14ac:dyDescent="0.3">
      <c r="A2018" t="s">
        <v>2517</v>
      </c>
      <c r="B2018" t="s">
        <v>16</v>
      </c>
      <c r="C2018" t="s">
        <v>4528</v>
      </c>
      <c r="D2018" t="s">
        <v>2519</v>
      </c>
      <c r="E2018" s="1">
        <v>43745</v>
      </c>
      <c r="F2018" s="1">
        <v>43745</v>
      </c>
      <c r="G2018" t="s">
        <v>4529</v>
      </c>
      <c r="H2018" s="5" t="s">
        <v>4527</v>
      </c>
      <c r="I2018" s="8" t="str">
        <f t="shared" si="63"/>
        <v xml:space="preserve">07-Oct-19 </v>
      </c>
      <c r="J2018" s="5" t="s">
        <v>4527</v>
      </c>
      <c r="K2018" t="str">
        <f t="shared" si="62"/>
        <v xml:space="preserve">07-Oct-19 </v>
      </c>
      <c r="L2018">
        <v>0</v>
      </c>
      <c r="M2018">
        <v>0</v>
      </c>
      <c r="N2018">
        <v>0</v>
      </c>
      <c r="O2018" s="2">
        <v>1</v>
      </c>
      <c r="Q2018" t="s">
        <v>340</v>
      </c>
    </row>
    <row r="2019" spans="1:17" x14ac:dyDescent="0.3">
      <c r="A2019" t="s">
        <v>2517</v>
      </c>
      <c r="B2019" t="s">
        <v>16</v>
      </c>
      <c r="C2019" t="s">
        <v>4530</v>
      </c>
      <c r="D2019" t="s">
        <v>2519</v>
      </c>
      <c r="E2019" s="1">
        <v>43745</v>
      </c>
      <c r="F2019" s="1">
        <v>43745</v>
      </c>
      <c r="G2019" t="s">
        <v>4531</v>
      </c>
      <c r="H2019" s="5" t="s">
        <v>4527</v>
      </c>
      <c r="I2019" s="8" t="str">
        <f t="shared" si="63"/>
        <v xml:space="preserve">07-Oct-19 </v>
      </c>
      <c r="J2019" s="5" t="s">
        <v>4527</v>
      </c>
      <c r="K2019" t="str">
        <f t="shared" si="62"/>
        <v xml:space="preserve">07-Oct-19 </v>
      </c>
      <c r="L2019">
        <v>0</v>
      </c>
      <c r="M2019">
        <v>0</v>
      </c>
      <c r="N2019">
        <v>0</v>
      </c>
      <c r="O2019" s="2">
        <v>1</v>
      </c>
      <c r="Q2019" t="s">
        <v>340</v>
      </c>
    </row>
    <row r="2020" spans="1:17" x14ac:dyDescent="0.3">
      <c r="A2020" t="s">
        <v>2517</v>
      </c>
      <c r="B2020" t="s">
        <v>16</v>
      </c>
      <c r="C2020" t="s">
        <v>4532</v>
      </c>
      <c r="D2020" t="s">
        <v>2519</v>
      </c>
      <c r="F2020" s="1">
        <v>43745</v>
      </c>
      <c r="G2020" t="s">
        <v>4533</v>
      </c>
      <c r="H2020" s="5" t="s">
        <v>4527</v>
      </c>
      <c r="I2020" s="8" t="str">
        <f t="shared" si="63"/>
        <v xml:space="preserve">07-Oct-19 </v>
      </c>
      <c r="J2020" s="5" t="s">
        <v>4527</v>
      </c>
      <c r="K2020" t="str">
        <f t="shared" si="62"/>
        <v xml:space="preserve">07-Oct-19 </v>
      </c>
      <c r="L2020">
        <v>0</v>
      </c>
      <c r="M2020">
        <v>0</v>
      </c>
      <c r="N2020">
        <v>0</v>
      </c>
      <c r="O2020" s="2">
        <v>1</v>
      </c>
      <c r="Q2020" t="s">
        <v>340</v>
      </c>
    </row>
    <row r="2021" spans="1:17" x14ac:dyDescent="0.3">
      <c r="A2021" t="s">
        <v>2517</v>
      </c>
      <c r="B2021" t="s">
        <v>16</v>
      </c>
      <c r="C2021" t="s">
        <v>4534</v>
      </c>
      <c r="D2021" t="s">
        <v>2519</v>
      </c>
      <c r="E2021" s="1">
        <v>43745</v>
      </c>
      <c r="F2021" s="1">
        <v>43758</v>
      </c>
      <c r="G2021" t="s">
        <v>4535</v>
      </c>
      <c r="H2021" s="5" t="s">
        <v>4527</v>
      </c>
      <c r="I2021" s="8" t="str">
        <f t="shared" si="63"/>
        <v xml:space="preserve">07-Oct-19 </v>
      </c>
      <c r="J2021" s="5" t="s">
        <v>4138</v>
      </c>
      <c r="K2021" t="str">
        <f t="shared" si="62"/>
        <v xml:space="preserve">20-Oct-19 </v>
      </c>
      <c r="L2021">
        <v>10</v>
      </c>
      <c r="M2021">
        <v>0</v>
      </c>
      <c r="N2021">
        <v>10</v>
      </c>
      <c r="O2021" s="2">
        <v>1</v>
      </c>
      <c r="Q2021" t="s">
        <v>340</v>
      </c>
    </row>
    <row r="2022" spans="1:17" x14ac:dyDescent="0.3">
      <c r="A2022" t="s">
        <v>3502</v>
      </c>
      <c r="B2022" t="s">
        <v>23</v>
      </c>
      <c r="C2022" t="s">
        <v>4536</v>
      </c>
      <c r="D2022" t="s">
        <v>24</v>
      </c>
      <c r="E2022" s="1">
        <v>43745</v>
      </c>
      <c r="F2022" s="1">
        <v>44490</v>
      </c>
      <c r="G2022" t="s">
        <v>2635</v>
      </c>
      <c r="H2022" s="5" t="s">
        <v>4527</v>
      </c>
      <c r="I2022" s="8" t="str">
        <f t="shared" si="63"/>
        <v xml:space="preserve">07-Oct-19 </v>
      </c>
      <c r="J2022" s="5" t="s">
        <v>4537</v>
      </c>
      <c r="K2022" t="str">
        <f t="shared" si="62"/>
        <v xml:space="preserve">01-Sep-21 </v>
      </c>
      <c r="L2022">
        <v>518</v>
      </c>
      <c r="M2022">
        <v>0</v>
      </c>
      <c r="N2022">
        <v>481</v>
      </c>
      <c r="O2022" s="2">
        <v>1</v>
      </c>
      <c r="Q2022" t="s">
        <v>340</v>
      </c>
    </row>
    <row r="2023" spans="1:17" x14ac:dyDescent="0.3">
      <c r="A2023" t="s">
        <v>3502</v>
      </c>
      <c r="B2023" t="s">
        <v>23</v>
      </c>
      <c r="C2023" t="s">
        <v>4538</v>
      </c>
      <c r="D2023" t="s">
        <v>24</v>
      </c>
      <c r="E2023" s="1">
        <v>43745</v>
      </c>
      <c r="G2023" t="s">
        <v>4539</v>
      </c>
      <c r="H2023" s="5" t="s">
        <v>4527</v>
      </c>
      <c r="I2023" s="8" t="str">
        <f t="shared" si="63"/>
        <v xml:space="preserve">07-Oct-19 </v>
      </c>
      <c r="J2023" s="5" t="s">
        <v>4527</v>
      </c>
      <c r="K2023" t="str">
        <f t="shared" si="62"/>
        <v xml:space="preserve">07-Oct-19 </v>
      </c>
      <c r="L2023">
        <v>0</v>
      </c>
      <c r="M2023">
        <v>0</v>
      </c>
      <c r="N2023">
        <v>0</v>
      </c>
      <c r="O2023" s="2">
        <v>1</v>
      </c>
      <c r="Q2023" t="s">
        <v>340</v>
      </c>
    </row>
    <row r="2024" spans="1:17" x14ac:dyDescent="0.3">
      <c r="A2024" t="s">
        <v>3510</v>
      </c>
      <c r="B2024" t="s">
        <v>45</v>
      </c>
      <c r="C2024" t="s">
        <v>4540</v>
      </c>
      <c r="D2024" t="s">
        <v>46</v>
      </c>
      <c r="E2024" s="1">
        <v>43745</v>
      </c>
      <c r="F2024" s="1">
        <v>44490</v>
      </c>
      <c r="G2024" t="s">
        <v>2635</v>
      </c>
      <c r="H2024" s="5" t="s">
        <v>4527</v>
      </c>
      <c r="I2024" s="8" t="str">
        <f t="shared" si="63"/>
        <v xml:space="preserve">07-Oct-19 </v>
      </c>
      <c r="J2024" s="5" t="s">
        <v>4537</v>
      </c>
      <c r="K2024" t="str">
        <f t="shared" si="62"/>
        <v xml:space="preserve">01-Sep-21 </v>
      </c>
      <c r="L2024">
        <v>772</v>
      </c>
      <c r="M2024">
        <v>0</v>
      </c>
      <c r="N2024">
        <v>481</v>
      </c>
      <c r="O2024" s="2">
        <v>1</v>
      </c>
      <c r="Q2024" t="s">
        <v>340</v>
      </c>
    </row>
    <row r="2025" spans="1:17" x14ac:dyDescent="0.3">
      <c r="A2025" t="s">
        <v>3510</v>
      </c>
      <c r="B2025" t="s">
        <v>45</v>
      </c>
      <c r="C2025" t="s">
        <v>4541</v>
      </c>
      <c r="D2025" t="s">
        <v>46</v>
      </c>
      <c r="E2025" s="1">
        <v>43745</v>
      </c>
      <c r="G2025" t="s">
        <v>4542</v>
      </c>
      <c r="H2025" s="5" t="s">
        <v>4527</v>
      </c>
      <c r="I2025" s="8" t="str">
        <f t="shared" si="63"/>
        <v xml:space="preserve">07-Oct-19 </v>
      </c>
      <c r="J2025" s="5" t="s">
        <v>4527</v>
      </c>
      <c r="K2025" t="str">
        <f t="shared" si="62"/>
        <v xml:space="preserve">07-Oct-19 </v>
      </c>
      <c r="L2025">
        <v>0</v>
      </c>
      <c r="M2025">
        <v>0</v>
      </c>
      <c r="N2025">
        <v>0</v>
      </c>
      <c r="O2025" s="2">
        <v>1</v>
      </c>
      <c r="Q2025" t="s">
        <v>340</v>
      </c>
    </row>
    <row r="2026" spans="1:17" x14ac:dyDescent="0.3">
      <c r="A2026" t="s">
        <v>2422</v>
      </c>
      <c r="B2026" t="s">
        <v>92</v>
      </c>
      <c r="C2026" t="s">
        <v>4543</v>
      </c>
      <c r="D2026" t="s">
        <v>93</v>
      </c>
      <c r="E2026" s="1">
        <v>43745</v>
      </c>
      <c r="F2026" s="1">
        <v>43749</v>
      </c>
      <c r="G2026" t="s">
        <v>4544</v>
      </c>
      <c r="H2026" s="5" t="s">
        <v>4527</v>
      </c>
      <c r="I2026" s="8" t="str">
        <f t="shared" si="63"/>
        <v xml:space="preserve">07-Oct-19 </v>
      </c>
      <c r="J2026" s="5" t="s">
        <v>367</v>
      </c>
      <c r="K2026" t="str">
        <f t="shared" si="62"/>
        <v xml:space="preserve">11-Oct-19 </v>
      </c>
      <c r="L2026">
        <v>5</v>
      </c>
      <c r="M2026">
        <v>0</v>
      </c>
      <c r="N2026">
        <v>5</v>
      </c>
      <c r="O2026" s="2">
        <v>1</v>
      </c>
      <c r="Q2026" t="s">
        <v>340</v>
      </c>
    </row>
    <row r="2027" spans="1:17" x14ac:dyDescent="0.3">
      <c r="A2027" t="s">
        <v>2431</v>
      </c>
      <c r="B2027" t="s">
        <v>120</v>
      </c>
      <c r="C2027" t="s">
        <v>4545</v>
      </c>
      <c r="D2027" t="s">
        <v>121</v>
      </c>
      <c r="E2027" s="1">
        <v>43745</v>
      </c>
      <c r="F2027" s="1">
        <v>43749</v>
      </c>
      <c r="G2027" t="s">
        <v>4544</v>
      </c>
      <c r="H2027" s="5" t="s">
        <v>4527</v>
      </c>
      <c r="I2027" s="8" t="str">
        <f t="shared" si="63"/>
        <v xml:space="preserve">07-Oct-19 </v>
      </c>
      <c r="J2027" s="5" t="s">
        <v>367</v>
      </c>
      <c r="K2027" t="str">
        <f t="shared" si="62"/>
        <v xml:space="preserve">11-Oct-19 </v>
      </c>
      <c r="L2027">
        <v>5</v>
      </c>
      <c r="M2027">
        <v>0</v>
      </c>
      <c r="N2027">
        <v>5</v>
      </c>
      <c r="O2027" s="2">
        <v>1</v>
      </c>
      <c r="Q2027" t="s">
        <v>340</v>
      </c>
    </row>
    <row r="2028" spans="1:17" x14ac:dyDescent="0.3">
      <c r="A2028" t="s">
        <v>2517</v>
      </c>
      <c r="B2028" t="s">
        <v>16</v>
      </c>
      <c r="C2028" t="s">
        <v>4546</v>
      </c>
      <c r="D2028" t="s">
        <v>2519</v>
      </c>
      <c r="F2028" s="1">
        <v>43747</v>
      </c>
      <c r="G2028" t="s">
        <v>4448</v>
      </c>
      <c r="H2028" s="5" t="s">
        <v>4515</v>
      </c>
      <c r="I2028" s="8" t="str">
        <f t="shared" si="63"/>
        <v xml:space="preserve">09-Oct-19 </v>
      </c>
      <c r="J2028" s="5" t="s">
        <v>4515</v>
      </c>
      <c r="K2028" t="str">
        <f t="shared" si="62"/>
        <v xml:space="preserve">09-Oct-19 </v>
      </c>
      <c r="L2028">
        <v>0</v>
      </c>
      <c r="M2028">
        <v>0</v>
      </c>
      <c r="N2028">
        <v>0</v>
      </c>
      <c r="O2028" s="2">
        <v>1</v>
      </c>
      <c r="Q2028" t="s">
        <v>340</v>
      </c>
    </row>
    <row r="2029" spans="1:17" x14ac:dyDescent="0.3">
      <c r="A2029" t="s">
        <v>2517</v>
      </c>
      <c r="B2029" t="s">
        <v>16</v>
      </c>
      <c r="C2029" t="s">
        <v>4547</v>
      </c>
      <c r="D2029" t="s">
        <v>2519</v>
      </c>
      <c r="E2029" s="1">
        <v>43748</v>
      </c>
      <c r="F2029" s="1">
        <v>43754</v>
      </c>
      <c r="G2029" t="s">
        <v>4548</v>
      </c>
      <c r="H2029" s="5" t="s">
        <v>4468</v>
      </c>
      <c r="I2029" s="8" t="str">
        <f t="shared" si="63"/>
        <v xml:space="preserve">10-Oct-19 </v>
      </c>
      <c r="J2029" s="5" t="s">
        <v>4079</v>
      </c>
      <c r="K2029" t="str">
        <f t="shared" si="62"/>
        <v xml:space="preserve">16-Oct-19 </v>
      </c>
      <c r="L2029">
        <v>5</v>
      </c>
      <c r="M2029">
        <v>0</v>
      </c>
      <c r="N2029">
        <v>4</v>
      </c>
      <c r="O2029" s="2">
        <v>1</v>
      </c>
      <c r="Q2029" t="s">
        <v>340</v>
      </c>
    </row>
    <row r="2030" spans="1:17" x14ac:dyDescent="0.3">
      <c r="A2030" t="s">
        <v>334</v>
      </c>
      <c r="B2030" t="s">
        <v>9</v>
      </c>
      <c r="C2030" t="s">
        <v>1825</v>
      </c>
      <c r="D2030" t="s">
        <v>336</v>
      </c>
      <c r="F2030" s="1">
        <v>43461</v>
      </c>
      <c r="G2030" t="s">
        <v>4549</v>
      </c>
      <c r="H2030" s="5" t="s">
        <v>367</v>
      </c>
      <c r="I2030" s="8" t="str">
        <f t="shared" si="63"/>
        <v xml:space="preserve">11-Oct-19 </v>
      </c>
      <c r="J2030" s="5" t="s">
        <v>367</v>
      </c>
      <c r="K2030" t="str">
        <f t="shared" si="62"/>
        <v xml:space="preserve">11-Oct-19 </v>
      </c>
      <c r="L2030">
        <v>0</v>
      </c>
      <c r="M2030">
        <v>0</v>
      </c>
      <c r="N2030">
        <v>0</v>
      </c>
      <c r="O2030" s="2">
        <v>1</v>
      </c>
      <c r="Q2030" t="s">
        <v>340</v>
      </c>
    </row>
    <row r="2031" spans="1:17" x14ac:dyDescent="0.3">
      <c r="A2031" t="s">
        <v>2517</v>
      </c>
      <c r="B2031" t="s">
        <v>16</v>
      </c>
      <c r="C2031" t="s">
        <v>4550</v>
      </c>
      <c r="D2031" t="s">
        <v>2519</v>
      </c>
      <c r="F2031" s="1">
        <v>43749</v>
      </c>
      <c r="G2031" t="s">
        <v>4551</v>
      </c>
      <c r="H2031" s="5" t="s">
        <v>367</v>
      </c>
      <c r="I2031" s="8" t="str">
        <f t="shared" si="63"/>
        <v xml:space="preserve">11-Oct-19 </v>
      </c>
      <c r="J2031" s="5" t="s">
        <v>367</v>
      </c>
      <c r="K2031" t="str">
        <f t="shared" si="62"/>
        <v xml:space="preserve">11-Oct-19 </v>
      </c>
      <c r="L2031">
        <v>0</v>
      </c>
      <c r="M2031">
        <v>0</v>
      </c>
      <c r="N2031">
        <v>0</v>
      </c>
      <c r="O2031" s="2">
        <v>1</v>
      </c>
      <c r="Q2031" t="s">
        <v>340</v>
      </c>
    </row>
    <row r="2032" spans="1:17" x14ac:dyDescent="0.3">
      <c r="A2032" t="s">
        <v>2517</v>
      </c>
      <c r="B2032" t="s">
        <v>16</v>
      </c>
      <c r="C2032" t="s">
        <v>4552</v>
      </c>
      <c r="D2032" t="s">
        <v>2519</v>
      </c>
      <c r="E2032" s="1">
        <v>43749</v>
      </c>
      <c r="F2032" s="1">
        <v>43756</v>
      </c>
      <c r="G2032" t="s">
        <v>4553</v>
      </c>
      <c r="H2032" s="5" t="s">
        <v>367</v>
      </c>
      <c r="I2032" s="8" t="str">
        <f t="shared" si="63"/>
        <v xml:space="preserve">11-Oct-19 </v>
      </c>
      <c r="J2032" s="5" t="s">
        <v>4237</v>
      </c>
      <c r="K2032" t="str">
        <f t="shared" si="62"/>
        <v xml:space="preserve">18-Oct-19 </v>
      </c>
      <c r="L2032">
        <v>6</v>
      </c>
      <c r="M2032">
        <v>0</v>
      </c>
      <c r="N2032">
        <v>6</v>
      </c>
      <c r="O2032" s="2">
        <v>1</v>
      </c>
      <c r="Q2032" t="s">
        <v>340</v>
      </c>
    </row>
    <row r="2033" spans="1:17" x14ac:dyDescent="0.3">
      <c r="A2033" t="s">
        <v>2517</v>
      </c>
      <c r="B2033" t="s">
        <v>16</v>
      </c>
      <c r="C2033" t="s">
        <v>2560</v>
      </c>
      <c r="D2033" t="s">
        <v>2519</v>
      </c>
      <c r="F2033" s="1">
        <v>43749</v>
      </c>
      <c r="G2033" t="s">
        <v>4554</v>
      </c>
      <c r="H2033" s="5" t="s">
        <v>367</v>
      </c>
      <c r="I2033" s="8" t="str">
        <f t="shared" si="63"/>
        <v xml:space="preserve">11-Oct-19 </v>
      </c>
      <c r="J2033" s="5" t="s">
        <v>367</v>
      </c>
      <c r="K2033" t="str">
        <f t="shared" si="62"/>
        <v xml:space="preserve">11-Oct-19 </v>
      </c>
      <c r="L2033">
        <v>0</v>
      </c>
      <c r="M2033">
        <v>0</v>
      </c>
      <c r="N2033">
        <v>0</v>
      </c>
      <c r="O2033" s="2">
        <v>1</v>
      </c>
      <c r="Q2033" t="s">
        <v>340</v>
      </c>
    </row>
    <row r="2034" spans="1:17" x14ac:dyDescent="0.3">
      <c r="A2034" t="s">
        <v>2517</v>
      </c>
      <c r="B2034" t="s">
        <v>16</v>
      </c>
      <c r="C2034" t="s">
        <v>4555</v>
      </c>
      <c r="D2034" t="s">
        <v>2519</v>
      </c>
      <c r="F2034" s="1">
        <v>43749</v>
      </c>
      <c r="G2034" t="s">
        <v>4556</v>
      </c>
      <c r="H2034" s="5" t="s">
        <v>367</v>
      </c>
      <c r="I2034" s="8" t="str">
        <f t="shared" si="63"/>
        <v xml:space="preserve">11-Oct-19 </v>
      </c>
      <c r="J2034" s="5" t="s">
        <v>367</v>
      </c>
      <c r="K2034" t="str">
        <f t="shared" si="62"/>
        <v xml:space="preserve">11-Oct-19 </v>
      </c>
      <c r="L2034">
        <v>0</v>
      </c>
      <c r="M2034">
        <v>0</v>
      </c>
      <c r="N2034">
        <v>0</v>
      </c>
      <c r="O2034" s="2">
        <v>1</v>
      </c>
      <c r="Q2034" t="s">
        <v>340</v>
      </c>
    </row>
    <row r="2035" spans="1:17" x14ac:dyDescent="0.3">
      <c r="A2035" t="s">
        <v>2517</v>
      </c>
      <c r="B2035" t="s">
        <v>16</v>
      </c>
      <c r="C2035" t="s">
        <v>4557</v>
      </c>
      <c r="D2035" t="s">
        <v>2519</v>
      </c>
      <c r="E2035" s="1">
        <v>43753</v>
      </c>
      <c r="F2035" s="1">
        <v>43759</v>
      </c>
      <c r="G2035" t="s">
        <v>4558</v>
      </c>
      <c r="H2035" s="5" t="s">
        <v>4559</v>
      </c>
      <c r="I2035" s="8" t="str">
        <f t="shared" si="63"/>
        <v xml:space="preserve">15-Oct-19 </v>
      </c>
      <c r="J2035" s="5" t="s">
        <v>3230</v>
      </c>
      <c r="K2035" t="str">
        <f t="shared" si="62"/>
        <v xml:space="preserve">21-Oct-19 </v>
      </c>
      <c r="L2035">
        <v>5</v>
      </c>
      <c r="M2035">
        <v>0</v>
      </c>
      <c r="N2035">
        <v>5</v>
      </c>
      <c r="O2035" s="2">
        <v>1</v>
      </c>
      <c r="Q2035" t="s">
        <v>340</v>
      </c>
    </row>
    <row r="2036" spans="1:17" x14ac:dyDescent="0.3">
      <c r="A2036" t="s">
        <v>359</v>
      </c>
      <c r="B2036" t="s">
        <v>79</v>
      </c>
      <c r="C2036" t="s">
        <v>4560</v>
      </c>
      <c r="D2036" t="s">
        <v>360</v>
      </c>
      <c r="F2036" s="1">
        <v>43719</v>
      </c>
      <c r="G2036" t="s">
        <v>4561</v>
      </c>
      <c r="H2036" s="5" t="s">
        <v>4079</v>
      </c>
      <c r="I2036" s="8" t="str">
        <f t="shared" si="63"/>
        <v xml:space="preserve">16-Oct-19 </v>
      </c>
      <c r="J2036" s="5" t="s">
        <v>4079</v>
      </c>
      <c r="K2036" t="str">
        <f t="shared" si="62"/>
        <v xml:space="preserve">16-Oct-19 </v>
      </c>
      <c r="L2036">
        <v>0</v>
      </c>
      <c r="M2036">
        <v>0</v>
      </c>
      <c r="N2036">
        <v>0</v>
      </c>
      <c r="O2036" s="2">
        <v>1</v>
      </c>
      <c r="Q2036" t="s">
        <v>340</v>
      </c>
    </row>
    <row r="2037" spans="1:17" x14ac:dyDescent="0.3">
      <c r="A2037" t="s">
        <v>2517</v>
      </c>
      <c r="B2037" t="s">
        <v>16</v>
      </c>
      <c r="C2037" t="s">
        <v>4562</v>
      </c>
      <c r="D2037" t="s">
        <v>2519</v>
      </c>
      <c r="E2037" s="1">
        <v>43754</v>
      </c>
      <c r="F2037" s="1">
        <v>43754</v>
      </c>
      <c r="G2037" t="s">
        <v>2541</v>
      </c>
      <c r="H2037" s="5" t="s">
        <v>4079</v>
      </c>
      <c r="I2037" s="8" t="str">
        <f t="shared" si="63"/>
        <v xml:space="preserve">16-Oct-19 </v>
      </c>
      <c r="J2037" s="5" t="s">
        <v>4079</v>
      </c>
      <c r="K2037" t="str">
        <f t="shared" si="62"/>
        <v xml:space="preserve">16-Oct-19 </v>
      </c>
      <c r="L2037">
        <v>1</v>
      </c>
      <c r="M2037">
        <v>0</v>
      </c>
      <c r="N2037">
        <v>1</v>
      </c>
      <c r="O2037" s="2">
        <v>1</v>
      </c>
      <c r="Q2037" t="s">
        <v>340</v>
      </c>
    </row>
    <row r="2038" spans="1:17" x14ac:dyDescent="0.3">
      <c r="A2038" t="s">
        <v>2517</v>
      </c>
      <c r="B2038" t="s">
        <v>16</v>
      </c>
      <c r="C2038" t="s">
        <v>4563</v>
      </c>
      <c r="D2038" t="s">
        <v>2519</v>
      </c>
      <c r="F2038" s="1">
        <v>43754</v>
      </c>
      <c r="G2038" t="s">
        <v>4564</v>
      </c>
      <c r="H2038" s="5" t="s">
        <v>4079</v>
      </c>
      <c r="I2038" s="8" t="str">
        <f t="shared" si="63"/>
        <v xml:space="preserve">16-Oct-19 </v>
      </c>
      <c r="J2038" s="5" t="s">
        <v>4079</v>
      </c>
      <c r="K2038" t="str">
        <f t="shared" si="62"/>
        <v xml:space="preserve">16-Oct-19 </v>
      </c>
      <c r="L2038">
        <v>0</v>
      </c>
      <c r="M2038">
        <v>0</v>
      </c>
      <c r="N2038">
        <v>0</v>
      </c>
      <c r="O2038" s="2">
        <v>1</v>
      </c>
      <c r="Q2038" t="s">
        <v>340</v>
      </c>
    </row>
    <row r="2039" spans="1:17" x14ac:dyDescent="0.3">
      <c r="A2039" t="s">
        <v>2422</v>
      </c>
      <c r="B2039" t="s">
        <v>92</v>
      </c>
      <c r="C2039" t="s">
        <v>4565</v>
      </c>
      <c r="D2039" t="s">
        <v>93</v>
      </c>
      <c r="E2039" s="1">
        <v>43754</v>
      </c>
      <c r="F2039" s="1">
        <v>44292</v>
      </c>
      <c r="G2039" t="s">
        <v>4566</v>
      </c>
      <c r="H2039" s="5" t="s">
        <v>4079</v>
      </c>
      <c r="I2039" s="8" t="str">
        <f t="shared" si="63"/>
        <v xml:space="preserve">16-Oct-19 </v>
      </c>
      <c r="J2039" s="5" t="s">
        <v>4567</v>
      </c>
      <c r="K2039" t="str">
        <f t="shared" si="62"/>
        <v xml:space="preserve">06-pr-21 </v>
      </c>
      <c r="L2039">
        <v>377</v>
      </c>
      <c r="M2039">
        <v>0</v>
      </c>
      <c r="N2039">
        <v>371</v>
      </c>
      <c r="O2039" s="2">
        <v>1</v>
      </c>
      <c r="Q2039" t="s">
        <v>340</v>
      </c>
    </row>
    <row r="2040" spans="1:17" x14ac:dyDescent="0.3">
      <c r="A2040" t="s">
        <v>2422</v>
      </c>
      <c r="B2040" t="s">
        <v>92</v>
      </c>
      <c r="C2040" t="s">
        <v>4568</v>
      </c>
      <c r="D2040" t="s">
        <v>93</v>
      </c>
      <c r="E2040" s="1">
        <v>43754</v>
      </c>
      <c r="F2040" s="1">
        <v>43754</v>
      </c>
      <c r="G2040" t="s">
        <v>4569</v>
      </c>
      <c r="H2040" s="5" t="s">
        <v>4079</v>
      </c>
      <c r="I2040" s="8" t="str">
        <f t="shared" si="63"/>
        <v xml:space="preserve">16-Oct-19 </v>
      </c>
      <c r="J2040" s="5" t="s">
        <v>4079</v>
      </c>
      <c r="K2040" t="str">
        <f t="shared" si="62"/>
        <v xml:space="preserve">16-Oct-19 </v>
      </c>
      <c r="L2040">
        <v>1</v>
      </c>
      <c r="M2040">
        <v>0</v>
      </c>
      <c r="N2040">
        <v>0</v>
      </c>
      <c r="O2040" s="2">
        <v>1</v>
      </c>
      <c r="Q2040" t="s">
        <v>340</v>
      </c>
    </row>
    <row r="2041" spans="1:17" x14ac:dyDescent="0.3">
      <c r="A2041" t="s">
        <v>2431</v>
      </c>
      <c r="B2041" t="s">
        <v>120</v>
      </c>
      <c r="C2041" t="s">
        <v>4570</v>
      </c>
      <c r="D2041" t="s">
        <v>121</v>
      </c>
      <c r="E2041" s="1">
        <v>43754</v>
      </c>
      <c r="F2041" s="1">
        <v>43754</v>
      </c>
      <c r="G2041" t="s">
        <v>4569</v>
      </c>
      <c r="H2041" s="5" t="s">
        <v>4079</v>
      </c>
      <c r="I2041" s="8" t="str">
        <f t="shared" si="63"/>
        <v xml:space="preserve">16-Oct-19 </v>
      </c>
      <c r="J2041" s="5" t="s">
        <v>4079</v>
      </c>
      <c r="K2041" t="str">
        <f t="shared" si="62"/>
        <v xml:space="preserve">16-Oct-19 </v>
      </c>
      <c r="L2041">
        <v>1</v>
      </c>
      <c r="M2041">
        <v>0</v>
      </c>
      <c r="N2041">
        <v>0</v>
      </c>
      <c r="O2041" s="2">
        <v>1</v>
      </c>
      <c r="Q2041" t="s">
        <v>340</v>
      </c>
    </row>
    <row r="2042" spans="1:17" x14ac:dyDescent="0.3">
      <c r="A2042" t="s">
        <v>2431</v>
      </c>
      <c r="B2042" t="s">
        <v>120</v>
      </c>
      <c r="C2042" t="s">
        <v>4571</v>
      </c>
      <c r="D2042" t="s">
        <v>121</v>
      </c>
      <c r="E2042" s="1">
        <v>43754</v>
      </c>
      <c r="F2042" s="1">
        <v>44292</v>
      </c>
      <c r="G2042" t="s">
        <v>4566</v>
      </c>
      <c r="H2042" s="5" t="s">
        <v>4079</v>
      </c>
      <c r="I2042" s="8" t="str">
        <f t="shared" si="63"/>
        <v xml:space="preserve">16-Oct-19 </v>
      </c>
      <c r="J2042" s="5" t="s">
        <v>4567</v>
      </c>
      <c r="K2042" t="str">
        <f t="shared" si="62"/>
        <v xml:space="preserve">06-pr-21 </v>
      </c>
      <c r="L2042">
        <v>377</v>
      </c>
      <c r="M2042">
        <v>0</v>
      </c>
      <c r="N2042">
        <v>371</v>
      </c>
      <c r="O2042" s="2">
        <v>1</v>
      </c>
      <c r="Q2042" t="s">
        <v>340</v>
      </c>
    </row>
    <row r="2043" spans="1:17" x14ac:dyDescent="0.3">
      <c r="A2043" t="s">
        <v>2422</v>
      </c>
      <c r="B2043" t="s">
        <v>92</v>
      </c>
      <c r="C2043" t="s">
        <v>4572</v>
      </c>
      <c r="D2043" t="s">
        <v>93</v>
      </c>
      <c r="E2043" s="1">
        <v>43754</v>
      </c>
      <c r="F2043" s="1">
        <v>43754</v>
      </c>
      <c r="G2043" t="s">
        <v>4573</v>
      </c>
      <c r="H2043" s="5" t="s">
        <v>4079</v>
      </c>
      <c r="I2043" s="8" t="str">
        <f t="shared" si="63"/>
        <v xml:space="preserve">16-Oct-19 </v>
      </c>
      <c r="J2043" s="5" t="s">
        <v>4079</v>
      </c>
      <c r="K2043" t="str">
        <f t="shared" si="62"/>
        <v xml:space="preserve">16-Oct-19 </v>
      </c>
      <c r="L2043">
        <v>1</v>
      </c>
      <c r="M2043">
        <v>0</v>
      </c>
      <c r="N2043">
        <v>1</v>
      </c>
      <c r="O2043" s="2">
        <v>1</v>
      </c>
      <c r="Q2043" t="s">
        <v>340</v>
      </c>
    </row>
    <row r="2044" spans="1:17" x14ac:dyDescent="0.3">
      <c r="A2044" t="s">
        <v>2431</v>
      </c>
      <c r="B2044" t="s">
        <v>120</v>
      </c>
      <c r="C2044" t="s">
        <v>4574</v>
      </c>
      <c r="D2044" t="s">
        <v>121</v>
      </c>
      <c r="E2044" s="1">
        <v>43754</v>
      </c>
      <c r="F2044" s="1">
        <v>43754</v>
      </c>
      <c r="G2044" t="s">
        <v>4573</v>
      </c>
      <c r="H2044" s="5" t="s">
        <v>4079</v>
      </c>
      <c r="I2044" s="8" t="str">
        <f t="shared" si="63"/>
        <v xml:space="preserve">16-Oct-19 </v>
      </c>
      <c r="J2044" s="5" t="s">
        <v>4079</v>
      </c>
      <c r="K2044" t="str">
        <f t="shared" si="62"/>
        <v xml:space="preserve">16-Oct-19 </v>
      </c>
      <c r="L2044">
        <v>1</v>
      </c>
      <c r="M2044">
        <v>0</v>
      </c>
      <c r="N2044">
        <v>1</v>
      </c>
      <c r="O2044" s="2">
        <v>1</v>
      </c>
      <c r="Q2044" t="s">
        <v>340</v>
      </c>
    </row>
    <row r="2045" spans="1:17" x14ac:dyDescent="0.3">
      <c r="A2045" t="s">
        <v>2422</v>
      </c>
      <c r="B2045" t="s">
        <v>92</v>
      </c>
      <c r="C2045" t="s">
        <v>4575</v>
      </c>
      <c r="D2045" t="s">
        <v>93</v>
      </c>
      <c r="F2045" s="1">
        <v>43754</v>
      </c>
      <c r="G2045" t="s">
        <v>4576</v>
      </c>
      <c r="H2045" s="5" t="s">
        <v>4079</v>
      </c>
      <c r="I2045" s="8" t="str">
        <f t="shared" si="63"/>
        <v xml:space="preserve">16-Oct-19 </v>
      </c>
      <c r="J2045" s="5" t="s">
        <v>4079</v>
      </c>
      <c r="K2045" t="str">
        <f t="shared" si="62"/>
        <v xml:space="preserve">16-Oct-19 </v>
      </c>
      <c r="L2045">
        <v>0</v>
      </c>
      <c r="M2045">
        <v>0</v>
      </c>
      <c r="N2045">
        <v>0</v>
      </c>
      <c r="O2045" s="2">
        <v>1</v>
      </c>
      <c r="Q2045" t="s">
        <v>340</v>
      </c>
    </row>
    <row r="2046" spans="1:17" x14ac:dyDescent="0.3">
      <c r="A2046" t="s">
        <v>2422</v>
      </c>
      <c r="B2046" t="s">
        <v>92</v>
      </c>
      <c r="C2046" t="s">
        <v>4577</v>
      </c>
      <c r="D2046" t="s">
        <v>93</v>
      </c>
      <c r="F2046" s="1">
        <v>43754</v>
      </c>
      <c r="G2046" t="s">
        <v>4578</v>
      </c>
      <c r="H2046" s="5" t="s">
        <v>4079</v>
      </c>
      <c r="I2046" s="8" t="str">
        <f t="shared" si="63"/>
        <v xml:space="preserve">16-Oct-19 </v>
      </c>
      <c r="J2046" s="5" t="s">
        <v>4079</v>
      </c>
      <c r="K2046" t="str">
        <f t="shared" si="62"/>
        <v xml:space="preserve">16-Oct-19 </v>
      </c>
      <c r="L2046">
        <v>0</v>
      </c>
      <c r="M2046">
        <v>0</v>
      </c>
      <c r="N2046">
        <v>0</v>
      </c>
      <c r="O2046" s="2">
        <v>1</v>
      </c>
      <c r="Q2046" t="s">
        <v>340</v>
      </c>
    </row>
    <row r="2047" spans="1:17" x14ac:dyDescent="0.3">
      <c r="A2047" t="s">
        <v>2431</v>
      </c>
      <c r="B2047" t="s">
        <v>120</v>
      </c>
      <c r="C2047" t="s">
        <v>4579</v>
      </c>
      <c r="D2047" t="s">
        <v>121</v>
      </c>
      <c r="F2047" s="1">
        <v>43754</v>
      </c>
      <c r="G2047" t="s">
        <v>4578</v>
      </c>
      <c r="H2047" s="5" t="s">
        <v>4079</v>
      </c>
      <c r="I2047" s="8" t="str">
        <f t="shared" si="63"/>
        <v xml:space="preserve">16-Oct-19 </v>
      </c>
      <c r="J2047" s="5" t="s">
        <v>4079</v>
      </c>
      <c r="K2047" t="str">
        <f t="shared" si="62"/>
        <v xml:space="preserve">16-Oct-19 </v>
      </c>
      <c r="L2047">
        <v>0</v>
      </c>
      <c r="M2047">
        <v>0</v>
      </c>
      <c r="N2047">
        <v>0</v>
      </c>
      <c r="O2047" s="2">
        <v>1</v>
      </c>
      <c r="Q2047" t="s">
        <v>340</v>
      </c>
    </row>
    <row r="2048" spans="1:17" x14ac:dyDescent="0.3">
      <c r="A2048" t="s">
        <v>2431</v>
      </c>
      <c r="B2048" t="s">
        <v>120</v>
      </c>
      <c r="C2048" t="s">
        <v>4580</v>
      </c>
      <c r="D2048" t="s">
        <v>121</v>
      </c>
      <c r="F2048" s="1">
        <v>43754</v>
      </c>
      <c r="G2048" t="s">
        <v>4581</v>
      </c>
      <c r="H2048" s="5" t="s">
        <v>4079</v>
      </c>
      <c r="I2048" s="8" t="str">
        <f t="shared" si="63"/>
        <v xml:space="preserve">16-Oct-19 </v>
      </c>
      <c r="J2048" s="5" t="s">
        <v>4079</v>
      </c>
      <c r="K2048" t="str">
        <f t="shared" si="62"/>
        <v xml:space="preserve">16-Oct-19 </v>
      </c>
      <c r="L2048">
        <v>0</v>
      </c>
      <c r="M2048">
        <v>0</v>
      </c>
      <c r="N2048">
        <v>0</v>
      </c>
      <c r="O2048" s="2">
        <v>1</v>
      </c>
      <c r="Q2048" t="s">
        <v>340</v>
      </c>
    </row>
    <row r="2049" spans="1:17" x14ac:dyDescent="0.3">
      <c r="A2049" t="s">
        <v>2517</v>
      </c>
      <c r="B2049" t="s">
        <v>16</v>
      </c>
      <c r="C2049" t="s">
        <v>4582</v>
      </c>
      <c r="D2049" t="s">
        <v>2519</v>
      </c>
      <c r="E2049" s="1">
        <v>43755</v>
      </c>
      <c r="F2049" s="1">
        <v>43756</v>
      </c>
      <c r="G2049" t="s">
        <v>2546</v>
      </c>
      <c r="H2049" s="5" t="s">
        <v>4473</v>
      </c>
      <c r="I2049" s="8" t="str">
        <f t="shared" si="63"/>
        <v xml:space="preserve">17-Oct-19 </v>
      </c>
      <c r="J2049" s="5" t="s">
        <v>4237</v>
      </c>
      <c r="K2049" t="str">
        <f t="shared" si="62"/>
        <v xml:space="preserve">18-Oct-19 </v>
      </c>
      <c r="L2049">
        <v>2</v>
      </c>
      <c r="M2049">
        <v>0</v>
      </c>
      <c r="N2049">
        <v>2</v>
      </c>
      <c r="O2049" s="2">
        <v>1</v>
      </c>
      <c r="Q2049" t="s">
        <v>340</v>
      </c>
    </row>
    <row r="2050" spans="1:17" x14ac:dyDescent="0.3">
      <c r="A2050" t="s">
        <v>2517</v>
      </c>
      <c r="B2050" t="s">
        <v>16</v>
      </c>
      <c r="C2050" t="s">
        <v>4583</v>
      </c>
      <c r="D2050" t="s">
        <v>2519</v>
      </c>
      <c r="F2050" s="1">
        <v>43755</v>
      </c>
      <c r="G2050" t="s">
        <v>4584</v>
      </c>
      <c r="H2050" s="5" t="s">
        <v>4473</v>
      </c>
      <c r="I2050" s="8" t="str">
        <f t="shared" si="63"/>
        <v xml:space="preserve">17-Oct-19 </v>
      </c>
      <c r="J2050" s="5" t="s">
        <v>4473</v>
      </c>
      <c r="K2050" t="str">
        <f t="shared" si="62"/>
        <v xml:space="preserve">17-Oct-19 </v>
      </c>
      <c r="L2050">
        <v>0</v>
      </c>
      <c r="M2050">
        <v>0</v>
      </c>
      <c r="N2050">
        <v>0</v>
      </c>
      <c r="O2050" s="2">
        <v>1</v>
      </c>
      <c r="Q2050" t="s">
        <v>340</v>
      </c>
    </row>
    <row r="2051" spans="1:17" x14ac:dyDescent="0.3">
      <c r="A2051" t="s">
        <v>2422</v>
      </c>
      <c r="B2051" t="s">
        <v>92</v>
      </c>
      <c r="C2051" t="s">
        <v>4585</v>
      </c>
      <c r="D2051" t="s">
        <v>93</v>
      </c>
      <c r="E2051" s="1">
        <v>43755</v>
      </c>
      <c r="F2051" s="1">
        <v>43936</v>
      </c>
      <c r="G2051" t="s">
        <v>4586</v>
      </c>
      <c r="H2051" s="5" t="s">
        <v>4473</v>
      </c>
      <c r="I2051" s="8" t="str">
        <f t="shared" si="63"/>
        <v xml:space="preserve">17-Oct-19 </v>
      </c>
      <c r="J2051" s="5" t="s">
        <v>398</v>
      </c>
      <c r="K2051" t="str">
        <f t="shared" ref="K2051:K2114" si="64">SUBSTITUTE(J2051, "A", "")</f>
        <v xml:space="preserve">15-pr-20 </v>
      </c>
      <c r="L2051">
        <v>125</v>
      </c>
      <c r="M2051">
        <v>0</v>
      </c>
      <c r="N2051">
        <v>124</v>
      </c>
      <c r="O2051" s="2">
        <v>1</v>
      </c>
      <c r="Q2051" t="s">
        <v>340</v>
      </c>
    </row>
    <row r="2052" spans="1:17" x14ac:dyDescent="0.3">
      <c r="A2052" t="s">
        <v>2431</v>
      </c>
      <c r="B2052" t="s">
        <v>120</v>
      </c>
      <c r="C2052" t="s">
        <v>4587</v>
      </c>
      <c r="D2052" t="s">
        <v>121</v>
      </c>
      <c r="E2052" s="1">
        <v>43755</v>
      </c>
      <c r="F2052" s="1">
        <v>43936</v>
      </c>
      <c r="G2052" t="s">
        <v>4586</v>
      </c>
      <c r="H2052" s="5" t="s">
        <v>4473</v>
      </c>
      <c r="I2052" s="8" t="str">
        <f t="shared" ref="I2052:I2115" si="65">SUBSTITUTE(H2052, "A", "")</f>
        <v xml:space="preserve">17-Oct-19 </v>
      </c>
      <c r="J2052" s="5" t="s">
        <v>398</v>
      </c>
      <c r="K2052" t="str">
        <f t="shared" si="64"/>
        <v xml:space="preserve">15-pr-20 </v>
      </c>
      <c r="L2052">
        <v>125</v>
      </c>
      <c r="M2052">
        <v>0</v>
      </c>
      <c r="N2052">
        <v>124</v>
      </c>
      <c r="O2052" s="2">
        <v>1</v>
      </c>
      <c r="Q2052" t="s">
        <v>340</v>
      </c>
    </row>
    <row r="2053" spans="1:17" x14ac:dyDescent="0.3">
      <c r="A2053" t="s">
        <v>2517</v>
      </c>
      <c r="B2053" t="s">
        <v>16</v>
      </c>
      <c r="C2053" t="s">
        <v>4588</v>
      </c>
      <c r="D2053" t="s">
        <v>2519</v>
      </c>
      <c r="F2053" s="1">
        <v>43756</v>
      </c>
      <c r="G2053" t="s">
        <v>4589</v>
      </c>
      <c r="H2053" s="5" t="s">
        <v>4237</v>
      </c>
      <c r="I2053" s="8" t="str">
        <f t="shared" si="65"/>
        <v xml:space="preserve">18-Oct-19 </v>
      </c>
      <c r="J2053" s="5" t="s">
        <v>4237</v>
      </c>
      <c r="K2053" t="str">
        <f t="shared" si="64"/>
        <v xml:space="preserve">18-Oct-19 </v>
      </c>
      <c r="L2053">
        <v>0</v>
      </c>
      <c r="M2053">
        <v>0</v>
      </c>
      <c r="N2053">
        <v>0</v>
      </c>
      <c r="O2053" s="2">
        <v>1</v>
      </c>
      <c r="Q2053" t="s">
        <v>340</v>
      </c>
    </row>
    <row r="2054" spans="1:17" x14ac:dyDescent="0.3">
      <c r="A2054" t="s">
        <v>2517</v>
      </c>
      <c r="B2054" t="s">
        <v>16</v>
      </c>
      <c r="C2054" t="s">
        <v>4590</v>
      </c>
      <c r="D2054" t="s">
        <v>2519</v>
      </c>
      <c r="E2054" s="1">
        <v>43756</v>
      </c>
      <c r="F2054" s="1">
        <v>43762</v>
      </c>
      <c r="G2054" t="s">
        <v>4591</v>
      </c>
      <c r="H2054" s="5" t="s">
        <v>4237</v>
      </c>
      <c r="I2054" s="8" t="str">
        <f t="shared" si="65"/>
        <v xml:space="preserve">18-Oct-19 </v>
      </c>
      <c r="J2054" s="5" t="s">
        <v>4295</v>
      </c>
      <c r="K2054" t="str">
        <f t="shared" si="64"/>
        <v xml:space="preserve">24-Oct-19 </v>
      </c>
      <c r="L2054">
        <v>5</v>
      </c>
      <c r="M2054">
        <v>0</v>
      </c>
      <c r="N2054">
        <v>5</v>
      </c>
      <c r="O2054" s="2">
        <v>1</v>
      </c>
      <c r="Q2054" t="s">
        <v>340</v>
      </c>
    </row>
    <row r="2055" spans="1:17" x14ac:dyDescent="0.3">
      <c r="A2055" t="s">
        <v>2517</v>
      </c>
      <c r="B2055" t="s">
        <v>16</v>
      </c>
      <c r="C2055" t="s">
        <v>4592</v>
      </c>
      <c r="D2055" t="s">
        <v>2519</v>
      </c>
      <c r="F2055" s="1">
        <v>43756</v>
      </c>
      <c r="G2055" t="s">
        <v>4593</v>
      </c>
      <c r="H2055" s="5" t="s">
        <v>4237</v>
      </c>
      <c r="I2055" s="8" t="str">
        <f t="shared" si="65"/>
        <v xml:space="preserve">18-Oct-19 </v>
      </c>
      <c r="J2055" s="5" t="s">
        <v>4237</v>
      </c>
      <c r="K2055" t="str">
        <f t="shared" si="64"/>
        <v xml:space="preserve">18-Oct-19 </v>
      </c>
      <c r="L2055">
        <v>0</v>
      </c>
      <c r="M2055">
        <v>0</v>
      </c>
      <c r="N2055">
        <v>0</v>
      </c>
      <c r="O2055" s="2">
        <v>1</v>
      </c>
      <c r="Q2055" t="s">
        <v>340</v>
      </c>
    </row>
    <row r="2056" spans="1:17" x14ac:dyDescent="0.3">
      <c r="A2056" t="s">
        <v>2517</v>
      </c>
      <c r="B2056" t="s">
        <v>16</v>
      </c>
      <c r="C2056" t="s">
        <v>4594</v>
      </c>
      <c r="D2056" t="s">
        <v>2519</v>
      </c>
      <c r="F2056" s="1">
        <v>43756</v>
      </c>
      <c r="G2056" t="s">
        <v>4595</v>
      </c>
      <c r="H2056" s="5" t="s">
        <v>4237</v>
      </c>
      <c r="I2056" s="8" t="str">
        <f t="shared" si="65"/>
        <v xml:space="preserve">18-Oct-19 </v>
      </c>
      <c r="J2056" s="5" t="s">
        <v>4237</v>
      </c>
      <c r="K2056" t="str">
        <f t="shared" si="64"/>
        <v xml:space="preserve">18-Oct-19 </v>
      </c>
      <c r="L2056">
        <v>0</v>
      </c>
      <c r="M2056">
        <v>0</v>
      </c>
      <c r="N2056">
        <v>0</v>
      </c>
      <c r="O2056" s="2">
        <v>1</v>
      </c>
      <c r="Q2056" t="s">
        <v>340</v>
      </c>
    </row>
    <row r="2057" spans="1:17" x14ac:dyDescent="0.3">
      <c r="A2057" t="s">
        <v>2517</v>
      </c>
      <c r="B2057" t="s">
        <v>16</v>
      </c>
      <c r="C2057" t="s">
        <v>4596</v>
      </c>
      <c r="D2057" t="s">
        <v>2519</v>
      </c>
      <c r="F2057" s="1">
        <v>43758</v>
      </c>
      <c r="G2057" t="s">
        <v>4597</v>
      </c>
      <c r="H2057" s="5" t="s">
        <v>4138</v>
      </c>
      <c r="I2057" s="8" t="str">
        <f t="shared" si="65"/>
        <v xml:space="preserve">20-Oct-19 </v>
      </c>
      <c r="J2057" s="5" t="s">
        <v>4138</v>
      </c>
      <c r="K2057" t="str">
        <f t="shared" si="64"/>
        <v xml:space="preserve">20-Oct-19 </v>
      </c>
      <c r="L2057">
        <v>0</v>
      </c>
      <c r="M2057">
        <v>0</v>
      </c>
      <c r="N2057">
        <v>0</v>
      </c>
      <c r="O2057" s="2">
        <v>1</v>
      </c>
      <c r="Q2057" t="s">
        <v>340</v>
      </c>
    </row>
    <row r="2058" spans="1:17" x14ac:dyDescent="0.3">
      <c r="A2058" t="s">
        <v>2517</v>
      </c>
      <c r="B2058" t="s">
        <v>16</v>
      </c>
      <c r="C2058" t="s">
        <v>4598</v>
      </c>
      <c r="D2058" t="s">
        <v>2519</v>
      </c>
      <c r="F2058" s="1">
        <v>43759</v>
      </c>
      <c r="G2058" t="s">
        <v>4599</v>
      </c>
      <c r="H2058" s="5" t="s">
        <v>3230</v>
      </c>
      <c r="I2058" s="8" t="str">
        <f t="shared" si="65"/>
        <v xml:space="preserve">21-Oct-19 </v>
      </c>
      <c r="J2058" s="5" t="s">
        <v>3230</v>
      </c>
      <c r="K2058" t="str">
        <f t="shared" si="64"/>
        <v xml:space="preserve">21-Oct-19 </v>
      </c>
      <c r="L2058">
        <v>0</v>
      </c>
      <c r="M2058">
        <v>0</v>
      </c>
      <c r="N2058">
        <v>0</v>
      </c>
      <c r="O2058" s="2">
        <v>1</v>
      </c>
      <c r="Q2058" t="s">
        <v>340</v>
      </c>
    </row>
    <row r="2059" spans="1:17" x14ac:dyDescent="0.3">
      <c r="A2059" t="s">
        <v>2517</v>
      </c>
      <c r="B2059" t="s">
        <v>16</v>
      </c>
      <c r="C2059" t="s">
        <v>4600</v>
      </c>
      <c r="D2059" t="s">
        <v>2519</v>
      </c>
      <c r="E2059" s="1">
        <v>43759</v>
      </c>
      <c r="F2059" s="1">
        <v>43770</v>
      </c>
      <c r="G2059" t="s">
        <v>4601</v>
      </c>
      <c r="H2059" s="5" t="s">
        <v>3230</v>
      </c>
      <c r="I2059" s="8" t="str">
        <f t="shared" si="65"/>
        <v xml:space="preserve">21-Oct-19 </v>
      </c>
      <c r="J2059" s="5" t="s">
        <v>3238</v>
      </c>
      <c r="K2059" t="str">
        <f t="shared" si="64"/>
        <v xml:space="preserve">01-Nov-19 </v>
      </c>
      <c r="L2059">
        <v>10</v>
      </c>
      <c r="M2059">
        <v>0</v>
      </c>
      <c r="N2059">
        <v>10</v>
      </c>
      <c r="O2059" s="2">
        <v>1</v>
      </c>
      <c r="Q2059" t="s">
        <v>340</v>
      </c>
    </row>
    <row r="2060" spans="1:17" x14ac:dyDescent="0.3">
      <c r="A2060" t="s">
        <v>2517</v>
      </c>
      <c r="B2060" t="s">
        <v>16</v>
      </c>
      <c r="C2060" t="s">
        <v>4602</v>
      </c>
      <c r="D2060" t="s">
        <v>2519</v>
      </c>
      <c r="E2060" s="1">
        <v>43759</v>
      </c>
      <c r="F2060" s="1">
        <v>43861</v>
      </c>
      <c r="G2060" t="s">
        <v>4603</v>
      </c>
      <c r="H2060" s="5" t="s">
        <v>3230</v>
      </c>
      <c r="I2060" s="8" t="str">
        <f t="shared" si="65"/>
        <v xml:space="preserve">21-Oct-19 </v>
      </c>
      <c r="J2060" s="5" t="s">
        <v>3872</v>
      </c>
      <c r="K2060" t="str">
        <f t="shared" si="64"/>
        <v xml:space="preserve">31-Jan-20 </v>
      </c>
      <c r="L2060">
        <v>72</v>
      </c>
      <c r="M2060">
        <v>0</v>
      </c>
      <c r="N2060">
        <v>71</v>
      </c>
      <c r="O2060" s="2">
        <v>1</v>
      </c>
      <c r="Q2060" t="s">
        <v>340</v>
      </c>
    </row>
    <row r="2061" spans="1:17" x14ac:dyDescent="0.3">
      <c r="A2061" t="s">
        <v>2517</v>
      </c>
      <c r="B2061" t="s">
        <v>16</v>
      </c>
      <c r="C2061" t="s">
        <v>4604</v>
      </c>
      <c r="D2061" t="s">
        <v>2519</v>
      </c>
      <c r="E2061" s="1">
        <v>43759</v>
      </c>
      <c r="F2061" s="1">
        <v>43777</v>
      </c>
      <c r="G2061" t="s">
        <v>4605</v>
      </c>
      <c r="H2061" s="5" t="s">
        <v>3230</v>
      </c>
      <c r="I2061" s="8" t="str">
        <f t="shared" si="65"/>
        <v xml:space="preserve">21-Oct-19 </v>
      </c>
      <c r="J2061" s="5" t="s">
        <v>2985</v>
      </c>
      <c r="K2061" t="str">
        <f t="shared" si="64"/>
        <v xml:space="preserve">08-Nov-19 </v>
      </c>
      <c r="L2061">
        <v>15</v>
      </c>
      <c r="M2061">
        <v>0</v>
      </c>
      <c r="N2061">
        <v>14</v>
      </c>
      <c r="O2061" s="2">
        <v>1</v>
      </c>
      <c r="Q2061" t="s">
        <v>340</v>
      </c>
    </row>
    <row r="2062" spans="1:17" x14ac:dyDescent="0.3">
      <c r="A2062" t="s">
        <v>2517</v>
      </c>
      <c r="B2062" t="s">
        <v>16</v>
      </c>
      <c r="C2062" t="s">
        <v>4606</v>
      </c>
      <c r="D2062" t="s">
        <v>2519</v>
      </c>
      <c r="E2062" s="1">
        <v>43759</v>
      </c>
      <c r="F2062" s="1">
        <v>43777</v>
      </c>
      <c r="G2062" t="s">
        <v>4607</v>
      </c>
      <c r="H2062" s="5" t="s">
        <v>3230</v>
      </c>
      <c r="I2062" s="8" t="str">
        <f t="shared" si="65"/>
        <v xml:space="preserve">21-Oct-19 </v>
      </c>
      <c r="J2062" s="5" t="s">
        <v>2985</v>
      </c>
      <c r="K2062" t="str">
        <f t="shared" si="64"/>
        <v xml:space="preserve">08-Nov-19 </v>
      </c>
      <c r="L2062">
        <v>15</v>
      </c>
      <c r="M2062">
        <v>0</v>
      </c>
      <c r="N2062">
        <v>14</v>
      </c>
      <c r="O2062" s="2">
        <v>1</v>
      </c>
      <c r="Q2062" t="s">
        <v>340</v>
      </c>
    </row>
    <row r="2063" spans="1:17" x14ac:dyDescent="0.3">
      <c r="A2063" t="s">
        <v>2517</v>
      </c>
      <c r="B2063" t="s">
        <v>16</v>
      </c>
      <c r="C2063" t="s">
        <v>4608</v>
      </c>
      <c r="D2063" t="s">
        <v>2519</v>
      </c>
      <c r="F2063" s="1">
        <v>43759</v>
      </c>
      <c r="G2063" t="s">
        <v>4609</v>
      </c>
      <c r="H2063" s="5" t="s">
        <v>3230</v>
      </c>
      <c r="I2063" s="8" t="str">
        <f t="shared" si="65"/>
        <v xml:space="preserve">21-Oct-19 </v>
      </c>
      <c r="J2063" s="5" t="s">
        <v>3230</v>
      </c>
      <c r="K2063" t="str">
        <f t="shared" si="64"/>
        <v xml:space="preserve">21-Oct-19 </v>
      </c>
      <c r="L2063">
        <v>0</v>
      </c>
      <c r="M2063">
        <v>0</v>
      </c>
      <c r="N2063">
        <v>0</v>
      </c>
      <c r="O2063" s="2">
        <v>1</v>
      </c>
      <c r="Q2063" t="s">
        <v>340</v>
      </c>
    </row>
    <row r="2064" spans="1:17" x14ac:dyDescent="0.3">
      <c r="A2064" t="s">
        <v>2517</v>
      </c>
      <c r="B2064" t="s">
        <v>16</v>
      </c>
      <c r="C2064" t="s">
        <v>4610</v>
      </c>
      <c r="D2064" t="s">
        <v>2519</v>
      </c>
      <c r="E2064" s="1">
        <v>43759</v>
      </c>
      <c r="F2064" s="1">
        <v>43769</v>
      </c>
      <c r="G2064" t="s">
        <v>2144</v>
      </c>
      <c r="H2064" s="5" t="s">
        <v>3230</v>
      </c>
      <c r="I2064" s="8" t="str">
        <f t="shared" si="65"/>
        <v xml:space="preserve">21-Oct-19 </v>
      </c>
      <c r="J2064" s="5" t="s">
        <v>3972</v>
      </c>
      <c r="K2064" t="str">
        <f t="shared" si="64"/>
        <v xml:space="preserve">31-Oct-19 </v>
      </c>
      <c r="L2064">
        <v>9</v>
      </c>
      <c r="M2064">
        <v>0</v>
      </c>
      <c r="N2064">
        <v>8</v>
      </c>
      <c r="O2064" s="2">
        <v>1</v>
      </c>
      <c r="Q2064" t="s">
        <v>340</v>
      </c>
    </row>
    <row r="2065" spans="1:17" x14ac:dyDescent="0.3">
      <c r="A2065" t="s">
        <v>2517</v>
      </c>
      <c r="B2065" t="s">
        <v>16</v>
      </c>
      <c r="C2065" t="s">
        <v>4611</v>
      </c>
      <c r="D2065" t="s">
        <v>2519</v>
      </c>
      <c r="E2065" s="1">
        <v>43760</v>
      </c>
      <c r="F2065" s="1">
        <v>43798</v>
      </c>
      <c r="G2065" t="s">
        <v>4612</v>
      </c>
      <c r="H2065" s="5" t="s">
        <v>3607</v>
      </c>
      <c r="I2065" s="8" t="str">
        <f t="shared" si="65"/>
        <v xml:space="preserve">22-Oct-19 </v>
      </c>
      <c r="J2065" s="5" t="s">
        <v>2598</v>
      </c>
      <c r="K2065" t="str">
        <f t="shared" si="64"/>
        <v xml:space="preserve">29-Nov-19 </v>
      </c>
      <c r="L2065">
        <v>29</v>
      </c>
      <c r="M2065">
        <v>0</v>
      </c>
      <c r="N2065">
        <v>28</v>
      </c>
      <c r="O2065" s="2">
        <v>1</v>
      </c>
      <c r="Q2065" t="s">
        <v>340</v>
      </c>
    </row>
    <row r="2066" spans="1:17" x14ac:dyDescent="0.3">
      <c r="A2066" t="s">
        <v>2517</v>
      </c>
      <c r="B2066" t="s">
        <v>16</v>
      </c>
      <c r="C2066" t="s">
        <v>4613</v>
      </c>
      <c r="D2066" t="s">
        <v>2519</v>
      </c>
      <c r="F2066" s="1">
        <v>43760</v>
      </c>
      <c r="G2066" t="s">
        <v>4614</v>
      </c>
      <c r="H2066" s="5" t="s">
        <v>3607</v>
      </c>
      <c r="I2066" s="8" t="str">
        <f t="shared" si="65"/>
        <v xml:space="preserve">22-Oct-19 </v>
      </c>
      <c r="J2066" s="5" t="s">
        <v>3607</v>
      </c>
      <c r="K2066" t="str">
        <f t="shared" si="64"/>
        <v xml:space="preserve">22-Oct-19 </v>
      </c>
      <c r="L2066">
        <v>0</v>
      </c>
      <c r="M2066">
        <v>0</v>
      </c>
      <c r="N2066">
        <v>0</v>
      </c>
      <c r="O2066" s="2">
        <v>1</v>
      </c>
      <c r="Q2066" t="s">
        <v>340</v>
      </c>
    </row>
    <row r="2067" spans="1:17" x14ac:dyDescent="0.3">
      <c r="A2067" t="s">
        <v>2517</v>
      </c>
      <c r="B2067" t="s">
        <v>16</v>
      </c>
      <c r="C2067" t="s">
        <v>4615</v>
      </c>
      <c r="D2067" t="s">
        <v>2519</v>
      </c>
      <c r="F2067" s="1">
        <v>43760</v>
      </c>
      <c r="G2067" t="s">
        <v>4616</v>
      </c>
      <c r="H2067" s="5" t="s">
        <v>3607</v>
      </c>
      <c r="I2067" s="8" t="str">
        <f t="shared" si="65"/>
        <v xml:space="preserve">22-Oct-19 </v>
      </c>
      <c r="J2067" s="5" t="s">
        <v>3607</v>
      </c>
      <c r="K2067" t="str">
        <f t="shared" si="64"/>
        <v xml:space="preserve">22-Oct-19 </v>
      </c>
      <c r="L2067">
        <v>0</v>
      </c>
      <c r="M2067">
        <v>0</v>
      </c>
      <c r="N2067">
        <v>0</v>
      </c>
      <c r="O2067" s="2">
        <v>1</v>
      </c>
      <c r="Q2067" t="s">
        <v>340</v>
      </c>
    </row>
    <row r="2068" spans="1:17" x14ac:dyDescent="0.3">
      <c r="A2068" t="s">
        <v>2517</v>
      </c>
      <c r="B2068" t="s">
        <v>16</v>
      </c>
      <c r="C2068" t="s">
        <v>4617</v>
      </c>
      <c r="D2068" t="s">
        <v>2519</v>
      </c>
      <c r="F2068" s="1">
        <v>43760</v>
      </c>
      <c r="G2068" t="s">
        <v>4618</v>
      </c>
      <c r="H2068" s="5" t="s">
        <v>3607</v>
      </c>
      <c r="I2068" s="8" t="str">
        <f t="shared" si="65"/>
        <v xml:space="preserve">22-Oct-19 </v>
      </c>
      <c r="J2068" s="5" t="s">
        <v>3607</v>
      </c>
      <c r="K2068" t="str">
        <f t="shared" si="64"/>
        <v xml:space="preserve">22-Oct-19 </v>
      </c>
      <c r="L2068">
        <v>0</v>
      </c>
      <c r="M2068">
        <v>0</v>
      </c>
      <c r="N2068">
        <v>0</v>
      </c>
      <c r="O2068" s="2">
        <v>1</v>
      </c>
      <c r="Q2068" t="s">
        <v>340</v>
      </c>
    </row>
    <row r="2069" spans="1:17" x14ac:dyDescent="0.3">
      <c r="A2069" t="s">
        <v>2517</v>
      </c>
      <c r="B2069" t="s">
        <v>16</v>
      </c>
      <c r="C2069" t="s">
        <v>4619</v>
      </c>
      <c r="D2069" t="s">
        <v>2519</v>
      </c>
      <c r="F2069" s="1">
        <v>43760</v>
      </c>
      <c r="G2069" t="s">
        <v>4620</v>
      </c>
      <c r="H2069" s="5" t="s">
        <v>3607</v>
      </c>
      <c r="I2069" s="8" t="str">
        <f t="shared" si="65"/>
        <v xml:space="preserve">22-Oct-19 </v>
      </c>
      <c r="J2069" s="5" t="s">
        <v>3607</v>
      </c>
      <c r="K2069" t="str">
        <f t="shared" si="64"/>
        <v xml:space="preserve">22-Oct-19 </v>
      </c>
      <c r="L2069">
        <v>0</v>
      </c>
      <c r="M2069">
        <v>0</v>
      </c>
      <c r="N2069">
        <v>0</v>
      </c>
      <c r="O2069" s="2">
        <v>1</v>
      </c>
      <c r="Q2069" t="s">
        <v>340</v>
      </c>
    </row>
    <row r="2070" spans="1:17" x14ac:dyDescent="0.3">
      <c r="A2070" t="s">
        <v>2517</v>
      </c>
      <c r="B2070" t="s">
        <v>16</v>
      </c>
      <c r="C2070" t="s">
        <v>4621</v>
      </c>
      <c r="D2070" t="s">
        <v>2519</v>
      </c>
      <c r="E2070" s="1">
        <v>43761</v>
      </c>
      <c r="F2070" s="1">
        <v>43798</v>
      </c>
      <c r="G2070" t="s">
        <v>4622</v>
      </c>
      <c r="H2070" s="5" t="s">
        <v>4147</v>
      </c>
      <c r="I2070" s="8" t="str">
        <f t="shared" si="65"/>
        <v xml:space="preserve">23-Oct-19 </v>
      </c>
      <c r="J2070" s="5" t="s">
        <v>2598</v>
      </c>
      <c r="K2070" t="str">
        <f t="shared" si="64"/>
        <v xml:space="preserve">29-Nov-19 </v>
      </c>
      <c r="L2070">
        <v>28</v>
      </c>
      <c r="M2070">
        <v>0</v>
      </c>
      <c r="N2070">
        <v>27</v>
      </c>
      <c r="O2070" s="2">
        <v>1</v>
      </c>
      <c r="Q2070" t="s">
        <v>340</v>
      </c>
    </row>
    <row r="2071" spans="1:17" x14ac:dyDescent="0.3">
      <c r="A2071" t="s">
        <v>2517</v>
      </c>
      <c r="B2071" t="s">
        <v>16</v>
      </c>
      <c r="C2071" t="s">
        <v>4623</v>
      </c>
      <c r="D2071" t="s">
        <v>2519</v>
      </c>
      <c r="E2071" s="1">
        <v>43762</v>
      </c>
      <c r="F2071" s="1">
        <v>43787</v>
      </c>
      <c r="G2071" t="s">
        <v>4624</v>
      </c>
      <c r="H2071" s="5" t="s">
        <v>4295</v>
      </c>
      <c r="I2071" s="8" t="str">
        <f t="shared" si="65"/>
        <v xml:space="preserve">24-Oct-19 </v>
      </c>
      <c r="J2071" s="5" t="s">
        <v>4625</v>
      </c>
      <c r="K2071" t="str">
        <f t="shared" si="64"/>
        <v xml:space="preserve">18-Nov-19 </v>
      </c>
      <c r="L2071">
        <v>18</v>
      </c>
      <c r="M2071">
        <v>0</v>
      </c>
      <c r="N2071">
        <v>17</v>
      </c>
      <c r="O2071" s="2">
        <v>1</v>
      </c>
      <c r="Q2071" t="s">
        <v>340</v>
      </c>
    </row>
    <row r="2072" spans="1:17" x14ac:dyDescent="0.3">
      <c r="A2072" t="s">
        <v>2517</v>
      </c>
      <c r="B2072" t="s">
        <v>16</v>
      </c>
      <c r="C2072" t="s">
        <v>4626</v>
      </c>
      <c r="D2072" t="s">
        <v>2519</v>
      </c>
      <c r="F2072" s="1">
        <v>43762</v>
      </c>
      <c r="G2072" t="s">
        <v>4627</v>
      </c>
      <c r="H2072" s="5" t="s">
        <v>4295</v>
      </c>
      <c r="I2072" s="8" t="str">
        <f t="shared" si="65"/>
        <v xml:space="preserve">24-Oct-19 </v>
      </c>
      <c r="J2072" s="5" t="s">
        <v>4295</v>
      </c>
      <c r="K2072" t="str">
        <f t="shared" si="64"/>
        <v xml:space="preserve">24-Oct-19 </v>
      </c>
      <c r="L2072">
        <v>0</v>
      </c>
      <c r="M2072">
        <v>0</v>
      </c>
      <c r="N2072">
        <v>0</v>
      </c>
      <c r="O2072" s="2">
        <v>1</v>
      </c>
      <c r="Q2072" t="s">
        <v>340</v>
      </c>
    </row>
    <row r="2073" spans="1:17" x14ac:dyDescent="0.3">
      <c r="A2073" t="s">
        <v>2517</v>
      </c>
      <c r="B2073" t="s">
        <v>16</v>
      </c>
      <c r="C2073" t="s">
        <v>4628</v>
      </c>
      <c r="D2073" t="s">
        <v>2519</v>
      </c>
      <c r="E2073" s="1">
        <v>43763</v>
      </c>
      <c r="F2073" s="1">
        <v>43777</v>
      </c>
      <c r="G2073" t="s">
        <v>4629</v>
      </c>
      <c r="H2073" s="5" t="s">
        <v>4492</v>
      </c>
      <c r="I2073" s="8" t="str">
        <f t="shared" si="65"/>
        <v xml:space="preserve">25-Oct-19 </v>
      </c>
      <c r="J2073" s="5" t="s">
        <v>2985</v>
      </c>
      <c r="K2073" t="str">
        <f t="shared" si="64"/>
        <v xml:space="preserve">08-Nov-19 </v>
      </c>
      <c r="L2073">
        <v>11</v>
      </c>
      <c r="M2073">
        <v>0</v>
      </c>
      <c r="N2073">
        <v>10</v>
      </c>
      <c r="O2073" s="2">
        <v>1</v>
      </c>
      <c r="Q2073" t="s">
        <v>340</v>
      </c>
    </row>
    <row r="2074" spans="1:17" x14ac:dyDescent="0.3">
      <c r="A2074" t="s">
        <v>2517</v>
      </c>
      <c r="B2074" t="s">
        <v>16</v>
      </c>
      <c r="C2074" t="s">
        <v>4630</v>
      </c>
      <c r="D2074" t="s">
        <v>2519</v>
      </c>
      <c r="E2074" s="1">
        <v>43763</v>
      </c>
      <c r="F2074" s="1">
        <v>43769</v>
      </c>
      <c r="G2074" t="s">
        <v>4631</v>
      </c>
      <c r="H2074" s="5" t="s">
        <v>4492</v>
      </c>
      <c r="I2074" s="8" t="str">
        <f t="shared" si="65"/>
        <v xml:space="preserve">25-Oct-19 </v>
      </c>
      <c r="J2074" s="5" t="s">
        <v>3972</v>
      </c>
      <c r="K2074" t="str">
        <f t="shared" si="64"/>
        <v xml:space="preserve">31-Oct-19 </v>
      </c>
      <c r="L2074">
        <v>5</v>
      </c>
      <c r="M2074">
        <v>0</v>
      </c>
      <c r="N2074">
        <v>4</v>
      </c>
      <c r="O2074" s="2">
        <v>1</v>
      </c>
      <c r="Q2074" t="s">
        <v>340</v>
      </c>
    </row>
    <row r="2075" spans="1:17" x14ac:dyDescent="0.3">
      <c r="A2075" t="s">
        <v>2517</v>
      </c>
      <c r="B2075" t="s">
        <v>16</v>
      </c>
      <c r="C2075" t="s">
        <v>4632</v>
      </c>
      <c r="D2075" t="s">
        <v>2519</v>
      </c>
      <c r="F2075" s="1">
        <v>43769</v>
      </c>
      <c r="G2075" t="s">
        <v>4633</v>
      </c>
      <c r="H2075" s="5" t="s">
        <v>3972</v>
      </c>
      <c r="I2075" s="8" t="str">
        <f t="shared" si="65"/>
        <v xml:space="preserve">31-Oct-19 </v>
      </c>
      <c r="J2075" s="5" t="s">
        <v>3972</v>
      </c>
      <c r="K2075" t="str">
        <f t="shared" si="64"/>
        <v xml:space="preserve">31-Oct-19 </v>
      </c>
      <c r="L2075">
        <v>0</v>
      </c>
      <c r="M2075">
        <v>0</v>
      </c>
      <c r="N2075">
        <v>0</v>
      </c>
      <c r="O2075" s="2">
        <v>1</v>
      </c>
      <c r="Q2075" t="s">
        <v>340</v>
      </c>
    </row>
    <row r="2076" spans="1:17" x14ac:dyDescent="0.3">
      <c r="A2076" t="s">
        <v>2517</v>
      </c>
      <c r="B2076" t="s">
        <v>16</v>
      </c>
      <c r="C2076" t="s">
        <v>4634</v>
      </c>
      <c r="D2076" t="s">
        <v>2519</v>
      </c>
      <c r="E2076" s="1">
        <v>43769</v>
      </c>
      <c r="F2076" s="1">
        <v>43769</v>
      </c>
      <c r="G2076" t="s">
        <v>4635</v>
      </c>
      <c r="H2076" s="5" t="s">
        <v>3972</v>
      </c>
      <c r="I2076" s="8" t="str">
        <f t="shared" si="65"/>
        <v xml:space="preserve">31-Oct-19 </v>
      </c>
      <c r="J2076" s="5" t="s">
        <v>3972</v>
      </c>
      <c r="K2076" t="str">
        <f t="shared" si="64"/>
        <v xml:space="preserve">31-Oct-19 </v>
      </c>
      <c r="L2076">
        <v>0</v>
      </c>
      <c r="M2076">
        <v>0</v>
      </c>
      <c r="N2076">
        <v>0</v>
      </c>
      <c r="O2076" s="2">
        <v>1</v>
      </c>
      <c r="Q2076" t="s">
        <v>340</v>
      </c>
    </row>
    <row r="2077" spans="1:17" x14ac:dyDescent="0.3">
      <c r="A2077" t="s">
        <v>2517</v>
      </c>
      <c r="B2077" t="s">
        <v>16</v>
      </c>
      <c r="C2077" t="s">
        <v>4636</v>
      </c>
      <c r="D2077" t="s">
        <v>2519</v>
      </c>
      <c r="E2077" s="1">
        <v>43769</v>
      </c>
      <c r="F2077" s="1">
        <v>43769</v>
      </c>
      <c r="G2077" t="s">
        <v>4637</v>
      </c>
      <c r="H2077" s="5" t="s">
        <v>3972</v>
      </c>
      <c r="I2077" s="8" t="str">
        <f t="shared" si="65"/>
        <v xml:space="preserve">31-Oct-19 </v>
      </c>
      <c r="J2077" s="5" t="s">
        <v>3972</v>
      </c>
      <c r="K2077" t="str">
        <f t="shared" si="64"/>
        <v xml:space="preserve">31-Oct-19 </v>
      </c>
      <c r="L2077">
        <v>0</v>
      </c>
      <c r="M2077">
        <v>0</v>
      </c>
      <c r="N2077">
        <v>0</v>
      </c>
      <c r="O2077" s="2">
        <v>1</v>
      </c>
      <c r="Q2077" t="s">
        <v>340</v>
      </c>
    </row>
    <row r="2078" spans="1:17" x14ac:dyDescent="0.3">
      <c r="A2078" t="s">
        <v>2517</v>
      </c>
      <c r="B2078" t="s">
        <v>16</v>
      </c>
      <c r="C2078" t="s">
        <v>4638</v>
      </c>
      <c r="D2078" t="s">
        <v>2519</v>
      </c>
      <c r="F2078" s="1">
        <v>43769</v>
      </c>
      <c r="G2078" t="s">
        <v>4639</v>
      </c>
      <c r="H2078" s="5" t="s">
        <v>3972</v>
      </c>
      <c r="I2078" s="8" t="str">
        <f t="shared" si="65"/>
        <v xml:space="preserve">31-Oct-19 </v>
      </c>
      <c r="J2078" s="5" t="s">
        <v>3972</v>
      </c>
      <c r="K2078" t="str">
        <f t="shared" si="64"/>
        <v xml:space="preserve">31-Oct-19 </v>
      </c>
      <c r="L2078">
        <v>0</v>
      </c>
      <c r="M2078">
        <v>0</v>
      </c>
      <c r="N2078">
        <v>0</v>
      </c>
      <c r="O2078" s="2">
        <v>1</v>
      </c>
      <c r="Q2078" t="s">
        <v>340</v>
      </c>
    </row>
    <row r="2079" spans="1:17" x14ac:dyDescent="0.3">
      <c r="A2079" t="s">
        <v>2517</v>
      </c>
      <c r="B2079" t="s">
        <v>16</v>
      </c>
      <c r="C2079" t="s">
        <v>4640</v>
      </c>
      <c r="D2079" t="s">
        <v>2519</v>
      </c>
      <c r="F2079" s="1">
        <v>43769</v>
      </c>
      <c r="G2079" t="s">
        <v>4641</v>
      </c>
      <c r="H2079" s="5" t="s">
        <v>3972</v>
      </c>
      <c r="I2079" s="8" t="str">
        <f t="shared" si="65"/>
        <v xml:space="preserve">31-Oct-19 </v>
      </c>
      <c r="J2079" s="5" t="s">
        <v>3972</v>
      </c>
      <c r="K2079" t="str">
        <f t="shared" si="64"/>
        <v xml:space="preserve">31-Oct-19 </v>
      </c>
      <c r="L2079">
        <v>0</v>
      </c>
      <c r="M2079">
        <v>0</v>
      </c>
      <c r="N2079">
        <v>0</v>
      </c>
      <c r="O2079" s="2">
        <v>1</v>
      </c>
      <c r="Q2079" t="s">
        <v>340</v>
      </c>
    </row>
    <row r="2080" spans="1:17" x14ac:dyDescent="0.3">
      <c r="A2080" t="s">
        <v>2517</v>
      </c>
      <c r="B2080" t="s">
        <v>16</v>
      </c>
      <c r="C2080" t="s">
        <v>4642</v>
      </c>
      <c r="D2080" t="s">
        <v>2519</v>
      </c>
      <c r="F2080" s="1">
        <v>43769</v>
      </c>
      <c r="G2080" t="s">
        <v>4643</v>
      </c>
      <c r="H2080" s="5" t="s">
        <v>3972</v>
      </c>
      <c r="I2080" s="8" t="str">
        <f t="shared" si="65"/>
        <v xml:space="preserve">31-Oct-19 </v>
      </c>
      <c r="J2080" s="5" t="s">
        <v>3972</v>
      </c>
      <c r="K2080" t="str">
        <f t="shared" si="64"/>
        <v xml:space="preserve">31-Oct-19 </v>
      </c>
      <c r="L2080">
        <v>0</v>
      </c>
      <c r="M2080">
        <v>0</v>
      </c>
      <c r="N2080">
        <v>0</v>
      </c>
      <c r="O2080" s="2">
        <v>1</v>
      </c>
      <c r="Q2080" t="s">
        <v>340</v>
      </c>
    </row>
    <row r="2081" spans="1:17" x14ac:dyDescent="0.3">
      <c r="A2081" t="s">
        <v>2517</v>
      </c>
      <c r="B2081" t="s">
        <v>16</v>
      </c>
      <c r="C2081" t="s">
        <v>4644</v>
      </c>
      <c r="D2081" t="s">
        <v>2519</v>
      </c>
      <c r="E2081" s="1">
        <v>43770</v>
      </c>
      <c r="F2081" s="1">
        <v>43798</v>
      </c>
      <c r="G2081" t="s">
        <v>4645</v>
      </c>
      <c r="H2081" s="5" t="s">
        <v>3238</v>
      </c>
      <c r="I2081" s="8" t="str">
        <f t="shared" si="65"/>
        <v xml:space="preserve">01-Nov-19 </v>
      </c>
      <c r="J2081" s="5" t="s">
        <v>2598</v>
      </c>
      <c r="K2081" t="str">
        <f t="shared" si="64"/>
        <v xml:space="preserve">29-Nov-19 </v>
      </c>
      <c r="L2081">
        <v>21</v>
      </c>
      <c r="M2081">
        <v>0</v>
      </c>
      <c r="N2081">
        <v>20</v>
      </c>
      <c r="O2081" s="2">
        <v>1</v>
      </c>
      <c r="Q2081" t="s">
        <v>340</v>
      </c>
    </row>
    <row r="2082" spans="1:17" x14ac:dyDescent="0.3">
      <c r="A2082" t="s">
        <v>2517</v>
      </c>
      <c r="B2082" t="s">
        <v>16</v>
      </c>
      <c r="C2082" t="s">
        <v>4646</v>
      </c>
      <c r="D2082" t="s">
        <v>2519</v>
      </c>
      <c r="E2082" s="1">
        <v>43770</v>
      </c>
      <c r="F2082" s="1">
        <v>43805</v>
      </c>
      <c r="G2082" t="s">
        <v>4647</v>
      </c>
      <c r="H2082" s="5" t="s">
        <v>3238</v>
      </c>
      <c r="I2082" s="8" t="str">
        <f t="shared" si="65"/>
        <v xml:space="preserve">01-Nov-19 </v>
      </c>
      <c r="J2082" s="5" t="s">
        <v>3790</v>
      </c>
      <c r="K2082" t="str">
        <f t="shared" si="64"/>
        <v xml:space="preserve">06-Dec-19 </v>
      </c>
      <c r="L2082">
        <v>26</v>
      </c>
      <c r="M2082">
        <v>0</v>
      </c>
      <c r="N2082">
        <v>25</v>
      </c>
      <c r="O2082" s="2">
        <v>1</v>
      </c>
      <c r="Q2082" t="s">
        <v>340</v>
      </c>
    </row>
    <row r="2083" spans="1:17" x14ac:dyDescent="0.3">
      <c r="A2083" t="s">
        <v>2517</v>
      </c>
      <c r="B2083" t="s">
        <v>16</v>
      </c>
      <c r="C2083" t="s">
        <v>4648</v>
      </c>
      <c r="D2083" t="s">
        <v>2519</v>
      </c>
      <c r="E2083" s="1">
        <v>43770</v>
      </c>
      <c r="F2083" s="1">
        <v>43798</v>
      </c>
      <c r="G2083" t="s">
        <v>4649</v>
      </c>
      <c r="H2083" s="5" t="s">
        <v>3238</v>
      </c>
      <c r="I2083" s="8" t="str">
        <f t="shared" si="65"/>
        <v xml:space="preserve">01-Nov-19 </v>
      </c>
      <c r="J2083" s="5" t="s">
        <v>2598</v>
      </c>
      <c r="K2083" t="str">
        <f t="shared" si="64"/>
        <v xml:space="preserve">29-Nov-19 </v>
      </c>
      <c r="L2083">
        <v>21</v>
      </c>
      <c r="M2083">
        <v>0</v>
      </c>
      <c r="N2083">
        <v>20</v>
      </c>
      <c r="O2083" s="2">
        <v>1</v>
      </c>
      <c r="Q2083" t="s">
        <v>340</v>
      </c>
    </row>
    <row r="2084" spans="1:17" x14ac:dyDescent="0.3">
      <c r="A2084" t="s">
        <v>2517</v>
      </c>
      <c r="B2084" t="s">
        <v>16</v>
      </c>
      <c r="C2084" t="s">
        <v>4650</v>
      </c>
      <c r="D2084" t="s">
        <v>2519</v>
      </c>
      <c r="E2084" s="1">
        <v>43773</v>
      </c>
      <c r="F2084" s="1">
        <v>43798</v>
      </c>
      <c r="G2084" t="s">
        <v>4651</v>
      </c>
      <c r="H2084" s="5" t="s">
        <v>4652</v>
      </c>
      <c r="I2084" s="8" t="str">
        <f t="shared" si="65"/>
        <v xml:space="preserve">04-Nov-19 </v>
      </c>
      <c r="J2084" s="5" t="s">
        <v>2598</v>
      </c>
      <c r="K2084" t="str">
        <f t="shared" si="64"/>
        <v xml:space="preserve">29-Nov-19 </v>
      </c>
      <c r="L2084">
        <v>20</v>
      </c>
      <c r="M2084">
        <v>0</v>
      </c>
      <c r="N2084">
        <v>19</v>
      </c>
      <c r="O2084" s="2">
        <v>1</v>
      </c>
      <c r="Q2084" t="s">
        <v>340</v>
      </c>
    </row>
    <row r="2085" spans="1:17" x14ac:dyDescent="0.3">
      <c r="A2085" t="s">
        <v>2517</v>
      </c>
      <c r="B2085" t="s">
        <v>16</v>
      </c>
      <c r="C2085" t="s">
        <v>4653</v>
      </c>
      <c r="D2085" t="s">
        <v>2519</v>
      </c>
      <c r="F2085" s="1">
        <v>43777</v>
      </c>
      <c r="G2085" t="s">
        <v>4654</v>
      </c>
      <c r="H2085" s="5" t="s">
        <v>2985</v>
      </c>
      <c r="I2085" s="8" t="str">
        <f t="shared" si="65"/>
        <v xml:space="preserve">08-Nov-19 </v>
      </c>
      <c r="J2085" s="5" t="s">
        <v>2985</v>
      </c>
      <c r="K2085" t="str">
        <f t="shared" si="64"/>
        <v xml:space="preserve">08-Nov-19 </v>
      </c>
      <c r="L2085">
        <v>0</v>
      </c>
      <c r="M2085">
        <v>0</v>
      </c>
      <c r="N2085">
        <v>0</v>
      </c>
      <c r="O2085" s="2">
        <v>1</v>
      </c>
      <c r="Q2085" t="s">
        <v>340</v>
      </c>
    </row>
    <row r="2086" spans="1:17" x14ac:dyDescent="0.3">
      <c r="A2086" t="s">
        <v>2517</v>
      </c>
      <c r="B2086" t="s">
        <v>16</v>
      </c>
      <c r="C2086" t="s">
        <v>4655</v>
      </c>
      <c r="D2086" t="s">
        <v>2519</v>
      </c>
      <c r="F2086" s="1">
        <v>43777</v>
      </c>
      <c r="G2086" t="s">
        <v>4656</v>
      </c>
      <c r="H2086" s="5" t="s">
        <v>2985</v>
      </c>
      <c r="I2086" s="8" t="str">
        <f t="shared" si="65"/>
        <v xml:space="preserve">08-Nov-19 </v>
      </c>
      <c r="J2086" s="5" t="s">
        <v>2985</v>
      </c>
      <c r="K2086" t="str">
        <f t="shared" si="64"/>
        <v xml:space="preserve">08-Nov-19 </v>
      </c>
      <c r="L2086">
        <v>0</v>
      </c>
      <c r="M2086">
        <v>0</v>
      </c>
      <c r="N2086">
        <v>0</v>
      </c>
      <c r="O2086" s="2">
        <v>1</v>
      </c>
      <c r="Q2086" t="s">
        <v>340</v>
      </c>
    </row>
    <row r="2087" spans="1:17" x14ac:dyDescent="0.3">
      <c r="A2087" t="s">
        <v>2517</v>
      </c>
      <c r="B2087" t="s">
        <v>16</v>
      </c>
      <c r="C2087" t="s">
        <v>4657</v>
      </c>
      <c r="D2087" t="s">
        <v>2519</v>
      </c>
      <c r="E2087" s="1">
        <v>43780</v>
      </c>
      <c r="F2087" s="1">
        <v>43791</v>
      </c>
      <c r="G2087" t="s">
        <v>4658</v>
      </c>
      <c r="H2087" s="5" t="s">
        <v>4659</v>
      </c>
      <c r="I2087" s="8" t="str">
        <f t="shared" si="65"/>
        <v xml:space="preserve">11-Nov-19 </v>
      </c>
      <c r="J2087" s="5" t="s">
        <v>4426</v>
      </c>
      <c r="K2087" t="str">
        <f t="shared" si="64"/>
        <v xml:space="preserve">22-Nov-19 </v>
      </c>
      <c r="L2087">
        <v>10</v>
      </c>
      <c r="M2087">
        <v>0</v>
      </c>
      <c r="N2087">
        <v>9</v>
      </c>
      <c r="O2087" s="2">
        <v>1</v>
      </c>
      <c r="Q2087" t="s">
        <v>340</v>
      </c>
    </row>
    <row r="2088" spans="1:17" x14ac:dyDescent="0.3">
      <c r="A2088" t="s">
        <v>2517</v>
      </c>
      <c r="B2088" t="s">
        <v>16</v>
      </c>
      <c r="C2088" t="s">
        <v>4660</v>
      </c>
      <c r="D2088" t="s">
        <v>2519</v>
      </c>
      <c r="E2088" s="1">
        <v>43780</v>
      </c>
      <c r="F2088" s="1">
        <v>43791</v>
      </c>
      <c r="G2088" t="s">
        <v>4661</v>
      </c>
      <c r="H2088" s="5" t="s">
        <v>4659</v>
      </c>
      <c r="I2088" s="8" t="str">
        <f t="shared" si="65"/>
        <v xml:space="preserve">11-Nov-19 </v>
      </c>
      <c r="J2088" s="5" t="s">
        <v>4426</v>
      </c>
      <c r="K2088" t="str">
        <f t="shared" si="64"/>
        <v xml:space="preserve">22-Nov-19 </v>
      </c>
      <c r="L2088">
        <v>10</v>
      </c>
      <c r="M2088">
        <v>0</v>
      </c>
      <c r="N2088">
        <v>9</v>
      </c>
      <c r="O2088" s="2">
        <v>1</v>
      </c>
      <c r="Q2088" t="s">
        <v>340</v>
      </c>
    </row>
    <row r="2089" spans="1:17" x14ac:dyDescent="0.3">
      <c r="A2089" t="s">
        <v>2517</v>
      </c>
      <c r="B2089" t="s">
        <v>16</v>
      </c>
      <c r="C2089" t="s">
        <v>4662</v>
      </c>
      <c r="D2089" t="s">
        <v>2519</v>
      </c>
      <c r="E2089" s="1">
        <v>43783</v>
      </c>
      <c r="F2089" s="1">
        <v>43784</v>
      </c>
      <c r="G2089" t="s">
        <v>4663</v>
      </c>
      <c r="H2089" s="5" t="s">
        <v>3287</v>
      </c>
      <c r="I2089" s="8" t="str">
        <f t="shared" si="65"/>
        <v xml:space="preserve">14-Nov-19 </v>
      </c>
      <c r="J2089" s="5" t="s">
        <v>2643</v>
      </c>
      <c r="K2089" t="str">
        <f t="shared" si="64"/>
        <v xml:space="preserve">15-Nov-19 </v>
      </c>
      <c r="L2089">
        <v>2</v>
      </c>
      <c r="M2089">
        <v>0</v>
      </c>
      <c r="N2089">
        <v>2</v>
      </c>
      <c r="O2089" s="2">
        <v>1</v>
      </c>
      <c r="Q2089" t="s">
        <v>340</v>
      </c>
    </row>
    <row r="2090" spans="1:17" x14ac:dyDescent="0.3">
      <c r="A2090" t="s">
        <v>2517</v>
      </c>
      <c r="B2090" t="s">
        <v>16</v>
      </c>
      <c r="C2090" t="s">
        <v>4664</v>
      </c>
      <c r="D2090" t="s">
        <v>2519</v>
      </c>
      <c r="F2090" s="1">
        <v>43783</v>
      </c>
      <c r="G2090" t="s">
        <v>4665</v>
      </c>
      <c r="H2090" s="5" t="s">
        <v>3287</v>
      </c>
      <c r="I2090" s="8" t="str">
        <f t="shared" si="65"/>
        <v xml:space="preserve">14-Nov-19 </v>
      </c>
      <c r="J2090" s="5" t="s">
        <v>3287</v>
      </c>
      <c r="K2090" t="str">
        <f t="shared" si="64"/>
        <v xml:space="preserve">14-Nov-19 </v>
      </c>
      <c r="L2090">
        <v>0</v>
      </c>
      <c r="M2090">
        <v>0</v>
      </c>
      <c r="N2090">
        <v>0</v>
      </c>
      <c r="O2090" s="2">
        <v>1</v>
      </c>
      <c r="Q2090" t="s">
        <v>340</v>
      </c>
    </row>
    <row r="2091" spans="1:17" x14ac:dyDescent="0.3">
      <c r="A2091" t="s">
        <v>2517</v>
      </c>
      <c r="B2091" t="s">
        <v>16</v>
      </c>
      <c r="C2091" t="s">
        <v>4666</v>
      </c>
      <c r="D2091" t="s">
        <v>2519</v>
      </c>
      <c r="F2091" s="1">
        <v>43784</v>
      </c>
      <c r="G2091" t="s">
        <v>4667</v>
      </c>
      <c r="H2091" s="5" t="s">
        <v>2643</v>
      </c>
      <c r="I2091" s="8" t="str">
        <f t="shared" si="65"/>
        <v xml:space="preserve">15-Nov-19 </v>
      </c>
      <c r="J2091" s="5" t="s">
        <v>2643</v>
      </c>
      <c r="K2091" t="str">
        <f t="shared" si="64"/>
        <v xml:space="preserve">15-Nov-19 </v>
      </c>
      <c r="L2091">
        <v>0</v>
      </c>
      <c r="M2091">
        <v>0</v>
      </c>
      <c r="N2091">
        <v>0</v>
      </c>
      <c r="O2091" s="2">
        <v>1</v>
      </c>
      <c r="Q2091" t="s">
        <v>340</v>
      </c>
    </row>
    <row r="2092" spans="1:17" x14ac:dyDescent="0.3">
      <c r="A2092" t="s">
        <v>2517</v>
      </c>
      <c r="B2092" t="s">
        <v>16</v>
      </c>
      <c r="C2092" t="s">
        <v>4668</v>
      </c>
      <c r="D2092" t="s">
        <v>2519</v>
      </c>
      <c r="F2092" s="1">
        <v>43784</v>
      </c>
      <c r="G2092" t="s">
        <v>4669</v>
      </c>
      <c r="H2092" s="5" t="s">
        <v>2643</v>
      </c>
      <c r="I2092" s="8" t="str">
        <f t="shared" si="65"/>
        <v xml:space="preserve">15-Nov-19 </v>
      </c>
      <c r="J2092" s="5" t="s">
        <v>2643</v>
      </c>
      <c r="K2092" t="str">
        <f t="shared" si="64"/>
        <v xml:space="preserve">15-Nov-19 </v>
      </c>
      <c r="L2092">
        <v>0</v>
      </c>
      <c r="M2092">
        <v>0</v>
      </c>
      <c r="N2092">
        <v>0</v>
      </c>
      <c r="O2092" s="2">
        <v>1</v>
      </c>
      <c r="Q2092" t="s">
        <v>340</v>
      </c>
    </row>
    <row r="2093" spans="1:17" x14ac:dyDescent="0.3">
      <c r="A2093" t="s">
        <v>2517</v>
      </c>
      <c r="B2093" t="s">
        <v>16</v>
      </c>
      <c r="C2093" t="s">
        <v>4670</v>
      </c>
      <c r="D2093" t="s">
        <v>2519</v>
      </c>
      <c r="F2093" s="1">
        <v>43789</v>
      </c>
      <c r="G2093" t="s">
        <v>4671</v>
      </c>
      <c r="H2093" s="5" t="s">
        <v>4501</v>
      </c>
      <c r="I2093" s="8" t="str">
        <f t="shared" si="65"/>
        <v xml:space="preserve">20-Nov-19 </v>
      </c>
      <c r="J2093" s="5" t="s">
        <v>4501</v>
      </c>
      <c r="K2093" t="str">
        <f t="shared" si="64"/>
        <v xml:space="preserve">20-Nov-19 </v>
      </c>
      <c r="L2093">
        <v>0</v>
      </c>
      <c r="M2093">
        <v>0</v>
      </c>
      <c r="N2093">
        <v>0</v>
      </c>
      <c r="O2093" s="2">
        <v>1</v>
      </c>
      <c r="Q2093" t="s">
        <v>340</v>
      </c>
    </row>
    <row r="2094" spans="1:17" x14ac:dyDescent="0.3">
      <c r="A2094" t="s">
        <v>2517</v>
      </c>
      <c r="B2094" t="s">
        <v>16</v>
      </c>
      <c r="C2094" t="s">
        <v>4672</v>
      </c>
      <c r="D2094" t="s">
        <v>2519</v>
      </c>
      <c r="F2094" s="1">
        <v>43791</v>
      </c>
      <c r="G2094" t="s">
        <v>4673</v>
      </c>
      <c r="H2094" s="5" t="s">
        <v>4426</v>
      </c>
      <c r="I2094" s="8" t="str">
        <f t="shared" si="65"/>
        <v xml:space="preserve">22-Nov-19 </v>
      </c>
      <c r="J2094" s="5" t="s">
        <v>4426</v>
      </c>
      <c r="K2094" t="str">
        <f t="shared" si="64"/>
        <v xml:space="preserve">22-Nov-19 </v>
      </c>
      <c r="L2094">
        <v>0</v>
      </c>
      <c r="M2094">
        <v>0</v>
      </c>
      <c r="N2094">
        <v>0</v>
      </c>
      <c r="O2094" s="2">
        <v>1</v>
      </c>
      <c r="Q2094" t="s">
        <v>340</v>
      </c>
    </row>
    <row r="2095" spans="1:17" x14ac:dyDescent="0.3">
      <c r="A2095" t="s">
        <v>2517</v>
      </c>
      <c r="B2095" t="s">
        <v>16</v>
      </c>
      <c r="C2095" t="s">
        <v>4674</v>
      </c>
      <c r="D2095" t="s">
        <v>2519</v>
      </c>
      <c r="F2095" s="1">
        <v>43791</v>
      </c>
      <c r="G2095" t="s">
        <v>4675</v>
      </c>
      <c r="H2095" s="5" t="s">
        <v>4426</v>
      </c>
      <c r="I2095" s="8" t="str">
        <f t="shared" si="65"/>
        <v xml:space="preserve">22-Nov-19 </v>
      </c>
      <c r="J2095" s="5" t="s">
        <v>4426</v>
      </c>
      <c r="K2095" t="str">
        <f t="shared" si="64"/>
        <v xml:space="preserve">22-Nov-19 </v>
      </c>
      <c r="L2095">
        <v>0</v>
      </c>
      <c r="M2095">
        <v>0</v>
      </c>
      <c r="N2095">
        <v>0</v>
      </c>
      <c r="O2095" s="2">
        <v>1</v>
      </c>
      <c r="Q2095" t="s">
        <v>340</v>
      </c>
    </row>
    <row r="2096" spans="1:17" x14ac:dyDescent="0.3">
      <c r="A2096" t="s">
        <v>2517</v>
      </c>
      <c r="B2096" t="s">
        <v>16</v>
      </c>
      <c r="C2096" t="s">
        <v>4676</v>
      </c>
      <c r="D2096" t="s">
        <v>2519</v>
      </c>
      <c r="E2096" s="1">
        <v>43794</v>
      </c>
      <c r="F2096" s="1">
        <v>43868</v>
      </c>
      <c r="G2096" t="s">
        <v>4677</v>
      </c>
      <c r="H2096" s="5" t="s">
        <v>4678</v>
      </c>
      <c r="I2096" s="8" t="str">
        <f t="shared" si="65"/>
        <v xml:space="preserve">25-Nov-19 </v>
      </c>
      <c r="J2096" s="5" t="s">
        <v>2800</v>
      </c>
      <c r="K2096" t="str">
        <f t="shared" si="64"/>
        <v xml:space="preserve">07-Feb-20 </v>
      </c>
      <c r="L2096">
        <v>52</v>
      </c>
      <c r="M2096">
        <v>0</v>
      </c>
      <c r="N2096">
        <v>51</v>
      </c>
      <c r="O2096" s="2">
        <v>1</v>
      </c>
      <c r="Q2096" t="s">
        <v>340</v>
      </c>
    </row>
    <row r="2097" spans="1:17" x14ac:dyDescent="0.3">
      <c r="A2097" t="s">
        <v>2517</v>
      </c>
      <c r="B2097" t="s">
        <v>16</v>
      </c>
      <c r="C2097" t="s">
        <v>4679</v>
      </c>
      <c r="D2097" t="s">
        <v>2519</v>
      </c>
      <c r="E2097" s="1">
        <v>43794</v>
      </c>
      <c r="F2097" s="1">
        <v>43805</v>
      </c>
      <c r="G2097" t="s">
        <v>4680</v>
      </c>
      <c r="H2097" s="5" t="s">
        <v>4678</v>
      </c>
      <c r="I2097" s="8" t="str">
        <f t="shared" si="65"/>
        <v xml:space="preserve">25-Nov-19 </v>
      </c>
      <c r="J2097" s="5" t="s">
        <v>3790</v>
      </c>
      <c r="K2097" t="str">
        <f t="shared" si="64"/>
        <v xml:space="preserve">06-Dec-19 </v>
      </c>
      <c r="L2097">
        <v>10</v>
      </c>
      <c r="M2097">
        <v>0</v>
      </c>
      <c r="N2097">
        <v>9</v>
      </c>
      <c r="O2097" s="2">
        <v>1</v>
      </c>
      <c r="Q2097" t="s">
        <v>340</v>
      </c>
    </row>
    <row r="2098" spans="1:17" x14ac:dyDescent="0.3">
      <c r="A2098" t="s">
        <v>2517</v>
      </c>
      <c r="B2098" t="s">
        <v>16</v>
      </c>
      <c r="C2098" t="s">
        <v>4681</v>
      </c>
      <c r="D2098" t="s">
        <v>2519</v>
      </c>
      <c r="E2098" s="1">
        <v>43794</v>
      </c>
      <c r="F2098" s="1">
        <v>43805</v>
      </c>
      <c r="G2098" t="s">
        <v>4682</v>
      </c>
      <c r="H2098" s="5" t="s">
        <v>4678</v>
      </c>
      <c r="I2098" s="8" t="str">
        <f t="shared" si="65"/>
        <v xml:space="preserve">25-Nov-19 </v>
      </c>
      <c r="J2098" s="5" t="s">
        <v>3790</v>
      </c>
      <c r="K2098" t="str">
        <f t="shared" si="64"/>
        <v xml:space="preserve">06-Dec-19 </v>
      </c>
      <c r="L2098">
        <v>10</v>
      </c>
      <c r="M2098">
        <v>0</v>
      </c>
      <c r="N2098">
        <v>10</v>
      </c>
      <c r="O2098" s="2">
        <v>1</v>
      </c>
      <c r="Q2098" t="s">
        <v>340</v>
      </c>
    </row>
    <row r="2099" spans="1:17" x14ac:dyDescent="0.3">
      <c r="A2099" t="s">
        <v>2517</v>
      </c>
      <c r="B2099" t="s">
        <v>16</v>
      </c>
      <c r="C2099" t="s">
        <v>4683</v>
      </c>
      <c r="D2099" t="s">
        <v>2519</v>
      </c>
      <c r="F2099" s="1">
        <v>43798</v>
      </c>
      <c r="G2099" t="s">
        <v>4684</v>
      </c>
      <c r="H2099" s="5" t="s">
        <v>2598</v>
      </c>
      <c r="I2099" s="8" t="str">
        <f t="shared" si="65"/>
        <v xml:space="preserve">29-Nov-19 </v>
      </c>
      <c r="J2099" s="5" t="s">
        <v>2598</v>
      </c>
      <c r="K2099" t="str">
        <f t="shared" si="64"/>
        <v xml:space="preserve">29-Nov-19 </v>
      </c>
      <c r="L2099">
        <v>0</v>
      </c>
      <c r="M2099">
        <v>0</v>
      </c>
      <c r="N2099">
        <v>0</v>
      </c>
      <c r="O2099" s="2">
        <v>1</v>
      </c>
      <c r="Q2099" t="s">
        <v>340</v>
      </c>
    </row>
    <row r="2100" spans="1:17" x14ac:dyDescent="0.3">
      <c r="A2100" t="s">
        <v>2517</v>
      </c>
      <c r="B2100" t="s">
        <v>16</v>
      </c>
      <c r="C2100" t="s">
        <v>4685</v>
      </c>
      <c r="D2100" t="s">
        <v>2519</v>
      </c>
      <c r="F2100" s="1">
        <v>43798</v>
      </c>
      <c r="G2100" t="s">
        <v>4686</v>
      </c>
      <c r="H2100" s="5" t="s">
        <v>2598</v>
      </c>
      <c r="I2100" s="8" t="str">
        <f t="shared" si="65"/>
        <v xml:space="preserve">29-Nov-19 </v>
      </c>
      <c r="J2100" s="5" t="s">
        <v>2598</v>
      </c>
      <c r="K2100" t="str">
        <f t="shared" si="64"/>
        <v xml:space="preserve">29-Nov-19 </v>
      </c>
      <c r="L2100">
        <v>0</v>
      </c>
      <c r="M2100">
        <v>0</v>
      </c>
      <c r="N2100">
        <v>0</v>
      </c>
      <c r="O2100" s="2">
        <v>1</v>
      </c>
      <c r="Q2100" t="s">
        <v>340</v>
      </c>
    </row>
    <row r="2101" spans="1:17" x14ac:dyDescent="0.3">
      <c r="A2101" t="s">
        <v>2517</v>
      </c>
      <c r="B2101" t="s">
        <v>16</v>
      </c>
      <c r="C2101" t="s">
        <v>4687</v>
      </c>
      <c r="D2101" t="s">
        <v>2519</v>
      </c>
      <c r="F2101" s="1">
        <v>43798</v>
      </c>
      <c r="G2101" t="s">
        <v>4688</v>
      </c>
      <c r="H2101" s="5" t="s">
        <v>2598</v>
      </c>
      <c r="I2101" s="8" t="str">
        <f t="shared" si="65"/>
        <v xml:space="preserve">29-Nov-19 </v>
      </c>
      <c r="J2101" s="5" t="s">
        <v>2598</v>
      </c>
      <c r="K2101" t="str">
        <f t="shared" si="64"/>
        <v xml:space="preserve">29-Nov-19 </v>
      </c>
      <c r="L2101">
        <v>0</v>
      </c>
      <c r="M2101">
        <v>0</v>
      </c>
      <c r="N2101">
        <v>0</v>
      </c>
      <c r="O2101" s="2">
        <v>1</v>
      </c>
      <c r="Q2101" t="s">
        <v>340</v>
      </c>
    </row>
    <row r="2102" spans="1:17" x14ac:dyDescent="0.3">
      <c r="A2102" t="s">
        <v>2517</v>
      </c>
      <c r="B2102" t="s">
        <v>16</v>
      </c>
      <c r="C2102" t="s">
        <v>4689</v>
      </c>
      <c r="D2102" t="s">
        <v>2519</v>
      </c>
      <c r="F2102" s="1">
        <v>43798</v>
      </c>
      <c r="G2102" t="s">
        <v>4690</v>
      </c>
      <c r="H2102" s="5" t="s">
        <v>2598</v>
      </c>
      <c r="I2102" s="8" t="str">
        <f t="shared" si="65"/>
        <v xml:space="preserve">29-Nov-19 </v>
      </c>
      <c r="J2102" s="5" t="s">
        <v>2598</v>
      </c>
      <c r="K2102" t="str">
        <f t="shared" si="64"/>
        <v xml:space="preserve">29-Nov-19 </v>
      </c>
      <c r="L2102">
        <v>0</v>
      </c>
      <c r="M2102">
        <v>0</v>
      </c>
      <c r="N2102">
        <v>0</v>
      </c>
      <c r="O2102" s="2">
        <v>1</v>
      </c>
      <c r="Q2102" t="s">
        <v>340</v>
      </c>
    </row>
    <row r="2103" spans="1:17" x14ac:dyDescent="0.3">
      <c r="A2103" t="s">
        <v>2517</v>
      </c>
      <c r="B2103" t="s">
        <v>16</v>
      </c>
      <c r="C2103" t="s">
        <v>4691</v>
      </c>
      <c r="D2103" t="s">
        <v>2519</v>
      </c>
      <c r="F2103" s="1">
        <v>43798</v>
      </c>
      <c r="G2103" t="s">
        <v>4692</v>
      </c>
      <c r="H2103" s="5" t="s">
        <v>2598</v>
      </c>
      <c r="I2103" s="8" t="str">
        <f t="shared" si="65"/>
        <v xml:space="preserve">29-Nov-19 </v>
      </c>
      <c r="J2103" s="5" t="s">
        <v>2598</v>
      </c>
      <c r="K2103" t="str">
        <f t="shared" si="64"/>
        <v xml:space="preserve">29-Nov-19 </v>
      </c>
      <c r="L2103">
        <v>0</v>
      </c>
      <c r="M2103">
        <v>0</v>
      </c>
      <c r="N2103">
        <v>0</v>
      </c>
      <c r="O2103" s="2">
        <v>1</v>
      </c>
      <c r="Q2103" t="s">
        <v>340</v>
      </c>
    </row>
    <row r="2104" spans="1:17" x14ac:dyDescent="0.3">
      <c r="A2104" t="s">
        <v>2517</v>
      </c>
      <c r="B2104" t="s">
        <v>16</v>
      </c>
      <c r="C2104" t="s">
        <v>4693</v>
      </c>
      <c r="D2104" t="s">
        <v>2519</v>
      </c>
      <c r="F2104" s="1">
        <v>43798</v>
      </c>
      <c r="G2104" t="s">
        <v>4694</v>
      </c>
      <c r="H2104" s="5" t="s">
        <v>2598</v>
      </c>
      <c r="I2104" s="8" t="str">
        <f t="shared" si="65"/>
        <v xml:space="preserve">29-Nov-19 </v>
      </c>
      <c r="J2104" s="5" t="s">
        <v>2598</v>
      </c>
      <c r="K2104" t="str">
        <f t="shared" si="64"/>
        <v xml:space="preserve">29-Nov-19 </v>
      </c>
      <c r="L2104">
        <v>0</v>
      </c>
      <c r="M2104">
        <v>0</v>
      </c>
      <c r="N2104">
        <v>0</v>
      </c>
      <c r="O2104" s="2">
        <v>1</v>
      </c>
      <c r="Q2104" t="s">
        <v>340</v>
      </c>
    </row>
    <row r="2105" spans="1:17" x14ac:dyDescent="0.3">
      <c r="A2105" t="s">
        <v>2517</v>
      </c>
      <c r="B2105" t="s">
        <v>16</v>
      </c>
      <c r="C2105" t="s">
        <v>4695</v>
      </c>
      <c r="D2105" t="s">
        <v>2519</v>
      </c>
      <c r="E2105" s="1">
        <v>43801</v>
      </c>
      <c r="F2105" s="1">
        <v>43819</v>
      </c>
      <c r="G2105" t="s">
        <v>4696</v>
      </c>
      <c r="H2105" s="5" t="s">
        <v>362</v>
      </c>
      <c r="I2105" s="8" t="str">
        <f t="shared" si="65"/>
        <v xml:space="preserve">02-Dec-19 </v>
      </c>
      <c r="J2105" s="5" t="s">
        <v>3301</v>
      </c>
      <c r="K2105" t="str">
        <f t="shared" si="64"/>
        <v xml:space="preserve">20-Dec-19 </v>
      </c>
      <c r="L2105">
        <v>15</v>
      </c>
      <c r="M2105">
        <v>0</v>
      </c>
      <c r="N2105">
        <v>14</v>
      </c>
      <c r="O2105" s="2">
        <v>1</v>
      </c>
      <c r="Q2105" t="s">
        <v>340</v>
      </c>
    </row>
    <row r="2106" spans="1:17" x14ac:dyDescent="0.3">
      <c r="A2106" t="s">
        <v>2517</v>
      </c>
      <c r="B2106" t="s">
        <v>16</v>
      </c>
      <c r="C2106" t="s">
        <v>4697</v>
      </c>
      <c r="D2106" t="s">
        <v>2519</v>
      </c>
      <c r="E2106" s="1">
        <v>43801</v>
      </c>
      <c r="F2106" s="1">
        <v>43822</v>
      </c>
      <c r="G2106" t="s">
        <v>4698</v>
      </c>
      <c r="H2106" s="5" t="s">
        <v>362</v>
      </c>
      <c r="I2106" s="8" t="str">
        <f t="shared" si="65"/>
        <v xml:space="preserve">02-Dec-19 </v>
      </c>
      <c r="J2106" s="5" t="s">
        <v>3444</v>
      </c>
      <c r="K2106" t="str">
        <f t="shared" si="64"/>
        <v xml:space="preserve">23-Dec-19 </v>
      </c>
      <c r="L2106">
        <v>16</v>
      </c>
      <c r="M2106">
        <v>0</v>
      </c>
      <c r="N2106">
        <v>15</v>
      </c>
      <c r="O2106" s="2">
        <v>1</v>
      </c>
      <c r="Q2106" t="s">
        <v>340</v>
      </c>
    </row>
    <row r="2107" spans="1:17" x14ac:dyDescent="0.3">
      <c r="A2107" t="s">
        <v>2517</v>
      </c>
      <c r="B2107" t="s">
        <v>16</v>
      </c>
      <c r="C2107" t="s">
        <v>4699</v>
      </c>
      <c r="D2107" t="s">
        <v>2519</v>
      </c>
      <c r="E2107" s="1">
        <v>43801</v>
      </c>
      <c r="F2107" s="1">
        <v>43822</v>
      </c>
      <c r="G2107" t="s">
        <v>4700</v>
      </c>
      <c r="H2107" s="5" t="s">
        <v>362</v>
      </c>
      <c r="I2107" s="8" t="str">
        <f t="shared" si="65"/>
        <v xml:space="preserve">02-Dec-19 </v>
      </c>
      <c r="J2107" s="5" t="s">
        <v>3444</v>
      </c>
      <c r="K2107" t="str">
        <f t="shared" si="64"/>
        <v xml:space="preserve">23-Dec-19 </v>
      </c>
      <c r="L2107">
        <v>16</v>
      </c>
      <c r="M2107">
        <v>0</v>
      </c>
      <c r="N2107">
        <v>15</v>
      </c>
      <c r="O2107" s="2">
        <v>1</v>
      </c>
      <c r="Q2107" t="s">
        <v>340</v>
      </c>
    </row>
    <row r="2108" spans="1:17" x14ac:dyDescent="0.3">
      <c r="A2108" t="s">
        <v>2517</v>
      </c>
      <c r="B2108" t="s">
        <v>16</v>
      </c>
      <c r="C2108" t="s">
        <v>4701</v>
      </c>
      <c r="D2108" t="s">
        <v>2519</v>
      </c>
      <c r="E2108" s="1">
        <v>43801</v>
      </c>
      <c r="F2108" s="1">
        <v>43832</v>
      </c>
      <c r="G2108" t="s">
        <v>4702</v>
      </c>
      <c r="H2108" s="5" t="s">
        <v>362</v>
      </c>
      <c r="I2108" s="8" t="str">
        <f t="shared" si="65"/>
        <v xml:space="preserve">02-Dec-19 </v>
      </c>
      <c r="J2108" s="5" t="s">
        <v>3899</v>
      </c>
      <c r="K2108" t="str">
        <f t="shared" si="64"/>
        <v xml:space="preserve">02-Jan-20 </v>
      </c>
      <c r="L2108">
        <v>21</v>
      </c>
      <c r="M2108">
        <v>0</v>
      </c>
      <c r="N2108">
        <v>20</v>
      </c>
      <c r="O2108" s="2">
        <v>1</v>
      </c>
      <c r="Q2108" t="s">
        <v>340</v>
      </c>
    </row>
    <row r="2109" spans="1:17" x14ac:dyDescent="0.3">
      <c r="A2109" t="s">
        <v>2517</v>
      </c>
      <c r="B2109" t="s">
        <v>16</v>
      </c>
      <c r="C2109" t="s">
        <v>4703</v>
      </c>
      <c r="D2109" t="s">
        <v>2519</v>
      </c>
      <c r="E2109" s="1">
        <v>43801</v>
      </c>
      <c r="F2109" s="1">
        <v>44169</v>
      </c>
      <c r="G2109" t="s">
        <v>4704</v>
      </c>
      <c r="H2109" s="5" t="s">
        <v>362</v>
      </c>
      <c r="I2109" s="8" t="str">
        <f t="shared" si="65"/>
        <v xml:space="preserve">02-Dec-19 </v>
      </c>
      <c r="J2109" s="5" t="s">
        <v>4705</v>
      </c>
      <c r="K2109" t="str">
        <f t="shared" si="64"/>
        <v xml:space="preserve">12-Oct-20 </v>
      </c>
      <c r="L2109">
        <v>257</v>
      </c>
      <c r="M2109">
        <v>0</v>
      </c>
      <c r="N2109">
        <v>217</v>
      </c>
      <c r="O2109" s="2">
        <v>1</v>
      </c>
      <c r="Q2109" t="s">
        <v>340</v>
      </c>
    </row>
    <row r="2110" spans="1:17" x14ac:dyDescent="0.3">
      <c r="A2110" t="s">
        <v>2517</v>
      </c>
      <c r="B2110" t="s">
        <v>16</v>
      </c>
      <c r="C2110" t="s">
        <v>4706</v>
      </c>
      <c r="D2110" t="s">
        <v>2519</v>
      </c>
      <c r="E2110" s="1">
        <v>43801</v>
      </c>
      <c r="F2110" s="1">
        <v>43819</v>
      </c>
      <c r="G2110" t="s">
        <v>4707</v>
      </c>
      <c r="H2110" s="5" t="s">
        <v>362</v>
      </c>
      <c r="I2110" s="8" t="str">
        <f t="shared" si="65"/>
        <v xml:space="preserve">02-Dec-19 </v>
      </c>
      <c r="J2110" s="5" t="s">
        <v>3301</v>
      </c>
      <c r="K2110" t="str">
        <f t="shared" si="64"/>
        <v xml:space="preserve">20-Dec-19 </v>
      </c>
      <c r="L2110">
        <v>15</v>
      </c>
      <c r="M2110">
        <v>0</v>
      </c>
      <c r="N2110">
        <v>14</v>
      </c>
      <c r="O2110" s="2">
        <v>1</v>
      </c>
      <c r="Q2110" t="s">
        <v>340</v>
      </c>
    </row>
    <row r="2111" spans="1:17" x14ac:dyDescent="0.3">
      <c r="A2111" t="s">
        <v>2517</v>
      </c>
      <c r="B2111" t="s">
        <v>16</v>
      </c>
      <c r="C2111" t="s">
        <v>4708</v>
      </c>
      <c r="D2111" t="s">
        <v>2519</v>
      </c>
      <c r="F2111" s="1">
        <v>43805</v>
      </c>
      <c r="G2111" t="s">
        <v>4709</v>
      </c>
      <c r="H2111" s="5" t="s">
        <v>3790</v>
      </c>
      <c r="I2111" s="8" t="str">
        <f t="shared" si="65"/>
        <v xml:space="preserve">06-Dec-19 </v>
      </c>
      <c r="J2111" s="5" t="s">
        <v>3790</v>
      </c>
      <c r="K2111" t="str">
        <f t="shared" si="64"/>
        <v xml:space="preserve">06-Dec-19 </v>
      </c>
      <c r="L2111">
        <v>0</v>
      </c>
      <c r="M2111">
        <v>0</v>
      </c>
      <c r="N2111">
        <v>0</v>
      </c>
      <c r="O2111" s="2">
        <v>1</v>
      </c>
      <c r="Q2111" t="s">
        <v>340</v>
      </c>
    </row>
    <row r="2112" spans="1:17" x14ac:dyDescent="0.3">
      <c r="A2112" t="s">
        <v>2517</v>
      </c>
      <c r="B2112" t="s">
        <v>16</v>
      </c>
      <c r="C2112" t="s">
        <v>4710</v>
      </c>
      <c r="D2112" t="s">
        <v>2519</v>
      </c>
      <c r="F2112" s="1">
        <v>43805</v>
      </c>
      <c r="G2112" t="s">
        <v>4711</v>
      </c>
      <c r="H2112" s="5" t="s">
        <v>3790</v>
      </c>
      <c r="I2112" s="8" t="str">
        <f t="shared" si="65"/>
        <v xml:space="preserve">06-Dec-19 </v>
      </c>
      <c r="J2112" s="5" t="s">
        <v>3790</v>
      </c>
      <c r="K2112" t="str">
        <f t="shared" si="64"/>
        <v xml:space="preserve">06-Dec-19 </v>
      </c>
      <c r="L2112">
        <v>0</v>
      </c>
      <c r="M2112">
        <v>0</v>
      </c>
      <c r="N2112">
        <v>0</v>
      </c>
      <c r="O2112" s="2">
        <v>1</v>
      </c>
      <c r="Q2112" t="s">
        <v>340</v>
      </c>
    </row>
    <row r="2113" spans="1:17" x14ac:dyDescent="0.3">
      <c r="A2113" t="s">
        <v>2517</v>
      </c>
      <c r="B2113" t="s">
        <v>16</v>
      </c>
      <c r="C2113" t="s">
        <v>4712</v>
      </c>
      <c r="D2113" t="s">
        <v>2519</v>
      </c>
      <c r="F2113" s="1">
        <v>43805</v>
      </c>
      <c r="G2113" t="s">
        <v>4713</v>
      </c>
      <c r="H2113" s="5" t="s">
        <v>3790</v>
      </c>
      <c r="I2113" s="8" t="str">
        <f t="shared" si="65"/>
        <v xml:space="preserve">06-Dec-19 </v>
      </c>
      <c r="J2113" s="5" t="s">
        <v>3790</v>
      </c>
      <c r="K2113" t="str">
        <f t="shared" si="64"/>
        <v xml:space="preserve">06-Dec-19 </v>
      </c>
      <c r="L2113">
        <v>0</v>
      </c>
      <c r="M2113">
        <v>0</v>
      </c>
      <c r="N2113">
        <v>0</v>
      </c>
      <c r="O2113" s="2">
        <v>1</v>
      </c>
      <c r="Q2113" t="s">
        <v>340</v>
      </c>
    </row>
    <row r="2114" spans="1:17" x14ac:dyDescent="0.3">
      <c r="A2114" t="s">
        <v>2517</v>
      </c>
      <c r="B2114" t="s">
        <v>16</v>
      </c>
      <c r="C2114" t="s">
        <v>4714</v>
      </c>
      <c r="D2114" t="s">
        <v>2519</v>
      </c>
      <c r="E2114" s="1">
        <v>43808</v>
      </c>
      <c r="F2114" s="1">
        <v>43875</v>
      </c>
      <c r="G2114" t="s">
        <v>4715</v>
      </c>
      <c r="H2114" s="5" t="s">
        <v>4716</v>
      </c>
      <c r="I2114" s="8" t="str">
        <f t="shared" si="65"/>
        <v xml:space="preserve">09-Dec-19 </v>
      </c>
      <c r="J2114" s="5" t="s">
        <v>4717</v>
      </c>
      <c r="K2114" t="str">
        <f t="shared" si="64"/>
        <v xml:space="preserve">14-Feb-20 </v>
      </c>
      <c r="L2114">
        <v>47</v>
      </c>
      <c r="M2114">
        <v>0</v>
      </c>
      <c r="N2114">
        <v>46</v>
      </c>
      <c r="O2114" s="2">
        <v>1</v>
      </c>
      <c r="Q2114" t="s">
        <v>340</v>
      </c>
    </row>
    <row r="2115" spans="1:17" x14ac:dyDescent="0.3">
      <c r="A2115" t="s">
        <v>2517</v>
      </c>
      <c r="B2115" t="s">
        <v>16</v>
      </c>
      <c r="C2115" t="s">
        <v>4718</v>
      </c>
      <c r="D2115" t="s">
        <v>2519</v>
      </c>
      <c r="F2115" s="1">
        <v>43811</v>
      </c>
      <c r="G2115" t="s">
        <v>4719</v>
      </c>
      <c r="H2115" s="5" t="s">
        <v>4720</v>
      </c>
      <c r="I2115" s="8" t="str">
        <f t="shared" si="65"/>
        <v xml:space="preserve">12-Dec-19 </v>
      </c>
      <c r="J2115" s="5" t="s">
        <v>4720</v>
      </c>
      <c r="K2115" t="str">
        <f t="shared" ref="K2115:K2178" si="66">SUBSTITUTE(J2115, "A", "")</f>
        <v xml:space="preserve">12-Dec-19 </v>
      </c>
      <c r="L2115">
        <v>0</v>
      </c>
      <c r="M2115">
        <v>0</v>
      </c>
      <c r="N2115">
        <v>0</v>
      </c>
      <c r="O2115" s="2">
        <v>1</v>
      </c>
      <c r="Q2115" t="s">
        <v>340</v>
      </c>
    </row>
    <row r="2116" spans="1:17" x14ac:dyDescent="0.3">
      <c r="A2116" t="s">
        <v>2517</v>
      </c>
      <c r="B2116" t="s">
        <v>16</v>
      </c>
      <c r="C2116" t="s">
        <v>4721</v>
      </c>
      <c r="D2116" t="s">
        <v>2519</v>
      </c>
      <c r="F2116" s="1">
        <v>43811</v>
      </c>
      <c r="G2116" t="s">
        <v>4722</v>
      </c>
      <c r="H2116" s="5" t="s">
        <v>4720</v>
      </c>
      <c r="I2116" s="8" t="str">
        <f t="shared" ref="I2116:I2179" si="67">SUBSTITUTE(H2116, "A", "")</f>
        <v xml:space="preserve">12-Dec-19 </v>
      </c>
      <c r="J2116" s="5" t="s">
        <v>4720</v>
      </c>
      <c r="K2116" t="str">
        <f t="shared" si="66"/>
        <v xml:space="preserve">12-Dec-19 </v>
      </c>
      <c r="L2116">
        <v>0</v>
      </c>
      <c r="M2116">
        <v>0</v>
      </c>
      <c r="N2116">
        <v>0</v>
      </c>
      <c r="O2116" s="2">
        <v>1</v>
      </c>
      <c r="Q2116" t="s">
        <v>340</v>
      </c>
    </row>
    <row r="2117" spans="1:17" x14ac:dyDescent="0.3">
      <c r="A2117" t="s">
        <v>2517</v>
      </c>
      <c r="B2117" t="s">
        <v>16</v>
      </c>
      <c r="C2117" t="s">
        <v>4723</v>
      </c>
      <c r="D2117" t="s">
        <v>2519</v>
      </c>
      <c r="F2117" s="1">
        <v>43892</v>
      </c>
      <c r="G2117" t="s">
        <v>4724</v>
      </c>
      <c r="H2117" s="5" t="s">
        <v>4720</v>
      </c>
      <c r="I2117" s="8" t="str">
        <f t="shared" si="67"/>
        <v xml:space="preserve">12-Dec-19 </v>
      </c>
      <c r="J2117" s="5" t="s">
        <v>4720</v>
      </c>
      <c r="K2117" t="str">
        <f t="shared" si="66"/>
        <v xml:space="preserve">12-Dec-19 </v>
      </c>
      <c r="L2117">
        <v>0</v>
      </c>
      <c r="M2117">
        <v>0</v>
      </c>
      <c r="N2117">
        <v>0</v>
      </c>
      <c r="O2117" s="2">
        <v>1</v>
      </c>
      <c r="Q2117" t="s">
        <v>340</v>
      </c>
    </row>
    <row r="2118" spans="1:17" x14ac:dyDescent="0.3">
      <c r="A2118" t="s">
        <v>3502</v>
      </c>
      <c r="B2118" t="s">
        <v>23</v>
      </c>
      <c r="C2118" t="s">
        <v>4725</v>
      </c>
      <c r="D2118" t="s">
        <v>24</v>
      </c>
      <c r="E2118" s="1">
        <v>43815</v>
      </c>
      <c r="F2118" s="1">
        <v>44071</v>
      </c>
      <c r="G2118" t="s">
        <v>4726</v>
      </c>
      <c r="H2118" s="5" t="s">
        <v>4727</v>
      </c>
      <c r="I2118" s="8" t="str">
        <f t="shared" si="67"/>
        <v xml:space="preserve">16-Dec-19 </v>
      </c>
      <c r="J2118" s="5" t="s">
        <v>4382</v>
      </c>
      <c r="K2118" t="str">
        <f t="shared" si="66"/>
        <v xml:space="preserve">09-Oct-20 </v>
      </c>
      <c r="L2118">
        <v>209</v>
      </c>
      <c r="M2118">
        <v>0</v>
      </c>
      <c r="N2118">
        <v>206</v>
      </c>
      <c r="O2118" s="2">
        <v>1</v>
      </c>
      <c r="Q2118" t="s">
        <v>340</v>
      </c>
    </row>
    <row r="2119" spans="1:17" x14ac:dyDescent="0.3">
      <c r="A2119" t="s">
        <v>3502</v>
      </c>
      <c r="B2119" t="s">
        <v>23</v>
      </c>
      <c r="C2119" t="s">
        <v>4728</v>
      </c>
      <c r="D2119" t="s">
        <v>24</v>
      </c>
      <c r="E2119" s="1">
        <v>43815</v>
      </c>
      <c r="F2119" s="1">
        <v>44490</v>
      </c>
      <c r="G2119" t="s">
        <v>4729</v>
      </c>
      <c r="H2119" s="5" t="s">
        <v>4727</v>
      </c>
      <c r="I2119" s="8" t="str">
        <f t="shared" si="67"/>
        <v xml:space="preserve">16-Dec-19 </v>
      </c>
      <c r="J2119" s="5" t="s">
        <v>4537</v>
      </c>
      <c r="K2119" t="str">
        <f t="shared" si="66"/>
        <v xml:space="preserve">01-Sep-21 </v>
      </c>
      <c r="L2119">
        <v>468</v>
      </c>
      <c r="M2119">
        <v>0</v>
      </c>
      <c r="N2119">
        <v>431</v>
      </c>
      <c r="O2119" s="2">
        <v>1</v>
      </c>
      <c r="Q2119" t="s">
        <v>340</v>
      </c>
    </row>
    <row r="2120" spans="1:17" x14ac:dyDescent="0.3">
      <c r="A2120" t="s">
        <v>3502</v>
      </c>
      <c r="B2120" t="s">
        <v>23</v>
      </c>
      <c r="C2120" t="s">
        <v>4730</v>
      </c>
      <c r="D2120" t="s">
        <v>24</v>
      </c>
      <c r="E2120" s="1">
        <v>43815</v>
      </c>
      <c r="F2120" s="1">
        <v>43815</v>
      </c>
      <c r="G2120" t="s">
        <v>4731</v>
      </c>
      <c r="H2120" s="5" t="s">
        <v>4727</v>
      </c>
      <c r="I2120" s="8" t="str">
        <f t="shared" si="67"/>
        <v xml:space="preserve">16-Dec-19 </v>
      </c>
      <c r="J2120" s="5" t="s">
        <v>4727</v>
      </c>
      <c r="K2120" t="str">
        <f t="shared" si="66"/>
        <v xml:space="preserve">16-Dec-19 </v>
      </c>
      <c r="L2120">
        <v>1</v>
      </c>
      <c r="M2120">
        <v>0</v>
      </c>
      <c r="N2120">
        <v>0</v>
      </c>
      <c r="O2120" s="2">
        <v>1</v>
      </c>
      <c r="Q2120" t="s">
        <v>340</v>
      </c>
    </row>
    <row r="2121" spans="1:17" x14ac:dyDescent="0.3">
      <c r="A2121" t="s">
        <v>3510</v>
      </c>
      <c r="B2121" t="s">
        <v>45</v>
      </c>
      <c r="C2121" t="s">
        <v>4732</v>
      </c>
      <c r="D2121" t="s">
        <v>46</v>
      </c>
      <c r="E2121" s="1">
        <v>43815</v>
      </c>
      <c r="F2121" s="1">
        <v>43892</v>
      </c>
      <c r="G2121" t="s">
        <v>4733</v>
      </c>
      <c r="H2121" s="5" t="s">
        <v>4727</v>
      </c>
      <c r="I2121" s="8" t="str">
        <f t="shared" si="67"/>
        <v xml:space="preserve">16-Dec-19 </v>
      </c>
      <c r="J2121" s="5" t="s">
        <v>4382</v>
      </c>
      <c r="K2121" t="str">
        <f t="shared" si="66"/>
        <v xml:space="preserve">09-Oct-20 </v>
      </c>
      <c r="L2121">
        <v>207</v>
      </c>
      <c r="M2121">
        <v>0</v>
      </c>
      <c r="N2121">
        <v>206</v>
      </c>
      <c r="O2121" s="2">
        <v>1</v>
      </c>
      <c r="Q2121" t="s">
        <v>340</v>
      </c>
    </row>
    <row r="2122" spans="1:17" x14ac:dyDescent="0.3">
      <c r="A2122" t="s">
        <v>3510</v>
      </c>
      <c r="B2122" t="s">
        <v>45</v>
      </c>
      <c r="C2122" t="s">
        <v>4734</v>
      </c>
      <c r="D2122" t="s">
        <v>46</v>
      </c>
      <c r="E2122" s="1">
        <v>43815</v>
      </c>
      <c r="F2122" s="1">
        <v>44490</v>
      </c>
      <c r="G2122" t="s">
        <v>4735</v>
      </c>
      <c r="H2122" s="5" t="s">
        <v>4727</v>
      </c>
      <c r="I2122" s="8" t="str">
        <f t="shared" si="67"/>
        <v xml:space="preserve">16-Dec-19 </v>
      </c>
      <c r="J2122" s="5" t="s">
        <v>4537</v>
      </c>
      <c r="K2122" t="str">
        <f t="shared" si="66"/>
        <v xml:space="preserve">01-Sep-21 </v>
      </c>
      <c r="L2122">
        <v>468</v>
      </c>
      <c r="M2122">
        <v>0</v>
      </c>
      <c r="N2122">
        <v>431</v>
      </c>
      <c r="O2122" s="2">
        <v>1</v>
      </c>
      <c r="Q2122" t="s">
        <v>340</v>
      </c>
    </row>
    <row r="2123" spans="1:17" x14ac:dyDescent="0.3">
      <c r="A2123" t="s">
        <v>3510</v>
      </c>
      <c r="B2123" t="s">
        <v>45</v>
      </c>
      <c r="C2123" t="s">
        <v>4736</v>
      </c>
      <c r="D2123" t="s">
        <v>46</v>
      </c>
      <c r="E2123" s="1">
        <v>43815</v>
      </c>
      <c r="F2123" s="1">
        <v>43815</v>
      </c>
      <c r="G2123" t="s">
        <v>4737</v>
      </c>
      <c r="H2123" s="5" t="s">
        <v>4727</v>
      </c>
      <c r="I2123" s="8" t="str">
        <f t="shared" si="67"/>
        <v xml:space="preserve">16-Dec-19 </v>
      </c>
      <c r="J2123" s="5" t="s">
        <v>4727</v>
      </c>
      <c r="K2123" t="str">
        <f t="shared" si="66"/>
        <v xml:space="preserve">16-Dec-19 </v>
      </c>
      <c r="L2123">
        <v>1</v>
      </c>
      <c r="M2123">
        <v>0</v>
      </c>
      <c r="N2123">
        <v>0</v>
      </c>
      <c r="O2123" s="2">
        <v>1</v>
      </c>
      <c r="Q2123" t="s">
        <v>340</v>
      </c>
    </row>
    <row r="2124" spans="1:17" x14ac:dyDescent="0.3">
      <c r="A2124" t="s">
        <v>3502</v>
      </c>
      <c r="B2124" t="s">
        <v>23</v>
      </c>
      <c r="C2124" t="s">
        <v>4738</v>
      </c>
      <c r="D2124" t="s">
        <v>24</v>
      </c>
      <c r="E2124" s="1">
        <v>43815</v>
      </c>
      <c r="F2124" s="1">
        <v>44145</v>
      </c>
      <c r="G2124" t="s">
        <v>4739</v>
      </c>
      <c r="H2124" s="5" t="s">
        <v>4727</v>
      </c>
      <c r="I2124" s="8" t="str">
        <f t="shared" si="67"/>
        <v xml:space="preserve">16-Dec-19 </v>
      </c>
      <c r="J2124" s="5" t="s">
        <v>4740</v>
      </c>
      <c r="K2124" t="str">
        <f t="shared" si="66"/>
        <v xml:space="preserve">26-Feb-21 </v>
      </c>
      <c r="L2124">
        <v>229</v>
      </c>
      <c r="M2124">
        <v>0</v>
      </c>
      <c r="N2124">
        <v>304</v>
      </c>
      <c r="O2124" s="2">
        <v>1</v>
      </c>
      <c r="Q2124" t="s">
        <v>340</v>
      </c>
    </row>
    <row r="2125" spans="1:17" x14ac:dyDescent="0.3">
      <c r="A2125" t="s">
        <v>3510</v>
      </c>
      <c r="B2125" t="s">
        <v>45</v>
      </c>
      <c r="C2125" t="s">
        <v>4741</v>
      </c>
      <c r="D2125" t="s">
        <v>46</v>
      </c>
      <c r="E2125" s="1">
        <v>43815</v>
      </c>
      <c r="F2125" s="1">
        <v>44155</v>
      </c>
      <c r="G2125" t="s">
        <v>4742</v>
      </c>
      <c r="H2125" s="5" t="s">
        <v>4727</v>
      </c>
      <c r="I2125" s="8" t="str">
        <f t="shared" si="67"/>
        <v xml:space="preserve">16-Dec-19 </v>
      </c>
      <c r="J2125" s="5" t="s">
        <v>4743</v>
      </c>
      <c r="K2125" t="str">
        <f t="shared" si="66"/>
        <v xml:space="preserve">25-Feb-21 </v>
      </c>
      <c r="L2125">
        <v>251</v>
      </c>
      <c r="M2125">
        <v>0</v>
      </c>
      <c r="N2125">
        <v>303</v>
      </c>
      <c r="O2125" s="2">
        <v>1</v>
      </c>
      <c r="Q2125" t="s">
        <v>340</v>
      </c>
    </row>
    <row r="2126" spans="1:17" x14ac:dyDescent="0.3">
      <c r="A2126" t="s">
        <v>2517</v>
      </c>
      <c r="B2126" t="s">
        <v>16</v>
      </c>
      <c r="C2126" t="s">
        <v>4744</v>
      </c>
      <c r="D2126" t="s">
        <v>2519</v>
      </c>
      <c r="F2126" s="1">
        <v>43819</v>
      </c>
      <c r="G2126" t="s">
        <v>4745</v>
      </c>
      <c r="H2126" s="5" t="s">
        <v>3301</v>
      </c>
      <c r="I2126" s="8" t="str">
        <f t="shared" si="67"/>
        <v xml:space="preserve">20-Dec-19 </v>
      </c>
      <c r="J2126" s="5" t="s">
        <v>3301</v>
      </c>
      <c r="K2126" t="str">
        <f t="shared" si="66"/>
        <v xml:space="preserve">20-Dec-19 </v>
      </c>
      <c r="L2126">
        <v>0</v>
      </c>
      <c r="M2126">
        <v>0</v>
      </c>
      <c r="N2126">
        <v>0</v>
      </c>
      <c r="O2126" s="2">
        <v>1</v>
      </c>
      <c r="Q2126" t="s">
        <v>340</v>
      </c>
    </row>
    <row r="2127" spans="1:17" x14ac:dyDescent="0.3">
      <c r="A2127" t="s">
        <v>2517</v>
      </c>
      <c r="B2127" t="s">
        <v>16</v>
      </c>
      <c r="C2127" t="s">
        <v>4746</v>
      </c>
      <c r="D2127" t="s">
        <v>2519</v>
      </c>
      <c r="F2127" s="1">
        <v>43819</v>
      </c>
      <c r="G2127" t="s">
        <v>4747</v>
      </c>
      <c r="H2127" s="5" t="s">
        <v>3301</v>
      </c>
      <c r="I2127" s="8" t="str">
        <f t="shared" si="67"/>
        <v xml:space="preserve">20-Dec-19 </v>
      </c>
      <c r="J2127" s="5" t="s">
        <v>3301</v>
      </c>
      <c r="K2127" t="str">
        <f t="shared" si="66"/>
        <v xml:space="preserve">20-Dec-19 </v>
      </c>
      <c r="L2127">
        <v>0</v>
      </c>
      <c r="M2127">
        <v>0</v>
      </c>
      <c r="N2127">
        <v>0</v>
      </c>
      <c r="O2127" s="2">
        <v>1</v>
      </c>
      <c r="Q2127" t="s">
        <v>340</v>
      </c>
    </row>
    <row r="2128" spans="1:17" x14ac:dyDescent="0.3">
      <c r="A2128" t="s">
        <v>2517</v>
      </c>
      <c r="B2128" t="s">
        <v>16</v>
      </c>
      <c r="C2128" t="s">
        <v>4748</v>
      </c>
      <c r="D2128" t="s">
        <v>2519</v>
      </c>
      <c r="F2128" s="1">
        <v>43822</v>
      </c>
      <c r="G2128" t="s">
        <v>4749</v>
      </c>
      <c r="H2128" s="5" t="s">
        <v>3444</v>
      </c>
      <c r="I2128" s="8" t="str">
        <f t="shared" si="67"/>
        <v xml:space="preserve">23-Dec-19 </v>
      </c>
      <c r="J2128" s="5" t="s">
        <v>3444</v>
      </c>
      <c r="K2128" t="str">
        <f t="shared" si="66"/>
        <v xml:space="preserve">23-Dec-19 </v>
      </c>
      <c r="L2128">
        <v>0</v>
      </c>
      <c r="M2128">
        <v>0</v>
      </c>
      <c r="N2128">
        <v>0</v>
      </c>
      <c r="O2128" s="2">
        <v>1</v>
      </c>
      <c r="Q2128" t="s">
        <v>340</v>
      </c>
    </row>
    <row r="2129" spans="1:17" x14ac:dyDescent="0.3">
      <c r="A2129" t="s">
        <v>2517</v>
      </c>
      <c r="B2129" t="s">
        <v>16</v>
      </c>
      <c r="C2129" t="s">
        <v>4750</v>
      </c>
      <c r="D2129" t="s">
        <v>2519</v>
      </c>
      <c r="F2129" s="1">
        <v>43822</v>
      </c>
      <c r="G2129" t="s">
        <v>4751</v>
      </c>
      <c r="H2129" s="5" t="s">
        <v>3444</v>
      </c>
      <c r="I2129" s="8" t="str">
        <f t="shared" si="67"/>
        <v xml:space="preserve">23-Dec-19 </v>
      </c>
      <c r="J2129" s="5" t="s">
        <v>3444</v>
      </c>
      <c r="K2129" t="str">
        <f t="shared" si="66"/>
        <v xml:space="preserve">23-Dec-19 </v>
      </c>
      <c r="L2129">
        <v>0</v>
      </c>
      <c r="M2129">
        <v>0</v>
      </c>
      <c r="N2129">
        <v>0</v>
      </c>
      <c r="O2129" s="2">
        <v>1</v>
      </c>
      <c r="Q2129" t="s">
        <v>340</v>
      </c>
    </row>
    <row r="2130" spans="1:17" x14ac:dyDescent="0.3">
      <c r="A2130" t="s">
        <v>2517</v>
      </c>
      <c r="B2130" t="s">
        <v>16</v>
      </c>
      <c r="C2130" t="s">
        <v>4752</v>
      </c>
      <c r="D2130" t="s">
        <v>2519</v>
      </c>
      <c r="E2130" s="1">
        <v>43832</v>
      </c>
      <c r="F2130" s="1">
        <v>43852</v>
      </c>
      <c r="G2130" t="s">
        <v>4753</v>
      </c>
      <c r="H2130" s="5" t="s">
        <v>3899</v>
      </c>
      <c r="I2130" s="8" t="str">
        <f t="shared" si="67"/>
        <v xml:space="preserve">02-Jan-20 </v>
      </c>
      <c r="J2130" s="5" t="s">
        <v>4754</v>
      </c>
      <c r="K2130" t="str">
        <f t="shared" si="66"/>
        <v xml:space="preserve">22-Jan-20 </v>
      </c>
      <c r="L2130">
        <v>15</v>
      </c>
      <c r="M2130">
        <v>0</v>
      </c>
      <c r="N2130">
        <v>14</v>
      </c>
      <c r="O2130" s="2">
        <v>1</v>
      </c>
      <c r="Q2130" t="s">
        <v>340</v>
      </c>
    </row>
    <row r="2131" spans="1:17" x14ac:dyDescent="0.3">
      <c r="A2131" t="s">
        <v>2517</v>
      </c>
      <c r="B2131" t="s">
        <v>16</v>
      </c>
      <c r="C2131" t="s">
        <v>4755</v>
      </c>
      <c r="D2131" t="s">
        <v>2519</v>
      </c>
      <c r="E2131" s="1">
        <v>43832</v>
      </c>
      <c r="F2131" s="1">
        <v>43900</v>
      </c>
      <c r="G2131" t="s">
        <v>4756</v>
      </c>
      <c r="H2131" s="5" t="s">
        <v>3899</v>
      </c>
      <c r="I2131" s="8" t="str">
        <f t="shared" si="67"/>
        <v xml:space="preserve">02-Jan-20 </v>
      </c>
      <c r="J2131" s="5" t="s">
        <v>4757</v>
      </c>
      <c r="K2131" t="str">
        <f t="shared" si="66"/>
        <v xml:space="preserve">06-Mar-20 </v>
      </c>
      <c r="L2131">
        <v>47</v>
      </c>
      <c r="M2131">
        <v>0</v>
      </c>
      <c r="N2131">
        <v>46</v>
      </c>
      <c r="O2131" s="2">
        <v>1</v>
      </c>
      <c r="Q2131" t="s">
        <v>340</v>
      </c>
    </row>
    <row r="2132" spans="1:17" x14ac:dyDescent="0.3">
      <c r="A2132" t="s">
        <v>2517</v>
      </c>
      <c r="B2132" t="s">
        <v>16</v>
      </c>
      <c r="C2132" t="s">
        <v>4758</v>
      </c>
      <c r="D2132" t="s">
        <v>2519</v>
      </c>
      <c r="E2132" s="1">
        <v>43832</v>
      </c>
      <c r="F2132" s="1">
        <v>43900</v>
      </c>
      <c r="G2132" t="s">
        <v>4759</v>
      </c>
      <c r="H2132" s="5" t="s">
        <v>3899</v>
      </c>
      <c r="I2132" s="8" t="str">
        <f t="shared" si="67"/>
        <v xml:space="preserve">02-Jan-20 </v>
      </c>
      <c r="J2132" s="5" t="s">
        <v>1348</v>
      </c>
      <c r="K2132" t="str">
        <f t="shared" si="66"/>
        <v xml:space="preserve">03-pr-20 </v>
      </c>
      <c r="L2132">
        <v>67</v>
      </c>
      <c r="M2132">
        <v>0</v>
      </c>
      <c r="N2132">
        <v>66</v>
      </c>
      <c r="O2132" s="2">
        <v>1</v>
      </c>
      <c r="Q2132" t="s">
        <v>340</v>
      </c>
    </row>
    <row r="2133" spans="1:17" x14ac:dyDescent="0.3">
      <c r="A2133" t="s">
        <v>2517</v>
      </c>
      <c r="B2133" t="s">
        <v>16</v>
      </c>
      <c r="C2133" t="s">
        <v>4760</v>
      </c>
      <c r="D2133" t="s">
        <v>2519</v>
      </c>
      <c r="F2133" s="1">
        <v>43832</v>
      </c>
      <c r="G2133" t="s">
        <v>4761</v>
      </c>
      <c r="H2133" s="5" t="s">
        <v>3899</v>
      </c>
      <c r="I2133" s="8" t="str">
        <f t="shared" si="67"/>
        <v xml:space="preserve">02-Jan-20 </v>
      </c>
      <c r="J2133" s="5" t="s">
        <v>3899</v>
      </c>
      <c r="K2133" t="str">
        <f t="shared" si="66"/>
        <v xml:space="preserve">02-Jan-20 </v>
      </c>
      <c r="L2133">
        <v>0</v>
      </c>
      <c r="M2133">
        <v>0</v>
      </c>
      <c r="N2133">
        <v>0</v>
      </c>
      <c r="O2133" s="2">
        <v>1</v>
      </c>
      <c r="Q2133" t="s">
        <v>340</v>
      </c>
    </row>
    <row r="2134" spans="1:17" x14ac:dyDescent="0.3">
      <c r="A2134" t="s">
        <v>2517</v>
      </c>
      <c r="B2134" t="s">
        <v>16</v>
      </c>
      <c r="C2134" t="s">
        <v>4762</v>
      </c>
      <c r="D2134" t="s">
        <v>2519</v>
      </c>
      <c r="F2134" s="1">
        <v>43832</v>
      </c>
      <c r="G2134" t="s">
        <v>4763</v>
      </c>
      <c r="H2134" s="5" t="s">
        <v>3899</v>
      </c>
      <c r="I2134" s="8" t="str">
        <f t="shared" si="67"/>
        <v xml:space="preserve">02-Jan-20 </v>
      </c>
      <c r="J2134" s="5" t="s">
        <v>3899</v>
      </c>
      <c r="K2134" t="str">
        <f t="shared" si="66"/>
        <v xml:space="preserve">02-Jan-20 </v>
      </c>
      <c r="L2134">
        <v>0</v>
      </c>
      <c r="M2134">
        <v>0</v>
      </c>
      <c r="N2134">
        <v>0</v>
      </c>
      <c r="O2134" s="2">
        <v>1</v>
      </c>
      <c r="Q2134" t="s">
        <v>340</v>
      </c>
    </row>
    <row r="2135" spans="1:17" x14ac:dyDescent="0.3">
      <c r="A2135" t="s">
        <v>2517</v>
      </c>
      <c r="B2135" t="s">
        <v>16</v>
      </c>
      <c r="C2135" t="s">
        <v>4764</v>
      </c>
      <c r="D2135" t="s">
        <v>2519</v>
      </c>
      <c r="E2135" s="1">
        <v>43832</v>
      </c>
      <c r="F2135" s="1">
        <v>43838</v>
      </c>
      <c r="G2135" t="s">
        <v>4765</v>
      </c>
      <c r="H2135" s="5" t="s">
        <v>3899</v>
      </c>
      <c r="I2135" s="8" t="str">
        <f t="shared" si="67"/>
        <v xml:space="preserve">02-Jan-20 </v>
      </c>
      <c r="J2135" s="5" t="s">
        <v>4766</v>
      </c>
      <c r="K2135" t="str">
        <f t="shared" si="66"/>
        <v xml:space="preserve">08-Jan-20 </v>
      </c>
      <c r="L2135">
        <v>5</v>
      </c>
      <c r="M2135">
        <v>0</v>
      </c>
      <c r="N2135">
        <v>4</v>
      </c>
      <c r="O2135" s="2">
        <v>1</v>
      </c>
      <c r="Q2135" t="s">
        <v>340</v>
      </c>
    </row>
    <row r="2136" spans="1:17" x14ac:dyDescent="0.3">
      <c r="A2136" t="s">
        <v>3502</v>
      </c>
      <c r="B2136" t="s">
        <v>23</v>
      </c>
      <c r="C2136" t="s">
        <v>4767</v>
      </c>
      <c r="D2136" t="s">
        <v>24</v>
      </c>
      <c r="E2136" s="1">
        <v>43832</v>
      </c>
      <c r="F2136" s="1">
        <v>43924</v>
      </c>
      <c r="G2136" t="s">
        <v>4768</v>
      </c>
      <c r="H2136" s="5" t="s">
        <v>3899</v>
      </c>
      <c r="I2136" s="8" t="str">
        <f t="shared" si="67"/>
        <v xml:space="preserve">02-Jan-20 </v>
      </c>
      <c r="J2136" s="5" t="s">
        <v>4769</v>
      </c>
      <c r="K2136" t="str">
        <f t="shared" si="66"/>
        <v xml:space="preserve">13-pr-20 </v>
      </c>
      <c r="L2136">
        <v>67</v>
      </c>
      <c r="M2136">
        <v>0</v>
      </c>
      <c r="N2136">
        <v>71</v>
      </c>
      <c r="O2136" s="2">
        <v>1</v>
      </c>
      <c r="Q2136" t="s">
        <v>340</v>
      </c>
    </row>
    <row r="2137" spans="1:17" x14ac:dyDescent="0.3">
      <c r="A2137" t="s">
        <v>3502</v>
      </c>
      <c r="B2137" t="s">
        <v>23</v>
      </c>
      <c r="C2137" t="s">
        <v>4770</v>
      </c>
      <c r="D2137" t="s">
        <v>24</v>
      </c>
      <c r="E2137" s="1">
        <v>43832</v>
      </c>
      <c r="F2137" s="1">
        <v>43836</v>
      </c>
      <c r="G2137" t="s">
        <v>4771</v>
      </c>
      <c r="H2137" s="5" t="s">
        <v>3899</v>
      </c>
      <c r="I2137" s="8" t="str">
        <f t="shared" si="67"/>
        <v xml:space="preserve">02-Jan-20 </v>
      </c>
      <c r="J2137" s="5" t="s">
        <v>4772</v>
      </c>
      <c r="K2137" t="str">
        <f t="shared" si="66"/>
        <v xml:space="preserve">06-Jan-20 </v>
      </c>
      <c r="L2137">
        <v>3</v>
      </c>
      <c r="M2137">
        <v>0</v>
      </c>
      <c r="N2137">
        <v>2</v>
      </c>
      <c r="O2137" s="2">
        <v>1</v>
      </c>
      <c r="Q2137" t="s">
        <v>340</v>
      </c>
    </row>
    <row r="2138" spans="1:17" x14ac:dyDescent="0.3">
      <c r="A2138" t="s">
        <v>3502</v>
      </c>
      <c r="B2138" t="s">
        <v>23</v>
      </c>
      <c r="C2138" t="s">
        <v>4773</v>
      </c>
      <c r="D2138" t="s">
        <v>24</v>
      </c>
      <c r="E2138" s="1">
        <v>43832</v>
      </c>
      <c r="F2138" s="1">
        <v>43887</v>
      </c>
      <c r="G2138" t="s">
        <v>4774</v>
      </c>
      <c r="H2138" s="5" t="s">
        <v>3899</v>
      </c>
      <c r="I2138" s="8" t="str">
        <f t="shared" si="67"/>
        <v xml:space="preserve">02-Jan-20 </v>
      </c>
      <c r="J2138" s="5" t="s">
        <v>4775</v>
      </c>
      <c r="K2138" t="str">
        <f t="shared" si="66"/>
        <v xml:space="preserve">26-Feb-20 </v>
      </c>
      <c r="L2138">
        <v>40</v>
      </c>
      <c r="M2138">
        <v>0</v>
      </c>
      <c r="N2138">
        <v>40</v>
      </c>
      <c r="O2138" s="2">
        <v>1</v>
      </c>
      <c r="Q2138" t="s">
        <v>340</v>
      </c>
    </row>
    <row r="2139" spans="1:17" x14ac:dyDescent="0.3">
      <c r="A2139" t="s">
        <v>3510</v>
      </c>
      <c r="B2139" t="s">
        <v>45</v>
      </c>
      <c r="C2139" t="s">
        <v>4776</v>
      </c>
      <c r="D2139" t="s">
        <v>46</v>
      </c>
      <c r="E2139" s="1">
        <v>43832</v>
      </c>
      <c r="F2139" s="1">
        <v>43924</v>
      </c>
      <c r="G2139" t="s">
        <v>4777</v>
      </c>
      <c r="H2139" s="5" t="s">
        <v>3899</v>
      </c>
      <c r="I2139" s="8" t="str">
        <f t="shared" si="67"/>
        <v xml:space="preserve">02-Jan-20 </v>
      </c>
      <c r="J2139" s="5" t="s">
        <v>4769</v>
      </c>
      <c r="K2139" t="str">
        <f t="shared" si="66"/>
        <v xml:space="preserve">13-pr-20 </v>
      </c>
      <c r="L2139">
        <v>71</v>
      </c>
      <c r="M2139">
        <v>0</v>
      </c>
      <c r="N2139">
        <v>71</v>
      </c>
      <c r="O2139" s="2">
        <v>1</v>
      </c>
      <c r="Q2139" t="s">
        <v>340</v>
      </c>
    </row>
    <row r="2140" spans="1:17" x14ac:dyDescent="0.3">
      <c r="A2140" t="s">
        <v>3510</v>
      </c>
      <c r="B2140" t="s">
        <v>45</v>
      </c>
      <c r="C2140" t="s">
        <v>4778</v>
      </c>
      <c r="D2140" t="s">
        <v>46</v>
      </c>
      <c r="E2140" s="1">
        <v>43832</v>
      </c>
      <c r="F2140" s="1">
        <v>43836</v>
      </c>
      <c r="G2140" t="s">
        <v>4771</v>
      </c>
      <c r="H2140" s="5" t="s">
        <v>3899</v>
      </c>
      <c r="I2140" s="8" t="str">
        <f t="shared" si="67"/>
        <v xml:space="preserve">02-Jan-20 </v>
      </c>
      <c r="J2140" s="5" t="s">
        <v>4772</v>
      </c>
      <c r="K2140" t="str">
        <f t="shared" si="66"/>
        <v xml:space="preserve">06-Jan-20 </v>
      </c>
      <c r="L2140">
        <v>3</v>
      </c>
      <c r="M2140">
        <v>0</v>
      </c>
      <c r="N2140">
        <v>2</v>
      </c>
      <c r="O2140" s="2">
        <v>1</v>
      </c>
      <c r="Q2140" t="s">
        <v>340</v>
      </c>
    </row>
    <row r="2141" spans="1:17" x14ac:dyDescent="0.3">
      <c r="A2141" t="s">
        <v>3510</v>
      </c>
      <c r="B2141" t="s">
        <v>45</v>
      </c>
      <c r="C2141" t="s">
        <v>4779</v>
      </c>
      <c r="D2141" t="s">
        <v>46</v>
      </c>
      <c r="E2141" s="1">
        <v>43832</v>
      </c>
      <c r="F2141" s="1">
        <v>43887</v>
      </c>
      <c r="G2141" t="s">
        <v>4774</v>
      </c>
      <c r="H2141" s="5" t="s">
        <v>3899</v>
      </c>
      <c r="I2141" s="8" t="str">
        <f t="shared" si="67"/>
        <v xml:space="preserve">02-Jan-20 </v>
      </c>
      <c r="J2141" s="5" t="s">
        <v>4775</v>
      </c>
      <c r="K2141" t="str">
        <f t="shared" si="66"/>
        <v xml:space="preserve">26-Feb-20 </v>
      </c>
      <c r="L2141">
        <v>40</v>
      </c>
      <c r="M2141">
        <v>0</v>
      </c>
      <c r="N2141">
        <v>40</v>
      </c>
      <c r="O2141" s="2">
        <v>1</v>
      </c>
      <c r="Q2141" t="s">
        <v>340</v>
      </c>
    </row>
    <row r="2142" spans="1:17" x14ac:dyDescent="0.3">
      <c r="A2142" t="s">
        <v>2517</v>
      </c>
      <c r="B2142" t="s">
        <v>16</v>
      </c>
      <c r="C2142" t="s">
        <v>4780</v>
      </c>
      <c r="D2142" t="s">
        <v>2519</v>
      </c>
      <c r="F2142" s="1">
        <v>43838</v>
      </c>
      <c r="G2142" t="s">
        <v>4781</v>
      </c>
      <c r="H2142" s="5" t="s">
        <v>4766</v>
      </c>
      <c r="I2142" s="8" t="str">
        <f t="shared" si="67"/>
        <v xml:space="preserve">08-Jan-20 </v>
      </c>
      <c r="J2142" s="5" t="s">
        <v>4766</v>
      </c>
      <c r="K2142" t="str">
        <f t="shared" si="66"/>
        <v xml:space="preserve">08-Jan-20 </v>
      </c>
      <c r="L2142">
        <v>0</v>
      </c>
      <c r="M2142">
        <v>0</v>
      </c>
      <c r="N2142">
        <v>0</v>
      </c>
      <c r="O2142" s="2">
        <v>1</v>
      </c>
      <c r="Q2142" t="s">
        <v>340</v>
      </c>
    </row>
    <row r="2143" spans="1:17" x14ac:dyDescent="0.3">
      <c r="A2143" t="s">
        <v>2517</v>
      </c>
      <c r="B2143" t="s">
        <v>16</v>
      </c>
      <c r="C2143" t="s">
        <v>4782</v>
      </c>
      <c r="D2143" t="s">
        <v>2519</v>
      </c>
      <c r="E2143" s="1">
        <v>43839</v>
      </c>
      <c r="F2143" s="1">
        <v>43845</v>
      </c>
      <c r="G2143" t="s">
        <v>4783</v>
      </c>
      <c r="H2143" s="5" t="s">
        <v>4784</v>
      </c>
      <c r="I2143" s="8" t="str">
        <f t="shared" si="67"/>
        <v xml:space="preserve">09-Jan-20 </v>
      </c>
      <c r="J2143" s="5" t="s">
        <v>4150</v>
      </c>
      <c r="K2143" t="str">
        <f t="shared" si="66"/>
        <v xml:space="preserve">15-Jan-20 </v>
      </c>
      <c r="L2143">
        <v>5</v>
      </c>
      <c r="M2143">
        <v>0</v>
      </c>
      <c r="N2143">
        <v>4</v>
      </c>
      <c r="O2143" s="2">
        <v>1</v>
      </c>
      <c r="Q2143" t="s">
        <v>340</v>
      </c>
    </row>
    <row r="2144" spans="1:17" x14ac:dyDescent="0.3">
      <c r="A2144" t="s">
        <v>2517</v>
      </c>
      <c r="B2144" t="s">
        <v>16</v>
      </c>
      <c r="C2144" t="s">
        <v>4785</v>
      </c>
      <c r="D2144" t="s">
        <v>2519</v>
      </c>
      <c r="F2144" s="1">
        <v>43839</v>
      </c>
      <c r="G2144" t="s">
        <v>4786</v>
      </c>
      <c r="H2144" s="5" t="s">
        <v>4784</v>
      </c>
      <c r="I2144" s="8" t="str">
        <f t="shared" si="67"/>
        <v xml:space="preserve">09-Jan-20 </v>
      </c>
      <c r="J2144" s="5" t="s">
        <v>4784</v>
      </c>
      <c r="K2144" t="str">
        <f t="shared" si="66"/>
        <v xml:space="preserve">09-Jan-20 </v>
      </c>
      <c r="L2144">
        <v>0</v>
      </c>
      <c r="M2144">
        <v>0</v>
      </c>
      <c r="N2144">
        <v>0</v>
      </c>
      <c r="O2144" s="2">
        <v>1</v>
      </c>
      <c r="Q2144" t="s">
        <v>340</v>
      </c>
    </row>
    <row r="2145" spans="1:17" x14ac:dyDescent="0.3">
      <c r="A2145" t="s">
        <v>3502</v>
      </c>
      <c r="B2145" t="s">
        <v>23</v>
      </c>
      <c r="C2145" t="s">
        <v>4787</v>
      </c>
      <c r="D2145" t="s">
        <v>24</v>
      </c>
      <c r="E2145" s="1">
        <v>43839</v>
      </c>
      <c r="F2145" s="1">
        <v>43865</v>
      </c>
      <c r="G2145" t="s">
        <v>4788</v>
      </c>
      <c r="H2145" s="5" t="s">
        <v>4784</v>
      </c>
      <c r="I2145" s="8" t="str">
        <f t="shared" si="67"/>
        <v xml:space="preserve">09-Jan-20 </v>
      </c>
      <c r="J2145" s="5" t="s">
        <v>4789</v>
      </c>
      <c r="K2145" t="str">
        <f t="shared" si="66"/>
        <v xml:space="preserve">04-Feb-20 </v>
      </c>
      <c r="L2145">
        <v>19</v>
      </c>
      <c r="M2145">
        <v>0</v>
      </c>
      <c r="N2145">
        <v>18</v>
      </c>
      <c r="O2145" s="2">
        <v>1</v>
      </c>
      <c r="Q2145" t="s">
        <v>340</v>
      </c>
    </row>
    <row r="2146" spans="1:17" x14ac:dyDescent="0.3">
      <c r="A2146" t="s">
        <v>3510</v>
      </c>
      <c r="B2146" t="s">
        <v>45</v>
      </c>
      <c r="C2146" t="s">
        <v>4790</v>
      </c>
      <c r="D2146" t="s">
        <v>46</v>
      </c>
      <c r="E2146" s="1">
        <v>43839</v>
      </c>
      <c r="F2146" s="1">
        <v>43865</v>
      </c>
      <c r="G2146" t="s">
        <v>4788</v>
      </c>
      <c r="H2146" s="5" t="s">
        <v>4784</v>
      </c>
      <c r="I2146" s="8" t="str">
        <f t="shared" si="67"/>
        <v xml:space="preserve">09-Jan-20 </v>
      </c>
      <c r="J2146" s="5" t="s">
        <v>4789</v>
      </c>
      <c r="K2146" t="str">
        <f t="shared" si="66"/>
        <v xml:space="preserve">04-Feb-20 </v>
      </c>
      <c r="L2146">
        <v>19</v>
      </c>
      <c r="M2146">
        <v>0</v>
      </c>
      <c r="N2146">
        <v>18</v>
      </c>
      <c r="O2146" s="2">
        <v>1</v>
      </c>
      <c r="Q2146" t="s">
        <v>340</v>
      </c>
    </row>
    <row r="2147" spans="1:17" x14ac:dyDescent="0.3">
      <c r="A2147" t="s">
        <v>2517</v>
      </c>
      <c r="B2147" t="s">
        <v>16</v>
      </c>
      <c r="C2147" t="s">
        <v>4791</v>
      </c>
      <c r="D2147" t="s">
        <v>2519</v>
      </c>
      <c r="F2147" s="1">
        <v>43839</v>
      </c>
      <c r="G2147" t="s">
        <v>4792</v>
      </c>
      <c r="H2147" s="5" t="s">
        <v>4784</v>
      </c>
      <c r="I2147" s="8" t="str">
        <f t="shared" si="67"/>
        <v xml:space="preserve">09-Jan-20 </v>
      </c>
      <c r="J2147" s="5" t="s">
        <v>4784</v>
      </c>
      <c r="K2147" t="str">
        <f t="shared" si="66"/>
        <v xml:space="preserve">09-Jan-20 </v>
      </c>
      <c r="L2147">
        <v>0</v>
      </c>
      <c r="M2147">
        <v>0</v>
      </c>
      <c r="N2147">
        <v>0</v>
      </c>
      <c r="O2147" s="2">
        <v>1</v>
      </c>
      <c r="Q2147" t="s">
        <v>340</v>
      </c>
    </row>
    <row r="2148" spans="1:17" x14ac:dyDescent="0.3">
      <c r="A2148" t="s">
        <v>2517</v>
      </c>
      <c r="B2148" t="s">
        <v>16</v>
      </c>
      <c r="C2148" t="s">
        <v>4793</v>
      </c>
      <c r="D2148" t="s">
        <v>2519</v>
      </c>
      <c r="F2148" s="1">
        <v>43839</v>
      </c>
      <c r="G2148" t="s">
        <v>4794</v>
      </c>
      <c r="H2148" s="5" t="s">
        <v>4784</v>
      </c>
      <c r="I2148" s="8" t="str">
        <f t="shared" si="67"/>
        <v xml:space="preserve">09-Jan-20 </v>
      </c>
      <c r="J2148" s="5" t="s">
        <v>4784</v>
      </c>
      <c r="K2148" t="str">
        <f t="shared" si="66"/>
        <v xml:space="preserve">09-Jan-20 </v>
      </c>
      <c r="L2148">
        <v>0</v>
      </c>
      <c r="M2148">
        <v>0</v>
      </c>
      <c r="N2148">
        <v>0</v>
      </c>
      <c r="O2148" s="2">
        <v>1</v>
      </c>
      <c r="Q2148" t="s">
        <v>340</v>
      </c>
    </row>
    <row r="2149" spans="1:17" x14ac:dyDescent="0.3">
      <c r="A2149" t="s">
        <v>334</v>
      </c>
      <c r="B2149" t="s">
        <v>9</v>
      </c>
      <c r="C2149" t="s">
        <v>4795</v>
      </c>
      <c r="D2149" t="s">
        <v>336</v>
      </c>
      <c r="G2149" t="s">
        <v>4796</v>
      </c>
      <c r="H2149" s="5" t="s">
        <v>4150</v>
      </c>
      <c r="I2149" s="8" t="str">
        <f t="shared" si="67"/>
        <v xml:space="preserve">15-Jan-20 </v>
      </c>
      <c r="J2149" s="5" t="s">
        <v>398</v>
      </c>
      <c r="K2149" t="str">
        <f t="shared" si="66"/>
        <v xml:space="preserve">15-pr-20 </v>
      </c>
      <c r="L2149">
        <v>0</v>
      </c>
      <c r="M2149">
        <v>0</v>
      </c>
      <c r="N2149">
        <v>63</v>
      </c>
      <c r="O2149" s="2">
        <v>1</v>
      </c>
      <c r="Q2149" t="s">
        <v>340</v>
      </c>
    </row>
    <row r="2150" spans="1:17" x14ac:dyDescent="0.3">
      <c r="A2150" t="s">
        <v>2517</v>
      </c>
      <c r="B2150" t="s">
        <v>16</v>
      </c>
      <c r="C2150" t="s">
        <v>4797</v>
      </c>
      <c r="D2150" t="s">
        <v>2519</v>
      </c>
      <c r="F2150" s="1">
        <v>43845</v>
      </c>
      <c r="G2150" t="s">
        <v>4798</v>
      </c>
      <c r="H2150" s="5" t="s">
        <v>4150</v>
      </c>
      <c r="I2150" s="8" t="str">
        <f t="shared" si="67"/>
        <v xml:space="preserve">15-Jan-20 </v>
      </c>
      <c r="J2150" s="5" t="s">
        <v>4150</v>
      </c>
      <c r="K2150" t="str">
        <f t="shared" si="66"/>
        <v xml:space="preserve">15-Jan-20 </v>
      </c>
      <c r="L2150">
        <v>0</v>
      </c>
      <c r="M2150">
        <v>0</v>
      </c>
      <c r="N2150">
        <v>0</v>
      </c>
      <c r="O2150" s="2">
        <v>1</v>
      </c>
      <c r="Q2150" t="s">
        <v>340</v>
      </c>
    </row>
    <row r="2151" spans="1:17" x14ac:dyDescent="0.3">
      <c r="A2151" t="s">
        <v>2517</v>
      </c>
      <c r="B2151" t="s">
        <v>16</v>
      </c>
      <c r="C2151" t="s">
        <v>4799</v>
      </c>
      <c r="D2151" t="s">
        <v>2519</v>
      </c>
      <c r="F2151" s="1">
        <v>43852</v>
      </c>
      <c r="G2151" t="s">
        <v>4800</v>
      </c>
      <c r="H2151" s="5" t="s">
        <v>4754</v>
      </c>
      <c r="I2151" s="8" t="str">
        <f t="shared" si="67"/>
        <v xml:space="preserve">22-Jan-20 </v>
      </c>
      <c r="J2151" s="5" t="s">
        <v>4754</v>
      </c>
      <c r="K2151" t="str">
        <f t="shared" si="66"/>
        <v xml:space="preserve">22-Jan-20 </v>
      </c>
      <c r="L2151">
        <v>0</v>
      </c>
      <c r="M2151">
        <v>0</v>
      </c>
      <c r="N2151">
        <v>0</v>
      </c>
      <c r="O2151" s="2">
        <v>1</v>
      </c>
      <c r="Q2151" t="s">
        <v>340</v>
      </c>
    </row>
    <row r="2152" spans="1:17" x14ac:dyDescent="0.3">
      <c r="A2152" t="s">
        <v>2517</v>
      </c>
      <c r="B2152" t="s">
        <v>16</v>
      </c>
      <c r="C2152" t="s">
        <v>4801</v>
      </c>
      <c r="D2152" t="s">
        <v>2519</v>
      </c>
      <c r="E2152" s="1">
        <v>43853</v>
      </c>
      <c r="F2152" s="1">
        <v>43868</v>
      </c>
      <c r="G2152" t="s">
        <v>4802</v>
      </c>
      <c r="H2152" s="5" t="s">
        <v>4803</v>
      </c>
      <c r="I2152" s="8" t="str">
        <f t="shared" si="67"/>
        <v xml:space="preserve">23-Jan-20 </v>
      </c>
      <c r="J2152" s="5" t="s">
        <v>2800</v>
      </c>
      <c r="K2152" t="str">
        <f t="shared" si="66"/>
        <v xml:space="preserve">07-Feb-20 </v>
      </c>
      <c r="L2152">
        <v>12</v>
      </c>
      <c r="M2152">
        <v>0</v>
      </c>
      <c r="N2152">
        <v>11</v>
      </c>
      <c r="O2152" s="2">
        <v>1</v>
      </c>
      <c r="Q2152" t="s">
        <v>340</v>
      </c>
    </row>
    <row r="2153" spans="1:17" x14ac:dyDescent="0.3">
      <c r="A2153" t="s">
        <v>2517</v>
      </c>
      <c r="B2153" t="s">
        <v>16</v>
      </c>
      <c r="C2153" t="s">
        <v>4804</v>
      </c>
      <c r="D2153" t="s">
        <v>2519</v>
      </c>
      <c r="F2153" s="1">
        <v>43921</v>
      </c>
      <c r="G2153" t="s">
        <v>4805</v>
      </c>
      <c r="H2153" s="5" t="s">
        <v>4806</v>
      </c>
      <c r="I2153" s="8" t="str">
        <f t="shared" si="67"/>
        <v xml:space="preserve">24-Jan-20 </v>
      </c>
      <c r="J2153" s="5" t="s">
        <v>4806</v>
      </c>
      <c r="K2153" t="str">
        <f t="shared" si="66"/>
        <v xml:space="preserve">24-Jan-20 </v>
      </c>
      <c r="L2153">
        <v>0</v>
      </c>
      <c r="M2153">
        <v>0</v>
      </c>
      <c r="N2153">
        <v>0</v>
      </c>
      <c r="O2153" s="2">
        <v>1</v>
      </c>
      <c r="Q2153" t="s">
        <v>340</v>
      </c>
    </row>
    <row r="2154" spans="1:17" x14ac:dyDescent="0.3">
      <c r="A2154" t="s">
        <v>2517</v>
      </c>
      <c r="B2154" t="s">
        <v>16</v>
      </c>
      <c r="C2154" t="s">
        <v>4807</v>
      </c>
      <c r="D2154" t="s">
        <v>2519</v>
      </c>
      <c r="F2154" s="1">
        <v>43921</v>
      </c>
      <c r="G2154" t="s">
        <v>4808</v>
      </c>
      <c r="H2154" s="5" t="s">
        <v>4806</v>
      </c>
      <c r="I2154" s="8" t="str">
        <f t="shared" si="67"/>
        <v xml:space="preserve">24-Jan-20 </v>
      </c>
      <c r="J2154" s="5" t="s">
        <v>4806</v>
      </c>
      <c r="K2154" t="str">
        <f t="shared" si="66"/>
        <v xml:space="preserve">24-Jan-20 </v>
      </c>
      <c r="L2154">
        <v>0</v>
      </c>
      <c r="M2154">
        <v>0</v>
      </c>
      <c r="N2154">
        <v>0</v>
      </c>
      <c r="O2154" s="2">
        <v>1</v>
      </c>
      <c r="Q2154" t="s">
        <v>340</v>
      </c>
    </row>
    <row r="2155" spans="1:17" x14ac:dyDescent="0.3">
      <c r="A2155" t="s">
        <v>2517</v>
      </c>
      <c r="B2155" t="s">
        <v>16</v>
      </c>
      <c r="C2155" t="s">
        <v>4809</v>
      </c>
      <c r="D2155" t="s">
        <v>2519</v>
      </c>
      <c r="F2155" s="1">
        <v>43921</v>
      </c>
      <c r="G2155" t="s">
        <v>4810</v>
      </c>
      <c r="H2155" s="5" t="s">
        <v>4806</v>
      </c>
      <c r="I2155" s="8" t="str">
        <f t="shared" si="67"/>
        <v xml:space="preserve">24-Jan-20 </v>
      </c>
      <c r="J2155" s="5" t="s">
        <v>4806</v>
      </c>
      <c r="K2155" t="str">
        <f t="shared" si="66"/>
        <v xml:space="preserve">24-Jan-20 </v>
      </c>
      <c r="L2155">
        <v>0</v>
      </c>
      <c r="M2155">
        <v>0</v>
      </c>
      <c r="N2155">
        <v>0</v>
      </c>
      <c r="O2155" s="2">
        <v>1</v>
      </c>
      <c r="Q2155" t="s">
        <v>340</v>
      </c>
    </row>
    <row r="2156" spans="1:17" x14ac:dyDescent="0.3">
      <c r="A2156" t="s">
        <v>3502</v>
      </c>
      <c r="B2156" t="s">
        <v>23</v>
      </c>
      <c r="C2156" t="s">
        <v>4811</v>
      </c>
      <c r="D2156" t="s">
        <v>24</v>
      </c>
      <c r="E2156" s="1">
        <v>43857</v>
      </c>
      <c r="F2156" s="1">
        <v>43875</v>
      </c>
      <c r="G2156" t="s">
        <v>2742</v>
      </c>
      <c r="H2156" s="5" t="s">
        <v>4812</v>
      </c>
      <c r="I2156" s="8" t="str">
        <f t="shared" si="67"/>
        <v xml:space="preserve">27-Jan-20 </v>
      </c>
      <c r="J2156" s="5" t="s">
        <v>4717</v>
      </c>
      <c r="K2156" t="str">
        <f t="shared" si="66"/>
        <v xml:space="preserve">14-Feb-20 </v>
      </c>
      <c r="L2156">
        <v>15</v>
      </c>
      <c r="M2156">
        <v>0</v>
      </c>
      <c r="N2156">
        <v>14</v>
      </c>
      <c r="O2156" s="2">
        <v>1</v>
      </c>
      <c r="Q2156" t="s">
        <v>340</v>
      </c>
    </row>
    <row r="2157" spans="1:17" x14ac:dyDescent="0.3">
      <c r="A2157" t="s">
        <v>3502</v>
      </c>
      <c r="B2157" t="s">
        <v>23</v>
      </c>
      <c r="C2157" t="s">
        <v>4813</v>
      </c>
      <c r="D2157" t="s">
        <v>24</v>
      </c>
      <c r="E2157" s="1">
        <v>43857</v>
      </c>
      <c r="F2157" s="1">
        <v>43894</v>
      </c>
      <c r="G2157" t="s">
        <v>2750</v>
      </c>
      <c r="H2157" s="5" t="s">
        <v>4812</v>
      </c>
      <c r="I2157" s="8" t="str">
        <f t="shared" si="67"/>
        <v xml:space="preserve">27-Jan-20 </v>
      </c>
      <c r="J2157" s="5" t="s">
        <v>4814</v>
      </c>
      <c r="K2157" t="str">
        <f t="shared" si="66"/>
        <v xml:space="preserve">28-ug-20 </v>
      </c>
      <c r="L2157">
        <v>136</v>
      </c>
      <c r="M2157">
        <v>0</v>
      </c>
      <c r="N2157">
        <v>150</v>
      </c>
      <c r="O2157" s="2">
        <v>1</v>
      </c>
      <c r="Q2157" t="s">
        <v>340</v>
      </c>
    </row>
    <row r="2158" spans="1:17" x14ac:dyDescent="0.3">
      <c r="A2158" t="s">
        <v>3510</v>
      </c>
      <c r="B2158" t="s">
        <v>45</v>
      </c>
      <c r="C2158" t="s">
        <v>4815</v>
      </c>
      <c r="D2158" t="s">
        <v>46</v>
      </c>
      <c r="E2158" s="1">
        <v>43857</v>
      </c>
      <c r="F2158" s="1">
        <v>43875</v>
      </c>
      <c r="G2158" t="s">
        <v>2742</v>
      </c>
      <c r="H2158" s="5" t="s">
        <v>4812</v>
      </c>
      <c r="I2158" s="8" t="str">
        <f t="shared" si="67"/>
        <v xml:space="preserve">27-Jan-20 </v>
      </c>
      <c r="J2158" s="5" t="s">
        <v>4717</v>
      </c>
      <c r="K2158" t="str">
        <f t="shared" si="66"/>
        <v xml:space="preserve">14-Feb-20 </v>
      </c>
      <c r="L2158">
        <v>15</v>
      </c>
      <c r="M2158">
        <v>0</v>
      </c>
      <c r="N2158">
        <v>14</v>
      </c>
      <c r="O2158" s="2">
        <v>1</v>
      </c>
      <c r="Q2158" t="s">
        <v>340</v>
      </c>
    </row>
    <row r="2159" spans="1:17" x14ac:dyDescent="0.3">
      <c r="A2159" t="s">
        <v>3510</v>
      </c>
      <c r="B2159" t="s">
        <v>45</v>
      </c>
      <c r="C2159" t="s">
        <v>4816</v>
      </c>
      <c r="D2159" t="s">
        <v>46</v>
      </c>
      <c r="E2159" s="1">
        <v>43857</v>
      </c>
      <c r="F2159" s="1">
        <v>43894</v>
      </c>
      <c r="G2159" t="s">
        <v>2750</v>
      </c>
      <c r="H2159" s="5" t="s">
        <v>4812</v>
      </c>
      <c r="I2159" s="8" t="str">
        <f t="shared" si="67"/>
        <v xml:space="preserve">27-Jan-20 </v>
      </c>
      <c r="J2159" s="5" t="s">
        <v>4814</v>
      </c>
      <c r="K2159" t="str">
        <f t="shared" si="66"/>
        <v xml:space="preserve">28-ug-20 </v>
      </c>
      <c r="L2159">
        <v>136</v>
      </c>
      <c r="M2159">
        <v>0</v>
      </c>
      <c r="N2159">
        <v>150</v>
      </c>
      <c r="O2159" s="2">
        <v>1</v>
      </c>
      <c r="Q2159" t="s">
        <v>340</v>
      </c>
    </row>
    <row r="2160" spans="1:17" x14ac:dyDescent="0.3">
      <c r="A2160" t="s">
        <v>2517</v>
      </c>
      <c r="B2160" t="s">
        <v>16</v>
      </c>
      <c r="C2160" t="s">
        <v>4817</v>
      </c>
      <c r="D2160" t="s">
        <v>2519</v>
      </c>
      <c r="E2160" s="1">
        <v>43859</v>
      </c>
      <c r="F2160" s="1">
        <v>43859</v>
      </c>
      <c r="G2160" t="s">
        <v>4818</v>
      </c>
      <c r="H2160" s="5" t="s">
        <v>4819</v>
      </c>
      <c r="I2160" s="8" t="str">
        <f t="shared" si="67"/>
        <v xml:space="preserve">29-Jan-20 </v>
      </c>
      <c r="J2160" s="5" t="s">
        <v>4819</v>
      </c>
      <c r="K2160" t="str">
        <f t="shared" si="66"/>
        <v xml:space="preserve">29-Jan-20 </v>
      </c>
      <c r="L2160">
        <v>1</v>
      </c>
      <c r="M2160">
        <v>0</v>
      </c>
      <c r="N2160">
        <v>0</v>
      </c>
      <c r="O2160" s="2">
        <v>1</v>
      </c>
      <c r="Q2160" t="s">
        <v>340</v>
      </c>
    </row>
    <row r="2161" spans="1:17" x14ac:dyDescent="0.3">
      <c r="A2161" t="s">
        <v>2517</v>
      </c>
      <c r="B2161" t="s">
        <v>16</v>
      </c>
      <c r="C2161" t="s">
        <v>4820</v>
      </c>
      <c r="D2161" t="s">
        <v>2519</v>
      </c>
      <c r="E2161" s="1">
        <v>43859</v>
      </c>
      <c r="F2161" s="1">
        <v>43859</v>
      </c>
      <c r="G2161" t="s">
        <v>4821</v>
      </c>
      <c r="H2161" s="5" t="s">
        <v>4819</v>
      </c>
      <c r="I2161" s="8" t="str">
        <f t="shared" si="67"/>
        <v xml:space="preserve">29-Jan-20 </v>
      </c>
      <c r="J2161" s="5" t="s">
        <v>4819</v>
      </c>
      <c r="K2161" t="str">
        <f t="shared" si="66"/>
        <v xml:space="preserve">29-Jan-20 </v>
      </c>
      <c r="L2161">
        <v>1</v>
      </c>
      <c r="M2161">
        <v>0</v>
      </c>
      <c r="N2161">
        <v>0</v>
      </c>
      <c r="O2161" s="2">
        <v>1</v>
      </c>
      <c r="Q2161" t="s">
        <v>340</v>
      </c>
    </row>
    <row r="2162" spans="1:17" x14ac:dyDescent="0.3">
      <c r="A2162" t="s">
        <v>2517</v>
      </c>
      <c r="B2162" t="s">
        <v>16</v>
      </c>
      <c r="C2162" t="s">
        <v>4822</v>
      </c>
      <c r="D2162" t="s">
        <v>2519</v>
      </c>
      <c r="F2162" s="1">
        <v>43859</v>
      </c>
      <c r="G2162" t="s">
        <v>4823</v>
      </c>
      <c r="H2162" s="5" t="s">
        <v>4819</v>
      </c>
      <c r="I2162" s="8" t="str">
        <f t="shared" si="67"/>
        <v xml:space="preserve">29-Jan-20 </v>
      </c>
      <c r="J2162" s="5" t="s">
        <v>4819</v>
      </c>
      <c r="K2162" t="str">
        <f t="shared" si="66"/>
        <v xml:space="preserve">29-Jan-20 </v>
      </c>
      <c r="L2162">
        <v>0</v>
      </c>
      <c r="M2162">
        <v>0</v>
      </c>
      <c r="N2162">
        <v>0</v>
      </c>
      <c r="O2162" s="2">
        <v>1</v>
      </c>
      <c r="Q2162" t="s">
        <v>340</v>
      </c>
    </row>
    <row r="2163" spans="1:17" x14ac:dyDescent="0.3">
      <c r="A2163" t="s">
        <v>2517</v>
      </c>
      <c r="B2163" t="s">
        <v>16</v>
      </c>
      <c r="C2163" t="s">
        <v>4824</v>
      </c>
      <c r="D2163" t="s">
        <v>2519</v>
      </c>
      <c r="E2163" s="1">
        <v>43859</v>
      </c>
      <c r="F2163" s="1">
        <v>43859</v>
      </c>
      <c r="G2163" t="s">
        <v>4825</v>
      </c>
      <c r="H2163" s="5" t="s">
        <v>4819</v>
      </c>
      <c r="I2163" s="8" t="str">
        <f t="shared" si="67"/>
        <v xml:space="preserve">29-Jan-20 </v>
      </c>
      <c r="J2163" s="5" t="s">
        <v>4819</v>
      </c>
      <c r="K2163" t="str">
        <f t="shared" si="66"/>
        <v xml:space="preserve">29-Jan-20 </v>
      </c>
      <c r="L2163">
        <v>1</v>
      </c>
      <c r="M2163">
        <v>0</v>
      </c>
      <c r="N2163">
        <v>0</v>
      </c>
      <c r="O2163" s="2">
        <v>1</v>
      </c>
      <c r="Q2163" t="s">
        <v>340</v>
      </c>
    </row>
    <row r="2164" spans="1:17" x14ac:dyDescent="0.3">
      <c r="A2164" t="s">
        <v>2517</v>
      </c>
      <c r="B2164" t="s">
        <v>16</v>
      </c>
      <c r="C2164" t="s">
        <v>4826</v>
      </c>
      <c r="D2164" t="s">
        <v>2519</v>
      </c>
      <c r="E2164" s="1">
        <v>43859</v>
      </c>
      <c r="F2164" s="1">
        <v>43859</v>
      </c>
      <c r="G2164" t="s">
        <v>4827</v>
      </c>
      <c r="H2164" s="5" t="s">
        <v>4819</v>
      </c>
      <c r="I2164" s="8" t="str">
        <f t="shared" si="67"/>
        <v xml:space="preserve">29-Jan-20 </v>
      </c>
      <c r="J2164" s="5" t="s">
        <v>4819</v>
      </c>
      <c r="K2164" t="str">
        <f t="shared" si="66"/>
        <v xml:space="preserve">29-Jan-20 </v>
      </c>
      <c r="L2164">
        <v>1</v>
      </c>
      <c r="M2164">
        <v>0</v>
      </c>
      <c r="N2164">
        <v>0</v>
      </c>
      <c r="O2164" s="2">
        <v>1</v>
      </c>
      <c r="Q2164" t="s">
        <v>340</v>
      </c>
    </row>
    <row r="2165" spans="1:17" x14ac:dyDescent="0.3">
      <c r="A2165" t="s">
        <v>2517</v>
      </c>
      <c r="B2165" t="s">
        <v>16</v>
      </c>
      <c r="C2165" t="s">
        <v>4828</v>
      </c>
      <c r="D2165" t="s">
        <v>2519</v>
      </c>
      <c r="F2165" s="1">
        <v>43859</v>
      </c>
      <c r="G2165" t="s">
        <v>4829</v>
      </c>
      <c r="H2165" s="5" t="s">
        <v>4819</v>
      </c>
      <c r="I2165" s="8" t="str">
        <f t="shared" si="67"/>
        <v xml:space="preserve">29-Jan-20 </v>
      </c>
      <c r="J2165" s="5" t="s">
        <v>4819</v>
      </c>
      <c r="K2165" t="str">
        <f t="shared" si="66"/>
        <v xml:space="preserve">29-Jan-20 </v>
      </c>
      <c r="L2165">
        <v>0</v>
      </c>
      <c r="M2165">
        <v>0</v>
      </c>
      <c r="N2165">
        <v>0</v>
      </c>
      <c r="O2165" s="2">
        <v>1</v>
      </c>
      <c r="Q2165" t="s">
        <v>340</v>
      </c>
    </row>
    <row r="2166" spans="1:17" x14ac:dyDescent="0.3">
      <c r="A2166" t="s">
        <v>2517</v>
      </c>
      <c r="B2166" t="s">
        <v>16</v>
      </c>
      <c r="C2166" t="s">
        <v>4830</v>
      </c>
      <c r="D2166" t="s">
        <v>2519</v>
      </c>
      <c r="E2166" s="1">
        <v>43859</v>
      </c>
      <c r="F2166" s="1">
        <v>43859</v>
      </c>
      <c r="G2166" t="s">
        <v>4831</v>
      </c>
      <c r="H2166" s="5" t="s">
        <v>4819</v>
      </c>
      <c r="I2166" s="8" t="str">
        <f t="shared" si="67"/>
        <v xml:space="preserve">29-Jan-20 </v>
      </c>
      <c r="J2166" s="5" t="s">
        <v>4819</v>
      </c>
      <c r="K2166" t="str">
        <f t="shared" si="66"/>
        <v xml:space="preserve">29-Jan-20 </v>
      </c>
      <c r="L2166">
        <v>1</v>
      </c>
      <c r="M2166">
        <v>0</v>
      </c>
      <c r="N2166">
        <v>0</v>
      </c>
      <c r="O2166" s="2">
        <v>1</v>
      </c>
      <c r="Q2166" t="s">
        <v>340</v>
      </c>
    </row>
    <row r="2167" spans="1:17" x14ac:dyDescent="0.3">
      <c r="A2167" t="s">
        <v>2517</v>
      </c>
      <c r="B2167" t="s">
        <v>16</v>
      </c>
      <c r="C2167" t="s">
        <v>4832</v>
      </c>
      <c r="D2167" t="s">
        <v>2519</v>
      </c>
      <c r="F2167" s="1">
        <v>43859</v>
      </c>
      <c r="G2167" t="s">
        <v>4833</v>
      </c>
      <c r="H2167" s="5" t="s">
        <v>4819</v>
      </c>
      <c r="I2167" s="8" t="str">
        <f t="shared" si="67"/>
        <v xml:space="preserve">29-Jan-20 </v>
      </c>
      <c r="J2167" s="5" t="s">
        <v>4819</v>
      </c>
      <c r="K2167" t="str">
        <f t="shared" si="66"/>
        <v xml:space="preserve">29-Jan-20 </v>
      </c>
      <c r="L2167">
        <v>0</v>
      </c>
      <c r="M2167">
        <v>0</v>
      </c>
      <c r="N2167">
        <v>0</v>
      </c>
      <c r="O2167" s="2">
        <v>1</v>
      </c>
      <c r="Q2167" t="s">
        <v>340</v>
      </c>
    </row>
    <row r="2168" spans="1:17" x14ac:dyDescent="0.3">
      <c r="A2168" t="s">
        <v>2517</v>
      </c>
      <c r="B2168" t="s">
        <v>16</v>
      </c>
      <c r="C2168" t="s">
        <v>4834</v>
      </c>
      <c r="D2168" t="s">
        <v>2519</v>
      </c>
      <c r="E2168" s="1">
        <v>43859</v>
      </c>
      <c r="F2168" s="1">
        <v>43859</v>
      </c>
      <c r="G2168" t="s">
        <v>4835</v>
      </c>
      <c r="H2168" s="5" t="s">
        <v>4819</v>
      </c>
      <c r="I2168" s="8" t="str">
        <f t="shared" si="67"/>
        <v xml:space="preserve">29-Jan-20 </v>
      </c>
      <c r="J2168" s="5" t="s">
        <v>4819</v>
      </c>
      <c r="K2168" t="str">
        <f t="shared" si="66"/>
        <v xml:space="preserve">29-Jan-20 </v>
      </c>
      <c r="L2168">
        <v>1</v>
      </c>
      <c r="M2168">
        <v>0</v>
      </c>
      <c r="N2168">
        <v>0</v>
      </c>
      <c r="O2168" s="2">
        <v>1</v>
      </c>
      <c r="Q2168" t="s">
        <v>340</v>
      </c>
    </row>
    <row r="2169" spans="1:17" x14ac:dyDescent="0.3">
      <c r="A2169" t="s">
        <v>2517</v>
      </c>
      <c r="B2169" t="s">
        <v>16</v>
      </c>
      <c r="C2169" t="s">
        <v>4836</v>
      </c>
      <c r="D2169" t="s">
        <v>2519</v>
      </c>
      <c r="E2169" s="1">
        <v>43859</v>
      </c>
      <c r="F2169" s="1">
        <v>43859</v>
      </c>
      <c r="G2169" t="s">
        <v>4837</v>
      </c>
      <c r="H2169" s="5" t="s">
        <v>4819</v>
      </c>
      <c r="I2169" s="8" t="str">
        <f t="shared" si="67"/>
        <v xml:space="preserve">29-Jan-20 </v>
      </c>
      <c r="J2169" s="5" t="s">
        <v>4819</v>
      </c>
      <c r="K2169" t="str">
        <f t="shared" si="66"/>
        <v xml:space="preserve">29-Jan-20 </v>
      </c>
      <c r="L2169">
        <v>1</v>
      </c>
      <c r="M2169">
        <v>0</v>
      </c>
      <c r="N2169">
        <v>0</v>
      </c>
      <c r="O2169" s="2">
        <v>1</v>
      </c>
      <c r="Q2169" t="s">
        <v>340</v>
      </c>
    </row>
    <row r="2170" spans="1:17" x14ac:dyDescent="0.3">
      <c r="A2170" t="s">
        <v>2517</v>
      </c>
      <c r="B2170" t="s">
        <v>16</v>
      </c>
      <c r="C2170" t="s">
        <v>4838</v>
      </c>
      <c r="D2170" t="s">
        <v>2519</v>
      </c>
      <c r="F2170" s="1">
        <v>43859</v>
      </c>
      <c r="G2170" t="s">
        <v>4839</v>
      </c>
      <c r="H2170" s="5" t="s">
        <v>4819</v>
      </c>
      <c r="I2170" s="8" t="str">
        <f t="shared" si="67"/>
        <v xml:space="preserve">29-Jan-20 </v>
      </c>
      <c r="J2170" s="5" t="s">
        <v>4819</v>
      </c>
      <c r="K2170" t="str">
        <f t="shared" si="66"/>
        <v xml:space="preserve">29-Jan-20 </v>
      </c>
      <c r="L2170">
        <v>0</v>
      </c>
      <c r="M2170">
        <v>0</v>
      </c>
      <c r="N2170">
        <v>0</v>
      </c>
      <c r="O2170" s="2">
        <v>1</v>
      </c>
      <c r="Q2170" t="s">
        <v>340</v>
      </c>
    </row>
    <row r="2171" spans="1:17" x14ac:dyDescent="0.3">
      <c r="A2171" t="s">
        <v>2517</v>
      </c>
      <c r="B2171" t="s">
        <v>16</v>
      </c>
      <c r="C2171" t="s">
        <v>4840</v>
      </c>
      <c r="D2171" t="s">
        <v>2519</v>
      </c>
      <c r="E2171" s="1">
        <v>43859</v>
      </c>
      <c r="F2171" s="1">
        <v>43859</v>
      </c>
      <c r="G2171" t="s">
        <v>4841</v>
      </c>
      <c r="H2171" s="5" t="s">
        <v>4819</v>
      </c>
      <c r="I2171" s="8" t="str">
        <f t="shared" si="67"/>
        <v xml:space="preserve">29-Jan-20 </v>
      </c>
      <c r="J2171" s="5" t="s">
        <v>4819</v>
      </c>
      <c r="K2171" t="str">
        <f t="shared" si="66"/>
        <v xml:space="preserve">29-Jan-20 </v>
      </c>
      <c r="L2171">
        <v>1</v>
      </c>
      <c r="M2171">
        <v>0</v>
      </c>
      <c r="N2171">
        <v>0</v>
      </c>
      <c r="O2171" s="2">
        <v>1</v>
      </c>
      <c r="Q2171" t="s">
        <v>340</v>
      </c>
    </row>
    <row r="2172" spans="1:17" x14ac:dyDescent="0.3">
      <c r="A2172" t="s">
        <v>2517</v>
      </c>
      <c r="B2172" t="s">
        <v>16</v>
      </c>
      <c r="C2172" t="s">
        <v>4842</v>
      </c>
      <c r="D2172" t="s">
        <v>2519</v>
      </c>
      <c r="E2172" s="1">
        <v>43859</v>
      </c>
      <c r="F2172" s="1">
        <v>43859</v>
      </c>
      <c r="G2172" t="s">
        <v>4843</v>
      </c>
      <c r="H2172" s="5" t="s">
        <v>4819</v>
      </c>
      <c r="I2172" s="8" t="str">
        <f t="shared" si="67"/>
        <v xml:space="preserve">29-Jan-20 </v>
      </c>
      <c r="J2172" s="5" t="s">
        <v>4819</v>
      </c>
      <c r="K2172" t="str">
        <f t="shared" si="66"/>
        <v xml:space="preserve">29-Jan-20 </v>
      </c>
      <c r="L2172">
        <v>1</v>
      </c>
      <c r="M2172">
        <v>0</v>
      </c>
      <c r="N2172">
        <v>0</v>
      </c>
      <c r="O2172" s="2">
        <v>1</v>
      </c>
      <c r="Q2172" t="s">
        <v>340</v>
      </c>
    </row>
    <row r="2173" spans="1:17" x14ac:dyDescent="0.3">
      <c r="A2173" t="s">
        <v>2517</v>
      </c>
      <c r="B2173" t="s">
        <v>16</v>
      </c>
      <c r="C2173" t="s">
        <v>4844</v>
      </c>
      <c r="D2173" t="s">
        <v>2519</v>
      </c>
      <c r="F2173" s="1">
        <v>43859</v>
      </c>
      <c r="G2173" t="s">
        <v>4845</v>
      </c>
      <c r="H2173" s="5" t="s">
        <v>4819</v>
      </c>
      <c r="I2173" s="8" t="str">
        <f t="shared" si="67"/>
        <v xml:space="preserve">29-Jan-20 </v>
      </c>
      <c r="J2173" s="5" t="s">
        <v>4819</v>
      </c>
      <c r="K2173" t="str">
        <f t="shared" si="66"/>
        <v xml:space="preserve">29-Jan-20 </v>
      </c>
      <c r="L2173">
        <v>0</v>
      </c>
      <c r="M2173">
        <v>0</v>
      </c>
      <c r="N2173">
        <v>0</v>
      </c>
      <c r="O2173" s="2">
        <v>1</v>
      </c>
      <c r="Q2173" t="s">
        <v>340</v>
      </c>
    </row>
    <row r="2174" spans="1:17" x14ac:dyDescent="0.3">
      <c r="A2174" t="s">
        <v>2517</v>
      </c>
      <c r="B2174" t="s">
        <v>16</v>
      </c>
      <c r="C2174" t="s">
        <v>4846</v>
      </c>
      <c r="D2174" t="s">
        <v>2519</v>
      </c>
      <c r="E2174" s="1">
        <v>43859</v>
      </c>
      <c r="F2174" s="1">
        <v>43859</v>
      </c>
      <c r="G2174" t="s">
        <v>4847</v>
      </c>
      <c r="H2174" s="5" t="s">
        <v>4819</v>
      </c>
      <c r="I2174" s="8" t="str">
        <f t="shared" si="67"/>
        <v xml:space="preserve">29-Jan-20 </v>
      </c>
      <c r="J2174" s="5" t="s">
        <v>4819</v>
      </c>
      <c r="K2174" t="str">
        <f t="shared" si="66"/>
        <v xml:space="preserve">29-Jan-20 </v>
      </c>
      <c r="L2174">
        <v>1</v>
      </c>
      <c r="M2174">
        <v>0</v>
      </c>
      <c r="N2174">
        <v>0</v>
      </c>
      <c r="O2174" s="2">
        <v>1</v>
      </c>
      <c r="Q2174" t="s">
        <v>340</v>
      </c>
    </row>
    <row r="2175" spans="1:17" x14ac:dyDescent="0.3">
      <c r="A2175" t="s">
        <v>2517</v>
      </c>
      <c r="B2175" t="s">
        <v>16</v>
      </c>
      <c r="C2175" t="s">
        <v>4848</v>
      </c>
      <c r="D2175" t="s">
        <v>2519</v>
      </c>
      <c r="F2175" s="1">
        <v>43859</v>
      </c>
      <c r="G2175" t="s">
        <v>4849</v>
      </c>
      <c r="H2175" s="5" t="s">
        <v>4819</v>
      </c>
      <c r="I2175" s="8" t="str">
        <f t="shared" si="67"/>
        <v xml:space="preserve">29-Jan-20 </v>
      </c>
      <c r="J2175" s="5" t="s">
        <v>4819</v>
      </c>
      <c r="K2175" t="str">
        <f t="shared" si="66"/>
        <v xml:space="preserve">29-Jan-20 </v>
      </c>
      <c r="L2175">
        <v>0</v>
      </c>
      <c r="M2175">
        <v>0</v>
      </c>
      <c r="N2175">
        <v>0</v>
      </c>
      <c r="O2175" s="2">
        <v>1</v>
      </c>
      <c r="Q2175" t="s">
        <v>340</v>
      </c>
    </row>
    <row r="2176" spans="1:17" x14ac:dyDescent="0.3">
      <c r="A2176" t="s">
        <v>2517</v>
      </c>
      <c r="B2176" t="s">
        <v>16</v>
      </c>
      <c r="C2176" t="s">
        <v>4850</v>
      </c>
      <c r="D2176" t="s">
        <v>2519</v>
      </c>
      <c r="E2176" s="1">
        <v>43859</v>
      </c>
      <c r="F2176" s="1">
        <v>43859</v>
      </c>
      <c r="G2176" t="s">
        <v>4851</v>
      </c>
      <c r="H2176" s="5" t="s">
        <v>4819</v>
      </c>
      <c r="I2176" s="8" t="str">
        <f t="shared" si="67"/>
        <v xml:space="preserve">29-Jan-20 </v>
      </c>
      <c r="J2176" s="5" t="s">
        <v>4819</v>
      </c>
      <c r="K2176" t="str">
        <f t="shared" si="66"/>
        <v xml:space="preserve">29-Jan-20 </v>
      </c>
      <c r="L2176">
        <v>0</v>
      </c>
      <c r="M2176">
        <v>0</v>
      </c>
      <c r="N2176">
        <v>0</v>
      </c>
      <c r="O2176" s="2">
        <v>1</v>
      </c>
      <c r="Q2176" t="s">
        <v>340</v>
      </c>
    </row>
    <row r="2177" spans="1:17" x14ac:dyDescent="0.3">
      <c r="A2177" t="s">
        <v>2517</v>
      </c>
      <c r="B2177" t="s">
        <v>16</v>
      </c>
      <c r="C2177" t="s">
        <v>4852</v>
      </c>
      <c r="D2177" t="s">
        <v>2519</v>
      </c>
      <c r="E2177" s="1">
        <v>43859</v>
      </c>
      <c r="F2177" s="1">
        <v>43859</v>
      </c>
      <c r="G2177" t="s">
        <v>4853</v>
      </c>
      <c r="H2177" s="5" t="s">
        <v>4819</v>
      </c>
      <c r="I2177" s="8" t="str">
        <f t="shared" si="67"/>
        <v xml:space="preserve">29-Jan-20 </v>
      </c>
      <c r="J2177" s="5" t="s">
        <v>4819</v>
      </c>
      <c r="K2177" t="str">
        <f t="shared" si="66"/>
        <v xml:space="preserve">29-Jan-20 </v>
      </c>
      <c r="L2177">
        <v>0</v>
      </c>
      <c r="M2177">
        <v>0</v>
      </c>
      <c r="N2177">
        <v>0</v>
      </c>
      <c r="O2177" s="2">
        <v>1</v>
      </c>
      <c r="Q2177" t="s">
        <v>340</v>
      </c>
    </row>
    <row r="2178" spans="1:17" x14ac:dyDescent="0.3">
      <c r="A2178" t="s">
        <v>2517</v>
      </c>
      <c r="B2178" t="s">
        <v>16</v>
      </c>
      <c r="C2178" t="s">
        <v>4854</v>
      </c>
      <c r="D2178" t="s">
        <v>2519</v>
      </c>
      <c r="F2178" s="1">
        <v>43861</v>
      </c>
      <c r="G2178" t="s">
        <v>4855</v>
      </c>
      <c r="H2178" s="5" t="s">
        <v>3872</v>
      </c>
      <c r="I2178" s="8" t="str">
        <f t="shared" si="67"/>
        <v xml:space="preserve">31-Jan-20 </v>
      </c>
      <c r="J2178" s="5" t="s">
        <v>3872</v>
      </c>
      <c r="K2178" t="str">
        <f t="shared" si="66"/>
        <v xml:space="preserve">31-Jan-20 </v>
      </c>
      <c r="L2178">
        <v>0</v>
      </c>
      <c r="M2178">
        <v>0</v>
      </c>
      <c r="N2178">
        <v>0</v>
      </c>
      <c r="O2178" s="2">
        <v>1</v>
      </c>
      <c r="Q2178" t="s">
        <v>340</v>
      </c>
    </row>
    <row r="2179" spans="1:17" x14ac:dyDescent="0.3">
      <c r="A2179" t="s">
        <v>2517</v>
      </c>
      <c r="B2179" t="s">
        <v>16</v>
      </c>
      <c r="C2179" t="s">
        <v>4856</v>
      </c>
      <c r="D2179" t="s">
        <v>2519</v>
      </c>
      <c r="F2179" s="1">
        <v>43861</v>
      </c>
      <c r="G2179" t="s">
        <v>4857</v>
      </c>
      <c r="H2179" s="5" t="s">
        <v>3872</v>
      </c>
      <c r="I2179" s="8" t="str">
        <f t="shared" si="67"/>
        <v xml:space="preserve">31-Jan-20 </v>
      </c>
      <c r="J2179" s="5" t="s">
        <v>3872</v>
      </c>
      <c r="K2179" t="str">
        <f t="shared" ref="K2179:K2242" si="68">SUBSTITUTE(J2179, "A", "")</f>
        <v xml:space="preserve">31-Jan-20 </v>
      </c>
      <c r="L2179">
        <v>0</v>
      </c>
      <c r="M2179">
        <v>0</v>
      </c>
      <c r="N2179">
        <v>0</v>
      </c>
      <c r="O2179" s="2">
        <v>1</v>
      </c>
      <c r="Q2179" t="s">
        <v>340</v>
      </c>
    </row>
    <row r="2180" spans="1:17" x14ac:dyDescent="0.3">
      <c r="A2180" t="s">
        <v>2517</v>
      </c>
      <c r="B2180" t="s">
        <v>16</v>
      </c>
      <c r="C2180" t="s">
        <v>4858</v>
      </c>
      <c r="D2180" t="s">
        <v>2519</v>
      </c>
      <c r="F2180" s="1">
        <v>43861</v>
      </c>
      <c r="G2180" t="s">
        <v>4859</v>
      </c>
      <c r="H2180" s="5" t="s">
        <v>3872</v>
      </c>
      <c r="I2180" s="8" t="str">
        <f t="shared" ref="I2180:I2243" si="69">SUBSTITUTE(H2180, "A", "")</f>
        <v xml:space="preserve">31-Jan-20 </v>
      </c>
      <c r="J2180" s="5" t="s">
        <v>3872</v>
      </c>
      <c r="K2180" t="str">
        <f t="shared" si="68"/>
        <v xml:space="preserve">31-Jan-20 </v>
      </c>
      <c r="L2180">
        <v>0</v>
      </c>
      <c r="M2180">
        <v>0</v>
      </c>
      <c r="N2180">
        <v>0</v>
      </c>
      <c r="O2180" s="2">
        <v>1</v>
      </c>
      <c r="Q2180" t="s">
        <v>340</v>
      </c>
    </row>
    <row r="2181" spans="1:17" x14ac:dyDescent="0.3">
      <c r="A2181" t="s">
        <v>2517</v>
      </c>
      <c r="B2181" t="s">
        <v>16</v>
      </c>
      <c r="C2181" t="s">
        <v>4860</v>
      </c>
      <c r="D2181" t="s">
        <v>2519</v>
      </c>
      <c r="E2181" s="1">
        <v>43864</v>
      </c>
      <c r="F2181" s="1">
        <v>43896</v>
      </c>
      <c r="G2181" t="s">
        <v>4861</v>
      </c>
      <c r="H2181" s="5" t="s">
        <v>4862</v>
      </c>
      <c r="I2181" s="8" t="str">
        <f t="shared" si="69"/>
        <v xml:space="preserve">03-Feb-20 </v>
      </c>
      <c r="J2181" s="5" t="s">
        <v>3319</v>
      </c>
      <c r="K2181" t="str">
        <f t="shared" si="68"/>
        <v xml:space="preserve">27-Mar-20 </v>
      </c>
      <c r="L2181">
        <v>40</v>
      </c>
      <c r="M2181">
        <v>0</v>
      </c>
      <c r="N2181">
        <v>39</v>
      </c>
      <c r="O2181" s="2">
        <v>1</v>
      </c>
      <c r="Q2181" t="s">
        <v>340</v>
      </c>
    </row>
    <row r="2182" spans="1:17" x14ac:dyDescent="0.3">
      <c r="A2182" t="s">
        <v>2517</v>
      </c>
      <c r="B2182" t="s">
        <v>16</v>
      </c>
      <c r="C2182" t="s">
        <v>4863</v>
      </c>
      <c r="D2182" t="s">
        <v>2519</v>
      </c>
      <c r="E2182" s="1">
        <v>43864</v>
      </c>
      <c r="F2182" s="1">
        <v>43881</v>
      </c>
      <c r="G2182" t="s">
        <v>4864</v>
      </c>
      <c r="H2182" s="5" t="s">
        <v>4862</v>
      </c>
      <c r="I2182" s="8" t="str">
        <f t="shared" si="69"/>
        <v xml:space="preserve">03-Feb-20 </v>
      </c>
      <c r="J2182" s="5" t="s">
        <v>4865</v>
      </c>
      <c r="K2182" t="str">
        <f t="shared" si="68"/>
        <v xml:space="preserve">20-Feb-20 </v>
      </c>
      <c r="L2182">
        <v>14</v>
      </c>
      <c r="M2182">
        <v>0</v>
      </c>
      <c r="N2182">
        <v>13</v>
      </c>
      <c r="O2182" s="2">
        <v>1</v>
      </c>
      <c r="Q2182" t="s">
        <v>340</v>
      </c>
    </row>
    <row r="2183" spans="1:17" x14ac:dyDescent="0.3">
      <c r="A2183" t="s">
        <v>2517</v>
      </c>
      <c r="B2183" t="s">
        <v>16</v>
      </c>
      <c r="C2183" t="s">
        <v>4866</v>
      </c>
      <c r="D2183" t="s">
        <v>2519</v>
      </c>
      <c r="E2183" s="1">
        <v>43864</v>
      </c>
      <c r="F2183" s="1">
        <v>43903</v>
      </c>
      <c r="G2183" t="s">
        <v>4867</v>
      </c>
      <c r="H2183" s="5" t="s">
        <v>4862</v>
      </c>
      <c r="I2183" s="8" t="str">
        <f t="shared" si="69"/>
        <v xml:space="preserve">03-Feb-20 </v>
      </c>
      <c r="J2183" s="5" t="s">
        <v>3319</v>
      </c>
      <c r="K2183" t="str">
        <f t="shared" si="68"/>
        <v xml:space="preserve">27-Mar-20 </v>
      </c>
      <c r="L2183">
        <v>40</v>
      </c>
      <c r="M2183">
        <v>0</v>
      </c>
      <c r="N2183">
        <v>39</v>
      </c>
      <c r="O2183" s="2">
        <v>1</v>
      </c>
      <c r="Q2183" t="s">
        <v>340</v>
      </c>
    </row>
    <row r="2184" spans="1:17" x14ac:dyDescent="0.3">
      <c r="A2184" t="s">
        <v>2517</v>
      </c>
      <c r="B2184" t="s">
        <v>16</v>
      </c>
      <c r="C2184" t="s">
        <v>4868</v>
      </c>
      <c r="D2184" t="s">
        <v>2519</v>
      </c>
      <c r="E2184" s="1">
        <v>43864</v>
      </c>
      <c r="F2184" s="1">
        <v>43900</v>
      </c>
      <c r="G2184" t="s">
        <v>4869</v>
      </c>
      <c r="H2184" s="5" t="s">
        <v>4862</v>
      </c>
      <c r="I2184" s="8" t="str">
        <f t="shared" si="69"/>
        <v xml:space="preserve">03-Feb-20 </v>
      </c>
      <c r="J2184" s="5" t="s">
        <v>4870</v>
      </c>
      <c r="K2184" t="str">
        <f t="shared" si="68"/>
        <v xml:space="preserve">20-Mar-20 </v>
      </c>
      <c r="L2184">
        <v>35</v>
      </c>
      <c r="M2184">
        <v>0</v>
      </c>
      <c r="N2184">
        <v>34</v>
      </c>
      <c r="O2184" s="2">
        <v>1</v>
      </c>
      <c r="Q2184" t="s">
        <v>340</v>
      </c>
    </row>
    <row r="2185" spans="1:17" x14ac:dyDescent="0.3">
      <c r="A2185" t="s">
        <v>2517</v>
      </c>
      <c r="B2185" t="s">
        <v>16</v>
      </c>
      <c r="C2185" t="s">
        <v>4871</v>
      </c>
      <c r="D2185" t="s">
        <v>2519</v>
      </c>
      <c r="E2185" s="1">
        <v>43864</v>
      </c>
      <c r="F2185" s="1">
        <v>43927</v>
      </c>
      <c r="G2185" t="s">
        <v>4872</v>
      </c>
      <c r="H2185" s="5" t="s">
        <v>4862</v>
      </c>
      <c r="I2185" s="8" t="str">
        <f t="shared" si="69"/>
        <v xml:space="preserve">03-Feb-20 </v>
      </c>
      <c r="J2185" s="5" t="s">
        <v>3979</v>
      </c>
      <c r="K2185" t="str">
        <f t="shared" si="68"/>
        <v xml:space="preserve">26-Jun-20 </v>
      </c>
      <c r="L2185">
        <v>87</v>
      </c>
      <c r="M2185">
        <v>0</v>
      </c>
      <c r="N2185">
        <v>100</v>
      </c>
      <c r="O2185" s="2">
        <v>1</v>
      </c>
      <c r="Q2185" t="s">
        <v>340</v>
      </c>
    </row>
    <row r="2186" spans="1:17" x14ac:dyDescent="0.3">
      <c r="A2186" t="s">
        <v>2517</v>
      </c>
      <c r="B2186" t="s">
        <v>16</v>
      </c>
      <c r="C2186" t="s">
        <v>4873</v>
      </c>
      <c r="D2186" t="s">
        <v>2519</v>
      </c>
      <c r="E2186" s="1">
        <v>43864</v>
      </c>
      <c r="F2186" s="1">
        <v>43965</v>
      </c>
      <c r="G2186" t="s">
        <v>4874</v>
      </c>
      <c r="H2186" s="5" t="s">
        <v>4862</v>
      </c>
      <c r="I2186" s="8" t="str">
        <f t="shared" si="69"/>
        <v xml:space="preserve">03-Feb-20 </v>
      </c>
      <c r="J2186" s="5" t="s">
        <v>4875</v>
      </c>
      <c r="K2186" t="str">
        <f t="shared" si="68"/>
        <v xml:space="preserve">28-May-20 </v>
      </c>
      <c r="L2186">
        <v>90</v>
      </c>
      <c r="M2186">
        <v>0</v>
      </c>
      <c r="N2186">
        <v>79</v>
      </c>
      <c r="O2186" s="2">
        <v>1</v>
      </c>
      <c r="Q2186" t="s">
        <v>340</v>
      </c>
    </row>
    <row r="2187" spans="1:17" x14ac:dyDescent="0.3">
      <c r="A2187" t="s">
        <v>2517</v>
      </c>
      <c r="B2187" t="s">
        <v>16</v>
      </c>
      <c r="C2187" t="s">
        <v>4876</v>
      </c>
      <c r="D2187" t="s">
        <v>2519</v>
      </c>
      <c r="E2187" s="1">
        <v>43864</v>
      </c>
      <c r="F2187" s="1">
        <v>43903</v>
      </c>
      <c r="G2187" t="s">
        <v>4877</v>
      </c>
      <c r="H2187" s="5" t="s">
        <v>4862</v>
      </c>
      <c r="I2187" s="8" t="str">
        <f t="shared" si="69"/>
        <v xml:space="preserve">03-Feb-20 </v>
      </c>
      <c r="J2187" s="5" t="s">
        <v>4878</v>
      </c>
      <c r="K2187" t="str">
        <f t="shared" si="68"/>
        <v xml:space="preserve">13-Mar-20 </v>
      </c>
      <c r="L2187">
        <v>30</v>
      </c>
      <c r="M2187">
        <v>0</v>
      </c>
      <c r="N2187">
        <v>30</v>
      </c>
      <c r="O2187" s="2">
        <v>1</v>
      </c>
      <c r="Q2187" t="s">
        <v>340</v>
      </c>
    </row>
    <row r="2188" spans="1:17" x14ac:dyDescent="0.3">
      <c r="A2188" t="s">
        <v>2517</v>
      </c>
      <c r="B2188" t="s">
        <v>16</v>
      </c>
      <c r="C2188" t="s">
        <v>4879</v>
      </c>
      <c r="D2188" t="s">
        <v>2519</v>
      </c>
      <c r="E2188" s="1">
        <v>43864</v>
      </c>
      <c r="F2188" s="1">
        <v>43917</v>
      </c>
      <c r="G2188" t="s">
        <v>4880</v>
      </c>
      <c r="H2188" s="5" t="s">
        <v>4862</v>
      </c>
      <c r="I2188" s="8" t="str">
        <f t="shared" si="69"/>
        <v xml:space="preserve">03-Feb-20 </v>
      </c>
      <c r="J2188" s="5" t="s">
        <v>4881</v>
      </c>
      <c r="K2188" t="str">
        <f t="shared" si="68"/>
        <v xml:space="preserve">15-May-20 </v>
      </c>
      <c r="L2188">
        <v>90</v>
      </c>
      <c r="M2188">
        <v>0</v>
      </c>
      <c r="N2188">
        <v>72</v>
      </c>
      <c r="O2188" s="2">
        <v>1</v>
      </c>
      <c r="Q2188" t="s">
        <v>340</v>
      </c>
    </row>
    <row r="2189" spans="1:17" x14ac:dyDescent="0.3">
      <c r="A2189" t="s">
        <v>2517</v>
      </c>
      <c r="B2189" t="s">
        <v>16</v>
      </c>
      <c r="C2189" t="s">
        <v>4882</v>
      </c>
      <c r="D2189" t="s">
        <v>2519</v>
      </c>
      <c r="F2189" s="1">
        <v>43864</v>
      </c>
      <c r="G2189" t="s">
        <v>4883</v>
      </c>
      <c r="H2189" s="5" t="s">
        <v>4862</v>
      </c>
      <c r="I2189" s="8" t="str">
        <f t="shared" si="69"/>
        <v xml:space="preserve">03-Feb-20 </v>
      </c>
      <c r="J2189" s="5" t="s">
        <v>4862</v>
      </c>
      <c r="K2189" t="str">
        <f t="shared" si="68"/>
        <v xml:space="preserve">03-Feb-20 </v>
      </c>
      <c r="L2189">
        <v>0</v>
      </c>
      <c r="M2189">
        <v>0</v>
      </c>
      <c r="N2189">
        <v>0</v>
      </c>
      <c r="O2189" s="2">
        <v>1</v>
      </c>
      <c r="Q2189" t="s">
        <v>340</v>
      </c>
    </row>
    <row r="2190" spans="1:17" x14ac:dyDescent="0.3">
      <c r="A2190" t="s">
        <v>2517</v>
      </c>
      <c r="B2190" t="s">
        <v>16</v>
      </c>
      <c r="C2190" t="s">
        <v>4884</v>
      </c>
      <c r="D2190" t="s">
        <v>2519</v>
      </c>
      <c r="E2190" s="1">
        <v>43864</v>
      </c>
      <c r="F2190" s="1">
        <v>43896</v>
      </c>
      <c r="G2190" t="s">
        <v>4885</v>
      </c>
      <c r="H2190" s="5" t="s">
        <v>4862</v>
      </c>
      <c r="I2190" s="8" t="str">
        <f t="shared" si="69"/>
        <v xml:space="preserve">03-Feb-20 </v>
      </c>
      <c r="J2190" s="5" t="s">
        <v>3319</v>
      </c>
      <c r="K2190" t="str">
        <f t="shared" si="68"/>
        <v xml:space="preserve">27-Mar-20 </v>
      </c>
      <c r="L2190">
        <v>40</v>
      </c>
      <c r="M2190">
        <v>0</v>
      </c>
      <c r="N2190">
        <v>39</v>
      </c>
      <c r="O2190" s="2">
        <v>1</v>
      </c>
      <c r="Q2190" t="s">
        <v>340</v>
      </c>
    </row>
    <row r="2191" spans="1:17" x14ac:dyDescent="0.3">
      <c r="A2191" t="s">
        <v>2517</v>
      </c>
      <c r="B2191" t="s">
        <v>16</v>
      </c>
      <c r="C2191" t="s">
        <v>4886</v>
      </c>
      <c r="D2191" t="s">
        <v>2519</v>
      </c>
      <c r="E2191" s="1">
        <v>43864</v>
      </c>
      <c r="F2191" s="1">
        <v>43882</v>
      </c>
      <c r="G2191" t="s">
        <v>4887</v>
      </c>
      <c r="H2191" s="5" t="s">
        <v>4862</v>
      </c>
      <c r="I2191" s="8" t="str">
        <f t="shared" si="69"/>
        <v xml:space="preserve">03-Feb-20 </v>
      </c>
      <c r="J2191" s="5" t="s">
        <v>4888</v>
      </c>
      <c r="K2191" t="str">
        <f t="shared" si="68"/>
        <v xml:space="preserve">21-Feb-20 </v>
      </c>
      <c r="L2191">
        <v>15</v>
      </c>
      <c r="M2191">
        <v>0</v>
      </c>
      <c r="N2191">
        <v>14</v>
      </c>
      <c r="O2191" s="2">
        <v>1</v>
      </c>
      <c r="Q2191" t="s">
        <v>340</v>
      </c>
    </row>
    <row r="2192" spans="1:17" x14ac:dyDescent="0.3">
      <c r="A2192" t="s">
        <v>2517</v>
      </c>
      <c r="B2192" t="s">
        <v>16</v>
      </c>
      <c r="C2192" t="s">
        <v>4889</v>
      </c>
      <c r="D2192" t="s">
        <v>2519</v>
      </c>
      <c r="E2192" s="1">
        <v>43864</v>
      </c>
      <c r="F2192" s="1">
        <v>43917</v>
      </c>
      <c r="G2192" t="s">
        <v>4890</v>
      </c>
      <c r="H2192" s="5" t="s">
        <v>4862</v>
      </c>
      <c r="I2192" s="8" t="str">
        <f t="shared" si="69"/>
        <v xml:space="preserve">03-Feb-20 </v>
      </c>
      <c r="J2192" s="5" t="s">
        <v>3319</v>
      </c>
      <c r="K2192" t="str">
        <f t="shared" si="68"/>
        <v xml:space="preserve">27-Mar-20 </v>
      </c>
      <c r="L2192">
        <v>40</v>
      </c>
      <c r="M2192">
        <v>0</v>
      </c>
      <c r="N2192">
        <v>40</v>
      </c>
      <c r="O2192" s="2">
        <v>1</v>
      </c>
      <c r="Q2192" t="s">
        <v>340</v>
      </c>
    </row>
    <row r="2193" spans="1:17" x14ac:dyDescent="0.3">
      <c r="A2193" t="s">
        <v>2517</v>
      </c>
      <c r="B2193" t="s">
        <v>16</v>
      </c>
      <c r="C2193" t="s">
        <v>4891</v>
      </c>
      <c r="D2193" t="s">
        <v>2519</v>
      </c>
      <c r="E2193" s="1">
        <v>43864</v>
      </c>
      <c r="F2193" s="1">
        <v>44001</v>
      </c>
      <c r="G2193" t="s">
        <v>4892</v>
      </c>
      <c r="H2193" s="5" t="s">
        <v>4862</v>
      </c>
      <c r="I2193" s="8" t="str">
        <f t="shared" si="69"/>
        <v xml:space="preserve">03-Feb-20 </v>
      </c>
      <c r="J2193" s="5" t="s">
        <v>4893</v>
      </c>
      <c r="K2193" t="str">
        <f t="shared" si="68"/>
        <v xml:space="preserve">07-Sep-20 </v>
      </c>
      <c r="L2193">
        <v>144</v>
      </c>
      <c r="M2193">
        <v>0</v>
      </c>
      <c r="N2193">
        <v>150</v>
      </c>
      <c r="O2193" s="2">
        <v>1</v>
      </c>
      <c r="Q2193" t="s">
        <v>340</v>
      </c>
    </row>
    <row r="2194" spans="1:17" x14ac:dyDescent="0.3">
      <c r="A2194" t="s">
        <v>3502</v>
      </c>
      <c r="B2194" t="s">
        <v>23</v>
      </c>
      <c r="C2194" t="s">
        <v>4894</v>
      </c>
      <c r="D2194" t="s">
        <v>24</v>
      </c>
      <c r="E2194" s="1">
        <v>43866</v>
      </c>
      <c r="F2194" s="1">
        <v>43872</v>
      </c>
      <c r="G2194" t="s">
        <v>4895</v>
      </c>
      <c r="H2194" s="5" t="s">
        <v>4896</v>
      </c>
      <c r="I2194" s="8" t="str">
        <f t="shared" si="69"/>
        <v xml:space="preserve">05-Feb-20 </v>
      </c>
      <c r="J2194" s="5" t="s">
        <v>4897</v>
      </c>
      <c r="K2194" t="str">
        <f t="shared" si="68"/>
        <v xml:space="preserve">11-Feb-20 </v>
      </c>
      <c r="L2194">
        <v>5</v>
      </c>
      <c r="M2194">
        <v>0</v>
      </c>
      <c r="N2194">
        <v>4</v>
      </c>
      <c r="O2194" s="2">
        <v>1</v>
      </c>
      <c r="Q2194" t="s">
        <v>340</v>
      </c>
    </row>
    <row r="2195" spans="1:17" x14ac:dyDescent="0.3">
      <c r="A2195" t="s">
        <v>3510</v>
      </c>
      <c r="B2195" t="s">
        <v>45</v>
      </c>
      <c r="C2195" t="s">
        <v>4898</v>
      </c>
      <c r="D2195" t="s">
        <v>46</v>
      </c>
      <c r="E2195" s="1">
        <v>43866</v>
      </c>
      <c r="F2195" s="1">
        <v>43872</v>
      </c>
      <c r="G2195" t="s">
        <v>4895</v>
      </c>
      <c r="H2195" s="5" t="s">
        <v>4896</v>
      </c>
      <c r="I2195" s="8" t="str">
        <f t="shared" si="69"/>
        <v xml:space="preserve">05-Feb-20 </v>
      </c>
      <c r="J2195" s="5" t="s">
        <v>4897</v>
      </c>
      <c r="K2195" t="str">
        <f t="shared" si="68"/>
        <v xml:space="preserve">11-Feb-20 </v>
      </c>
      <c r="L2195">
        <v>5</v>
      </c>
      <c r="M2195">
        <v>0</v>
      </c>
      <c r="N2195">
        <v>4</v>
      </c>
      <c r="O2195" s="2">
        <v>1</v>
      </c>
      <c r="Q2195" t="s">
        <v>340</v>
      </c>
    </row>
    <row r="2196" spans="1:17" x14ac:dyDescent="0.3">
      <c r="A2196" t="s">
        <v>2422</v>
      </c>
      <c r="B2196" t="s">
        <v>92</v>
      </c>
      <c r="C2196" t="s">
        <v>4899</v>
      </c>
      <c r="D2196" t="s">
        <v>93</v>
      </c>
      <c r="E2196" s="1">
        <v>43866</v>
      </c>
      <c r="F2196" s="1">
        <v>44295</v>
      </c>
      <c r="G2196" t="s">
        <v>4900</v>
      </c>
      <c r="H2196" s="5" t="s">
        <v>4896</v>
      </c>
      <c r="I2196" s="8" t="str">
        <f t="shared" si="69"/>
        <v xml:space="preserve">05-Feb-20 </v>
      </c>
      <c r="J2196" s="5" t="s">
        <v>4901</v>
      </c>
      <c r="K2196" t="str">
        <f t="shared" si="68"/>
        <v xml:space="preserve">09-pr-21 </v>
      </c>
      <c r="L2196">
        <v>307</v>
      </c>
      <c r="M2196">
        <v>0</v>
      </c>
      <c r="N2196">
        <v>297</v>
      </c>
      <c r="O2196" s="2">
        <v>1</v>
      </c>
      <c r="Q2196" t="s">
        <v>340</v>
      </c>
    </row>
    <row r="2197" spans="1:17" x14ac:dyDescent="0.3">
      <c r="A2197" t="s">
        <v>2422</v>
      </c>
      <c r="B2197" t="s">
        <v>92</v>
      </c>
      <c r="C2197" t="s">
        <v>4902</v>
      </c>
      <c r="D2197" t="s">
        <v>93</v>
      </c>
      <c r="E2197" s="1">
        <v>43866</v>
      </c>
      <c r="F2197" s="1">
        <v>43866</v>
      </c>
      <c r="G2197" t="s">
        <v>4903</v>
      </c>
      <c r="H2197" s="5" t="s">
        <v>4896</v>
      </c>
      <c r="I2197" s="8" t="str">
        <f t="shared" si="69"/>
        <v xml:space="preserve">05-Feb-20 </v>
      </c>
      <c r="J2197" s="5" t="s">
        <v>4896</v>
      </c>
      <c r="K2197" t="str">
        <f t="shared" si="68"/>
        <v xml:space="preserve">05-Feb-20 </v>
      </c>
      <c r="L2197">
        <v>1</v>
      </c>
      <c r="M2197">
        <v>0</v>
      </c>
      <c r="N2197">
        <v>0</v>
      </c>
      <c r="O2197" s="2">
        <v>1</v>
      </c>
      <c r="Q2197" t="s">
        <v>340</v>
      </c>
    </row>
    <row r="2198" spans="1:17" x14ac:dyDescent="0.3">
      <c r="A2198" t="s">
        <v>2431</v>
      </c>
      <c r="B2198" t="s">
        <v>120</v>
      </c>
      <c r="C2198" t="s">
        <v>4904</v>
      </c>
      <c r="D2198" t="s">
        <v>121</v>
      </c>
      <c r="E2198" s="1">
        <v>43866</v>
      </c>
      <c r="F2198" s="1">
        <v>43866</v>
      </c>
      <c r="G2198" t="s">
        <v>4903</v>
      </c>
      <c r="H2198" s="5" t="s">
        <v>4896</v>
      </c>
      <c r="I2198" s="8" t="str">
        <f t="shared" si="69"/>
        <v xml:space="preserve">05-Feb-20 </v>
      </c>
      <c r="J2198" s="5" t="s">
        <v>4896</v>
      </c>
      <c r="K2198" t="str">
        <f t="shared" si="68"/>
        <v xml:space="preserve">05-Feb-20 </v>
      </c>
      <c r="L2198">
        <v>1</v>
      </c>
      <c r="M2198">
        <v>0</v>
      </c>
      <c r="N2198">
        <v>0</v>
      </c>
      <c r="O2198" s="2">
        <v>1</v>
      </c>
      <c r="Q2198" t="s">
        <v>340</v>
      </c>
    </row>
    <row r="2199" spans="1:17" x14ac:dyDescent="0.3">
      <c r="A2199" t="s">
        <v>2431</v>
      </c>
      <c r="B2199" t="s">
        <v>120</v>
      </c>
      <c r="C2199" t="s">
        <v>4905</v>
      </c>
      <c r="D2199" t="s">
        <v>121</v>
      </c>
      <c r="E2199" s="1">
        <v>43866</v>
      </c>
      <c r="F2199" s="1">
        <v>44295</v>
      </c>
      <c r="G2199" t="s">
        <v>4900</v>
      </c>
      <c r="H2199" s="5" t="s">
        <v>4896</v>
      </c>
      <c r="I2199" s="8" t="str">
        <f t="shared" si="69"/>
        <v xml:space="preserve">05-Feb-20 </v>
      </c>
      <c r="J2199" s="5" t="s">
        <v>4901</v>
      </c>
      <c r="K2199" t="str">
        <f t="shared" si="68"/>
        <v xml:space="preserve">09-pr-21 </v>
      </c>
      <c r="L2199">
        <v>307</v>
      </c>
      <c r="M2199">
        <v>0</v>
      </c>
      <c r="N2199">
        <v>297</v>
      </c>
      <c r="O2199" s="2">
        <v>1</v>
      </c>
      <c r="Q2199" t="s">
        <v>340</v>
      </c>
    </row>
    <row r="2200" spans="1:17" x14ac:dyDescent="0.3">
      <c r="A2200" t="s">
        <v>2422</v>
      </c>
      <c r="B2200" t="s">
        <v>92</v>
      </c>
      <c r="C2200" t="s">
        <v>4906</v>
      </c>
      <c r="D2200" t="s">
        <v>93</v>
      </c>
      <c r="E2200" s="1">
        <v>43867</v>
      </c>
      <c r="F2200" s="1">
        <v>44151</v>
      </c>
      <c r="G2200" t="s">
        <v>4907</v>
      </c>
      <c r="H2200" s="5" t="s">
        <v>4908</v>
      </c>
      <c r="I2200" s="8" t="str">
        <f t="shared" si="69"/>
        <v xml:space="preserve">06-Feb-20 </v>
      </c>
      <c r="J2200" s="5" t="s">
        <v>4909</v>
      </c>
      <c r="K2200" t="str">
        <f t="shared" si="68"/>
        <v xml:space="preserve">16-Nov-20 </v>
      </c>
      <c r="L2200">
        <v>30</v>
      </c>
      <c r="M2200">
        <v>0</v>
      </c>
      <c r="N2200">
        <v>197</v>
      </c>
      <c r="O2200" s="2">
        <v>1</v>
      </c>
      <c r="Q2200" t="s">
        <v>340</v>
      </c>
    </row>
    <row r="2201" spans="1:17" x14ac:dyDescent="0.3">
      <c r="A2201" t="s">
        <v>2431</v>
      </c>
      <c r="B2201" t="s">
        <v>120</v>
      </c>
      <c r="C2201" t="s">
        <v>4910</v>
      </c>
      <c r="D2201" t="s">
        <v>121</v>
      </c>
      <c r="E2201" s="1">
        <v>43867</v>
      </c>
      <c r="F2201" s="1">
        <v>44151</v>
      </c>
      <c r="G2201" t="s">
        <v>4907</v>
      </c>
      <c r="H2201" s="5" t="s">
        <v>4908</v>
      </c>
      <c r="I2201" s="8" t="str">
        <f t="shared" si="69"/>
        <v xml:space="preserve">06-Feb-20 </v>
      </c>
      <c r="J2201" s="5" t="s">
        <v>4909</v>
      </c>
      <c r="K2201" t="str">
        <f t="shared" si="68"/>
        <v xml:space="preserve">16-Nov-20 </v>
      </c>
      <c r="L2201">
        <v>30</v>
      </c>
      <c r="M2201">
        <v>0</v>
      </c>
      <c r="N2201">
        <v>197</v>
      </c>
      <c r="O2201" s="2">
        <v>1</v>
      </c>
      <c r="Q2201" t="s">
        <v>340</v>
      </c>
    </row>
    <row r="2202" spans="1:17" x14ac:dyDescent="0.3">
      <c r="A2202" t="s">
        <v>2517</v>
      </c>
      <c r="B2202" t="s">
        <v>16</v>
      </c>
      <c r="C2202" t="s">
        <v>4911</v>
      </c>
      <c r="D2202" t="s">
        <v>2519</v>
      </c>
      <c r="F2202" s="1">
        <v>43868</v>
      </c>
      <c r="G2202" t="s">
        <v>4912</v>
      </c>
      <c r="H2202" s="5" t="s">
        <v>2800</v>
      </c>
      <c r="I2202" s="8" t="str">
        <f t="shared" si="69"/>
        <v xml:space="preserve">07-Feb-20 </v>
      </c>
      <c r="J2202" s="5" t="s">
        <v>2800</v>
      </c>
      <c r="K2202" t="str">
        <f t="shared" si="68"/>
        <v xml:space="preserve">07-Feb-20 </v>
      </c>
      <c r="L2202">
        <v>0</v>
      </c>
      <c r="M2202">
        <v>0</v>
      </c>
      <c r="N2202">
        <v>0</v>
      </c>
      <c r="O2202" s="2">
        <v>1</v>
      </c>
      <c r="Q2202" t="s">
        <v>340</v>
      </c>
    </row>
    <row r="2203" spans="1:17" x14ac:dyDescent="0.3">
      <c r="A2203" t="s">
        <v>2517</v>
      </c>
      <c r="B2203" t="s">
        <v>16</v>
      </c>
      <c r="C2203" t="s">
        <v>4913</v>
      </c>
      <c r="D2203" t="s">
        <v>2519</v>
      </c>
      <c r="F2203" s="1">
        <v>43868</v>
      </c>
      <c r="G2203" t="s">
        <v>4914</v>
      </c>
      <c r="H2203" s="5" t="s">
        <v>2800</v>
      </c>
      <c r="I2203" s="8" t="str">
        <f t="shared" si="69"/>
        <v xml:space="preserve">07-Feb-20 </v>
      </c>
      <c r="J2203" s="5" t="s">
        <v>2800</v>
      </c>
      <c r="K2203" t="str">
        <f t="shared" si="68"/>
        <v xml:space="preserve">07-Feb-20 </v>
      </c>
      <c r="L2203">
        <v>0</v>
      </c>
      <c r="M2203">
        <v>0</v>
      </c>
      <c r="N2203">
        <v>0</v>
      </c>
      <c r="O2203" s="2">
        <v>1</v>
      </c>
      <c r="Q2203" t="s">
        <v>340</v>
      </c>
    </row>
    <row r="2204" spans="1:17" x14ac:dyDescent="0.3">
      <c r="A2204" t="s">
        <v>2517</v>
      </c>
      <c r="B2204" t="s">
        <v>16</v>
      </c>
      <c r="C2204" t="s">
        <v>4915</v>
      </c>
      <c r="D2204" t="s">
        <v>2519</v>
      </c>
      <c r="E2204" s="1">
        <v>43871</v>
      </c>
      <c r="F2204" s="1">
        <v>43896</v>
      </c>
      <c r="G2204" t="s">
        <v>4916</v>
      </c>
      <c r="H2204" s="5" t="s">
        <v>4917</v>
      </c>
      <c r="I2204" s="8" t="str">
        <f t="shared" si="69"/>
        <v xml:space="preserve">10-Feb-20 </v>
      </c>
      <c r="J2204" s="5" t="s">
        <v>4878</v>
      </c>
      <c r="K2204" t="str">
        <f t="shared" si="68"/>
        <v xml:space="preserve">13-Mar-20 </v>
      </c>
      <c r="L2204">
        <v>25</v>
      </c>
      <c r="M2204">
        <v>0</v>
      </c>
      <c r="N2204">
        <v>24</v>
      </c>
      <c r="O2204" s="2">
        <v>1</v>
      </c>
      <c r="Q2204" t="s">
        <v>340</v>
      </c>
    </row>
    <row r="2205" spans="1:17" x14ac:dyDescent="0.3">
      <c r="A2205" t="s">
        <v>2517</v>
      </c>
      <c r="B2205" t="s">
        <v>16</v>
      </c>
      <c r="C2205" t="s">
        <v>4918</v>
      </c>
      <c r="D2205" t="s">
        <v>2519</v>
      </c>
      <c r="E2205" s="1">
        <v>43871</v>
      </c>
      <c r="F2205" s="1">
        <v>43875</v>
      </c>
      <c r="G2205" t="s">
        <v>4919</v>
      </c>
      <c r="H2205" s="5" t="s">
        <v>4917</v>
      </c>
      <c r="I2205" s="8" t="str">
        <f t="shared" si="69"/>
        <v xml:space="preserve">10-Feb-20 </v>
      </c>
      <c r="J2205" s="5" t="s">
        <v>4717</v>
      </c>
      <c r="K2205" t="str">
        <f t="shared" si="68"/>
        <v xml:space="preserve">14-Feb-20 </v>
      </c>
      <c r="L2205">
        <v>5</v>
      </c>
      <c r="M2205">
        <v>0</v>
      </c>
      <c r="N2205">
        <v>4</v>
      </c>
      <c r="O2205" s="2">
        <v>1</v>
      </c>
      <c r="Q2205" t="s">
        <v>340</v>
      </c>
    </row>
    <row r="2206" spans="1:17" x14ac:dyDescent="0.3">
      <c r="A2206" t="s">
        <v>2517</v>
      </c>
      <c r="B2206" t="s">
        <v>16</v>
      </c>
      <c r="C2206" t="s">
        <v>4920</v>
      </c>
      <c r="D2206" t="s">
        <v>2519</v>
      </c>
      <c r="E2206" s="1">
        <v>43871</v>
      </c>
      <c r="F2206" s="1">
        <v>43882</v>
      </c>
      <c r="G2206" t="s">
        <v>4921</v>
      </c>
      <c r="H2206" s="5" t="s">
        <v>4917</v>
      </c>
      <c r="I2206" s="8" t="str">
        <f t="shared" si="69"/>
        <v xml:space="preserve">10-Feb-20 </v>
      </c>
      <c r="J2206" s="5" t="s">
        <v>4888</v>
      </c>
      <c r="K2206" t="str">
        <f t="shared" si="68"/>
        <v xml:space="preserve">21-Feb-20 </v>
      </c>
      <c r="L2206">
        <v>10</v>
      </c>
      <c r="M2206">
        <v>0</v>
      </c>
      <c r="N2206">
        <v>9</v>
      </c>
      <c r="O2206" s="2">
        <v>1</v>
      </c>
      <c r="Q2206" t="s">
        <v>340</v>
      </c>
    </row>
    <row r="2207" spans="1:17" x14ac:dyDescent="0.3">
      <c r="A2207" t="s">
        <v>2517</v>
      </c>
      <c r="B2207" t="s">
        <v>16</v>
      </c>
      <c r="C2207" t="s">
        <v>4922</v>
      </c>
      <c r="D2207" t="s">
        <v>2519</v>
      </c>
      <c r="E2207" s="1">
        <v>43871</v>
      </c>
      <c r="F2207" s="1">
        <v>44001</v>
      </c>
      <c r="G2207" t="s">
        <v>4923</v>
      </c>
      <c r="H2207" s="5" t="s">
        <v>4917</v>
      </c>
      <c r="I2207" s="8" t="str">
        <f t="shared" si="69"/>
        <v xml:space="preserve">10-Feb-20 </v>
      </c>
      <c r="J2207" s="5" t="s">
        <v>4893</v>
      </c>
      <c r="K2207" t="str">
        <f t="shared" si="68"/>
        <v xml:space="preserve">07-Sep-20 </v>
      </c>
      <c r="L2207">
        <v>139</v>
      </c>
      <c r="M2207">
        <v>0</v>
      </c>
      <c r="N2207">
        <v>145</v>
      </c>
      <c r="O2207" s="2">
        <v>1</v>
      </c>
      <c r="Q2207" t="s">
        <v>340</v>
      </c>
    </row>
    <row r="2208" spans="1:17" x14ac:dyDescent="0.3">
      <c r="A2208" t="s">
        <v>2517</v>
      </c>
      <c r="B2208" t="s">
        <v>16</v>
      </c>
      <c r="C2208" t="s">
        <v>4924</v>
      </c>
      <c r="D2208" t="s">
        <v>2519</v>
      </c>
      <c r="E2208" s="1">
        <v>43871</v>
      </c>
      <c r="F2208" s="1">
        <v>43873</v>
      </c>
      <c r="G2208" t="s">
        <v>4925</v>
      </c>
      <c r="H2208" s="5" t="s">
        <v>4917</v>
      </c>
      <c r="I2208" s="8" t="str">
        <f t="shared" si="69"/>
        <v xml:space="preserve">10-Feb-20 </v>
      </c>
      <c r="J2208" s="5" t="s">
        <v>4926</v>
      </c>
      <c r="K2208" t="str">
        <f t="shared" si="68"/>
        <v xml:space="preserve">12-Feb-20 </v>
      </c>
      <c r="L2208">
        <v>3</v>
      </c>
      <c r="M2208">
        <v>0</v>
      </c>
      <c r="N2208">
        <v>2</v>
      </c>
      <c r="O2208" s="2">
        <v>1</v>
      </c>
      <c r="Q2208" t="s">
        <v>340</v>
      </c>
    </row>
    <row r="2209" spans="1:17" x14ac:dyDescent="0.3">
      <c r="A2209" t="s">
        <v>3502</v>
      </c>
      <c r="B2209" t="s">
        <v>23</v>
      </c>
      <c r="C2209" t="s">
        <v>4927</v>
      </c>
      <c r="D2209" t="s">
        <v>24</v>
      </c>
      <c r="E2209" s="1">
        <v>43873</v>
      </c>
      <c r="F2209" s="1">
        <v>43886</v>
      </c>
      <c r="G2209" t="s">
        <v>4928</v>
      </c>
      <c r="H2209" s="5" t="s">
        <v>4926</v>
      </c>
      <c r="I2209" s="8" t="str">
        <f t="shared" si="69"/>
        <v xml:space="preserve">12-Feb-20 </v>
      </c>
      <c r="J2209" s="5" t="s">
        <v>4929</v>
      </c>
      <c r="K2209" t="str">
        <f t="shared" si="68"/>
        <v xml:space="preserve">25-Feb-20 </v>
      </c>
      <c r="L2209">
        <v>10</v>
      </c>
      <c r="M2209">
        <v>0</v>
      </c>
      <c r="N2209">
        <v>9</v>
      </c>
      <c r="O2209" s="2">
        <v>1</v>
      </c>
      <c r="Q2209" t="s">
        <v>340</v>
      </c>
    </row>
    <row r="2210" spans="1:17" x14ac:dyDescent="0.3">
      <c r="A2210" t="s">
        <v>3510</v>
      </c>
      <c r="B2210" t="s">
        <v>45</v>
      </c>
      <c r="C2210" t="s">
        <v>4930</v>
      </c>
      <c r="D2210" t="s">
        <v>46</v>
      </c>
      <c r="E2210" s="1">
        <v>43873</v>
      </c>
      <c r="F2210" s="1">
        <v>43886</v>
      </c>
      <c r="G2210" t="s">
        <v>4928</v>
      </c>
      <c r="H2210" s="5" t="s">
        <v>4926</v>
      </c>
      <c r="I2210" s="8" t="str">
        <f t="shared" si="69"/>
        <v xml:space="preserve">12-Feb-20 </v>
      </c>
      <c r="J2210" s="5" t="s">
        <v>4929</v>
      </c>
      <c r="K2210" t="str">
        <f t="shared" si="68"/>
        <v xml:space="preserve">25-Feb-20 </v>
      </c>
      <c r="L2210">
        <v>10</v>
      </c>
      <c r="M2210">
        <v>0</v>
      </c>
      <c r="N2210">
        <v>9</v>
      </c>
      <c r="O2210" s="2">
        <v>1</v>
      </c>
      <c r="Q2210" t="s">
        <v>340</v>
      </c>
    </row>
    <row r="2211" spans="1:17" x14ac:dyDescent="0.3">
      <c r="A2211" t="s">
        <v>2517</v>
      </c>
      <c r="B2211" t="s">
        <v>16</v>
      </c>
      <c r="C2211" t="s">
        <v>4931</v>
      </c>
      <c r="D2211" t="s">
        <v>2519</v>
      </c>
      <c r="E2211" s="1">
        <v>43874</v>
      </c>
      <c r="F2211" s="1">
        <v>43880</v>
      </c>
      <c r="G2211" t="s">
        <v>4932</v>
      </c>
      <c r="H2211" s="5" t="s">
        <v>4933</v>
      </c>
      <c r="I2211" s="8" t="str">
        <f t="shared" si="69"/>
        <v xml:space="preserve">13-Feb-20 </v>
      </c>
      <c r="J2211" s="5" t="s">
        <v>4934</v>
      </c>
      <c r="K2211" t="str">
        <f t="shared" si="68"/>
        <v xml:space="preserve">19-Feb-20 </v>
      </c>
      <c r="L2211">
        <v>5</v>
      </c>
      <c r="M2211">
        <v>0</v>
      </c>
      <c r="N2211">
        <v>4</v>
      </c>
      <c r="O2211" s="2">
        <v>1</v>
      </c>
      <c r="Q2211" t="s">
        <v>340</v>
      </c>
    </row>
    <row r="2212" spans="1:17" x14ac:dyDescent="0.3">
      <c r="A2212" t="s">
        <v>3502</v>
      </c>
      <c r="B2212" t="s">
        <v>23</v>
      </c>
      <c r="C2212" t="s">
        <v>4935</v>
      </c>
      <c r="D2212" t="s">
        <v>24</v>
      </c>
      <c r="F2212" s="1">
        <v>43875</v>
      </c>
      <c r="G2212" t="s">
        <v>2828</v>
      </c>
      <c r="H2212" s="5" t="s">
        <v>4717</v>
      </c>
      <c r="I2212" s="8" t="str">
        <f t="shared" si="69"/>
        <v xml:space="preserve">14-Feb-20 </v>
      </c>
      <c r="J2212" s="5" t="s">
        <v>4717</v>
      </c>
      <c r="K2212" t="str">
        <f t="shared" si="68"/>
        <v xml:space="preserve">14-Feb-20 </v>
      </c>
      <c r="L2212">
        <v>0</v>
      </c>
      <c r="M2212">
        <v>0</v>
      </c>
      <c r="N2212">
        <v>0</v>
      </c>
      <c r="O2212" s="2">
        <v>1</v>
      </c>
      <c r="Q2212" t="s">
        <v>340</v>
      </c>
    </row>
    <row r="2213" spans="1:17" x14ac:dyDescent="0.3">
      <c r="A2213" t="s">
        <v>3510</v>
      </c>
      <c r="B2213" t="s">
        <v>45</v>
      </c>
      <c r="C2213" t="s">
        <v>4936</v>
      </c>
      <c r="D2213" t="s">
        <v>46</v>
      </c>
      <c r="F2213" s="1">
        <v>43875</v>
      </c>
      <c r="G2213" t="s">
        <v>2828</v>
      </c>
      <c r="H2213" s="5" t="s">
        <v>4717</v>
      </c>
      <c r="I2213" s="8" t="str">
        <f t="shared" si="69"/>
        <v xml:space="preserve">14-Feb-20 </v>
      </c>
      <c r="J2213" s="5" t="s">
        <v>4717</v>
      </c>
      <c r="K2213" t="str">
        <f t="shared" si="68"/>
        <v xml:space="preserve">14-Feb-20 </v>
      </c>
      <c r="L2213">
        <v>0</v>
      </c>
      <c r="M2213">
        <v>0</v>
      </c>
      <c r="N2213">
        <v>0</v>
      </c>
      <c r="O2213" s="2">
        <v>1</v>
      </c>
      <c r="Q2213" t="s">
        <v>340</v>
      </c>
    </row>
    <row r="2214" spans="1:17" x14ac:dyDescent="0.3">
      <c r="A2214" t="s">
        <v>2517</v>
      </c>
      <c r="B2214" t="s">
        <v>16</v>
      </c>
      <c r="C2214" t="s">
        <v>4937</v>
      </c>
      <c r="D2214" t="s">
        <v>2519</v>
      </c>
      <c r="E2214" s="1">
        <v>43878</v>
      </c>
      <c r="F2214" s="1">
        <v>43882</v>
      </c>
      <c r="G2214" t="s">
        <v>4938</v>
      </c>
      <c r="H2214" s="5" t="s">
        <v>4939</v>
      </c>
      <c r="I2214" s="8" t="str">
        <f t="shared" si="69"/>
        <v xml:space="preserve">17-Feb-20 </v>
      </c>
      <c r="J2214" s="5" t="s">
        <v>4888</v>
      </c>
      <c r="K2214" t="str">
        <f t="shared" si="68"/>
        <v xml:space="preserve">21-Feb-20 </v>
      </c>
      <c r="L2214">
        <v>5</v>
      </c>
      <c r="M2214">
        <v>0</v>
      </c>
      <c r="N2214">
        <v>4</v>
      </c>
      <c r="O2214" s="2">
        <v>1</v>
      </c>
      <c r="Q2214" t="s">
        <v>340</v>
      </c>
    </row>
    <row r="2215" spans="1:17" x14ac:dyDescent="0.3">
      <c r="A2215" t="s">
        <v>2517</v>
      </c>
      <c r="B2215" t="s">
        <v>16</v>
      </c>
      <c r="C2215" t="s">
        <v>4940</v>
      </c>
      <c r="D2215" t="s">
        <v>2519</v>
      </c>
      <c r="E2215" s="1">
        <v>43878</v>
      </c>
      <c r="F2215" s="1">
        <v>43896</v>
      </c>
      <c r="G2215" t="s">
        <v>4941</v>
      </c>
      <c r="H2215" s="5" t="s">
        <v>4939</v>
      </c>
      <c r="I2215" s="8" t="str">
        <f t="shared" si="69"/>
        <v xml:space="preserve">17-Feb-20 </v>
      </c>
      <c r="J2215" s="5" t="s">
        <v>3319</v>
      </c>
      <c r="K2215" t="str">
        <f t="shared" si="68"/>
        <v xml:space="preserve">27-Mar-20 </v>
      </c>
      <c r="L2215">
        <v>30</v>
      </c>
      <c r="M2215">
        <v>0</v>
      </c>
      <c r="N2215">
        <v>29</v>
      </c>
      <c r="O2215" s="2">
        <v>1</v>
      </c>
      <c r="Q2215" t="s">
        <v>340</v>
      </c>
    </row>
    <row r="2216" spans="1:17" x14ac:dyDescent="0.3">
      <c r="A2216" t="s">
        <v>3502</v>
      </c>
      <c r="B2216" t="s">
        <v>23</v>
      </c>
      <c r="C2216" t="s">
        <v>4942</v>
      </c>
      <c r="D2216" t="s">
        <v>24</v>
      </c>
      <c r="E2216" s="1">
        <v>43878</v>
      </c>
      <c r="F2216" s="1">
        <v>43882</v>
      </c>
      <c r="G2216" t="s">
        <v>2833</v>
      </c>
      <c r="H2216" s="5" t="s">
        <v>4939</v>
      </c>
      <c r="I2216" s="8" t="str">
        <f t="shared" si="69"/>
        <v xml:space="preserve">17-Feb-20 </v>
      </c>
      <c r="J2216" s="5" t="s">
        <v>4888</v>
      </c>
      <c r="K2216" t="str">
        <f t="shared" si="68"/>
        <v xml:space="preserve">21-Feb-20 </v>
      </c>
      <c r="L2216">
        <v>5</v>
      </c>
      <c r="M2216">
        <v>0</v>
      </c>
      <c r="N2216">
        <v>4</v>
      </c>
      <c r="O2216" s="2">
        <v>1</v>
      </c>
      <c r="Q2216" t="s">
        <v>340</v>
      </c>
    </row>
    <row r="2217" spans="1:17" x14ac:dyDescent="0.3">
      <c r="A2217" t="s">
        <v>3510</v>
      </c>
      <c r="B2217" t="s">
        <v>45</v>
      </c>
      <c r="C2217" t="s">
        <v>4943</v>
      </c>
      <c r="D2217" t="s">
        <v>46</v>
      </c>
      <c r="E2217" s="1">
        <v>43878</v>
      </c>
      <c r="F2217" s="1">
        <v>43882</v>
      </c>
      <c r="G2217" t="s">
        <v>2833</v>
      </c>
      <c r="H2217" s="5" t="s">
        <v>4939</v>
      </c>
      <c r="I2217" s="8" t="str">
        <f t="shared" si="69"/>
        <v xml:space="preserve">17-Feb-20 </v>
      </c>
      <c r="J2217" s="5" t="s">
        <v>4888</v>
      </c>
      <c r="K2217" t="str">
        <f t="shared" si="68"/>
        <v xml:space="preserve">21-Feb-20 </v>
      </c>
      <c r="L2217">
        <v>5</v>
      </c>
      <c r="M2217">
        <v>0</v>
      </c>
      <c r="N2217">
        <v>4</v>
      </c>
      <c r="O2217" s="2">
        <v>1</v>
      </c>
      <c r="Q2217" t="s">
        <v>340</v>
      </c>
    </row>
    <row r="2218" spans="1:17" x14ac:dyDescent="0.3">
      <c r="A2218" t="s">
        <v>2517</v>
      </c>
      <c r="B2218" t="s">
        <v>16</v>
      </c>
      <c r="C2218" t="s">
        <v>4944</v>
      </c>
      <c r="D2218" t="s">
        <v>2519</v>
      </c>
      <c r="E2218" s="1">
        <v>43881</v>
      </c>
      <c r="F2218" s="1">
        <v>43882</v>
      </c>
      <c r="G2218" t="s">
        <v>4945</v>
      </c>
      <c r="H2218" s="5" t="s">
        <v>4865</v>
      </c>
      <c r="I2218" s="8" t="str">
        <f t="shared" si="69"/>
        <v xml:space="preserve">20-Feb-20 </v>
      </c>
      <c r="J2218" s="5" t="s">
        <v>4888</v>
      </c>
      <c r="K2218" t="str">
        <f t="shared" si="68"/>
        <v xml:space="preserve">21-Feb-20 </v>
      </c>
      <c r="L2218">
        <v>2</v>
      </c>
      <c r="M2218">
        <v>0</v>
      </c>
      <c r="N2218">
        <v>1</v>
      </c>
      <c r="O2218" s="2">
        <v>1</v>
      </c>
      <c r="Q2218" t="s">
        <v>340</v>
      </c>
    </row>
    <row r="2219" spans="1:17" x14ac:dyDescent="0.3">
      <c r="A2219" t="s">
        <v>2517</v>
      </c>
      <c r="B2219" t="s">
        <v>16</v>
      </c>
      <c r="C2219" t="s">
        <v>4946</v>
      </c>
      <c r="D2219" t="s">
        <v>2519</v>
      </c>
      <c r="E2219" s="1">
        <v>43882</v>
      </c>
      <c r="F2219" s="1">
        <v>43889</v>
      </c>
      <c r="G2219" t="s">
        <v>4947</v>
      </c>
      <c r="H2219" s="5" t="s">
        <v>4888</v>
      </c>
      <c r="I2219" s="8" t="str">
        <f t="shared" si="69"/>
        <v xml:space="preserve">21-Feb-20 </v>
      </c>
      <c r="J2219" s="5" t="s">
        <v>3017</v>
      </c>
      <c r="K2219" t="str">
        <f t="shared" si="68"/>
        <v xml:space="preserve">28-Feb-20 </v>
      </c>
      <c r="L2219">
        <v>6</v>
      </c>
      <c r="M2219">
        <v>0</v>
      </c>
      <c r="N2219">
        <v>5</v>
      </c>
      <c r="O2219" s="2">
        <v>1</v>
      </c>
      <c r="Q2219" t="s">
        <v>340</v>
      </c>
    </row>
    <row r="2220" spans="1:17" x14ac:dyDescent="0.3">
      <c r="A2220" t="s">
        <v>2517</v>
      </c>
      <c r="B2220" t="s">
        <v>16</v>
      </c>
      <c r="C2220" t="s">
        <v>4948</v>
      </c>
      <c r="D2220" t="s">
        <v>2519</v>
      </c>
      <c r="F2220" s="1">
        <v>43882</v>
      </c>
      <c r="G2220" t="s">
        <v>4949</v>
      </c>
      <c r="H2220" s="5" t="s">
        <v>4888</v>
      </c>
      <c r="I2220" s="8" t="str">
        <f t="shared" si="69"/>
        <v xml:space="preserve">21-Feb-20 </v>
      </c>
      <c r="J2220" s="5" t="s">
        <v>4888</v>
      </c>
      <c r="K2220" t="str">
        <f t="shared" si="68"/>
        <v xml:space="preserve">21-Feb-20 </v>
      </c>
      <c r="L2220">
        <v>0</v>
      </c>
      <c r="M2220">
        <v>0</v>
      </c>
      <c r="N2220">
        <v>0</v>
      </c>
      <c r="O2220" s="2">
        <v>1</v>
      </c>
      <c r="Q2220" t="s">
        <v>340</v>
      </c>
    </row>
    <row r="2221" spans="1:17" x14ac:dyDescent="0.3">
      <c r="A2221" t="s">
        <v>3502</v>
      </c>
      <c r="B2221" t="s">
        <v>23</v>
      </c>
      <c r="C2221" t="s">
        <v>4950</v>
      </c>
      <c r="D2221" t="s">
        <v>24</v>
      </c>
      <c r="E2221" s="1">
        <v>43882</v>
      </c>
      <c r="F2221" s="1">
        <v>43882</v>
      </c>
      <c r="G2221" t="s">
        <v>4951</v>
      </c>
      <c r="H2221" s="5" t="s">
        <v>4888</v>
      </c>
      <c r="I2221" s="8" t="str">
        <f t="shared" si="69"/>
        <v xml:space="preserve">21-Feb-20 </v>
      </c>
      <c r="J2221" s="5" t="s">
        <v>4888</v>
      </c>
      <c r="K2221" t="str">
        <f t="shared" si="68"/>
        <v xml:space="preserve">21-Feb-20 </v>
      </c>
      <c r="L2221">
        <v>1</v>
      </c>
      <c r="M2221">
        <v>0</v>
      </c>
      <c r="N2221">
        <v>1</v>
      </c>
      <c r="O2221" s="2">
        <v>1</v>
      </c>
      <c r="Q2221" t="s">
        <v>340</v>
      </c>
    </row>
    <row r="2222" spans="1:17" x14ac:dyDescent="0.3">
      <c r="A2222" t="s">
        <v>3510</v>
      </c>
      <c r="B2222" t="s">
        <v>45</v>
      </c>
      <c r="C2222" t="s">
        <v>4952</v>
      </c>
      <c r="D2222" t="s">
        <v>46</v>
      </c>
      <c r="E2222" s="1">
        <v>43882</v>
      </c>
      <c r="F2222" s="1">
        <v>43882</v>
      </c>
      <c r="G2222" t="s">
        <v>4953</v>
      </c>
      <c r="H2222" s="5" t="s">
        <v>4888</v>
      </c>
      <c r="I2222" s="8" t="str">
        <f t="shared" si="69"/>
        <v xml:space="preserve">21-Feb-20 </v>
      </c>
      <c r="J2222" s="5" t="s">
        <v>4888</v>
      </c>
      <c r="K2222" t="str">
        <f t="shared" si="68"/>
        <v xml:space="preserve">21-Feb-20 </v>
      </c>
      <c r="L2222">
        <v>1</v>
      </c>
      <c r="M2222">
        <v>0</v>
      </c>
      <c r="N2222">
        <v>1</v>
      </c>
      <c r="O2222" s="2">
        <v>1</v>
      </c>
      <c r="Q2222" t="s">
        <v>340</v>
      </c>
    </row>
    <row r="2223" spans="1:17" x14ac:dyDescent="0.3">
      <c r="A2223" t="s">
        <v>2517</v>
      </c>
      <c r="B2223" t="s">
        <v>16</v>
      </c>
      <c r="C2223" t="s">
        <v>4954</v>
      </c>
      <c r="D2223" t="s">
        <v>2519</v>
      </c>
      <c r="E2223" s="1">
        <v>43885</v>
      </c>
      <c r="F2223" s="1">
        <v>43903</v>
      </c>
      <c r="G2223" t="s">
        <v>4955</v>
      </c>
      <c r="H2223" s="5" t="s">
        <v>4956</v>
      </c>
      <c r="I2223" s="8" t="str">
        <f t="shared" si="69"/>
        <v xml:space="preserve">24-Feb-20 </v>
      </c>
      <c r="J2223" s="5" t="s">
        <v>4957</v>
      </c>
      <c r="K2223" t="str">
        <f t="shared" si="68"/>
        <v xml:space="preserve">12-Jun-20 </v>
      </c>
      <c r="L2223">
        <v>57</v>
      </c>
      <c r="M2223">
        <v>0</v>
      </c>
      <c r="N2223">
        <v>75</v>
      </c>
      <c r="O2223" s="2">
        <v>1</v>
      </c>
      <c r="Q2223" t="s">
        <v>340</v>
      </c>
    </row>
    <row r="2224" spans="1:17" x14ac:dyDescent="0.3">
      <c r="A2224" t="s">
        <v>2517</v>
      </c>
      <c r="B2224" t="s">
        <v>16</v>
      </c>
      <c r="C2224" t="s">
        <v>4958</v>
      </c>
      <c r="D2224" t="s">
        <v>2519</v>
      </c>
      <c r="E2224" s="1">
        <v>43885</v>
      </c>
      <c r="F2224" s="1">
        <v>43889</v>
      </c>
      <c r="G2224" t="s">
        <v>4959</v>
      </c>
      <c r="H2224" s="5" t="s">
        <v>4956</v>
      </c>
      <c r="I2224" s="8" t="str">
        <f t="shared" si="69"/>
        <v xml:space="preserve">24-Feb-20 </v>
      </c>
      <c r="J2224" s="5" t="s">
        <v>3017</v>
      </c>
      <c r="K2224" t="str">
        <f t="shared" si="68"/>
        <v xml:space="preserve">28-Feb-20 </v>
      </c>
      <c r="L2224">
        <v>5</v>
      </c>
      <c r="M2224">
        <v>0</v>
      </c>
      <c r="N2224">
        <v>4</v>
      </c>
      <c r="O2224" s="2">
        <v>1</v>
      </c>
      <c r="Q2224" t="s">
        <v>340</v>
      </c>
    </row>
    <row r="2225" spans="1:17" x14ac:dyDescent="0.3">
      <c r="A2225" t="s">
        <v>2517</v>
      </c>
      <c r="B2225" t="s">
        <v>16</v>
      </c>
      <c r="C2225" t="s">
        <v>4960</v>
      </c>
      <c r="D2225" t="s">
        <v>2519</v>
      </c>
      <c r="E2225" s="1">
        <v>43885</v>
      </c>
      <c r="F2225" s="1">
        <v>43949</v>
      </c>
      <c r="G2225" t="s">
        <v>4961</v>
      </c>
      <c r="H2225" s="5" t="s">
        <v>4956</v>
      </c>
      <c r="I2225" s="8" t="str">
        <f t="shared" si="69"/>
        <v xml:space="preserve">24-Feb-20 </v>
      </c>
      <c r="J2225" s="5" t="s">
        <v>4962</v>
      </c>
      <c r="K2225" t="str">
        <f t="shared" si="68"/>
        <v xml:space="preserve">14-Jul-20 </v>
      </c>
      <c r="L2225">
        <v>109</v>
      </c>
      <c r="M2225">
        <v>0</v>
      </c>
      <c r="N2225">
        <v>97</v>
      </c>
      <c r="O2225" s="2">
        <v>1</v>
      </c>
      <c r="Q2225" t="s">
        <v>340</v>
      </c>
    </row>
    <row r="2226" spans="1:17" x14ac:dyDescent="0.3">
      <c r="A2226" t="s">
        <v>2517</v>
      </c>
      <c r="B2226" t="s">
        <v>16</v>
      </c>
      <c r="C2226" t="s">
        <v>4963</v>
      </c>
      <c r="D2226" t="s">
        <v>2519</v>
      </c>
      <c r="E2226" s="1">
        <v>43885</v>
      </c>
      <c r="F2226" s="1">
        <v>43893</v>
      </c>
      <c r="G2226" t="s">
        <v>4964</v>
      </c>
      <c r="H2226" s="5" t="s">
        <v>4956</v>
      </c>
      <c r="I2226" s="8" t="str">
        <f t="shared" si="69"/>
        <v xml:space="preserve">24-Feb-20 </v>
      </c>
      <c r="J2226" s="5" t="s">
        <v>4965</v>
      </c>
      <c r="K2226" t="str">
        <f t="shared" si="68"/>
        <v xml:space="preserve">03-Mar-20 </v>
      </c>
      <c r="L2226">
        <v>7</v>
      </c>
      <c r="M2226">
        <v>0</v>
      </c>
      <c r="N2226">
        <v>6</v>
      </c>
      <c r="O2226" s="2">
        <v>1</v>
      </c>
      <c r="Q2226" t="s">
        <v>340</v>
      </c>
    </row>
    <row r="2227" spans="1:17" x14ac:dyDescent="0.3">
      <c r="A2227" t="s">
        <v>2517</v>
      </c>
      <c r="B2227" t="s">
        <v>16</v>
      </c>
      <c r="C2227" t="s">
        <v>4966</v>
      </c>
      <c r="D2227" t="s">
        <v>2519</v>
      </c>
      <c r="E2227" s="1">
        <v>43885</v>
      </c>
      <c r="F2227" s="1">
        <v>43889</v>
      </c>
      <c r="G2227" t="s">
        <v>4967</v>
      </c>
      <c r="H2227" s="5" t="s">
        <v>4956</v>
      </c>
      <c r="I2227" s="8" t="str">
        <f t="shared" si="69"/>
        <v xml:space="preserve">24-Feb-20 </v>
      </c>
      <c r="J2227" s="5" t="s">
        <v>3017</v>
      </c>
      <c r="K2227" t="str">
        <f t="shared" si="68"/>
        <v xml:space="preserve">28-Feb-20 </v>
      </c>
      <c r="L2227">
        <v>5</v>
      </c>
      <c r="M2227">
        <v>0</v>
      </c>
      <c r="N2227">
        <v>4</v>
      </c>
      <c r="O2227" s="2">
        <v>1</v>
      </c>
      <c r="Q2227" t="s">
        <v>340</v>
      </c>
    </row>
    <row r="2228" spans="1:17" x14ac:dyDescent="0.3">
      <c r="A2228" t="s">
        <v>3502</v>
      </c>
      <c r="B2228" t="s">
        <v>23</v>
      </c>
      <c r="C2228" t="s">
        <v>4968</v>
      </c>
      <c r="D2228" t="s">
        <v>24</v>
      </c>
      <c r="E2228" s="1">
        <v>43885</v>
      </c>
      <c r="F2228" s="1">
        <v>43889</v>
      </c>
      <c r="G2228" t="s">
        <v>2939</v>
      </c>
      <c r="H2228" s="5" t="s">
        <v>4956</v>
      </c>
      <c r="I2228" s="8" t="str">
        <f t="shared" si="69"/>
        <v xml:space="preserve">24-Feb-20 </v>
      </c>
      <c r="J2228" s="5" t="s">
        <v>3017</v>
      </c>
      <c r="K2228" t="str">
        <f t="shared" si="68"/>
        <v xml:space="preserve">28-Feb-20 </v>
      </c>
      <c r="L2228">
        <v>5</v>
      </c>
      <c r="M2228">
        <v>0</v>
      </c>
      <c r="N2228">
        <v>4</v>
      </c>
      <c r="O2228" s="2">
        <v>1</v>
      </c>
      <c r="Q2228" t="s">
        <v>340</v>
      </c>
    </row>
    <row r="2229" spans="1:17" x14ac:dyDescent="0.3">
      <c r="A2229" t="s">
        <v>3510</v>
      </c>
      <c r="B2229" t="s">
        <v>45</v>
      </c>
      <c r="C2229" t="s">
        <v>4969</v>
      </c>
      <c r="D2229" t="s">
        <v>46</v>
      </c>
      <c r="E2229" s="1">
        <v>43885</v>
      </c>
      <c r="F2229" s="1">
        <v>43889</v>
      </c>
      <c r="G2229" t="s">
        <v>2939</v>
      </c>
      <c r="H2229" s="5" t="s">
        <v>4956</v>
      </c>
      <c r="I2229" s="8" t="str">
        <f t="shared" si="69"/>
        <v xml:space="preserve">24-Feb-20 </v>
      </c>
      <c r="J2229" s="5" t="s">
        <v>3017</v>
      </c>
      <c r="K2229" t="str">
        <f t="shared" si="68"/>
        <v xml:space="preserve">28-Feb-20 </v>
      </c>
      <c r="L2229">
        <v>5</v>
      </c>
      <c r="M2229">
        <v>0</v>
      </c>
      <c r="N2229">
        <v>4</v>
      </c>
      <c r="O2229" s="2">
        <v>1</v>
      </c>
      <c r="Q2229" t="s">
        <v>340</v>
      </c>
    </row>
    <row r="2230" spans="1:17" x14ac:dyDescent="0.3">
      <c r="A2230" t="s">
        <v>2422</v>
      </c>
      <c r="B2230" t="s">
        <v>92</v>
      </c>
      <c r="C2230" t="s">
        <v>4970</v>
      </c>
      <c r="D2230" t="s">
        <v>93</v>
      </c>
      <c r="E2230" s="1">
        <v>43886</v>
      </c>
      <c r="F2230" s="1">
        <v>44312</v>
      </c>
      <c r="G2230" t="s">
        <v>4971</v>
      </c>
      <c r="H2230" s="5" t="s">
        <v>4929</v>
      </c>
      <c r="I2230" s="8" t="str">
        <f t="shared" si="69"/>
        <v xml:space="preserve">25-Feb-20 </v>
      </c>
      <c r="J2230" s="5" t="s">
        <v>4972</v>
      </c>
      <c r="K2230" t="str">
        <f t="shared" si="68"/>
        <v xml:space="preserve">26-pr-21 </v>
      </c>
      <c r="L2230">
        <v>352</v>
      </c>
      <c r="M2230">
        <v>0</v>
      </c>
      <c r="N2230">
        <v>294</v>
      </c>
      <c r="O2230" s="2">
        <v>1</v>
      </c>
      <c r="Q2230" t="s">
        <v>340</v>
      </c>
    </row>
    <row r="2231" spans="1:17" x14ac:dyDescent="0.3">
      <c r="A2231" t="s">
        <v>2422</v>
      </c>
      <c r="B2231" t="s">
        <v>92</v>
      </c>
      <c r="C2231" t="s">
        <v>4973</v>
      </c>
      <c r="D2231" t="s">
        <v>93</v>
      </c>
      <c r="E2231" s="1">
        <v>43886</v>
      </c>
      <c r="F2231" s="1">
        <v>43886</v>
      </c>
      <c r="G2231" t="s">
        <v>4974</v>
      </c>
      <c r="H2231" s="5" t="s">
        <v>4929</v>
      </c>
      <c r="I2231" s="8" t="str">
        <f t="shared" si="69"/>
        <v xml:space="preserve">25-Feb-20 </v>
      </c>
      <c r="J2231" s="5" t="s">
        <v>4929</v>
      </c>
      <c r="K2231" t="str">
        <f t="shared" si="68"/>
        <v xml:space="preserve">25-Feb-20 </v>
      </c>
      <c r="L2231">
        <v>1</v>
      </c>
      <c r="M2231">
        <v>0</v>
      </c>
      <c r="N2231">
        <v>0</v>
      </c>
      <c r="O2231" s="2">
        <v>1</v>
      </c>
      <c r="Q2231" t="s">
        <v>340</v>
      </c>
    </row>
    <row r="2232" spans="1:17" x14ac:dyDescent="0.3">
      <c r="A2232" t="s">
        <v>2431</v>
      </c>
      <c r="B2232" t="s">
        <v>120</v>
      </c>
      <c r="C2232" t="s">
        <v>4975</v>
      </c>
      <c r="D2232" t="s">
        <v>121</v>
      </c>
      <c r="E2232" s="1">
        <v>43886</v>
      </c>
      <c r="F2232" s="1">
        <v>43886</v>
      </c>
      <c r="G2232" t="s">
        <v>4974</v>
      </c>
      <c r="H2232" s="5" t="s">
        <v>4929</v>
      </c>
      <c r="I2232" s="8" t="str">
        <f t="shared" si="69"/>
        <v xml:space="preserve">25-Feb-20 </v>
      </c>
      <c r="J2232" s="5" t="s">
        <v>4929</v>
      </c>
      <c r="K2232" t="str">
        <f t="shared" si="68"/>
        <v xml:space="preserve">25-Feb-20 </v>
      </c>
      <c r="L2232">
        <v>1</v>
      </c>
      <c r="M2232">
        <v>0</v>
      </c>
      <c r="N2232">
        <v>0</v>
      </c>
      <c r="O2232" s="2">
        <v>1</v>
      </c>
      <c r="Q2232" t="s">
        <v>340</v>
      </c>
    </row>
    <row r="2233" spans="1:17" x14ac:dyDescent="0.3">
      <c r="A2233" t="s">
        <v>2431</v>
      </c>
      <c r="B2233" t="s">
        <v>120</v>
      </c>
      <c r="C2233" t="s">
        <v>4976</v>
      </c>
      <c r="D2233" t="s">
        <v>121</v>
      </c>
      <c r="E2233" s="1">
        <v>43886</v>
      </c>
      <c r="F2233" s="1">
        <v>44312</v>
      </c>
      <c r="G2233" t="s">
        <v>4971</v>
      </c>
      <c r="H2233" s="5" t="s">
        <v>4929</v>
      </c>
      <c r="I2233" s="8" t="str">
        <f t="shared" si="69"/>
        <v xml:space="preserve">25-Feb-20 </v>
      </c>
      <c r="J2233" s="5" t="s">
        <v>4972</v>
      </c>
      <c r="K2233" t="str">
        <f t="shared" si="68"/>
        <v xml:space="preserve">26-pr-21 </v>
      </c>
      <c r="L2233">
        <v>352</v>
      </c>
      <c r="M2233">
        <v>0</v>
      </c>
      <c r="N2233">
        <v>294</v>
      </c>
      <c r="O2233" s="2">
        <v>1</v>
      </c>
      <c r="Q2233" t="s">
        <v>340</v>
      </c>
    </row>
    <row r="2234" spans="1:17" x14ac:dyDescent="0.3">
      <c r="A2234" t="s">
        <v>3502</v>
      </c>
      <c r="B2234" t="s">
        <v>23</v>
      </c>
      <c r="C2234" t="s">
        <v>4977</v>
      </c>
      <c r="D2234" t="s">
        <v>24</v>
      </c>
      <c r="E2234" s="1">
        <v>43887</v>
      </c>
      <c r="F2234" s="1">
        <v>43887</v>
      </c>
      <c r="G2234" t="s">
        <v>4978</v>
      </c>
      <c r="H2234" s="5" t="s">
        <v>4775</v>
      </c>
      <c r="I2234" s="8" t="str">
        <f t="shared" si="69"/>
        <v xml:space="preserve">26-Feb-20 </v>
      </c>
      <c r="J2234" s="5" t="s">
        <v>4775</v>
      </c>
      <c r="K2234" t="str">
        <f t="shared" si="68"/>
        <v xml:space="preserve">26-Feb-20 </v>
      </c>
      <c r="L2234">
        <v>1</v>
      </c>
      <c r="M2234">
        <v>0</v>
      </c>
      <c r="N2234">
        <v>1</v>
      </c>
      <c r="O2234" s="2">
        <v>1</v>
      </c>
      <c r="Q2234" t="s">
        <v>340</v>
      </c>
    </row>
    <row r="2235" spans="1:17" x14ac:dyDescent="0.3">
      <c r="A2235" t="s">
        <v>3510</v>
      </c>
      <c r="B2235" t="s">
        <v>45</v>
      </c>
      <c r="C2235" t="s">
        <v>4979</v>
      </c>
      <c r="D2235" t="s">
        <v>46</v>
      </c>
      <c r="E2235" s="1">
        <v>43887</v>
      </c>
      <c r="F2235" s="1">
        <v>43887</v>
      </c>
      <c r="G2235" t="s">
        <v>4978</v>
      </c>
      <c r="H2235" s="5" t="s">
        <v>4775</v>
      </c>
      <c r="I2235" s="8" t="str">
        <f t="shared" si="69"/>
        <v xml:space="preserve">26-Feb-20 </v>
      </c>
      <c r="J2235" s="5" t="s">
        <v>4775</v>
      </c>
      <c r="K2235" t="str">
        <f t="shared" si="68"/>
        <v xml:space="preserve">26-Feb-20 </v>
      </c>
      <c r="L2235">
        <v>1</v>
      </c>
      <c r="M2235">
        <v>0</v>
      </c>
      <c r="N2235">
        <v>1</v>
      </c>
      <c r="O2235" s="2">
        <v>1</v>
      </c>
      <c r="Q2235" t="s">
        <v>340</v>
      </c>
    </row>
    <row r="2236" spans="1:17" x14ac:dyDescent="0.3">
      <c r="A2236" t="s">
        <v>2422</v>
      </c>
      <c r="B2236" t="s">
        <v>92</v>
      </c>
      <c r="C2236" t="s">
        <v>4980</v>
      </c>
      <c r="D2236" t="s">
        <v>93</v>
      </c>
      <c r="E2236" s="1">
        <v>43887</v>
      </c>
      <c r="F2236" s="1">
        <v>43980</v>
      </c>
      <c r="G2236" t="s">
        <v>4981</v>
      </c>
      <c r="H2236" s="5" t="s">
        <v>4775</v>
      </c>
      <c r="I2236" s="8" t="str">
        <f t="shared" si="69"/>
        <v xml:space="preserve">26-Feb-20 </v>
      </c>
      <c r="J2236" s="5" t="s">
        <v>4982</v>
      </c>
      <c r="K2236" t="str">
        <f t="shared" si="68"/>
        <v xml:space="preserve">29-May-20 </v>
      </c>
      <c r="L2236">
        <v>64</v>
      </c>
      <c r="M2236">
        <v>0</v>
      </c>
      <c r="N2236">
        <v>63</v>
      </c>
      <c r="O2236" s="2">
        <v>1</v>
      </c>
      <c r="Q2236" t="s">
        <v>340</v>
      </c>
    </row>
    <row r="2237" spans="1:17" x14ac:dyDescent="0.3">
      <c r="A2237" t="s">
        <v>2431</v>
      </c>
      <c r="B2237" t="s">
        <v>120</v>
      </c>
      <c r="C2237" t="s">
        <v>4983</v>
      </c>
      <c r="D2237" t="s">
        <v>121</v>
      </c>
      <c r="E2237" s="1">
        <v>43887</v>
      </c>
      <c r="F2237" s="1">
        <v>43980</v>
      </c>
      <c r="G2237" t="s">
        <v>4981</v>
      </c>
      <c r="H2237" s="5" t="s">
        <v>4775</v>
      </c>
      <c r="I2237" s="8" t="str">
        <f t="shared" si="69"/>
        <v xml:space="preserve">26-Feb-20 </v>
      </c>
      <c r="J2237" s="5" t="s">
        <v>4982</v>
      </c>
      <c r="K2237" t="str">
        <f t="shared" si="68"/>
        <v xml:space="preserve">29-May-20 </v>
      </c>
      <c r="L2237">
        <v>64</v>
      </c>
      <c r="M2237">
        <v>0</v>
      </c>
      <c r="N2237">
        <v>63</v>
      </c>
      <c r="O2237" s="2">
        <v>1</v>
      </c>
      <c r="Q2237" t="s">
        <v>340</v>
      </c>
    </row>
    <row r="2238" spans="1:17" x14ac:dyDescent="0.3">
      <c r="A2238" t="s">
        <v>2517</v>
      </c>
      <c r="B2238" t="s">
        <v>16</v>
      </c>
      <c r="C2238" t="s">
        <v>4984</v>
      </c>
      <c r="D2238" t="s">
        <v>2519</v>
      </c>
      <c r="E2238" s="1">
        <v>43888</v>
      </c>
      <c r="F2238" s="1">
        <v>43930</v>
      </c>
      <c r="G2238" t="s">
        <v>4985</v>
      </c>
      <c r="H2238" s="5" t="s">
        <v>4986</v>
      </c>
      <c r="I2238" s="8" t="str">
        <f t="shared" si="69"/>
        <v xml:space="preserve">27-Feb-20 </v>
      </c>
      <c r="J2238" s="5" t="s">
        <v>4987</v>
      </c>
      <c r="K2238" t="str">
        <f t="shared" si="68"/>
        <v xml:space="preserve">22-May-20 </v>
      </c>
      <c r="L2238">
        <v>45</v>
      </c>
      <c r="M2238">
        <v>0</v>
      </c>
      <c r="N2238">
        <v>58</v>
      </c>
      <c r="O2238" s="2">
        <v>1</v>
      </c>
      <c r="Q2238" t="s">
        <v>340</v>
      </c>
    </row>
    <row r="2239" spans="1:17" x14ac:dyDescent="0.3">
      <c r="A2239" t="s">
        <v>2517</v>
      </c>
      <c r="B2239" t="s">
        <v>16</v>
      </c>
      <c r="C2239" t="s">
        <v>4988</v>
      </c>
      <c r="D2239" t="s">
        <v>2519</v>
      </c>
      <c r="E2239" s="1">
        <v>43888</v>
      </c>
      <c r="F2239" s="1">
        <v>43951</v>
      </c>
      <c r="G2239" t="s">
        <v>4989</v>
      </c>
      <c r="H2239" s="5" t="s">
        <v>4986</v>
      </c>
      <c r="I2239" s="8" t="str">
        <f t="shared" si="69"/>
        <v xml:space="preserve">27-Feb-20 </v>
      </c>
      <c r="J2239" s="5" t="s">
        <v>4957</v>
      </c>
      <c r="K2239" t="str">
        <f t="shared" si="68"/>
        <v xml:space="preserve">12-Jun-20 </v>
      </c>
      <c r="L2239">
        <v>88</v>
      </c>
      <c r="M2239">
        <v>0</v>
      </c>
      <c r="N2239">
        <v>72</v>
      </c>
      <c r="O2239" s="2">
        <v>1</v>
      </c>
      <c r="Q2239" t="s">
        <v>340</v>
      </c>
    </row>
    <row r="2240" spans="1:17" x14ac:dyDescent="0.3">
      <c r="A2240" t="s">
        <v>2517</v>
      </c>
      <c r="B2240" t="s">
        <v>16</v>
      </c>
      <c r="C2240" t="s">
        <v>4990</v>
      </c>
      <c r="D2240" t="s">
        <v>2519</v>
      </c>
      <c r="F2240" s="1">
        <v>43889</v>
      </c>
      <c r="G2240" t="s">
        <v>4991</v>
      </c>
      <c r="H2240" s="5" t="s">
        <v>3017</v>
      </c>
      <c r="I2240" s="8" t="str">
        <f t="shared" si="69"/>
        <v xml:space="preserve">28-Feb-20 </v>
      </c>
      <c r="J2240" s="5" t="s">
        <v>3017</v>
      </c>
      <c r="K2240" t="str">
        <f t="shared" si="68"/>
        <v xml:space="preserve">28-Feb-20 </v>
      </c>
      <c r="L2240">
        <v>0</v>
      </c>
      <c r="M2240">
        <v>0</v>
      </c>
      <c r="N2240">
        <v>0</v>
      </c>
      <c r="O2240" s="2">
        <v>1</v>
      </c>
      <c r="Q2240" t="s">
        <v>340</v>
      </c>
    </row>
    <row r="2241" spans="1:17" x14ac:dyDescent="0.3">
      <c r="A2241" t="s">
        <v>2517</v>
      </c>
      <c r="B2241" t="s">
        <v>16</v>
      </c>
      <c r="C2241" t="s">
        <v>4992</v>
      </c>
      <c r="D2241" t="s">
        <v>2519</v>
      </c>
      <c r="F2241" s="1">
        <v>43889</v>
      </c>
      <c r="G2241" t="s">
        <v>4993</v>
      </c>
      <c r="H2241" s="5" t="s">
        <v>3017</v>
      </c>
      <c r="I2241" s="8" t="str">
        <f t="shared" si="69"/>
        <v xml:space="preserve">28-Feb-20 </v>
      </c>
      <c r="J2241" s="5" t="s">
        <v>3017</v>
      </c>
      <c r="K2241" t="str">
        <f t="shared" si="68"/>
        <v xml:space="preserve">28-Feb-20 </v>
      </c>
      <c r="L2241">
        <v>0</v>
      </c>
      <c r="M2241">
        <v>0</v>
      </c>
      <c r="N2241">
        <v>0</v>
      </c>
      <c r="O2241" s="2">
        <v>1</v>
      </c>
      <c r="Q2241" t="s">
        <v>340</v>
      </c>
    </row>
    <row r="2242" spans="1:17" x14ac:dyDescent="0.3">
      <c r="A2242" t="s">
        <v>3502</v>
      </c>
      <c r="B2242" t="s">
        <v>23</v>
      </c>
      <c r="C2242" t="s">
        <v>4994</v>
      </c>
      <c r="D2242" t="s">
        <v>24</v>
      </c>
      <c r="F2242" s="1">
        <v>43889</v>
      </c>
      <c r="G2242" t="s">
        <v>3280</v>
      </c>
      <c r="H2242" s="5" t="s">
        <v>3017</v>
      </c>
      <c r="I2242" s="8" t="str">
        <f t="shared" si="69"/>
        <v xml:space="preserve">28-Feb-20 </v>
      </c>
      <c r="J2242" s="5" t="s">
        <v>3017</v>
      </c>
      <c r="K2242" t="str">
        <f t="shared" si="68"/>
        <v xml:space="preserve">28-Feb-20 </v>
      </c>
      <c r="L2242">
        <v>0</v>
      </c>
      <c r="M2242">
        <v>0</v>
      </c>
      <c r="N2242">
        <v>0</v>
      </c>
      <c r="O2242" s="2">
        <v>1</v>
      </c>
      <c r="Q2242" t="s">
        <v>340</v>
      </c>
    </row>
    <row r="2243" spans="1:17" x14ac:dyDescent="0.3">
      <c r="A2243" t="s">
        <v>3510</v>
      </c>
      <c r="B2243" t="s">
        <v>45</v>
      </c>
      <c r="C2243" t="s">
        <v>4995</v>
      </c>
      <c r="D2243" t="s">
        <v>46</v>
      </c>
      <c r="F2243" s="1">
        <v>43889</v>
      </c>
      <c r="G2243" t="s">
        <v>3280</v>
      </c>
      <c r="H2243" s="5" t="s">
        <v>3017</v>
      </c>
      <c r="I2243" s="8" t="str">
        <f t="shared" si="69"/>
        <v xml:space="preserve">28-Feb-20 </v>
      </c>
      <c r="J2243" s="5" t="s">
        <v>3017</v>
      </c>
      <c r="K2243" t="str">
        <f t="shared" ref="K2243:K2306" si="70">SUBSTITUTE(J2243, "A", "")</f>
        <v xml:space="preserve">28-Feb-20 </v>
      </c>
      <c r="L2243">
        <v>0</v>
      </c>
      <c r="M2243">
        <v>0</v>
      </c>
      <c r="N2243">
        <v>0</v>
      </c>
      <c r="O2243" s="2">
        <v>1</v>
      </c>
      <c r="Q2243" t="s">
        <v>340</v>
      </c>
    </row>
    <row r="2244" spans="1:17" x14ac:dyDescent="0.3">
      <c r="A2244" t="s">
        <v>2517</v>
      </c>
      <c r="B2244" t="s">
        <v>16</v>
      </c>
      <c r="C2244" t="s">
        <v>4996</v>
      </c>
      <c r="D2244" t="s">
        <v>2519</v>
      </c>
      <c r="E2244" s="1">
        <v>43704</v>
      </c>
      <c r="F2244" s="1">
        <v>44029</v>
      </c>
      <c r="G2244" t="s">
        <v>4997</v>
      </c>
      <c r="H2244" s="5" t="s">
        <v>2525</v>
      </c>
      <c r="I2244" s="8" t="str">
        <f t="shared" ref="I2244:I2307" si="71">SUBSTITUTE(H2244, "A", "")</f>
        <v xml:space="preserve">02-Mar-20 </v>
      </c>
      <c r="J2244" s="5" t="s">
        <v>4382</v>
      </c>
      <c r="K2244" t="str">
        <f t="shared" si="70"/>
        <v xml:space="preserve">09-Oct-20 </v>
      </c>
      <c r="L2244">
        <v>281</v>
      </c>
      <c r="M2244">
        <v>0</v>
      </c>
      <c r="N2244">
        <v>155</v>
      </c>
      <c r="O2244" s="2">
        <v>1</v>
      </c>
      <c r="Q2244" t="s">
        <v>340</v>
      </c>
    </row>
    <row r="2245" spans="1:17" x14ac:dyDescent="0.3">
      <c r="A2245" t="s">
        <v>2517</v>
      </c>
      <c r="B2245" t="s">
        <v>16</v>
      </c>
      <c r="C2245" t="s">
        <v>4998</v>
      </c>
      <c r="D2245" t="s">
        <v>2519</v>
      </c>
      <c r="E2245" s="1">
        <v>43619</v>
      </c>
      <c r="F2245" s="1">
        <v>43951</v>
      </c>
      <c r="G2245" t="s">
        <v>4999</v>
      </c>
      <c r="H2245" s="5" t="s">
        <v>2525</v>
      </c>
      <c r="I2245" s="8" t="str">
        <f t="shared" si="71"/>
        <v xml:space="preserve">02-Mar-20 </v>
      </c>
      <c r="J2245" s="5" t="s">
        <v>2889</v>
      </c>
      <c r="K2245" t="str">
        <f t="shared" si="70"/>
        <v xml:space="preserve">28-Jul-20 </v>
      </c>
      <c r="L2245">
        <v>272</v>
      </c>
      <c r="M2245">
        <v>0</v>
      </c>
      <c r="N2245">
        <v>103</v>
      </c>
      <c r="O2245" s="2">
        <v>1</v>
      </c>
      <c r="Q2245" t="s">
        <v>340</v>
      </c>
    </row>
    <row r="2246" spans="1:17" x14ac:dyDescent="0.3">
      <c r="A2246" t="s">
        <v>2517</v>
      </c>
      <c r="B2246" t="s">
        <v>16</v>
      </c>
      <c r="C2246" t="s">
        <v>5000</v>
      </c>
      <c r="D2246" t="s">
        <v>2519</v>
      </c>
      <c r="E2246" s="1">
        <v>43467</v>
      </c>
      <c r="F2246" s="1">
        <v>44029</v>
      </c>
      <c r="G2246" t="s">
        <v>5001</v>
      </c>
      <c r="H2246" s="5" t="s">
        <v>2525</v>
      </c>
      <c r="I2246" s="8" t="str">
        <f t="shared" si="71"/>
        <v xml:space="preserve">02-Mar-20 </v>
      </c>
      <c r="J2246" s="5" t="s">
        <v>2889</v>
      </c>
      <c r="K2246" t="str">
        <f t="shared" si="70"/>
        <v xml:space="preserve">28-Jul-20 </v>
      </c>
      <c r="L2246">
        <v>399</v>
      </c>
      <c r="M2246">
        <v>0</v>
      </c>
      <c r="N2246">
        <v>102</v>
      </c>
      <c r="O2246" s="2">
        <v>1</v>
      </c>
      <c r="Q2246" t="s">
        <v>340</v>
      </c>
    </row>
    <row r="2247" spans="1:17" x14ac:dyDescent="0.3">
      <c r="A2247" t="s">
        <v>2517</v>
      </c>
      <c r="B2247" t="s">
        <v>16</v>
      </c>
      <c r="C2247" t="s">
        <v>5002</v>
      </c>
      <c r="D2247" t="s">
        <v>2519</v>
      </c>
      <c r="E2247" s="1">
        <v>43497</v>
      </c>
      <c r="F2247" s="1">
        <v>44029</v>
      </c>
      <c r="G2247" t="s">
        <v>5003</v>
      </c>
      <c r="H2247" s="5" t="s">
        <v>2525</v>
      </c>
      <c r="I2247" s="8" t="str">
        <f t="shared" si="71"/>
        <v xml:space="preserve">02-Mar-20 </v>
      </c>
      <c r="J2247" s="5" t="s">
        <v>4240</v>
      </c>
      <c r="K2247" t="str">
        <f t="shared" si="70"/>
        <v xml:space="preserve">15-Sep-20 </v>
      </c>
      <c r="L2247">
        <v>377</v>
      </c>
      <c r="M2247">
        <v>0</v>
      </c>
      <c r="N2247">
        <v>136</v>
      </c>
      <c r="O2247" s="2">
        <v>1</v>
      </c>
      <c r="Q2247" t="s">
        <v>340</v>
      </c>
    </row>
    <row r="2248" spans="1:17" x14ac:dyDescent="0.3">
      <c r="A2248" t="s">
        <v>2517</v>
      </c>
      <c r="B2248" t="s">
        <v>16</v>
      </c>
      <c r="C2248" t="s">
        <v>5004</v>
      </c>
      <c r="D2248" t="s">
        <v>2519</v>
      </c>
      <c r="E2248" s="1">
        <v>43467</v>
      </c>
      <c r="F2248" s="1">
        <v>44029</v>
      </c>
      <c r="G2248" t="s">
        <v>5005</v>
      </c>
      <c r="H2248" s="5" t="s">
        <v>2525</v>
      </c>
      <c r="I2248" s="8" t="str">
        <f t="shared" si="71"/>
        <v xml:space="preserve">02-Mar-20 </v>
      </c>
      <c r="J2248" s="5" t="s">
        <v>4382</v>
      </c>
      <c r="K2248" t="str">
        <f t="shared" si="70"/>
        <v xml:space="preserve">09-Oct-20 </v>
      </c>
      <c r="L2248">
        <v>399</v>
      </c>
      <c r="M2248">
        <v>0</v>
      </c>
      <c r="N2248">
        <v>154</v>
      </c>
      <c r="O2248" s="2">
        <v>1</v>
      </c>
      <c r="Q2248" t="s">
        <v>340</v>
      </c>
    </row>
    <row r="2249" spans="1:17" x14ac:dyDescent="0.3">
      <c r="A2249" t="s">
        <v>2517</v>
      </c>
      <c r="B2249" t="s">
        <v>16</v>
      </c>
      <c r="C2249" t="s">
        <v>5006</v>
      </c>
      <c r="D2249" t="s">
        <v>2519</v>
      </c>
      <c r="E2249" s="1">
        <v>43493</v>
      </c>
      <c r="F2249" s="1">
        <v>44029</v>
      </c>
      <c r="G2249" t="s">
        <v>5007</v>
      </c>
      <c r="H2249" s="5" t="s">
        <v>2525</v>
      </c>
      <c r="I2249" s="8" t="str">
        <f t="shared" si="71"/>
        <v xml:space="preserve">02-Mar-20 </v>
      </c>
      <c r="J2249" s="5" t="s">
        <v>5008</v>
      </c>
      <c r="K2249" t="str">
        <f t="shared" si="70"/>
        <v xml:space="preserve">30-Jun-20 </v>
      </c>
      <c r="L2249">
        <v>381</v>
      </c>
      <c r="M2249">
        <v>0</v>
      </c>
      <c r="N2249">
        <v>82</v>
      </c>
      <c r="O2249" s="2">
        <v>1</v>
      </c>
      <c r="Q2249" t="s">
        <v>340</v>
      </c>
    </row>
    <row r="2250" spans="1:17" x14ac:dyDescent="0.3">
      <c r="A2250" t="s">
        <v>2517</v>
      </c>
      <c r="B2250" t="s">
        <v>16</v>
      </c>
      <c r="C2250" t="s">
        <v>5009</v>
      </c>
      <c r="D2250" t="s">
        <v>2519</v>
      </c>
      <c r="E2250" s="1">
        <v>43467</v>
      </c>
      <c r="F2250" s="1">
        <v>44029</v>
      </c>
      <c r="G2250" t="s">
        <v>5010</v>
      </c>
      <c r="H2250" s="5" t="s">
        <v>2525</v>
      </c>
      <c r="I2250" s="8" t="str">
        <f t="shared" si="71"/>
        <v xml:space="preserve">02-Mar-20 </v>
      </c>
      <c r="J2250" s="5" t="s">
        <v>5008</v>
      </c>
      <c r="K2250" t="str">
        <f t="shared" si="70"/>
        <v xml:space="preserve">30-Jun-20 </v>
      </c>
      <c r="L2250">
        <v>399</v>
      </c>
      <c r="M2250">
        <v>0</v>
      </c>
      <c r="N2250">
        <v>82</v>
      </c>
      <c r="O2250" s="2">
        <v>1</v>
      </c>
      <c r="Q2250" t="s">
        <v>340</v>
      </c>
    </row>
    <row r="2251" spans="1:17" x14ac:dyDescent="0.3">
      <c r="A2251" t="s">
        <v>2517</v>
      </c>
      <c r="B2251" t="s">
        <v>16</v>
      </c>
      <c r="C2251" t="s">
        <v>5011</v>
      </c>
      <c r="D2251" t="s">
        <v>2519</v>
      </c>
      <c r="E2251" s="1">
        <v>43704</v>
      </c>
      <c r="F2251" s="1">
        <v>44029</v>
      </c>
      <c r="G2251" t="s">
        <v>5012</v>
      </c>
      <c r="H2251" s="5" t="s">
        <v>2525</v>
      </c>
      <c r="I2251" s="8" t="str">
        <f t="shared" si="71"/>
        <v xml:space="preserve">02-Mar-20 </v>
      </c>
      <c r="J2251" s="5" t="s">
        <v>4382</v>
      </c>
      <c r="K2251" t="str">
        <f t="shared" si="70"/>
        <v xml:space="preserve">09-Oct-20 </v>
      </c>
      <c r="L2251">
        <v>235</v>
      </c>
      <c r="M2251">
        <v>0</v>
      </c>
      <c r="N2251">
        <v>155</v>
      </c>
      <c r="O2251" s="2">
        <v>1</v>
      </c>
      <c r="Q2251" t="s">
        <v>340</v>
      </c>
    </row>
    <row r="2252" spans="1:17" x14ac:dyDescent="0.3">
      <c r="A2252" t="s">
        <v>2517</v>
      </c>
      <c r="B2252" t="s">
        <v>16</v>
      </c>
      <c r="C2252" t="s">
        <v>5013</v>
      </c>
      <c r="D2252" t="s">
        <v>2519</v>
      </c>
      <c r="E2252" s="1">
        <v>43899</v>
      </c>
      <c r="F2252" s="1">
        <v>43903</v>
      </c>
      <c r="G2252" t="s">
        <v>5014</v>
      </c>
      <c r="H2252" s="5" t="s">
        <v>2525</v>
      </c>
      <c r="I2252" s="8" t="str">
        <f t="shared" si="71"/>
        <v xml:space="preserve">02-Mar-20 </v>
      </c>
      <c r="J2252" s="5" t="s">
        <v>4870</v>
      </c>
      <c r="K2252" t="str">
        <f t="shared" si="70"/>
        <v xml:space="preserve">20-Mar-20 </v>
      </c>
      <c r="L2252">
        <v>15</v>
      </c>
      <c r="M2252">
        <v>0</v>
      </c>
      <c r="N2252">
        <v>14</v>
      </c>
      <c r="O2252" s="2">
        <v>1</v>
      </c>
      <c r="Q2252" t="s">
        <v>340</v>
      </c>
    </row>
    <row r="2253" spans="1:17" x14ac:dyDescent="0.3">
      <c r="A2253" t="s">
        <v>2517</v>
      </c>
      <c r="B2253" t="s">
        <v>16</v>
      </c>
      <c r="C2253" t="s">
        <v>5015</v>
      </c>
      <c r="D2253" t="s">
        <v>2519</v>
      </c>
      <c r="E2253" s="1">
        <v>43899</v>
      </c>
      <c r="F2253" s="1">
        <v>43903</v>
      </c>
      <c r="G2253" t="s">
        <v>5016</v>
      </c>
      <c r="H2253" s="5" t="s">
        <v>2525</v>
      </c>
      <c r="I2253" s="8" t="str">
        <f t="shared" si="71"/>
        <v xml:space="preserve">02-Mar-20 </v>
      </c>
      <c r="J2253" s="5" t="s">
        <v>4870</v>
      </c>
      <c r="K2253" t="str">
        <f t="shared" si="70"/>
        <v xml:space="preserve">20-Mar-20 </v>
      </c>
      <c r="L2253">
        <v>15</v>
      </c>
      <c r="M2253">
        <v>0</v>
      </c>
      <c r="N2253">
        <v>14</v>
      </c>
      <c r="O2253" s="2">
        <v>1</v>
      </c>
      <c r="Q2253" t="s">
        <v>340</v>
      </c>
    </row>
    <row r="2254" spans="1:17" x14ac:dyDescent="0.3">
      <c r="A2254" t="s">
        <v>3502</v>
      </c>
      <c r="B2254" t="s">
        <v>23</v>
      </c>
      <c r="C2254" t="s">
        <v>5017</v>
      </c>
      <c r="D2254" t="s">
        <v>24</v>
      </c>
      <c r="E2254" s="1">
        <v>43857</v>
      </c>
      <c r="F2254" s="1">
        <v>44490</v>
      </c>
      <c r="G2254" t="s">
        <v>5018</v>
      </c>
      <c r="H2254" s="5" t="s">
        <v>2525</v>
      </c>
      <c r="I2254" s="8" t="str">
        <f t="shared" si="71"/>
        <v xml:space="preserve">02-Mar-20 </v>
      </c>
      <c r="J2254" s="5" t="s">
        <v>4537</v>
      </c>
      <c r="K2254" t="str">
        <f t="shared" si="70"/>
        <v xml:space="preserve">01-Sep-21 </v>
      </c>
      <c r="L2254">
        <v>455</v>
      </c>
      <c r="M2254">
        <v>0</v>
      </c>
      <c r="N2254">
        <v>379</v>
      </c>
      <c r="O2254" s="2">
        <v>1</v>
      </c>
      <c r="Q2254" t="s">
        <v>340</v>
      </c>
    </row>
    <row r="2255" spans="1:17" x14ac:dyDescent="0.3">
      <c r="A2255" t="s">
        <v>3502</v>
      </c>
      <c r="B2255" t="s">
        <v>23</v>
      </c>
      <c r="C2255" t="s">
        <v>5019</v>
      </c>
      <c r="D2255" t="s">
        <v>24</v>
      </c>
      <c r="E2255" s="1">
        <v>43887</v>
      </c>
      <c r="F2255" s="1">
        <v>44490</v>
      </c>
      <c r="G2255" t="s">
        <v>5020</v>
      </c>
      <c r="H2255" s="5" t="s">
        <v>2525</v>
      </c>
      <c r="I2255" s="8" t="str">
        <f t="shared" si="71"/>
        <v xml:space="preserve">02-Mar-20 </v>
      </c>
      <c r="J2255" s="5" t="s">
        <v>4537</v>
      </c>
      <c r="K2255" t="str">
        <f t="shared" si="70"/>
        <v xml:space="preserve">01-Sep-21 </v>
      </c>
      <c r="L2255">
        <v>433</v>
      </c>
      <c r="M2255">
        <v>0</v>
      </c>
      <c r="N2255">
        <v>379</v>
      </c>
      <c r="O2255" s="2">
        <v>1</v>
      </c>
      <c r="Q2255" t="s">
        <v>340</v>
      </c>
    </row>
    <row r="2256" spans="1:17" x14ac:dyDescent="0.3">
      <c r="A2256" t="s">
        <v>3510</v>
      </c>
      <c r="B2256" t="s">
        <v>45</v>
      </c>
      <c r="C2256" t="s">
        <v>5021</v>
      </c>
      <c r="D2256" t="s">
        <v>46</v>
      </c>
      <c r="E2256" s="1">
        <v>43857</v>
      </c>
      <c r="F2256" s="1">
        <v>44490</v>
      </c>
      <c r="G2256" t="s">
        <v>5022</v>
      </c>
      <c r="H2256" s="5" t="s">
        <v>2525</v>
      </c>
      <c r="I2256" s="8" t="str">
        <f t="shared" si="71"/>
        <v xml:space="preserve">02-Mar-20 </v>
      </c>
      <c r="J2256" s="5" t="s">
        <v>4537</v>
      </c>
      <c r="K2256" t="str">
        <f t="shared" si="70"/>
        <v xml:space="preserve">01-Sep-21 </v>
      </c>
      <c r="L2256">
        <v>455</v>
      </c>
      <c r="M2256">
        <v>0</v>
      </c>
      <c r="N2256">
        <v>379</v>
      </c>
      <c r="O2256" s="2">
        <v>1</v>
      </c>
      <c r="Q2256" t="s">
        <v>340</v>
      </c>
    </row>
    <row r="2257" spans="1:17" x14ac:dyDescent="0.3">
      <c r="A2257" t="s">
        <v>3510</v>
      </c>
      <c r="B2257" t="s">
        <v>45</v>
      </c>
      <c r="C2257" t="s">
        <v>5023</v>
      </c>
      <c r="D2257" t="s">
        <v>46</v>
      </c>
      <c r="E2257" s="1">
        <v>43887</v>
      </c>
      <c r="F2257" s="1">
        <v>44490</v>
      </c>
      <c r="G2257" t="s">
        <v>5024</v>
      </c>
      <c r="H2257" s="5" t="s">
        <v>2525</v>
      </c>
      <c r="I2257" s="8" t="str">
        <f t="shared" si="71"/>
        <v xml:space="preserve">02-Mar-20 </v>
      </c>
      <c r="J2257" s="5" t="s">
        <v>4537</v>
      </c>
      <c r="K2257" t="str">
        <f t="shared" si="70"/>
        <v xml:space="preserve">01-Sep-21 </v>
      </c>
      <c r="L2257">
        <v>433</v>
      </c>
      <c r="M2257">
        <v>0</v>
      </c>
      <c r="N2257">
        <v>379</v>
      </c>
      <c r="O2257" s="2">
        <v>1</v>
      </c>
      <c r="Q2257" t="s">
        <v>340</v>
      </c>
    </row>
    <row r="2258" spans="1:17" x14ac:dyDescent="0.3">
      <c r="A2258" t="s">
        <v>2422</v>
      </c>
      <c r="B2258" t="s">
        <v>92</v>
      </c>
      <c r="C2258" t="s">
        <v>5025</v>
      </c>
      <c r="D2258" t="s">
        <v>93</v>
      </c>
      <c r="E2258" s="1">
        <v>43892</v>
      </c>
      <c r="F2258" s="1">
        <v>43952</v>
      </c>
      <c r="G2258" t="s">
        <v>5026</v>
      </c>
      <c r="H2258" s="5" t="s">
        <v>2525</v>
      </c>
      <c r="I2258" s="8" t="str">
        <f t="shared" si="71"/>
        <v xml:space="preserve">02-Mar-20 </v>
      </c>
      <c r="J2258" s="5" t="s">
        <v>5027</v>
      </c>
      <c r="K2258" t="str">
        <f t="shared" si="70"/>
        <v xml:space="preserve">01-May-20 </v>
      </c>
      <c r="L2258">
        <v>43</v>
      </c>
      <c r="M2258">
        <v>0</v>
      </c>
      <c r="N2258">
        <v>42</v>
      </c>
      <c r="O2258" s="2">
        <v>1</v>
      </c>
      <c r="Q2258" t="s">
        <v>340</v>
      </c>
    </row>
    <row r="2259" spans="1:17" x14ac:dyDescent="0.3">
      <c r="A2259" t="s">
        <v>2422</v>
      </c>
      <c r="B2259" t="s">
        <v>92</v>
      </c>
      <c r="C2259" t="s">
        <v>5028</v>
      </c>
      <c r="D2259" t="s">
        <v>93</v>
      </c>
      <c r="E2259" s="1">
        <v>43892</v>
      </c>
      <c r="F2259" s="1">
        <v>43892</v>
      </c>
      <c r="G2259" t="s">
        <v>5029</v>
      </c>
      <c r="H2259" s="5" t="s">
        <v>2525</v>
      </c>
      <c r="I2259" s="8" t="str">
        <f t="shared" si="71"/>
        <v xml:space="preserve">02-Mar-20 </v>
      </c>
      <c r="J2259" s="5" t="s">
        <v>2525</v>
      </c>
      <c r="K2259" t="str">
        <f t="shared" si="70"/>
        <v xml:space="preserve">02-Mar-20 </v>
      </c>
      <c r="L2259">
        <v>1</v>
      </c>
      <c r="M2259">
        <v>0</v>
      </c>
      <c r="N2259">
        <v>0</v>
      </c>
      <c r="O2259" s="2">
        <v>1</v>
      </c>
      <c r="Q2259" t="s">
        <v>340</v>
      </c>
    </row>
    <row r="2260" spans="1:17" x14ac:dyDescent="0.3">
      <c r="A2260" t="s">
        <v>2422</v>
      </c>
      <c r="B2260" t="s">
        <v>92</v>
      </c>
      <c r="C2260" t="s">
        <v>5030</v>
      </c>
      <c r="D2260" t="s">
        <v>93</v>
      </c>
      <c r="E2260" s="1">
        <v>43892</v>
      </c>
      <c r="F2260" s="1">
        <v>43892</v>
      </c>
      <c r="G2260" t="s">
        <v>5031</v>
      </c>
      <c r="H2260" s="5" t="s">
        <v>2525</v>
      </c>
      <c r="I2260" s="8" t="str">
        <f t="shared" si="71"/>
        <v xml:space="preserve">02-Mar-20 </v>
      </c>
      <c r="J2260" s="5" t="s">
        <v>2525</v>
      </c>
      <c r="K2260" t="str">
        <f t="shared" si="70"/>
        <v xml:space="preserve">02-Mar-20 </v>
      </c>
      <c r="L2260">
        <v>1</v>
      </c>
      <c r="M2260">
        <v>0</v>
      </c>
      <c r="N2260">
        <v>0</v>
      </c>
      <c r="O2260" s="2">
        <v>1</v>
      </c>
      <c r="Q2260" t="s">
        <v>340</v>
      </c>
    </row>
    <row r="2261" spans="1:17" x14ac:dyDescent="0.3">
      <c r="A2261" t="s">
        <v>2422</v>
      </c>
      <c r="B2261" t="s">
        <v>92</v>
      </c>
      <c r="C2261" t="s">
        <v>5032</v>
      </c>
      <c r="D2261" t="s">
        <v>93</v>
      </c>
      <c r="E2261" s="1">
        <v>43892</v>
      </c>
      <c r="F2261" s="1">
        <v>44083</v>
      </c>
      <c r="G2261" t="s">
        <v>5033</v>
      </c>
      <c r="H2261" s="5" t="s">
        <v>2525</v>
      </c>
      <c r="I2261" s="8" t="str">
        <f t="shared" si="71"/>
        <v xml:space="preserve">02-Mar-20 </v>
      </c>
      <c r="J2261" s="5" t="s">
        <v>5034</v>
      </c>
      <c r="K2261" t="str">
        <f t="shared" si="70"/>
        <v xml:space="preserve">09-Sep-20 </v>
      </c>
      <c r="L2261">
        <v>152</v>
      </c>
      <c r="M2261">
        <v>0</v>
      </c>
      <c r="N2261">
        <v>132</v>
      </c>
      <c r="O2261" s="2">
        <v>1</v>
      </c>
      <c r="Q2261" t="s">
        <v>340</v>
      </c>
    </row>
    <row r="2262" spans="1:17" x14ac:dyDescent="0.3">
      <c r="A2262" t="s">
        <v>2422</v>
      </c>
      <c r="B2262" t="s">
        <v>92</v>
      </c>
      <c r="C2262" t="s">
        <v>5035</v>
      </c>
      <c r="D2262" t="s">
        <v>93</v>
      </c>
      <c r="E2262" s="1">
        <v>43892</v>
      </c>
      <c r="F2262" s="1">
        <v>44071</v>
      </c>
      <c r="G2262" t="s">
        <v>5036</v>
      </c>
      <c r="H2262" s="5" t="s">
        <v>2525</v>
      </c>
      <c r="I2262" s="8" t="str">
        <f t="shared" si="71"/>
        <v xml:space="preserve">02-Mar-20 </v>
      </c>
      <c r="J2262" s="5" t="s">
        <v>4814</v>
      </c>
      <c r="K2262" t="str">
        <f t="shared" si="70"/>
        <v xml:space="preserve">28-ug-20 </v>
      </c>
      <c r="L2262">
        <v>126</v>
      </c>
      <c r="M2262">
        <v>0</v>
      </c>
      <c r="N2262">
        <v>125</v>
      </c>
      <c r="O2262" s="2">
        <v>1</v>
      </c>
      <c r="Q2262" t="s">
        <v>340</v>
      </c>
    </row>
    <row r="2263" spans="1:17" x14ac:dyDescent="0.3">
      <c r="A2263" t="s">
        <v>2431</v>
      </c>
      <c r="B2263" t="s">
        <v>120</v>
      </c>
      <c r="C2263" t="s">
        <v>5037</v>
      </c>
      <c r="D2263" t="s">
        <v>121</v>
      </c>
      <c r="E2263" s="1">
        <v>43892</v>
      </c>
      <c r="F2263" s="1">
        <v>44071</v>
      </c>
      <c r="G2263" t="s">
        <v>5036</v>
      </c>
      <c r="H2263" s="5" t="s">
        <v>2525</v>
      </c>
      <c r="I2263" s="8" t="str">
        <f t="shared" si="71"/>
        <v xml:space="preserve">02-Mar-20 </v>
      </c>
      <c r="J2263" s="5" t="s">
        <v>4814</v>
      </c>
      <c r="K2263" t="str">
        <f t="shared" si="70"/>
        <v xml:space="preserve">28-ug-20 </v>
      </c>
      <c r="L2263">
        <v>126</v>
      </c>
      <c r="M2263">
        <v>0</v>
      </c>
      <c r="N2263">
        <v>125</v>
      </c>
      <c r="O2263" s="2">
        <v>1</v>
      </c>
      <c r="Q2263" t="s">
        <v>340</v>
      </c>
    </row>
    <row r="2264" spans="1:17" x14ac:dyDescent="0.3">
      <c r="A2264" t="s">
        <v>2431</v>
      </c>
      <c r="B2264" t="s">
        <v>120</v>
      </c>
      <c r="C2264" t="s">
        <v>5038</v>
      </c>
      <c r="D2264" t="s">
        <v>121</v>
      </c>
      <c r="E2264" s="1">
        <v>43892</v>
      </c>
      <c r="F2264" s="1">
        <v>44083</v>
      </c>
      <c r="G2264" t="s">
        <v>5033</v>
      </c>
      <c r="H2264" s="5" t="s">
        <v>2525</v>
      </c>
      <c r="I2264" s="8" t="str">
        <f t="shared" si="71"/>
        <v xml:space="preserve">02-Mar-20 </v>
      </c>
      <c r="J2264" s="5" t="s">
        <v>5034</v>
      </c>
      <c r="K2264" t="str">
        <f t="shared" si="70"/>
        <v xml:space="preserve">09-Sep-20 </v>
      </c>
      <c r="L2264">
        <v>152</v>
      </c>
      <c r="M2264">
        <v>0</v>
      </c>
      <c r="N2264">
        <v>132</v>
      </c>
      <c r="O2264" s="2">
        <v>1</v>
      </c>
      <c r="Q2264" t="s">
        <v>340</v>
      </c>
    </row>
    <row r="2265" spans="1:17" x14ac:dyDescent="0.3">
      <c r="A2265" t="s">
        <v>2431</v>
      </c>
      <c r="B2265" t="s">
        <v>120</v>
      </c>
      <c r="C2265" t="s">
        <v>5039</v>
      </c>
      <c r="D2265" t="s">
        <v>121</v>
      </c>
      <c r="E2265" s="1">
        <v>43892</v>
      </c>
      <c r="F2265" s="1">
        <v>43892</v>
      </c>
      <c r="G2265" t="s">
        <v>5031</v>
      </c>
      <c r="H2265" s="5" t="s">
        <v>2525</v>
      </c>
      <c r="I2265" s="8" t="str">
        <f t="shared" si="71"/>
        <v xml:space="preserve">02-Mar-20 </v>
      </c>
      <c r="J2265" s="5" t="s">
        <v>2525</v>
      </c>
      <c r="K2265" t="str">
        <f t="shared" si="70"/>
        <v xml:space="preserve">02-Mar-20 </v>
      </c>
      <c r="L2265">
        <v>1</v>
      </c>
      <c r="M2265">
        <v>0</v>
      </c>
      <c r="N2265">
        <v>0</v>
      </c>
      <c r="O2265" s="2">
        <v>1</v>
      </c>
      <c r="Q2265" t="s">
        <v>340</v>
      </c>
    </row>
    <row r="2266" spans="1:17" x14ac:dyDescent="0.3">
      <c r="A2266" t="s">
        <v>2431</v>
      </c>
      <c r="B2266" t="s">
        <v>120</v>
      </c>
      <c r="C2266" t="s">
        <v>5040</v>
      </c>
      <c r="D2266" t="s">
        <v>121</v>
      </c>
      <c r="E2266" s="1">
        <v>43892</v>
      </c>
      <c r="F2266" s="1">
        <v>43892</v>
      </c>
      <c r="G2266" t="s">
        <v>5029</v>
      </c>
      <c r="H2266" s="5" t="s">
        <v>2525</v>
      </c>
      <c r="I2266" s="8" t="str">
        <f t="shared" si="71"/>
        <v xml:space="preserve">02-Mar-20 </v>
      </c>
      <c r="J2266" s="5" t="s">
        <v>2525</v>
      </c>
      <c r="K2266" t="str">
        <f t="shared" si="70"/>
        <v xml:space="preserve">02-Mar-20 </v>
      </c>
      <c r="L2266">
        <v>1</v>
      </c>
      <c r="M2266">
        <v>0</v>
      </c>
      <c r="N2266">
        <v>0</v>
      </c>
      <c r="O2266" s="2">
        <v>1</v>
      </c>
      <c r="Q2266" t="s">
        <v>340</v>
      </c>
    </row>
    <row r="2267" spans="1:17" x14ac:dyDescent="0.3">
      <c r="A2267" t="s">
        <v>2431</v>
      </c>
      <c r="B2267" t="s">
        <v>120</v>
      </c>
      <c r="C2267" t="s">
        <v>5041</v>
      </c>
      <c r="D2267" t="s">
        <v>121</v>
      </c>
      <c r="E2267" s="1">
        <v>43892</v>
      </c>
      <c r="F2267" s="1">
        <v>43952</v>
      </c>
      <c r="G2267" t="s">
        <v>5026</v>
      </c>
      <c r="H2267" s="5" t="s">
        <v>2525</v>
      </c>
      <c r="I2267" s="8" t="str">
        <f t="shared" si="71"/>
        <v xml:space="preserve">02-Mar-20 </v>
      </c>
      <c r="J2267" s="5" t="s">
        <v>5027</v>
      </c>
      <c r="K2267" t="str">
        <f t="shared" si="70"/>
        <v xml:space="preserve">01-May-20 </v>
      </c>
      <c r="L2267">
        <v>43</v>
      </c>
      <c r="M2267">
        <v>0</v>
      </c>
      <c r="N2267">
        <v>42</v>
      </c>
      <c r="O2267" s="2">
        <v>1</v>
      </c>
      <c r="Q2267" t="s">
        <v>340</v>
      </c>
    </row>
    <row r="2268" spans="1:17" x14ac:dyDescent="0.3">
      <c r="A2268" t="s">
        <v>2517</v>
      </c>
      <c r="B2268" t="s">
        <v>16</v>
      </c>
      <c r="C2268" t="s">
        <v>5042</v>
      </c>
      <c r="D2268" t="s">
        <v>2519</v>
      </c>
      <c r="E2268" s="1">
        <v>43900</v>
      </c>
      <c r="F2268" s="1">
        <v>43913</v>
      </c>
      <c r="G2268" t="s">
        <v>5043</v>
      </c>
      <c r="H2268" s="5" t="s">
        <v>4965</v>
      </c>
      <c r="I2268" s="8" t="str">
        <f t="shared" si="71"/>
        <v xml:space="preserve">03-Mar-20 </v>
      </c>
      <c r="J2268" s="5" t="s">
        <v>4878</v>
      </c>
      <c r="K2268" t="str">
        <f t="shared" si="70"/>
        <v xml:space="preserve">13-Mar-20 </v>
      </c>
      <c r="L2268">
        <v>9</v>
      </c>
      <c r="M2268">
        <v>0</v>
      </c>
      <c r="N2268">
        <v>8</v>
      </c>
      <c r="O2268" s="2">
        <v>1</v>
      </c>
      <c r="Q2268" t="s">
        <v>340</v>
      </c>
    </row>
    <row r="2269" spans="1:17" x14ac:dyDescent="0.3">
      <c r="A2269" t="s">
        <v>2422</v>
      </c>
      <c r="B2269" t="s">
        <v>92</v>
      </c>
      <c r="C2269" t="s">
        <v>5044</v>
      </c>
      <c r="D2269" t="s">
        <v>93</v>
      </c>
      <c r="E2269" s="1">
        <v>43893</v>
      </c>
      <c r="F2269" s="1">
        <v>43921</v>
      </c>
      <c r="G2269" t="s">
        <v>5045</v>
      </c>
      <c r="H2269" s="5" t="s">
        <v>4965</v>
      </c>
      <c r="I2269" s="8" t="str">
        <f t="shared" si="71"/>
        <v xml:space="preserve">03-Mar-20 </v>
      </c>
      <c r="J2269" s="5" t="s">
        <v>5046</v>
      </c>
      <c r="K2269" t="str">
        <f t="shared" si="70"/>
        <v xml:space="preserve">31-Mar-20 </v>
      </c>
      <c r="L2269">
        <v>21</v>
      </c>
      <c r="M2269">
        <v>0</v>
      </c>
      <c r="N2269">
        <v>20</v>
      </c>
      <c r="O2269" s="2">
        <v>1</v>
      </c>
      <c r="Q2269" t="s">
        <v>340</v>
      </c>
    </row>
    <row r="2270" spans="1:17" x14ac:dyDescent="0.3">
      <c r="A2270" t="s">
        <v>2422</v>
      </c>
      <c r="B2270" t="s">
        <v>92</v>
      </c>
      <c r="C2270" t="s">
        <v>5047</v>
      </c>
      <c r="D2270" t="s">
        <v>93</v>
      </c>
      <c r="E2270" s="1">
        <v>43893</v>
      </c>
      <c r="F2270" s="1">
        <v>43977</v>
      </c>
      <c r="G2270" t="s">
        <v>5048</v>
      </c>
      <c r="H2270" s="5" t="s">
        <v>4965</v>
      </c>
      <c r="I2270" s="8" t="str">
        <f t="shared" si="71"/>
        <v xml:space="preserve">03-Mar-20 </v>
      </c>
      <c r="J2270" s="5" t="s">
        <v>5049</v>
      </c>
      <c r="K2270" t="str">
        <f t="shared" si="70"/>
        <v xml:space="preserve">26-May-20 </v>
      </c>
      <c r="L2270">
        <v>18</v>
      </c>
      <c r="M2270">
        <v>0</v>
      </c>
      <c r="N2270">
        <v>56</v>
      </c>
      <c r="O2270" s="2">
        <v>1</v>
      </c>
      <c r="Q2270" t="s">
        <v>340</v>
      </c>
    </row>
    <row r="2271" spans="1:17" x14ac:dyDescent="0.3">
      <c r="A2271" t="s">
        <v>2431</v>
      </c>
      <c r="B2271" t="s">
        <v>120</v>
      </c>
      <c r="C2271" t="s">
        <v>5050</v>
      </c>
      <c r="D2271" t="s">
        <v>121</v>
      </c>
      <c r="E2271" s="1">
        <v>43893</v>
      </c>
      <c r="F2271" s="1">
        <v>43977</v>
      </c>
      <c r="G2271" t="s">
        <v>5048</v>
      </c>
      <c r="H2271" s="5" t="s">
        <v>4965</v>
      </c>
      <c r="I2271" s="8" t="str">
        <f t="shared" si="71"/>
        <v xml:space="preserve">03-Mar-20 </v>
      </c>
      <c r="J2271" s="5" t="s">
        <v>5049</v>
      </c>
      <c r="K2271" t="str">
        <f t="shared" si="70"/>
        <v xml:space="preserve">26-May-20 </v>
      </c>
      <c r="L2271">
        <v>18</v>
      </c>
      <c r="M2271">
        <v>0</v>
      </c>
      <c r="N2271">
        <v>56</v>
      </c>
      <c r="O2271" s="2">
        <v>1</v>
      </c>
      <c r="Q2271" t="s">
        <v>340</v>
      </c>
    </row>
    <row r="2272" spans="1:17" x14ac:dyDescent="0.3">
      <c r="A2272" t="s">
        <v>2431</v>
      </c>
      <c r="B2272" t="s">
        <v>120</v>
      </c>
      <c r="C2272" t="s">
        <v>5051</v>
      </c>
      <c r="D2272" t="s">
        <v>121</v>
      </c>
      <c r="E2272" s="1">
        <v>43893</v>
      </c>
      <c r="F2272" s="1">
        <v>43921</v>
      </c>
      <c r="G2272" t="s">
        <v>5045</v>
      </c>
      <c r="H2272" s="5" t="s">
        <v>4965</v>
      </c>
      <c r="I2272" s="8" t="str">
        <f t="shared" si="71"/>
        <v xml:space="preserve">03-Mar-20 </v>
      </c>
      <c r="J2272" s="5" t="s">
        <v>5046</v>
      </c>
      <c r="K2272" t="str">
        <f t="shared" si="70"/>
        <v xml:space="preserve">31-Mar-20 </v>
      </c>
      <c r="L2272">
        <v>21</v>
      </c>
      <c r="M2272">
        <v>0</v>
      </c>
      <c r="N2272">
        <v>20</v>
      </c>
      <c r="O2272" s="2">
        <v>1</v>
      </c>
      <c r="Q2272" t="s">
        <v>340</v>
      </c>
    </row>
    <row r="2273" spans="1:17" x14ac:dyDescent="0.3">
      <c r="A2273" t="s">
        <v>2517</v>
      </c>
      <c r="B2273" t="s">
        <v>16</v>
      </c>
      <c r="C2273" t="s">
        <v>5052</v>
      </c>
      <c r="D2273" t="s">
        <v>2519</v>
      </c>
      <c r="E2273" s="1">
        <v>43901</v>
      </c>
      <c r="F2273" s="1">
        <v>43914</v>
      </c>
      <c r="G2273" t="s">
        <v>5053</v>
      </c>
      <c r="H2273" s="5" t="s">
        <v>5054</v>
      </c>
      <c r="I2273" s="8" t="str">
        <f t="shared" si="71"/>
        <v xml:space="preserve">09-Mar-20 </v>
      </c>
      <c r="J2273" s="5" t="s">
        <v>5055</v>
      </c>
      <c r="K2273" t="str">
        <f t="shared" si="70"/>
        <v xml:space="preserve">17-Mar-20 </v>
      </c>
      <c r="L2273">
        <v>7</v>
      </c>
      <c r="M2273">
        <v>0</v>
      </c>
      <c r="N2273">
        <v>6</v>
      </c>
      <c r="O2273" s="2">
        <v>1</v>
      </c>
      <c r="Q2273" t="s">
        <v>340</v>
      </c>
    </row>
    <row r="2274" spans="1:17" x14ac:dyDescent="0.3">
      <c r="A2274" t="s">
        <v>2517</v>
      </c>
      <c r="B2274" t="s">
        <v>16</v>
      </c>
      <c r="C2274" t="s">
        <v>5056</v>
      </c>
      <c r="D2274" t="s">
        <v>2519</v>
      </c>
      <c r="F2274" s="1">
        <v>43896</v>
      </c>
      <c r="G2274" t="s">
        <v>5057</v>
      </c>
      <c r="H2274" s="5" t="s">
        <v>4878</v>
      </c>
      <c r="I2274" s="8" t="str">
        <f t="shared" si="71"/>
        <v xml:space="preserve">13-Mar-20 </v>
      </c>
      <c r="J2274" s="5" t="s">
        <v>4878</v>
      </c>
      <c r="K2274" t="str">
        <f t="shared" si="70"/>
        <v xml:space="preserve">13-Mar-20 </v>
      </c>
      <c r="L2274">
        <v>0</v>
      </c>
      <c r="M2274">
        <v>0</v>
      </c>
      <c r="N2274">
        <v>0</v>
      </c>
      <c r="O2274" s="2">
        <v>1</v>
      </c>
      <c r="Q2274" t="s">
        <v>340</v>
      </c>
    </row>
    <row r="2275" spans="1:17" x14ac:dyDescent="0.3">
      <c r="A2275" t="s">
        <v>2517</v>
      </c>
      <c r="B2275" t="s">
        <v>16</v>
      </c>
      <c r="C2275" t="s">
        <v>5058</v>
      </c>
      <c r="D2275" t="s">
        <v>2519</v>
      </c>
      <c r="E2275" s="1">
        <v>43914</v>
      </c>
      <c r="F2275" s="1">
        <v>43920</v>
      </c>
      <c r="G2275" t="s">
        <v>5059</v>
      </c>
      <c r="H2275" s="5" t="s">
        <v>5060</v>
      </c>
      <c r="I2275" s="8" t="str">
        <f t="shared" si="71"/>
        <v xml:space="preserve">16-Mar-20 </v>
      </c>
      <c r="J2275" s="5" t="s">
        <v>3319</v>
      </c>
      <c r="K2275" t="str">
        <f t="shared" si="70"/>
        <v xml:space="preserve">27-Mar-20 </v>
      </c>
      <c r="L2275">
        <v>10</v>
      </c>
      <c r="M2275">
        <v>0</v>
      </c>
      <c r="N2275">
        <v>9</v>
      </c>
      <c r="O2275" s="2">
        <v>1</v>
      </c>
      <c r="Q2275" t="s">
        <v>340</v>
      </c>
    </row>
    <row r="2276" spans="1:17" x14ac:dyDescent="0.3">
      <c r="A2276" t="s">
        <v>2517</v>
      </c>
      <c r="B2276" t="s">
        <v>16</v>
      </c>
      <c r="C2276" t="s">
        <v>5061</v>
      </c>
      <c r="D2276" t="s">
        <v>2519</v>
      </c>
      <c r="E2276" s="1">
        <v>43899</v>
      </c>
      <c r="F2276" s="1">
        <v>43903</v>
      </c>
      <c r="G2276" t="s">
        <v>5062</v>
      </c>
      <c r="H2276" s="5" t="s">
        <v>5060</v>
      </c>
      <c r="I2276" s="8" t="str">
        <f t="shared" si="71"/>
        <v xml:space="preserve">16-Mar-20 </v>
      </c>
      <c r="J2276" s="5" t="s">
        <v>3319</v>
      </c>
      <c r="K2276" t="str">
        <f t="shared" si="70"/>
        <v xml:space="preserve">27-Mar-20 </v>
      </c>
      <c r="L2276">
        <v>10</v>
      </c>
      <c r="M2276">
        <v>0</v>
      </c>
      <c r="N2276">
        <v>9</v>
      </c>
      <c r="O2276" s="2">
        <v>1</v>
      </c>
      <c r="Q2276" t="s">
        <v>340</v>
      </c>
    </row>
    <row r="2277" spans="1:17" x14ac:dyDescent="0.3">
      <c r="A2277" t="s">
        <v>2517</v>
      </c>
      <c r="B2277" t="s">
        <v>16</v>
      </c>
      <c r="C2277" t="s">
        <v>5063</v>
      </c>
      <c r="D2277" t="s">
        <v>2519</v>
      </c>
      <c r="E2277" s="1">
        <v>43906</v>
      </c>
      <c r="F2277" s="1">
        <v>43910</v>
      </c>
      <c r="G2277" t="s">
        <v>5064</v>
      </c>
      <c r="H2277" s="5" t="s">
        <v>5060</v>
      </c>
      <c r="I2277" s="8" t="str">
        <f t="shared" si="71"/>
        <v xml:space="preserve">16-Mar-20 </v>
      </c>
      <c r="J2277" s="5" t="s">
        <v>4870</v>
      </c>
      <c r="K2277" t="str">
        <f t="shared" si="70"/>
        <v xml:space="preserve">20-Mar-20 </v>
      </c>
      <c r="L2277">
        <v>5</v>
      </c>
      <c r="M2277">
        <v>0</v>
      </c>
      <c r="N2277">
        <v>5</v>
      </c>
      <c r="O2277" s="2">
        <v>1</v>
      </c>
      <c r="Q2277" t="s">
        <v>340</v>
      </c>
    </row>
    <row r="2278" spans="1:17" x14ac:dyDescent="0.3">
      <c r="A2278" t="s">
        <v>2517</v>
      </c>
      <c r="B2278" t="s">
        <v>16</v>
      </c>
      <c r="C2278" t="s">
        <v>5065</v>
      </c>
      <c r="D2278" t="s">
        <v>2519</v>
      </c>
      <c r="E2278" s="1">
        <v>43906</v>
      </c>
      <c r="F2278" s="1">
        <v>43924</v>
      </c>
      <c r="G2278" t="s">
        <v>5066</v>
      </c>
      <c r="H2278" s="5" t="s">
        <v>5060</v>
      </c>
      <c r="I2278" s="8" t="str">
        <f t="shared" si="71"/>
        <v xml:space="preserve">16-Mar-20 </v>
      </c>
      <c r="J2278" s="5" t="s">
        <v>5067</v>
      </c>
      <c r="K2278" t="str">
        <f t="shared" si="70"/>
        <v xml:space="preserve">20-May-20 </v>
      </c>
      <c r="L2278">
        <v>14</v>
      </c>
      <c r="M2278">
        <v>0</v>
      </c>
      <c r="N2278">
        <v>44</v>
      </c>
      <c r="O2278" s="2">
        <v>1</v>
      </c>
      <c r="Q2278" t="s">
        <v>340</v>
      </c>
    </row>
    <row r="2279" spans="1:17" x14ac:dyDescent="0.3">
      <c r="A2279" t="s">
        <v>2517</v>
      </c>
      <c r="B2279" t="s">
        <v>16</v>
      </c>
      <c r="C2279" t="s">
        <v>5068</v>
      </c>
      <c r="D2279" t="s">
        <v>2519</v>
      </c>
      <c r="E2279" s="1">
        <v>43892</v>
      </c>
      <c r="F2279" s="1">
        <v>43892</v>
      </c>
      <c r="G2279" t="s">
        <v>5069</v>
      </c>
      <c r="H2279" s="5" t="s">
        <v>5060</v>
      </c>
      <c r="I2279" s="8" t="str">
        <f t="shared" si="71"/>
        <v xml:space="preserve">16-Mar-20 </v>
      </c>
      <c r="J2279" s="5" t="s">
        <v>5060</v>
      </c>
      <c r="K2279" t="str">
        <f t="shared" si="70"/>
        <v xml:space="preserve">16-Mar-20 </v>
      </c>
      <c r="L2279">
        <v>1</v>
      </c>
      <c r="M2279">
        <v>0</v>
      </c>
      <c r="N2279">
        <v>1</v>
      </c>
      <c r="O2279" s="2">
        <v>1</v>
      </c>
      <c r="Q2279" t="s">
        <v>340</v>
      </c>
    </row>
    <row r="2280" spans="1:17" x14ac:dyDescent="0.3">
      <c r="A2280" t="s">
        <v>3502</v>
      </c>
      <c r="B2280" t="s">
        <v>23</v>
      </c>
      <c r="C2280" t="s">
        <v>5070</v>
      </c>
      <c r="D2280" t="s">
        <v>24</v>
      </c>
      <c r="E2280" s="1">
        <v>43892</v>
      </c>
      <c r="F2280" s="1">
        <v>43894</v>
      </c>
      <c r="G2280" t="s">
        <v>3311</v>
      </c>
      <c r="H2280" s="5" t="s">
        <v>5060</v>
      </c>
      <c r="I2280" s="8" t="str">
        <f t="shared" si="71"/>
        <v xml:space="preserve">16-Mar-20 </v>
      </c>
      <c r="J2280" s="5" t="s">
        <v>4814</v>
      </c>
      <c r="K2280" t="str">
        <f t="shared" si="70"/>
        <v xml:space="preserve">28-ug-20 </v>
      </c>
      <c r="L2280">
        <v>101</v>
      </c>
      <c r="M2280">
        <v>0</v>
      </c>
      <c r="N2280">
        <v>115</v>
      </c>
      <c r="O2280" s="2">
        <v>1</v>
      </c>
      <c r="Q2280" t="s">
        <v>340</v>
      </c>
    </row>
    <row r="2281" spans="1:17" x14ac:dyDescent="0.3">
      <c r="A2281" t="s">
        <v>3502</v>
      </c>
      <c r="B2281" t="s">
        <v>23</v>
      </c>
      <c r="C2281" t="s">
        <v>5071</v>
      </c>
      <c r="D2281" t="s">
        <v>24</v>
      </c>
      <c r="E2281" s="1">
        <v>43906</v>
      </c>
      <c r="F2281" s="1">
        <v>44032</v>
      </c>
      <c r="G2281" t="s">
        <v>5072</v>
      </c>
      <c r="H2281" s="5" t="s">
        <v>5060</v>
      </c>
      <c r="I2281" s="8" t="str">
        <f t="shared" si="71"/>
        <v xml:space="preserve">16-Mar-20 </v>
      </c>
      <c r="J2281" s="5" t="s">
        <v>4240</v>
      </c>
      <c r="K2281" t="str">
        <f t="shared" si="70"/>
        <v xml:space="preserve">15-Sep-20 </v>
      </c>
      <c r="L2281">
        <v>66</v>
      </c>
      <c r="M2281">
        <v>0</v>
      </c>
      <c r="N2281">
        <v>127</v>
      </c>
      <c r="O2281" s="2">
        <v>1</v>
      </c>
      <c r="Q2281" t="s">
        <v>340</v>
      </c>
    </row>
    <row r="2282" spans="1:17" x14ac:dyDescent="0.3">
      <c r="A2282" t="s">
        <v>3510</v>
      </c>
      <c r="B2282" t="s">
        <v>45</v>
      </c>
      <c r="C2282" t="s">
        <v>5073</v>
      </c>
      <c r="D2282" t="s">
        <v>46</v>
      </c>
      <c r="E2282" s="1">
        <v>43892</v>
      </c>
      <c r="F2282" s="1">
        <v>43894</v>
      </c>
      <c r="G2282" t="s">
        <v>3311</v>
      </c>
      <c r="H2282" s="5" t="s">
        <v>5060</v>
      </c>
      <c r="I2282" s="8" t="str">
        <f t="shared" si="71"/>
        <v xml:space="preserve">16-Mar-20 </v>
      </c>
      <c r="J2282" s="5" t="s">
        <v>4814</v>
      </c>
      <c r="K2282" t="str">
        <f t="shared" si="70"/>
        <v xml:space="preserve">28-ug-20 </v>
      </c>
      <c r="L2282">
        <v>101</v>
      </c>
      <c r="M2282">
        <v>0</v>
      </c>
      <c r="N2282">
        <v>115</v>
      </c>
      <c r="O2282" s="2">
        <v>1</v>
      </c>
      <c r="Q2282" t="s">
        <v>340</v>
      </c>
    </row>
    <row r="2283" spans="1:17" x14ac:dyDescent="0.3">
      <c r="A2283" t="s">
        <v>2422</v>
      </c>
      <c r="B2283" t="s">
        <v>92</v>
      </c>
      <c r="C2283" t="s">
        <v>5074</v>
      </c>
      <c r="D2283" t="s">
        <v>93</v>
      </c>
      <c r="E2283" s="1">
        <v>43906</v>
      </c>
      <c r="F2283" s="1">
        <v>44230</v>
      </c>
      <c r="G2283" t="s">
        <v>5075</v>
      </c>
      <c r="H2283" s="5" t="s">
        <v>5060</v>
      </c>
      <c r="I2283" s="8" t="str">
        <f t="shared" si="71"/>
        <v xml:space="preserve">16-Mar-20 </v>
      </c>
      <c r="J2283" s="5" t="s">
        <v>5076</v>
      </c>
      <c r="K2283" t="str">
        <f t="shared" si="70"/>
        <v xml:space="preserve">03-Feb-21 </v>
      </c>
      <c r="L2283">
        <v>225</v>
      </c>
      <c r="M2283">
        <v>0</v>
      </c>
      <c r="N2283">
        <v>225</v>
      </c>
      <c r="O2283" s="2">
        <v>1</v>
      </c>
      <c r="Q2283" t="s">
        <v>340</v>
      </c>
    </row>
    <row r="2284" spans="1:17" x14ac:dyDescent="0.3">
      <c r="A2284" t="s">
        <v>2422</v>
      </c>
      <c r="B2284" t="s">
        <v>92</v>
      </c>
      <c r="C2284" t="s">
        <v>5077</v>
      </c>
      <c r="D2284" t="s">
        <v>93</v>
      </c>
      <c r="E2284" s="1">
        <v>43906</v>
      </c>
      <c r="F2284" s="1">
        <v>43906</v>
      </c>
      <c r="G2284" t="s">
        <v>5078</v>
      </c>
      <c r="H2284" s="5" t="s">
        <v>5060</v>
      </c>
      <c r="I2284" s="8" t="str">
        <f t="shared" si="71"/>
        <v xml:space="preserve">16-Mar-20 </v>
      </c>
      <c r="J2284" s="5" t="s">
        <v>5060</v>
      </c>
      <c r="K2284" t="str">
        <f t="shared" si="70"/>
        <v xml:space="preserve">16-Mar-20 </v>
      </c>
      <c r="L2284">
        <v>1</v>
      </c>
      <c r="M2284">
        <v>0</v>
      </c>
      <c r="N2284">
        <v>0</v>
      </c>
      <c r="O2284" s="2">
        <v>1</v>
      </c>
      <c r="Q2284" t="s">
        <v>340</v>
      </c>
    </row>
    <row r="2285" spans="1:17" x14ac:dyDescent="0.3">
      <c r="A2285" t="s">
        <v>2431</v>
      </c>
      <c r="B2285" t="s">
        <v>120</v>
      </c>
      <c r="C2285" t="s">
        <v>5079</v>
      </c>
      <c r="D2285" t="s">
        <v>121</v>
      </c>
      <c r="E2285" s="1">
        <v>43906</v>
      </c>
      <c r="F2285" s="1">
        <v>43906</v>
      </c>
      <c r="G2285" t="s">
        <v>5078</v>
      </c>
      <c r="H2285" s="5" t="s">
        <v>5060</v>
      </c>
      <c r="I2285" s="8" t="str">
        <f t="shared" si="71"/>
        <v xml:space="preserve">16-Mar-20 </v>
      </c>
      <c r="J2285" s="5" t="s">
        <v>5060</v>
      </c>
      <c r="K2285" t="str">
        <f t="shared" si="70"/>
        <v xml:space="preserve">16-Mar-20 </v>
      </c>
      <c r="L2285">
        <v>1</v>
      </c>
      <c r="M2285">
        <v>0</v>
      </c>
      <c r="N2285">
        <v>0</v>
      </c>
      <c r="O2285" s="2">
        <v>1</v>
      </c>
      <c r="Q2285" t="s">
        <v>340</v>
      </c>
    </row>
    <row r="2286" spans="1:17" x14ac:dyDescent="0.3">
      <c r="A2286" t="s">
        <v>2431</v>
      </c>
      <c r="B2286" t="s">
        <v>120</v>
      </c>
      <c r="C2286" t="s">
        <v>5080</v>
      </c>
      <c r="D2286" t="s">
        <v>121</v>
      </c>
      <c r="E2286" s="1">
        <v>43906</v>
      </c>
      <c r="F2286" s="1">
        <v>44230</v>
      </c>
      <c r="G2286" t="s">
        <v>5075</v>
      </c>
      <c r="H2286" s="5" t="s">
        <v>5060</v>
      </c>
      <c r="I2286" s="8" t="str">
        <f t="shared" si="71"/>
        <v xml:space="preserve">16-Mar-20 </v>
      </c>
      <c r="J2286" s="5" t="s">
        <v>5076</v>
      </c>
      <c r="K2286" t="str">
        <f t="shared" si="70"/>
        <v xml:space="preserve">03-Feb-21 </v>
      </c>
      <c r="L2286">
        <v>225</v>
      </c>
      <c r="M2286">
        <v>0</v>
      </c>
      <c r="N2286">
        <v>225</v>
      </c>
      <c r="O2286" s="2">
        <v>1</v>
      </c>
      <c r="Q2286" t="s">
        <v>340</v>
      </c>
    </row>
    <row r="2287" spans="1:17" x14ac:dyDescent="0.3">
      <c r="A2287" t="s">
        <v>3510</v>
      </c>
      <c r="B2287" t="s">
        <v>45</v>
      </c>
      <c r="C2287" t="s">
        <v>5081</v>
      </c>
      <c r="D2287" t="s">
        <v>46</v>
      </c>
      <c r="E2287" s="1">
        <v>43906</v>
      </c>
      <c r="F2287" s="1">
        <v>44075</v>
      </c>
      <c r="G2287" t="s">
        <v>5072</v>
      </c>
      <c r="H2287" s="5" t="s">
        <v>5060</v>
      </c>
      <c r="I2287" s="8" t="str">
        <f t="shared" si="71"/>
        <v xml:space="preserve">16-Mar-20 </v>
      </c>
      <c r="J2287" s="5" t="s">
        <v>4240</v>
      </c>
      <c r="K2287" t="str">
        <f t="shared" si="70"/>
        <v xml:space="preserve">15-Sep-20 </v>
      </c>
      <c r="L2287">
        <v>117</v>
      </c>
      <c r="M2287">
        <v>0</v>
      </c>
      <c r="N2287">
        <v>127</v>
      </c>
      <c r="O2287" s="2">
        <v>1</v>
      </c>
      <c r="Q2287" t="s">
        <v>340</v>
      </c>
    </row>
    <row r="2288" spans="1:17" x14ac:dyDescent="0.3">
      <c r="A2288" t="s">
        <v>2517</v>
      </c>
      <c r="B2288" t="s">
        <v>16</v>
      </c>
      <c r="C2288" t="s">
        <v>5082</v>
      </c>
      <c r="D2288" t="s">
        <v>2519</v>
      </c>
      <c r="F2288" s="1">
        <v>43914</v>
      </c>
      <c r="G2288" t="s">
        <v>5083</v>
      </c>
      <c r="H2288" s="5" t="s">
        <v>5055</v>
      </c>
      <c r="I2288" s="8" t="str">
        <f t="shared" si="71"/>
        <v xml:space="preserve">17-Mar-20 </v>
      </c>
      <c r="J2288" s="5" t="s">
        <v>5055</v>
      </c>
      <c r="K2288" t="str">
        <f t="shared" si="70"/>
        <v xml:space="preserve">17-Mar-20 </v>
      </c>
      <c r="L2288">
        <v>0</v>
      </c>
      <c r="M2288">
        <v>0</v>
      </c>
      <c r="N2288">
        <v>0</v>
      </c>
      <c r="O2288" s="2">
        <v>1</v>
      </c>
      <c r="Q2288" t="s">
        <v>340</v>
      </c>
    </row>
    <row r="2289" spans="1:17" x14ac:dyDescent="0.3">
      <c r="A2289" t="s">
        <v>2517</v>
      </c>
      <c r="B2289" t="s">
        <v>16</v>
      </c>
      <c r="C2289" t="s">
        <v>5084</v>
      </c>
      <c r="D2289" t="s">
        <v>2519</v>
      </c>
      <c r="E2289" s="1">
        <v>43893</v>
      </c>
      <c r="F2289" s="1">
        <v>43924</v>
      </c>
      <c r="G2289" t="s">
        <v>5085</v>
      </c>
      <c r="H2289" s="5" t="s">
        <v>5055</v>
      </c>
      <c r="I2289" s="8" t="str">
        <f t="shared" si="71"/>
        <v xml:space="preserve">17-Mar-20 </v>
      </c>
      <c r="J2289" s="5" t="s">
        <v>5086</v>
      </c>
      <c r="K2289" t="str">
        <f t="shared" si="70"/>
        <v xml:space="preserve">23-Mar-20 </v>
      </c>
      <c r="L2289">
        <v>5</v>
      </c>
      <c r="M2289">
        <v>0</v>
      </c>
      <c r="N2289">
        <v>4</v>
      </c>
      <c r="O2289" s="2">
        <v>1</v>
      </c>
      <c r="Q2289" t="s">
        <v>340</v>
      </c>
    </row>
    <row r="2290" spans="1:17" x14ac:dyDescent="0.3">
      <c r="A2290" t="s">
        <v>2422</v>
      </c>
      <c r="B2290" t="s">
        <v>92</v>
      </c>
      <c r="C2290" t="s">
        <v>5087</v>
      </c>
      <c r="D2290" t="s">
        <v>93</v>
      </c>
      <c r="E2290" s="1">
        <v>43907</v>
      </c>
      <c r="F2290" s="1">
        <v>43935</v>
      </c>
      <c r="G2290" t="s">
        <v>5088</v>
      </c>
      <c r="H2290" s="5" t="s">
        <v>5055</v>
      </c>
      <c r="I2290" s="8" t="str">
        <f t="shared" si="71"/>
        <v xml:space="preserve">17-Mar-20 </v>
      </c>
      <c r="J2290" s="5" t="s">
        <v>5089</v>
      </c>
      <c r="K2290" t="str">
        <f t="shared" si="70"/>
        <v xml:space="preserve">14-pr-20 </v>
      </c>
      <c r="L2290">
        <v>19</v>
      </c>
      <c r="M2290">
        <v>0</v>
      </c>
      <c r="N2290">
        <v>18</v>
      </c>
      <c r="O2290" s="2">
        <v>1</v>
      </c>
      <c r="Q2290" t="s">
        <v>340</v>
      </c>
    </row>
    <row r="2291" spans="1:17" x14ac:dyDescent="0.3">
      <c r="A2291" t="s">
        <v>2431</v>
      </c>
      <c r="B2291" t="s">
        <v>120</v>
      </c>
      <c r="C2291" t="s">
        <v>5090</v>
      </c>
      <c r="D2291" t="s">
        <v>121</v>
      </c>
      <c r="E2291" s="1">
        <v>43907</v>
      </c>
      <c r="F2291" s="1">
        <v>43935</v>
      </c>
      <c r="G2291" t="s">
        <v>5088</v>
      </c>
      <c r="H2291" s="5" t="s">
        <v>5055</v>
      </c>
      <c r="I2291" s="8" t="str">
        <f t="shared" si="71"/>
        <v xml:space="preserve">17-Mar-20 </v>
      </c>
      <c r="J2291" s="5" t="s">
        <v>5089</v>
      </c>
      <c r="K2291" t="str">
        <f t="shared" si="70"/>
        <v xml:space="preserve">14-pr-20 </v>
      </c>
      <c r="L2291">
        <v>19</v>
      </c>
      <c r="M2291">
        <v>0</v>
      </c>
      <c r="N2291">
        <v>18</v>
      </c>
      <c r="O2291" s="2">
        <v>1</v>
      </c>
      <c r="Q2291" t="s">
        <v>340</v>
      </c>
    </row>
    <row r="2292" spans="1:17" x14ac:dyDescent="0.3">
      <c r="A2292" t="s">
        <v>2517</v>
      </c>
      <c r="B2292" t="s">
        <v>16</v>
      </c>
      <c r="C2292" t="s">
        <v>5091</v>
      </c>
      <c r="D2292" t="s">
        <v>2519</v>
      </c>
      <c r="E2292" s="1">
        <v>43915</v>
      </c>
      <c r="F2292" s="1">
        <v>43928</v>
      </c>
      <c r="G2292" t="s">
        <v>5092</v>
      </c>
      <c r="H2292" s="5" t="s">
        <v>5093</v>
      </c>
      <c r="I2292" s="8" t="str">
        <f t="shared" si="71"/>
        <v xml:space="preserve">18-Mar-20 </v>
      </c>
      <c r="J2292" s="5" t="s">
        <v>3319</v>
      </c>
      <c r="K2292" t="str">
        <f t="shared" si="70"/>
        <v xml:space="preserve">27-Mar-20 </v>
      </c>
      <c r="L2292">
        <v>8</v>
      </c>
      <c r="M2292">
        <v>0</v>
      </c>
      <c r="N2292">
        <v>7</v>
      </c>
      <c r="O2292" s="2">
        <v>1</v>
      </c>
      <c r="Q2292" t="s">
        <v>340</v>
      </c>
    </row>
    <row r="2293" spans="1:17" x14ac:dyDescent="0.3">
      <c r="A2293" t="s">
        <v>2517</v>
      </c>
      <c r="B2293" t="s">
        <v>16</v>
      </c>
      <c r="C2293" t="s">
        <v>5094</v>
      </c>
      <c r="D2293" t="s">
        <v>2519</v>
      </c>
      <c r="F2293" s="1">
        <v>43903</v>
      </c>
      <c r="G2293" t="s">
        <v>5095</v>
      </c>
      <c r="H2293" s="5" t="s">
        <v>4870</v>
      </c>
      <c r="I2293" s="8" t="str">
        <f t="shared" si="71"/>
        <v xml:space="preserve">20-Mar-20 </v>
      </c>
      <c r="J2293" s="5" t="s">
        <v>4870</v>
      </c>
      <c r="K2293" t="str">
        <f t="shared" si="70"/>
        <v xml:space="preserve">20-Mar-20 </v>
      </c>
      <c r="L2293">
        <v>0</v>
      </c>
      <c r="M2293">
        <v>0</v>
      </c>
      <c r="N2293">
        <v>0</v>
      </c>
      <c r="O2293" s="2">
        <v>1</v>
      </c>
      <c r="Q2293" t="s">
        <v>340</v>
      </c>
    </row>
    <row r="2294" spans="1:17" x14ac:dyDescent="0.3">
      <c r="A2294" t="s">
        <v>3502</v>
      </c>
      <c r="B2294" t="s">
        <v>23</v>
      </c>
      <c r="C2294" t="s">
        <v>5096</v>
      </c>
      <c r="D2294" t="s">
        <v>24</v>
      </c>
      <c r="E2294" s="1">
        <v>43899</v>
      </c>
      <c r="F2294" s="1">
        <v>43903</v>
      </c>
      <c r="G2294" t="s">
        <v>5097</v>
      </c>
      <c r="H2294" s="5" t="s">
        <v>4870</v>
      </c>
      <c r="I2294" s="8" t="str">
        <f t="shared" si="71"/>
        <v xml:space="preserve">20-Mar-20 </v>
      </c>
      <c r="J2294" s="5" t="s">
        <v>5098</v>
      </c>
      <c r="K2294" t="str">
        <f t="shared" si="70"/>
        <v xml:space="preserve">26-Mar-20 </v>
      </c>
      <c r="L2294">
        <v>5</v>
      </c>
      <c r="M2294">
        <v>0</v>
      </c>
      <c r="N2294">
        <v>4</v>
      </c>
      <c r="O2294" s="2">
        <v>1</v>
      </c>
      <c r="Q2294" t="s">
        <v>340</v>
      </c>
    </row>
    <row r="2295" spans="1:17" x14ac:dyDescent="0.3">
      <c r="A2295" t="s">
        <v>3502</v>
      </c>
      <c r="B2295" t="s">
        <v>23</v>
      </c>
      <c r="C2295" t="s">
        <v>5099</v>
      </c>
      <c r="D2295" t="s">
        <v>24</v>
      </c>
      <c r="E2295" s="1">
        <v>43899</v>
      </c>
      <c r="F2295" s="1">
        <v>43943</v>
      </c>
      <c r="G2295" t="s">
        <v>5100</v>
      </c>
      <c r="H2295" s="5" t="s">
        <v>4870</v>
      </c>
      <c r="I2295" s="8" t="str">
        <f t="shared" si="71"/>
        <v xml:space="preserve">20-Mar-20 </v>
      </c>
      <c r="J2295" s="5" t="s">
        <v>5101</v>
      </c>
      <c r="K2295" t="str">
        <f t="shared" si="70"/>
        <v xml:space="preserve">01-Jun-20 </v>
      </c>
      <c r="L2295">
        <v>25</v>
      </c>
      <c r="M2295">
        <v>0</v>
      </c>
      <c r="N2295">
        <v>48</v>
      </c>
      <c r="O2295" s="2">
        <v>1</v>
      </c>
      <c r="Q2295" t="s">
        <v>340</v>
      </c>
    </row>
    <row r="2296" spans="1:17" x14ac:dyDescent="0.3">
      <c r="A2296" t="s">
        <v>3510</v>
      </c>
      <c r="B2296" t="s">
        <v>45</v>
      </c>
      <c r="C2296" t="s">
        <v>5102</v>
      </c>
      <c r="D2296" t="s">
        <v>46</v>
      </c>
      <c r="E2296" s="1">
        <v>43899</v>
      </c>
      <c r="F2296" s="1">
        <v>43903</v>
      </c>
      <c r="G2296" t="s">
        <v>5103</v>
      </c>
      <c r="H2296" s="5" t="s">
        <v>4870</v>
      </c>
      <c r="I2296" s="8" t="str">
        <f t="shared" si="71"/>
        <v xml:space="preserve">20-Mar-20 </v>
      </c>
      <c r="J2296" s="5" t="s">
        <v>5098</v>
      </c>
      <c r="K2296" t="str">
        <f t="shared" si="70"/>
        <v xml:space="preserve">26-Mar-20 </v>
      </c>
      <c r="L2296">
        <v>5</v>
      </c>
      <c r="M2296">
        <v>0</v>
      </c>
      <c r="N2296">
        <v>5</v>
      </c>
      <c r="O2296" s="2">
        <v>1</v>
      </c>
      <c r="Q2296" t="s">
        <v>340</v>
      </c>
    </row>
    <row r="2297" spans="1:17" x14ac:dyDescent="0.3">
      <c r="A2297" t="s">
        <v>3510</v>
      </c>
      <c r="B2297" t="s">
        <v>45</v>
      </c>
      <c r="C2297" t="s">
        <v>5104</v>
      </c>
      <c r="D2297" t="s">
        <v>46</v>
      </c>
      <c r="E2297" s="1">
        <v>43899</v>
      </c>
      <c r="F2297" s="1">
        <v>43943</v>
      </c>
      <c r="G2297" t="s">
        <v>5105</v>
      </c>
      <c r="H2297" s="5" t="s">
        <v>4870</v>
      </c>
      <c r="I2297" s="8" t="str">
        <f t="shared" si="71"/>
        <v xml:space="preserve">20-Mar-20 </v>
      </c>
      <c r="J2297" s="5" t="s">
        <v>5101</v>
      </c>
      <c r="K2297" t="str">
        <f t="shared" si="70"/>
        <v xml:space="preserve">01-Jun-20 </v>
      </c>
      <c r="L2297">
        <v>31</v>
      </c>
      <c r="M2297">
        <v>0</v>
      </c>
      <c r="N2297">
        <v>48</v>
      </c>
      <c r="O2297" s="2">
        <v>1</v>
      </c>
      <c r="Q2297" t="s">
        <v>340</v>
      </c>
    </row>
    <row r="2298" spans="1:17" x14ac:dyDescent="0.3">
      <c r="A2298" t="s">
        <v>2517</v>
      </c>
      <c r="B2298" t="s">
        <v>16</v>
      </c>
      <c r="C2298" t="s">
        <v>5106</v>
      </c>
      <c r="D2298" t="s">
        <v>2519</v>
      </c>
      <c r="E2298" s="1">
        <v>43901</v>
      </c>
      <c r="F2298" s="1">
        <v>43921</v>
      </c>
      <c r="G2298" t="s">
        <v>5107</v>
      </c>
      <c r="H2298" s="5" t="s">
        <v>5086</v>
      </c>
      <c r="I2298" s="8" t="str">
        <f t="shared" si="71"/>
        <v xml:space="preserve">23-Mar-20 </v>
      </c>
      <c r="J2298" s="5" t="s">
        <v>4957</v>
      </c>
      <c r="K2298" t="str">
        <f t="shared" si="70"/>
        <v xml:space="preserve">12-Jun-20 </v>
      </c>
      <c r="L2298">
        <v>56</v>
      </c>
      <c r="M2298">
        <v>0</v>
      </c>
      <c r="N2298">
        <v>55</v>
      </c>
      <c r="O2298" s="2">
        <v>1</v>
      </c>
      <c r="Q2298" t="s">
        <v>340</v>
      </c>
    </row>
    <row r="2299" spans="1:17" x14ac:dyDescent="0.3">
      <c r="A2299" t="s">
        <v>2517</v>
      </c>
      <c r="B2299" t="s">
        <v>16</v>
      </c>
      <c r="C2299" t="s">
        <v>5108</v>
      </c>
      <c r="D2299" t="s">
        <v>2519</v>
      </c>
      <c r="E2299" s="1">
        <v>43913</v>
      </c>
      <c r="F2299" s="1">
        <v>43917</v>
      </c>
      <c r="G2299" t="s">
        <v>5109</v>
      </c>
      <c r="H2299" s="5" t="s">
        <v>5086</v>
      </c>
      <c r="I2299" s="8" t="str">
        <f t="shared" si="71"/>
        <v xml:space="preserve">23-Mar-20 </v>
      </c>
      <c r="J2299" s="5" t="s">
        <v>3319</v>
      </c>
      <c r="K2299" t="str">
        <f t="shared" si="70"/>
        <v xml:space="preserve">27-Mar-20 </v>
      </c>
      <c r="L2299">
        <v>5</v>
      </c>
      <c r="M2299">
        <v>0</v>
      </c>
      <c r="N2299">
        <v>5</v>
      </c>
      <c r="O2299" s="2">
        <v>1</v>
      </c>
      <c r="Q2299" t="s">
        <v>340</v>
      </c>
    </row>
    <row r="2300" spans="1:17" x14ac:dyDescent="0.3">
      <c r="A2300" t="s">
        <v>3502</v>
      </c>
      <c r="B2300" t="s">
        <v>23</v>
      </c>
      <c r="C2300" t="s">
        <v>5110</v>
      </c>
      <c r="D2300" t="s">
        <v>24</v>
      </c>
      <c r="E2300" s="1">
        <v>43906</v>
      </c>
      <c r="F2300" s="1">
        <v>43966</v>
      </c>
      <c r="G2300" t="s">
        <v>5111</v>
      </c>
      <c r="H2300" s="5" t="s">
        <v>5086</v>
      </c>
      <c r="I2300" s="8" t="str">
        <f t="shared" si="71"/>
        <v xml:space="preserve">23-Mar-20 </v>
      </c>
      <c r="J2300" s="5" t="s">
        <v>5112</v>
      </c>
      <c r="K2300" t="str">
        <f t="shared" si="70"/>
        <v xml:space="preserve">15-Jun-20 </v>
      </c>
      <c r="L2300">
        <v>59</v>
      </c>
      <c r="M2300">
        <v>0</v>
      </c>
      <c r="N2300">
        <v>57</v>
      </c>
      <c r="O2300" s="2">
        <v>1</v>
      </c>
      <c r="Q2300" t="s">
        <v>340</v>
      </c>
    </row>
    <row r="2301" spans="1:17" x14ac:dyDescent="0.3">
      <c r="A2301" t="s">
        <v>3502</v>
      </c>
      <c r="B2301" t="s">
        <v>23</v>
      </c>
      <c r="C2301" t="s">
        <v>5113</v>
      </c>
      <c r="D2301" t="s">
        <v>24</v>
      </c>
      <c r="E2301" s="1">
        <v>43906</v>
      </c>
      <c r="F2301" s="1">
        <v>43906</v>
      </c>
      <c r="G2301" t="s">
        <v>5114</v>
      </c>
      <c r="H2301" s="5" t="s">
        <v>5086</v>
      </c>
      <c r="I2301" s="8" t="str">
        <f t="shared" si="71"/>
        <v xml:space="preserve">23-Mar-20 </v>
      </c>
      <c r="J2301" s="5" t="s">
        <v>5086</v>
      </c>
      <c r="K2301" t="str">
        <f t="shared" si="70"/>
        <v xml:space="preserve">23-Mar-20 </v>
      </c>
      <c r="L2301">
        <v>1</v>
      </c>
      <c r="M2301">
        <v>0</v>
      </c>
      <c r="N2301">
        <v>0</v>
      </c>
      <c r="O2301" s="2">
        <v>1</v>
      </c>
      <c r="Q2301" t="s">
        <v>340</v>
      </c>
    </row>
    <row r="2302" spans="1:17" x14ac:dyDescent="0.3">
      <c r="A2302" t="s">
        <v>3510</v>
      </c>
      <c r="B2302" t="s">
        <v>45</v>
      </c>
      <c r="C2302" t="s">
        <v>5115</v>
      </c>
      <c r="D2302" t="s">
        <v>46</v>
      </c>
      <c r="E2302" s="1">
        <v>43906</v>
      </c>
      <c r="F2302" s="1">
        <v>43966</v>
      </c>
      <c r="G2302" t="s">
        <v>5111</v>
      </c>
      <c r="H2302" s="5" t="s">
        <v>5086</v>
      </c>
      <c r="I2302" s="8" t="str">
        <f t="shared" si="71"/>
        <v xml:space="preserve">23-Mar-20 </v>
      </c>
      <c r="J2302" s="5" t="s">
        <v>5112</v>
      </c>
      <c r="K2302" t="str">
        <f t="shared" si="70"/>
        <v xml:space="preserve">15-Jun-20 </v>
      </c>
      <c r="L2302">
        <v>77</v>
      </c>
      <c r="M2302">
        <v>0</v>
      </c>
      <c r="N2302">
        <v>57</v>
      </c>
      <c r="O2302" s="2">
        <v>1</v>
      </c>
      <c r="Q2302" t="s">
        <v>340</v>
      </c>
    </row>
    <row r="2303" spans="1:17" x14ac:dyDescent="0.3">
      <c r="A2303" t="s">
        <v>3510</v>
      </c>
      <c r="B2303" t="s">
        <v>45</v>
      </c>
      <c r="C2303" t="s">
        <v>5116</v>
      </c>
      <c r="D2303" t="s">
        <v>46</v>
      </c>
      <c r="E2303" s="1">
        <v>43906</v>
      </c>
      <c r="F2303" s="1">
        <v>43906</v>
      </c>
      <c r="G2303" t="s">
        <v>5114</v>
      </c>
      <c r="H2303" s="5" t="s">
        <v>5086</v>
      </c>
      <c r="I2303" s="8" t="str">
        <f t="shared" si="71"/>
        <v xml:space="preserve">23-Mar-20 </v>
      </c>
      <c r="J2303" s="5" t="s">
        <v>5086</v>
      </c>
      <c r="K2303" t="str">
        <f t="shared" si="70"/>
        <v xml:space="preserve">23-Mar-20 </v>
      </c>
      <c r="L2303">
        <v>1</v>
      </c>
      <c r="M2303">
        <v>0</v>
      </c>
      <c r="N2303">
        <v>1</v>
      </c>
      <c r="O2303" s="2">
        <v>1</v>
      </c>
      <c r="Q2303" t="s">
        <v>340</v>
      </c>
    </row>
    <row r="2304" spans="1:17" x14ac:dyDescent="0.3">
      <c r="A2304" t="s">
        <v>3502</v>
      </c>
      <c r="B2304" t="s">
        <v>23</v>
      </c>
      <c r="C2304" t="s">
        <v>5117</v>
      </c>
      <c r="D2304" t="s">
        <v>24</v>
      </c>
      <c r="E2304" s="1">
        <v>43907</v>
      </c>
      <c r="F2304" s="1">
        <v>43936</v>
      </c>
      <c r="G2304" t="s">
        <v>5118</v>
      </c>
      <c r="H2304" s="5" t="s">
        <v>5119</v>
      </c>
      <c r="I2304" s="8" t="str">
        <f t="shared" si="71"/>
        <v xml:space="preserve">24-Mar-20 </v>
      </c>
      <c r="J2304" s="5" t="s">
        <v>5120</v>
      </c>
      <c r="K2304" t="str">
        <f t="shared" si="70"/>
        <v xml:space="preserve">20-pr-20 </v>
      </c>
      <c r="L2304">
        <v>18</v>
      </c>
      <c r="M2304">
        <v>0</v>
      </c>
      <c r="N2304">
        <v>17</v>
      </c>
      <c r="O2304" s="2">
        <v>1</v>
      </c>
      <c r="Q2304" t="s">
        <v>340</v>
      </c>
    </row>
    <row r="2305" spans="1:17" x14ac:dyDescent="0.3">
      <c r="A2305" t="s">
        <v>3510</v>
      </c>
      <c r="B2305" t="s">
        <v>45</v>
      </c>
      <c r="C2305" t="s">
        <v>5121</v>
      </c>
      <c r="D2305" t="s">
        <v>46</v>
      </c>
      <c r="E2305" s="1">
        <v>43907</v>
      </c>
      <c r="F2305" s="1">
        <v>43936</v>
      </c>
      <c r="G2305" t="s">
        <v>5118</v>
      </c>
      <c r="H2305" s="5" t="s">
        <v>5119</v>
      </c>
      <c r="I2305" s="8" t="str">
        <f t="shared" si="71"/>
        <v xml:space="preserve">24-Mar-20 </v>
      </c>
      <c r="J2305" s="5" t="s">
        <v>5120</v>
      </c>
      <c r="K2305" t="str">
        <f t="shared" si="70"/>
        <v xml:space="preserve">20-pr-20 </v>
      </c>
      <c r="L2305">
        <v>18</v>
      </c>
      <c r="M2305">
        <v>0</v>
      </c>
      <c r="N2305">
        <v>17</v>
      </c>
      <c r="O2305" s="2">
        <v>1</v>
      </c>
      <c r="Q2305" t="s">
        <v>340</v>
      </c>
    </row>
    <row r="2306" spans="1:17" x14ac:dyDescent="0.3">
      <c r="A2306" t="s">
        <v>2517</v>
      </c>
      <c r="B2306" t="s">
        <v>16</v>
      </c>
      <c r="C2306" t="s">
        <v>5122</v>
      </c>
      <c r="D2306" t="s">
        <v>2519</v>
      </c>
      <c r="F2306" s="1">
        <v>43896</v>
      </c>
      <c r="G2306" t="s">
        <v>5123</v>
      </c>
      <c r="H2306" s="5" t="s">
        <v>3319</v>
      </c>
      <c r="I2306" s="8" t="str">
        <f t="shared" si="71"/>
        <v xml:space="preserve">27-Mar-20 </v>
      </c>
      <c r="J2306" s="5" t="s">
        <v>3319</v>
      </c>
      <c r="K2306" t="str">
        <f t="shared" si="70"/>
        <v xml:space="preserve">27-Mar-20 </v>
      </c>
      <c r="L2306">
        <v>0</v>
      </c>
      <c r="M2306">
        <v>0</v>
      </c>
      <c r="N2306">
        <v>0</v>
      </c>
      <c r="O2306" s="2">
        <v>1</v>
      </c>
      <c r="Q2306" t="s">
        <v>340</v>
      </c>
    </row>
    <row r="2307" spans="1:17" x14ac:dyDescent="0.3">
      <c r="A2307" t="s">
        <v>2517</v>
      </c>
      <c r="B2307" t="s">
        <v>16</v>
      </c>
      <c r="C2307" t="s">
        <v>5124</v>
      </c>
      <c r="D2307" t="s">
        <v>2519</v>
      </c>
      <c r="F2307" s="1">
        <v>43920</v>
      </c>
      <c r="G2307" t="s">
        <v>5125</v>
      </c>
      <c r="H2307" s="5" t="s">
        <v>3319</v>
      </c>
      <c r="I2307" s="8" t="str">
        <f t="shared" si="71"/>
        <v xml:space="preserve">27-Mar-20 </v>
      </c>
      <c r="J2307" s="5" t="s">
        <v>3319</v>
      </c>
      <c r="K2307" t="str">
        <f t="shared" ref="K2307:K2370" si="72">SUBSTITUTE(J2307, "A", "")</f>
        <v xml:space="preserve">27-Mar-20 </v>
      </c>
      <c r="L2307">
        <v>0</v>
      </c>
      <c r="M2307">
        <v>0</v>
      </c>
      <c r="N2307">
        <v>0</v>
      </c>
      <c r="O2307" s="2">
        <v>1</v>
      </c>
      <c r="Q2307" t="s">
        <v>340</v>
      </c>
    </row>
    <row r="2308" spans="1:17" x14ac:dyDescent="0.3">
      <c r="A2308" t="s">
        <v>2517</v>
      </c>
      <c r="B2308" t="s">
        <v>16</v>
      </c>
      <c r="C2308" t="s">
        <v>5126</v>
      </c>
      <c r="D2308" t="s">
        <v>2519</v>
      </c>
      <c r="F2308" s="1">
        <v>43903</v>
      </c>
      <c r="G2308" t="s">
        <v>5127</v>
      </c>
      <c r="H2308" s="5" t="s">
        <v>3319</v>
      </c>
      <c r="I2308" s="8" t="str">
        <f t="shared" ref="I2308:I2371" si="73">SUBSTITUTE(H2308, "A", "")</f>
        <v xml:space="preserve">27-Mar-20 </v>
      </c>
      <c r="J2308" s="5" t="s">
        <v>3319</v>
      </c>
      <c r="K2308" t="str">
        <f t="shared" si="72"/>
        <v xml:space="preserve">27-Mar-20 </v>
      </c>
      <c r="L2308">
        <v>0</v>
      </c>
      <c r="M2308">
        <v>0</v>
      </c>
      <c r="N2308">
        <v>0</v>
      </c>
      <c r="O2308" s="2">
        <v>1</v>
      </c>
      <c r="Q2308" t="s">
        <v>340</v>
      </c>
    </row>
    <row r="2309" spans="1:17" x14ac:dyDescent="0.3">
      <c r="A2309" t="s">
        <v>2517</v>
      </c>
      <c r="B2309" t="s">
        <v>16</v>
      </c>
      <c r="C2309" t="s">
        <v>5128</v>
      </c>
      <c r="D2309" t="s">
        <v>2519</v>
      </c>
      <c r="F2309" s="1">
        <v>43903</v>
      </c>
      <c r="G2309" t="s">
        <v>5129</v>
      </c>
      <c r="H2309" s="5" t="s">
        <v>3319</v>
      </c>
      <c r="I2309" s="8" t="str">
        <f t="shared" si="73"/>
        <v xml:space="preserve">27-Mar-20 </v>
      </c>
      <c r="J2309" s="5" t="s">
        <v>3319</v>
      </c>
      <c r="K2309" t="str">
        <f t="shared" si="72"/>
        <v xml:space="preserve">27-Mar-20 </v>
      </c>
      <c r="L2309">
        <v>0</v>
      </c>
      <c r="M2309">
        <v>0</v>
      </c>
      <c r="N2309">
        <v>0</v>
      </c>
      <c r="O2309" s="2">
        <v>1</v>
      </c>
      <c r="Q2309" t="s">
        <v>340</v>
      </c>
    </row>
    <row r="2310" spans="1:17" x14ac:dyDescent="0.3">
      <c r="A2310" t="s">
        <v>2517</v>
      </c>
      <c r="B2310" t="s">
        <v>16</v>
      </c>
      <c r="C2310" t="s">
        <v>5130</v>
      </c>
      <c r="D2310" t="s">
        <v>2519</v>
      </c>
      <c r="F2310" s="1">
        <v>43928</v>
      </c>
      <c r="G2310" t="s">
        <v>5131</v>
      </c>
      <c r="H2310" s="5" t="s">
        <v>3319</v>
      </c>
      <c r="I2310" s="8" t="str">
        <f t="shared" si="73"/>
        <v xml:space="preserve">27-Mar-20 </v>
      </c>
      <c r="J2310" s="5" t="s">
        <v>3319</v>
      </c>
      <c r="K2310" t="str">
        <f t="shared" si="72"/>
        <v xml:space="preserve">27-Mar-20 </v>
      </c>
      <c r="L2310">
        <v>0</v>
      </c>
      <c r="M2310">
        <v>0</v>
      </c>
      <c r="N2310">
        <v>0</v>
      </c>
      <c r="O2310" s="2">
        <v>1</v>
      </c>
      <c r="Q2310" t="s">
        <v>340</v>
      </c>
    </row>
    <row r="2311" spans="1:17" x14ac:dyDescent="0.3">
      <c r="A2311" t="s">
        <v>2517</v>
      </c>
      <c r="B2311" t="s">
        <v>16</v>
      </c>
      <c r="C2311" t="s">
        <v>5132</v>
      </c>
      <c r="D2311" t="s">
        <v>2519</v>
      </c>
      <c r="F2311" s="1">
        <v>43903</v>
      </c>
      <c r="G2311" t="s">
        <v>5133</v>
      </c>
      <c r="H2311" s="5" t="s">
        <v>3319</v>
      </c>
      <c r="I2311" s="8" t="str">
        <f t="shared" si="73"/>
        <v xml:space="preserve">27-Mar-20 </v>
      </c>
      <c r="J2311" s="5" t="s">
        <v>3319</v>
      </c>
      <c r="K2311" t="str">
        <f t="shared" si="72"/>
        <v xml:space="preserve">27-Mar-20 </v>
      </c>
      <c r="L2311">
        <v>0</v>
      </c>
      <c r="M2311">
        <v>0</v>
      </c>
      <c r="N2311">
        <v>0</v>
      </c>
      <c r="O2311" s="2">
        <v>1</v>
      </c>
      <c r="Q2311" t="s">
        <v>340</v>
      </c>
    </row>
    <row r="2312" spans="1:17" x14ac:dyDescent="0.3">
      <c r="A2312" t="s">
        <v>2517</v>
      </c>
      <c r="B2312" t="s">
        <v>16</v>
      </c>
      <c r="C2312" t="s">
        <v>5134</v>
      </c>
      <c r="D2312" t="s">
        <v>2519</v>
      </c>
      <c r="F2312" s="1">
        <v>43896</v>
      </c>
      <c r="G2312" t="s">
        <v>5135</v>
      </c>
      <c r="H2312" s="5" t="s">
        <v>3319</v>
      </c>
      <c r="I2312" s="8" t="str">
        <f t="shared" si="73"/>
        <v xml:space="preserve">27-Mar-20 </v>
      </c>
      <c r="J2312" s="5" t="s">
        <v>3319</v>
      </c>
      <c r="K2312" t="str">
        <f t="shared" si="72"/>
        <v xml:space="preserve">27-Mar-20 </v>
      </c>
      <c r="L2312">
        <v>0</v>
      </c>
      <c r="M2312">
        <v>0</v>
      </c>
      <c r="N2312">
        <v>0</v>
      </c>
      <c r="O2312" s="2">
        <v>1</v>
      </c>
      <c r="Q2312" t="s">
        <v>340</v>
      </c>
    </row>
    <row r="2313" spans="1:17" x14ac:dyDescent="0.3">
      <c r="A2313" t="s">
        <v>2517</v>
      </c>
      <c r="B2313" t="s">
        <v>16</v>
      </c>
      <c r="C2313" t="s">
        <v>5136</v>
      </c>
      <c r="D2313" t="s">
        <v>2519</v>
      </c>
      <c r="F2313" s="1">
        <v>43896</v>
      </c>
      <c r="G2313" t="s">
        <v>5137</v>
      </c>
      <c r="H2313" s="5" t="s">
        <v>3319</v>
      </c>
      <c r="I2313" s="8" t="str">
        <f t="shared" si="73"/>
        <v xml:space="preserve">27-Mar-20 </v>
      </c>
      <c r="J2313" s="5" t="s">
        <v>3319</v>
      </c>
      <c r="K2313" t="str">
        <f t="shared" si="72"/>
        <v xml:space="preserve">27-Mar-20 </v>
      </c>
      <c r="L2313">
        <v>0</v>
      </c>
      <c r="M2313">
        <v>0</v>
      </c>
      <c r="N2313">
        <v>0</v>
      </c>
      <c r="O2313" s="2">
        <v>1</v>
      </c>
      <c r="Q2313" t="s">
        <v>340</v>
      </c>
    </row>
    <row r="2314" spans="1:17" x14ac:dyDescent="0.3">
      <c r="A2314" t="s">
        <v>2517</v>
      </c>
      <c r="B2314" t="s">
        <v>16</v>
      </c>
      <c r="C2314" t="s">
        <v>5138</v>
      </c>
      <c r="D2314" t="s">
        <v>2519</v>
      </c>
      <c r="F2314" s="1">
        <v>43903</v>
      </c>
      <c r="G2314" t="s">
        <v>5139</v>
      </c>
      <c r="H2314" s="5" t="s">
        <v>3319</v>
      </c>
      <c r="I2314" s="8" t="str">
        <f t="shared" si="73"/>
        <v xml:space="preserve">27-Mar-20 </v>
      </c>
      <c r="J2314" s="5" t="s">
        <v>3319</v>
      </c>
      <c r="K2314" t="str">
        <f t="shared" si="72"/>
        <v xml:space="preserve">27-Mar-20 </v>
      </c>
      <c r="L2314">
        <v>0</v>
      </c>
      <c r="M2314">
        <v>0</v>
      </c>
      <c r="N2314">
        <v>0</v>
      </c>
      <c r="O2314" s="2">
        <v>1</v>
      </c>
      <c r="Q2314" t="s">
        <v>340</v>
      </c>
    </row>
    <row r="2315" spans="1:17" x14ac:dyDescent="0.3">
      <c r="A2315" t="s">
        <v>2517</v>
      </c>
      <c r="B2315" t="s">
        <v>16</v>
      </c>
      <c r="C2315" t="s">
        <v>5140</v>
      </c>
      <c r="D2315" t="s">
        <v>2519</v>
      </c>
      <c r="F2315" s="1">
        <v>43892</v>
      </c>
      <c r="G2315" t="s">
        <v>5141</v>
      </c>
      <c r="H2315" s="5" t="s">
        <v>3319</v>
      </c>
      <c r="I2315" s="8" t="str">
        <f t="shared" si="73"/>
        <v xml:space="preserve">27-Mar-20 </v>
      </c>
      <c r="J2315" s="5" t="s">
        <v>3319</v>
      </c>
      <c r="K2315" t="str">
        <f t="shared" si="72"/>
        <v xml:space="preserve">27-Mar-20 </v>
      </c>
      <c r="L2315">
        <v>0</v>
      </c>
      <c r="M2315">
        <v>0</v>
      </c>
      <c r="N2315">
        <v>0</v>
      </c>
      <c r="O2315" s="2">
        <v>1</v>
      </c>
      <c r="Q2315" t="s">
        <v>340</v>
      </c>
    </row>
    <row r="2316" spans="1:17" x14ac:dyDescent="0.3">
      <c r="A2316" t="s">
        <v>2517</v>
      </c>
      <c r="B2316" t="s">
        <v>16</v>
      </c>
      <c r="C2316" t="s">
        <v>5142</v>
      </c>
      <c r="D2316" t="s">
        <v>2519</v>
      </c>
      <c r="F2316" s="1">
        <v>43892</v>
      </c>
      <c r="G2316" t="s">
        <v>5143</v>
      </c>
      <c r="H2316" s="5" t="s">
        <v>3319</v>
      </c>
      <c r="I2316" s="8" t="str">
        <f t="shared" si="73"/>
        <v xml:space="preserve">27-Mar-20 </v>
      </c>
      <c r="J2316" s="5" t="s">
        <v>3319</v>
      </c>
      <c r="K2316" t="str">
        <f t="shared" si="72"/>
        <v xml:space="preserve">27-Mar-20 </v>
      </c>
      <c r="L2316">
        <v>0</v>
      </c>
      <c r="M2316">
        <v>0</v>
      </c>
      <c r="N2316">
        <v>0</v>
      </c>
      <c r="O2316" s="2">
        <v>1</v>
      </c>
      <c r="Q2316" t="s">
        <v>340</v>
      </c>
    </row>
    <row r="2317" spans="1:17" x14ac:dyDescent="0.3">
      <c r="A2317" t="s">
        <v>2517</v>
      </c>
      <c r="B2317" t="s">
        <v>16</v>
      </c>
      <c r="C2317" t="s">
        <v>5144</v>
      </c>
      <c r="D2317" t="s">
        <v>2519</v>
      </c>
      <c r="F2317" s="1">
        <v>43892</v>
      </c>
      <c r="G2317" t="s">
        <v>5145</v>
      </c>
      <c r="H2317" s="5" t="s">
        <v>3319</v>
      </c>
      <c r="I2317" s="8" t="str">
        <f t="shared" si="73"/>
        <v xml:space="preserve">27-Mar-20 </v>
      </c>
      <c r="J2317" s="5" t="s">
        <v>3319</v>
      </c>
      <c r="K2317" t="str">
        <f t="shared" si="72"/>
        <v xml:space="preserve">27-Mar-20 </v>
      </c>
      <c r="L2317">
        <v>0</v>
      </c>
      <c r="M2317">
        <v>0</v>
      </c>
      <c r="N2317">
        <v>0</v>
      </c>
      <c r="O2317" s="2">
        <v>1</v>
      </c>
      <c r="Q2317" t="s">
        <v>340</v>
      </c>
    </row>
    <row r="2318" spans="1:17" x14ac:dyDescent="0.3">
      <c r="A2318" t="s">
        <v>3502</v>
      </c>
      <c r="B2318" t="s">
        <v>23</v>
      </c>
      <c r="C2318" t="s">
        <v>5146</v>
      </c>
      <c r="D2318" t="s">
        <v>24</v>
      </c>
      <c r="E2318" s="1">
        <v>43906</v>
      </c>
      <c r="F2318" s="1">
        <v>43917</v>
      </c>
      <c r="G2318" t="s">
        <v>5147</v>
      </c>
      <c r="H2318" s="5" t="s">
        <v>3319</v>
      </c>
      <c r="I2318" s="8" t="str">
        <f t="shared" si="73"/>
        <v xml:space="preserve">27-Mar-20 </v>
      </c>
      <c r="J2318" s="5" t="s">
        <v>5148</v>
      </c>
      <c r="K2318" t="str">
        <f t="shared" si="72"/>
        <v xml:space="preserve">09-pr-20 </v>
      </c>
      <c r="L2318">
        <v>10</v>
      </c>
      <c r="M2318">
        <v>0</v>
      </c>
      <c r="N2318">
        <v>9</v>
      </c>
      <c r="O2318" s="2">
        <v>1</v>
      </c>
      <c r="Q2318" t="s">
        <v>340</v>
      </c>
    </row>
    <row r="2319" spans="1:17" x14ac:dyDescent="0.3">
      <c r="A2319" t="s">
        <v>3510</v>
      </c>
      <c r="B2319" t="s">
        <v>45</v>
      </c>
      <c r="C2319" t="s">
        <v>5149</v>
      </c>
      <c r="D2319" t="s">
        <v>46</v>
      </c>
      <c r="E2319" s="1">
        <v>43906</v>
      </c>
      <c r="F2319" s="1">
        <v>43917</v>
      </c>
      <c r="G2319" t="s">
        <v>5150</v>
      </c>
      <c r="H2319" s="5" t="s">
        <v>3319</v>
      </c>
      <c r="I2319" s="8" t="str">
        <f t="shared" si="73"/>
        <v xml:space="preserve">27-Mar-20 </v>
      </c>
      <c r="J2319" s="5" t="s">
        <v>5148</v>
      </c>
      <c r="K2319" t="str">
        <f t="shared" si="72"/>
        <v xml:space="preserve">09-pr-20 </v>
      </c>
      <c r="L2319">
        <v>10</v>
      </c>
      <c r="M2319">
        <v>0</v>
      </c>
      <c r="N2319">
        <v>10</v>
      </c>
      <c r="O2319" s="2">
        <v>1</v>
      </c>
      <c r="Q2319" t="s">
        <v>340</v>
      </c>
    </row>
    <row r="2320" spans="1:17" x14ac:dyDescent="0.3">
      <c r="A2320" t="s">
        <v>2517</v>
      </c>
      <c r="B2320" t="s">
        <v>16</v>
      </c>
      <c r="C2320" t="s">
        <v>5151</v>
      </c>
      <c r="D2320" t="s">
        <v>2519</v>
      </c>
      <c r="E2320" s="1">
        <v>43906</v>
      </c>
      <c r="F2320" s="1">
        <v>43917</v>
      </c>
      <c r="G2320" t="s">
        <v>5152</v>
      </c>
      <c r="H2320" s="5" t="s">
        <v>5153</v>
      </c>
      <c r="I2320" s="8" t="str">
        <f t="shared" si="73"/>
        <v xml:space="preserve">30-Mar-20 </v>
      </c>
      <c r="J2320" s="5" t="s">
        <v>5089</v>
      </c>
      <c r="K2320" t="str">
        <f t="shared" si="72"/>
        <v xml:space="preserve">14-pr-20 </v>
      </c>
      <c r="L2320">
        <v>10</v>
      </c>
      <c r="M2320">
        <v>0</v>
      </c>
      <c r="N2320">
        <v>10</v>
      </c>
      <c r="O2320" s="2">
        <v>1</v>
      </c>
      <c r="Q2320" t="s">
        <v>340</v>
      </c>
    </row>
    <row r="2321" spans="1:17" x14ac:dyDescent="0.3">
      <c r="A2321" t="s">
        <v>2517</v>
      </c>
      <c r="B2321" t="s">
        <v>16</v>
      </c>
      <c r="C2321" t="s">
        <v>5154</v>
      </c>
      <c r="D2321" t="s">
        <v>2519</v>
      </c>
      <c r="E2321" s="1">
        <v>43899</v>
      </c>
      <c r="F2321" s="1">
        <v>43910</v>
      </c>
      <c r="G2321" t="s">
        <v>5155</v>
      </c>
      <c r="H2321" s="5" t="s">
        <v>5153</v>
      </c>
      <c r="I2321" s="8" t="str">
        <f t="shared" si="73"/>
        <v xml:space="preserve">30-Mar-20 </v>
      </c>
      <c r="J2321" s="5" t="s">
        <v>3979</v>
      </c>
      <c r="K2321" t="str">
        <f t="shared" si="72"/>
        <v xml:space="preserve">26-Jun-20 </v>
      </c>
      <c r="L2321">
        <v>30</v>
      </c>
      <c r="M2321">
        <v>0</v>
      </c>
      <c r="N2321">
        <v>60</v>
      </c>
      <c r="O2321" s="2">
        <v>1</v>
      </c>
      <c r="Q2321" t="s">
        <v>340</v>
      </c>
    </row>
    <row r="2322" spans="1:17" x14ac:dyDescent="0.3">
      <c r="A2322" t="s">
        <v>2517</v>
      </c>
      <c r="B2322" t="s">
        <v>16</v>
      </c>
      <c r="C2322" t="s">
        <v>5156</v>
      </c>
      <c r="D2322" t="s">
        <v>2519</v>
      </c>
      <c r="E2322" s="1">
        <v>43899</v>
      </c>
      <c r="F2322" s="1">
        <v>43910</v>
      </c>
      <c r="G2322" t="s">
        <v>5157</v>
      </c>
      <c r="H2322" s="5" t="s">
        <v>5153</v>
      </c>
      <c r="I2322" s="8" t="str">
        <f t="shared" si="73"/>
        <v xml:space="preserve">30-Mar-20 </v>
      </c>
      <c r="J2322" s="5" t="s">
        <v>3695</v>
      </c>
      <c r="K2322" t="str">
        <f t="shared" si="72"/>
        <v xml:space="preserve">08-May-20 </v>
      </c>
      <c r="L2322">
        <v>24</v>
      </c>
      <c r="M2322">
        <v>0</v>
      </c>
      <c r="N2322">
        <v>27</v>
      </c>
      <c r="O2322" s="2">
        <v>1</v>
      </c>
      <c r="Q2322" t="s">
        <v>340</v>
      </c>
    </row>
    <row r="2323" spans="1:17" x14ac:dyDescent="0.3">
      <c r="A2323" t="s">
        <v>2517</v>
      </c>
      <c r="B2323" t="s">
        <v>16</v>
      </c>
      <c r="C2323" t="s">
        <v>5158</v>
      </c>
      <c r="D2323" t="s">
        <v>2519</v>
      </c>
      <c r="E2323" s="1">
        <v>43920</v>
      </c>
      <c r="F2323" s="1">
        <v>43966</v>
      </c>
      <c r="G2323" t="s">
        <v>5159</v>
      </c>
      <c r="H2323" s="5" t="s">
        <v>5153</v>
      </c>
      <c r="I2323" s="8" t="str">
        <f t="shared" si="73"/>
        <v xml:space="preserve">30-Mar-20 </v>
      </c>
      <c r="J2323" s="5" t="s">
        <v>5160</v>
      </c>
      <c r="K2323" t="str">
        <f t="shared" si="72"/>
        <v xml:space="preserve">17-Jun-20 </v>
      </c>
      <c r="L2323">
        <v>33</v>
      </c>
      <c r="M2323">
        <v>0</v>
      </c>
      <c r="N2323">
        <v>53</v>
      </c>
      <c r="O2323" s="2">
        <v>1</v>
      </c>
      <c r="Q2323" t="s">
        <v>340</v>
      </c>
    </row>
    <row r="2324" spans="1:17" x14ac:dyDescent="0.3">
      <c r="A2324" t="s">
        <v>2517</v>
      </c>
      <c r="B2324" t="s">
        <v>16</v>
      </c>
      <c r="C2324" t="s">
        <v>5161</v>
      </c>
      <c r="D2324" t="s">
        <v>2519</v>
      </c>
      <c r="F2324" s="1">
        <v>43896</v>
      </c>
      <c r="G2324" t="s">
        <v>5162</v>
      </c>
      <c r="H2324" s="5" t="s">
        <v>5153</v>
      </c>
      <c r="I2324" s="8" t="str">
        <f t="shared" si="73"/>
        <v xml:space="preserve">30-Mar-20 </v>
      </c>
      <c r="J2324" s="5" t="s">
        <v>5153</v>
      </c>
      <c r="K2324" t="str">
        <f t="shared" si="72"/>
        <v xml:space="preserve">30-Mar-20 </v>
      </c>
      <c r="L2324">
        <v>0</v>
      </c>
      <c r="M2324">
        <v>0</v>
      </c>
      <c r="N2324">
        <v>0</v>
      </c>
      <c r="O2324" s="2">
        <v>1</v>
      </c>
      <c r="Q2324" t="s">
        <v>340</v>
      </c>
    </row>
    <row r="2325" spans="1:17" x14ac:dyDescent="0.3">
      <c r="A2325" t="s">
        <v>2517</v>
      </c>
      <c r="B2325" t="s">
        <v>16</v>
      </c>
      <c r="C2325" t="s">
        <v>5163</v>
      </c>
      <c r="D2325" t="s">
        <v>2519</v>
      </c>
      <c r="F2325" s="1">
        <v>43896</v>
      </c>
      <c r="G2325" t="s">
        <v>5164</v>
      </c>
      <c r="H2325" s="5" t="s">
        <v>5153</v>
      </c>
      <c r="I2325" s="8" t="str">
        <f t="shared" si="73"/>
        <v xml:space="preserve">30-Mar-20 </v>
      </c>
      <c r="J2325" s="5" t="s">
        <v>5153</v>
      </c>
      <c r="K2325" t="str">
        <f t="shared" si="72"/>
        <v xml:space="preserve">30-Mar-20 </v>
      </c>
      <c r="L2325">
        <v>0</v>
      </c>
      <c r="M2325">
        <v>0</v>
      </c>
      <c r="N2325">
        <v>0</v>
      </c>
      <c r="O2325" s="2">
        <v>1</v>
      </c>
      <c r="Q2325" t="s">
        <v>340</v>
      </c>
    </row>
    <row r="2326" spans="1:17" x14ac:dyDescent="0.3">
      <c r="A2326" t="s">
        <v>2517</v>
      </c>
      <c r="B2326" t="s">
        <v>16</v>
      </c>
      <c r="C2326" t="s">
        <v>5165</v>
      </c>
      <c r="D2326" t="s">
        <v>2519</v>
      </c>
      <c r="F2326" s="1">
        <v>43896</v>
      </c>
      <c r="G2326" t="s">
        <v>5166</v>
      </c>
      <c r="H2326" s="5" t="s">
        <v>5153</v>
      </c>
      <c r="I2326" s="8" t="str">
        <f t="shared" si="73"/>
        <v xml:space="preserve">30-Mar-20 </v>
      </c>
      <c r="J2326" s="5" t="s">
        <v>5153</v>
      </c>
      <c r="K2326" t="str">
        <f t="shared" si="72"/>
        <v xml:space="preserve">30-Mar-20 </v>
      </c>
      <c r="L2326">
        <v>0</v>
      </c>
      <c r="M2326">
        <v>0</v>
      </c>
      <c r="N2326">
        <v>0</v>
      </c>
      <c r="O2326" s="2">
        <v>1</v>
      </c>
      <c r="Q2326" t="s">
        <v>340</v>
      </c>
    </row>
    <row r="2327" spans="1:17" x14ac:dyDescent="0.3">
      <c r="A2327" t="s">
        <v>2517</v>
      </c>
      <c r="B2327" t="s">
        <v>16</v>
      </c>
      <c r="C2327" t="s">
        <v>5167</v>
      </c>
      <c r="D2327" t="s">
        <v>2519</v>
      </c>
      <c r="G2327" t="s">
        <v>5168</v>
      </c>
      <c r="H2327" s="5" t="s">
        <v>5153</v>
      </c>
      <c r="I2327" s="8" t="str">
        <f t="shared" si="73"/>
        <v xml:space="preserve">30-Mar-20 </v>
      </c>
      <c r="J2327" s="5" t="s">
        <v>2965</v>
      </c>
      <c r="K2327" t="str">
        <f t="shared" si="72"/>
        <v xml:space="preserve">24-pr-20 </v>
      </c>
      <c r="L2327">
        <v>18</v>
      </c>
      <c r="M2327">
        <v>0</v>
      </c>
      <c r="N2327">
        <v>17</v>
      </c>
      <c r="O2327" s="2">
        <v>1</v>
      </c>
      <c r="Q2327" t="s">
        <v>340</v>
      </c>
    </row>
    <row r="2328" spans="1:17" x14ac:dyDescent="0.3">
      <c r="A2328" t="s">
        <v>2517</v>
      </c>
      <c r="B2328" t="s">
        <v>16</v>
      </c>
      <c r="C2328" t="s">
        <v>5169</v>
      </c>
      <c r="D2328" t="s">
        <v>2519</v>
      </c>
      <c r="E2328" s="1">
        <v>43896</v>
      </c>
      <c r="F2328" s="1">
        <v>43901</v>
      </c>
      <c r="G2328" t="s">
        <v>5170</v>
      </c>
      <c r="H2328" s="5" t="s">
        <v>5153</v>
      </c>
      <c r="I2328" s="8" t="str">
        <f t="shared" si="73"/>
        <v xml:space="preserve">30-Mar-20 </v>
      </c>
      <c r="J2328" s="5" t="s">
        <v>3695</v>
      </c>
      <c r="K2328" t="str">
        <f t="shared" si="72"/>
        <v xml:space="preserve">08-May-20 </v>
      </c>
      <c r="L2328">
        <v>27</v>
      </c>
      <c r="M2328">
        <v>0</v>
      </c>
      <c r="N2328">
        <v>27</v>
      </c>
      <c r="O2328" s="2">
        <v>1</v>
      </c>
      <c r="Q2328" t="s">
        <v>340</v>
      </c>
    </row>
    <row r="2329" spans="1:17" x14ac:dyDescent="0.3">
      <c r="A2329" t="s">
        <v>3502</v>
      </c>
      <c r="B2329" t="s">
        <v>23</v>
      </c>
      <c r="C2329" t="s">
        <v>5171</v>
      </c>
      <c r="D2329" t="s">
        <v>24</v>
      </c>
      <c r="E2329" s="1">
        <v>43921</v>
      </c>
      <c r="F2329" s="1">
        <v>43921</v>
      </c>
      <c r="G2329" t="s">
        <v>5172</v>
      </c>
      <c r="H2329" s="5" t="s">
        <v>5046</v>
      </c>
      <c r="I2329" s="8" t="str">
        <f t="shared" si="73"/>
        <v xml:space="preserve">31-Mar-20 </v>
      </c>
      <c r="J2329" s="5" t="s">
        <v>5046</v>
      </c>
      <c r="K2329" t="str">
        <f t="shared" si="72"/>
        <v xml:space="preserve">31-Mar-20 </v>
      </c>
      <c r="L2329">
        <v>1</v>
      </c>
      <c r="M2329">
        <v>0</v>
      </c>
      <c r="N2329">
        <v>0</v>
      </c>
      <c r="O2329" s="2">
        <v>1</v>
      </c>
      <c r="Q2329" t="s">
        <v>340</v>
      </c>
    </row>
    <row r="2330" spans="1:17" x14ac:dyDescent="0.3">
      <c r="A2330" t="s">
        <v>3502</v>
      </c>
      <c r="B2330" t="s">
        <v>23</v>
      </c>
      <c r="C2330" t="s">
        <v>5173</v>
      </c>
      <c r="D2330" t="s">
        <v>24</v>
      </c>
      <c r="E2330" s="1">
        <v>43921</v>
      </c>
      <c r="F2330" s="1">
        <v>43921</v>
      </c>
      <c r="G2330" t="s">
        <v>5174</v>
      </c>
      <c r="H2330" s="5" t="s">
        <v>5046</v>
      </c>
      <c r="I2330" s="8" t="str">
        <f t="shared" si="73"/>
        <v xml:space="preserve">31-Mar-20 </v>
      </c>
      <c r="J2330" s="5" t="s">
        <v>5046</v>
      </c>
      <c r="K2330" t="str">
        <f t="shared" si="72"/>
        <v xml:space="preserve">31-Mar-20 </v>
      </c>
      <c r="L2330">
        <v>1</v>
      </c>
      <c r="M2330">
        <v>0</v>
      </c>
      <c r="N2330">
        <v>0</v>
      </c>
      <c r="O2330" s="2">
        <v>1</v>
      </c>
      <c r="Q2330" t="s">
        <v>340</v>
      </c>
    </row>
    <row r="2331" spans="1:17" x14ac:dyDescent="0.3">
      <c r="A2331" t="s">
        <v>3502</v>
      </c>
      <c r="B2331" t="s">
        <v>23</v>
      </c>
      <c r="C2331" t="s">
        <v>5175</v>
      </c>
      <c r="D2331" t="s">
        <v>24</v>
      </c>
      <c r="F2331" s="1">
        <v>43921</v>
      </c>
      <c r="G2331" t="s">
        <v>5176</v>
      </c>
      <c r="H2331" s="5" t="s">
        <v>5046</v>
      </c>
      <c r="I2331" s="8" t="str">
        <f t="shared" si="73"/>
        <v xml:space="preserve">31-Mar-20 </v>
      </c>
      <c r="J2331" s="5" t="s">
        <v>5046</v>
      </c>
      <c r="K2331" t="str">
        <f t="shared" si="72"/>
        <v xml:space="preserve">31-Mar-20 </v>
      </c>
      <c r="L2331">
        <v>0</v>
      </c>
      <c r="M2331">
        <v>0</v>
      </c>
      <c r="N2331">
        <v>0</v>
      </c>
      <c r="O2331" s="2">
        <v>1</v>
      </c>
      <c r="Q2331" t="s">
        <v>340</v>
      </c>
    </row>
    <row r="2332" spans="1:17" x14ac:dyDescent="0.3">
      <c r="A2332" t="s">
        <v>3502</v>
      </c>
      <c r="B2332" t="s">
        <v>23</v>
      </c>
      <c r="C2332" t="s">
        <v>5177</v>
      </c>
      <c r="D2332" t="s">
        <v>24</v>
      </c>
      <c r="E2332" s="1">
        <v>43921</v>
      </c>
      <c r="F2332" s="1">
        <v>43921</v>
      </c>
      <c r="G2332" t="s">
        <v>5178</v>
      </c>
      <c r="H2332" s="5" t="s">
        <v>5046</v>
      </c>
      <c r="I2332" s="8" t="str">
        <f t="shared" si="73"/>
        <v xml:space="preserve">31-Mar-20 </v>
      </c>
      <c r="J2332" s="5" t="s">
        <v>5046</v>
      </c>
      <c r="K2332" t="str">
        <f t="shared" si="72"/>
        <v xml:space="preserve">31-Mar-20 </v>
      </c>
      <c r="L2332">
        <v>1</v>
      </c>
      <c r="M2332">
        <v>0</v>
      </c>
      <c r="N2332">
        <v>0</v>
      </c>
      <c r="O2332" s="2">
        <v>1</v>
      </c>
      <c r="Q2332" t="s">
        <v>340</v>
      </c>
    </row>
    <row r="2333" spans="1:17" x14ac:dyDescent="0.3">
      <c r="A2333" t="s">
        <v>3502</v>
      </c>
      <c r="B2333" t="s">
        <v>23</v>
      </c>
      <c r="C2333" t="s">
        <v>5179</v>
      </c>
      <c r="D2333" t="s">
        <v>24</v>
      </c>
      <c r="E2333" s="1">
        <v>43921</v>
      </c>
      <c r="F2333" s="1">
        <v>43921</v>
      </c>
      <c r="G2333" t="s">
        <v>5180</v>
      </c>
      <c r="H2333" s="5" t="s">
        <v>5046</v>
      </c>
      <c r="I2333" s="8" t="str">
        <f t="shared" si="73"/>
        <v xml:space="preserve">31-Mar-20 </v>
      </c>
      <c r="J2333" s="5" t="s">
        <v>5046</v>
      </c>
      <c r="K2333" t="str">
        <f t="shared" si="72"/>
        <v xml:space="preserve">31-Mar-20 </v>
      </c>
      <c r="L2333">
        <v>1</v>
      </c>
      <c r="M2333">
        <v>0</v>
      </c>
      <c r="N2333">
        <v>0</v>
      </c>
      <c r="O2333" s="2">
        <v>1</v>
      </c>
      <c r="Q2333" t="s">
        <v>340</v>
      </c>
    </row>
    <row r="2334" spans="1:17" x14ac:dyDescent="0.3">
      <c r="A2334" t="s">
        <v>3502</v>
      </c>
      <c r="B2334" t="s">
        <v>23</v>
      </c>
      <c r="C2334" t="s">
        <v>5181</v>
      </c>
      <c r="D2334" t="s">
        <v>24</v>
      </c>
      <c r="F2334" s="1">
        <v>43921</v>
      </c>
      <c r="G2334" t="s">
        <v>5182</v>
      </c>
      <c r="H2334" s="5" t="s">
        <v>5046</v>
      </c>
      <c r="I2334" s="8" t="str">
        <f t="shared" si="73"/>
        <v xml:space="preserve">31-Mar-20 </v>
      </c>
      <c r="J2334" s="5" t="s">
        <v>5046</v>
      </c>
      <c r="K2334" t="str">
        <f t="shared" si="72"/>
        <v xml:space="preserve">31-Mar-20 </v>
      </c>
      <c r="L2334">
        <v>0</v>
      </c>
      <c r="M2334">
        <v>0</v>
      </c>
      <c r="N2334">
        <v>0</v>
      </c>
      <c r="O2334" s="2">
        <v>1</v>
      </c>
      <c r="Q2334" t="s">
        <v>340</v>
      </c>
    </row>
    <row r="2335" spans="1:17" x14ac:dyDescent="0.3">
      <c r="A2335" t="s">
        <v>3502</v>
      </c>
      <c r="B2335" t="s">
        <v>23</v>
      </c>
      <c r="C2335" t="s">
        <v>5183</v>
      </c>
      <c r="D2335" t="s">
        <v>24</v>
      </c>
      <c r="E2335" s="1">
        <v>43921</v>
      </c>
      <c r="F2335" s="1">
        <v>43921</v>
      </c>
      <c r="G2335" t="s">
        <v>5184</v>
      </c>
      <c r="H2335" s="5" t="s">
        <v>5046</v>
      </c>
      <c r="I2335" s="8" t="str">
        <f t="shared" si="73"/>
        <v xml:space="preserve">31-Mar-20 </v>
      </c>
      <c r="J2335" s="5" t="s">
        <v>5046</v>
      </c>
      <c r="K2335" t="str">
        <f t="shared" si="72"/>
        <v xml:space="preserve">31-Mar-20 </v>
      </c>
      <c r="L2335">
        <v>1</v>
      </c>
      <c r="M2335">
        <v>0</v>
      </c>
      <c r="N2335">
        <v>0</v>
      </c>
      <c r="O2335" s="2">
        <v>1</v>
      </c>
      <c r="Q2335" t="s">
        <v>340</v>
      </c>
    </row>
    <row r="2336" spans="1:17" x14ac:dyDescent="0.3">
      <c r="A2336" t="s">
        <v>3502</v>
      </c>
      <c r="B2336" t="s">
        <v>23</v>
      </c>
      <c r="C2336" t="s">
        <v>5185</v>
      </c>
      <c r="D2336" t="s">
        <v>24</v>
      </c>
      <c r="F2336" s="1">
        <v>43921</v>
      </c>
      <c r="G2336" t="s">
        <v>5186</v>
      </c>
      <c r="H2336" s="5" t="s">
        <v>5046</v>
      </c>
      <c r="I2336" s="8" t="str">
        <f t="shared" si="73"/>
        <v xml:space="preserve">31-Mar-20 </v>
      </c>
      <c r="J2336" s="5" t="s">
        <v>5046</v>
      </c>
      <c r="K2336" t="str">
        <f t="shared" si="72"/>
        <v xml:space="preserve">31-Mar-20 </v>
      </c>
      <c r="L2336">
        <v>0</v>
      </c>
      <c r="M2336">
        <v>0</v>
      </c>
      <c r="N2336">
        <v>0</v>
      </c>
      <c r="O2336" s="2">
        <v>1</v>
      </c>
      <c r="Q2336" t="s">
        <v>340</v>
      </c>
    </row>
    <row r="2337" spans="1:17" x14ac:dyDescent="0.3">
      <c r="A2337" t="s">
        <v>3502</v>
      </c>
      <c r="B2337" t="s">
        <v>23</v>
      </c>
      <c r="C2337" t="s">
        <v>5187</v>
      </c>
      <c r="D2337" t="s">
        <v>24</v>
      </c>
      <c r="E2337" s="1">
        <v>43921</v>
      </c>
      <c r="F2337" s="1">
        <v>43921</v>
      </c>
      <c r="G2337" t="s">
        <v>5172</v>
      </c>
      <c r="H2337" s="5" t="s">
        <v>5046</v>
      </c>
      <c r="I2337" s="8" t="str">
        <f t="shared" si="73"/>
        <v xml:space="preserve">31-Mar-20 </v>
      </c>
      <c r="J2337" s="5" t="s">
        <v>5046</v>
      </c>
      <c r="K2337" t="str">
        <f t="shared" si="72"/>
        <v xml:space="preserve">31-Mar-20 </v>
      </c>
      <c r="L2337">
        <v>1</v>
      </c>
      <c r="M2337">
        <v>0</v>
      </c>
      <c r="N2337">
        <v>0</v>
      </c>
      <c r="O2337" s="2">
        <v>1</v>
      </c>
      <c r="Q2337" t="s">
        <v>340</v>
      </c>
    </row>
    <row r="2338" spans="1:17" x14ac:dyDescent="0.3">
      <c r="A2338" t="s">
        <v>3502</v>
      </c>
      <c r="B2338" t="s">
        <v>23</v>
      </c>
      <c r="C2338" t="s">
        <v>5188</v>
      </c>
      <c r="D2338" t="s">
        <v>24</v>
      </c>
      <c r="E2338" s="1">
        <v>43921</v>
      </c>
      <c r="F2338" s="1">
        <v>43921</v>
      </c>
      <c r="G2338" t="s">
        <v>5189</v>
      </c>
      <c r="H2338" s="5" t="s">
        <v>5046</v>
      </c>
      <c r="I2338" s="8" t="str">
        <f t="shared" si="73"/>
        <v xml:space="preserve">31-Mar-20 </v>
      </c>
      <c r="J2338" s="5" t="s">
        <v>5046</v>
      </c>
      <c r="K2338" t="str">
        <f t="shared" si="72"/>
        <v xml:space="preserve">31-Mar-20 </v>
      </c>
      <c r="L2338">
        <v>1</v>
      </c>
      <c r="M2338">
        <v>0</v>
      </c>
      <c r="N2338">
        <v>0</v>
      </c>
      <c r="O2338" s="2">
        <v>1</v>
      </c>
      <c r="Q2338" t="s">
        <v>340</v>
      </c>
    </row>
    <row r="2339" spans="1:17" x14ac:dyDescent="0.3">
      <c r="A2339" t="s">
        <v>3502</v>
      </c>
      <c r="B2339" t="s">
        <v>23</v>
      </c>
      <c r="C2339" t="s">
        <v>5190</v>
      </c>
      <c r="D2339" t="s">
        <v>24</v>
      </c>
      <c r="E2339" s="1">
        <v>43921</v>
      </c>
      <c r="F2339" s="1">
        <v>43921</v>
      </c>
      <c r="G2339" t="s">
        <v>5191</v>
      </c>
      <c r="H2339" s="5" t="s">
        <v>5046</v>
      </c>
      <c r="I2339" s="8" t="str">
        <f t="shared" si="73"/>
        <v xml:space="preserve">31-Mar-20 </v>
      </c>
      <c r="J2339" s="5" t="s">
        <v>5046</v>
      </c>
      <c r="K2339" t="str">
        <f t="shared" si="72"/>
        <v xml:space="preserve">31-Mar-20 </v>
      </c>
      <c r="L2339">
        <v>1</v>
      </c>
      <c r="M2339">
        <v>0</v>
      </c>
      <c r="N2339">
        <v>1</v>
      </c>
      <c r="O2339" s="2">
        <v>1</v>
      </c>
      <c r="Q2339" t="s">
        <v>340</v>
      </c>
    </row>
    <row r="2340" spans="1:17" x14ac:dyDescent="0.3">
      <c r="A2340" t="s">
        <v>3502</v>
      </c>
      <c r="B2340" t="s">
        <v>23</v>
      </c>
      <c r="C2340" t="s">
        <v>5192</v>
      </c>
      <c r="D2340" t="s">
        <v>24</v>
      </c>
      <c r="E2340" s="1">
        <v>43921</v>
      </c>
      <c r="F2340" s="1">
        <v>43921</v>
      </c>
      <c r="G2340" t="s">
        <v>5193</v>
      </c>
      <c r="H2340" s="5" t="s">
        <v>5046</v>
      </c>
      <c r="I2340" s="8" t="str">
        <f t="shared" si="73"/>
        <v xml:space="preserve">31-Mar-20 </v>
      </c>
      <c r="J2340" s="5" t="s">
        <v>5046</v>
      </c>
      <c r="K2340" t="str">
        <f t="shared" si="72"/>
        <v xml:space="preserve">31-Mar-20 </v>
      </c>
      <c r="L2340">
        <v>1</v>
      </c>
      <c r="M2340">
        <v>0</v>
      </c>
      <c r="N2340">
        <v>1</v>
      </c>
      <c r="O2340" s="2">
        <v>1</v>
      </c>
      <c r="Q2340" t="s">
        <v>340</v>
      </c>
    </row>
    <row r="2341" spans="1:17" x14ac:dyDescent="0.3">
      <c r="A2341" t="s">
        <v>3502</v>
      </c>
      <c r="B2341" t="s">
        <v>23</v>
      </c>
      <c r="C2341" t="s">
        <v>5194</v>
      </c>
      <c r="D2341" t="s">
        <v>24</v>
      </c>
      <c r="E2341" s="1">
        <v>43921</v>
      </c>
      <c r="F2341" s="1">
        <v>43921</v>
      </c>
      <c r="G2341" t="s">
        <v>5195</v>
      </c>
      <c r="H2341" s="5" t="s">
        <v>5046</v>
      </c>
      <c r="I2341" s="8" t="str">
        <f t="shared" si="73"/>
        <v xml:space="preserve">31-Mar-20 </v>
      </c>
      <c r="J2341" s="5" t="s">
        <v>5046</v>
      </c>
      <c r="K2341" t="str">
        <f t="shared" si="72"/>
        <v xml:space="preserve">31-Mar-20 </v>
      </c>
      <c r="L2341">
        <v>1</v>
      </c>
      <c r="M2341">
        <v>0</v>
      </c>
      <c r="N2341">
        <v>1</v>
      </c>
      <c r="O2341" s="2">
        <v>1</v>
      </c>
      <c r="Q2341" t="s">
        <v>340</v>
      </c>
    </row>
    <row r="2342" spans="1:17" x14ac:dyDescent="0.3">
      <c r="A2342" t="s">
        <v>3502</v>
      </c>
      <c r="B2342" t="s">
        <v>23</v>
      </c>
      <c r="C2342" t="s">
        <v>5196</v>
      </c>
      <c r="D2342" t="s">
        <v>24</v>
      </c>
      <c r="E2342" s="1">
        <v>43921</v>
      </c>
      <c r="F2342" s="1">
        <v>43921</v>
      </c>
      <c r="G2342" t="s">
        <v>5197</v>
      </c>
      <c r="H2342" s="5" t="s">
        <v>5046</v>
      </c>
      <c r="I2342" s="8" t="str">
        <f t="shared" si="73"/>
        <v xml:space="preserve">31-Mar-20 </v>
      </c>
      <c r="J2342" s="5" t="s">
        <v>5046</v>
      </c>
      <c r="K2342" t="str">
        <f t="shared" si="72"/>
        <v xml:space="preserve">31-Mar-20 </v>
      </c>
      <c r="L2342">
        <v>1</v>
      </c>
      <c r="M2342">
        <v>0</v>
      </c>
      <c r="N2342">
        <v>1</v>
      </c>
      <c r="O2342" s="2">
        <v>1</v>
      </c>
      <c r="Q2342" t="s">
        <v>340</v>
      </c>
    </row>
    <row r="2343" spans="1:17" x14ac:dyDescent="0.3">
      <c r="A2343" t="s">
        <v>3502</v>
      </c>
      <c r="B2343" t="s">
        <v>23</v>
      </c>
      <c r="C2343" t="s">
        <v>5198</v>
      </c>
      <c r="D2343" t="s">
        <v>24</v>
      </c>
      <c r="E2343" s="1">
        <v>43921</v>
      </c>
      <c r="F2343" s="1">
        <v>43921</v>
      </c>
      <c r="G2343" t="s">
        <v>5199</v>
      </c>
      <c r="H2343" s="5" t="s">
        <v>5046</v>
      </c>
      <c r="I2343" s="8" t="str">
        <f t="shared" si="73"/>
        <v xml:space="preserve">31-Mar-20 </v>
      </c>
      <c r="J2343" s="5" t="s">
        <v>5046</v>
      </c>
      <c r="K2343" t="str">
        <f t="shared" si="72"/>
        <v xml:space="preserve">31-Mar-20 </v>
      </c>
      <c r="L2343">
        <v>1</v>
      </c>
      <c r="M2343">
        <v>0</v>
      </c>
      <c r="N2343">
        <v>0</v>
      </c>
      <c r="O2343" s="2">
        <v>1</v>
      </c>
      <c r="Q2343" t="s">
        <v>340</v>
      </c>
    </row>
    <row r="2344" spans="1:17" x14ac:dyDescent="0.3">
      <c r="A2344" t="s">
        <v>3502</v>
      </c>
      <c r="B2344" t="s">
        <v>23</v>
      </c>
      <c r="C2344" t="s">
        <v>5200</v>
      </c>
      <c r="D2344" t="s">
        <v>24</v>
      </c>
      <c r="E2344" s="1">
        <v>43921</v>
      </c>
      <c r="F2344" s="1">
        <v>43921</v>
      </c>
      <c r="G2344" t="s">
        <v>5201</v>
      </c>
      <c r="H2344" s="5" t="s">
        <v>5046</v>
      </c>
      <c r="I2344" s="8" t="str">
        <f t="shared" si="73"/>
        <v xml:space="preserve">31-Mar-20 </v>
      </c>
      <c r="J2344" s="5" t="s">
        <v>5046</v>
      </c>
      <c r="K2344" t="str">
        <f t="shared" si="72"/>
        <v xml:space="preserve">31-Mar-20 </v>
      </c>
      <c r="L2344">
        <v>1</v>
      </c>
      <c r="M2344">
        <v>0</v>
      </c>
      <c r="N2344">
        <v>0</v>
      </c>
      <c r="O2344" s="2">
        <v>1</v>
      </c>
      <c r="Q2344" t="s">
        <v>340</v>
      </c>
    </row>
    <row r="2345" spans="1:17" x14ac:dyDescent="0.3">
      <c r="A2345" t="s">
        <v>3502</v>
      </c>
      <c r="B2345" t="s">
        <v>23</v>
      </c>
      <c r="C2345" t="s">
        <v>5202</v>
      </c>
      <c r="D2345" t="s">
        <v>24</v>
      </c>
      <c r="E2345" s="1">
        <v>43921</v>
      </c>
      <c r="F2345" s="1">
        <v>43921</v>
      </c>
      <c r="G2345" t="s">
        <v>5203</v>
      </c>
      <c r="H2345" s="5" t="s">
        <v>5046</v>
      </c>
      <c r="I2345" s="8" t="str">
        <f t="shared" si="73"/>
        <v xml:space="preserve">31-Mar-20 </v>
      </c>
      <c r="J2345" s="5" t="s">
        <v>5046</v>
      </c>
      <c r="K2345" t="str">
        <f t="shared" si="72"/>
        <v xml:space="preserve">31-Mar-20 </v>
      </c>
      <c r="L2345">
        <v>1</v>
      </c>
      <c r="M2345">
        <v>0</v>
      </c>
      <c r="N2345">
        <v>1</v>
      </c>
      <c r="O2345" s="2">
        <v>1</v>
      </c>
      <c r="Q2345" t="s">
        <v>340</v>
      </c>
    </row>
    <row r="2346" spans="1:17" x14ac:dyDescent="0.3">
      <c r="A2346" t="s">
        <v>3502</v>
      </c>
      <c r="B2346" t="s">
        <v>23</v>
      </c>
      <c r="C2346" t="s">
        <v>5204</v>
      </c>
      <c r="D2346" t="s">
        <v>24</v>
      </c>
      <c r="E2346" s="1">
        <v>43921</v>
      </c>
      <c r="F2346" s="1">
        <v>43921</v>
      </c>
      <c r="G2346" t="s">
        <v>5205</v>
      </c>
      <c r="H2346" s="5" t="s">
        <v>5046</v>
      </c>
      <c r="I2346" s="8" t="str">
        <f t="shared" si="73"/>
        <v xml:space="preserve">31-Mar-20 </v>
      </c>
      <c r="J2346" s="5" t="s">
        <v>5046</v>
      </c>
      <c r="K2346" t="str">
        <f t="shared" si="72"/>
        <v xml:space="preserve">31-Mar-20 </v>
      </c>
      <c r="L2346">
        <v>1</v>
      </c>
      <c r="M2346">
        <v>0</v>
      </c>
      <c r="N2346">
        <v>0</v>
      </c>
      <c r="O2346" s="2">
        <v>1</v>
      </c>
      <c r="Q2346" t="s">
        <v>340</v>
      </c>
    </row>
    <row r="2347" spans="1:17" x14ac:dyDescent="0.3">
      <c r="A2347" t="s">
        <v>3502</v>
      </c>
      <c r="B2347" t="s">
        <v>23</v>
      </c>
      <c r="C2347" t="s">
        <v>5206</v>
      </c>
      <c r="D2347" t="s">
        <v>24</v>
      </c>
      <c r="E2347" s="1">
        <v>43921</v>
      </c>
      <c r="F2347" s="1">
        <v>43921</v>
      </c>
      <c r="G2347" t="s">
        <v>5207</v>
      </c>
      <c r="H2347" s="5" t="s">
        <v>5046</v>
      </c>
      <c r="I2347" s="8" t="str">
        <f t="shared" si="73"/>
        <v xml:space="preserve">31-Mar-20 </v>
      </c>
      <c r="J2347" s="5" t="s">
        <v>5046</v>
      </c>
      <c r="K2347" t="str">
        <f t="shared" si="72"/>
        <v xml:space="preserve">31-Mar-20 </v>
      </c>
      <c r="L2347">
        <v>1</v>
      </c>
      <c r="M2347">
        <v>0</v>
      </c>
      <c r="N2347">
        <v>1</v>
      </c>
      <c r="O2347" s="2">
        <v>1</v>
      </c>
      <c r="Q2347" t="s">
        <v>340</v>
      </c>
    </row>
    <row r="2348" spans="1:17" x14ac:dyDescent="0.3">
      <c r="A2348" t="s">
        <v>3502</v>
      </c>
      <c r="B2348" t="s">
        <v>23</v>
      </c>
      <c r="C2348" t="s">
        <v>5208</v>
      </c>
      <c r="D2348" t="s">
        <v>24</v>
      </c>
      <c r="E2348" s="1">
        <v>43921</v>
      </c>
      <c r="F2348" s="1">
        <v>43921</v>
      </c>
      <c r="G2348" t="s">
        <v>5209</v>
      </c>
      <c r="H2348" s="5" t="s">
        <v>5046</v>
      </c>
      <c r="I2348" s="8" t="str">
        <f t="shared" si="73"/>
        <v xml:space="preserve">31-Mar-20 </v>
      </c>
      <c r="J2348" s="5" t="s">
        <v>5046</v>
      </c>
      <c r="K2348" t="str">
        <f t="shared" si="72"/>
        <v xml:space="preserve">31-Mar-20 </v>
      </c>
      <c r="L2348">
        <v>1</v>
      </c>
      <c r="M2348">
        <v>0</v>
      </c>
      <c r="N2348">
        <v>0</v>
      </c>
      <c r="O2348" s="2">
        <v>1</v>
      </c>
      <c r="Q2348" t="s">
        <v>340</v>
      </c>
    </row>
    <row r="2349" spans="1:17" x14ac:dyDescent="0.3">
      <c r="A2349" t="s">
        <v>3502</v>
      </c>
      <c r="B2349" t="s">
        <v>23</v>
      </c>
      <c r="C2349" t="s">
        <v>5210</v>
      </c>
      <c r="D2349" t="s">
        <v>24</v>
      </c>
      <c r="E2349" s="1">
        <v>43921</v>
      </c>
      <c r="F2349" s="1">
        <v>43921</v>
      </c>
      <c r="G2349" t="s">
        <v>5211</v>
      </c>
      <c r="H2349" s="5" t="s">
        <v>5046</v>
      </c>
      <c r="I2349" s="8" t="str">
        <f t="shared" si="73"/>
        <v xml:space="preserve">31-Mar-20 </v>
      </c>
      <c r="J2349" s="5" t="s">
        <v>5046</v>
      </c>
      <c r="K2349" t="str">
        <f t="shared" si="72"/>
        <v xml:space="preserve">31-Mar-20 </v>
      </c>
      <c r="L2349">
        <v>1</v>
      </c>
      <c r="M2349">
        <v>0</v>
      </c>
      <c r="N2349">
        <v>0</v>
      </c>
      <c r="O2349" s="2">
        <v>1</v>
      </c>
      <c r="Q2349" t="s">
        <v>340</v>
      </c>
    </row>
    <row r="2350" spans="1:17" x14ac:dyDescent="0.3">
      <c r="A2350" t="s">
        <v>3502</v>
      </c>
      <c r="B2350" t="s">
        <v>23</v>
      </c>
      <c r="C2350" t="s">
        <v>5212</v>
      </c>
      <c r="D2350" t="s">
        <v>24</v>
      </c>
      <c r="E2350" s="1">
        <v>43921</v>
      </c>
      <c r="F2350" s="1">
        <v>43921</v>
      </c>
      <c r="G2350" t="s">
        <v>5213</v>
      </c>
      <c r="H2350" s="5" t="s">
        <v>5046</v>
      </c>
      <c r="I2350" s="8" t="str">
        <f t="shared" si="73"/>
        <v xml:space="preserve">31-Mar-20 </v>
      </c>
      <c r="J2350" s="5" t="s">
        <v>5046</v>
      </c>
      <c r="K2350" t="str">
        <f t="shared" si="72"/>
        <v xml:space="preserve">31-Mar-20 </v>
      </c>
      <c r="L2350">
        <v>1</v>
      </c>
      <c r="M2350">
        <v>0</v>
      </c>
      <c r="N2350">
        <v>1</v>
      </c>
      <c r="O2350" s="2">
        <v>1</v>
      </c>
      <c r="Q2350" t="s">
        <v>340</v>
      </c>
    </row>
    <row r="2351" spans="1:17" x14ac:dyDescent="0.3">
      <c r="A2351" t="s">
        <v>3502</v>
      </c>
      <c r="B2351" t="s">
        <v>23</v>
      </c>
      <c r="C2351" t="s">
        <v>5214</v>
      </c>
      <c r="D2351" t="s">
        <v>24</v>
      </c>
      <c r="E2351" s="1">
        <v>43921</v>
      </c>
      <c r="F2351" s="1">
        <v>43921</v>
      </c>
      <c r="G2351" t="s">
        <v>5215</v>
      </c>
      <c r="H2351" s="5" t="s">
        <v>5046</v>
      </c>
      <c r="I2351" s="8" t="str">
        <f t="shared" si="73"/>
        <v xml:space="preserve">31-Mar-20 </v>
      </c>
      <c r="J2351" s="5" t="s">
        <v>5046</v>
      </c>
      <c r="K2351" t="str">
        <f t="shared" si="72"/>
        <v xml:space="preserve">31-Mar-20 </v>
      </c>
      <c r="L2351">
        <v>0</v>
      </c>
      <c r="M2351">
        <v>0</v>
      </c>
      <c r="N2351">
        <v>0</v>
      </c>
      <c r="O2351" s="2">
        <v>1</v>
      </c>
      <c r="Q2351" t="s">
        <v>340</v>
      </c>
    </row>
    <row r="2352" spans="1:17" x14ac:dyDescent="0.3">
      <c r="A2352" t="s">
        <v>3502</v>
      </c>
      <c r="B2352" t="s">
        <v>23</v>
      </c>
      <c r="C2352" t="s">
        <v>5216</v>
      </c>
      <c r="D2352" t="s">
        <v>24</v>
      </c>
      <c r="E2352" s="1">
        <v>43921</v>
      </c>
      <c r="F2352" s="1">
        <v>43921</v>
      </c>
      <c r="G2352" t="s">
        <v>5217</v>
      </c>
      <c r="H2352" s="5" t="s">
        <v>5046</v>
      </c>
      <c r="I2352" s="8" t="str">
        <f t="shared" si="73"/>
        <v xml:space="preserve">31-Mar-20 </v>
      </c>
      <c r="J2352" s="5" t="s">
        <v>5046</v>
      </c>
      <c r="K2352" t="str">
        <f t="shared" si="72"/>
        <v xml:space="preserve">31-Mar-20 </v>
      </c>
      <c r="L2352">
        <v>0</v>
      </c>
      <c r="M2352">
        <v>0</v>
      </c>
      <c r="N2352">
        <v>0</v>
      </c>
      <c r="O2352" s="2">
        <v>1</v>
      </c>
      <c r="Q2352" t="s">
        <v>340</v>
      </c>
    </row>
    <row r="2353" spans="1:17" x14ac:dyDescent="0.3">
      <c r="A2353" t="s">
        <v>3502</v>
      </c>
      <c r="B2353" t="s">
        <v>23</v>
      </c>
      <c r="C2353" t="s">
        <v>5218</v>
      </c>
      <c r="D2353" t="s">
        <v>24</v>
      </c>
      <c r="F2353" s="1">
        <v>43921</v>
      </c>
      <c r="G2353" t="s">
        <v>5219</v>
      </c>
      <c r="H2353" s="5" t="s">
        <v>5046</v>
      </c>
      <c r="I2353" s="8" t="str">
        <f t="shared" si="73"/>
        <v xml:space="preserve">31-Mar-20 </v>
      </c>
      <c r="J2353" s="5" t="s">
        <v>5046</v>
      </c>
      <c r="K2353" t="str">
        <f t="shared" si="72"/>
        <v xml:space="preserve">31-Mar-20 </v>
      </c>
      <c r="L2353">
        <v>0</v>
      </c>
      <c r="M2353">
        <v>0</v>
      </c>
      <c r="N2353">
        <v>0</v>
      </c>
      <c r="O2353" s="2">
        <v>1</v>
      </c>
      <c r="Q2353" t="s">
        <v>340</v>
      </c>
    </row>
    <row r="2354" spans="1:17" x14ac:dyDescent="0.3">
      <c r="A2354" t="s">
        <v>3502</v>
      </c>
      <c r="B2354" t="s">
        <v>23</v>
      </c>
      <c r="C2354" t="s">
        <v>5220</v>
      </c>
      <c r="D2354" t="s">
        <v>24</v>
      </c>
      <c r="E2354" s="1">
        <v>43921</v>
      </c>
      <c r="F2354" s="1">
        <v>43921</v>
      </c>
      <c r="G2354" t="s">
        <v>5221</v>
      </c>
      <c r="H2354" s="5" t="s">
        <v>5046</v>
      </c>
      <c r="I2354" s="8" t="str">
        <f t="shared" si="73"/>
        <v xml:space="preserve">31-Mar-20 </v>
      </c>
      <c r="J2354" s="5" t="s">
        <v>5046</v>
      </c>
      <c r="K2354" t="str">
        <f t="shared" si="72"/>
        <v xml:space="preserve">31-Mar-20 </v>
      </c>
      <c r="L2354">
        <v>0</v>
      </c>
      <c r="M2354">
        <v>0</v>
      </c>
      <c r="N2354">
        <v>0</v>
      </c>
      <c r="O2354" s="2">
        <v>1</v>
      </c>
      <c r="Q2354" t="s">
        <v>340</v>
      </c>
    </row>
    <row r="2355" spans="1:17" x14ac:dyDescent="0.3">
      <c r="A2355" t="s">
        <v>3502</v>
      </c>
      <c r="B2355" t="s">
        <v>23</v>
      </c>
      <c r="C2355" t="s">
        <v>5222</v>
      </c>
      <c r="D2355" t="s">
        <v>24</v>
      </c>
      <c r="E2355" s="1">
        <v>43921</v>
      </c>
      <c r="F2355" s="1">
        <v>43921</v>
      </c>
      <c r="G2355" t="s">
        <v>5223</v>
      </c>
      <c r="H2355" s="5" t="s">
        <v>5046</v>
      </c>
      <c r="I2355" s="8" t="str">
        <f t="shared" si="73"/>
        <v xml:space="preserve">31-Mar-20 </v>
      </c>
      <c r="J2355" s="5" t="s">
        <v>5046</v>
      </c>
      <c r="K2355" t="str">
        <f t="shared" si="72"/>
        <v xml:space="preserve">31-Mar-20 </v>
      </c>
      <c r="L2355">
        <v>1</v>
      </c>
      <c r="M2355">
        <v>0</v>
      </c>
      <c r="N2355">
        <v>0</v>
      </c>
      <c r="O2355" s="2">
        <v>1</v>
      </c>
      <c r="Q2355" t="s">
        <v>340</v>
      </c>
    </row>
    <row r="2356" spans="1:17" x14ac:dyDescent="0.3">
      <c r="A2356" t="s">
        <v>3502</v>
      </c>
      <c r="B2356" t="s">
        <v>23</v>
      </c>
      <c r="C2356" t="s">
        <v>5224</v>
      </c>
      <c r="D2356" t="s">
        <v>24</v>
      </c>
      <c r="E2356" s="1">
        <v>43921</v>
      </c>
      <c r="F2356" s="1">
        <v>43921</v>
      </c>
      <c r="G2356" t="s">
        <v>5225</v>
      </c>
      <c r="H2356" s="5" t="s">
        <v>5046</v>
      </c>
      <c r="I2356" s="8" t="str">
        <f t="shared" si="73"/>
        <v xml:space="preserve">31-Mar-20 </v>
      </c>
      <c r="J2356" s="5" t="s">
        <v>5046</v>
      </c>
      <c r="K2356" t="str">
        <f t="shared" si="72"/>
        <v xml:space="preserve">31-Mar-20 </v>
      </c>
      <c r="L2356">
        <v>1</v>
      </c>
      <c r="M2356">
        <v>0</v>
      </c>
      <c r="N2356">
        <v>0</v>
      </c>
      <c r="O2356" s="2">
        <v>1</v>
      </c>
      <c r="Q2356" t="s">
        <v>340</v>
      </c>
    </row>
    <row r="2357" spans="1:17" x14ac:dyDescent="0.3">
      <c r="A2357" t="s">
        <v>3510</v>
      </c>
      <c r="B2357" t="s">
        <v>45</v>
      </c>
      <c r="C2357" t="s">
        <v>5226</v>
      </c>
      <c r="D2357" t="s">
        <v>46</v>
      </c>
      <c r="E2357" s="1">
        <v>43921</v>
      </c>
      <c r="F2357" s="1">
        <v>43921</v>
      </c>
      <c r="G2357" t="s">
        <v>5172</v>
      </c>
      <c r="H2357" s="5" t="s">
        <v>5046</v>
      </c>
      <c r="I2357" s="8" t="str">
        <f t="shared" si="73"/>
        <v xml:space="preserve">31-Mar-20 </v>
      </c>
      <c r="J2357" s="5" t="s">
        <v>5046</v>
      </c>
      <c r="K2357" t="str">
        <f t="shared" si="72"/>
        <v xml:space="preserve">31-Mar-20 </v>
      </c>
      <c r="L2357">
        <v>1</v>
      </c>
      <c r="M2357">
        <v>0</v>
      </c>
      <c r="N2357">
        <v>0</v>
      </c>
      <c r="O2357" s="2">
        <v>1</v>
      </c>
      <c r="Q2357" t="s">
        <v>340</v>
      </c>
    </row>
    <row r="2358" spans="1:17" x14ac:dyDescent="0.3">
      <c r="A2358" t="s">
        <v>3510</v>
      </c>
      <c r="B2358" t="s">
        <v>45</v>
      </c>
      <c r="C2358" t="s">
        <v>5227</v>
      </c>
      <c r="D2358" t="s">
        <v>46</v>
      </c>
      <c r="E2358" s="1">
        <v>43921</v>
      </c>
      <c r="F2358" s="1">
        <v>43921</v>
      </c>
      <c r="G2358" t="s">
        <v>5174</v>
      </c>
      <c r="H2358" s="5" t="s">
        <v>5046</v>
      </c>
      <c r="I2358" s="8" t="str">
        <f t="shared" si="73"/>
        <v xml:space="preserve">31-Mar-20 </v>
      </c>
      <c r="J2358" s="5" t="s">
        <v>5046</v>
      </c>
      <c r="K2358" t="str">
        <f t="shared" si="72"/>
        <v xml:space="preserve">31-Mar-20 </v>
      </c>
      <c r="L2358">
        <v>1</v>
      </c>
      <c r="M2358">
        <v>0</v>
      </c>
      <c r="N2358">
        <v>0</v>
      </c>
      <c r="O2358" s="2">
        <v>1</v>
      </c>
      <c r="Q2358" t="s">
        <v>340</v>
      </c>
    </row>
    <row r="2359" spans="1:17" x14ac:dyDescent="0.3">
      <c r="A2359" t="s">
        <v>3510</v>
      </c>
      <c r="B2359" t="s">
        <v>45</v>
      </c>
      <c r="C2359" t="s">
        <v>5228</v>
      </c>
      <c r="D2359" t="s">
        <v>46</v>
      </c>
      <c r="F2359" s="1">
        <v>43921</v>
      </c>
      <c r="G2359" t="s">
        <v>5176</v>
      </c>
      <c r="H2359" s="5" t="s">
        <v>5046</v>
      </c>
      <c r="I2359" s="8" t="str">
        <f t="shared" si="73"/>
        <v xml:space="preserve">31-Mar-20 </v>
      </c>
      <c r="J2359" s="5" t="s">
        <v>5046</v>
      </c>
      <c r="K2359" t="str">
        <f t="shared" si="72"/>
        <v xml:space="preserve">31-Mar-20 </v>
      </c>
      <c r="L2359">
        <v>0</v>
      </c>
      <c r="M2359">
        <v>0</v>
      </c>
      <c r="N2359">
        <v>0</v>
      </c>
      <c r="O2359" s="2">
        <v>1</v>
      </c>
      <c r="Q2359" t="s">
        <v>340</v>
      </c>
    </row>
    <row r="2360" spans="1:17" x14ac:dyDescent="0.3">
      <c r="A2360" t="s">
        <v>3510</v>
      </c>
      <c r="B2360" t="s">
        <v>45</v>
      </c>
      <c r="C2360" t="s">
        <v>5229</v>
      </c>
      <c r="D2360" t="s">
        <v>46</v>
      </c>
      <c r="E2360" s="1">
        <v>43921</v>
      </c>
      <c r="F2360" s="1">
        <v>43921</v>
      </c>
      <c r="G2360" t="s">
        <v>5178</v>
      </c>
      <c r="H2360" s="5" t="s">
        <v>5046</v>
      </c>
      <c r="I2360" s="8" t="str">
        <f t="shared" si="73"/>
        <v xml:space="preserve">31-Mar-20 </v>
      </c>
      <c r="J2360" s="5" t="s">
        <v>5046</v>
      </c>
      <c r="K2360" t="str">
        <f t="shared" si="72"/>
        <v xml:space="preserve">31-Mar-20 </v>
      </c>
      <c r="L2360">
        <v>1</v>
      </c>
      <c r="M2360">
        <v>0</v>
      </c>
      <c r="N2360">
        <v>0</v>
      </c>
      <c r="O2360" s="2">
        <v>1</v>
      </c>
      <c r="Q2360" t="s">
        <v>340</v>
      </c>
    </row>
    <row r="2361" spans="1:17" x14ac:dyDescent="0.3">
      <c r="A2361" t="s">
        <v>3510</v>
      </c>
      <c r="B2361" t="s">
        <v>45</v>
      </c>
      <c r="C2361" t="s">
        <v>5230</v>
      </c>
      <c r="D2361" t="s">
        <v>46</v>
      </c>
      <c r="E2361" s="1">
        <v>43921</v>
      </c>
      <c r="F2361" s="1">
        <v>43921</v>
      </c>
      <c r="G2361" t="s">
        <v>5180</v>
      </c>
      <c r="H2361" s="5" t="s">
        <v>5046</v>
      </c>
      <c r="I2361" s="8" t="str">
        <f t="shared" si="73"/>
        <v xml:space="preserve">31-Mar-20 </v>
      </c>
      <c r="J2361" s="5" t="s">
        <v>5046</v>
      </c>
      <c r="K2361" t="str">
        <f t="shared" si="72"/>
        <v xml:space="preserve">31-Mar-20 </v>
      </c>
      <c r="L2361">
        <v>1</v>
      </c>
      <c r="M2361">
        <v>0</v>
      </c>
      <c r="N2361">
        <v>0</v>
      </c>
      <c r="O2361" s="2">
        <v>1</v>
      </c>
      <c r="Q2361" t="s">
        <v>340</v>
      </c>
    </row>
    <row r="2362" spans="1:17" x14ac:dyDescent="0.3">
      <c r="A2362" t="s">
        <v>3510</v>
      </c>
      <c r="B2362" t="s">
        <v>45</v>
      </c>
      <c r="C2362" t="s">
        <v>5231</v>
      </c>
      <c r="D2362" t="s">
        <v>46</v>
      </c>
      <c r="F2362" s="1">
        <v>43921</v>
      </c>
      <c r="G2362" t="s">
        <v>5182</v>
      </c>
      <c r="H2362" s="5" t="s">
        <v>5046</v>
      </c>
      <c r="I2362" s="8" t="str">
        <f t="shared" si="73"/>
        <v xml:space="preserve">31-Mar-20 </v>
      </c>
      <c r="J2362" s="5" t="s">
        <v>5046</v>
      </c>
      <c r="K2362" t="str">
        <f t="shared" si="72"/>
        <v xml:space="preserve">31-Mar-20 </v>
      </c>
      <c r="L2362">
        <v>0</v>
      </c>
      <c r="M2362">
        <v>0</v>
      </c>
      <c r="N2362">
        <v>0</v>
      </c>
      <c r="O2362" s="2">
        <v>1</v>
      </c>
      <c r="Q2362" t="s">
        <v>340</v>
      </c>
    </row>
    <row r="2363" spans="1:17" x14ac:dyDescent="0.3">
      <c r="A2363" t="s">
        <v>3510</v>
      </c>
      <c r="B2363" t="s">
        <v>45</v>
      </c>
      <c r="C2363" t="s">
        <v>5232</v>
      </c>
      <c r="D2363" t="s">
        <v>46</v>
      </c>
      <c r="E2363" s="1">
        <v>43921</v>
      </c>
      <c r="F2363" s="1">
        <v>43921</v>
      </c>
      <c r="G2363" t="s">
        <v>5184</v>
      </c>
      <c r="H2363" s="5" t="s">
        <v>5046</v>
      </c>
      <c r="I2363" s="8" t="str">
        <f t="shared" si="73"/>
        <v xml:space="preserve">31-Mar-20 </v>
      </c>
      <c r="J2363" s="5" t="s">
        <v>5046</v>
      </c>
      <c r="K2363" t="str">
        <f t="shared" si="72"/>
        <v xml:space="preserve">31-Mar-20 </v>
      </c>
      <c r="L2363">
        <v>1</v>
      </c>
      <c r="M2363">
        <v>0</v>
      </c>
      <c r="N2363">
        <v>0</v>
      </c>
      <c r="O2363" s="2">
        <v>1</v>
      </c>
      <c r="Q2363" t="s">
        <v>340</v>
      </c>
    </row>
    <row r="2364" spans="1:17" x14ac:dyDescent="0.3">
      <c r="A2364" t="s">
        <v>3510</v>
      </c>
      <c r="B2364" t="s">
        <v>45</v>
      </c>
      <c r="C2364" t="s">
        <v>5233</v>
      </c>
      <c r="D2364" t="s">
        <v>46</v>
      </c>
      <c r="F2364" s="1">
        <v>43921</v>
      </c>
      <c r="G2364" t="s">
        <v>5186</v>
      </c>
      <c r="H2364" s="5" t="s">
        <v>5046</v>
      </c>
      <c r="I2364" s="8" t="str">
        <f t="shared" si="73"/>
        <v xml:space="preserve">31-Mar-20 </v>
      </c>
      <c r="J2364" s="5" t="s">
        <v>5046</v>
      </c>
      <c r="K2364" t="str">
        <f t="shared" si="72"/>
        <v xml:space="preserve">31-Mar-20 </v>
      </c>
      <c r="L2364">
        <v>0</v>
      </c>
      <c r="M2364">
        <v>0</v>
      </c>
      <c r="N2364">
        <v>0</v>
      </c>
      <c r="O2364" s="2">
        <v>1</v>
      </c>
      <c r="Q2364" t="s">
        <v>340</v>
      </c>
    </row>
    <row r="2365" spans="1:17" x14ac:dyDescent="0.3">
      <c r="A2365" t="s">
        <v>3510</v>
      </c>
      <c r="B2365" t="s">
        <v>45</v>
      </c>
      <c r="C2365" t="s">
        <v>5234</v>
      </c>
      <c r="D2365" t="s">
        <v>46</v>
      </c>
      <c r="E2365" s="1">
        <v>43921</v>
      </c>
      <c r="F2365" s="1">
        <v>43921</v>
      </c>
      <c r="G2365" t="s">
        <v>5172</v>
      </c>
      <c r="H2365" s="5" t="s">
        <v>5046</v>
      </c>
      <c r="I2365" s="8" t="str">
        <f t="shared" si="73"/>
        <v xml:space="preserve">31-Mar-20 </v>
      </c>
      <c r="J2365" s="5" t="s">
        <v>5046</v>
      </c>
      <c r="K2365" t="str">
        <f t="shared" si="72"/>
        <v xml:space="preserve">31-Mar-20 </v>
      </c>
      <c r="L2365">
        <v>1</v>
      </c>
      <c r="M2365">
        <v>0</v>
      </c>
      <c r="N2365">
        <v>0</v>
      </c>
      <c r="O2365" s="2">
        <v>1</v>
      </c>
      <c r="Q2365" t="s">
        <v>340</v>
      </c>
    </row>
    <row r="2366" spans="1:17" x14ac:dyDescent="0.3">
      <c r="A2366" t="s">
        <v>3510</v>
      </c>
      <c r="B2366" t="s">
        <v>45</v>
      </c>
      <c r="C2366" t="s">
        <v>5235</v>
      </c>
      <c r="D2366" t="s">
        <v>46</v>
      </c>
      <c r="E2366" s="1">
        <v>43921</v>
      </c>
      <c r="F2366" s="1">
        <v>43921</v>
      </c>
      <c r="G2366" t="s">
        <v>5189</v>
      </c>
      <c r="H2366" s="5" t="s">
        <v>5046</v>
      </c>
      <c r="I2366" s="8" t="str">
        <f t="shared" si="73"/>
        <v xml:space="preserve">31-Mar-20 </v>
      </c>
      <c r="J2366" s="5" t="s">
        <v>5046</v>
      </c>
      <c r="K2366" t="str">
        <f t="shared" si="72"/>
        <v xml:space="preserve">31-Mar-20 </v>
      </c>
      <c r="L2366">
        <v>1</v>
      </c>
      <c r="M2366">
        <v>0</v>
      </c>
      <c r="N2366">
        <v>0</v>
      </c>
      <c r="O2366" s="2">
        <v>1</v>
      </c>
      <c r="Q2366" t="s">
        <v>340</v>
      </c>
    </row>
    <row r="2367" spans="1:17" x14ac:dyDescent="0.3">
      <c r="A2367" t="s">
        <v>3510</v>
      </c>
      <c r="B2367" t="s">
        <v>45</v>
      </c>
      <c r="C2367" t="s">
        <v>5236</v>
      </c>
      <c r="D2367" t="s">
        <v>46</v>
      </c>
      <c r="E2367" s="1">
        <v>43921</v>
      </c>
      <c r="F2367" s="1">
        <v>43921</v>
      </c>
      <c r="G2367" t="s">
        <v>5191</v>
      </c>
      <c r="H2367" s="5" t="s">
        <v>5046</v>
      </c>
      <c r="I2367" s="8" t="str">
        <f t="shared" si="73"/>
        <v xml:space="preserve">31-Mar-20 </v>
      </c>
      <c r="J2367" s="5" t="s">
        <v>5046</v>
      </c>
      <c r="K2367" t="str">
        <f t="shared" si="72"/>
        <v xml:space="preserve">31-Mar-20 </v>
      </c>
      <c r="L2367">
        <v>1</v>
      </c>
      <c r="M2367">
        <v>0</v>
      </c>
      <c r="N2367">
        <v>1</v>
      </c>
      <c r="O2367" s="2">
        <v>1</v>
      </c>
      <c r="Q2367" t="s">
        <v>340</v>
      </c>
    </row>
    <row r="2368" spans="1:17" x14ac:dyDescent="0.3">
      <c r="A2368" t="s">
        <v>3510</v>
      </c>
      <c r="B2368" t="s">
        <v>45</v>
      </c>
      <c r="C2368" t="s">
        <v>5237</v>
      </c>
      <c r="D2368" t="s">
        <v>46</v>
      </c>
      <c r="E2368" s="1">
        <v>43921</v>
      </c>
      <c r="F2368" s="1">
        <v>43921</v>
      </c>
      <c r="G2368" t="s">
        <v>5193</v>
      </c>
      <c r="H2368" s="5" t="s">
        <v>5046</v>
      </c>
      <c r="I2368" s="8" t="str">
        <f t="shared" si="73"/>
        <v xml:space="preserve">31-Mar-20 </v>
      </c>
      <c r="J2368" s="5" t="s">
        <v>5046</v>
      </c>
      <c r="K2368" t="str">
        <f t="shared" si="72"/>
        <v xml:space="preserve">31-Mar-20 </v>
      </c>
      <c r="L2368">
        <v>1</v>
      </c>
      <c r="M2368">
        <v>0</v>
      </c>
      <c r="N2368">
        <v>1</v>
      </c>
      <c r="O2368" s="2">
        <v>1</v>
      </c>
      <c r="Q2368" t="s">
        <v>340</v>
      </c>
    </row>
    <row r="2369" spans="1:17" x14ac:dyDescent="0.3">
      <c r="A2369" t="s">
        <v>3510</v>
      </c>
      <c r="B2369" t="s">
        <v>45</v>
      </c>
      <c r="C2369" t="s">
        <v>5238</v>
      </c>
      <c r="D2369" t="s">
        <v>46</v>
      </c>
      <c r="E2369" s="1">
        <v>43921</v>
      </c>
      <c r="F2369" s="1">
        <v>43921</v>
      </c>
      <c r="G2369" t="s">
        <v>5195</v>
      </c>
      <c r="H2369" s="5" t="s">
        <v>5046</v>
      </c>
      <c r="I2369" s="8" t="str">
        <f t="shared" si="73"/>
        <v xml:space="preserve">31-Mar-20 </v>
      </c>
      <c r="J2369" s="5" t="s">
        <v>5046</v>
      </c>
      <c r="K2369" t="str">
        <f t="shared" si="72"/>
        <v xml:space="preserve">31-Mar-20 </v>
      </c>
      <c r="L2369">
        <v>1</v>
      </c>
      <c r="M2369">
        <v>0</v>
      </c>
      <c r="N2369">
        <v>1</v>
      </c>
      <c r="O2369" s="2">
        <v>1</v>
      </c>
      <c r="Q2369" t="s">
        <v>340</v>
      </c>
    </row>
    <row r="2370" spans="1:17" x14ac:dyDescent="0.3">
      <c r="A2370" t="s">
        <v>3510</v>
      </c>
      <c r="B2370" t="s">
        <v>45</v>
      </c>
      <c r="C2370" t="s">
        <v>5239</v>
      </c>
      <c r="D2370" t="s">
        <v>46</v>
      </c>
      <c r="E2370" s="1">
        <v>43921</v>
      </c>
      <c r="F2370" s="1">
        <v>43921</v>
      </c>
      <c r="G2370" t="s">
        <v>5197</v>
      </c>
      <c r="H2370" s="5" t="s">
        <v>5046</v>
      </c>
      <c r="I2370" s="8" t="str">
        <f t="shared" si="73"/>
        <v xml:space="preserve">31-Mar-20 </v>
      </c>
      <c r="J2370" s="5" t="s">
        <v>5046</v>
      </c>
      <c r="K2370" t="str">
        <f t="shared" si="72"/>
        <v xml:space="preserve">31-Mar-20 </v>
      </c>
      <c r="L2370">
        <v>1</v>
      </c>
      <c r="M2370">
        <v>0</v>
      </c>
      <c r="N2370">
        <v>1</v>
      </c>
      <c r="O2370" s="2">
        <v>1</v>
      </c>
      <c r="Q2370" t="s">
        <v>340</v>
      </c>
    </row>
    <row r="2371" spans="1:17" x14ac:dyDescent="0.3">
      <c r="A2371" t="s">
        <v>3510</v>
      </c>
      <c r="B2371" t="s">
        <v>45</v>
      </c>
      <c r="C2371" t="s">
        <v>5240</v>
      </c>
      <c r="D2371" t="s">
        <v>46</v>
      </c>
      <c r="E2371" s="1">
        <v>43921</v>
      </c>
      <c r="F2371" s="1">
        <v>43921</v>
      </c>
      <c r="G2371" t="s">
        <v>5199</v>
      </c>
      <c r="H2371" s="5" t="s">
        <v>5046</v>
      </c>
      <c r="I2371" s="8" t="str">
        <f t="shared" si="73"/>
        <v xml:space="preserve">31-Mar-20 </v>
      </c>
      <c r="J2371" s="5" t="s">
        <v>5046</v>
      </c>
      <c r="K2371" t="str">
        <f t="shared" ref="K2371:K2434" si="74">SUBSTITUTE(J2371, "A", "")</f>
        <v xml:space="preserve">31-Mar-20 </v>
      </c>
      <c r="L2371">
        <v>1</v>
      </c>
      <c r="M2371">
        <v>0</v>
      </c>
      <c r="N2371">
        <v>0</v>
      </c>
      <c r="O2371" s="2">
        <v>1</v>
      </c>
      <c r="Q2371" t="s">
        <v>340</v>
      </c>
    </row>
    <row r="2372" spans="1:17" x14ac:dyDescent="0.3">
      <c r="A2372" t="s">
        <v>3510</v>
      </c>
      <c r="B2372" t="s">
        <v>45</v>
      </c>
      <c r="C2372" t="s">
        <v>5241</v>
      </c>
      <c r="D2372" t="s">
        <v>46</v>
      </c>
      <c r="E2372" s="1">
        <v>43921</v>
      </c>
      <c r="F2372" s="1">
        <v>43921</v>
      </c>
      <c r="G2372" t="s">
        <v>5201</v>
      </c>
      <c r="H2372" s="5" t="s">
        <v>5046</v>
      </c>
      <c r="I2372" s="8" t="str">
        <f t="shared" ref="I2372:I2435" si="75">SUBSTITUTE(H2372, "A", "")</f>
        <v xml:space="preserve">31-Mar-20 </v>
      </c>
      <c r="J2372" s="5" t="s">
        <v>5046</v>
      </c>
      <c r="K2372" t="str">
        <f t="shared" si="74"/>
        <v xml:space="preserve">31-Mar-20 </v>
      </c>
      <c r="L2372">
        <v>1</v>
      </c>
      <c r="M2372">
        <v>0</v>
      </c>
      <c r="N2372">
        <v>0</v>
      </c>
      <c r="O2372" s="2">
        <v>1</v>
      </c>
      <c r="Q2372" t="s">
        <v>340</v>
      </c>
    </row>
    <row r="2373" spans="1:17" x14ac:dyDescent="0.3">
      <c r="A2373" t="s">
        <v>3510</v>
      </c>
      <c r="B2373" t="s">
        <v>45</v>
      </c>
      <c r="C2373" t="s">
        <v>5242</v>
      </c>
      <c r="D2373" t="s">
        <v>46</v>
      </c>
      <c r="E2373" s="1">
        <v>43921</v>
      </c>
      <c r="F2373" s="1">
        <v>43921</v>
      </c>
      <c r="G2373" t="s">
        <v>5203</v>
      </c>
      <c r="H2373" s="5" t="s">
        <v>5046</v>
      </c>
      <c r="I2373" s="8" t="str">
        <f t="shared" si="75"/>
        <v xml:space="preserve">31-Mar-20 </v>
      </c>
      <c r="J2373" s="5" t="s">
        <v>5046</v>
      </c>
      <c r="K2373" t="str">
        <f t="shared" si="74"/>
        <v xml:space="preserve">31-Mar-20 </v>
      </c>
      <c r="L2373">
        <v>1</v>
      </c>
      <c r="M2373">
        <v>0</v>
      </c>
      <c r="N2373">
        <v>1</v>
      </c>
      <c r="O2373" s="2">
        <v>1</v>
      </c>
      <c r="Q2373" t="s">
        <v>340</v>
      </c>
    </row>
    <row r="2374" spans="1:17" x14ac:dyDescent="0.3">
      <c r="A2374" t="s">
        <v>3510</v>
      </c>
      <c r="B2374" t="s">
        <v>45</v>
      </c>
      <c r="C2374" t="s">
        <v>5243</v>
      </c>
      <c r="D2374" t="s">
        <v>46</v>
      </c>
      <c r="E2374" s="1">
        <v>43921</v>
      </c>
      <c r="F2374" s="1">
        <v>43921</v>
      </c>
      <c r="G2374" t="s">
        <v>5205</v>
      </c>
      <c r="H2374" s="5" t="s">
        <v>5046</v>
      </c>
      <c r="I2374" s="8" t="str">
        <f t="shared" si="75"/>
        <v xml:space="preserve">31-Mar-20 </v>
      </c>
      <c r="J2374" s="5" t="s">
        <v>5046</v>
      </c>
      <c r="K2374" t="str">
        <f t="shared" si="74"/>
        <v xml:space="preserve">31-Mar-20 </v>
      </c>
      <c r="L2374">
        <v>1</v>
      </c>
      <c r="M2374">
        <v>0</v>
      </c>
      <c r="N2374">
        <v>0</v>
      </c>
      <c r="O2374" s="2">
        <v>1</v>
      </c>
      <c r="Q2374" t="s">
        <v>340</v>
      </c>
    </row>
    <row r="2375" spans="1:17" x14ac:dyDescent="0.3">
      <c r="A2375" t="s">
        <v>3510</v>
      </c>
      <c r="B2375" t="s">
        <v>45</v>
      </c>
      <c r="C2375" t="s">
        <v>5244</v>
      </c>
      <c r="D2375" t="s">
        <v>46</v>
      </c>
      <c r="E2375" s="1">
        <v>43921</v>
      </c>
      <c r="F2375" s="1">
        <v>43921</v>
      </c>
      <c r="G2375" t="s">
        <v>5207</v>
      </c>
      <c r="H2375" s="5" t="s">
        <v>5046</v>
      </c>
      <c r="I2375" s="8" t="str">
        <f t="shared" si="75"/>
        <v xml:space="preserve">31-Mar-20 </v>
      </c>
      <c r="J2375" s="5" t="s">
        <v>5046</v>
      </c>
      <c r="K2375" t="str">
        <f t="shared" si="74"/>
        <v xml:space="preserve">31-Mar-20 </v>
      </c>
      <c r="L2375">
        <v>1</v>
      </c>
      <c r="M2375">
        <v>0</v>
      </c>
      <c r="N2375">
        <v>1</v>
      </c>
      <c r="O2375" s="2">
        <v>1</v>
      </c>
      <c r="Q2375" t="s">
        <v>340</v>
      </c>
    </row>
    <row r="2376" spans="1:17" x14ac:dyDescent="0.3">
      <c r="A2376" t="s">
        <v>3510</v>
      </c>
      <c r="B2376" t="s">
        <v>45</v>
      </c>
      <c r="C2376" t="s">
        <v>5245</v>
      </c>
      <c r="D2376" t="s">
        <v>46</v>
      </c>
      <c r="E2376" s="1">
        <v>43921</v>
      </c>
      <c r="F2376" s="1">
        <v>43921</v>
      </c>
      <c r="G2376" t="s">
        <v>5209</v>
      </c>
      <c r="H2376" s="5" t="s">
        <v>5046</v>
      </c>
      <c r="I2376" s="8" t="str">
        <f t="shared" si="75"/>
        <v xml:space="preserve">31-Mar-20 </v>
      </c>
      <c r="J2376" s="5" t="s">
        <v>5046</v>
      </c>
      <c r="K2376" t="str">
        <f t="shared" si="74"/>
        <v xml:space="preserve">31-Mar-20 </v>
      </c>
      <c r="L2376">
        <v>1</v>
      </c>
      <c r="M2376">
        <v>0</v>
      </c>
      <c r="N2376">
        <v>0</v>
      </c>
      <c r="O2376" s="2">
        <v>1</v>
      </c>
      <c r="Q2376" t="s">
        <v>340</v>
      </c>
    </row>
    <row r="2377" spans="1:17" x14ac:dyDescent="0.3">
      <c r="A2377" t="s">
        <v>3510</v>
      </c>
      <c r="B2377" t="s">
        <v>45</v>
      </c>
      <c r="C2377" t="s">
        <v>5246</v>
      </c>
      <c r="D2377" t="s">
        <v>46</v>
      </c>
      <c r="E2377" s="1">
        <v>43921</v>
      </c>
      <c r="F2377" s="1">
        <v>43921</v>
      </c>
      <c r="G2377" t="s">
        <v>5211</v>
      </c>
      <c r="H2377" s="5" t="s">
        <v>5046</v>
      </c>
      <c r="I2377" s="8" t="str">
        <f t="shared" si="75"/>
        <v xml:space="preserve">31-Mar-20 </v>
      </c>
      <c r="J2377" s="5" t="s">
        <v>5046</v>
      </c>
      <c r="K2377" t="str">
        <f t="shared" si="74"/>
        <v xml:space="preserve">31-Mar-20 </v>
      </c>
      <c r="L2377">
        <v>1</v>
      </c>
      <c r="M2377">
        <v>0</v>
      </c>
      <c r="N2377">
        <v>0</v>
      </c>
      <c r="O2377" s="2">
        <v>1</v>
      </c>
      <c r="Q2377" t="s">
        <v>340</v>
      </c>
    </row>
    <row r="2378" spans="1:17" x14ac:dyDescent="0.3">
      <c r="A2378" t="s">
        <v>3510</v>
      </c>
      <c r="B2378" t="s">
        <v>45</v>
      </c>
      <c r="C2378" t="s">
        <v>5247</v>
      </c>
      <c r="D2378" t="s">
        <v>46</v>
      </c>
      <c r="E2378" s="1">
        <v>43921</v>
      </c>
      <c r="F2378" s="1">
        <v>43921</v>
      </c>
      <c r="G2378" t="s">
        <v>5213</v>
      </c>
      <c r="H2378" s="5" t="s">
        <v>5046</v>
      </c>
      <c r="I2378" s="8" t="str">
        <f t="shared" si="75"/>
        <v xml:space="preserve">31-Mar-20 </v>
      </c>
      <c r="J2378" s="5" t="s">
        <v>5046</v>
      </c>
      <c r="K2378" t="str">
        <f t="shared" si="74"/>
        <v xml:space="preserve">31-Mar-20 </v>
      </c>
      <c r="L2378">
        <v>1</v>
      </c>
      <c r="M2378">
        <v>0</v>
      </c>
      <c r="N2378">
        <v>1</v>
      </c>
      <c r="O2378" s="2">
        <v>1</v>
      </c>
      <c r="Q2378" t="s">
        <v>340</v>
      </c>
    </row>
    <row r="2379" spans="1:17" x14ac:dyDescent="0.3">
      <c r="A2379" t="s">
        <v>3510</v>
      </c>
      <c r="B2379" t="s">
        <v>45</v>
      </c>
      <c r="C2379" t="s">
        <v>5248</v>
      </c>
      <c r="D2379" t="s">
        <v>46</v>
      </c>
      <c r="E2379" s="1">
        <v>43921</v>
      </c>
      <c r="F2379" s="1">
        <v>43921</v>
      </c>
      <c r="G2379" t="s">
        <v>5215</v>
      </c>
      <c r="H2379" s="5" t="s">
        <v>5046</v>
      </c>
      <c r="I2379" s="8" t="str">
        <f t="shared" si="75"/>
        <v xml:space="preserve">31-Mar-20 </v>
      </c>
      <c r="J2379" s="5" t="s">
        <v>5046</v>
      </c>
      <c r="K2379" t="str">
        <f t="shared" si="74"/>
        <v xml:space="preserve">31-Mar-20 </v>
      </c>
      <c r="L2379">
        <v>0</v>
      </c>
      <c r="M2379">
        <v>0</v>
      </c>
      <c r="N2379">
        <v>0</v>
      </c>
      <c r="O2379" s="2">
        <v>1</v>
      </c>
      <c r="Q2379" t="s">
        <v>340</v>
      </c>
    </row>
    <row r="2380" spans="1:17" x14ac:dyDescent="0.3">
      <c r="A2380" t="s">
        <v>3510</v>
      </c>
      <c r="B2380" t="s">
        <v>45</v>
      </c>
      <c r="C2380" t="s">
        <v>5249</v>
      </c>
      <c r="D2380" t="s">
        <v>46</v>
      </c>
      <c r="E2380" s="1">
        <v>43921</v>
      </c>
      <c r="F2380" s="1">
        <v>43921</v>
      </c>
      <c r="G2380" t="s">
        <v>5217</v>
      </c>
      <c r="H2380" s="5" t="s">
        <v>5046</v>
      </c>
      <c r="I2380" s="8" t="str">
        <f t="shared" si="75"/>
        <v xml:space="preserve">31-Mar-20 </v>
      </c>
      <c r="J2380" s="5" t="s">
        <v>5046</v>
      </c>
      <c r="K2380" t="str">
        <f t="shared" si="74"/>
        <v xml:space="preserve">31-Mar-20 </v>
      </c>
      <c r="L2380">
        <v>0</v>
      </c>
      <c r="M2380">
        <v>0</v>
      </c>
      <c r="N2380">
        <v>0</v>
      </c>
      <c r="O2380" s="2">
        <v>1</v>
      </c>
      <c r="Q2380" t="s">
        <v>340</v>
      </c>
    </row>
    <row r="2381" spans="1:17" x14ac:dyDescent="0.3">
      <c r="A2381" t="s">
        <v>3510</v>
      </c>
      <c r="B2381" t="s">
        <v>45</v>
      </c>
      <c r="C2381" t="s">
        <v>5250</v>
      </c>
      <c r="D2381" t="s">
        <v>46</v>
      </c>
      <c r="F2381" s="1">
        <v>43921</v>
      </c>
      <c r="G2381" t="s">
        <v>5219</v>
      </c>
      <c r="H2381" s="5" t="s">
        <v>5046</v>
      </c>
      <c r="I2381" s="8" t="str">
        <f t="shared" si="75"/>
        <v xml:space="preserve">31-Mar-20 </v>
      </c>
      <c r="J2381" s="5" t="s">
        <v>5046</v>
      </c>
      <c r="K2381" t="str">
        <f t="shared" si="74"/>
        <v xml:space="preserve">31-Mar-20 </v>
      </c>
      <c r="L2381">
        <v>0</v>
      </c>
      <c r="M2381">
        <v>0</v>
      </c>
      <c r="N2381">
        <v>0</v>
      </c>
      <c r="O2381" s="2">
        <v>1</v>
      </c>
      <c r="Q2381" t="s">
        <v>340</v>
      </c>
    </row>
    <row r="2382" spans="1:17" x14ac:dyDescent="0.3">
      <c r="A2382" t="s">
        <v>3510</v>
      </c>
      <c r="B2382" t="s">
        <v>45</v>
      </c>
      <c r="C2382" t="s">
        <v>5251</v>
      </c>
      <c r="D2382" t="s">
        <v>46</v>
      </c>
      <c r="E2382" s="1">
        <v>43921</v>
      </c>
      <c r="F2382" s="1">
        <v>43921</v>
      </c>
      <c r="G2382" t="s">
        <v>5221</v>
      </c>
      <c r="H2382" s="5" t="s">
        <v>5046</v>
      </c>
      <c r="I2382" s="8" t="str">
        <f t="shared" si="75"/>
        <v xml:space="preserve">31-Mar-20 </v>
      </c>
      <c r="J2382" s="5" t="s">
        <v>5046</v>
      </c>
      <c r="K2382" t="str">
        <f t="shared" si="74"/>
        <v xml:space="preserve">31-Mar-20 </v>
      </c>
      <c r="L2382">
        <v>0</v>
      </c>
      <c r="M2382">
        <v>0</v>
      </c>
      <c r="N2382">
        <v>0</v>
      </c>
      <c r="O2382" s="2">
        <v>1</v>
      </c>
      <c r="Q2382" t="s">
        <v>340</v>
      </c>
    </row>
    <row r="2383" spans="1:17" x14ac:dyDescent="0.3">
      <c r="A2383" t="s">
        <v>3510</v>
      </c>
      <c r="B2383" t="s">
        <v>45</v>
      </c>
      <c r="C2383" t="s">
        <v>5252</v>
      </c>
      <c r="D2383" t="s">
        <v>46</v>
      </c>
      <c r="E2383" s="1">
        <v>43921</v>
      </c>
      <c r="F2383" s="1">
        <v>43921</v>
      </c>
      <c r="G2383" t="s">
        <v>5223</v>
      </c>
      <c r="H2383" s="5" t="s">
        <v>5046</v>
      </c>
      <c r="I2383" s="8" t="str">
        <f t="shared" si="75"/>
        <v xml:space="preserve">31-Mar-20 </v>
      </c>
      <c r="J2383" s="5" t="s">
        <v>5046</v>
      </c>
      <c r="K2383" t="str">
        <f t="shared" si="74"/>
        <v xml:space="preserve">31-Mar-20 </v>
      </c>
      <c r="L2383">
        <v>1</v>
      </c>
      <c r="M2383">
        <v>0</v>
      </c>
      <c r="N2383">
        <v>0</v>
      </c>
      <c r="O2383" s="2">
        <v>1</v>
      </c>
      <c r="Q2383" t="s">
        <v>340</v>
      </c>
    </row>
    <row r="2384" spans="1:17" x14ac:dyDescent="0.3">
      <c r="A2384" t="s">
        <v>3510</v>
      </c>
      <c r="B2384" t="s">
        <v>45</v>
      </c>
      <c r="C2384" t="s">
        <v>5253</v>
      </c>
      <c r="D2384" t="s">
        <v>46</v>
      </c>
      <c r="E2384" s="1">
        <v>43921</v>
      </c>
      <c r="F2384" s="1">
        <v>43921</v>
      </c>
      <c r="G2384" t="s">
        <v>5225</v>
      </c>
      <c r="H2384" s="5" t="s">
        <v>5046</v>
      </c>
      <c r="I2384" s="8" t="str">
        <f t="shared" si="75"/>
        <v xml:space="preserve">31-Mar-20 </v>
      </c>
      <c r="J2384" s="5" t="s">
        <v>5046</v>
      </c>
      <c r="K2384" t="str">
        <f t="shared" si="74"/>
        <v xml:space="preserve">31-Mar-20 </v>
      </c>
      <c r="L2384">
        <v>1</v>
      </c>
      <c r="M2384">
        <v>0</v>
      </c>
      <c r="N2384">
        <v>0</v>
      </c>
      <c r="O2384" s="2">
        <v>1</v>
      </c>
      <c r="Q2384" t="s">
        <v>340</v>
      </c>
    </row>
    <row r="2385" spans="1:17" x14ac:dyDescent="0.3">
      <c r="A2385" t="s">
        <v>3502</v>
      </c>
      <c r="B2385" t="s">
        <v>23</v>
      </c>
      <c r="C2385" t="s">
        <v>5254</v>
      </c>
      <c r="D2385" t="s">
        <v>24</v>
      </c>
      <c r="E2385" s="1">
        <v>43921</v>
      </c>
      <c r="F2385" s="1">
        <v>43921</v>
      </c>
      <c r="G2385" t="s">
        <v>5255</v>
      </c>
      <c r="H2385" s="5" t="s">
        <v>5046</v>
      </c>
      <c r="I2385" s="8" t="str">
        <f t="shared" si="75"/>
        <v xml:space="preserve">31-Mar-20 </v>
      </c>
      <c r="J2385" s="5" t="s">
        <v>5046</v>
      </c>
      <c r="K2385" t="str">
        <f t="shared" si="74"/>
        <v xml:space="preserve">31-Mar-20 </v>
      </c>
      <c r="L2385">
        <v>1</v>
      </c>
      <c r="M2385">
        <v>0</v>
      </c>
      <c r="N2385">
        <v>1</v>
      </c>
      <c r="O2385" s="2">
        <v>1</v>
      </c>
      <c r="Q2385" t="s">
        <v>340</v>
      </c>
    </row>
    <row r="2386" spans="1:17" x14ac:dyDescent="0.3">
      <c r="A2386" t="s">
        <v>3502</v>
      </c>
      <c r="B2386" t="s">
        <v>23</v>
      </c>
      <c r="C2386" t="s">
        <v>5256</v>
      </c>
      <c r="D2386" t="s">
        <v>24</v>
      </c>
      <c r="E2386" s="1">
        <v>43921</v>
      </c>
      <c r="F2386" s="1">
        <v>43921</v>
      </c>
      <c r="G2386" t="s">
        <v>5257</v>
      </c>
      <c r="H2386" s="5" t="s">
        <v>5046</v>
      </c>
      <c r="I2386" s="8" t="str">
        <f t="shared" si="75"/>
        <v xml:space="preserve">31-Mar-20 </v>
      </c>
      <c r="J2386" s="5" t="s">
        <v>5046</v>
      </c>
      <c r="K2386" t="str">
        <f t="shared" si="74"/>
        <v xml:space="preserve">31-Mar-20 </v>
      </c>
      <c r="L2386">
        <v>1</v>
      </c>
      <c r="M2386">
        <v>0</v>
      </c>
      <c r="N2386">
        <v>1</v>
      </c>
      <c r="O2386" s="2">
        <v>1</v>
      </c>
      <c r="Q2386" t="s">
        <v>340</v>
      </c>
    </row>
    <row r="2387" spans="1:17" x14ac:dyDescent="0.3">
      <c r="A2387" t="s">
        <v>3502</v>
      </c>
      <c r="B2387" t="s">
        <v>23</v>
      </c>
      <c r="C2387" t="s">
        <v>5258</v>
      </c>
      <c r="D2387" t="s">
        <v>24</v>
      </c>
      <c r="E2387" s="1">
        <v>43921</v>
      </c>
      <c r="F2387" s="1">
        <v>43921</v>
      </c>
      <c r="G2387" t="s">
        <v>5259</v>
      </c>
      <c r="H2387" s="5" t="s">
        <v>5046</v>
      </c>
      <c r="I2387" s="8" t="str">
        <f t="shared" si="75"/>
        <v xml:space="preserve">31-Mar-20 </v>
      </c>
      <c r="J2387" s="5" t="s">
        <v>5046</v>
      </c>
      <c r="K2387" t="str">
        <f t="shared" si="74"/>
        <v xml:space="preserve">31-Mar-20 </v>
      </c>
      <c r="L2387">
        <v>1</v>
      </c>
      <c r="M2387">
        <v>0</v>
      </c>
      <c r="N2387">
        <v>1</v>
      </c>
      <c r="O2387" s="2">
        <v>1</v>
      </c>
      <c r="Q2387" t="s">
        <v>340</v>
      </c>
    </row>
    <row r="2388" spans="1:17" x14ac:dyDescent="0.3">
      <c r="A2388" t="s">
        <v>3502</v>
      </c>
      <c r="B2388" t="s">
        <v>23</v>
      </c>
      <c r="C2388" t="s">
        <v>5260</v>
      </c>
      <c r="D2388" t="s">
        <v>24</v>
      </c>
      <c r="E2388" s="1">
        <v>43921</v>
      </c>
      <c r="F2388" s="1">
        <v>43921</v>
      </c>
      <c r="G2388" t="s">
        <v>5261</v>
      </c>
      <c r="H2388" s="5" t="s">
        <v>5046</v>
      </c>
      <c r="I2388" s="8" t="str">
        <f t="shared" si="75"/>
        <v xml:space="preserve">31-Mar-20 </v>
      </c>
      <c r="J2388" s="5" t="s">
        <v>5046</v>
      </c>
      <c r="K2388" t="str">
        <f t="shared" si="74"/>
        <v xml:space="preserve">31-Mar-20 </v>
      </c>
      <c r="L2388">
        <v>1</v>
      </c>
      <c r="M2388">
        <v>0</v>
      </c>
      <c r="N2388">
        <v>1</v>
      </c>
      <c r="O2388" s="2">
        <v>1</v>
      </c>
      <c r="Q2388" t="s">
        <v>340</v>
      </c>
    </row>
    <row r="2389" spans="1:17" x14ac:dyDescent="0.3">
      <c r="A2389" t="s">
        <v>3502</v>
      </c>
      <c r="B2389" t="s">
        <v>23</v>
      </c>
      <c r="C2389" t="s">
        <v>5262</v>
      </c>
      <c r="D2389" t="s">
        <v>24</v>
      </c>
      <c r="E2389" s="1">
        <v>43921</v>
      </c>
      <c r="F2389" s="1">
        <v>43921</v>
      </c>
      <c r="G2389" t="s">
        <v>5263</v>
      </c>
      <c r="H2389" s="5" t="s">
        <v>5046</v>
      </c>
      <c r="I2389" s="8" t="str">
        <f t="shared" si="75"/>
        <v xml:space="preserve">31-Mar-20 </v>
      </c>
      <c r="J2389" s="5" t="s">
        <v>5046</v>
      </c>
      <c r="K2389" t="str">
        <f t="shared" si="74"/>
        <v xml:space="preserve">31-Mar-20 </v>
      </c>
      <c r="L2389">
        <v>1</v>
      </c>
      <c r="M2389">
        <v>0</v>
      </c>
      <c r="N2389">
        <v>1</v>
      </c>
      <c r="O2389" s="2">
        <v>1</v>
      </c>
      <c r="Q2389" t="s">
        <v>340</v>
      </c>
    </row>
    <row r="2390" spans="1:17" x14ac:dyDescent="0.3">
      <c r="A2390" t="s">
        <v>3502</v>
      </c>
      <c r="B2390" t="s">
        <v>23</v>
      </c>
      <c r="C2390" t="s">
        <v>5264</v>
      </c>
      <c r="D2390" t="s">
        <v>24</v>
      </c>
      <c r="E2390" s="1">
        <v>43921</v>
      </c>
      <c r="F2390" s="1">
        <v>43921</v>
      </c>
      <c r="G2390" t="s">
        <v>5265</v>
      </c>
      <c r="H2390" s="5" t="s">
        <v>5046</v>
      </c>
      <c r="I2390" s="8" t="str">
        <f t="shared" si="75"/>
        <v xml:space="preserve">31-Mar-20 </v>
      </c>
      <c r="J2390" s="5" t="s">
        <v>5046</v>
      </c>
      <c r="K2390" t="str">
        <f t="shared" si="74"/>
        <v xml:space="preserve">31-Mar-20 </v>
      </c>
      <c r="L2390">
        <v>1</v>
      </c>
      <c r="M2390">
        <v>0</v>
      </c>
      <c r="N2390">
        <v>1</v>
      </c>
      <c r="O2390" s="2">
        <v>1</v>
      </c>
      <c r="Q2390" t="s">
        <v>340</v>
      </c>
    </row>
    <row r="2391" spans="1:17" x14ac:dyDescent="0.3">
      <c r="A2391" t="s">
        <v>3502</v>
      </c>
      <c r="B2391" t="s">
        <v>23</v>
      </c>
      <c r="C2391" t="s">
        <v>5266</v>
      </c>
      <c r="D2391" t="s">
        <v>24</v>
      </c>
      <c r="E2391" s="1">
        <v>43921</v>
      </c>
      <c r="F2391" s="1">
        <v>43921</v>
      </c>
      <c r="G2391" t="s">
        <v>5267</v>
      </c>
      <c r="H2391" s="5" t="s">
        <v>5046</v>
      </c>
      <c r="I2391" s="8" t="str">
        <f t="shared" si="75"/>
        <v xml:space="preserve">31-Mar-20 </v>
      </c>
      <c r="J2391" s="5" t="s">
        <v>5046</v>
      </c>
      <c r="K2391" t="str">
        <f t="shared" si="74"/>
        <v xml:space="preserve">31-Mar-20 </v>
      </c>
      <c r="L2391">
        <v>1</v>
      </c>
      <c r="M2391">
        <v>0</v>
      </c>
      <c r="N2391">
        <v>1</v>
      </c>
      <c r="O2391" s="2">
        <v>1</v>
      </c>
      <c r="Q2391" t="s">
        <v>340</v>
      </c>
    </row>
    <row r="2392" spans="1:17" x14ac:dyDescent="0.3">
      <c r="A2392" t="s">
        <v>3502</v>
      </c>
      <c r="B2392" t="s">
        <v>23</v>
      </c>
      <c r="C2392" t="s">
        <v>5268</v>
      </c>
      <c r="D2392" t="s">
        <v>24</v>
      </c>
      <c r="E2392" s="1">
        <v>43921</v>
      </c>
      <c r="F2392" s="1">
        <v>43921</v>
      </c>
      <c r="G2392" t="s">
        <v>5269</v>
      </c>
      <c r="H2392" s="5" t="s">
        <v>5046</v>
      </c>
      <c r="I2392" s="8" t="str">
        <f t="shared" si="75"/>
        <v xml:space="preserve">31-Mar-20 </v>
      </c>
      <c r="J2392" s="5" t="s">
        <v>5046</v>
      </c>
      <c r="K2392" t="str">
        <f t="shared" si="74"/>
        <v xml:space="preserve">31-Mar-20 </v>
      </c>
      <c r="L2392">
        <v>1</v>
      </c>
      <c r="M2392">
        <v>0</v>
      </c>
      <c r="N2392">
        <v>1</v>
      </c>
      <c r="O2392" s="2">
        <v>1</v>
      </c>
      <c r="Q2392" t="s">
        <v>340</v>
      </c>
    </row>
    <row r="2393" spans="1:17" x14ac:dyDescent="0.3">
      <c r="A2393" t="s">
        <v>3502</v>
      </c>
      <c r="B2393" t="s">
        <v>23</v>
      </c>
      <c r="C2393" t="s">
        <v>5270</v>
      </c>
      <c r="D2393" t="s">
        <v>24</v>
      </c>
      <c r="E2393" s="1">
        <v>43921</v>
      </c>
      <c r="F2393" s="1">
        <v>43921</v>
      </c>
      <c r="G2393" t="s">
        <v>5271</v>
      </c>
      <c r="H2393" s="5" t="s">
        <v>5046</v>
      </c>
      <c r="I2393" s="8" t="str">
        <f t="shared" si="75"/>
        <v xml:space="preserve">31-Mar-20 </v>
      </c>
      <c r="J2393" s="5" t="s">
        <v>5046</v>
      </c>
      <c r="K2393" t="str">
        <f t="shared" si="74"/>
        <v xml:space="preserve">31-Mar-20 </v>
      </c>
      <c r="L2393">
        <v>1</v>
      </c>
      <c r="M2393">
        <v>0</v>
      </c>
      <c r="N2393">
        <v>1</v>
      </c>
      <c r="O2393" s="2">
        <v>1</v>
      </c>
      <c r="Q2393" t="s">
        <v>340</v>
      </c>
    </row>
    <row r="2394" spans="1:17" x14ac:dyDescent="0.3">
      <c r="A2394" t="s">
        <v>3502</v>
      </c>
      <c r="B2394" t="s">
        <v>23</v>
      </c>
      <c r="C2394" t="s">
        <v>5272</v>
      </c>
      <c r="D2394" t="s">
        <v>24</v>
      </c>
      <c r="E2394" s="1">
        <v>43921</v>
      </c>
      <c r="F2394" s="1">
        <v>43921</v>
      </c>
      <c r="G2394" t="s">
        <v>5255</v>
      </c>
      <c r="H2394" s="5" t="s">
        <v>5046</v>
      </c>
      <c r="I2394" s="8" t="str">
        <f t="shared" si="75"/>
        <v xml:space="preserve">31-Mar-20 </v>
      </c>
      <c r="J2394" s="5" t="s">
        <v>5046</v>
      </c>
      <c r="K2394" t="str">
        <f t="shared" si="74"/>
        <v xml:space="preserve">31-Mar-20 </v>
      </c>
      <c r="L2394">
        <v>1</v>
      </c>
      <c r="M2394">
        <v>0</v>
      </c>
      <c r="N2394">
        <v>1</v>
      </c>
      <c r="O2394" s="2">
        <v>1</v>
      </c>
      <c r="Q2394" t="s">
        <v>340</v>
      </c>
    </row>
    <row r="2395" spans="1:17" x14ac:dyDescent="0.3">
      <c r="A2395" t="s">
        <v>3502</v>
      </c>
      <c r="B2395" t="s">
        <v>23</v>
      </c>
      <c r="C2395" t="s">
        <v>5273</v>
      </c>
      <c r="D2395" t="s">
        <v>24</v>
      </c>
      <c r="E2395" s="1">
        <v>43921</v>
      </c>
      <c r="F2395" s="1">
        <v>43921</v>
      </c>
      <c r="G2395" t="s">
        <v>5257</v>
      </c>
      <c r="H2395" s="5" t="s">
        <v>5046</v>
      </c>
      <c r="I2395" s="8" t="str">
        <f t="shared" si="75"/>
        <v xml:space="preserve">31-Mar-20 </v>
      </c>
      <c r="J2395" s="5" t="s">
        <v>5046</v>
      </c>
      <c r="K2395" t="str">
        <f t="shared" si="74"/>
        <v xml:space="preserve">31-Mar-20 </v>
      </c>
      <c r="L2395">
        <v>1</v>
      </c>
      <c r="M2395">
        <v>0</v>
      </c>
      <c r="N2395">
        <v>1</v>
      </c>
      <c r="O2395" s="2">
        <v>1</v>
      </c>
      <c r="Q2395" t="s">
        <v>340</v>
      </c>
    </row>
    <row r="2396" spans="1:17" x14ac:dyDescent="0.3">
      <c r="A2396" t="s">
        <v>3502</v>
      </c>
      <c r="B2396" t="s">
        <v>23</v>
      </c>
      <c r="C2396" t="s">
        <v>5274</v>
      </c>
      <c r="D2396" t="s">
        <v>24</v>
      </c>
      <c r="E2396" s="1">
        <v>43921</v>
      </c>
      <c r="F2396" s="1">
        <v>43921</v>
      </c>
      <c r="G2396" t="s">
        <v>5259</v>
      </c>
      <c r="H2396" s="5" t="s">
        <v>5046</v>
      </c>
      <c r="I2396" s="8" t="str">
        <f t="shared" si="75"/>
        <v xml:space="preserve">31-Mar-20 </v>
      </c>
      <c r="J2396" s="5" t="s">
        <v>5046</v>
      </c>
      <c r="K2396" t="str">
        <f t="shared" si="74"/>
        <v xml:space="preserve">31-Mar-20 </v>
      </c>
      <c r="L2396">
        <v>1</v>
      </c>
      <c r="M2396">
        <v>0</v>
      </c>
      <c r="N2396">
        <v>1</v>
      </c>
      <c r="O2396" s="2">
        <v>1</v>
      </c>
      <c r="Q2396" t="s">
        <v>340</v>
      </c>
    </row>
    <row r="2397" spans="1:17" x14ac:dyDescent="0.3">
      <c r="A2397" t="s">
        <v>3502</v>
      </c>
      <c r="B2397" t="s">
        <v>23</v>
      </c>
      <c r="C2397" t="s">
        <v>5275</v>
      </c>
      <c r="D2397" t="s">
        <v>24</v>
      </c>
      <c r="E2397" s="1">
        <v>43921</v>
      </c>
      <c r="F2397" s="1">
        <v>43921</v>
      </c>
      <c r="G2397" t="s">
        <v>5261</v>
      </c>
      <c r="H2397" s="5" t="s">
        <v>5046</v>
      </c>
      <c r="I2397" s="8" t="str">
        <f t="shared" si="75"/>
        <v xml:space="preserve">31-Mar-20 </v>
      </c>
      <c r="J2397" s="5" t="s">
        <v>5046</v>
      </c>
      <c r="K2397" t="str">
        <f t="shared" si="74"/>
        <v xml:space="preserve">31-Mar-20 </v>
      </c>
      <c r="L2397">
        <v>1</v>
      </c>
      <c r="M2397">
        <v>0</v>
      </c>
      <c r="N2397">
        <v>1</v>
      </c>
      <c r="O2397" s="2">
        <v>1</v>
      </c>
      <c r="Q2397" t="s">
        <v>340</v>
      </c>
    </row>
    <row r="2398" spans="1:17" x14ac:dyDescent="0.3">
      <c r="A2398" t="s">
        <v>3502</v>
      </c>
      <c r="B2398" t="s">
        <v>23</v>
      </c>
      <c r="C2398" t="s">
        <v>5276</v>
      </c>
      <c r="D2398" t="s">
        <v>24</v>
      </c>
      <c r="E2398" s="1">
        <v>43921</v>
      </c>
      <c r="F2398" s="1">
        <v>43921</v>
      </c>
      <c r="G2398" t="s">
        <v>5277</v>
      </c>
      <c r="H2398" s="5" t="s">
        <v>5046</v>
      </c>
      <c r="I2398" s="8" t="str">
        <f t="shared" si="75"/>
        <v xml:space="preserve">31-Mar-20 </v>
      </c>
      <c r="J2398" s="5" t="s">
        <v>5046</v>
      </c>
      <c r="K2398" t="str">
        <f t="shared" si="74"/>
        <v xml:space="preserve">31-Mar-20 </v>
      </c>
      <c r="L2398">
        <v>1</v>
      </c>
      <c r="M2398">
        <v>0</v>
      </c>
      <c r="N2398">
        <v>1</v>
      </c>
      <c r="O2398" s="2">
        <v>1</v>
      </c>
      <c r="Q2398" t="s">
        <v>340</v>
      </c>
    </row>
    <row r="2399" spans="1:17" x14ac:dyDescent="0.3">
      <c r="A2399" t="s">
        <v>3502</v>
      </c>
      <c r="B2399" t="s">
        <v>23</v>
      </c>
      <c r="C2399" t="s">
        <v>5278</v>
      </c>
      <c r="D2399" t="s">
        <v>24</v>
      </c>
      <c r="E2399" s="1">
        <v>43921</v>
      </c>
      <c r="F2399" s="1">
        <v>43921</v>
      </c>
      <c r="G2399" t="s">
        <v>5279</v>
      </c>
      <c r="H2399" s="5" t="s">
        <v>5046</v>
      </c>
      <c r="I2399" s="8" t="str">
        <f t="shared" si="75"/>
        <v xml:space="preserve">31-Mar-20 </v>
      </c>
      <c r="J2399" s="5" t="s">
        <v>5046</v>
      </c>
      <c r="K2399" t="str">
        <f t="shared" si="74"/>
        <v xml:space="preserve">31-Mar-20 </v>
      </c>
      <c r="L2399">
        <v>1</v>
      </c>
      <c r="M2399">
        <v>0</v>
      </c>
      <c r="N2399">
        <v>1</v>
      </c>
      <c r="O2399" s="2">
        <v>1</v>
      </c>
      <c r="Q2399" t="s">
        <v>340</v>
      </c>
    </row>
    <row r="2400" spans="1:17" x14ac:dyDescent="0.3">
      <c r="A2400" t="s">
        <v>3502</v>
      </c>
      <c r="B2400" t="s">
        <v>23</v>
      </c>
      <c r="C2400" t="s">
        <v>5280</v>
      </c>
      <c r="D2400" t="s">
        <v>24</v>
      </c>
      <c r="E2400" s="1">
        <v>43921</v>
      </c>
      <c r="F2400" s="1">
        <v>43921</v>
      </c>
      <c r="G2400" t="s">
        <v>5281</v>
      </c>
      <c r="H2400" s="5" t="s">
        <v>5046</v>
      </c>
      <c r="I2400" s="8" t="str">
        <f t="shared" si="75"/>
        <v xml:space="preserve">31-Mar-20 </v>
      </c>
      <c r="J2400" s="5" t="s">
        <v>5046</v>
      </c>
      <c r="K2400" t="str">
        <f t="shared" si="74"/>
        <v xml:space="preserve">31-Mar-20 </v>
      </c>
      <c r="L2400">
        <v>1</v>
      </c>
      <c r="M2400">
        <v>0</v>
      </c>
      <c r="N2400">
        <v>1</v>
      </c>
      <c r="O2400" s="2">
        <v>1</v>
      </c>
      <c r="Q2400" t="s">
        <v>340</v>
      </c>
    </row>
    <row r="2401" spans="1:17" x14ac:dyDescent="0.3">
      <c r="A2401" t="s">
        <v>3502</v>
      </c>
      <c r="B2401" t="s">
        <v>23</v>
      </c>
      <c r="C2401" t="s">
        <v>5282</v>
      </c>
      <c r="D2401" t="s">
        <v>24</v>
      </c>
      <c r="E2401" s="1">
        <v>43921</v>
      </c>
      <c r="F2401" s="1">
        <v>43921</v>
      </c>
      <c r="G2401" t="s">
        <v>5283</v>
      </c>
      <c r="H2401" s="5" t="s">
        <v>5046</v>
      </c>
      <c r="I2401" s="8" t="str">
        <f t="shared" si="75"/>
        <v xml:space="preserve">31-Mar-20 </v>
      </c>
      <c r="J2401" s="5" t="s">
        <v>5046</v>
      </c>
      <c r="K2401" t="str">
        <f t="shared" si="74"/>
        <v xml:space="preserve">31-Mar-20 </v>
      </c>
      <c r="L2401">
        <v>1</v>
      </c>
      <c r="M2401">
        <v>0</v>
      </c>
      <c r="N2401">
        <v>1</v>
      </c>
      <c r="O2401" s="2">
        <v>1</v>
      </c>
      <c r="Q2401" t="s">
        <v>340</v>
      </c>
    </row>
    <row r="2402" spans="1:17" x14ac:dyDescent="0.3">
      <c r="A2402" t="s">
        <v>3502</v>
      </c>
      <c r="B2402" t="s">
        <v>23</v>
      </c>
      <c r="C2402" t="s">
        <v>5284</v>
      </c>
      <c r="D2402" t="s">
        <v>24</v>
      </c>
      <c r="E2402" s="1">
        <v>43921</v>
      </c>
      <c r="F2402" s="1">
        <v>43921</v>
      </c>
      <c r="G2402" t="s">
        <v>5285</v>
      </c>
      <c r="H2402" s="5" t="s">
        <v>5046</v>
      </c>
      <c r="I2402" s="8" t="str">
        <f t="shared" si="75"/>
        <v xml:space="preserve">31-Mar-20 </v>
      </c>
      <c r="J2402" s="5" t="s">
        <v>5046</v>
      </c>
      <c r="K2402" t="str">
        <f t="shared" si="74"/>
        <v xml:space="preserve">31-Mar-20 </v>
      </c>
      <c r="L2402">
        <v>1</v>
      </c>
      <c r="M2402">
        <v>0</v>
      </c>
      <c r="N2402">
        <v>1</v>
      </c>
      <c r="O2402" s="2">
        <v>1</v>
      </c>
      <c r="Q2402" t="s">
        <v>340</v>
      </c>
    </row>
    <row r="2403" spans="1:17" x14ac:dyDescent="0.3">
      <c r="A2403" t="s">
        <v>3502</v>
      </c>
      <c r="B2403" t="s">
        <v>23</v>
      </c>
      <c r="C2403" t="s">
        <v>5286</v>
      </c>
      <c r="D2403" t="s">
        <v>24</v>
      </c>
      <c r="E2403" s="1">
        <v>43921</v>
      </c>
      <c r="F2403" s="1">
        <v>43921</v>
      </c>
      <c r="G2403" t="s">
        <v>5287</v>
      </c>
      <c r="H2403" s="5" t="s">
        <v>5046</v>
      </c>
      <c r="I2403" s="8" t="str">
        <f t="shared" si="75"/>
        <v xml:space="preserve">31-Mar-20 </v>
      </c>
      <c r="J2403" s="5" t="s">
        <v>5046</v>
      </c>
      <c r="K2403" t="str">
        <f t="shared" si="74"/>
        <v xml:space="preserve">31-Mar-20 </v>
      </c>
      <c r="L2403">
        <v>1</v>
      </c>
      <c r="M2403">
        <v>0</v>
      </c>
      <c r="N2403">
        <v>1</v>
      </c>
      <c r="O2403" s="2">
        <v>1</v>
      </c>
      <c r="Q2403" t="s">
        <v>340</v>
      </c>
    </row>
    <row r="2404" spans="1:17" x14ac:dyDescent="0.3">
      <c r="A2404" t="s">
        <v>3502</v>
      </c>
      <c r="B2404" t="s">
        <v>23</v>
      </c>
      <c r="C2404" t="s">
        <v>5288</v>
      </c>
      <c r="D2404" t="s">
        <v>24</v>
      </c>
      <c r="E2404" s="1">
        <v>43921</v>
      </c>
      <c r="F2404" s="1">
        <v>43921</v>
      </c>
      <c r="G2404" t="s">
        <v>5289</v>
      </c>
      <c r="H2404" s="5" t="s">
        <v>5046</v>
      </c>
      <c r="I2404" s="8" t="str">
        <f t="shared" si="75"/>
        <v xml:space="preserve">31-Mar-20 </v>
      </c>
      <c r="J2404" s="5" t="s">
        <v>5046</v>
      </c>
      <c r="K2404" t="str">
        <f t="shared" si="74"/>
        <v xml:space="preserve">31-Mar-20 </v>
      </c>
      <c r="L2404">
        <v>1</v>
      </c>
      <c r="M2404">
        <v>0</v>
      </c>
      <c r="N2404">
        <v>1</v>
      </c>
      <c r="O2404" s="2">
        <v>1</v>
      </c>
      <c r="Q2404" t="s">
        <v>340</v>
      </c>
    </row>
    <row r="2405" spans="1:17" x14ac:dyDescent="0.3">
      <c r="A2405" t="s">
        <v>3502</v>
      </c>
      <c r="B2405" t="s">
        <v>23</v>
      </c>
      <c r="C2405" t="s">
        <v>5290</v>
      </c>
      <c r="D2405" t="s">
        <v>24</v>
      </c>
      <c r="E2405" s="1">
        <v>43921</v>
      </c>
      <c r="F2405" s="1">
        <v>43921</v>
      </c>
      <c r="G2405" t="s">
        <v>5291</v>
      </c>
      <c r="H2405" s="5" t="s">
        <v>5046</v>
      </c>
      <c r="I2405" s="8" t="str">
        <f t="shared" si="75"/>
        <v xml:space="preserve">31-Mar-20 </v>
      </c>
      <c r="J2405" s="5" t="s">
        <v>5046</v>
      </c>
      <c r="K2405" t="str">
        <f t="shared" si="74"/>
        <v xml:space="preserve">31-Mar-20 </v>
      </c>
      <c r="L2405">
        <v>1</v>
      </c>
      <c r="M2405">
        <v>0</v>
      </c>
      <c r="N2405">
        <v>1</v>
      </c>
      <c r="O2405" s="2">
        <v>1</v>
      </c>
      <c r="Q2405" t="s">
        <v>340</v>
      </c>
    </row>
    <row r="2406" spans="1:17" x14ac:dyDescent="0.3">
      <c r="A2406" t="s">
        <v>3502</v>
      </c>
      <c r="B2406" t="s">
        <v>23</v>
      </c>
      <c r="C2406" t="s">
        <v>5292</v>
      </c>
      <c r="D2406" t="s">
        <v>24</v>
      </c>
      <c r="E2406" s="1">
        <v>43921</v>
      </c>
      <c r="F2406" s="1">
        <v>43921</v>
      </c>
      <c r="G2406" t="s">
        <v>5293</v>
      </c>
      <c r="H2406" s="5" t="s">
        <v>5046</v>
      </c>
      <c r="I2406" s="8" t="str">
        <f t="shared" si="75"/>
        <v xml:space="preserve">31-Mar-20 </v>
      </c>
      <c r="J2406" s="5" t="s">
        <v>5046</v>
      </c>
      <c r="K2406" t="str">
        <f t="shared" si="74"/>
        <v xml:space="preserve">31-Mar-20 </v>
      </c>
      <c r="L2406">
        <v>1</v>
      </c>
      <c r="M2406">
        <v>0</v>
      </c>
      <c r="N2406">
        <v>1</v>
      </c>
      <c r="O2406" s="2">
        <v>1</v>
      </c>
      <c r="Q2406" t="s">
        <v>340</v>
      </c>
    </row>
    <row r="2407" spans="1:17" x14ac:dyDescent="0.3">
      <c r="A2407" t="s">
        <v>3502</v>
      </c>
      <c r="B2407" t="s">
        <v>23</v>
      </c>
      <c r="C2407" t="s">
        <v>5294</v>
      </c>
      <c r="D2407" t="s">
        <v>24</v>
      </c>
      <c r="E2407" s="1">
        <v>43921</v>
      </c>
      <c r="F2407" s="1">
        <v>43921</v>
      </c>
      <c r="G2407" t="s">
        <v>5295</v>
      </c>
      <c r="H2407" s="5" t="s">
        <v>5046</v>
      </c>
      <c r="I2407" s="8" t="str">
        <f t="shared" si="75"/>
        <v xml:space="preserve">31-Mar-20 </v>
      </c>
      <c r="J2407" s="5" t="s">
        <v>5046</v>
      </c>
      <c r="K2407" t="str">
        <f t="shared" si="74"/>
        <v xml:space="preserve">31-Mar-20 </v>
      </c>
      <c r="L2407">
        <v>1</v>
      </c>
      <c r="M2407">
        <v>0</v>
      </c>
      <c r="N2407">
        <v>1</v>
      </c>
      <c r="O2407" s="2">
        <v>1</v>
      </c>
      <c r="Q2407" t="s">
        <v>340</v>
      </c>
    </row>
    <row r="2408" spans="1:17" x14ac:dyDescent="0.3">
      <c r="A2408" t="s">
        <v>3502</v>
      </c>
      <c r="B2408" t="s">
        <v>23</v>
      </c>
      <c r="C2408" t="s">
        <v>5296</v>
      </c>
      <c r="D2408" t="s">
        <v>24</v>
      </c>
      <c r="E2408" s="1">
        <v>43921</v>
      </c>
      <c r="F2408" s="1">
        <v>43921</v>
      </c>
      <c r="G2408" t="s">
        <v>5297</v>
      </c>
      <c r="H2408" s="5" t="s">
        <v>5046</v>
      </c>
      <c r="I2408" s="8" t="str">
        <f t="shared" si="75"/>
        <v xml:space="preserve">31-Mar-20 </v>
      </c>
      <c r="J2408" s="5" t="s">
        <v>5046</v>
      </c>
      <c r="K2408" t="str">
        <f t="shared" si="74"/>
        <v xml:space="preserve">31-Mar-20 </v>
      </c>
      <c r="L2408">
        <v>1</v>
      </c>
      <c r="M2408">
        <v>0</v>
      </c>
      <c r="N2408">
        <v>1</v>
      </c>
      <c r="O2408" s="2">
        <v>1</v>
      </c>
      <c r="Q2408" t="s">
        <v>340</v>
      </c>
    </row>
    <row r="2409" spans="1:17" x14ac:dyDescent="0.3">
      <c r="A2409" t="s">
        <v>3502</v>
      </c>
      <c r="B2409" t="s">
        <v>23</v>
      </c>
      <c r="C2409" t="s">
        <v>5298</v>
      </c>
      <c r="D2409" t="s">
        <v>24</v>
      </c>
      <c r="E2409" s="1">
        <v>43921</v>
      </c>
      <c r="F2409" s="1">
        <v>43921</v>
      </c>
      <c r="G2409" t="s">
        <v>5299</v>
      </c>
      <c r="H2409" s="5" t="s">
        <v>5046</v>
      </c>
      <c r="I2409" s="8" t="str">
        <f t="shared" si="75"/>
        <v xml:space="preserve">31-Mar-20 </v>
      </c>
      <c r="J2409" s="5" t="s">
        <v>5046</v>
      </c>
      <c r="K2409" t="str">
        <f t="shared" si="74"/>
        <v xml:space="preserve">31-Mar-20 </v>
      </c>
      <c r="L2409">
        <v>1</v>
      </c>
      <c r="M2409">
        <v>0</v>
      </c>
      <c r="N2409">
        <v>1</v>
      </c>
      <c r="O2409" s="2">
        <v>1</v>
      </c>
      <c r="Q2409" t="s">
        <v>340</v>
      </c>
    </row>
    <row r="2410" spans="1:17" x14ac:dyDescent="0.3">
      <c r="A2410" t="s">
        <v>3502</v>
      </c>
      <c r="B2410" t="s">
        <v>23</v>
      </c>
      <c r="C2410" t="s">
        <v>5300</v>
      </c>
      <c r="D2410" t="s">
        <v>24</v>
      </c>
      <c r="E2410" s="1">
        <v>43921</v>
      </c>
      <c r="F2410" s="1">
        <v>43921</v>
      </c>
      <c r="G2410" t="s">
        <v>5301</v>
      </c>
      <c r="H2410" s="5" t="s">
        <v>5046</v>
      </c>
      <c r="I2410" s="8" t="str">
        <f t="shared" si="75"/>
        <v xml:space="preserve">31-Mar-20 </v>
      </c>
      <c r="J2410" s="5" t="s">
        <v>5046</v>
      </c>
      <c r="K2410" t="str">
        <f t="shared" si="74"/>
        <v xml:space="preserve">31-Mar-20 </v>
      </c>
      <c r="L2410">
        <v>1</v>
      </c>
      <c r="M2410">
        <v>0</v>
      </c>
      <c r="N2410">
        <v>1</v>
      </c>
      <c r="O2410" s="2">
        <v>1</v>
      </c>
      <c r="Q2410" t="s">
        <v>340</v>
      </c>
    </row>
    <row r="2411" spans="1:17" x14ac:dyDescent="0.3">
      <c r="A2411" t="s">
        <v>3502</v>
      </c>
      <c r="B2411" t="s">
        <v>23</v>
      </c>
      <c r="C2411" t="s">
        <v>5302</v>
      </c>
      <c r="D2411" t="s">
        <v>24</v>
      </c>
      <c r="E2411" s="1">
        <v>43921</v>
      </c>
      <c r="F2411" s="1">
        <v>43921</v>
      </c>
      <c r="G2411" t="s">
        <v>5303</v>
      </c>
      <c r="H2411" s="5" t="s">
        <v>5046</v>
      </c>
      <c r="I2411" s="8" t="str">
        <f t="shared" si="75"/>
        <v xml:space="preserve">31-Mar-20 </v>
      </c>
      <c r="J2411" s="5" t="s">
        <v>5046</v>
      </c>
      <c r="K2411" t="str">
        <f t="shared" si="74"/>
        <v xml:space="preserve">31-Mar-20 </v>
      </c>
      <c r="L2411">
        <v>1</v>
      </c>
      <c r="M2411">
        <v>0</v>
      </c>
      <c r="N2411">
        <v>1</v>
      </c>
      <c r="O2411" s="2">
        <v>1</v>
      </c>
      <c r="Q2411" t="s">
        <v>340</v>
      </c>
    </row>
    <row r="2412" spans="1:17" x14ac:dyDescent="0.3">
      <c r="A2412" t="s">
        <v>3502</v>
      </c>
      <c r="B2412" t="s">
        <v>23</v>
      </c>
      <c r="C2412" t="s">
        <v>5304</v>
      </c>
      <c r="D2412" t="s">
        <v>24</v>
      </c>
      <c r="E2412" s="1">
        <v>43921</v>
      </c>
      <c r="F2412" s="1">
        <v>43921</v>
      </c>
      <c r="G2412" t="s">
        <v>5305</v>
      </c>
      <c r="H2412" s="5" t="s">
        <v>5046</v>
      </c>
      <c r="I2412" s="8" t="str">
        <f t="shared" si="75"/>
        <v xml:space="preserve">31-Mar-20 </v>
      </c>
      <c r="J2412" s="5" t="s">
        <v>5046</v>
      </c>
      <c r="K2412" t="str">
        <f t="shared" si="74"/>
        <v xml:space="preserve">31-Mar-20 </v>
      </c>
      <c r="L2412">
        <v>1</v>
      </c>
      <c r="M2412">
        <v>0</v>
      </c>
      <c r="N2412">
        <v>1</v>
      </c>
      <c r="O2412" s="2">
        <v>1</v>
      </c>
      <c r="Q2412" t="s">
        <v>340</v>
      </c>
    </row>
    <row r="2413" spans="1:17" x14ac:dyDescent="0.3">
      <c r="A2413" t="s">
        <v>3502</v>
      </c>
      <c r="B2413" t="s">
        <v>23</v>
      </c>
      <c r="C2413" t="s">
        <v>5306</v>
      </c>
      <c r="D2413" t="s">
        <v>24</v>
      </c>
      <c r="E2413" s="1">
        <v>43921</v>
      </c>
      <c r="F2413" s="1">
        <v>43921</v>
      </c>
      <c r="G2413" t="s">
        <v>5307</v>
      </c>
      <c r="H2413" s="5" t="s">
        <v>5046</v>
      </c>
      <c r="I2413" s="8" t="str">
        <f t="shared" si="75"/>
        <v xml:space="preserve">31-Mar-20 </v>
      </c>
      <c r="J2413" s="5" t="s">
        <v>5046</v>
      </c>
      <c r="K2413" t="str">
        <f t="shared" si="74"/>
        <v xml:space="preserve">31-Mar-20 </v>
      </c>
      <c r="L2413">
        <v>1</v>
      </c>
      <c r="M2413">
        <v>0</v>
      </c>
      <c r="N2413">
        <v>1</v>
      </c>
      <c r="O2413" s="2">
        <v>1</v>
      </c>
      <c r="Q2413" t="s">
        <v>340</v>
      </c>
    </row>
    <row r="2414" spans="1:17" x14ac:dyDescent="0.3">
      <c r="A2414" t="s">
        <v>3502</v>
      </c>
      <c r="B2414" t="s">
        <v>23</v>
      </c>
      <c r="C2414" t="s">
        <v>5308</v>
      </c>
      <c r="D2414" t="s">
        <v>24</v>
      </c>
      <c r="E2414" s="1">
        <v>43921</v>
      </c>
      <c r="F2414" s="1">
        <v>43921</v>
      </c>
      <c r="G2414" t="s">
        <v>5309</v>
      </c>
      <c r="H2414" s="5" t="s">
        <v>5046</v>
      </c>
      <c r="I2414" s="8" t="str">
        <f t="shared" si="75"/>
        <v xml:space="preserve">31-Mar-20 </v>
      </c>
      <c r="J2414" s="5" t="s">
        <v>5046</v>
      </c>
      <c r="K2414" t="str">
        <f t="shared" si="74"/>
        <v xml:space="preserve">31-Mar-20 </v>
      </c>
      <c r="L2414">
        <v>1</v>
      </c>
      <c r="M2414">
        <v>0</v>
      </c>
      <c r="N2414">
        <v>1</v>
      </c>
      <c r="O2414" s="2">
        <v>1</v>
      </c>
      <c r="Q2414" t="s">
        <v>340</v>
      </c>
    </row>
    <row r="2415" spans="1:17" x14ac:dyDescent="0.3">
      <c r="A2415" t="s">
        <v>3502</v>
      </c>
      <c r="B2415" t="s">
        <v>23</v>
      </c>
      <c r="C2415" t="s">
        <v>5310</v>
      </c>
      <c r="D2415" t="s">
        <v>24</v>
      </c>
      <c r="E2415" s="1">
        <v>43921</v>
      </c>
      <c r="F2415" s="1">
        <v>43921</v>
      </c>
      <c r="G2415" t="s">
        <v>5311</v>
      </c>
      <c r="H2415" s="5" t="s">
        <v>5046</v>
      </c>
      <c r="I2415" s="8" t="str">
        <f t="shared" si="75"/>
        <v xml:space="preserve">31-Mar-20 </v>
      </c>
      <c r="J2415" s="5" t="s">
        <v>5046</v>
      </c>
      <c r="K2415" t="str">
        <f t="shared" si="74"/>
        <v xml:space="preserve">31-Mar-20 </v>
      </c>
      <c r="L2415">
        <v>1</v>
      </c>
      <c r="M2415">
        <v>0</v>
      </c>
      <c r="N2415">
        <v>1</v>
      </c>
      <c r="O2415" s="2">
        <v>1</v>
      </c>
      <c r="Q2415" t="s">
        <v>340</v>
      </c>
    </row>
    <row r="2416" spans="1:17" x14ac:dyDescent="0.3">
      <c r="A2416" t="s">
        <v>3502</v>
      </c>
      <c r="B2416" t="s">
        <v>23</v>
      </c>
      <c r="C2416" t="s">
        <v>5312</v>
      </c>
      <c r="D2416" t="s">
        <v>24</v>
      </c>
      <c r="E2416" s="1">
        <v>43921</v>
      </c>
      <c r="F2416" s="1">
        <v>43921</v>
      </c>
      <c r="G2416" t="s">
        <v>5313</v>
      </c>
      <c r="H2416" s="5" t="s">
        <v>5046</v>
      </c>
      <c r="I2416" s="8" t="str">
        <f t="shared" si="75"/>
        <v xml:space="preserve">31-Mar-20 </v>
      </c>
      <c r="J2416" s="5" t="s">
        <v>5046</v>
      </c>
      <c r="K2416" t="str">
        <f t="shared" si="74"/>
        <v xml:space="preserve">31-Mar-20 </v>
      </c>
      <c r="L2416">
        <v>1</v>
      </c>
      <c r="M2416">
        <v>0</v>
      </c>
      <c r="N2416">
        <v>1</v>
      </c>
      <c r="O2416" s="2">
        <v>1</v>
      </c>
      <c r="Q2416" t="s">
        <v>340</v>
      </c>
    </row>
    <row r="2417" spans="1:17" x14ac:dyDescent="0.3">
      <c r="A2417" t="s">
        <v>3502</v>
      </c>
      <c r="B2417" t="s">
        <v>23</v>
      </c>
      <c r="C2417" t="s">
        <v>5314</v>
      </c>
      <c r="D2417" t="s">
        <v>24</v>
      </c>
      <c r="E2417" s="1">
        <v>43921</v>
      </c>
      <c r="F2417" s="1">
        <v>43921</v>
      </c>
      <c r="G2417" t="s">
        <v>5315</v>
      </c>
      <c r="H2417" s="5" t="s">
        <v>5046</v>
      </c>
      <c r="I2417" s="8" t="str">
        <f t="shared" si="75"/>
        <v xml:space="preserve">31-Mar-20 </v>
      </c>
      <c r="J2417" s="5" t="s">
        <v>5046</v>
      </c>
      <c r="K2417" t="str">
        <f t="shared" si="74"/>
        <v xml:space="preserve">31-Mar-20 </v>
      </c>
      <c r="L2417">
        <v>1</v>
      </c>
      <c r="M2417">
        <v>0</v>
      </c>
      <c r="N2417">
        <v>1</v>
      </c>
      <c r="O2417" s="2">
        <v>1</v>
      </c>
      <c r="Q2417" t="s">
        <v>340</v>
      </c>
    </row>
    <row r="2418" spans="1:17" x14ac:dyDescent="0.3">
      <c r="A2418" t="s">
        <v>3502</v>
      </c>
      <c r="B2418" t="s">
        <v>23</v>
      </c>
      <c r="C2418" t="s">
        <v>5316</v>
      </c>
      <c r="D2418" t="s">
        <v>24</v>
      </c>
      <c r="E2418" s="1">
        <v>43921</v>
      </c>
      <c r="F2418" s="1">
        <v>43921</v>
      </c>
      <c r="G2418" t="s">
        <v>5317</v>
      </c>
      <c r="H2418" s="5" t="s">
        <v>5046</v>
      </c>
      <c r="I2418" s="8" t="str">
        <f t="shared" si="75"/>
        <v xml:space="preserve">31-Mar-20 </v>
      </c>
      <c r="J2418" s="5" t="s">
        <v>5046</v>
      </c>
      <c r="K2418" t="str">
        <f t="shared" si="74"/>
        <v xml:space="preserve">31-Mar-20 </v>
      </c>
      <c r="L2418">
        <v>1</v>
      </c>
      <c r="M2418">
        <v>0</v>
      </c>
      <c r="N2418">
        <v>1</v>
      </c>
      <c r="O2418" s="2">
        <v>1</v>
      </c>
      <c r="Q2418" t="s">
        <v>340</v>
      </c>
    </row>
    <row r="2419" spans="1:17" x14ac:dyDescent="0.3">
      <c r="A2419" t="s">
        <v>3502</v>
      </c>
      <c r="B2419" t="s">
        <v>23</v>
      </c>
      <c r="C2419" t="s">
        <v>5318</v>
      </c>
      <c r="D2419" t="s">
        <v>24</v>
      </c>
      <c r="E2419" s="1">
        <v>43921</v>
      </c>
      <c r="F2419" s="1">
        <v>43921</v>
      </c>
      <c r="G2419" t="s">
        <v>5319</v>
      </c>
      <c r="H2419" s="5" t="s">
        <v>5046</v>
      </c>
      <c r="I2419" s="8" t="str">
        <f t="shared" si="75"/>
        <v xml:space="preserve">31-Mar-20 </v>
      </c>
      <c r="J2419" s="5" t="s">
        <v>5046</v>
      </c>
      <c r="K2419" t="str">
        <f t="shared" si="74"/>
        <v xml:space="preserve">31-Mar-20 </v>
      </c>
      <c r="L2419">
        <v>1</v>
      </c>
      <c r="M2419">
        <v>0</v>
      </c>
      <c r="N2419">
        <v>1</v>
      </c>
      <c r="O2419" s="2">
        <v>1</v>
      </c>
      <c r="Q2419" t="s">
        <v>340</v>
      </c>
    </row>
    <row r="2420" spans="1:17" x14ac:dyDescent="0.3">
      <c r="A2420" t="s">
        <v>3502</v>
      </c>
      <c r="B2420" t="s">
        <v>23</v>
      </c>
      <c r="C2420" t="s">
        <v>5320</v>
      </c>
      <c r="D2420" t="s">
        <v>24</v>
      </c>
      <c r="E2420" s="1">
        <v>43921</v>
      </c>
      <c r="F2420" s="1">
        <v>43921</v>
      </c>
      <c r="G2420" t="s">
        <v>5321</v>
      </c>
      <c r="H2420" s="5" t="s">
        <v>5046</v>
      </c>
      <c r="I2420" s="8" t="str">
        <f t="shared" si="75"/>
        <v xml:space="preserve">31-Mar-20 </v>
      </c>
      <c r="J2420" s="5" t="s">
        <v>5046</v>
      </c>
      <c r="K2420" t="str">
        <f t="shared" si="74"/>
        <v xml:space="preserve">31-Mar-20 </v>
      </c>
      <c r="L2420">
        <v>1</v>
      </c>
      <c r="M2420">
        <v>0</v>
      </c>
      <c r="N2420">
        <v>1</v>
      </c>
      <c r="O2420" s="2">
        <v>1</v>
      </c>
      <c r="Q2420" t="s">
        <v>340</v>
      </c>
    </row>
    <row r="2421" spans="1:17" x14ac:dyDescent="0.3">
      <c r="A2421" t="s">
        <v>3502</v>
      </c>
      <c r="B2421" t="s">
        <v>23</v>
      </c>
      <c r="C2421" t="s">
        <v>5322</v>
      </c>
      <c r="D2421" t="s">
        <v>24</v>
      </c>
      <c r="E2421" s="1">
        <v>43921</v>
      </c>
      <c r="F2421" s="1">
        <v>43921</v>
      </c>
      <c r="G2421" t="s">
        <v>5323</v>
      </c>
      <c r="H2421" s="5" t="s">
        <v>5046</v>
      </c>
      <c r="I2421" s="8" t="str">
        <f t="shared" si="75"/>
        <v xml:space="preserve">31-Mar-20 </v>
      </c>
      <c r="J2421" s="5" t="s">
        <v>5046</v>
      </c>
      <c r="K2421" t="str">
        <f t="shared" si="74"/>
        <v xml:space="preserve">31-Mar-20 </v>
      </c>
      <c r="L2421">
        <v>1</v>
      </c>
      <c r="M2421">
        <v>0</v>
      </c>
      <c r="N2421">
        <v>1</v>
      </c>
      <c r="O2421" s="2">
        <v>1</v>
      </c>
      <c r="Q2421" t="s">
        <v>340</v>
      </c>
    </row>
    <row r="2422" spans="1:17" x14ac:dyDescent="0.3">
      <c r="A2422" t="s">
        <v>3502</v>
      </c>
      <c r="B2422" t="s">
        <v>23</v>
      </c>
      <c r="C2422" t="s">
        <v>5324</v>
      </c>
      <c r="D2422" t="s">
        <v>24</v>
      </c>
      <c r="E2422" s="1">
        <v>43921</v>
      </c>
      <c r="F2422" s="1">
        <v>43921</v>
      </c>
      <c r="G2422" t="s">
        <v>5325</v>
      </c>
      <c r="H2422" s="5" t="s">
        <v>5046</v>
      </c>
      <c r="I2422" s="8" t="str">
        <f t="shared" si="75"/>
        <v xml:space="preserve">31-Mar-20 </v>
      </c>
      <c r="J2422" s="5" t="s">
        <v>5046</v>
      </c>
      <c r="K2422" t="str">
        <f t="shared" si="74"/>
        <v xml:space="preserve">31-Mar-20 </v>
      </c>
      <c r="L2422">
        <v>1</v>
      </c>
      <c r="M2422">
        <v>0</v>
      </c>
      <c r="N2422">
        <v>1</v>
      </c>
      <c r="O2422" s="2">
        <v>1</v>
      </c>
      <c r="Q2422" t="s">
        <v>340</v>
      </c>
    </row>
    <row r="2423" spans="1:17" x14ac:dyDescent="0.3">
      <c r="A2423" t="s">
        <v>3502</v>
      </c>
      <c r="B2423" t="s">
        <v>23</v>
      </c>
      <c r="C2423" t="s">
        <v>5326</v>
      </c>
      <c r="D2423" t="s">
        <v>24</v>
      </c>
      <c r="E2423" s="1">
        <v>43921</v>
      </c>
      <c r="F2423" s="1">
        <v>43921</v>
      </c>
      <c r="G2423" t="s">
        <v>5327</v>
      </c>
      <c r="H2423" s="5" t="s">
        <v>5046</v>
      </c>
      <c r="I2423" s="8" t="str">
        <f t="shared" si="75"/>
        <v xml:space="preserve">31-Mar-20 </v>
      </c>
      <c r="J2423" s="5" t="s">
        <v>5046</v>
      </c>
      <c r="K2423" t="str">
        <f t="shared" si="74"/>
        <v xml:space="preserve">31-Mar-20 </v>
      </c>
      <c r="L2423">
        <v>1</v>
      </c>
      <c r="M2423">
        <v>0</v>
      </c>
      <c r="N2423">
        <v>1</v>
      </c>
      <c r="O2423" s="2">
        <v>1</v>
      </c>
      <c r="Q2423" t="s">
        <v>340</v>
      </c>
    </row>
    <row r="2424" spans="1:17" x14ac:dyDescent="0.3">
      <c r="A2424" t="s">
        <v>3502</v>
      </c>
      <c r="B2424" t="s">
        <v>23</v>
      </c>
      <c r="C2424" t="s">
        <v>5328</v>
      </c>
      <c r="D2424" t="s">
        <v>24</v>
      </c>
      <c r="E2424" s="1">
        <v>43921</v>
      </c>
      <c r="F2424" s="1">
        <v>43921</v>
      </c>
      <c r="G2424" t="s">
        <v>5329</v>
      </c>
      <c r="H2424" s="5" t="s">
        <v>5046</v>
      </c>
      <c r="I2424" s="8" t="str">
        <f t="shared" si="75"/>
        <v xml:space="preserve">31-Mar-20 </v>
      </c>
      <c r="J2424" s="5" t="s">
        <v>5046</v>
      </c>
      <c r="K2424" t="str">
        <f t="shared" si="74"/>
        <v xml:space="preserve">31-Mar-20 </v>
      </c>
      <c r="L2424">
        <v>1</v>
      </c>
      <c r="M2424">
        <v>0</v>
      </c>
      <c r="N2424">
        <v>1</v>
      </c>
      <c r="O2424" s="2">
        <v>1</v>
      </c>
      <c r="Q2424" t="s">
        <v>340</v>
      </c>
    </row>
    <row r="2425" spans="1:17" x14ac:dyDescent="0.3">
      <c r="A2425" t="s">
        <v>3502</v>
      </c>
      <c r="B2425" t="s">
        <v>23</v>
      </c>
      <c r="C2425" t="s">
        <v>5330</v>
      </c>
      <c r="D2425" t="s">
        <v>24</v>
      </c>
      <c r="E2425" s="1">
        <v>43921</v>
      </c>
      <c r="F2425" s="1">
        <v>43921</v>
      </c>
      <c r="G2425" t="s">
        <v>5331</v>
      </c>
      <c r="H2425" s="5" t="s">
        <v>5046</v>
      </c>
      <c r="I2425" s="8" t="str">
        <f t="shared" si="75"/>
        <v xml:space="preserve">31-Mar-20 </v>
      </c>
      <c r="J2425" s="5" t="s">
        <v>5046</v>
      </c>
      <c r="K2425" t="str">
        <f t="shared" si="74"/>
        <v xml:space="preserve">31-Mar-20 </v>
      </c>
      <c r="L2425">
        <v>1</v>
      </c>
      <c r="M2425">
        <v>0</v>
      </c>
      <c r="N2425">
        <v>1</v>
      </c>
      <c r="O2425" s="2">
        <v>1</v>
      </c>
      <c r="Q2425" t="s">
        <v>340</v>
      </c>
    </row>
    <row r="2426" spans="1:17" x14ac:dyDescent="0.3">
      <c r="A2426" t="s">
        <v>3502</v>
      </c>
      <c r="B2426" t="s">
        <v>23</v>
      </c>
      <c r="C2426" t="s">
        <v>5332</v>
      </c>
      <c r="D2426" t="s">
        <v>24</v>
      </c>
      <c r="E2426" s="1">
        <v>43921</v>
      </c>
      <c r="F2426" s="1">
        <v>43921</v>
      </c>
      <c r="G2426" t="s">
        <v>5333</v>
      </c>
      <c r="H2426" s="5" t="s">
        <v>5046</v>
      </c>
      <c r="I2426" s="8" t="str">
        <f t="shared" si="75"/>
        <v xml:space="preserve">31-Mar-20 </v>
      </c>
      <c r="J2426" s="5" t="s">
        <v>5046</v>
      </c>
      <c r="K2426" t="str">
        <f t="shared" si="74"/>
        <v xml:space="preserve">31-Mar-20 </v>
      </c>
      <c r="L2426">
        <v>1</v>
      </c>
      <c r="M2426">
        <v>0</v>
      </c>
      <c r="N2426">
        <v>1</v>
      </c>
      <c r="O2426" s="2">
        <v>1</v>
      </c>
      <c r="Q2426" t="s">
        <v>340</v>
      </c>
    </row>
    <row r="2427" spans="1:17" x14ac:dyDescent="0.3">
      <c r="A2427" t="s">
        <v>3502</v>
      </c>
      <c r="B2427" t="s">
        <v>23</v>
      </c>
      <c r="C2427" t="s">
        <v>5334</v>
      </c>
      <c r="D2427" t="s">
        <v>24</v>
      </c>
      <c r="E2427" s="1">
        <v>43921</v>
      </c>
      <c r="F2427" s="1">
        <v>43921</v>
      </c>
      <c r="G2427" t="s">
        <v>5335</v>
      </c>
      <c r="H2427" s="5" t="s">
        <v>5046</v>
      </c>
      <c r="I2427" s="8" t="str">
        <f t="shared" si="75"/>
        <v xml:space="preserve">31-Mar-20 </v>
      </c>
      <c r="J2427" s="5" t="s">
        <v>5046</v>
      </c>
      <c r="K2427" t="str">
        <f t="shared" si="74"/>
        <v xml:space="preserve">31-Mar-20 </v>
      </c>
      <c r="L2427">
        <v>1</v>
      </c>
      <c r="M2427">
        <v>0</v>
      </c>
      <c r="N2427">
        <v>1</v>
      </c>
      <c r="O2427" s="2">
        <v>1</v>
      </c>
      <c r="Q2427" t="s">
        <v>340</v>
      </c>
    </row>
    <row r="2428" spans="1:17" x14ac:dyDescent="0.3">
      <c r="A2428" t="s">
        <v>3502</v>
      </c>
      <c r="B2428" t="s">
        <v>23</v>
      </c>
      <c r="C2428" t="s">
        <v>5336</v>
      </c>
      <c r="D2428" t="s">
        <v>24</v>
      </c>
      <c r="E2428" s="1">
        <v>43921</v>
      </c>
      <c r="F2428" s="1">
        <v>43921</v>
      </c>
      <c r="G2428" t="s">
        <v>5337</v>
      </c>
      <c r="H2428" s="5" t="s">
        <v>5046</v>
      </c>
      <c r="I2428" s="8" t="str">
        <f t="shared" si="75"/>
        <v xml:space="preserve">31-Mar-20 </v>
      </c>
      <c r="J2428" s="5" t="s">
        <v>5046</v>
      </c>
      <c r="K2428" t="str">
        <f t="shared" si="74"/>
        <v xml:space="preserve">31-Mar-20 </v>
      </c>
      <c r="L2428">
        <v>1</v>
      </c>
      <c r="M2428">
        <v>0</v>
      </c>
      <c r="N2428">
        <v>1</v>
      </c>
      <c r="O2428" s="2">
        <v>1</v>
      </c>
      <c r="Q2428" t="s">
        <v>340</v>
      </c>
    </row>
    <row r="2429" spans="1:17" x14ac:dyDescent="0.3">
      <c r="A2429" t="s">
        <v>3502</v>
      </c>
      <c r="B2429" t="s">
        <v>23</v>
      </c>
      <c r="C2429" t="s">
        <v>5338</v>
      </c>
      <c r="D2429" t="s">
        <v>24</v>
      </c>
      <c r="E2429" s="1">
        <v>43921</v>
      </c>
      <c r="F2429" s="1">
        <v>43921</v>
      </c>
      <c r="G2429" t="s">
        <v>5339</v>
      </c>
      <c r="H2429" s="5" t="s">
        <v>5046</v>
      </c>
      <c r="I2429" s="8" t="str">
        <f t="shared" si="75"/>
        <v xml:space="preserve">31-Mar-20 </v>
      </c>
      <c r="J2429" s="5" t="s">
        <v>5046</v>
      </c>
      <c r="K2429" t="str">
        <f t="shared" si="74"/>
        <v xml:space="preserve">31-Mar-20 </v>
      </c>
      <c r="L2429">
        <v>1</v>
      </c>
      <c r="M2429">
        <v>0</v>
      </c>
      <c r="N2429">
        <v>1</v>
      </c>
      <c r="O2429" s="2">
        <v>1</v>
      </c>
      <c r="Q2429" t="s">
        <v>340</v>
      </c>
    </row>
    <row r="2430" spans="1:17" x14ac:dyDescent="0.3">
      <c r="A2430" t="s">
        <v>3502</v>
      </c>
      <c r="B2430" t="s">
        <v>23</v>
      </c>
      <c r="C2430" t="s">
        <v>5340</v>
      </c>
      <c r="D2430" t="s">
        <v>24</v>
      </c>
      <c r="E2430" s="1">
        <v>43921</v>
      </c>
      <c r="F2430" s="1">
        <v>43921</v>
      </c>
      <c r="G2430" t="s">
        <v>5341</v>
      </c>
      <c r="H2430" s="5" t="s">
        <v>5046</v>
      </c>
      <c r="I2430" s="8" t="str">
        <f t="shared" si="75"/>
        <v xml:space="preserve">31-Mar-20 </v>
      </c>
      <c r="J2430" s="5" t="s">
        <v>5046</v>
      </c>
      <c r="K2430" t="str">
        <f t="shared" si="74"/>
        <v xml:space="preserve">31-Mar-20 </v>
      </c>
      <c r="L2430">
        <v>1</v>
      </c>
      <c r="M2430">
        <v>0</v>
      </c>
      <c r="N2430">
        <v>1</v>
      </c>
      <c r="O2430" s="2">
        <v>1</v>
      </c>
      <c r="Q2430" t="s">
        <v>340</v>
      </c>
    </row>
    <row r="2431" spans="1:17" x14ac:dyDescent="0.3">
      <c r="A2431" t="s">
        <v>3502</v>
      </c>
      <c r="B2431" t="s">
        <v>23</v>
      </c>
      <c r="C2431" t="s">
        <v>5342</v>
      </c>
      <c r="D2431" t="s">
        <v>24</v>
      </c>
      <c r="E2431" s="1">
        <v>43921</v>
      </c>
      <c r="F2431" s="1">
        <v>43921</v>
      </c>
      <c r="G2431" t="s">
        <v>5343</v>
      </c>
      <c r="H2431" s="5" t="s">
        <v>5046</v>
      </c>
      <c r="I2431" s="8" t="str">
        <f t="shared" si="75"/>
        <v xml:space="preserve">31-Mar-20 </v>
      </c>
      <c r="J2431" s="5" t="s">
        <v>5046</v>
      </c>
      <c r="K2431" t="str">
        <f t="shared" si="74"/>
        <v xml:space="preserve">31-Mar-20 </v>
      </c>
      <c r="L2431">
        <v>1</v>
      </c>
      <c r="M2431">
        <v>0</v>
      </c>
      <c r="N2431">
        <v>1</v>
      </c>
      <c r="O2431" s="2">
        <v>1</v>
      </c>
      <c r="Q2431" t="s">
        <v>340</v>
      </c>
    </row>
    <row r="2432" spans="1:17" x14ac:dyDescent="0.3">
      <c r="A2432" t="s">
        <v>3502</v>
      </c>
      <c r="B2432" t="s">
        <v>23</v>
      </c>
      <c r="C2432" t="s">
        <v>5344</v>
      </c>
      <c r="D2432" t="s">
        <v>24</v>
      </c>
      <c r="E2432" s="1">
        <v>43921</v>
      </c>
      <c r="F2432" s="1">
        <v>43921</v>
      </c>
      <c r="G2432" t="s">
        <v>5345</v>
      </c>
      <c r="H2432" s="5" t="s">
        <v>5046</v>
      </c>
      <c r="I2432" s="8" t="str">
        <f t="shared" si="75"/>
        <v xml:space="preserve">31-Mar-20 </v>
      </c>
      <c r="J2432" s="5" t="s">
        <v>5046</v>
      </c>
      <c r="K2432" t="str">
        <f t="shared" si="74"/>
        <v xml:space="preserve">31-Mar-20 </v>
      </c>
      <c r="L2432">
        <v>1</v>
      </c>
      <c r="M2432">
        <v>0</v>
      </c>
      <c r="N2432">
        <v>1</v>
      </c>
      <c r="O2432" s="2">
        <v>1</v>
      </c>
      <c r="Q2432" t="s">
        <v>340</v>
      </c>
    </row>
    <row r="2433" spans="1:17" x14ac:dyDescent="0.3">
      <c r="A2433" t="s">
        <v>3502</v>
      </c>
      <c r="B2433" t="s">
        <v>23</v>
      </c>
      <c r="C2433" t="s">
        <v>5346</v>
      </c>
      <c r="D2433" t="s">
        <v>24</v>
      </c>
      <c r="E2433" s="1">
        <v>43921</v>
      </c>
      <c r="F2433" s="1">
        <v>43921</v>
      </c>
      <c r="G2433" t="s">
        <v>5347</v>
      </c>
      <c r="H2433" s="5" t="s">
        <v>5046</v>
      </c>
      <c r="I2433" s="8" t="str">
        <f t="shared" si="75"/>
        <v xml:space="preserve">31-Mar-20 </v>
      </c>
      <c r="J2433" s="5" t="s">
        <v>5046</v>
      </c>
      <c r="K2433" t="str">
        <f t="shared" si="74"/>
        <v xml:space="preserve">31-Mar-20 </v>
      </c>
      <c r="L2433">
        <v>1</v>
      </c>
      <c r="M2433">
        <v>0</v>
      </c>
      <c r="N2433">
        <v>1</v>
      </c>
      <c r="O2433" s="2">
        <v>1</v>
      </c>
      <c r="Q2433" t="s">
        <v>340</v>
      </c>
    </row>
    <row r="2434" spans="1:17" x14ac:dyDescent="0.3">
      <c r="A2434" t="s">
        <v>3502</v>
      </c>
      <c r="B2434" t="s">
        <v>23</v>
      </c>
      <c r="C2434" t="s">
        <v>5348</v>
      </c>
      <c r="D2434" t="s">
        <v>24</v>
      </c>
      <c r="E2434" s="1">
        <v>43921</v>
      </c>
      <c r="F2434" s="1">
        <v>43921</v>
      </c>
      <c r="G2434" t="s">
        <v>5349</v>
      </c>
      <c r="H2434" s="5" t="s">
        <v>5046</v>
      </c>
      <c r="I2434" s="8" t="str">
        <f t="shared" si="75"/>
        <v xml:space="preserve">31-Mar-20 </v>
      </c>
      <c r="J2434" s="5" t="s">
        <v>5046</v>
      </c>
      <c r="K2434" t="str">
        <f t="shared" si="74"/>
        <v xml:space="preserve">31-Mar-20 </v>
      </c>
      <c r="L2434">
        <v>1</v>
      </c>
      <c r="M2434">
        <v>0</v>
      </c>
      <c r="N2434">
        <v>1</v>
      </c>
      <c r="O2434" s="2">
        <v>1</v>
      </c>
      <c r="Q2434" t="s">
        <v>340</v>
      </c>
    </row>
    <row r="2435" spans="1:17" x14ac:dyDescent="0.3">
      <c r="A2435" t="s">
        <v>3502</v>
      </c>
      <c r="B2435" t="s">
        <v>23</v>
      </c>
      <c r="C2435" t="s">
        <v>5350</v>
      </c>
      <c r="D2435" t="s">
        <v>24</v>
      </c>
      <c r="E2435" s="1">
        <v>43921</v>
      </c>
      <c r="F2435" s="1">
        <v>43921</v>
      </c>
      <c r="G2435" t="s">
        <v>5351</v>
      </c>
      <c r="H2435" s="5" t="s">
        <v>5046</v>
      </c>
      <c r="I2435" s="8" t="str">
        <f t="shared" si="75"/>
        <v xml:space="preserve">31-Mar-20 </v>
      </c>
      <c r="J2435" s="5" t="s">
        <v>5046</v>
      </c>
      <c r="K2435" t="str">
        <f t="shared" ref="K2435:K2498" si="76">SUBSTITUTE(J2435, "A", "")</f>
        <v xml:space="preserve">31-Mar-20 </v>
      </c>
      <c r="L2435">
        <v>1</v>
      </c>
      <c r="M2435">
        <v>0</v>
      </c>
      <c r="N2435">
        <v>1</v>
      </c>
      <c r="O2435" s="2">
        <v>1</v>
      </c>
      <c r="Q2435" t="s">
        <v>340</v>
      </c>
    </row>
    <row r="2436" spans="1:17" x14ac:dyDescent="0.3">
      <c r="A2436" t="s">
        <v>3502</v>
      </c>
      <c r="B2436" t="s">
        <v>23</v>
      </c>
      <c r="C2436" t="s">
        <v>5352</v>
      </c>
      <c r="D2436" t="s">
        <v>24</v>
      </c>
      <c r="E2436" s="1">
        <v>43921</v>
      </c>
      <c r="F2436" s="1">
        <v>43921</v>
      </c>
      <c r="G2436" t="s">
        <v>5353</v>
      </c>
      <c r="H2436" s="5" t="s">
        <v>5046</v>
      </c>
      <c r="I2436" s="8" t="str">
        <f t="shared" ref="I2436:I2499" si="77">SUBSTITUTE(H2436, "A", "")</f>
        <v xml:space="preserve">31-Mar-20 </v>
      </c>
      <c r="J2436" s="5" t="s">
        <v>5046</v>
      </c>
      <c r="K2436" t="str">
        <f t="shared" si="76"/>
        <v xml:space="preserve">31-Mar-20 </v>
      </c>
      <c r="L2436">
        <v>1</v>
      </c>
      <c r="M2436">
        <v>0</v>
      </c>
      <c r="N2436">
        <v>1</v>
      </c>
      <c r="O2436" s="2">
        <v>1</v>
      </c>
      <c r="Q2436" t="s">
        <v>340</v>
      </c>
    </row>
    <row r="2437" spans="1:17" x14ac:dyDescent="0.3">
      <c r="A2437" t="s">
        <v>3502</v>
      </c>
      <c r="B2437" t="s">
        <v>23</v>
      </c>
      <c r="C2437" t="s">
        <v>5354</v>
      </c>
      <c r="D2437" t="s">
        <v>24</v>
      </c>
      <c r="E2437" s="1">
        <v>43921</v>
      </c>
      <c r="F2437" s="1">
        <v>43921</v>
      </c>
      <c r="G2437" t="s">
        <v>5355</v>
      </c>
      <c r="H2437" s="5" t="s">
        <v>5046</v>
      </c>
      <c r="I2437" s="8" t="str">
        <f t="shared" si="77"/>
        <v xml:space="preserve">31-Mar-20 </v>
      </c>
      <c r="J2437" s="5" t="s">
        <v>5046</v>
      </c>
      <c r="K2437" t="str">
        <f t="shared" si="76"/>
        <v xml:space="preserve">31-Mar-20 </v>
      </c>
      <c r="L2437">
        <v>1</v>
      </c>
      <c r="M2437">
        <v>0</v>
      </c>
      <c r="N2437">
        <v>1</v>
      </c>
      <c r="O2437" s="2">
        <v>1</v>
      </c>
      <c r="Q2437" t="s">
        <v>340</v>
      </c>
    </row>
    <row r="2438" spans="1:17" x14ac:dyDescent="0.3">
      <c r="A2438" t="s">
        <v>3502</v>
      </c>
      <c r="B2438" t="s">
        <v>23</v>
      </c>
      <c r="C2438" t="s">
        <v>5356</v>
      </c>
      <c r="D2438" t="s">
        <v>24</v>
      </c>
      <c r="E2438" s="1">
        <v>43921</v>
      </c>
      <c r="F2438" s="1">
        <v>43921</v>
      </c>
      <c r="G2438" t="s">
        <v>5357</v>
      </c>
      <c r="H2438" s="5" t="s">
        <v>5046</v>
      </c>
      <c r="I2438" s="8" t="str">
        <f t="shared" si="77"/>
        <v xml:space="preserve">31-Mar-20 </v>
      </c>
      <c r="J2438" s="5" t="s">
        <v>5046</v>
      </c>
      <c r="K2438" t="str">
        <f t="shared" si="76"/>
        <v xml:space="preserve">31-Mar-20 </v>
      </c>
      <c r="L2438">
        <v>1</v>
      </c>
      <c r="M2438">
        <v>0</v>
      </c>
      <c r="N2438">
        <v>1</v>
      </c>
      <c r="O2438" s="2">
        <v>1</v>
      </c>
      <c r="Q2438" t="s">
        <v>340</v>
      </c>
    </row>
    <row r="2439" spans="1:17" x14ac:dyDescent="0.3">
      <c r="A2439" t="s">
        <v>3502</v>
      </c>
      <c r="B2439" t="s">
        <v>23</v>
      </c>
      <c r="C2439" t="s">
        <v>5358</v>
      </c>
      <c r="D2439" t="s">
        <v>24</v>
      </c>
      <c r="E2439" s="1">
        <v>43921</v>
      </c>
      <c r="F2439" s="1">
        <v>43921</v>
      </c>
      <c r="G2439" t="s">
        <v>5359</v>
      </c>
      <c r="H2439" s="5" t="s">
        <v>5046</v>
      </c>
      <c r="I2439" s="8" t="str">
        <f t="shared" si="77"/>
        <v xml:space="preserve">31-Mar-20 </v>
      </c>
      <c r="J2439" s="5" t="s">
        <v>5046</v>
      </c>
      <c r="K2439" t="str">
        <f t="shared" si="76"/>
        <v xml:space="preserve">31-Mar-20 </v>
      </c>
      <c r="L2439">
        <v>1</v>
      </c>
      <c r="M2439">
        <v>0</v>
      </c>
      <c r="N2439">
        <v>1</v>
      </c>
      <c r="O2439" s="2">
        <v>1</v>
      </c>
      <c r="Q2439" t="s">
        <v>340</v>
      </c>
    </row>
    <row r="2440" spans="1:17" x14ac:dyDescent="0.3">
      <c r="A2440" t="s">
        <v>3502</v>
      </c>
      <c r="B2440" t="s">
        <v>23</v>
      </c>
      <c r="C2440" t="s">
        <v>5360</v>
      </c>
      <c r="D2440" t="s">
        <v>24</v>
      </c>
      <c r="E2440" s="1">
        <v>43921</v>
      </c>
      <c r="F2440" s="1">
        <v>43921</v>
      </c>
      <c r="G2440" t="s">
        <v>5361</v>
      </c>
      <c r="H2440" s="5" t="s">
        <v>5046</v>
      </c>
      <c r="I2440" s="8" t="str">
        <f t="shared" si="77"/>
        <v xml:space="preserve">31-Mar-20 </v>
      </c>
      <c r="J2440" s="5" t="s">
        <v>5046</v>
      </c>
      <c r="K2440" t="str">
        <f t="shared" si="76"/>
        <v xml:space="preserve">31-Mar-20 </v>
      </c>
      <c r="L2440">
        <v>1</v>
      </c>
      <c r="M2440">
        <v>0</v>
      </c>
      <c r="N2440">
        <v>1</v>
      </c>
      <c r="O2440" s="2">
        <v>1</v>
      </c>
      <c r="Q2440" t="s">
        <v>340</v>
      </c>
    </row>
    <row r="2441" spans="1:17" x14ac:dyDescent="0.3">
      <c r="A2441" t="s">
        <v>3502</v>
      </c>
      <c r="B2441" t="s">
        <v>23</v>
      </c>
      <c r="C2441" t="s">
        <v>5362</v>
      </c>
      <c r="D2441" t="s">
        <v>24</v>
      </c>
      <c r="E2441" s="1">
        <v>43921</v>
      </c>
      <c r="F2441" s="1">
        <v>43921</v>
      </c>
      <c r="G2441" t="s">
        <v>5363</v>
      </c>
      <c r="H2441" s="5" t="s">
        <v>5046</v>
      </c>
      <c r="I2441" s="8" t="str">
        <f t="shared" si="77"/>
        <v xml:space="preserve">31-Mar-20 </v>
      </c>
      <c r="J2441" s="5" t="s">
        <v>5046</v>
      </c>
      <c r="K2441" t="str">
        <f t="shared" si="76"/>
        <v xml:space="preserve">31-Mar-20 </v>
      </c>
      <c r="L2441">
        <v>1</v>
      </c>
      <c r="M2441">
        <v>0</v>
      </c>
      <c r="N2441">
        <v>1</v>
      </c>
      <c r="O2441" s="2">
        <v>1</v>
      </c>
      <c r="Q2441" t="s">
        <v>340</v>
      </c>
    </row>
    <row r="2442" spans="1:17" x14ac:dyDescent="0.3">
      <c r="A2442" t="s">
        <v>3502</v>
      </c>
      <c r="B2442" t="s">
        <v>23</v>
      </c>
      <c r="C2442" t="s">
        <v>5364</v>
      </c>
      <c r="D2442" t="s">
        <v>24</v>
      </c>
      <c r="E2442" s="1">
        <v>43921</v>
      </c>
      <c r="F2442" s="1">
        <v>43921</v>
      </c>
      <c r="G2442" t="s">
        <v>5365</v>
      </c>
      <c r="H2442" s="5" t="s">
        <v>5046</v>
      </c>
      <c r="I2442" s="8" t="str">
        <f t="shared" si="77"/>
        <v xml:space="preserve">31-Mar-20 </v>
      </c>
      <c r="J2442" s="5" t="s">
        <v>5046</v>
      </c>
      <c r="K2442" t="str">
        <f t="shared" si="76"/>
        <v xml:space="preserve">31-Mar-20 </v>
      </c>
      <c r="L2442">
        <v>1</v>
      </c>
      <c r="M2442">
        <v>0</v>
      </c>
      <c r="N2442">
        <v>1</v>
      </c>
      <c r="O2442" s="2">
        <v>1</v>
      </c>
      <c r="Q2442" t="s">
        <v>340</v>
      </c>
    </row>
    <row r="2443" spans="1:17" x14ac:dyDescent="0.3">
      <c r="A2443" t="s">
        <v>3502</v>
      </c>
      <c r="B2443" t="s">
        <v>23</v>
      </c>
      <c r="C2443" t="s">
        <v>5366</v>
      </c>
      <c r="D2443" t="s">
        <v>24</v>
      </c>
      <c r="E2443" s="1">
        <v>43921</v>
      </c>
      <c r="F2443" s="1">
        <v>43921</v>
      </c>
      <c r="G2443" t="s">
        <v>5367</v>
      </c>
      <c r="H2443" s="5" t="s">
        <v>5046</v>
      </c>
      <c r="I2443" s="8" t="str">
        <f t="shared" si="77"/>
        <v xml:space="preserve">31-Mar-20 </v>
      </c>
      <c r="J2443" s="5" t="s">
        <v>5046</v>
      </c>
      <c r="K2443" t="str">
        <f t="shared" si="76"/>
        <v xml:space="preserve">31-Mar-20 </v>
      </c>
      <c r="L2443">
        <v>1</v>
      </c>
      <c r="M2443">
        <v>0</v>
      </c>
      <c r="N2443">
        <v>1</v>
      </c>
      <c r="O2443" s="2">
        <v>1</v>
      </c>
      <c r="Q2443" t="s">
        <v>340</v>
      </c>
    </row>
    <row r="2444" spans="1:17" x14ac:dyDescent="0.3">
      <c r="A2444" t="s">
        <v>3502</v>
      </c>
      <c r="B2444" t="s">
        <v>23</v>
      </c>
      <c r="C2444" t="s">
        <v>5368</v>
      </c>
      <c r="D2444" t="s">
        <v>24</v>
      </c>
      <c r="E2444" s="1">
        <v>43921</v>
      </c>
      <c r="F2444" s="1">
        <v>43921</v>
      </c>
      <c r="G2444" t="s">
        <v>5369</v>
      </c>
      <c r="H2444" s="5" t="s">
        <v>5046</v>
      </c>
      <c r="I2444" s="8" t="str">
        <f t="shared" si="77"/>
        <v xml:space="preserve">31-Mar-20 </v>
      </c>
      <c r="J2444" s="5" t="s">
        <v>5046</v>
      </c>
      <c r="K2444" t="str">
        <f t="shared" si="76"/>
        <v xml:space="preserve">31-Mar-20 </v>
      </c>
      <c r="L2444">
        <v>1</v>
      </c>
      <c r="M2444">
        <v>0</v>
      </c>
      <c r="N2444">
        <v>1</v>
      </c>
      <c r="O2444" s="2">
        <v>1</v>
      </c>
      <c r="Q2444" t="s">
        <v>340</v>
      </c>
    </row>
    <row r="2445" spans="1:17" x14ac:dyDescent="0.3">
      <c r="A2445" t="s">
        <v>3502</v>
      </c>
      <c r="B2445" t="s">
        <v>23</v>
      </c>
      <c r="C2445" t="s">
        <v>5370</v>
      </c>
      <c r="D2445" t="s">
        <v>24</v>
      </c>
      <c r="E2445" s="1">
        <v>43921</v>
      </c>
      <c r="F2445" s="1">
        <v>43921</v>
      </c>
      <c r="G2445" t="s">
        <v>5371</v>
      </c>
      <c r="H2445" s="5" t="s">
        <v>5046</v>
      </c>
      <c r="I2445" s="8" t="str">
        <f t="shared" si="77"/>
        <v xml:space="preserve">31-Mar-20 </v>
      </c>
      <c r="J2445" s="5" t="s">
        <v>5046</v>
      </c>
      <c r="K2445" t="str">
        <f t="shared" si="76"/>
        <v xml:space="preserve">31-Mar-20 </v>
      </c>
      <c r="L2445">
        <v>1</v>
      </c>
      <c r="M2445">
        <v>0</v>
      </c>
      <c r="N2445">
        <v>1</v>
      </c>
      <c r="O2445" s="2">
        <v>1</v>
      </c>
      <c r="Q2445" t="s">
        <v>340</v>
      </c>
    </row>
    <row r="2446" spans="1:17" x14ac:dyDescent="0.3">
      <c r="A2446" t="s">
        <v>3502</v>
      </c>
      <c r="B2446" t="s">
        <v>23</v>
      </c>
      <c r="C2446" t="s">
        <v>5372</v>
      </c>
      <c r="D2446" t="s">
        <v>24</v>
      </c>
      <c r="E2446" s="1">
        <v>43921</v>
      </c>
      <c r="F2446" s="1">
        <v>43921</v>
      </c>
      <c r="G2446" t="s">
        <v>5373</v>
      </c>
      <c r="H2446" s="5" t="s">
        <v>5046</v>
      </c>
      <c r="I2446" s="8" t="str">
        <f t="shared" si="77"/>
        <v xml:space="preserve">31-Mar-20 </v>
      </c>
      <c r="J2446" s="5" t="s">
        <v>5046</v>
      </c>
      <c r="K2446" t="str">
        <f t="shared" si="76"/>
        <v xml:space="preserve">31-Mar-20 </v>
      </c>
      <c r="L2446">
        <v>1</v>
      </c>
      <c r="M2446">
        <v>0</v>
      </c>
      <c r="N2446">
        <v>1</v>
      </c>
      <c r="O2446" s="2">
        <v>1</v>
      </c>
      <c r="Q2446" t="s">
        <v>340</v>
      </c>
    </row>
    <row r="2447" spans="1:17" x14ac:dyDescent="0.3">
      <c r="A2447" t="s">
        <v>3502</v>
      </c>
      <c r="B2447" t="s">
        <v>23</v>
      </c>
      <c r="C2447" t="s">
        <v>5374</v>
      </c>
      <c r="D2447" t="s">
        <v>24</v>
      </c>
      <c r="E2447" s="1">
        <v>43921</v>
      </c>
      <c r="F2447" s="1">
        <v>43921</v>
      </c>
      <c r="G2447" t="s">
        <v>5375</v>
      </c>
      <c r="H2447" s="5" t="s">
        <v>5046</v>
      </c>
      <c r="I2447" s="8" t="str">
        <f t="shared" si="77"/>
        <v xml:space="preserve">31-Mar-20 </v>
      </c>
      <c r="J2447" s="5" t="s">
        <v>5046</v>
      </c>
      <c r="K2447" t="str">
        <f t="shared" si="76"/>
        <v xml:space="preserve">31-Mar-20 </v>
      </c>
      <c r="L2447">
        <v>1</v>
      </c>
      <c r="M2447">
        <v>0</v>
      </c>
      <c r="N2447">
        <v>1</v>
      </c>
      <c r="O2447" s="2">
        <v>1</v>
      </c>
      <c r="Q2447" t="s">
        <v>340</v>
      </c>
    </row>
    <row r="2448" spans="1:17" x14ac:dyDescent="0.3">
      <c r="A2448" t="s">
        <v>3502</v>
      </c>
      <c r="B2448" t="s">
        <v>23</v>
      </c>
      <c r="C2448" t="s">
        <v>5376</v>
      </c>
      <c r="D2448" t="s">
        <v>24</v>
      </c>
      <c r="E2448" s="1">
        <v>43921</v>
      </c>
      <c r="F2448" s="1">
        <v>43921</v>
      </c>
      <c r="G2448" t="s">
        <v>5377</v>
      </c>
      <c r="H2448" s="5" t="s">
        <v>5046</v>
      </c>
      <c r="I2448" s="8" t="str">
        <f t="shared" si="77"/>
        <v xml:space="preserve">31-Mar-20 </v>
      </c>
      <c r="J2448" s="5" t="s">
        <v>5046</v>
      </c>
      <c r="K2448" t="str">
        <f t="shared" si="76"/>
        <v xml:space="preserve">31-Mar-20 </v>
      </c>
      <c r="L2448">
        <v>1</v>
      </c>
      <c r="M2448">
        <v>0</v>
      </c>
      <c r="N2448">
        <v>1</v>
      </c>
      <c r="O2448" s="2">
        <v>1</v>
      </c>
      <c r="Q2448" t="s">
        <v>340</v>
      </c>
    </row>
    <row r="2449" spans="1:17" x14ac:dyDescent="0.3">
      <c r="A2449" t="s">
        <v>3510</v>
      </c>
      <c r="B2449" t="s">
        <v>45</v>
      </c>
      <c r="C2449" t="s">
        <v>5378</v>
      </c>
      <c r="D2449" t="s">
        <v>46</v>
      </c>
      <c r="E2449" s="1">
        <v>43921</v>
      </c>
      <c r="F2449" s="1">
        <v>43921</v>
      </c>
      <c r="G2449" t="s">
        <v>5255</v>
      </c>
      <c r="H2449" s="5" t="s">
        <v>5046</v>
      </c>
      <c r="I2449" s="8" t="str">
        <f t="shared" si="77"/>
        <v xml:space="preserve">31-Mar-20 </v>
      </c>
      <c r="J2449" s="5" t="s">
        <v>5046</v>
      </c>
      <c r="K2449" t="str">
        <f t="shared" si="76"/>
        <v xml:space="preserve">31-Mar-20 </v>
      </c>
      <c r="L2449">
        <v>1</v>
      </c>
      <c r="M2449">
        <v>0</v>
      </c>
      <c r="N2449">
        <v>1</v>
      </c>
      <c r="O2449" s="2">
        <v>1</v>
      </c>
      <c r="Q2449" t="s">
        <v>340</v>
      </c>
    </row>
    <row r="2450" spans="1:17" x14ac:dyDescent="0.3">
      <c r="A2450" t="s">
        <v>3510</v>
      </c>
      <c r="B2450" t="s">
        <v>45</v>
      </c>
      <c r="C2450" t="s">
        <v>5379</v>
      </c>
      <c r="D2450" t="s">
        <v>46</v>
      </c>
      <c r="E2450" s="1">
        <v>43921</v>
      </c>
      <c r="F2450" s="1">
        <v>43921</v>
      </c>
      <c r="G2450" t="s">
        <v>5257</v>
      </c>
      <c r="H2450" s="5" t="s">
        <v>5046</v>
      </c>
      <c r="I2450" s="8" t="str">
        <f t="shared" si="77"/>
        <v xml:space="preserve">31-Mar-20 </v>
      </c>
      <c r="J2450" s="5" t="s">
        <v>5046</v>
      </c>
      <c r="K2450" t="str">
        <f t="shared" si="76"/>
        <v xml:space="preserve">31-Mar-20 </v>
      </c>
      <c r="L2450">
        <v>1</v>
      </c>
      <c r="M2450">
        <v>0</v>
      </c>
      <c r="N2450">
        <v>1</v>
      </c>
      <c r="O2450" s="2">
        <v>1</v>
      </c>
      <c r="Q2450" t="s">
        <v>340</v>
      </c>
    </row>
    <row r="2451" spans="1:17" x14ac:dyDescent="0.3">
      <c r="A2451" t="s">
        <v>3510</v>
      </c>
      <c r="B2451" t="s">
        <v>45</v>
      </c>
      <c r="C2451" t="s">
        <v>5380</v>
      </c>
      <c r="D2451" t="s">
        <v>46</v>
      </c>
      <c r="E2451" s="1">
        <v>43921</v>
      </c>
      <c r="F2451" s="1">
        <v>43921</v>
      </c>
      <c r="G2451" t="s">
        <v>5259</v>
      </c>
      <c r="H2451" s="5" t="s">
        <v>5046</v>
      </c>
      <c r="I2451" s="8" t="str">
        <f t="shared" si="77"/>
        <v xml:space="preserve">31-Mar-20 </v>
      </c>
      <c r="J2451" s="5" t="s">
        <v>5046</v>
      </c>
      <c r="K2451" t="str">
        <f t="shared" si="76"/>
        <v xml:space="preserve">31-Mar-20 </v>
      </c>
      <c r="L2451">
        <v>1</v>
      </c>
      <c r="M2451">
        <v>0</v>
      </c>
      <c r="N2451">
        <v>1</v>
      </c>
      <c r="O2451" s="2">
        <v>1</v>
      </c>
      <c r="Q2451" t="s">
        <v>340</v>
      </c>
    </row>
    <row r="2452" spans="1:17" x14ac:dyDescent="0.3">
      <c r="A2452" t="s">
        <v>3510</v>
      </c>
      <c r="B2452" t="s">
        <v>45</v>
      </c>
      <c r="C2452" t="s">
        <v>5381</v>
      </c>
      <c r="D2452" t="s">
        <v>46</v>
      </c>
      <c r="E2452" s="1">
        <v>43921</v>
      </c>
      <c r="F2452" s="1">
        <v>43921</v>
      </c>
      <c r="G2452" t="s">
        <v>5261</v>
      </c>
      <c r="H2452" s="5" t="s">
        <v>5046</v>
      </c>
      <c r="I2452" s="8" t="str">
        <f t="shared" si="77"/>
        <v xml:space="preserve">31-Mar-20 </v>
      </c>
      <c r="J2452" s="5" t="s">
        <v>5046</v>
      </c>
      <c r="K2452" t="str">
        <f t="shared" si="76"/>
        <v xml:space="preserve">31-Mar-20 </v>
      </c>
      <c r="L2452">
        <v>1</v>
      </c>
      <c r="M2452">
        <v>0</v>
      </c>
      <c r="N2452">
        <v>1</v>
      </c>
      <c r="O2452" s="2">
        <v>1</v>
      </c>
      <c r="Q2452" t="s">
        <v>340</v>
      </c>
    </row>
    <row r="2453" spans="1:17" x14ac:dyDescent="0.3">
      <c r="A2453" t="s">
        <v>3510</v>
      </c>
      <c r="B2453" t="s">
        <v>45</v>
      </c>
      <c r="C2453" t="s">
        <v>5382</v>
      </c>
      <c r="D2453" t="s">
        <v>46</v>
      </c>
      <c r="E2453" s="1">
        <v>43921</v>
      </c>
      <c r="F2453" s="1">
        <v>43921</v>
      </c>
      <c r="G2453" t="s">
        <v>5263</v>
      </c>
      <c r="H2453" s="5" t="s">
        <v>5046</v>
      </c>
      <c r="I2453" s="8" t="str">
        <f t="shared" si="77"/>
        <v xml:space="preserve">31-Mar-20 </v>
      </c>
      <c r="J2453" s="5" t="s">
        <v>5046</v>
      </c>
      <c r="K2453" t="str">
        <f t="shared" si="76"/>
        <v xml:space="preserve">31-Mar-20 </v>
      </c>
      <c r="L2453">
        <v>1</v>
      </c>
      <c r="M2453">
        <v>0</v>
      </c>
      <c r="N2453">
        <v>1</v>
      </c>
      <c r="O2453" s="2">
        <v>1</v>
      </c>
      <c r="Q2453" t="s">
        <v>340</v>
      </c>
    </row>
    <row r="2454" spans="1:17" x14ac:dyDescent="0.3">
      <c r="A2454" t="s">
        <v>3510</v>
      </c>
      <c r="B2454" t="s">
        <v>45</v>
      </c>
      <c r="C2454" t="s">
        <v>5383</v>
      </c>
      <c r="D2454" t="s">
        <v>46</v>
      </c>
      <c r="E2454" s="1">
        <v>43921</v>
      </c>
      <c r="F2454" s="1">
        <v>43921</v>
      </c>
      <c r="G2454" t="s">
        <v>5265</v>
      </c>
      <c r="H2454" s="5" t="s">
        <v>5046</v>
      </c>
      <c r="I2454" s="8" t="str">
        <f t="shared" si="77"/>
        <v xml:space="preserve">31-Mar-20 </v>
      </c>
      <c r="J2454" s="5" t="s">
        <v>5046</v>
      </c>
      <c r="K2454" t="str">
        <f t="shared" si="76"/>
        <v xml:space="preserve">31-Mar-20 </v>
      </c>
      <c r="L2454">
        <v>1</v>
      </c>
      <c r="M2454">
        <v>0</v>
      </c>
      <c r="N2454">
        <v>1</v>
      </c>
      <c r="O2454" s="2">
        <v>1</v>
      </c>
      <c r="Q2454" t="s">
        <v>340</v>
      </c>
    </row>
    <row r="2455" spans="1:17" x14ac:dyDescent="0.3">
      <c r="A2455" t="s">
        <v>3510</v>
      </c>
      <c r="B2455" t="s">
        <v>45</v>
      </c>
      <c r="C2455" t="s">
        <v>5384</v>
      </c>
      <c r="D2455" t="s">
        <v>46</v>
      </c>
      <c r="E2455" s="1">
        <v>43921</v>
      </c>
      <c r="F2455" s="1">
        <v>43921</v>
      </c>
      <c r="G2455" t="s">
        <v>5267</v>
      </c>
      <c r="H2455" s="5" t="s">
        <v>5046</v>
      </c>
      <c r="I2455" s="8" t="str">
        <f t="shared" si="77"/>
        <v xml:space="preserve">31-Mar-20 </v>
      </c>
      <c r="J2455" s="5" t="s">
        <v>5046</v>
      </c>
      <c r="K2455" t="str">
        <f t="shared" si="76"/>
        <v xml:space="preserve">31-Mar-20 </v>
      </c>
      <c r="L2455">
        <v>1</v>
      </c>
      <c r="M2455">
        <v>0</v>
      </c>
      <c r="N2455">
        <v>1</v>
      </c>
      <c r="O2455" s="2">
        <v>1</v>
      </c>
      <c r="Q2455" t="s">
        <v>340</v>
      </c>
    </row>
    <row r="2456" spans="1:17" x14ac:dyDescent="0.3">
      <c r="A2456" t="s">
        <v>3510</v>
      </c>
      <c r="B2456" t="s">
        <v>45</v>
      </c>
      <c r="C2456" t="s">
        <v>5385</v>
      </c>
      <c r="D2456" t="s">
        <v>46</v>
      </c>
      <c r="E2456" s="1">
        <v>43921</v>
      </c>
      <c r="F2456" s="1">
        <v>43921</v>
      </c>
      <c r="G2456" t="s">
        <v>5269</v>
      </c>
      <c r="H2456" s="5" t="s">
        <v>5046</v>
      </c>
      <c r="I2456" s="8" t="str">
        <f t="shared" si="77"/>
        <v xml:space="preserve">31-Mar-20 </v>
      </c>
      <c r="J2456" s="5" t="s">
        <v>5046</v>
      </c>
      <c r="K2456" t="str">
        <f t="shared" si="76"/>
        <v xml:space="preserve">31-Mar-20 </v>
      </c>
      <c r="L2456">
        <v>1</v>
      </c>
      <c r="M2456">
        <v>0</v>
      </c>
      <c r="N2456">
        <v>1</v>
      </c>
      <c r="O2456" s="2">
        <v>1</v>
      </c>
      <c r="Q2456" t="s">
        <v>340</v>
      </c>
    </row>
    <row r="2457" spans="1:17" x14ac:dyDescent="0.3">
      <c r="A2457" t="s">
        <v>3510</v>
      </c>
      <c r="B2457" t="s">
        <v>45</v>
      </c>
      <c r="C2457" t="s">
        <v>5386</v>
      </c>
      <c r="D2457" t="s">
        <v>46</v>
      </c>
      <c r="E2457" s="1">
        <v>43921</v>
      </c>
      <c r="F2457" s="1">
        <v>43921</v>
      </c>
      <c r="G2457" t="s">
        <v>5271</v>
      </c>
      <c r="H2457" s="5" t="s">
        <v>5046</v>
      </c>
      <c r="I2457" s="8" t="str">
        <f t="shared" si="77"/>
        <v xml:space="preserve">31-Mar-20 </v>
      </c>
      <c r="J2457" s="5" t="s">
        <v>5046</v>
      </c>
      <c r="K2457" t="str">
        <f t="shared" si="76"/>
        <v xml:space="preserve">31-Mar-20 </v>
      </c>
      <c r="L2457">
        <v>1</v>
      </c>
      <c r="M2457">
        <v>0</v>
      </c>
      <c r="N2457">
        <v>1</v>
      </c>
      <c r="O2457" s="2">
        <v>1</v>
      </c>
      <c r="Q2457" t="s">
        <v>340</v>
      </c>
    </row>
    <row r="2458" spans="1:17" x14ac:dyDescent="0.3">
      <c r="A2458" t="s">
        <v>3510</v>
      </c>
      <c r="B2458" t="s">
        <v>45</v>
      </c>
      <c r="C2458" t="s">
        <v>5387</v>
      </c>
      <c r="D2458" t="s">
        <v>46</v>
      </c>
      <c r="E2458" s="1">
        <v>43921</v>
      </c>
      <c r="F2458" s="1">
        <v>43921</v>
      </c>
      <c r="G2458" t="s">
        <v>5255</v>
      </c>
      <c r="H2458" s="5" t="s">
        <v>5046</v>
      </c>
      <c r="I2458" s="8" t="str">
        <f t="shared" si="77"/>
        <v xml:space="preserve">31-Mar-20 </v>
      </c>
      <c r="J2458" s="5" t="s">
        <v>5046</v>
      </c>
      <c r="K2458" t="str">
        <f t="shared" si="76"/>
        <v xml:space="preserve">31-Mar-20 </v>
      </c>
      <c r="L2458">
        <v>1</v>
      </c>
      <c r="M2458">
        <v>0</v>
      </c>
      <c r="N2458">
        <v>1</v>
      </c>
      <c r="O2458" s="2">
        <v>1</v>
      </c>
      <c r="Q2458" t="s">
        <v>340</v>
      </c>
    </row>
    <row r="2459" spans="1:17" x14ac:dyDescent="0.3">
      <c r="A2459" t="s">
        <v>3510</v>
      </c>
      <c r="B2459" t="s">
        <v>45</v>
      </c>
      <c r="C2459" t="s">
        <v>5388</v>
      </c>
      <c r="D2459" t="s">
        <v>46</v>
      </c>
      <c r="E2459" s="1">
        <v>43921</v>
      </c>
      <c r="F2459" s="1">
        <v>43921</v>
      </c>
      <c r="G2459" t="s">
        <v>5257</v>
      </c>
      <c r="H2459" s="5" t="s">
        <v>5046</v>
      </c>
      <c r="I2459" s="8" t="str">
        <f t="shared" si="77"/>
        <v xml:space="preserve">31-Mar-20 </v>
      </c>
      <c r="J2459" s="5" t="s">
        <v>5046</v>
      </c>
      <c r="K2459" t="str">
        <f t="shared" si="76"/>
        <v xml:space="preserve">31-Mar-20 </v>
      </c>
      <c r="L2459">
        <v>1</v>
      </c>
      <c r="M2459">
        <v>0</v>
      </c>
      <c r="N2459">
        <v>1</v>
      </c>
      <c r="O2459" s="2">
        <v>1</v>
      </c>
      <c r="Q2459" t="s">
        <v>340</v>
      </c>
    </row>
    <row r="2460" spans="1:17" x14ac:dyDescent="0.3">
      <c r="A2460" t="s">
        <v>3510</v>
      </c>
      <c r="B2460" t="s">
        <v>45</v>
      </c>
      <c r="C2460" t="s">
        <v>5389</v>
      </c>
      <c r="D2460" t="s">
        <v>46</v>
      </c>
      <c r="E2460" s="1">
        <v>43921</v>
      </c>
      <c r="F2460" s="1">
        <v>43921</v>
      </c>
      <c r="G2460" t="s">
        <v>5259</v>
      </c>
      <c r="H2460" s="5" t="s">
        <v>5046</v>
      </c>
      <c r="I2460" s="8" t="str">
        <f t="shared" si="77"/>
        <v xml:space="preserve">31-Mar-20 </v>
      </c>
      <c r="J2460" s="5" t="s">
        <v>5046</v>
      </c>
      <c r="K2460" t="str">
        <f t="shared" si="76"/>
        <v xml:space="preserve">31-Mar-20 </v>
      </c>
      <c r="L2460">
        <v>1</v>
      </c>
      <c r="M2460">
        <v>0</v>
      </c>
      <c r="N2460">
        <v>1</v>
      </c>
      <c r="O2460" s="2">
        <v>1</v>
      </c>
      <c r="Q2460" t="s">
        <v>340</v>
      </c>
    </row>
    <row r="2461" spans="1:17" x14ac:dyDescent="0.3">
      <c r="A2461" t="s">
        <v>3510</v>
      </c>
      <c r="B2461" t="s">
        <v>45</v>
      </c>
      <c r="C2461" t="s">
        <v>5390</v>
      </c>
      <c r="D2461" t="s">
        <v>46</v>
      </c>
      <c r="E2461" s="1">
        <v>43921</v>
      </c>
      <c r="F2461" s="1">
        <v>43921</v>
      </c>
      <c r="G2461" t="s">
        <v>5261</v>
      </c>
      <c r="H2461" s="5" t="s">
        <v>5046</v>
      </c>
      <c r="I2461" s="8" t="str">
        <f t="shared" si="77"/>
        <v xml:space="preserve">31-Mar-20 </v>
      </c>
      <c r="J2461" s="5" t="s">
        <v>5046</v>
      </c>
      <c r="K2461" t="str">
        <f t="shared" si="76"/>
        <v xml:space="preserve">31-Mar-20 </v>
      </c>
      <c r="L2461">
        <v>1</v>
      </c>
      <c r="M2461">
        <v>0</v>
      </c>
      <c r="N2461">
        <v>1</v>
      </c>
      <c r="O2461" s="2">
        <v>1</v>
      </c>
      <c r="Q2461" t="s">
        <v>340</v>
      </c>
    </row>
    <row r="2462" spans="1:17" x14ac:dyDescent="0.3">
      <c r="A2462" t="s">
        <v>3510</v>
      </c>
      <c r="B2462" t="s">
        <v>45</v>
      </c>
      <c r="C2462" t="s">
        <v>5391</v>
      </c>
      <c r="D2462" t="s">
        <v>46</v>
      </c>
      <c r="E2462" s="1">
        <v>43921</v>
      </c>
      <c r="F2462" s="1">
        <v>43921</v>
      </c>
      <c r="G2462" t="s">
        <v>5277</v>
      </c>
      <c r="H2462" s="5" t="s">
        <v>5046</v>
      </c>
      <c r="I2462" s="8" t="str">
        <f t="shared" si="77"/>
        <v xml:space="preserve">31-Mar-20 </v>
      </c>
      <c r="J2462" s="5" t="s">
        <v>5046</v>
      </c>
      <c r="K2462" t="str">
        <f t="shared" si="76"/>
        <v xml:space="preserve">31-Mar-20 </v>
      </c>
      <c r="L2462">
        <v>1</v>
      </c>
      <c r="M2462">
        <v>0</v>
      </c>
      <c r="N2462">
        <v>1</v>
      </c>
      <c r="O2462" s="2">
        <v>1</v>
      </c>
      <c r="Q2462" t="s">
        <v>340</v>
      </c>
    </row>
    <row r="2463" spans="1:17" x14ac:dyDescent="0.3">
      <c r="A2463" t="s">
        <v>3510</v>
      </c>
      <c r="B2463" t="s">
        <v>45</v>
      </c>
      <c r="C2463" t="s">
        <v>5392</v>
      </c>
      <c r="D2463" t="s">
        <v>46</v>
      </c>
      <c r="E2463" s="1">
        <v>43921</v>
      </c>
      <c r="F2463" s="1">
        <v>43921</v>
      </c>
      <c r="G2463" t="s">
        <v>5279</v>
      </c>
      <c r="H2463" s="5" t="s">
        <v>5046</v>
      </c>
      <c r="I2463" s="8" t="str">
        <f t="shared" si="77"/>
        <v xml:space="preserve">31-Mar-20 </v>
      </c>
      <c r="J2463" s="5" t="s">
        <v>5046</v>
      </c>
      <c r="K2463" t="str">
        <f t="shared" si="76"/>
        <v xml:space="preserve">31-Mar-20 </v>
      </c>
      <c r="L2463">
        <v>1</v>
      </c>
      <c r="M2463">
        <v>0</v>
      </c>
      <c r="N2463">
        <v>1</v>
      </c>
      <c r="O2463" s="2">
        <v>1</v>
      </c>
      <c r="Q2463" t="s">
        <v>340</v>
      </c>
    </row>
    <row r="2464" spans="1:17" x14ac:dyDescent="0.3">
      <c r="A2464" t="s">
        <v>3510</v>
      </c>
      <c r="B2464" t="s">
        <v>45</v>
      </c>
      <c r="C2464" t="s">
        <v>5393</v>
      </c>
      <c r="D2464" t="s">
        <v>46</v>
      </c>
      <c r="E2464" s="1">
        <v>43921</v>
      </c>
      <c r="F2464" s="1">
        <v>43921</v>
      </c>
      <c r="G2464" t="s">
        <v>5281</v>
      </c>
      <c r="H2464" s="5" t="s">
        <v>5046</v>
      </c>
      <c r="I2464" s="8" t="str">
        <f t="shared" si="77"/>
        <v xml:space="preserve">31-Mar-20 </v>
      </c>
      <c r="J2464" s="5" t="s">
        <v>5046</v>
      </c>
      <c r="K2464" t="str">
        <f t="shared" si="76"/>
        <v xml:space="preserve">31-Mar-20 </v>
      </c>
      <c r="L2464">
        <v>1</v>
      </c>
      <c r="M2464">
        <v>0</v>
      </c>
      <c r="N2464">
        <v>1</v>
      </c>
      <c r="O2464" s="2">
        <v>1</v>
      </c>
      <c r="Q2464" t="s">
        <v>340</v>
      </c>
    </row>
    <row r="2465" spans="1:17" x14ac:dyDescent="0.3">
      <c r="A2465" t="s">
        <v>3510</v>
      </c>
      <c r="B2465" t="s">
        <v>45</v>
      </c>
      <c r="C2465" t="s">
        <v>5394</v>
      </c>
      <c r="D2465" t="s">
        <v>46</v>
      </c>
      <c r="E2465" s="1">
        <v>43921</v>
      </c>
      <c r="F2465" s="1">
        <v>43921</v>
      </c>
      <c r="G2465" t="s">
        <v>5283</v>
      </c>
      <c r="H2465" s="5" t="s">
        <v>5046</v>
      </c>
      <c r="I2465" s="8" t="str">
        <f t="shared" si="77"/>
        <v xml:space="preserve">31-Mar-20 </v>
      </c>
      <c r="J2465" s="5" t="s">
        <v>5046</v>
      </c>
      <c r="K2465" t="str">
        <f t="shared" si="76"/>
        <v xml:space="preserve">31-Mar-20 </v>
      </c>
      <c r="L2465">
        <v>1</v>
      </c>
      <c r="M2465">
        <v>0</v>
      </c>
      <c r="N2465">
        <v>1</v>
      </c>
      <c r="O2465" s="2">
        <v>1</v>
      </c>
      <c r="Q2465" t="s">
        <v>340</v>
      </c>
    </row>
    <row r="2466" spans="1:17" x14ac:dyDescent="0.3">
      <c r="A2466" t="s">
        <v>3510</v>
      </c>
      <c r="B2466" t="s">
        <v>45</v>
      </c>
      <c r="C2466" t="s">
        <v>5395</v>
      </c>
      <c r="D2466" t="s">
        <v>46</v>
      </c>
      <c r="E2466" s="1">
        <v>43921</v>
      </c>
      <c r="F2466" s="1">
        <v>43921</v>
      </c>
      <c r="G2466" t="s">
        <v>5285</v>
      </c>
      <c r="H2466" s="5" t="s">
        <v>5046</v>
      </c>
      <c r="I2466" s="8" t="str">
        <f t="shared" si="77"/>
        <v xml:space="preserve">31-Mar-20 </v>
      </c>
      <c r="J2466" s="5" t="s">
        <v>5046</v>
      </c>
      <c r="K2466" t="str">
        <f t="shared" si="76"/>
        <v xml:space="preserve">31-Mar-20 </v>
      </c>
      <c r="L2466">
        <v>1</v>
      </c>
      <c r="M2466">
        <v>0</v>
      </c>
      <c r="N2466">
        <v>1</v>
      </c>
      <c r="O2466" s="2">
        <v>1</v>
      </c>
      <c r="Q2466" t="s">
        <v>340</v>
      </c>
    </row>
    <row r="2467" spans="1:17" x14ac:dyDescent="0.3">
      <c r="A2467" t="s">
        <v>3510</v>
      </c>
      <c r="B2467" t="s">
        <v>45</v>
      </c>
      <c r="C2467" t="s">
        <v>5396</v>
      </c>
      <c r="D2467" t="s">
        <v>46</v>
      </c>
      <c r="E2467" s="1">
        <v>43921</v>
      </c>
      <c r="F2467" s="1">
        <v>43921</v>
      </c>
      <c r="G2467" t="s">
        <v>5287</v>
      </c>
      <c r="H2467" s="5" t="s">
        <v>5046</v>
      </c>
      <c r="I2467" s="8" t="str">
        <f t="shared" si="77"/>
        <v xml:space="preserve">31-Mar-20 </v>
      </c>
      <c r="J2467" s="5" t="s">
        <v>5046</v>
      </c>
      <c r="K2467" t="str">
        <f t="shared" si="76"/>
        <v xml:space="preserve">31-Mar-20 </v>
      </c>
      <c r="L2467">
        <v>1</v>
      </c>
      <c r="M2467">
        <v>0</v>
      </c>
      <c r="N2467">
        <v>1</v>
      </c>
      <c r="O2467" s="2">
        <v>1</v>
      </c>
      <c r="Q2467" t="s">
        <v>340</v>
      </c>
    </row>
    <row r="2468" spans="1:17" x14ac:dyDescent="0.3">
      <c r="A2468" t="s">
        <v>3510</v>
      </c>
      <c r="B2468" t="s">
        <v>45</v>
      </c>
      <c r="C2468" t="s">
        <v>5397</v>
      </c>
      <c r="D2468" t="s">
        <v>46</v>
      </c>
      <c r="E2468" s="1">
        <v>43921</v>
      </c>
      <c r="F2468" s="1">
        <v>43921</v>
      </c>
      <c r="G2468" t="s">
        <v>5289</v>
      </c>
      <c r="H2468" s="5" t="s">
        <v>5046</v>
      </c>
      <c r="I2468" s="8" t="str">
        <f t="shared" si="77"/>
        <v xml:space="preserve">31-Mar-20 </v>
      </c>
      <c r="J2468" s="5" t="s">
        <v>5046</v>
      </c>
      <c r="K2468" t="str">
        <f t="shared" si="76"/>
        <v xml:space="preserve">31-Mar-20 </v>
      </c>
      <c r="L2468">
        <v>1</v>
      </c>
      <c r="M2468">
        <v>0</v>
      </c>
      <c r="N2468">
        <v>1</v>
      </c>
      <c r="O2468" s="2">
        <v>1</v>
      </c>
      <c r="Q2468" t="s">
        <v>340</v>
      </c>
    </row>
    <row r="2469" spans="1:17" x14ac:dyDescent="0.3">
      <c r="A2469" t="s">
        <v>3510</v>
      </c>
      <c r="B2469" t="s">
        <v>45</v>
      </c>
      <c r="C2469" t="s">
        <v>5398</v>
      </c>
      <c r="D2469" t="s">
        <v>46</v>
      </c>
      <c r="E2469" s="1">
        <v>43921</v>
      </c>
      <c r="F2469" s="1">
        <v>43921</v>
      </c>
      <c r="G2469" t="s">
        <v>5291</v>
      </c>
      <c r="H2469" s="5" t="s">
        <v>5046</v>
      </c>
      <c r="I2469" s="8" t="str">
        <f t="shared" si="77"/>
        <v xml:space="preserve">31-Mar-20 </v>
      </c>
      <c r="J2469" s="5" t="s">
        <v>5046</v>
      </c>
      <c r="K2469" t="str">
        <f t="shared" si="76"/>
        <v xml:space="preserve">31-Mar-20 </v>
      </c>
      <c r="L2469">
        <v>1</v>
      </c>
      <c r="M2469">
        <v>0</v>
      </c>
      <c r="N2469">
        <v>1</v>
      </c>
      <c r="O2469" s="2">
        <v>1</v>
      </c>
      <c r="Q2469" t="s">
        <v>340</v>
      </c>
    </row>
    <row r="2470" spans="1:17" x14ac:dyDescent="0.3">
      <c r="A2470" t="s">
        <v>3510</v>
      </c>
      <c r="B2470" t="s">
        <v>45</v>
      </c>
      <c r="C2470" t="s">
        <v>5399</v>
      </c>
      <c r="D2470" t="s">
        <v>46</v>
      </c>
      <c r="E2470" s="1">
        <v>43921</v>
      </c>
      <c r="F2470" s="1">
        <v>43921</v>
      </c>
      <c r="G2470" t="s">
        <v>5293</v>
      </c>
      <c r="H2470" s="5" t="s">
        <v>5046</v>
      </c>
      <c r="I2470" s="8" t="str">
        <f t="shared" si="77"/>
        <v xml:space="preserve">31-Mar-20 </v>
      </c>
      <c r="J2470" s="5" t="s">
        <v>5046</v>
      </c>
      <c r="K2470" t="str">
        <f t="shared" si="76"/>
        <v xml:space="preserve">31-Mar-20 </v>
      </c>
      <c r="L2470">
        <v>1</v>
      </c>
      <c r="M2470">
        <v>0</v>
      </c>
      <c r="N2470">
        <v>1</v>
      </c>
      <c r="O2470" s="2">
        <v>1</v>
      </c>
      <c r="Q2470" t="s">
        <v>340</v>
      </c>
    </row>
    <row r="2471" spans="1:17" x14ac:dyDescent="0.3">
      <c r="A2471" t="s">
        <v>3510</v>
      </c>
      <c r="B2471" t="s">
        <v>45</v>
      </c>
      <c r="C2471" t="s">
        <v>5400</v>
      </c>
      <c r="D2471" t="s">
        <v>46</v>
      </c>
      <c r="E2471" s="1">
        <v>43921</v>
      </c>
      <c r="F2471" s="1">
        <v>43921</v>
      </c>
      <c r="G2471" t="s">
        <v>5295</v>
      </c>
      <c r="H2471" s="5" t="s">
        <v>5046</v>
      </c>
      <c r="I2471" s="8" t="str">
        <f t="shared" si="77"/>
        <v xml:space="preserve">31-Mar-20 </v>
      </c>
      <c r="J2471" s="5" t="s">
        <v>5046</v>
      </c>
      <c r="K2471" t="str">
        <f t="shared" si="76"/>
        <v xml:space="preserve">31-Mar-20 </v>
      </c>
      <c r="L2471">
        <v>1</v>
      </c>
      <c r="M2471">
        <v>0</v>
      </c>
      <c r="N2471">
        <v>1</v>
      </c>
      <c r="O2471" s="2">
        <v>1</v>
      </c>
      <c r="Q2471" t="s">
        <v>340</v>
      </c>
    </row>
    <row r="2472" spans="1:17" x14ac:dyDescent="0.3">
      <c r="A2472" t="s">
        <v>3510</v>
      </c>
      <c r="B2472" t="s">
        <v>45</v>
      </c>
      <c r="C2472" t="s">
        <v>5401</v>
      </c>
      <c r="D2472" t="s">
        <v>46</v>
      </c>
      <c r="E2472" s="1">
        <v>43921</v>
      </c>
      <c r="F2472" s="1">
        <v>43921</v>
      </c>
      <c r="G2472" t="s">
        <v>5297</v>
      </c>
      <c r="H2472" s="5" t="s">
        <v>5046</v>
      </c>
      <c r="I2472" s="8" t="str">
        <f t="shared" si="77"/>
        <v xml:space="preserve">31-Mar-20 </v>
      </c>
      <c r="J2472" s="5" t="s">
        <v>5046</v>
      </c>
      <c r="K2472" t="str">
        <f t="shared" si="76"/>
        <v xml:space="preserve">31-Mar-20 </v>
      </c>
      <c r="L2472">
        <v>1</v>
      </c>
      <c r="M2472">
        <v>0</v>
      </c>
      <c r="N2472">
        <v>1</v>
      </c>
      <c r="O2472" s="2">
        <v>1</v>
      </c>
      <c r="Q2472" t="s">
        <v>340</v>
      </c>
    </row>
    <row r="2473" spans="1:17" x14ac:dyDescent="0.3">
      <c r="A2473" t="s">
        <v>3510</v>
      </c>
      <c r="B2473" t="s">
        <v>45</v>
      </c>
      <c r="C2473" t="s">
        <v>5402</v>
      </c>
      <c r="D2473" t="s">
        <v>46</v>
      </c>
      <c r="E2473" s="1">
        <v>43921</v>
      </c>
      <c r="F2473" s="1">
        <v>43921</v>
      </c>
      <c r="G2473" t="s">
        <v>5299</v>
      </c>
      <c r="H2473" s="5" t="s">
        <v>5046</v>
      </c>
      <c r="I2473" s="8" t="str">
        <f t="shared" si="77"/>
        <v xml:space="preserve">31-Mar-20 </v>
      </c>
      <c r="J2473" s="5" t="s">
        <v>5046</v>
      </c>
      <c r="K2473" t="str">
        <f t="shared" si="76"/>
        <v xml:space="preserve">31-Mar-20 </v>
      </c>
      <c r="L2473">
        <v>1</v>
      </c>
      <c r="M2473">
        <v>0</v>
      </c>
      <c r="N2473">
        <v>1</v>
      </c>
      <c r="O2473" s="2">
        <v>1</v>
      </c>
      <c r="Q2473" t="s">
        <v>340</v>
      </c>
    </row>
    <row r="2474" spans="1:17" x14ac:dyDescent="0.3">
      <c r="A2474" t="s">
        <v>3510</v>
      </c>
      <c r="B2474" t="s">
        <v>45</v>
      </c>
      <c r="C2474" t="s">
        <v>5403</v>
      </c>
      <c r="D2474" t="s">
        <v>46</v>
      </c>
      <c r="E2474" s="1">
        <v>43921</v>
      </c>
      <c r="F2474" s="1">
        <v>43921</v>
      </c>
      <c r="G2474" t="s">
        <v>5301</v>
      </c>
      <c r="H2474" s="5" t="s">
        <v>5046</v>
      </c>
      <c r="I2474" s="8" t="str">
        <f t="shared" si="77"/>
        <v xml:space="preserve">31-Mar-20 </v>
      </c>
      <c r="J2474" s="5" t="s">
        <v>5046</v>
      </c>
      <c r="K2474" t="str">
        <f t="shared" si="76"/>
        <v xml:space="preserve">31-Mar-20 </v>
      </c>
      <c r="L2474">
        <v>1</v>
      </c>
      <c r="M2474">
        <v>0</v>
      </c>
      <c r="N2474">
        <v>1</v>
      </c>
      <c r="O2474" s="2">
        <v>1</v>
      </c>
      <c r="Q2474" t="s">
        <v>340</v>
      </c>
    </row>
    <row r="2475" spans="1:17" x14ac:dyDescent="0.3">
      <c r="A2475" t="s">
        <v>3510</v>
      </c>
      <c r="B2475" t="s">
        <v>45</v>
      </c>
      <c r="C2475" t="s">
        <v>5404</v>
      </c>
      <c r="D2475" t="s">
        <v>46</v>
      </c>
      <c r="E2475" s="1">
        <v>43921</v>
      </c>
      <c r="F2475" s="1">
        <v>43921</v>
      </c>
      <c r="G2475" t="s">
        <v>5303</v>
      </c>
      <c r="H2475" s="5" t="s">
        <v>5046</v>
      </c>
      <c r="I2475" s="8" t="str">
        <f t="shared" si="77"/>
        <v xml:space="preserve">31-Mar-20 </v>
      </c>
      <c r="J2475" s="5" t="s">
        <v>5046</v>
      </c>
      <c r="K2475" t="str">
        <f t="shared" si="76"/>
        <v xml:space="preserve">31-Mar-20 </v>
      </c>
      <c r="L2475">
        <v>1</v>
      </c>
      <c r="M2475">
        <v>0</v>
      </c>
      <c r="N2475">
        <v>1</v>
      </c>
      <c r="O2475" s="2">
        <v>1</v>
      </c>
      <c r="Q2475" t="s">
        <v>340</v>
      </c>
    </row>
    <row r="2476" spans="1:17" x14ac:dyDescent="0.3">
      <c r="A2476" t="s">
        <v>3510</v>
      </c>
      <c r="B2476" t="s">
        <v>45</v>
      </c>
      <c r="C2476" t="s">
        <v>5405</v>
      </c>
      <c r="D2476" t="s">
        <v>46</v>
      </c>
      <c r="E2476" s="1">
        <v>43921</v>
      </c>
      <c r="F2476" s="1">
        <v>43921</v>
      </c>
      <c r="G2476" t="s">
        <v>5305</v>
      </c>
      <c r="H2476" s="5" t="s">
        <v>5046</v>
      </c>
      <c r="I2476" s="8" t="str">
        <f t="shared" si="77"/>
        <v xml:space="preserve">31-Mar-20 </v>
      </c>
      <c r="J2476" s="5" t="s">
        <v>5046</v>
      </c>
      <c r="K2476" t="str">
        <f t="shared" si="76"/>
        <v xml:space="preserve">31-Mar-20 </v>
      </c>
      <c r="L2476">
        <v>1</v>
      </c>
      <c r="M2476">
        <v>0</v>
      </c>
      <c r="N2476">
        <v>1</v>
      </c>
      <c r="O2476" s="2">
        <v>1</v>
      </c>
      <c r="Q2476" t="s">
        <v>340</v>
      </c>
    </row>
    <row r="2477" spans="1:17" x14ac:dyDescent="0.3">
      <c r="A2477" t="s">
        <v>3510</v>
      </c>
      <c r="B2477" t="s">
        <v>45</v>
      </c>
      <c r="C2477" t="s">
        <v>5406</v>
      </c>
      <c r="D2477" t="s">
        <v>46</v>
      </c>
      <c r="E2477" s="1">
        <v>43921</v>
      </c>
      <c r="F2477" s="1">
        <v>43921</v>
      </c>
      <c r="G2477" t="s">
        <v>5307</v>
      </c>
      <c r="H2477" s="5" t="s">
        <v>5046</v>
      </c>
      <c r="I2477" s="8" t="str">
        <f t="shared" si="77"/>
        <v xml:space="preserve">31-Mar-20 </v>
      </c>
      <c r="J2477" s="5" t="s">
        <v>5046</v>
      </c>
      <c r="K2477" t="str">
        <f t="shared" si="76"/>
        <v xml:space="preserve">31-Mar-20 </v>
      </c>
      <c r="L2477">
        <v>1</v>
      </c>
      <c r="M2477">
        <v>0</v>
      </c>
      <c r="N2477">
        <v>1</v>
      </c>
      <c r="O2477" s="2">
        <v>1</v>
      </c>
      <c r="Q2477" t="s">
        <v>340</v>
      </c>
    </row>
    <row r="2478" spans="1:17" x14ac:dyDescent="0.3">
      <c r="A2478" t="s">
        <v>3510</v>
      </c>
      <c r="B2478" t="s">
        <v>45</v>
      </c>
      <c r="C2478" t="s">
        <v>5407</v>
      </c>
      <c r="D2478" t="s">
        <v>46</v>
      </c>
      <c r="E2478" s="1">
        <v>43921</v>
      </c>
      <c r="F2478" s="1">
        <v>43921</v>
      </c>
      <c r="G2478" t="s">
        <v>5309</v>
      </c>
      <c r="H2478" s="5" t="s">
        <v>5046</v>
      </c>
      <c r="I2478" s="8" t="str">
        <f t="shared" si="77"/>
        <v xml:space="preserve">31-Mar-20 </v>
      </c>
      <c r="J2478" s="5" t="s">
        <v>5046</v>
      </c>
      <c r="K2478" t="str">
        <f t="shared" si="76"/>
        <v xml:space="preserve">31-Mar-20 </v>
      </c>
      <c r="L2478">
        <v>1</v>
      </c>
      <c r="M2478">
        <v>0</v>
      </c>
      <c r="N2478">
        <v>1</v>
      </c>
      <c r="O2478" s="2">
        <v>1</v>
      </c>
      <c r="Q2478" t="s">
        <v>340</v>
      </c>
    </row>
    <row r="2479" spans="1:17" x14ac:dyDescent="0.3">
      <c r="A2479" t="s">
        <v>3510</v>
      </c>
      <c r="B2479" t="s">
        <v>45</v>
      </c>
      <c r="C2479" t="s">
        <v>5408</v>
      </c>
      <c r="D2479" t="s">
        <v>46</v>
      </c>
      <c r="E2479" s="1">
        <v>43921</v>
      </c>
      <c r="F2479" s="1">
        <v>43921</v>
      </c>
      <c r="G2479" t="s">
        <v>5311</v>
      </c>
      <c r="H2479" s="5" t="s">
        <v>5046</v>
      </c>
      <c r="I2479" s="8" t="str">
        <f t="shared" si="77"/>
        <v xml:space="preserve">31-Mar-20 </v>
      </c>
      <c r="J2479" s="5" t="s">
        <v>5046</v>
      </c>
      <c r="K2479" t="str">
        <f t="shared" si="76"/>
        <v xml:space="preserve">31-Mar-20 </v>
      </c>
      <c r="L2479">
        <v>1</v>
      </c>
      <c r="M2479">
        <v>0</v>
      </c>
      <c r="N2479">
        <v>1</v>
      </c>
      <c r="O2479" s="2">
        <v>1</v>
      </c>
      <c r="Q2479" t="s">
        <v>340</v>
      </c>
    </row>
    <row r="2480" spans="1:17" x14ac:dyDescent="0.3">
      <c r="A2480" t="s">
        <v>3510</v>
      </c>
      <c r="B2480" t="s">
        <v>45</v>
      </c>
      <c r="C2480" t="s">
        <v>5409</v>
      </c>
      <c r="D2480" t="s">
        <v>46</v>
      </c>
      <c r="E2480" s="1">
        <v>43921</v>
      </c>
      <c r="F2480" s="1">
        <v>43921</v>
      </c>
      <c r="G2480" t="s">
        <v>5313</v>
      </c>
      <c r="H2480" s="5" t="s">
        <v>5046</v>
      </c>
      <c r="I2480" s="8" t="str">
        <f t="shared" si="77"/>
        <v xml:space="preserve">31-Mar-20 </v>
      </c>
      <c r="J2480" s="5" t="s">
        <v>5046</v>
      </c>
      <c r="K2480" t="str">
        <f t="shared" si="76"/>
        <v xml:space="preserve">31-Mar-20 </v>
      </c>
      <c r="L2480">
        <v>1</v>
      </c>
      <c r="M2480">
        <v>0</v>
      </c>
      <c r="N2480">
        <v>1</v>
      </c>
      <c r="O2480" s="2">
        <v>1</v>
      </c>
      <c r="Q2480" t="s">
        <v>340</v>
      </c>
    </row>
    <row r="2481" spans="1:17" x14ac:dyDescent="0.3">
      <c r="A2481" t="s">
        <v>3510</v>
      </c>
      <c r="B2481" t="s">
        <v>45</v>
      </c>
      <c r="C2481" t="s">
        <v>5410</v>
      </c>
      <c r="D2481" t="s">
        <v>46</v>
      </c>
      <c r="E2481" s="1">
        <v>43921</v>
      </c>
      <c r="F2481" s="1">
        <v>43921</v>
      </c>
      <c r="G2481" t="s">
        <v>5315</v>
      </c>
      <c r="H2481" s="5" t="s">
        <v>5046</v>
      </c>
      <c r="I2481" s="8" t="str">
        <f t="shared" si="77"/>
        <v xml:space="preserve">31-Mar-20 </v>
      </c>
      <c r="J2481" s="5" t="s">
        <v>5046</v>
      </c>
      <c r="K2481" t="str">
        <f t="shared" si="76"/>
        <v xml:space="preserve">31-Mar-20 </v>
      </c>
      <c r="L2481">
        <v>1</v>
      </c>
      <c r="M2481">
        <v>0</v>
      </c>
      <c r="N2481">
        <v>1</v>
      </c>
      <c r="O2481" s="2">
        <v>1</v>
      </c>
      <c r="Q2481" t="s">
        <v>340</v>
      </c>
    </row>
    <row r="2482" spans="1:17" x14ac:dyDescent="0.3">
      <c r="A2482" t="s">
        <v>3510</v>
      </c>
      <c r="B2482" t="s">
        <v>45</v>
      </c>
      <c r="C2482" t="s">
        <v>5411</v>
      </c>
      <c r="D2482" t="s">
        <v>46</v>
      </c>
      <c r="E2482" s="1">
        <v>43921</v>
      </c>
      <c r="F2482" s="1">
        <v>43921</v>
      </c>
      <c r="G2482" t="s">
        <v>5317</v>
      </c>
      <c r="H2482" s="5" t="s">
        <v>5046</v>
      </c>
      <c r="I2482" s="8" t="str">
        <f t="shared" si="77"/>
        <v xml:space="preserve">31-Mar-20 </v>
      </c>
      <c r="J2482" s="5" t="s">
        <v>5046</v>
      </c>
      <c r="K2482" t="str">
        <f t="shared" si="76"/>
        <v xml:space="preserve">31-Mar-20 </v>
      </c>
      <c r="L2482">
        <v>1</v>
      </c>
      <c r="M2482">
        <v>0</v>
      </c>
      <c r="N2482">
        <v>1</v>
      </c>
      <c r="O2482" s="2">
        <v>1</v>
      </c>
      <c r="Q2482" t="s">
        <v>340</v>
      </c>
    </row>
    <row r="2483" spans="1:17" x14ac:dyDescent="0.3">
      <c r="A2483" t="s">
        <v>3510</v>
      </c>
      <c r="B2483" t="s">
        <v>45</v>
      </c>
      <c r="C2483" t="s">
        <v>5412</v>
      </c>
      <c r="D2483" t="s">
        <v>46</v>
      </c>
      <c r="E2483" s="1">
        <v>43921</v>
      </c>
      <c r="F2483" s="1">
        <v>43921</v>
      </c>
      <c r="G2483" t="s">
        <v>5319</v>
      </c>
      <c r="H2483" s="5" t="s">
        <v>5046</v>
      </c>
      <c r="I2483" s="8" t="str">
        <f t="shared" si="77"/>
        <v xml:space="preserve">31-Mar-20 </v>
      </c>
      <c r="J2483" s="5" t="s">
        <v>5046</v>
      </c>
      <c r="K2483" t="str">
        <f t="shared" si="76"/>
        <v xml:space="preserve">31-Mar-20 </v>
      </c>
      <c r="L2483">
        <v>1</v>
      </c>
      <c r="M2483">
        <v>0</v>
      </c>
      <c r="N2483">
        <v>1</v>
      </c>
      <c r="O2483" s="2">
        <v>1</v>
      </c>
      <c r="Q2483" t="s">
        <v>340</v>
      </c>
    </row>
    <row r="2484" spans="1:17" x14ac:dyDescent="0.3">
      <c r="A2484" t="s">
        <v>3510</v>
      </c>
      <c r="B2484" t="s">
        <v>45</v>
      </c>
      <c r="C2484" t="s">
        <v>5413</v>
      </c>
      <c r="D2484" t="s">
        <v>46</v>
      </c>
      <c r="E2484" s="1">
        <v>43921</v>
      </c>
      <c r="F2484" s="1">
        <v>43921</v>
      </c>
      <c r="G2484" t="s">
        <v>5321</v>
      </c>
      <c r="H2484" s="5" t="s">
        <v>5046</v>
      </c>
      <c r="I2484" s="8" t="str">
        <f t="shared" si="77"/>
        <v xml:space="preserve">31-Mar-20 </v>
      </c>
      <c r="J2484" s="5" t="s">
        <v>5046</v>
      </c>
      <c r="K2484" t="str">
        <f t="shared" si="76"/>
        <v xml:space="preserve">31-Mar-20 </v>
      </c>
      <c r="L2484">
        <v>1</v>
      </c>
      <c r="M2484">
        <v>0</v>
      </c>
      <c r="N2484">
        <v>1</v>
      </c>
      <c r="O2484" s="2">
        <v>1</v>
      </c>
      <c r="Q2484" t="s">
        <v>340</v>
      </c>
    </row>
    <row r="2485" spans="1:17" x14ac:dyDescent="0.3">
      <c r="A2485" t="s">
        <v>3510</v>
      </c>
      <c r="B2485" t="s">
        <v>45</v>
      </c>
      <c r="C2485" t="s">
        <v>5414</v>
      </c>
      <c r="D2485" t="s">
        <v>46</v>
      </c>
      <c r="E2485" s="1">
        <v>43921</v>
      </c>
      <c r="F2485" s="1">
        <v>43921</v>
      </c>
      <c r="G2485" t="s">
        <v>5323</v>
      </c>
      <c r="H2485" s="5" t="s">
        <v>5046</v>
      </c>
      <c r="I2485" s="8" t="str">
        <f t="shared" si="77"/>
        <v xml:space="preserve">31-Mar-20 </v>
      </c>
      <c r="J2485" s="5" t="s">
        <v>5046</v>
      </c>
      <c r="K2485" t="str">
        <f t="shared" si="76"/>
        <v xml:space="preserve">31-Mar-20 </v>
      </c>
      <c r="L2485">
        <v>1</v>
      </c>
      <c r="M2485">
        <v>0</v>
      </c>
      <c r="N2485">
        <v>1</v>
      </c>
      <c r="O2485" s="2">
        <v>1</v>
      </c>
      <c r="Q2485" t="s">
        <v>340</v>
      </c>
    </row>
    <row r="2486" spans="1:17" x14ac:dyDescent="0.3">
      <c r="A2486" t="s">
        <v>3510</v>
      </c>
      <c r="B2486" t="s">
        <v>45</v>
      </c>
      <c r="C2486" t="s">
        <v>5415</v>
      </c>
      <c r="D2486" t="s">
        <v>46</v>
      </c>
      <c r="E2486" s="1">
        <v>43921</v>
      </c>
      <c r="F2486" s="1">
        <v>43921</v>
      </c>
      <c r="G2486" t="s">
        <v>5325</v>
      </c>
      <c r="H2486" s="5" t="s">
        <v>5046</v>
      </c>
      <c r="I2486" s="8" t="str">
        <f t="shared" si="77"/>
        <v xml:space="preserve">31-Mar-20 </v>
      </c>
      <c r="J2486" s="5" t="s">
        <v>5046</v>
      </c>
      <c r="K2486" t="str">
        <f t="shared" si="76"/>
        <v xml:space="preserve">31-Mar-20 </v>
      </c>
      <c r="L2486">
        <v>1</v>
      </c>
      <c r="M2486">
        <v>0</v>
      </c>
      <c r="N2486">
        <v>1</v>
      </c>
      <c r="O2486" s="2">
        <v>1</v>
      </c>
      <c r="Q2486" t="s">
        <v>340</v>
      </c>
    </row>
    <row r="2487" spans="1:17" x14ac:dyDescent="0.3">
      <c r="A2487" t="s">
        <v>3510</v>
      </c>
      <c r="B2487" t="s">
        <v>45</v>
      </c>
      <c r="C2487" t="s">
        <v>5416</v>
      </c>
      <c r="D2487" t="s">
        <v>46</v>
      </c>
      <c r="E2487" s="1">
        <v>43921</v>
      </c>
      <c r="F2487" s="1">
        <v>43921</v>
      </c>
      <c r="G2487" t="s">
        <v>5327</v>
      </c>
      <c r="H2487" s="5" t="s">
        <v>5046</v>
      </c>
      <c r="I2487" s="8" t="str">
        <f t="shared" si="77"/>
        <v xml:space="preserve">31-Mar-20 </v>
      </c>
      <c r="J2487" s="5" t="s">
        <v>5046</v>
      </c>
      <c r="K2487" t="str">
        <f t="shared" si="76"/>
        <v xml:space="preserve">31-Mar-20 </v>
      </c>
      <c r="L2487">
        <v>1</v>
      </c>
      <c r="M2487">
        <v>0</v>
      </c>
      <c r="N2487">
        <v>1</v>
      </c>
      <c r="O2487" s="2">
        <v>1</v>
      </c>
      <c r="Q2487" t="s">
        <v>340</v>
      </c>
    </row>
    <row r="2488" spans="1:17" x14ac:dyDescent="0.3">
      <c r="A2488" t="s">
        <v>3510</v>
      </c>
      <c r="B2488" t="s">
        <v>45</v>
      </c>
      <c r="C2488" t="s">
        <v>5417</v>
      </c>
      <c r="D2488" t="s">
        <v>46</v>
      </c>
      <c r="E2488" s="1">
        <v>43921</v>
      </c>
      <c r="F2488" s="1">
        <v>43921</v>
      </c>
      <c r="G2488" t="s">
        <v>5329</v>
      </c>
      <c r="H2488" s="5" t="s">
        <v>5046</v>
      </c>
      <c r="I2488" s="8" t="str">
        <f t="shared" si="77"/>
        <v xml:space="preserve">31-Mar-20 </v>
      </c>
      <c r="J2488" s="5" t="s">
        <v>5046</v>
      </c>
      <c r="K2488" t="str">
        <f t="shared" si="76"/>
        <v xml:space="preserve">31-Mar-20 </v>
      </c>
      <c r="L2488">
        <v>1</v>
      </c>
      <c r="M2488">
        <v>0</v>
      </c>
      <c r="N2488">
        <v>1</v>
      </c>
      <c r="O2488" s="2">
        <v>1</v>
      </c>
      <c r="Q2488" t="s">
        <v>340</v>
      </c>
    </row>
    <row r="2489" spans="1:17" x14ac:dyDescent="0.3">
      <c r="A2489" t="s">
        <v>3510</v>
      </c>
      <c r="B2489" t="s">
        <v>45</v>
      </c>
      <c r="C2489" t="s">
        <v>5418</v>
      </c>
      <c r="D2489" t="s">
        <v>46</v>
      </c>
      <c r="E2489" s="1">
        <v>43921</v>
      </c>
      <c r="F2489" s="1">
        <v>43921</v>
      </c>
      <c r="G2489" t="s">
        <v>5331</v>
      </c>
      <c r="H2489" s="5" t="s">
        <v>5046</v>
      </c>
      <c r="I2489" s="8" t="str">
        <f t="shared" si="77"/>
        <v xml:space="preserve">31-Mar-20 </v>
      </c>
      <c r="J2489" s="5" t="s">
        <v>5046</v>
      </c>
      <c r="K2489" t="str">
        <f t="shared" si="76"/>
        <v xml:space="preserve">31-Mar-20 </v>
      </c>
      <c r="L2489">
        <v>1</v>
      </c>
      <c r="M2489">
        <v>0</v>
      </c>
      <c r="N2489">
        <v>1</v>
      </c>
      <c r="O2489" s="2">
        <v>1</v>
      </c>
      <c r="Q2489" t="s">
        <v>340</v>
      </c>
    </row>
    <row r="2490" spans="1:17" x14ac:dyDescent="0.3">
      <c r="A2490" t="s">
        <v>3510</v>
      </c>
      <c r="B2490" t="s">
        <v>45</v>
      </c>
      <c r="C2490" t="s">
        <v>5419</v>
      </c>
      <c r="D2490" t="s">
        <v>46</v>
      </c>
      <c r="E2490" s="1">
        <v>43921</v>
      </c>
      <c r="F2490" s="1">
        <v>43921</v>
      </c>
      <c r="G2490" t="s">
        <v>5333</v>
      </c>
      <c r="H2490" s="5" t="s">
        <v>5046</v>
      </c>
      <c r="I2490" s="8" t="str">
        <f t="shared" si="77"/>
        <v xml:space="preserve">31-Mar-20 </v>
      </c>
      <c r="J2490" s="5" t="s">
        <v>5046</v>
      </c>
      <c r="K2490" t="str">
        <f t="shared" si="76"/>
        <v xml:space="preserve">31-Mar-20 </v>
      </c>
      <c r="L2490">
        <v>1</v>
      </c>
      <c r="M2490">
        <v>0</v>
      </c>
      <c r="N2490">
        <v>1</v>
      </c>
      <c r="O2490" s="2">
        <v>1</v>
      </c>
      <c r="Q2490" t="s">
        <v>340</v>
      </c>
    </row>
    <row r="2491" spans="1:17" x14ac:dyDescent="0.3">
      <c r="A2491" t="s">
        <v>3510</v>
      </c>
      <c r="B2491" t="s">
        <v>45</v>
      </c>
      <c r="C2491" t="s">
        <v>5420</v>
      </c>
      <c r="D2491" t="s">
        <v>46</v>
      </c>
      <c r="E2491" s="1">
        <v>43921</v>
      </c>
      <c r="F2491" s="1">
        <v>43921</v>
      </c>
      <c r="G2491" t="s">
        <v>5335</v>
      </c>
      <c r="H2491" s="5" t="s">
        <v>5046</v>
      </c>
      <c r="I2491" s="8" t="str">
        <f t="shared" si="77"/>
        <v xml:space="preserve">31-Mar-20 </v>
      </c>
      <c r="J2491" s="5" t="s">
        <v>5046</v>
      </c>
      <c r="K2491" t="str">
        <f t="shared" si="76"/>
        <v xml:space="preserve">31-Mar-20 </v>
      </c>
      <c r="L2491">
        <v>1</v>
      </c>
      <c r="M2491">
        <v>0</v>
      </c>
      <c r="N2491">
        <v>1</v>
      </c>
      <c r="O2491" s="2">
        <v>1</v>
      </c>
      <c r="Q2491" t="s">
        <v>340</v>
      </c>
    </row>
    <row r="2492" spans="1:17" x14ac:dyDescent="0.3">
      <c r="A2492" t="s">
        <v>3510</v>
      </c>
      <c r="B2492" t="s">
        <v>45</v>
      </c>
      <c r="C2492" t="s">
        <v>5421</v>
      </c>
      <c r="D2492" t="s">
        <v>46</v>
      </c>
      <c r="E2492" s="1">
        <v>43921</v>
      </c>
      <c r="F2492" s="1">
        <v>43921</v>
      </c>
      <c r="G2492" t="s">
        <v>5337</v>
      </c>
      <c r="H2492" s="5" t="s">
        <v>5046</v>
      </c>
      <c r="I2492" s="8" t="str">
        <f t="shared" si="77"/>
        <v xml:space="preserve">31-Mar-20 </v>
      </c>
      <c r="J2492" s="5" t="s">
        <v>5046</v>
      </c>
      <c r="K2492" t="str">
        <f t="shared" si="76"/>
        <v xml:space="preserve">31-Mar-20 </v>
      </c>
      <c r="L2492">
        <v>1</v>
      </c>
      <c r="M2492">
        <v>0</v>
      </c>
      <c r="N2492">
        <v>1</v>
      </c>
      <c r="O2492" s="2">
        <v>1</v>
      </c>
      <c r="Q2492" t="s">
        <v>340</v>
      </c>
    </row>
    <row r="2493" spans="1:17" x14ac:dyDescent="0.3">
      <c r="A2493" t="s">
        <v>3510</v>
      </c>
      <c r="B2493" t="s">
        <v>45</v>
      </c>
      <c r="C2493" t="s">
        <v>5422</v>
      </c>
      <c r="D2493" t="s">
        <v>46</v>
      </c>
      <c r="E2493" s="1">
        <v>43921</v>
      </c>
      <c r="F2493" s="1">
        <v>43921</v>
      </c>
      <c r="G2493" t="s">
        <v>5339</v>
      </c>
      <c r="H2493" s="5" t="s">
        <v>5046</v>
      </c>
      <c r="I2493" s="8" t="str">
        <f t="shared" si="77"/>
        <v xml:space="preserve">31-Mar-20 </v>
      </c>
      <c r="J2493" s="5" t="s">
        <v>5046</v>
      </c>
      <c r="K2493" t="str">
        <f t="shared" si="76"/>
        <v xml:space="preserve">31-Mar-20 </v>
      </c>
      <c r="L2493">
        <v>1</v>
      </c>
      <c r="M2493">
        <v>0</v>
      </c>
      <c r="N2493">
        <v>1</v>
      </c>
      <c r="O2493" s="2">
        <v>1</v>
      </c>
      <c r="Q2493" t="s">
        <v>340</v>
      </c>
    </row>
    <row r="2494" spans="1:17" x14ac:dyDescent="0.3">
      <c r="A2494" t="s">
        <v>3510</v>
      </c>
      <c r="B2494" t="s">
        <v>45</v>
      </c>
      <c r="C2494" t="s">
        <v>5423</v>
      </c>
      <c r="D2494" t="s">
        <v>46</v>
      </c>
      <c r="E2494" s="1">
        <v>43921</v>
      </c>
      <c r="F2494" s="1">
        <v>43921</v>
      </c>
      <c r="G2494" t="s">
        <v>5341</v>
      </c>
      <c r="H2494" s="5" t="s">
        <v>5046</v>
      </c>
      <c r="I2494" s="8" t="str">
        <f t="shared" si="77"/>
        <v xml:space="preserve">31-Mar-20 </v>
      </c>
      <c r="J2494" s="5" t="s">
        <v>5046</v>
      </c>
      <c r="K2494" t="str">
        <f t="shared" si="76"/>
        <v xml:space="preserve">31-Mar-20 </v>
      </c>
      <c r="L2494">
        <v>1</v>
      </c>
      <c r="M2494">
        <v>0</v>
      </c>
      <c r="N2494">
        <v>1</v>
      </c>
      <c r="O2494" s="2">
        <v>1</v>
      </c>
      <c r="Q2494" t="s">
        <v>340</v>
      </c>
    </row>
    <row r="2495" spans="1:17" x14ac:dyDescent="0.3">
      <c r="A2495" t="s">
        <v>3510</v>
      </c>
      <c r="B2495" t="s">
        <v>45</v>
      </c>
      <c r="C2495" t="s">
        <v>5424</v>
      </c>
      <c r="D2495" t="s">
        <v>46</v>
      </c>
      <c r="E2495" s="1">
        <v>43921</v>
      </c>
      <c r="F2495" s="1">
        <v>43921</v>
      </c>
      <c r="G2495" t="s">
        <v>5343</v>
      </c>
      <c r="H2495" s="5" t="s">
        <v>5046</v>
      </c>
      <c r="I2495" s="8" t="str">
        <f t="shared" si="77"/>
        <v xml:space="preserve">31-Mar-20 </v>
      </c>
      <c r="J2495" s="5" t="s">
        <v>5046</v>
      </c>
      <c r="K2495" t="str">
        <f t="shared" si="76"/>
        <v xml:space="preserve">31-Mar-20 </v>
      </c>
      <c r="L2495">
        <v>1</v>
      </c>
      <c r="M2495">
        <v>0</v>
      </c>
      <c r="N2495">
        <v>1</v>
      </c>
      <c r="O2495" s="2">
        <v>1</v>
      </c>
      <c r="Q2495" t="s">
        <v>340</v>
      </c>
    </row>
    <row r="2496" spans="1:17" x14ac:dyDescent="0.3">
      <c r="A2496" t="s">
        <v>3510</v>
      </c>
      <c r="B2496" t="s">
        <v>45</v>
      </c>
      <c r="C2496" t="s">
        <v>5425</v>
      </c>
      <c r="D2496" t="s">
        <v>46</v>
      </c>
      <c r="E2496" s="1">
        <v>43921</v>
      </c>
      <c r="F2496" s="1">
        <v>43921</v>
      </c>
      <c r="G2496" t="s">
        <v>5345</v>
      </c>
      <c r="H2496" s="5" t="s">
        <v>5046</v>
      </c>
      <c r="I2496" s="8" t="str">
        <f t="shared" si="77"/>
        <v xml:space="preserve">31-Mar-20 </v>
      </c>
      <c r="J2496" s="5" t="s">
        <v>5046</v>
      </c>
      <c r="K2496" t="str">
        <f t="shared" si="76"/>
        <v xml:space="preserve">31-Mar-20 </v>
      </c>
      <c r="L2496">
        <v>1</v>
      </c>
      <c r="M2496">
        <v>0</v>
      </c>
      <c r="N2496">
        <v>1</v>
      </c>
      <c r="O2496" s="2">
        <v>1</v>
      </c>
      <c r="Q2496" t="s">
        <v>340</v>
      </c>
    </row>
    <row r="2497" spans="1:17" x14ac:dyDescent="0.3">
      <c r="A2497" t="s">
        <v>3510</v>
      </c>
      <c r="B2497" t="s">
        <v>45</v>
      </c>
      <c r="C2497" t="s">
        <v>5426</v>
      </c>
      <c r="D2497" t="s">
        <v>46</v>
      </c>
      <c r="E2497" s="1">
        <v>43921</v>
      </c>
      <c r="F2497" s="1">
        <v>43921</v>
      </c>
      <c r="G2497" t="s">
        <v>5347</v>
      </c>
      <c r="H2497" s="5" t="s">
        <v>5046</v>
      </c>
      <c r="I2497" s="8" t="str">
        <f t="shared" si="77"/>
        <v xml:space="preserve">31-Mar-20 </v>
      </c>
      <c r="J2497" s="5" t="s">
        <v>5046</v>
      </c>
      <c r="K2497" t="str">
        <f t="shared" si="76"/>
        <v xml:space="preserve">31-Mar-20 </v>
      </c>
      <c r="L2497">
        <v>1</v>
      </c>
      <c r="M2497">
        <v>0</v>
      </c>
      <c r="N2497">
        <v>1</v>
      </c>
      <c r="O2497" s="2">
        <v>1</v>
      </c>
      <c r="Q2497" t="s">
        <v>340</v>
      </c>
    </row>
    <row r="2498" spans="1:17" x14ac:dyDescent="0.3">
      <c r="A2498" t="s">
        <v>3510</v>
      </c>
      <c r="B2498" t="s">
        <v>45</v>
      </c>
      <c r="C2498" t="s">
        <v>5427</v>
      </c>
      <c r="D2498" t="s">
        <v>46</v>
      </c>
      <c r="E2498" s="1">
        <v>43921</v>
      </c>
      <c r="F2498" s="1">
        <v>43921</v>
      </c>
      <c r="G2498" t="s">
        <v>5349</v>
      </c>
      <c r="H2498" s="5" t="s">
        <v>5046</v>
      </c>
      <c r="I2498" s="8" t="str">
        <f t="shared" si="77"/>
        <v xml:space="preserve">31-Mar-20 </v>
      </c>
      <c r="J2498" s="5" t="s">
        <v>5046</v>
      </c>
      <c r="K2498" t="str">
        <f t="shared" si="76"/>
        <v xml:space="preserve">31-Mar-20 </v>
      </c>
      <c r="L2498">
        <v>1</v>
      </c>
      <c r="M2498">
        <v>0</v>
      </c>
      <c r="N2498">
        <v>1</v>
      </c>
      <c r="O2498" s="2">
        <v>1</v>
      </c>
      <c r="Q2498" t="s">
        <v>340</v>
      </c>
    </row>
    <row r="2499" spans="1:17" x14ac:dyDescent="0.3">
      <c r="A2499" t="s">
        <v>3510</v>
      </c>
      <c r="B2499" t="s">
        <v>45</v>
      </c>
      <c r="C2499" t="s">
        <v>5428</v>
      </c>
      <c r="D2499" t="s">
        <v>46</v>
      </c>
      <c r="E2499" s="1">
        <v>43921</v>
      </c>
      <c r="F2499" s="1">
        <v>43921</v>
      </c>
      <c r="G2499" t="s">
        <v>5351</v>
      </c>
      <c r="H2499" s="5" t="s">
        <v>5046</v>
      </c>
      <c r="I2499" s="8" t="str">
        <f t="shared" si="77"/>
        <v xml:space="preserve">31-Mar-20 </v>
      </c>
      <c r="J2499" s="5" t="s">
        <v>5046</v>
      </c>
      <c r="K2499" t="str">
        <f t="shared" ref="K2499:K2562" si="78">SUBSTITUTE(J2499, "A", "")</f>
        <v xml:space="preserve">31-Mar-20 </v>
      </c>
      <c r="L2499">
        <v>1</v>
      </c>
      <c r="M2499">
        <v>0</v>
      </c>
      <c r="N2499">
        <v>1</v>
      </c>
      <c r="O2499" s="2">
        <v>1</v>
      </c>
      <c r="Q2499" t="s">
        <v>340</v>
      </c>
    </row>
    <row r="2500" spans="1:17" x14ac:dyDescent="0.3">
      <c r="A2500" t="s">
        <v>3510</v>
      </c>
      <c r="B2500" t="s">
        <v>45</v>
      </c>
      <c r="C2500" t="s">
        <v>5429</v>
      </c>
      <c r="D2500" t="s">
        <v>46</v>
      </c>
      <c r="E2500" s="1">
        <v>43921</v>
      </c>
      <c r="F2500" s="1">
        <v>43921</v>
      </c>
      <c r="G2500" t="s">
        <v>5353</v>
      </c>
      <c r="H2500" s="5" t="s">
        <v>5046</v>
      </c>
      <c r="I2500" s="8" t="str">
        <f t="shared" ref="I2500:I2563" si="79">SUBSTITUTE(H2500, "A", "")</f>
        <v xml:space="preserve">31-Mar-20 </v>
      </c>
      <c r="J2500" s="5" t="s">
        <v>5046</v>
      </c>
      <c r="K2500" t="str">
        <f t="shared" si="78"/>
        <v xml:space="preserve">31-Mar-20 </v>
      </c>
      <c r="L2500">
        <v>1</v>
      </c>
      <c r="M2500">
        <v>0</v>
      </c>
      <c r="N2500">
        <v>1</v>
      </c>
      <c r="O2500" s="2">
        <v>1</v>
      </c>
      <c r="Q2500" t="s">
        <v>340</v>
      </c>
    </row>
    <row r="2501" spans="1:17" x14ac:dyDescent="0.3">
      <c r="A2501" t="s">
        <v>3510</v>
      </c>
      <c r="B2501" t="s">
        <v>45</v>
      </c>
      <c r="C2501" t="s">
        <v>5430</v>
      </c>
      <c r="D2501" t="s">
        <v>46</v>
      </c>
      <c r="E2501" s="1">
        <v>43921</v>
      </c>
      <c r="F2501" s="1">
        <v>43921</v>
      </c>
      <c r="G2501" t="s">
        <v>5355</v>
      </c>
      <c r="H2501" s="5" t="s">
        <v>5046</v>
      </c>
      <c r="I2501" s="8" t="str">
        <f t="shared" si="79"/>
        <v xml:space="preserve">31-Mar-20 </v>
      </c>
      <c r="J2501" s="5" t="s">
        <v>5046</v>
      </c>
      <c r="K2501" t="str">
        <f t="shared" si="78"/>
        <v xml:space="preserve">31-Mar-20 </v>
      </c>
      <c r="L2501">
        <v>1</v>
      </c>
      <c r="M2501">
        <v>0</v>
      </c>
      <c r="N2501">
        <v>1</v>
      </c>
      <c r="O2501" s="2">
        <v>1</v>
      </c>
      <c r="Q2501" t="s">
        <v>340</v>
      </c>
    </row>
    <row r="2502" spans="1:17" x14ac:dyDescent="0.3">
      <c r="A2502" t="s">
        <v>3510</v>
      </c>
      <c r="B2502" t="s">
        <v>45</v>
      </c>
      <c r="C2502" t="s">
        <v>5431</v>
      </c>
      <c r="D2502" t="s">
        <v>46</v>
      </c>
      <c r="E2502" s="1">
        <v>43921</v>
      </c>
      <c r="F2502" s="1">
        <v>43921</v>
      </c>
      <c r="G2502" t="s">
        <v>5357</v>
      </c>
      <c r="H2502" s="5" t="s">
        <v>5046</v>
      </c>
      <c r="I2502" s="8" t="str">
        <f t="shared" si="79"/>
        <v xml:space="preserve">31-Mar-20 </v>
      </c>
      <c r="J2502" s="5" t="s">
        <v>5046</v>
      </c>
      <c r="K2502" t="str">
        <f t="shared" si="78"/>
        <v xml:space="preserve">31-Mar-20 </v>
      </c>
      <c r="L2502">
        <v>1</v>
      </c>
      <c r="M2502">
        <v>0</v>
      </c>
      <c r="N2502">
        <v>1</v>
      </c>
      <c r="O2502" s="2">
        <v>1</v>
      </c>
      <c r="Q2502" t="s">
        <v>340</v>
      </c>
    </row>
    <row r="2503" spans="1:17" x14ac:dyDescent="0.3">
      <c r="A2503" t="s">
        <v>3510</v>
      </c>
      <c r="B2503" t="s">
        <v>45</v>
      </c>
      <c r="C2503" t="s">
        <v>5432</v>
      </c>
      <c r="D2503" t="s">
        <v>46</v>
      </c>
      <c r="E2503" s="1">
        <v>43921</v>
      </c>
      <c r="F2503" s="1">
        <v>43921</v>
      </c>
      <c r="G2503" t="s">
        <v>5359</v>
      </c>
      <c r="H2503" s="5" t="s">
        <v>5046</v>
      </c>
      <c r="I2503" s="8" t="str">
        <f t="shared" si="79"/>
        <v xml:space="preserve">31-Mar-20 </v>
      </c>
      <c r="J2503" s="5" t="s">
        <v>5046</v>
      </c>
      <c r="K2503" t="str">
        <f t="shared" si="78"/>
        <v xml:space="preserve">31-Mar-20 </v>
      </c>
      <c r="L2503">
        <v>1</v>
      </c>
      <c r="M2503">
        <v>0</v>
      </c>
      <c r="N2503">
        <v>1</v>
      </c>
      <c r="O2503" s="2">
        <v>1</v>
      </c>
      <c r="Q2503" t="s">
        <v>340</v>
      </c>
    </row>
    <row r="2504" spans="1:17" x14ac:dyDescent="0.3">
      <c r="A2504" t="s">
        <v>3510</v>
      </c>
      <c r="B2504" t="s">
        <v>45</v>
      </c>
      <c r="C2504" t="s">
        <v>5433</v>
      </c>
      <c r="D2504" t="s">
        <v>46</v>
      </c>
      <c r="E2504" s="1">
        <v>43921</v>
      </c>
      <c r="F2504" s="1">
        <v>43921</v>
      </c>
      <c r="G2504" t="s">
        <v>5361</v>
      </c>
      <c r="H2504" s="5" t="s">
        <v>5046</v>
      </c>
      <c r="I2504" s="8" t="str">
        <f t="shared" si="79"/>
        <v xml:space="preserve">31-Mar-20 </v>
      </c>
      <c r="J2504" s="5" t="s">
        <v>5046</v>
      </c>
      <c r="K2504" t="str">
        <f t="shared" si="78"/>
        <v xml:space="preserve">31-Mar-20 </v>
      </c>
      <c r="L2504">
        <v>1</v>
      </c>
      <c r="M2504">
        <v>0</v>
      </c>
      <c r="N2504">
        <v>1</v>
      </c>
      <c r="O2504" s="2">
        <v>1</v>
      </c>
      <c r="Q2504" t="s">
        <v>340</v>
      </c>
    </row>
    <row r="2505" spans="1:17" x14ac:dyDescent="0.3">
      <c r="A2505" t="s">
        <v>3510</v>
      </c>
      <c r="B2505" t="s">
        <v>45</v>
      </c>
      <c r="C2505" t="s">
        <v>5434</v>
      </c>
      <c r="D2505" t="s">
        <v>46</v>
      </c>
      <c r="E2505" s="1">
        <v>43921</v>
      </c>
      <c r="F2505" s="1">
        <v>43921</v>
      </c>
      <c r="G2505" t="s">
        <v>5363</v>
      </c>
      <c r="H2505" s="5" t="s">
        <v>5046</v>
      </c>
      <c r="I2505" s="8" t="str">
        <f t="shared" si="79"/>
        <v xml:space="preserve">31-Mar-20 </v>
      </c>
      <c r="J2505" s="5" t="s">
        <v>5046</v>
      </c>
      <c r="K2505" t="str">
        <f t="shared" si="78"/>
        <v xml:space="preserve">31-Mar-20 </v>
      </c>
      <c r="L2505">
        <v>1</v>
      </c>
      <c r="M2505">
        <v>0</v>
      </c>
      <c r="N2505">
        <v>1</v>
      </c>
      <c r="O2505" s="2">
        <v>1</v>
      </c>
      <c r="Q2505" t="s">
        <v>340</v>
      </c>
    </row>
    <row r="2506" spans="1:17" x14ac:dyDescent="0.3">
      <c r="A2506" t="s">
        <v>3510</v>
      </c>
      <c r="B2506" t="s">
        <v>45</v>
      </c>
      <c r="C2506" t="s">
        <v>5435</v>
      </c>
      <c r="D2506" t="s">
        <v>46</v>
      </c>
      <c r="E2506" s="1">
        <v>43921</v>
      </c>
      <c r="F2506" s="1">
        <v>43921</v>
      </c>
      <c r="G2506" t="s">
        <v>5365</v>
      </c>
      <c r="H2506" s="5" t="s">
        <v>5046</v>
      </c>
      <c r="I2506" s="8" t="str">
        <f t="shared" si="79"/>
        <v xml:space="preserve">31-Mar-20 </v>
      </c>
      <c r="J2506" s="5" t="s">
        <v>5046</v>
      </c>
      <c r="K2506" t="str">
        <f t="shared" si="78"/>
        <v xml:space="preserve">31-Mar-20 </v>
      </c>
      <c r="L2506">
        <v>1</v>
      </c>
      <c r="M2506">
        <v>0</v>
      </c>
      <c r="N2506">
        <v>1</v>
      </c>
      <c r="O2506" s="2">
        <v>1</v>
      </c>
      <c r="Q2506" t="s">
        <v>340</v>
      </c>
    </row>
    <row r="2507" spans="1:17" x14ac:dyDescent="0.3">
      <c r="A2507" t="s">
        <v>3510</v>
      </c>
      <c r="B2507" t="s">
        <v>45</v>
      </c>
      <c r="C2507" t="s">
        <v>5436</v>
      </c>
      <c r="D2507" t="s">
        <v>46</v>
      </c>
      <c r="E2507" s="1">
        <v>43921</v>
      </c>
      <c r="F2507" s="1">
        <v>43921</v>
      </c>
      <c r="G2507" t="s">
        <v>5367</v>
      </c>
      <c r="H2507" s="5" t="s">
        <v>5046</v>
      </c>
      <c r="I2507" s="8" t="str">
        <f t="shared" si="79"/>
        <v xml:space="preserve">31-Mar-20 </v>
      </c>
      <c r="J2507" s="5" t="s">
        <v>5046</v>
      </c>
      <c r="K2507" t="str">
        <f t="shared" si="78"/>
        <v xml:space="preserve">31-Mar-20 </v>
      </c>
      <c r="L2507">
        <v>1</v>
      </c>
      <c r="M2507">
        <v>0</v>
      </c>
      <c r="N2507">
        <v>1</v>
      </c>
      <c r="O2507" s="2">
        <v>1</v>
      </c>
      <c r="Q2507" t="s">
        <v>340</v>
      </c>
    </row>
    <row r="2508" spans="1:17" x14ac:dyDescent="0.3">
      <c r="A2508" t="s">
        <v>3510</v>
      </c>
      <c r="B2508" t="s">
        <v>45</v>
      </c>
      <c r="C2508" t="s">
        <v>5437</v>
      </c>
      <c r="D2508" t="s">
        <v>46</v>
      </c>
      <c r="E2508" s="1">
        <v>43921</v>
      </c>
      <c r="F2508" s="1">
        <v>43921</v>
      </c>
      <c r="G2508" t="s">
        <v>5369</v>
      </c>
      <c r="H2508" s="5" t="s">
        <v>5046</v>
      </c>
      <c r="I2508" s="8" t="str">
        <f t="shared" si="79"/>
        <v xml:space="preserve">31-Mar-20 </v>
      </c>
      <c r="J2508" s="5" t="s">
        <v>5046</v>
      </c>
      <c r="K2508" t="str">
        <f t="shared" si="78"/>
        <v xml:space="preserve">31-Mar-20 </v>
      </c>
      <c r="L2508">
        <v>1</v>
      </c>
      <c r="M2508">
        <v>0</v>
      </c>
      <c r="N2508">
        <v>1</v>
      </c>
      <c r="O2508" s="2">
        <v>1</v>
      </c>
      <c r="Q2508" t="s">
        <v>340</v>
      </c>
    </row>
    <row r="2509" spans="1:17" x14ac:dyDescent="0.3">
      <c r="A2509" t="s">
        <v>3510</v>
      </c>
      <c r="B2509" t="s">
        <v>45</v>
      </c>
      <c r="C2509" t="s">
        <v>5438</v>
      </c>
      <c r="D2509" t="s">
        <v>46</v>
      </c>
      <c r="E2509" s="1">
        <v>43921</v>
      </c>
      <c r="F2509" s="1">
        <v>43921</v>
      </c>
      <c r="G2509" t="s">
        <v>5371</v>
      </c>
      <c r="H2509" s="5" t="s">
        <v>5046</v>
      </c>
      <c r="I2509" s="8" t="str">
        <f t="shared" si="79"/>
        <v xml:space="preserve">31-Mar-20 </v>
      </c>
      <c r="J2509" s="5" t="s">
        <v>5046</v>
      </c>
      <c r="K2509" t="str">
        <f t="shared" si="78"/>
        <v xml:space="preserve">31-Mar-20 </v>
      </c>
      <c r="L2509">
        <v>1</v>
      </c>
      <c r="M2509">
        <v>0</v>
      </c>
      <c r="N2509">
        <v>1</v>
      </c>
      <c r="O2509" s="2">
        <v>1</v>
      </c>
      <c r="Q2509" t="s">
        <v>340</v>
      </c>
    </row>
    <row r="2510" spans="1:17" x14ac:dyDescent="0.3">
      <c r="A2510" t="s">
        <v>3510</v>
      </c>
      <c r="B2510" t="s">
        <v>45</v>
      </c>
      <c r="C2510" t="s">
        <v>5439</v>
      </c>
      <c r="D2510" t="s">
        <v>46</v>
      </c>
      <c r="E2510" s="1">
        <v>43921</v>
      </c>
      <c r="F2510" s="1">
        <v>43921</v>
      </c>
      <c r="G2510" t="s">
        <v>5373</v>
      </c>
      <c r="H2510" s="5" t="s">
        <v>5046</v>
      </c>
      <c r="I2510" s="8" t="str">
        <f t="shared" si="79"/>
        <v xml:space="preserve">31-Mar-20 </v>
      </c>
      <c r="J2510" s="5" t="s">
        <v>5046</v>
      </c>
      <c r="K2510" t="str">
        <f t="shared" si="78"/>
        <v xml:space="preserve">31-Mar-20 </v>
      </c>
      <c r="L2510">
        <v>1</v>
      </c>
      <c r="M2510">
        <v>0</v>
      </c>
      <c r="N2510">
        <v>1</v>
      </c>
      <c r="O2510" s="2">
        <v>1</v>
      </c>
      <c r="Q2510" t="s">
        <v>340</v>
      </c>
    </row>
    <row r="2511" spans="1:17" x14ac:dyDescent="0.3">
      <c r="A2511" t="s">
        <v>3510</v>
      </c>
      <c r="B2511" t="s">
        <v>45</v>
      </c>
      <c r="C2511" t="s">
        <v>5440</v>
      </c>
      <c r="D2511" t="s">
        <v>46</v>
      </c>
      <c r="E2511" s="1">
        <v>43921</v>
      </c>
      <c r="F2511" s="1">
        <v>43921</v>
      </c>
      <c r="G2511" t="s">
        <v>5375</v>
      </c>
      <c r="H2511" s="5" t="s">
        <v>5046</v>
      </c>
      <c r="I2511" s="8" t="str">
        <f t="shared" si="79"/>
        <v xml:space="preserve">31-Mar-20 </v>
      </c>
      <c r="J2511" s="5" t="s">
        <v>5046</v>
      </c>
      <c r="K2511" t="str">
        <f t="shared" si="78"/>
        <v xml:space="preserve">31-Mar-20 </v>
      </c>
      <c r="L2511">
        <v>1</v>
      </c>
      <c r="M2511">
        <v>0</v>
      </c>
      <c r="N2511">
        <v>1</v>
      </c>
      <c r="O2511" s="2">
        <v>1</v>
      </c>
      <c r="Q2511" t="s">
        <v>340</v>
      </c>
    </row>
    <row r="2512" spans="1:17" x14ac:dyDescent="0.3">
      <c r="A2512" t="s">
        <v>3510</v>
      </c>
      <c r="B2512" t="s">
        <v>45</v>
      </c>
      <c r="C2512" t="s">
        <v>5441</v>
      </c>
      <c r="D2512" t="s">
        <v>46</v>
      </c>
      <c r="E2512" s="1">
        <v>43921</v>
      </c>
      <c r="F2512" s="1">
        <v>43921</v>
      </c>
      <c r="G2512" t="s">
        <v>5377</v>
      </c>
      <c r="H2512" s="5" t="s">
        <v>5046</v>
      </c>
      <c r="I2512" s="8" t="str">
        <f t="shared" si="79"/>
        <v xml:space="preserve">31-Mar-20 </v>
      </c>
      <c r="J2512" s="5" t="s">
        <v>5046</v>
      </c>
      <c r="K2512" t="str">
        <f t="shared" si="78"/>
        <v xml:space="preserve">31-Mar-20 </v>
      </c>
      <c r="L2512">
        <v>1</v>
      </c>
      <c r="M2512">
        <v>0</v>
      </c>
      <c r="N2512">
        <v>1</v>
      </c>
      <c r="O2512" s="2">
        <v>1</v>
      </c>
      <c r="Q2512" t="s">
        <v>340</v>
      </c>
    </row>
    <row r="2513" spans="1:17" x14ac:dyDescent="0.3">
      <c r="A2513" t="s">
        <v>3502</v>
      </c>
      <c r="B2513" t="s">
        <v>23</v>
      </c>
      <c r="C2513" t="s">
        <v>5442</v>
      </c>
      <c r="D2513" t="s">
        <v>24</v>
      </c>
      <c r="F2513" s="1">
        <v>43921</v>
      </c>
      <c r="G2513" t="s">
        <v>5443</v>
      </c>
      <c r="H2513" s="5" t="s">
        <v>5046</v>
      </c>
      <c r="I2513" s="8" t="str">
        <f t="shared" si="79"/>
        <v xml:space="preserve">31-Mar-20 </v>
      </c>
      <c r="J2513" s="5" t="s">
        <v>5046</v>
      </c>
      <c r="K2513" t="str">
        <f t="shared" si="78"/>
        <v xml:space="preserve">31-Mar-20 </v>
      </c>
      <c r="L2513">
        <v>0</v>
      </c>
      <c r="M2513">
        <v>0</v>
      </c>
      <c r="N2513">
        <v>0</v>
      </c>
      <c r="O2513" s="2">
        <v>1</v>
      </c>
      <c r="Q2513" t="s">
        <v>340</v>
      </c>
    </row>
    <row r="2514" spans="1:17" x14ac:dyDescent="0.3">
      <c r="A2514" t="s">
        <v>3502</v>
      </c>
      <c r="B2514" t="s">
        <v>23</v>
      </c>
      <c r="C2514" t="s">
        <v>5444</v>
      </c>
      <c r="D2514" t="s">
        <v>24</v>
      </c>
      <c r="F2514" s="1">
        <v>43921</v>
      </c>
      <c r="G2514" t="s">
        <v>5445</v>
      </c>
      <c r="H2514" s="5" t="s">
        <v>5046</v>
      </c>
      <c r="I2514" s="8" t="str">
        <f t="shared" si="79"/>
        <v xml:space="preserve">31-Mar-20 </v>
      </c>
      <c r="J2514" s="5" t="s">
        <v>5046</v>
      </c>
      <c r="K2514" t="str">
        <f t="shared" si="78"/>
        <v xml:space="preserve">31-Mar-20 </v>
      </c>
      <c r="L2514">
        <v>0</v>
      </c>
      <c r="M2514">
        <v>0</v>
      </c>
      <c r="N2514">
        <v>0</v>
      </c>
      <c r="O2514" s="2">
        <v>1</v>
      </c>
      <c r="Q2514" t="s">
        <v>340</v>
      </c>
    </row>
    <row r="2515" spans="1:17" x14ac:dyDescent="0.3">
      <c r="A2515" t="s">
        <v>3502</v>
      </c>
      <c r="B2515" t="s">
        <v>23</v>
      </c>
      <c r="C2515" t="s">
        <v>5446</v>
      </c>
      <c r="D2515" t="s">
        <v>24</v>
      </c>
      <c r="F2515" s="1">
        <v>43921</v>
      </c>
      <c r="G2515" t="s">
        <v>5447</v>
      </c>
      <c r="H2515" s="5" t="s">
        <v>5046</v>
      </c>
      <c r="I2515" s="8" t="str">
        <f t="shared" si="79"/>
        <v xml:space="preserve">31-Mar-20 </v>
      </c>
      <c r="J2515" s="5" t="s">
        <v>5046</v>
      </c>
      <c r="K2515" t="str">
        <f t="shared" si="78"/>
        <v xml:space="preserve">31-Mar-20 </v>
      </c>
      <c r="L2515">
        <v>0</v>
      </c>
      <c r="M2515">
        <v>0</v>
      </c>
      <c r="N2515">
        <v>0</v>
      </c>
      <c r="O2515" s="2">
        <v>1</v>
      </c>
      <c r="Q2515" t="s">
        <v>340</v>
      </c>
    </row>
    <row r="2516" spans="1:17" x14ac:dyDescent="0.3">
      <c r="A2516" t="s">
        <v>3502</v>
      </c>
      <c r="B2516" t="s">
        <v>23</v>
      </c>
      <c r="C2516" t="s">
        <v>5448</v>
      </c>
      <c r="D2516" t="s">
        <v>24</v>
      </c>
      <c r="F2516" s="1">
        <v>43921</v>
      </c>
      <c r="G2516" t="s">
        <v>5449</v>
      </c>
      <c r="H2516" s="5" t="s">
        <v>5046</v>
      </c>
      <c r="I2516" s="8" t="str">
        <f t="shared" si="79"/>
        <v xml:space="preserve">31-Mar-20 </v>
      </c>
      <c r="J2516" s="5" t="s">
        <v>5046</v>
      </c>
      <c r="K2516" t="str">
        <f t="shared" si="78"/>
        <v xml:space="preserve">31-Mar-20 </v>
      </c>
      <c r="L2516">
        <v>0</v>
      </c>
      <c r="M2516">
        <v>0</v>
      </c>
      <c r="N2516">
        <v>0</v>
      </c>
      <c r="O2516" s="2">
        <v>1</v>
      </c>
      <c r="Q2516" t="s">
        <v>340</v>
      </c>
    </row>
    <row r="2517" spans="1:17" x14ac:dyDescent="0.3">
      <c r="A2517" t="s">
        <v>3502</v>
      </c>
      <c r="B2517" t="s">
        <v>23</v>
      </c>
      <c r="C2517" t="s">
        <v>5450</v>
      </c>
      <c r="D2517" t="s">
        <v>24</v>
      </c>
      <c r="F2517" s="1">
        <v>43921</v>
      </c>
      <c r="G2517" t="s">
        <v>5451</v>
      </c>
      <c r="H2517" s="5" t="s">
        <v>5046</v>
      </c>
      <c r="I2517" s="8" t="str">
        <f t="shared" si="79"/>
        <v xml:space="preserve">31-Mar-20 </v>
      </c>
      <c r="J2517" s="5" t="s">
        <v>5046</v>
      </c>
      <c r="K2517" t="str">
        <f t="shared" si="78"/>
        <v xml:space="preserve">31-Mar-20 </v>
      </c>
      <c r="L2517">
        <v>0</v>
      </c>
      <c r="M2517">
        <v>0</v>
      </c>
      <c r="N2517">
        <v>0</v>
      </c>
      <c r="O2517" s="2">
        <v>1</v>
      </c>
      <c r="Q2517" t="s">
        <v>340</v>
      </c>
    </row>
    <row r="2518" spans="1:17" x14ac:dyDescent="0.3">
      <c r="A2518" t="s">
        <v>3502</v>
      </c>
      <c r="B2518" t="s">
        <v>23</v>
      </c>
      <c r="C2518" t="s">
        <v>5452</v>
      </c>
      <c r="D2518" t="s">
        <v>24</v>
      </c>
      <c r="F2518" s="1">
        <v>43921</v>
      </c>
      <c r="G2518" t="s">
        <v>5453</v>
      </c>
      <c r="H2518" s="5" t="s">
        <v>5046</v>
      </c>
      <c r="I2518" s="8" t="str">
        <f t="shared" si="79"/>
        <v xml:space="preserve">31-Mar-20 </v>
      </c>
      <c r="J2518" s="5" t="s">
        <v>5046</v>
      </c>
      <c r="K2518" t="str">
        <f t="shared" si="78"/>
        <v xml:space="preserve">31-Mar-20 </v>
      </c>
      <c r="L2518">
        <v>0</v>
      </c>
      <c r="M2518">
        <v>0</v>
      </c>
      <c r="N2518">
        <v>0</v>
      </c>
      <c r="O2518" s="2">
        <v>1</v>
      </c>
      <c r="Q2518" t="s">
        <v>340</v>
      </c>
    </row>
    <row r="2519" spans="1:17" x14ac:dyDescent="0.3">
      <c r="A2519" t="s">
        <v>3502</v>
      </c>
      <c r="B2519" t="s">
        <v>23</v>
      </c>
      <c r="C2519" t="s">
        <v>5454</v>
      </c>
      <c r="D2519" t="s">
        <v>24</v>
      </c>
      <c r="F2519" s="1">
        <v>43921</v>
      </c>
      <c r="G2519" t="s">
        <v>5443</v>
      </c>
      <c r="H2519" s="5" t="s">
        <v>5046</v>
      </c>
      <c r="I2519" s="8" t="str">
        <f t="shared" si="79"/>
        <v xml:space="preserve">31-Mar-20 </v>
      </c>
      <c r="J2519" s="5" t="s">
        <v>5046</v>
      </c>
      <c r="K2519" t="str">
        <f t="shared" si="78"/>
        <v xml:space="preserve">31-Mar-20 </v>
      </c>
      <c r="L2519">
        <v>0</v>
      </c>
      <c r="M2519">
        <v>0</v>
      </c>
      <c r="N2519">
        <v>0</v>
      </c>
      <c r="O2519" s="2">
        <v>1</v>
      </c>
      <c r="Q2519" t="s">
        <v>340</v>
      </c>
    </row>
    <row r="2520" spans="1:17" x14ac:dyDescent="0.3">
      <c r="A2520" t="s">
        <v>3502</v>
      </c>
      <c r="B2520" t="s">
        <v>23</v>
      </c>
      <c r="C2520" t="s">
        <v>5455</v>
      </c>
      <c r="D2520" t="s">
        <v>24</v>
      </c>
      <c r="F2520" s="1">
        <v>43921</v>
      </c>
      <c r="G2520" t="s">
        <v>5445</v>
      </c>
      <c r="H2520" s="5" t="s">
        <v>5046</v>
      </c>
      <c r="I2520" s="8" t="str">
        <f t="shared" si="79"/>
        <v xml:space="preserve">31-Mar-20 </v>
      </c>
      <c r="J2520" s="5" t="s">
        <v>5046</v>
      </c>
      <c r="K2520" t="str">
        <f t="shared" si="78"/>
        <v xml:space="preserve">31-Mar-20 </v>
      </c>
      <c r="L2520">
        <v>0</v>
      </c>
      <c r="M2520">
        <v>0</v>
      </c>
      <c r="N2520">
        <v>0</v>
      </c>
      <c r="O2520" s="2">
        <v>1</v>
      </c>
      <c r="Q2520" t="s">
        <v>340</v>
      </c>
    </row>
    <row r="2521" spans="1:17" x14ac:dyDescent="0.3">
      <c r="A2521" t="s">
        <v>3502</v>
      </c>
      <c r="B2521" t="s">
        <v>23</v>
      </c>
      <c r="C2521" t="s">
        <v>5456</v>
      </c>
      <c r="D2521" t="s">
        <v>24</v>
      </c>
      <c r="F2521" s="1">
        <v>43921</v>
      </c>
      <c r="G2521" t="s">
        <v>5447</v>
      </c>
      <c r="H2521" s="5" t="s">
        <v>5046</v>
      </c>
      <c r="I2521" s="8" t="str">
        <f t="shared" si="79"/>
        <v xml:space="preserve">31-Mar-20 </v>
      </c>
      <c r="J2521" s="5" t="s">
        <v>5046</v>
      </c>
      <c r="K2521" t="str">
        <f t="shared" si="78"/>
        <v xml:space="preserve">31-Mar-20 </v>
      </c>
      <c r="L2521">
        <v>0</v>
      </c>
      <c r="M2521">
        <v>0</v>
      </c>
      <c r="N2521">
        <v>0</v>
      </c>
      <c r="O2521" s="2">
        <v>1</v>
      </c>
      <c r="Q2521" t="s">
        <v>340</v>
      </c>
    </row>
    <row r="2522" spans="1:17" x14ac:dyDescent="0.3">
      <c r="A2522" t="s">
        <v>3502</v>
      </c>
      <c r="B2522" t="s">
        <v>23</v>
      </c>
      <c r="C2522" t="s">
        <v>5457</v>
      </c>
      <c r="D2522" t="s">
        <v>24</v>
      </c>
      <c r="F2522" s="1">
        <v>43921</v>
      </c>
      <c r="G2522" t="s">
        <v>5458</v>
      </c>
      <c r="H2522" s="5" t="s">
        <v>5046</v>
      </c>
      <c r="I2522" s="8" t="str">
        <f t="shared" si="79"/>
        <v xml:space="preserve">31-Mar-20 </v>
      </c>
      <c r="J2522" s="5" t="s">
        <v>5046</v>
      </c>
      <c r="K2522" t="str">
        <f t="shared" si="78"/>
        <v xml:space="preserve">31-Mar-20 </v>
      </c>
      <c r="L2522">
        <v>0</v>
      </c>
      <c r="M2522">
        <v>0</v>
      </c>
      <c r="N2522">
        <v>0</v>
      </c>
      <c r="O2522" s="2">
        <v>1</v>
      </c>
      <c r="Q2522" t="s">
        <v>340</v>
      </c>
    </row>
    <row r="2523" spans="1:17" x14ac:dyDescent="0.3">
      <c r="A2523" t="s">
        <v>3502</v>
      </c>
      <c r="B2523" t="s">
        <v>23</v>
      </c>
      <c r="C2523" t="s">
        <v>5459</v>
      </c>
      <c r="D2523" t="s">
        <v>24</v>
      </c>
      <c r="F2523" s="1">
        <v>43921</v>
      </c>
      <c r="G2523" t="s">
        <v>5460</v>
      </c>
      <c r="H2523" s="5" t="s">
        <v>5046</v>
      </c>
      <c r="I2523" s="8" t="str">
        <f t="shared" si="79"/>
        <v xml:space="preserve">31-Mar-20 </v>
      </c>
      <c r="J2523" s="5" t="s">
        <v>5046</v>
      </c>
      <c r="K2523" t="str">
        <f t="shared" si="78"/>
        <v xml:space="preserve">31-Mar-20 </v>
      </c>
      <c r="L2523">
        <v>0</v>
      </c>
      <c r="M2523">
        <v>0</v>
      </c>
      <c r="N2523">
        <v>0</v>
      </c>
      <c r="O2523" s="2">
        <v>1</v>
      </c>
      <c r="Q2523" t="s">
        <v>340</v>
      </c>
    </row>
    <row r="2524" spans="1:17" x14ac:dyDescent="0.3">
      <c r="A2524" t="s">
        <v>3502</v>
      </c>
      <c r="B2524" t="s">
        <v>23</v>
      </c>
      <c r="C2524" t="s">
        <v>5461</v>
      </c>
      <c r="D2524" t="s">
        <v>24</v>
      </c>
      <c r="F2524" s="1">
        <v>43921</v>
      </c>
      <c r="G2524" t="s">
        <v>5462</v>
      </c>
      <c r="H2524" s="5" t="s">
        <v>5046</v>
      </c>
      <c r="I2524" s="8" t="str">
        <f t="shared" si="79"/>
        <v xml:space="preserve">31-Mar-20 </v>
      </c>
      <c r="J2524" s="5" t="s">
        <v>5046</v>
      </c>
      <c r="K2524" t="str">
        <f t="shared" si="78"/>
        <v xml:space="preserve">31-Mar-20 </v>
      </c>
      <c r="L2524">
        <v>0</v>
      </c>
      <c r="M2524">
        <v>0</v>
      </c>
      <c r="N2524">
        <v>0</v>
      </c>
      <c r="O2524" s="2">
        <v>1</v>
      </c>
      <c r="Q2524" t="s">
        <v>340</v>
      </c>
    </row>
    <row r="2525" spans="1:17" x14ac:dyDescent="0.3">
      <c r="A2525" t="s">
        <v>3502</v>
      </c>
      <c r="B2525" t="s">
        <v>23</v>
      </c>
      <c r="C2525" t="s">
        <v>5463</v>
      </c>
      <c r="D2525" t="s">
        <v>24</v>
      </c>
      <c r="F2525" s="1">
        <v>43921</v>
      </c>
      <c r="G2525" t="s">
        <v>5464</v>
      </c>
      <c r="H2525" s="5" t="s">
        <v>5046</v>
      </c>
      <c r="I2525" s="8" t="str">
        <f t="shared" si="79"/>
        <v xml:space="preserve">31-Mar-20 </v>
      </c>
      <c r="J2525" s="5" t="s">
        <v>5046</v>
      </c>
      <c r="K2525" t="str">
        <f t="shared" si="78"/>
        <v xml:space="preserve">31-Mar-20 </v>
      </c>
      <c r="L2525">
        <v>0</v>
      </c>
      <c r="M2525">
        <v>0</v>
      </c>
      <c r="N2525">
        <v>0</v>
      </c>
      <c r="O2525" s="2">
        <v>1</v>
      </c>
      <c r="Q2525" t="s">
        <v>340</v>
      </c>
    </row>
    <row r="2526" spans="1:17" x14ac:dyDescent="0.3">
      <c r="A2526" t="s">
        <v>3502</v>
      </c>
      <c r="B2526" t="s">
        <v>23</v>
      </c>
      <c r="C2526" t="s">
        <v>5465</v>
      </c>
      <c r="D2526" t="s">
        <v>24</v>
      </c>
      <c r="F2526" s="1">
        <v>43921</v>
      </c>
      <c r="G2526" t="s">
        <v>5466</v>
      </c>
      <c r="H2526" s="5" t="s">
        <v>5046</v>
      </c>
      <c r="I2526" s="8" t="str">
        <f t="shared" si="79"/>
        <v xml:space="preserve">31-Mar-20 </v>
      </c>
      <c r="J2526" s="5" t="s">
        <v>5046</v>
      </c>
      <c r="K2526" t="str">
        <f t="shared" si="78"/>
        <v xml:space="preserve">31-Mar-20 </v>
      </c>
      <c r="L2526">
        <v>0</v>
      </c>
      <c r="M2526">
        <v>0</v>
      </c>
      <c r="N2526">
        <v>0</v>
      </c>
      <c r="O2526" s="2">
        <v>1</v>
      </c>
      <c r="Q2526" t="s">
        <v>340</v>
      </c>
    </row>
    <row r="2527" spans="1:17" x14ac:dyDescent="0.3">
      <c r="A2527" t="s">
        <v>3502</v>
      </c>
      <c r="B2527" t="s">
        <v>23</v>
      </c>
      <c r="C2527" t="s">
        <v>5467</v>
      </c>
      <c r="D2527" t="s">
        <v>24</v>
      </c>
      <c r="F2527" s="1">
        <v>43921</v>
      </c>
      <c r="G2527" t="s">
        <v>5468</v>
      </c>
      <c r="H2527" s="5" t="s">
        <v>5046</v>
      </c>
      <c r="I2527" s="8" t="str">
        <f t="shared" si="79"/>
        <v xml:space="preserve">31-Mar-20 </v>
      </c>
      <c r="J2527" s="5" t="s">
        <v>5046</v>
      </c>
      <c r="K2527" t="str">
        <f t="shared" si="78"/>
        <v xml:space="preserve">31-Mar-20 </v>
      </c>
      <c r="L2527">
        <v>0</v>
      </c>
      <c r="M2527">
        <v>0</v>
      </c>
      <c r="N2527">
        <v>0</v>
      </c>
      <c r="O2527" s="2">
        <v>1</v>
      </c>
      <c r="Q2527" t="s">
        <v>340</v>
      </c>
    </row>
    <row r="2528" spans="1:17" x14ac:dyDescent="0.3">
      <c r="A2528" t="s">
        <v>3502</v>
      </c>
      <c r="B2528" t="s">
        <v>23</v>
      </c>
      <c r="C2528" t="s">
        <v>5469</v>
      </c>
      <c r="D2528" t="s">
        <v>24</v>
      </c>
      <c r="F2528" s="1">
        <v>43921</v>
      </c>
      <c r="G2528" t="s">
        <v>5470</v>
      </c>
      <c r="H2528" s="5" t="s">
        <v>5046</v>
      </c>
      <c r="I2528" s="8" t="str">
        <f t="shared" si="79"/>
        <v xml:space="preserve">31-Mar-20 </v>
      </c>
      <c r="J2528" s="5" t="s">
        <v>5046</v>
      </c>
      <c r="K2528" t="str">
        <f t="shared" si="78"/>
        <v xml:space="preserve">31-Mar-20 </v>
      </c>
      <c r="L2528">
        <v>0</v>
      </c>
      <c r="M2528">
        <v>0</v>
      </c>
      <c r="N2528">
        <v>0</v>
      </c>
      <c r="O2528" s="2">
        <v>1</v>
      </c>
      <c r="Q2528" t="s">
        <v>340</v>
      </c>
    </row>
    <row r="2529" spans="1:17" x14ac:dyDescent="0.3">
      <c r="A2529" t="s">
        <v>3502</v>
      </c>
      <c r="B2529" t="s">
        <v>23</v>
      </c>
      <c r="C2529" t="s">
        <v>5471</v>
      </c>
      <c r="D2529" t="s">
        <v>24</v>
      </c>
      <c r="F2529" s="1">
        <v>43921</v>
      </c>
      <c r="G2529" t="s">
        <v>5472</v>
      </c>
      <c r="H2529" s="5" t="s">
        <v>5046</v>
      </c>
      <c r="I2529" s="8" t="str">
        <f t="shared" si="79"/>
        <v xml:space="preserve">31-Mar-20 </v>
      </c>
      <c r="J2529" s="5" t="s">
        <v>5046</v>
      </c>
      <c r="K2529" t="str">
        <f t="shared" si="78"/>
        <v xml:space="preserve">31-Mar-20 </v>
      </c>
      <c r="L2529">
        <v>0</v>
      </c>
      <c r="M2529">
        <v>0</v>
      </c>
      <c r="N2529">
        <v>0</v>
      </c>
      <c r="O2529" s="2">
        <v>1</v>
      </c>
      <c r="Q2529" t="s">
        <v>340</v>
      </c>
    </row>
    <row r="2530" spans="1:17" x14ac:dyDescent="0.3">
      <c r="A2530" t="s">
        <v>3502</v>
      </c>
      <c r="B2530" t="s">
        <v>23</v>
      </c>
      <c r="C2530" t="s">
        <v>5473</v>
      </c>
      <c r="D2530" t="s">
        <v>24</v>
      </c>
      <c r="F2530" s="1">
        <v>43921</v>
      </c>
      <c r="G2530" t="s">
        <v>5474</v>
      </c>
      <c r="H2530" s="5" t="s">
        <v>5046</v>
      </c>
      <c r="I2530" s="8" t="str">
        <f t="shared" si="79"/>
        <v xml:space="preserve">31-Mar-20 </v>
      </c>
      <c r="J2530" s="5" t="s">
        <v>5046</v>
      </c>
      <c r="K2530" t="str">
        <f t="shared" si="78"/>
        <v xml:space="preserve">31-Mar-20 </v>
      </c>
      <c r="L2530">
        <v>0</v>
      </c>
      <c r="M2530">
        <v>0</v>
      </c>
      <c r="N2530">
        <v>0</v>
      </c>
      <c r="O2530" s="2">
        <v>1</v>
      </c>
      <c r="Q2530" t="s">
        <v>340</v>
      </c>
    </row>
    <row r="2531" spans="1:17" x14ac:dyDescent="0.3">
      <c r="A2531" t="s">
        <v>3502</v>
      </c>
      <c r="B2531" t="s">
        <v>23</v>
      </c>
      <c r="C2531" t="s">
        <v>5475</v>
      </c>
      <c r="D2531" t="s">
        <v>24</v>
      </c>
      <c r="F2531" s="1">
        <v>43921</v>
      </c>
      <c r="G2531" t="s">
        <v>5476</v>
      </c>
      <c r="H2531" s="5" t="s">
        <v>5046</v>
      </c>
      <c r="I2531" s="8" t="str">
        <f t="shared" si="79"/>
        <v xml:space="preserve">31-Mar-20 </v>
      </c>
      <c r="J2531" s="5" t="s">
        <v>5046</v>
      </c>
      <c r="K2531" t="str">
        <f t="shared" si="78"/>
        <v xml:space="preserve">31-Mar-20 </v>
      </c>
      <c r="L2531">
        <v>0</v>
      </c>
      <c r="M2531">
        <v>0</v>
      </c>
      <c r="N2531">
        <v>0</v>
      </c>
      <c r="O2531" s="2">
        <v>1</v>
      </c>
      <c r="Q2531" t="s">
        <v>340</v>
      </c>
    </row>
    <row r="2532" spans="1:17" x14ac:dyDescent="0.3">
      <c r="A2532" t="s">
        <v>3502</v>
      </c>
      <c r="B2532" t="s">
        <v>23</v>
      </c>
      <c r="C2532" t="s">
        <v>5477</v>
      </c>
      <c r="D2532" t="s">
        <v>24</v>
      </c>
      <c r="F2532" s="1">
        <v>43921</v>
      </c>
      <c r="G2532" t="s">
        <v>5478</v>
      </c>
      <c r="H2532" s="5" t="s">
        <v>5046</v>
      </c>
      <c r="I2532" s="8" t="str">
        <f t="shared" si="79"/>
        <v xml:space="preserve">31-Mar-20 </v>
      </c>
      <c r="J2532" s="5" t="s">
        <v>5046</v>
      </c>
      <c r="K2532" t="str">
        <f t="shared" si="78"/>
        <v xml:space="preserve">31-Mar-20 </v>
      </c>
      <c r="L2532">
        <v>0</v>
      </c>
      <c r="M2532">
        <v>0</v>
      </c>
      <c r="N2532">
        <v>0</v>
      </c>
      <c r="O2532" s="2">
        <v>1</v>
      </c>
      <c r="Q2532" t="s">
        <v>340</v>
      </c>
    </row>
    <row r="2533" spans="1:17" x14ac:dyDescent="0.3">
      <c r="A2533" t="s">
        <v>3502</v>
      </c>
      <c r="B2533" t="s">
        <v>23</v>
      </c>
      <c r="C2533" t="s">
        <v>5479</v>
      </c>
      <c r="D2533" t="s">
        <v>24</v>
      </c>
      <c r="F2533" s="1">
        <v>43921</v>
      </c>
      <c r="G2533" t="s">
        <v>5480</v>
      </c>
      <c r="H2533" s="5" t="s">
        <v>5046</v>
      </c>
      <c r="I2533" s="8" t="str">
        <f t="shared" si="79"/>
        <v xml:space="preserve">31-Mar-20 </v>
      </c>
      <c r="J2533" s="5" t="s">
        <v>5046</v>
      </c>
      <c r="K2533" t="str">
        <f t="shared" si="78"/>
        <v xml:space="preserve">31-Mar-20 </v>
      </c>
      <c r="L2533">
        <v>0</v>
      </c>
      <c r="M2533">
        <v>0</v>
      </c>
      <c r="N2533">
        <v>0</v>
      </c>
      <c r="O2533" s="2">
        <v>1</v>
      </c>
      <c r="Q2533" t="s">
        <v>340</v>
      </c>
    </row>
    <row r="2534" spans="1:17" x14ac:dyDescent="0.3">
      <c r="A2534" t="s">
        <v>3502</v>
      </c>
      <c r="B2534" t="s">
        <v>23</v>
      </c>
      <c r="C2534" t="s">
        <v>5481</v>
      </c>
      <c r="D2534" t="s">
        <v>24</v>
      </c>
      <c r="F2534" s="1">
        <v>43921</v>
      </c>
      <c r="G2534" t="s">
        <v>5482</v>
      </c>
      <c r="H2534" s="5" t="s">
        <v>5046</v>
      </c>
      <c r="I2534" s="8" t="str">
        <f t="shared" si="79"/>
        <v xml:space="preserve">31-Mar-20 </v>
      </c>
      <c r="J2534" s="5" t="s">
        <v>5046</v>
      </c>
      <c r="K2534" t="str">
        <f t="shared" si="78"/>
        <v xml:space="preserve">31-Mar-20 </v>
      </c>
      <c r="L2534">
        <v>0</v>
      </c>
      <c r="M2534">
        <v>0</v>
      </c>
      <c r="N2534">
        <v>0</v>
      </c>
      <c r="O2534" s="2">
        <v>1</v>
      </c>
      <c r="Q2534" t="s">
        <v>340</v>
      </c>
    </row>
    <row r="2535" spans="1:17" x14ac:dyDescent="0.3">
      <c r="A2535" t="s">
        <v>3502</v>
      </c>
      <c r="B2535" t="s">
        <v>23</v>
      </c>
      <c r="C2535" t="s">
        <v>5483</v>
      </c>
      <c r="D2535" t="s">
        <v>24</v>
      </c>
      <c r="F2535" s="1">
        <v>43921</v>
      </c>
      <c r="G2535" t="s">
        <v>5484</v>
      </c>
      <c r="H2535" s="5" t="s">
        <v>5046</v>
      </c>
      <c r="I2535" s="8" t="str">
        <f t="shared" si="79"/>
        <v xml:space="preserve">31-Mar-20 </v>
      </c>
      <c r="J2535" s="5" t="s">
        <v>5046</v>
      </c>
      <c r="K2535" t="str">
        <f t="shared" si="78"/>
        <v xml:space="preserve">31-Mar-20 </v>
      </c>
      <c r="L2535">
        <v>0</v>
      </c>
      <c r="M2535">
        <v>0</v>
      </c>
      <c r="N2535">
        <v>0</v>
      </c>
      <c r="O2535" s="2">
        <v>1</v>
      </c>
      <c r="Q2535" t="s">
        <v>340</v>
      </c>
    </row>
    <row r="2536" spans="1:17" x14ac:dyDescent="0.3">
      <c r="A2536" t="s">
        <v>3502</v>
      </c>
      <c r="B2536" t="s">
        <v>23</v>
      </c>
      <c r="C2536" t="s">
        <v>5485</v>
      </c>
      <c r="D2536" t="s">
        <v>24</v>
      </c>
      <c r="F2536" s="1">
        <v>43921</v>
      </c>
      <c r="G2536" t="s">
        <v>5486</v>
      </c>
      <c r="H2536" s="5" t="s">
        <v>5046</v>
      </c>
      <c r="I2536" s="8" t="str">
        <f t="shared" si="79"/>
        <v xml:space="preserve">31-Mar-20 </v>
      </c>
      <c r="J2536" s="5" t="s">
        <v>5046</v>
      </c>
      <c r="K2536" t="str">
        <f t="shared" si="78"/>
        <v xml:space="preserve">31-Mar-20 </v>
      </c>
      <c r="L2536">
        <v>0</v>
      </c>
      <c r="M2536">
        <v>0</v>
      </c>
      <c r="N2536">
        <v>0</v>
      </c>
      <c r="O2536" s="2">
        <v>1</v>
      </c>
      <c r="Q2536" t="s">
        <v>340</v>
      </c>
    </row>
    <row r="2537" spans="1:17" x14ac:dyDescent="0.3">
      <c r="A2537" t="s">
        <v>3502</v>
      </c>
      <c r="B2537" t="s">
        <v>23</v>
      </c>
      <c r="C2537" t="s">
        <v>5487</v>
      </c>
      <c r="D2537" t="s">
        <v>24</v>
      </c>
      <c r="F2537" s="1">
        <v>43921</v>
      </c>
      <c r="G2537" t="s">
        <v>5488</v>
      </c>
      <c r="H2537" s="5" t="s">
        <v>5046</v>
      </c>
      <c r="I2537" s="8" t="str">
        <f t="shared" si="79"/>
        <v xml:space="preserve">31-Mar-20 </v>
      </c>
      <c r="J2537" s="5" t="s">
        <v>5046</v>
      </c>
      <c r="K2537" t="str">
        <f t="shared" si="78"/>
        <v xml:space="preserve">31-Mar-20 </v>
      </c>
      <c r="L2537">
        <v>0</v>
      </c>
      <c r="M2537">
        <v>0</v>
      </c>
      <c r="N2537">
        <v>0</v>
      </c>
      <c r="O2537" s="2">
        <v>1</v>
      </c>
      <c r="Q2537" t="s">
        <v>340</v>
      </c>
    </row>
    <row r="2538" spans="1:17" x14ac:dyDescent="0.3">
      <c r="A2538" t="s">
        <v>3502</v>
      </c>
      <c r="B2538" t="s">
        <v>23</v>
      </c>
      <c r="C2538" t="s">
        <v>5489</v>
      </c>
      <c r="D2538" t="s">
        <v>24</v>
      </c>
      <c r="F2538" s="1">
        <v>43921</v>
      </c>
      <c r="G2538" t="s">
        <v>5490</v>
      </c>
      <c r="H2538" s="5" t="s">
        <v>5046</v>
      </c>
      <c r="I2538" s="8" t="str">
        <f t="shared" si="79"/>
        <v xml:space="preserve">31-Mar-20 </v>
      </c>
      <c r="J2538" s="5" t="s">
        <v>5046</v>
      </c>
      <c r="K2538" t="str">
        <f t="shared" si="78"/>
        <v xml:space="preserve">31-Mar-20 </v>
      </c>
      <c r="L2538">
        <v>0</v>
      </c>
      <c r="M2538">
        <v>0</v>
      </c>
      <c r="N2538">
        <v>0</v>
      </c>
      <c r="O2538" s="2">
        <v>1</v>
      </c>
      <c r="Q2538" t="s">
        <v>340</v>
      </c>
    </row>
    <row r="2539" spans="1:17" x14ac:dyDescent="0.3">
      <c r="A2539" t="s">
        <v>3502</v>
      </c>
      <c r="B2539" t="s">
        <v>23</v>
      </c>
      <c r="C2539" t="s">
        <v>5491</v>
      </c>
      <c r="D2539" t="s">
        <v>24</v>
      </c>
      <c r="F2539" s="1">
        <v>43921</v>
      </c>
      <c r="G2539" t="s">
        <v>5492</v>
      </c>
      <c r="H2539" s="5" t="s">
        <v>5046</v>
      </c>
      <c r="I2539" s="8" t="str">
        <f t="shared" si="79"/>
        <v xml:space="preserve">31-Mar-20 </v>
      </c>
      <c r="J2539" s="5" t="s">
        <v>5046</v>
      </c>
      <c r="K2539" t="str">
        <f t="shared" si="78"/>
        <v xml:space="preserve">31-Mar-20 </v>
      </c>
      <c r="L2539">
        <v>0</v>
      </c>
      <c r="M2539">
        <v>0</v>
      </c>
      <c r="N2539">
        <v>0</v>
      </c>
      <c r="O2539" s="2">
        <v>1</v>
      </c>
      <c r="Q2539" t="s">
        <v>340</v>
      </c>
    </row>
    <row r="2540" spans="1:17" x14ac:dyDescent="0.3">
      <c r="A2540" t="s">
        <v>3510</v>
      </c>
      <c r="B2540" t="s">
        <v>45</v>
      </c>
      <c r="C2540" t="s">
        <v>5493</v>
      </c>
      <c r="D2540" t="s">
        <v>46</v>
      </c>
      <c r="F2540" s="1">
        <v>43921</v>
      </c>
      <c r="G2540" t="s">
        <v>5443</v>
      </c>
      <c r="H2540" s="5" t="s">
        <v>5046</v>
      </c>
      <c r="I2540" s="8" t="str">
        <f t="shared" si="79"/>
        <v xml:space="preserve">31-Mar-20 </v>
      </c>
      <c r="J2540" s="5" t="s">
        <v>5046</v>
      </c>
      <c r="K2540" t="str">
        <f t="shared" si="78"/>
        <v xml:space="preserve">31-Mar-20 </v>
      </c>
      <c r="L2540">
        <v>0</v>
      </c>
      <c r="M2540">
        <v>0</v>
      </c>
      <c r="N2540">
        <v>0</v>
      </c>
      <c r="O2540" s="2">
        <v>1</v>
      </c>
      <c r="Q2540" t="s">
        <v>340</v>
      </c>
    </row>
    <row r="2541" spans="1:17" x14ac:dyDescent="0.3">
      <c r="A2541" t="s">
        <v>3510</v>
      </c>
      <c r="B2541" t="s">
        <v>45</v>
      </c>
      <c r="C2541" t="s">
        <v>5494</v>
      </c>
      <c r="D2541" t="s">
        <v>46</v>
      </c>
      <c r="F2541" s="1">
        <v>43921</v>
      </c>
      <c r="G2541" t="s">
        <v>5445</v>
      </c>
      <c r="H2541" s="5" t="s">
        <v>5046</v>
      </c>
      <c r="I2541" s="8" t="str">
        <f t="shared" si="79"/>
        <v xml:space="preserve">31-Mar-20 </v>
      </c>
      <c r="J2541" s="5" t="s">
        <v>5046</v>
      </c>
      <c r="K2541" t="str">
        <f t="shared" si="78"/>
        <v xml:space="preserve">31-Mar-20 </v>
      </c>
      <c r="L2541">
        <v>0</v>
      </c>
      <c r="M2541">
        <v>0</v>
      </c>
      <c r="N2541">
        <v>0</v>
      </c>
      <c r="O2541" s="2">
        <v>1</v>
      </c>
      <c r="Q2541" t="s">
        <v>340</v>
      </c>
    </row>
    <row r="2542" spans="1:17" x14ac:dyDescent="0.3">
      <c r="A2542" t="s">
        <v>3510</v>
      </c>
      <c r="B2542" t="s">
        <v>45</v>
      </c>
      <c r="C2542" t="s">
        <v>5495</v>
      </c>
      <c r="D2542" t="s">
        <v>46</v>
      </c>
      <c r="F2542" s="1">
        <v>43921</v>
      </c>
      <c r="G2542" t="s">
        <v>5447</v>
      </c>
      <c r="H2542" s="5" t="s">
        <v>5046</v>
      </c>
      <c r="I2542" s="8" t="str">
        <f t="shared" si="79"/>
        <v xml:space="preserve">31-Mar-20 </v>
      </c>
      <c r="J2542" s="5" t="s">
        <v>5046</v>
      </c>
      <c r="K2542" t="str">
        <f t="shared" si="78"/>
        <v xml:space="preserve">31-Mar-20 </v>
      </c>
      <c r="L2542">
        <v>0</v>
      </c>
      <c r="M2542">
        <v>0</v>
      </c>
      <c r="N2542">
        <v>0</v>
      </c>
      <c r="O2542" s="2">
        <v>1</v>
      </c>
      <c r="Q2542" t="s">
        <v>340</v>
      </c>
    </row>
    <row r="2543" spans="1:17" x14ac:dyDescent="0.3">
      <c r="A2543" t="s">
        <v>3510</v>
      </c>
      <c r="B2543" t="s">
        <v>45</v>
      </c>
      <c r="C2543" t="s">
        <v>5496</v>
      </c>
      <c r="D2543" t="s">
        <v>46</v>
      </c>
      <c r="F2543" s="1">
        <v>43921</v>
      </c>
      <c r="G2543" t="s">
        <v>5449</v>
      </c>
      <c r="H2543" s="5" t="s">
        <v>5046</v>
      </c>
      <c r="I2543" s="8" t="str">
        <f t="shared" si="79"/>
        <v xml:space="preserve">31-Mar-20 </v>
      </c>
      <c r="J2543" s="5" t="s">
        <v>5046</v>
      </c>
      <c r="K2543" t="str">
        <f t="shared" si="78"/>
        <v xml:space="preserve">31-Mar-20 </v>
      </c>
      <c r="L2543">
        <v>0</v>
      </c>
      <c r="M2543">
        <v>0</v>
      </c>
      <c r="N2543">
        <v>0</v>
      </c>
      <c r="O2543" s="2">
        <v>1</v>
      </c>
      <c r="Q2543" t="s">
        <v>340</v>
      </c>
    </row>
    <row r="2544" spans="1:17" x14ac:dyDescent="0.3">
      <c r="A2544" t="s">
        <v>3510</v>
      </c>
      <c r="B2544" t="s">
        <v>45</v>
      </c>
      <c r="C2544" t="s">
        <v>5497</v>
      </c>
      <c r="D2544" t="s">
        <v>46</v>
      </c>
      <c r="F2544" s="1">
        <v>43921</v>
      </c>
      <c r="G2544" t="s">
        <v>5451</v>
      </c>
      <c r="H2544" s="5" t="s">
        <v>5046</v>
      </c>
      <c r="I2544" s="8" t="str">
        <f t="shared" si="79"/>
        <v xml:space="preserve">31-Mar-20 </v>
      </c>
      <c r="J2544" s="5" t="s">
        <v>5046</v>
      </c>
      <c r="K2544" t="str">
        <f t="shared" si="78"/>
        <v xml:space="preserve">31-Mar-20 </v>
      </c>
      <c r="L2544">
        <v>0</v>
      </c>
      <c r="M2544">
        <v>0</v>
      </c>
      <c r="N2544">
        <v>0</v>
      </c>
      <c r="O2544" s="2">
        <v>1</v>
      </c>
      <c r="Q2544" t="s">
        <v>340</v>
      </c>
    </row>
    <row r="2545" spans="1:17" x14ac:dyDescent="0.3">
      <c r="A2545" t="s">
        <v>3510</v>
      </c>
      <c r="B2545" t="s">
        <v>45</v>
      </c>
      <c r="C2545" t="s">
        <v>5498</v>
      </c>
      <c r="D2545" t="s">
        <v>46</v>
      </c>
      <c r="F2545" s="1">
        <v>43921</v>
      </c>
      <c r="G2545" t="s">
        <v>5453</v>
      </c>
      <c r="H2545" s="5" t="s">
        <v>5046</v>
      </c>
      <c r="I2545" s="8" t="str">
        <f t="shared" si="79"/>
        <v xml:space="preserve">31-Mar-20 </v>
      </c>
      <c r="J2545" s="5" t="s">
        <v>5046</v>
      </c>
      <c r="K2545" t="str">
        <f t="shared" si="78"/>
        <v xml:space="preserve">31-Mar-20 </v>
      </c>
      <c r="L2545">
        <v>0</v>
      </c>
      <c r="M2545">
        <v>0</v>
      </c>
      <c r="N2545">
        <v>0</v>
      </c>
      <c r="O2545" s="2">
        <v>1</v>
      </c>
      <c r="Q2545" t="s">
        <v>340</v>
      </c>
    </row>
    <row r="2546" spans="1:17" x14ac:dyDescent="0.3">
      <c r="A2546" t="s">
        <v>3510</v>
      </c>
      <c r="B2546" t="s">
        <v>45</v>
      </c>
      <c r="C2546" t="s">
        <v>5499</v>
      </c>
      <c r="D2546" t="s">
        <v>46</v>
      </c>
      <c r="F2546" s="1">
        <v>43921</v>
      </c>
      <c r="G2546" t="s">
        <v>5443</v>
      </c>
      <c r="H2546" s="5" t="s">
        <v>5046</v>
      </c>
      <c r="I2546" s="8" t="str">
        <f t="shared" si="79"/>
        <v xml:space="preserve">31-Mar-20 </v>
      </c>
      <c r="J2546" s="5" t="s">
        <v>5046</v>
      </c>
      <c r="K2546" t="str">
        <f t="shared" si="78"/>
        <v xml:space="preserve">31-Mar-20 </v>
      </c>
      <c r="L2546">
        <v>0</v>
      </c>
      <c r="M2546">
        <v>0</v>
      </c>
      <c r="N2546">
        <v>0</v>
      </c>
      <c r="O2546" s="2">
        <v>1</v>
      </c>
      <c r="Q2546" t="s">
        <v>340</v>
      </c>
    </row>
    <row r="2547" spans="1:17" x14ac:dyDescent="0.3">
      <c r="A2547" t="s">
        <v>3510</v>
      </c>
      <c r="B2547" t="s">
        <v>45</v>
      </c>
      <c r="C2547" t="s">
        <v>5500</v>
      </c>
      <c r="D2547" t="s">
        <v>46</v>
      </c>
      <c r="F2547" s="1">
        <v>43921</v>
      </c>
      <c r="G2547" t="s">
        <v>5445</v>
      </c>
      <c r="H2547" s="5" t="s">
        <v>5046</v>
      </c>
      <c r="I2547" s="8" t="str">
        <f t="shared" si="79"/>
        <v xml:space="preserve">31-Mar-20 </v>
      </c>
      <c r="J2547" s="5" t="s">
        <v>5046</v>
      </c>
      <c r="K2547" t="str">
        <f t="shared" si="78"/>
        <v xml:space="preserve">31-Mar-20 </v>
      </c>
      <c r="L2547">
        <v>0</v>
      </c>
      <c r="M2547">
        <v>0</v>
      </c>
      <c r="N2547">
        <v>0</v>
      </c>
      <c r="O2547" s="2">
        <v>1</v>
      </c>
      <c r="Q2547" t="s">
        <v>340</v>
      </c>
    </row>
    <row r="2548" spans="1:17" x14ac:dyDescent="0.3">
      <c r="A2548" t="s">
        <v>3510</v>
      </c>
      <c r="B2548" t="s">
        <v>45</v>
      </c>
      <c r="C2548" t="s">
        <v>5501</v>
      </c>
      <c r="D2548" t="s">
        <v>46</v>
      </c>
      <c r="F2548" s="1">
        <v>43921</v>
      </c>
      <c r="G2548" t="s">
        <v>5447</v>
      </c>
      <c r="H2548" s="5" t="s">
        <v>5046</v>
      </c>
      <c r="I2548" s="8" t="str">
        <f t="shared" si="79"/>
        <v xml:space="preserve">31-Mar-20 </v>
      </c>
      <c r="J2548" s="5" t="s">
        <v>5046</v>
      </c>
      <c r="K2548" t="str">
        <f t="shared" si="78"/>
        <v xml:space="preserve">31-Mar-20 </v>
      </c>
      <c r="L2548">
        <v>0</v>
      </c>
      <c r="M2548">
        <v>0</v>
      </c>
      <c r="N2548">
        <v>0</v>
      </c>
      <c r="O2548" s="2">
        <v>1</v>
      </c>
      <c r="Q2548" t="s">
        <v>340</v>
      </c>
    </row>
    <row r="2549" spans="1:17" x14ac:dyDescent="0.3">
      <c r="A2549" t="s">
        <v>3510</v>
      </c>
      <c r="B2549" t="s">
        <v>45</v>
      </c>
      <c r="C2549" t="s">
        <v>5502</v>
      </c>
      <c r="D2549" t="s">
        <v>46</v>
      </c>
      <c r="F2549" s="1">
        <v>43921</v>
      </c>
      <c r="G2549" t="s">
        <v>5458</v>
      </c>
      <c r="H2549" s="5" t="s">
        <v>5046</v>
      </c>
      <c r="I2549" s="8" t="str">
        <f t="shared" si="79"/>
        <v xml:space="preserve">31-Mar-20 </v>
      </c>
      <c r="J2549" s="5" t="s">
        <v>5046</v>
      </c>
      <c r="K2549" t="str">
        <f t="shared" si="78"/>
        <v xml:space="preserve">31-Mar-20 </v>
      </c>
      <c r="L2549">
        <v>0</v>
      </c>
      <c r="M2549">
        <v>0</v>
      </c>
      <c r="N2549">
        <v>0</v>
      </c>
      <c r="O2549" s="2">
        <v>1</v>
      </c>
      <c r="Q2549" t="s">
        <v>340</v>
      </c>
    </row>
    <row r="2550" spans="1:17" x14ac:dyDescent="0.3">
      <c r="A2550" t="s">
        <v>3510</v>
      </c>
      <c r="B2550" t="s">
        <v>45</v>
      </c>
      <c r="C2550" t="s">
        <v>5503</v>
      </c>
      <c r="D2550" t="s">
        <v>46</v>
      </c>
      <c r="F2550" s="1">
        <v>43921</v>
      </c>
      <c r="G2550" t="s">
        <v>5460</v>
      </c>
      <c r="H2550" s="5" t="s">
        <v>5046</v>
      </c>
      <c r="I2550" s="8" t="str">
        <f t="shared" si="79"/>
        <v xml:space="preserve">31-Mar-20 </v>
      </c>
      <c r="J2550" s="5" t="s">
        <v>5046</v>
      </c>
      <c r="K2550" t="str">
        <f t="shared" si="78"/>
        <v xml:space="preserve">31-Mar-20 </v>
      </c>
      <c r="L2550">
        <v>0</v>
      </c>
      <c r="M2550">
        <v>0</v>
      </c>
      <c r="N2550">
        <v>0</v>
      </c>
      <c r="O2550" s="2">
        <v>1</v>
      </c>
      <c r="Q2550" t="s">
        <v>340</v>
      </c>
    </row>
    <row r="2551" spans="1:17" x14ac:dyDescent="0.3">
      <c r="A2551" t="s">
        <v>3510</v>
      </c>
      <c r="B2551" t="s">
        <v>45</v>
      </c>
      <c r="C2551" t="s">
        <v>5504</v>
      </c>
      <c r="D2551" t="s">
        <v>46</v>
      </c>
      <c r="F2551" s="1">
        <v>43921</v>
      </c>
      <c r="G2551" t="s">
        <v>5462</v>
      </c>
      <c r="H2551" s="5" t="s">
        <v>5046</v>
      </c>
      <c r="I2551" s="8" t="str">
        <f t="shared" si="79"/>
        <v xml:space="preserve">31-Mar-20 </v>
      </c>
      <c r="J2551" s="5" t="s">
        <v>5046</v>
      </c>
      <c r="K2551" t="str">
        <f t="shared" si="78"/>
        <v xml:space="preserve">31-Mar-20 </v>
      </c>
      <c r="L2551">
        <v>0</v>
      </c>
      <c r="M2551">
        <v>0</v>
      </c>
      <c r="N2551">
        <v>0</v>
      </c>
      <c r="O2551" s="2">
        <v>1</v>
      </c>
      <c r="Q2551" t="s">
        <v>340</v>
      </c>
    </row>
    <row r="2552" spans="1:17" x14ac:dyDescent="0.3">
      <c r="A2552" t="s">
        <v>3510</v>
      </c>
      <c r="B2552" t="s">
        <v>45</v>
      </c>
      <c r="C2552" t="s">
        <v>5505</v>
      </c>
      <c r="D2552" t="s">
        <v>46</v>
      </c>
      <c r="F2552" s="1">
        <v>43921</v>
      </c>
      <c r="G2552" t="s">
        <v>5464</v>
      </c>
      <c r="H2552" s="5" t="s">
        <v>5046</v>
      </c>
      <c r="I2552" s="8" t="str">
        <f t="shared" si="79"/>
        <v xml:space="preserve">31-Mar-20 </v>
      </c>
      <c r="J2552" s="5" t="s">
        <v>5046</v>
      </c>
      <c r="K2552" t="str">
        <f t="shared" si="78"/>
        <v xml:space="preserve">31-Mar-20 </v>
      </c>
      <c r="L2552">
        <v>0</v>
      </c>
      <c r="M2552">
        <v>0</v>
      </c>
      <c r="N2552">
        <v>0</v>
      </c>
      <c r="O2552" s="2">
        <v>1</v>
      </c>
      <c r="Q2552" t="s">
        <v>340</v>
      </c>
    </row>
    <row r="2553" spans="1:17" x14ac:dyDescent="0.3">
      <c r="A2553" t="s">
        <v>3510</v>
      </c>
      <c r="B2553" t="s">
        <v>45</v>
      </c>
      <c r="C2553" t="s">
        <v>5506</v>
      </c>
      <c r="D2553" t="s">
        <v>46</v>
      </c>
      <c r="F2553" s="1">
        <v>43921</v>
      </c>
      <c r="G2553" t="s">
        <v>5466</v>
      </c>
      <c r="H2553" s="5" t="s">
        <v>5046</v>
      </c>
      <c r="I2553" s="8" t="str">
        <f t="shared" si="79"/>
        <v xml:space="preserve">31-Mar-20 </v>
      </c>
      <c r="J2553" s="5" t="s">
        <v>5046</v>
      </c>
      <c r="K2553" t="str">
        <f t="shared" si="78"/>
        <v xml:space="preserve">31-Mar-20 </v>
      </c>
      <c r="L2553">
        <v>0</v>
      </c>
      <c r="M2553">
        <v>0</v>
      </c>
      <c r="N2553">
        <v>0</v>
      </c>
      <c r="O2553" s="2">
        <v>1</v>
      </c>
      <c r="Q2553" t="s">
        <v>340</v>
      </c>
    </row>
    <row r="2554" spans="1:17" x14ac:dyDescent="0.3">
      <c r="A2554" t="s">
        <v>3510</v>
      </c>
      <c r="B2554" t="s">
        <v>45</v>
      </c>
      <c r="C2554" t="s">
        <v>5507</v>
      </c>
      <c r="D2554" t="s">
        <v>46</v>
      </c>
      <c r="F2554" s="1">
        <v>43921</v>
      </c>
      <c r="G2554" t="s">
        <v>5468</v>
      </c>
      <c r="H2554" s="5" t="s">
        <v>5046</v>
      </c>
      <c r="I2554" s="8" t="str">
        <f t="shared" si="79"/>
        <v xml:space="preserve">31-Mar-20 </v>
      </c>
      <c r="J2554" s="5" t="s">
        <v>5046</v>
      </c>
      <c r="K2554" t="str">
        <f t="shared" si="78"/>
        <v xml:space="preserve">31-Mar-20 </v>
      </c>
      <c r="L2554">
        <v>0</v>
      </c>
      <c r="M2554">
        <v>0</v>
      </c>
      <c r="N2554">
        <v>0</v>
      </c>
      <c r="O2554" s="2">
        <v>1</v>
      </c>
      <c r="Q2554" t="s">
        <v>340</v>
      </c>
    </row>
    <row r="2555" spans="1:17" x14ac:dyDescent="0.3">
      <c r="A2555" t="s">
        <v>3510</v>
      </c>
      <c r="B2555" t="s">
        <v>45</v>
      </c>
      <c r="C2555" t="s">
        <v>5508</v>
      </c>
      <c r="D2555" t="s">
        <v>46</v>
      </c>
      <c r="F2555" s="1">
        <v>43921</v>
      </c>
      <c r="G2555" t="s">
        <v>5470</v>
      </c>
      <c r="H2555" s="5" t="s">
        <v>5046</v>
      </c>
      <c r="I2555" s="8" t="str">
        <f t="shared" si="79"/>
        <v xml:space="preserve">31-Mar-20 </v>
      </c>
      <c r="J2555" s="5" t="s">
        <v>5046</v>
      </c>
      <c r="K2555" t="str">
        <f t="shared" si="78"/>
        <v xml:space="preserve">31-Mar-20 </v>
      </c>
      <c r="L2555">
        <v>0</v>
      </c>
      <c r="M2555">
        <v>0</v>
      </c>
      <c r="N2555">
        <v>0</v>
      </c>
      <c r="O2555" s="2">
        <v>1</v>
      </c>
      <c r="Q2555" t="s">
        <v>340</v>
      </c>
    </row>
    <row r="2556" spans="1:17" x14ac:dyDescent="0.3">
      <c r="A2556" t="s">
        <v>3510</v>
      </c>
      <c r="B2556" t="s">
        <v>45</v>
      </c>
      <c r="C2556" t="s">
        <v>5509</v>
      </c>
      <c r="D2556" t="s">
        <v>46</v>
      </c>
      <c r="F2556" s="1">
        <v>43921</v>
      </c>
      <c r="G2556" t="s">
        <v>5472</v>
      </c>
      <c r="H2556" s="5" t="s">
        <v>5046</v>
      </c>
      <c r="I2556" s="8" t="str">
        <f t="shared" si="79"/>
        <v xml:space="preserve">31-Mar-20 </v>
      </c>
      <c r="J2556" s="5" t="s">
        <v>5046</v>
      </c>
      <c r="K2556" t="str">
        <f t="shared" si="78"/>
        <v xml:space="preserve">31-Mar-20 </v>
      </c>
      <c r="L2556">
        <v>0</v>
      </c>
      <c r="M2556">
        <v>0</v>
      </c>
      <c r="N2556">
        <v>0</v>
      </c>
      <c r="O2556" s="2">
        <v>1</v>
      </c>
      <c r="Q2556" t="s">
        <v>340</v>
      </c>
    </row>
    <row r="2557" spans="1:17" x14ac:dyDescent="0.3">
      <c r="A2557" t="s">
        <v>3510</v>
      </c>
      <c r="B2557" t="s">
        <v>45</v>
      </c>
      <c r="C2557" t="s">
        <v>5510</v>
      </c>
      <c r="D2557" t="s">
        <v>46</v>
      </c>
      <c r="F2557" s="1">
        <v>43921</v>
      </c>
      <c r="G2557" t="s">
        <v>5474</v>
      </c>
      <c r="H2557" s="5" t="s">
        <v>5046</v>
      </c>
      <c r="I2557" s="8" t="str">
        <f t="shared" si="79"/>
        <v xml:space="preserve">31-Mar-20 </v>
      </c>
      <c r="J2557" s="5" t="s">
        <v>5046</v>
      </c>
      <c r="K2557" t="str">
        <f t="shared" si="78"/>
        <v xml:space="preserve">31-Mar-20 </v>
      </c>
      <c r="L2557">
        <v>0</v>
      </c>
      <c r="M2557">
        <v>0</v>
      </c>
      <c r="N2557">
        <v>0</v>
      </c>
      <c r="O2557" s="2">
        <v>1</v>
      </c>
      <c r="Q2557" t="s">
        <v>340</v>
      </c>
    </row>
    <row r="2558" spans="1:17" x14ac:dyDescent="0.3">
      <c r="A2558" t="s">
        <v>3510</v>
      </c>
      <c r="B2558" t="s">
        <v>45</v>
      </c>
      <c r="C2558" t="s">
        <v>5511</v>
      </c>
      <c r="D2558" t="s">
        <v>46</v>
      </c>
      <c r="F2558" s="1">
        <v>43921</v>
      </c>
      <c r="G2558" t="s">
        <v>5476</v>
      </c>
      <c r="H2558" s="5" t="s">
        <v>5046</v>
      </c>
      <c r="I2558" s="8" t="str">
        <f t="shared" si="79"/>
        <v xml:space="preserve">31-Mar-20 </v>
      </c>
      <c r="J2558" s="5" t="s">
        <v>5046</v>
      </c>
      <c r="K2558" t="str">
        <f t="shared" si="78"/>
        <v xml:space="preserve">31-Mar-20 </v>
      </c>
      <c r="L2558">
        <v>0</v>
      </c>
      <c r="M2558">
        <v>0</v>
      </c>
      <c r="N2558">
        <v>0</v>
      </c>
      <c r="O2558" s="2">
        <v>1</v>
      </c>
      <c r="Q2558" t="s">
        <v>340</v>
      </c>
    </row>
    <row r="2559" spans="1:17" x14ac:dyDescent="0.3">
      <c r="A2559" t="s">
        <v>3510</v>
      </c>
      <c r="B2559" t="s">
        <v>45</v>
      </c>
      <c r="C2559" t="s">
        <v>5512</v>
      </c>
      <c r="D2559" t="s">
        <v>46</v>
      </c>
      <c r="F2559" s="1">
        <v>43921</v>
      </c>
      <c r="G2559" t="s">
        <v>5478</v>
      </c>
      <c r="H2559" s="5" t="s">
        <v>5046</v>
      </c>
      <c r="I2559" s="8" t="str">
        <f t="shared" si="79"/>
        <v xml:space="preserve">31-Mar-20 </v>
      </c>
      <c r="J2559" s="5" t="s">
        <v>5046</v>
      </c>
      <c r="K2559" t="str">
        <f t="shared" si="78"/>
        <v xml:space="preserve">31-Mar-20 </v>
      </c>
      <c r="L2559">
        <v>0</v>
      </c>
      <c r="M2559">
        <v>0</v>
      </c>
      <c r="N2559">
        <v>0</v>
      </c>
      <c r="O2559" s="2">
        <v>1</v>
      </c>
      <c r="Q2559" t="s">
        <v>340</v>
      </c>
    </row>
    <row r="2560" spans="1:17" x14ac:dyDescent="0.3">
      <c r="A2560" t="s">
        <v>3510</v>
      </c>
      <c r="B2560" t="s">
        <v>45</v>
      </c>
      <c r="C2560" t="s">
        <v>5513</v>
      </c>
      <c r="D2560" t="s">
        <v>46</v>
      </c>
      <c r="F2560" s="1">
        <v>43921</v>
      </c>
      <c r="G2560" t="s">
        <v>5480</v>
      </c>
      <c r="H2560" s="5" t="s">
        <v>5046</v>
      </c>
      <c r="I2560" s="8" t="str">
        <f t="shared" si="79"/>
        <v xml:space="preserve">31-Mar-20 </v>
      </c>
      <c r="J2560" s="5" t="s">
        <v>5046</v>
      </c>
      <c r="K2560" t="str">
        <f t="shared" si="78"/>
        <v xml:space="preserve">31-Mar-20 </v>
      </c>
      <c r="L2560">
        <v>0</v>
      </c>
      <c r="M2560">
        <v>0</v>
      </c>
      <c r="N2560">
        <v>0</v>
      </c>
      <c r="O2560" s="2">
        <v>1</v>
      </c>
      <c r="Q2560" t="s">
        <v>340</v>
      </c>
    </row>
    <row r="2561" spans="1:17" x14ac:dyDescent="0.3">
      <c r="A2561" t="s">
        <v>3510</v>
      </c>
      <c r="B2561" t="s">
        <v>45</v>
      </c>
      <c r="C2561" t="s">
        <v>5514</v>
      </c>
      <c r="D2561" t="s">
        <v>46</v>
      </c>
      <c r="F2561" s="1">
        <v>43921</v>
      </c>
      <c r="G2561" t="s">
        <v>5482</v>
      </c>
      <c r="H2561" s="5" t="s">
        <v>5046</v>
      </c>
      <c r="I2561" s="8" t="str">
        <f t="shared" si="79"/>
        <v xml:space="preserve">31-Mar-20 </v>
      </c>
      <c r="J2561" s="5" t="s">
        <v>5046</v>
      </c>
      <c r="K2561" t="str">
        <f t="shared" si="78"/>
        <v xml:space="preserve">31-Mar-20 </v>
      </c>
      <c r="L2561">
        <v>0</v>
      </c>
      <c r="M2561">
        <v>0</v>
      </c>
      <c r="N2561">
        <v>0</v>
      </c>
      <c r="O2561" s="2">
        <v>1</v>
      </c>
      <c r="Q2561" t="s">
        <v>340</v>
      </c>
    </row>
    <row r="2562" spans="1:17" x14ac:dyDescent="0.3">
      <c r="A2562" t="s">
        <v>3510</v>
      </c>
      <c r="B2562" t="s">
        <v>45</v>
      </c>
      <c r="C2562" t="s">
        <v>5515</v>
      </c>
      <c r="D2562" t="s">
        <v>46</v>
      </c>
      <c r="F2562" s="1">
        <v>43921</v>
      </c>
      <c r="G2562" t="s">
        <v>5484</v>
      </c>
      <c r="H2562" s="5" t="s">
        <v>5046</v>
      </c>
      <c r="I2562" s="8" t="str">
        <f t="shared" si="79"/>
        <v xml:space="preserve">31-Mar-20 </v>
      </c>
      <c r="J2562" s="5" t="s">
        <v>5046</v>
      </c>
      <c r="K2562" t="str">
        <f t="shared" si="78"/>
        <v xml:space="preserve">31-Mar-20 </v>
      </c>
      <c r="L2562">
        <v>0</v>
      </c>
      <c r="M2562">
        <v>0</v>
      </c>
      <c r="N2562">
        <v>0</v>
      </c>
      <c r="O2562" s="2">
        <v>1</v>
      </c>
      <c r="Q2562" t="s">
        <v>340</v>
      </c>
    </row>
    <row r="2563" spans="1:17" x14ac:dyDescent="0.3">
      <c r="A2563" t="s">
        <v>3510</v>
      </c>
      <c r="B2563" t="s">
        <v>45</v>
      </c>
      <c r="C2563" t="s">
        <v>5516</v>
      </c>
      <c r="D2563" t="s">
        <v>46</v>
      </c>
      <c r="F2563" s="1">
        <v>43921</v>
      </c>
      <c r="G2563" t="s">
        <v>5486</v>
      </c>
      <c r="H2563" s="5" t="s">
        <v>5046</v>
      </c>
      <c r="I2563" s="8" t="str">
        <f t="shared" si="79"/>
        <v xml:space="preserve">31-Mar-20 </v>
      </c>
      <c r="J2563" s="5" t="s">
        <v>5046</v>
      </c>
      <c r="K2563" t="str">
        <f t="shared" ref="K2563:K2626" si="80">SUBSTITUTE(J2563, "A", "")</f>
        <v xml:space="preserve">31-Mar-20 </v>
      </c>
      <c r="L2563">
        <v>0</v>
      </c>
      <c r="M2563">
        <v>0</v>
      </c>
      <c r="N2563">
        <v>0</v>
      </c>
      <c r="O2563" s="2">
        <v>1</v>
      </c>
      <c r="Q2563" t="s">
        <v>340</v>
      </c>
    </row>
    <row r="2564" spans="1:17" x14ac:dyDescent="0.3">
      <c r="A2564" t="s">
        <v>3510</v>
      </c>
      <c r="B2564" t="s">
        <v>45</v>
      </c>
      <c r="C2564" t="s">
        <v>5517</v>
      </c>
      <c r="D2564" t="s">
        <v>46</v>
      </c>
      <c r="F2564" s="1">
        <v>43921</v>
      </c>
      <c r="G2564" t="s">
        <v>5488</v>
      </c>
      <c r="H2564" s="5" t="s">
        <v>5046</v>
      </c>
      <c r="I2564" s="8" t="str">
        <f t="shared" ref="I2564:I2627" si="81">SUBSTITUTE(H2564, "A", "")</f>
        <v xml:space="preserve">31-Mar-20 </v>
      </c>
      <c r="J2564" s="5" t="s">
        <v>5046</v>
      </c>
      <c r="K2564" t="str">
        <f t="shared" si="80"/>
        <v xml:space="preserve">31-Mar-20 </v>
      </c>
      <c r="L2564">
        <v>0</v>
      </c>
      <c r="M2564">
        <v>0</v>
      </c>
      <c r="N2564">
        <v>0</v>
      </c>
      <c r="O2564" s="2">
        <v>1</v>
      </c>
      <c r="Q2564" t="s">
        <v>340</v>
      </c>
    </row>
    <row r="2565" spans="1:17" x14ac:dyDescent="0.3">
      <c r="A2565" t="s">
        <v>3510</v>
      </c>
      <c r="B2565" t="s">
        <v>45</v>
      </c>
      <c r="C2565" t="s">
        <v>5518</v>
      </c>
      <c r="D2565" t="s">
        <v>46</v>
      </c>
      <c r="F2565" s="1">
        <v>43921</v>
      </c>
      <c r="G2565" t="s">
        <v>5490</v>
      </c>
      <c r="H2565" s="5" t="s">
        <v>5046</v>
      </c>
      <c r="I2565" s="8" t="str">
        <f t="shared" si="81"/>
        <v xml:space="preserve">31-Mar-20 </v>
      </c>
      <c r="J2565" s="5" t="s">
        <v>5046</v>
      </c>
      <c r="K2565" t="str">
        <f t="shared" si="80"/>
        <v xml:space="preserve">31-Mar-20 </v>
      </c>
      <c r="L2565">
        <v>0</v>
      </c>
      <c r="M2565">
        <v>0</v>
      </c>
      <c r="N2565">
        <v>0</v>
      </c>
      <c r="O2565" s="2">
        <v>1</v>
      </c>
      <c r="Q2565" t="s">
        <v>340</v>
      </c>
    </row>
    <row r="2566" spans="1:17" x14ac:dyDescent="0.3">
      <c r="A2566" t="s">
        <v>3510</v>
      </c>
      <c r="B2566" t="s">
        <v>45</v>
      </c>
      <c r="C2566" t="s">
        <v>5519</v>
      </c>
      <c r="D2566" t="s">
        <v>46</v>
      </c>
      <c r="F2566" s="1">
        <v>43921</v>
      </c>
      <c r="G2566" t="s">
        <v>5492</v>
      </c>
      <c r="H2566" s="5" t="s">
        <v>5046</v>
      </c>
      <c r="I2566" s="8" t="str">
        <f t="shared" si="81"/>
        <v xml:space="preserve">31-Mar-20 </v>
      </c>
      <c r="J2566" s="5" t="s">
        <v>5046</v>
      </c>
      <c r="K2566" t="str">
        <f t="shared" si="80"/>
        <v xml:space="preserve">31-Mar-20 </v>
      </c>
      <c r="L2566">
        <v>0</v>
      </c>
      <c r="M2566">
        <v>0</v>
      </c>
      <c r="N2566">
        <v>0</v>
      </c>
      <c r="O2566" s="2">
        <v>1</v>
      </c>
      <c r="Q2566" t="s">
        <v>340</v>
      </c>
    </row>
    <row r="2567" spans="1:17" x14ac:dyDescent="0.3">
      <c r="A2567" t="s">
        <v>2517</v>
      </c>
      <c r="B2567" t="s">
        <v>16</v>
      </c>
      <c r="C2567" t="s">
        <v>5520</v>
      </c>
      <c r="D2567" t="s">
        <v>2519</v>
      </c>
      <c r="E2567" s="1">
        <v>43906</v>
      </c>
      <c r="F2567" s="1">
        <v>43924</v>
      </c>
      <c r="G2567" t="s">
        <v>5521</v>
      </c>
      <c r="H2567" s="5" t="s">
        <v>4125</v>
      </c>
      <c r="I2567" s="8" t="str">
        <f t="shared" si="81"/>
        <v xml:space="preserve">01-pr-20 </v>
      </c>
      <c r="J2567" s="5" t="s">
        <v>3695</v>
      </c>
      <c r="K2567" t="str">
        <f t="shared" si="80"/>
        <v xml:space="preserve">08-May-20 </v>
      </c>
      <c r="L2567">
        <v>25</v>
      </c>
      <c r="M2567">
        <v>0</v>
      </c>
      <c r="N2567">
        <v>25</v>
      </c>
      <c r="O2567" s="2">
        <v>1</v>
      </c>
      <c r="Q2567" t="s">
        <v>340</v>
      </c>
    </row>
    <row r="2568" spans="1:17" x14ac:dyDescent="0.3">
      <c r="A2568" t="s">
        <v>2517</v>
      </c>
      <c r="B2568" t="s">
        <v>16</v>
      </c>
      <c r="C2568" t="s">
        <v>5522</v>
      </c>
      <c r="D2568" t="s">
        <v>2519</v>
      </c>
      <c r="E2568" s="1">
        <v>43906</v>
      </c>
      <c r="F2568" s="1">
        <v>43952</v>
      </c>
      <c r="G2568" t="s">
        <v>5523</v>
      </c>
      <c r="H2568" s="5" t="s">
        <v>4125</v>
      </c>
      <c r="I2568" s="8" t="str">
        <f t="shared" si="81"/>
        <v xml:space="preserve">01-pr-20 </v>
      </c>
      <c r="J2568" s="5" t="s">
        <v>5524</v>
      </c>
      <c r="K2568" t="str">
        <f t="shared" si="80"/>
        <v xml:space="preserve">10-Jun-20 </v>
      </c>
      <c r="L2568">
        <v>69</v>
      </c>
      <c r="M2568">
        <v>0</v>
      </c>
      <c r="N2568">
        <v>46</v>
      </c>
      <c r="O2568" s="2">
        <v>1</v>
      </c>
      <c r="Q2568" t="s">
        <v>340</v>
      </c>
    </row>
    <row r="2569" spans="1:17" x14ac:dyDescent="0.3">
      <c r="A2569" t="s">
        <v>2517</v>
      </c>
      <c r="B2569" t="s">
        <v>16</v>
      </c>
      <c r="C2569" t="s">
        <v>5525</v>
      </c>
      <c r="D2569" t="s">
        <v>2519</v>
      </c>
      <c r="E2569" s="1">
        <v>43922</v>
      </c>
      <c r="F2569" s="1">
        <v>44286</v>
      </c>
      <c r="G2569" t="s">
        <v>5526</v>
      </c>
      <c r="H2569" s="5" t="s">
        <v>4125</v>
      </c>
      <c r="I2569" s="8" t="str">
        <f t="shared" si="81"/>
        <v xml:space="preserve">01-pr-20 </v>
      </c>
      <c r="J2569" s="5" t="s">
        <v>5527</v>
      </c>
      <c r="K2569" t="str">
        <f t="shared" si="80"/>
        <v xml:space="preserve">31-Mar-21 </v>
      </c>
      <c r="L2569">
        <v>233</v>
      </c>
      <c r="M2569">
        <v>0</v>
      </c>
      <c r="N2569">
        <v>252</v>
      </c>
      <c r="O2569" s="2">
        <v>1</v>
      </c>
      <c r="Q2569" t="s">
        <v>340</v>
      </c>
    </row>
    <row r="2570" spans="1:17" x14ac:dyDescent="0.3">
      <c r="A2570" t="s">
        <v>2517</v>
      </c>
      <c r="B2570" t="s">
        <v>16</v>
      </c>
      <c r="C2570" t="s">
        <v>5528</v>
      </c>
      <c r="D2570" t="s">
        <v>2519</v>
      </c>
      <c r="E2570" s="1">
        <v>43922</v>
      </c>
      <c r="G2570" t="s">
        <v>5529</v>
      </c>
      <c r="H2570" s="5" t="s">
        <v>4125</v>
      </c>
      <c r="I2570" s="8" t="str">
        <f t="shared" si="81"/>
        <v xml:space="preserve">01-pr-20 </v>
      </c>
      <c r="J2570" s="5" t="s">
        <v>4125</v>
      </c>
      <c r="K2570" t="str">
        <f t="shared" si="80"/>
        <v xml:space="preserve">01-pr-20 </v>
      </c>
      <c r="L2570">
        <v>0</v>
      </c>
      <c r="M2570">
        <v>0</v>
      </c>
      <c r="N2570">
        <v>0</v>
      </c>
      <c r="O2570" s="2">
        <v>1</v>
      </c>
      <c r="Q2570" t="s">
        <v>340</v>
      </c>
    </row>
    <row r="2571" spans="1:17" x14ac:dyDescent="0.3">
      <c r="A2571" t="s">
        <v>2422</v>
      </c>
      <c r="B2571" t="s">
        <v>92</v>
      </c>
      <c r="C2571" t="s">
        <v>5530</v>
      </c>
      <c r="D2571" t="s">
        <v>93</v>
      </c>
      <c r="E2571" s="1">
        <v>43922</v>
      </c>
      <c r="F2571" s="1">
        <v>43929</v>
      </c>
      <c r="G2571" t="s">
        <v>5531</v>
      </c>
      <c r="H2571" s="5" t="s">
        <v>4125</v>
      </c>
      <c r="I2571" s="8" t="str">
        <f t="shared" si="81"/>
        <v xml:space="preserve">01-pr-20 </v>
      </c>
      <c r="J2571" s="5" t="s">
        <v>5532</v>
      </c>
      <c r="K2571" t="str">
        <f t="shared" si="80"/>
        <v xml:space="preserve">08-pr-20 </v>
      </c>
      <c r="L2571">
        <v>6</v>
      </c>
      <c r="M2571">
        <v>0</v>
      </c>
      <c r="N2571">
        <v>5</v>
      </c>
      <c r="O2571" s="2">
        <v>1</v>
      </c>
      <c r="Q2571" t="s">
        <v>340</v>
      </c>
    </row>
    <row r="2572" spans="1:17" x14ac:dyDescent="0.3">
      <c r="A2572" t="s">
        <v>2431</v>
      </c>
      <c r="B2572" t="s">
        <v>120</v>
      </c>
      <c r="C2572" t="s">
        <v>5533</v>
      </c>
      <c r="D2572" t="s">
        <v>121</v>
      </c>
      <c r="E2572" s="1">
        <v>43922</v>
      </c>
      <c r="F2572" s="1">
        <v>43929</v>
      </c>
      <c r="G2572" t="s">
        <v>5531</v>
      </c>
      <c r="H2572" s="5" t="s">
        <v>4125</v>
      </c>
      <c r="I2572" s="8" t="str">
        <f t="shared" si="81"/>
        <v xml:space="preserve">01-pr-20 </v>
      </c>
      <c r="J2572" s="5" t="s">
        <v>5532</v>
      </c>
      <c r="K2572" t="str">
        <f t="shared" si="80"/>
        <v xml:space="preserve">08-pr-20 </v>
      </c>
      <c r="L2572">
        <v>6</v>
      </c>
      <c r="M2572">
        <v>0</v>
      </c>
      <c r="N2572">
        <v>5</v>
      </c>
      <c r="O2572" s="2">
        <v>1</v>
      </c>
      <c r="Q2572" t="s">
        <v>340</v>
      </c>
    </row>
    <row r="2573" spans="1:17" x14ac:dyDescent="0.3">
      <c r="A2573" t="s">
        <v>5534</v>
      </c>
      <c r="B2573" t="s">
        <v>32</v>
      </c>
      <c r="C2573" t="s">
        <v>5535</v>
      </c>
      <c r="D2573" t="s">
        <v>33</v>
      </c>
      <c r="E2573" s="1">
        <v>43922</v>
      </c>
      <c r="G2573" t="s">
        <v>3504</v>
      </c>
      <c r="H2573" s="5" t="s">
        <v>4125</v>
      </c>
      <c r="I2573" s="8" t="str">
        <f t="shared" si="81"/>
        <v xml:space="preserve">01-pr-20 </v>
      </c>
      <c r="J2573" s="5" t="s">
        <v>4125</v>
      </c>
      <c r="K2573" t="str">
        <f t="shared" si="80"/>
        <v xml:space="preserve">01-pr-20 </v>
      </c>
      <c r="L2573">
        <v>0</v>
      </c>
      <c r="M2573">
        <v>0</v>
      </c>
      <c r="N2573">
        <v>0</v>
      </c>
      <c r="O2573" s="2">
        <v>1</v>
      </c>
      <c r="Q2573" t="s">
        <v>340</v>
      </c>
    </row>
    <row r="2574" spans="1:17" x14ac:dyDescent="0.3">
      <c r="A2574" t="s">
        <v>5534</v>
      </c>
      <c r="B2574" t="s">
        <v>32</v>
      </c>
      <c r="C2574" t="s">
        <v>5536</v>
      </c>
      <c r="D2574" t="s">
        <v>33</v>
      </c>
      <c r="E2574" s="1">
        <v>43922</v>
      </c>
      <c r="F2574" s="1">
        <v>44146</v>
      </c>
      <c r="G2574" t="s">
        <v>5537</v>
      </c>
      <c r="H2574" s="5" t="s">
        <v>4125</v>
      </c>
      <c r="I2574" s="8" t="str">
        <f t="shared" si="81"/>
        <v xml:space="preserve">01-pr-20 </v>
      </c>
      <c r="J2574" s="5" t="s">
        <v>5538</v>
      </c>
      <c r="K2574" t="str">
        <f t="shared" si="80"/>
        <v xml:space="preserve">11-Nov-20 </v>
      </c>
      <c r="L2574">
        <v>156</v>
      </c>
      <c r="M2574">
        <v>0</v>
      </c>
      <c r="N2574">
        <v>156</v>
      </c>
      <c r="O2574" s="2">
        <v>1</v>
      </c>
      <c r="Q2574" t="s">
        <v>340</v>
      </c>
    </row>
    <row r="2575" spans="1:17" x14ac:dyDescent="0.3">
      <c r="A2575" t="s">
        <v>5534</v>
      </c>
      <c r="B2575" t="s">
        <v>32</v>
      </c>
      <c r="C2575" t="s">
        <v>5539</v>
      </c>
      <c r="D2575" t="s">
        <v>33</v>
      </c>
      <c r="E2575" s="1">
        <v>43922</v>
      </c>
      <c r="F2575" s="1">
        <v>44265</v>
      </c>
      <c r="G2575" t="s">
        <v>5540</v>
      </c>
      <c r="H2575" s="5" t="s">
        <v>4125</v>
      </c>
      <c r="I2575" s="8" t="str">
        <f t="shared" si="81"/>
        <v xml:space="preserve">01-pr-20 </v>
      </c>
      <c r="J2575" s="5" t="s">
        <v>5541</v>
      </c>
      <c r="K2575" t="str">
        <f t="shared" si="80"/>
        <v xml:space="preserve">22-Sep-21 </v>
      </c>
      <c r="L2575">
        <v>459</v>
      </c>
      <c r="M2575">
        <v>0</v>
      </c>
      <c r="N2575">
        <v>373</v>
      </c>
      <c r="O2575" s="2">
        <v>1</v>
      </c>
      <c r="Q2575" t="s">
        <v>340</v>
      </c>
    </row>
    <row r="2576" spans="1:17" x14ac:dyDescent="0.3">
      <c r="A2576" t="s">
        <v>5534</v>
      </c>
      <c r="B2576" t="s">
        <v>32</v>
      </c>
      <c r="C2576" t="s">
        <v>5542</v>
      </c>
      <c r="D2576" t="s">
        <v>33</v>
      </c>
      <c r="E2576" s="1">
        <v>43922</v>
      </c>
      <c r="F2576" s="1">
        <v>44385</v>
      </c>
      <c r="G2576" t="s">
        <v>5543</v>
      </c>
      <c r="H2576" s="5" t="s">
        <v>4125</v>
      </c>
      <c r="I2576" s="8" t="str">
        <f t="shared" si="81"/>
        <v xml:space="preserve">01-pr-20 </v>
      </c>
      <c r="J2576" s="6">
        <v>45755</v>
      </c>
      <c r="K2576" t="str">
        <f t="shared" si="80"/>
        <v>45755</v>
      </c>
      <c r="L2576">
        <v>320</v>
      </c>
      <c r="M2576">
        <v>27</v>
      </c>
      <c r="N2576">
        <v>1268</v>
      </c>
      <c r="O2576" s="3">
        <v>0.94240000000000002</v>
      </c>
      <c r="P2576">
        <v>3</v>
      </c>
      <c r="Q2576" t="s">
        <v>2439</v>
      </c>
    </row>
    <row r="2577" spans="1:17" x14ac:dyDescent="0.3">
      <c r="A2577" t="s">
        <v>5534</v>
      </c>
      <c r="B2577" t="s">
        <v>32</v>
      </c>
      <c r="C2577" t="s">
        <v>5544</v>
      </c>
      <c r="D2577" t="s">
        <v>33</v>
      </c>
      <c r="E2577" s="1">
        <v>43922</v>
      </c>
      <c r="F2577" s="1">
        <v>44265</v>
      </c>
      <c r="G2577" t="s">
        <v>5545</v>
      </c>
      <c r="H2577" s="5" t="s">
        <v>4125</v>
      </c>
      <c r="I2577" s="8" t="str">
        <f t="shared" si="81"/>
        <v xml:space="preserve">01-pr-20 </v>
      </c>
      <c r="J2577" s="5" t="s">
        <v>5541</v>
      </c>
      <c r="K2577" t="str">
        <f t="shared" si="80"/>
        <v xml:space="preserve">22-Sep-21 </v>
      </c>
      <c r="L2577">
        <v>459</v>
      </c>
      <c r="M2577">
        <v>0</v>
      </c>
      <c r="N2577">
        <v>373</v>
      </c>
      <c r="O2577" s="2">
        <v>1</v>
      </c>
      <c r="Q2577" t="s">
        <v>340</v>
      </c>
    </row>
    <row r="2578" spans="1:17" x14ac:dyDescent="0.3">
      <c r="A2578" t="s">
        <v>5534</v>
      </c>
      <c r="B2578" t="s">
        <v>32</v>
      </c>
      <c r="C2578" t="s">
        <v>5546</v>
      </c>
      <c r="D2578" t="s">
        <v>33</v>
      </c>
      <c r="E2578" s="1">
        <v>43922</v>
      </c>
      <c r="F2578" s="1">
        <v>44265</v>
      </c>
      <c r="G2578" t="s">
        <v>5547</v>
      </c>
      <c r="H2578" s="5" t="s">
        <v>4125</v>
      </c>
      <c r="I2578" s="8" t="str">
        <f t="shared" si="81"/>
        <v xml:space="preserve">01-pr-20 </v>
      </c>
      <c r="J2578" s="5" t="s">
        <v>5541</v>
      </c>
      <c r="K2578" t="str">
        <f t="shared" si="80"/>
        <v xml:space="preserve">22-Sep-21 </v>
      </c>
      <c r="L2578">
        <v>459</v>
      </c>
      <c r="M2578">
        <v>0</v>
      </c>
      <c r="N2578">
        <v>373</v>
      </c>
      <c r="O2578" s="2">
        <v>1</v>
      </c>
      <c r="Q2578" t="s">
        <v>340</v>
      </c>
    </row>
    <row r="2579" spans="1:17" x14ac:dyDescent="0.3">
      <c r="A2579" t="s">
        <v>5534</v>
      </c>
      <c r="B2579" t="s">
        <v>32</v>
      </c>
      <c r="C2579" t="s">
        <v>5548</v>
      </c>
      <c r="D2579" t="s">
        <v>33</v>
      </c>
      <c r="E2579" s="1">
        <v>43922</v>
      </c>
      <c r="F2579" s="1">
        <v>44057</v>
      </c>
      <c r="G2579" t="s">
        <v>5549</v>
      </c>
      <c r="H2579" s="5" t="s">
        <v>4125</v>
      </c>
      <c r="I2579" s="8" t="str">
        <f t="shared" si="81"/>
        <v xml:space="preserve">01-pr-20 </v>
      </c>
      <c r="J2579" s="5" t="s">
        <v>5550</v>
      </c>
      <c r="K2579" t="str">
        <f t="shared" si="80"/>
        <v xml:space="preserve">14-ug-20 </v>
      </c>
      <c r="L2579">
        <v>94</v>
      </c>
      <c r="M2579">
        <v>0</v>
      </c>
      <c r="N2579">
        <v>94</v>
      </c>
      <c r="O2579" s="2">
        <v>1</v>
      </c>
      <c r="Q2579" t="s">
        <v>340</v>
      </c>
    </row>
    <row r="2580" spans="1:17" x14ac:dyDescent="0.3">
      <c r="A2580" t="s">
        <v>5534</v>
      </c>
      <c r="B2580" t="s">
        <v>32</v>
      </c>
      <c r="C2580" t="s">
        <v>5551</v>
      </c>
      <c r="D2580" t="s">
        <v>33</v>
      </c>
      <c r="E2580" s="1">
        <v>43922</v>
      </c>
      <c r="F2580" s="1">
        <v>43951</v>
      </c>
      <c r="G2580" t="s">
        <v>5552</v>
      </c>
      <c r="H2580" s="5" t="s">
        <v>4125</v>
      </c>
      <c r="I2580" s="8" t="str">
        <f t="shared" si="81"/>
        <v xml:space="preserve">01-pr-20 </v>
      </c>
      <c r="J2580" s="5" t="s">
        <v>3057</v>
      </c>
      <c r="K2580" t="str">
        <f t="shared" si="80"/>
        <v xml:space="preserve">30-pr-20 </v>
      </c>
      <c r="L2580">
        <v>20</v>
      </c>
      <c r="M2580">
        <v>0</v>
      </c>
      <c r="N2580">
        <v>20</v>
      </c>
      <c r="O2580" s="2">
        <v>1</v>
      </c>
      <c r="Q2580" t="s">
        <v>340</v>
      </c>
    </row>
    <row r="2581" spans="1:17" x14ac:dyDescent="0.3">
      <c r="A2581" t="s">
        <v>2517</v>
      </c>
      <c r="B2581" t="s">
        <v>16</v>
      </c>
      <c r="C2581" t="s">
        <v>5553</v>
      </c>
      <c r="D2581" t="s">
        <v>2519</v>
      </c>
      <c r="E2581" s="1">
        <v>43893</v>
      </c>
      <c r="F2581" s="1">
        <v>43899</v>
      </c>
      <c r="G2581" t="s">
        <v>5554</v>
      </c>
      <c r="H2581" s="5" t="s">
        <v>5555</v>
      </c>
      <c r="I2581" s="8" t="str">
        <f t="shared" si="81"/>
        <v xml:space="preserve">02-pr-20 </v>
      </c>
      <c r="J2581" s="5" t="s">
        <v>5532</v>
      </c>
      <c r="K2581" t="str">
        <f t="shared" si="80"/>
        <v xml:space="preserve">08-pr-20 </v>
      </c>
      <c r="L2581">
        <v>5</v>
      </c>
      <c r="M2581">
        <v>0</v>
      </c>
      <c r="N2581">
        <v>4</v>
      </c>
      <c r="O2581" s="2">
        <v>1</v>
      </c>
      <c r="Q2581" t="s">
        <v>340</v>
      </c>
    </row>
    <row r="2582" spans="1:17" x14ac:dyDescent="0.3">
      <c r="A2582" t="s">
        <v>2517</v>
      </c>
      <c r="B2582" t="s">
        <v>16</v>
      </c>
      <c r="C2582" t="s">
        <v>5556</v>
      </c>
      <c r="D2582" t="s">
        <v>2519</v>
      </c>
      <c r="E2582" s="1">
        <v>43893</v>
      </c>
      <c r="F2582" s="1">
        <v>43899</v>
      </c>
      <c r="G2582" t="s">
        <v>5557</v>
      </c>
      <c r="H2582" s="5" t="s">
        <v>5555</v>
      </c>
      <c r="I2582" s="8" t="str">
        <f t="shared" si="81"/>
        <v xml:space="preserve">02-pr-20 </v>
      </c>
      <c r="J2582" s="5" t="s">
        <v>5532</v>
      </c>
      <c r="K2582" t="str">
        <f t="shared" si="80"/>
        <v xml:space="preserve">08-pr-20 </v>
      </c>
      <c r="L2582">
        <v>5</v>
      </c>
      <c r="M2582">
        <v>0</v>
      </c>
      <c r="N2582">
        <v>5</v>
      </c>
      <c r="O2582" s="2">
        <v>1</v>
      </c>
      <c r="Q2582" t="s">
        <v>340</v>
      </c>
    </row>
    <row r="2583" spans="1:17" x14ac:dyDescent="0.3">
      <c r="A2583" t="s">
        <v>359</v>
      </c>
      <c r="B2583" t="s">
        <v>79</v>
      </c>
      <c r="C2583" t="s">
        <v>5558</v>
      </c>
      <c r="D2583" t="s">
        <v>360</v>
      </c>
      <c r="F2583" s="1">
        <v>43644</v>
      </c>
      <c r="G2583" t="s">
        <v>5559</v>
      </c>
      <c r="H2583" s="5" t="s">
        <v>1348</v>
      </c>
      <c r="I2583" s="8" t="str">
        <f t="shared" si="81"/>
        <v xml:space="preserve">03-pr-20 </v>
      </c>
      <c r="J2583" s="5" t="s">
        <v>1348</v>
      </c>
      <c r="K2583" t="str">
        <f t="shared" si="80"/>
        <v xml:space="preserve">03-pr-20 </v>
      </c>
      <c r="L2583">
        <v>0</v>
      </c>
      <c r="M2583">
        <v>0</v>
      </c>
      <c r="N2583">
        <v>0</v>
      </c>
      <c r="O2583" s="2">
        <v>1</v>
      </c>
      <c r="Q2583" t="s">
        <v>340</v>
      </c>
    </row>
    <row r="2584" spans="1:17" x14ac:dyDescent="0.3">
      <c r="A2584" t="s">
        <v>2517</v>
      </c>
      <c r="B2584" t="s">
        <v>16</v>
      </c>
      <c r="C2584" t="s">
        <v>5560</v>
      </c>
      <c r="D2584" t="s">
        <v>2519</v>
      </c>
      <c r="E2584" s="1">
        <v>43901</v>
      </c>
      <c r="F2584" s="1">
        <v>43914</v>
      </c>
      <c r="G2584" t="s">
        <v>5561</v>
      </c>
      <c r="H2584" s="5" t="s">
        <v>5562</v>
      </c>
      <c r="I2584" s="8" t="str">
        <f t="shared" si="81"/>
        <v xml:space="preserve">06-pr-20 </v>
      </c>
      <c r="J2584" s="5" t="s">
        <v>5563</v>
      </c>
      <c r="K2584" t="str">
        <f t="shared" si="80"/>
        <v xml:space="preserve">21-pr-20 </v>
      </c>
      <c r="L2584">
        <v>10</v>
      </c>
      <c r="M2584">
        <v>0</v>
      </c>
      <c r="N2584">
        <v>9</v>
      </c>
      <c r="O2584" s="2">
        <v>1</v>
      </c>
      <c r="Q2584" t="s">
        <v>340</v>
      </c>
    </row>
    <row r="2585" spans="1:17" x14ac:dyDescent="0.3">
      <c r="A2585" t="s">
        <v>3502</v>
      </c>
      <c r="B2585" t="s">
        <v>23</v>
      </c>
      <c r="C2585" t="s">
        <v>5564</v>
      </c>
      <c r="D2585" t="s">
        <v>24</v>
      </c>
      <c r="E2585" s="1">
        <v>43927</v>
      </c>
      <c r="F2585" s="1">
        <v>43935</v>
      </c>
      <c r="G2585" t="s">
        <v>5565</v>
      </c>
      <c r="H2585" s="5" t="s">
        <v>5562</v>
      </c>
      <c r="I2585" s="8" t="str">
        <f t="shared" si="81"/>
        <v xml:space="preserve">06-pr-20 </v>
      </c>
      <c r="J2585" s="5" t="s">
        <v>4769</v>
      </c>
      <c r="K2585" t="str">
        <f t="shared" si="80"/>
        <v xml:space="preserve">13-pr-20 </v>
      </c>
      <c r="L2585">
        <v>5</v>
      </c>
      <c r="M2585">
        <v>0</v>
      </c>
      <c r="N2585">
        <v>4</v>
      </c>
      <c r="O2585" s="2">
        <v>1</v>
      </c>
      <c r="Q2585" t="s">
        <v>340</v>
      </c>
    </row>
    <row r="2586" spans="1:17" x14ac:dyDescent="0.3">
      <c r="A2586" t="s">
        <v>3502</v>
      </c>
      <c r="B2586" t="s">
        <v>23</v>
      </c>
      <c r="C2586" t="s">
        <v>5566</v>
      </c>
      <c r="D2586" t="s">
        <v>24</v>
      </c>
      <c r="E2586" s="1">
        <v>43927</v>
      </c>
      <c r="F2586" s="1">
        <v>43972</v>
      </c>
      <c r="G2586" t="s">
        <v>5567</v>
      </c>
      <c r="H2586" s="5" t="s">
        <v>5562</v>
      </c>
      <c r="I2586" s="8" t="str">
        <f t="shared" si="81"/>
        <v xml:space="preserve">06-pr-20 </v>
      </c>
      <c r="J2586" s="5" t="s">
        <v>5524</v>
      </c>
      <c r="K2586" t="str">
        <f t="shared" si="80"/>
        <v xml:space="preserve">10-Jun-20 </v>
      </c>
      <c r="L2586">
        <v>25</v>
      </c>
      <c r="M2586">
        <v>0</v>
      </c>
      <c r="N2586">
        <v>44</v>
      </c>
      <c r="O2586" s="2">
        <v>1</v>
      </c>
      <c r="Q2586" t="s">
        <v>340</v>
      </c>
    </row>
    <row r="2587" spans="1:17" x14ac:dyDescent="0.3">
      <c r="A2587" t="s">
        <v>3510</v>
      </c>
      <c r="B2587" t="s">
        <v>45</v>
      </c>
      <c r="C2587" t="s">
        <v>5568</v>
      </c>
      <c r="D2587" t="s">
        <v>46</v>
      </c>
      <c r="E2587" s="1">
        <v>43927</v>
      </c>
      <c r="F2587" s="1">
        <v>43935</v>
      </c>
      <c r="G2587" t="s">
        <v>5565</v>
      </c>
      <c r="H2587" s="5" t="s">
        <v>5562</v>
      </c>
      <c r="I2587" s="8" t="str">
        <f t="shared" si="81"/>
        <v xml:space="preserve">06-pr-20 </v>
      </c>
      <c r="J2587" s="5" t="s">
        <v>4769</v>
      </c>
      <c r="K2587" t="str">
        <f t="shared" si="80"/>
        <v xml:space="preserve">13-pr-20 </v>
      </c>
      <c r="L2587">
        <v>5</v>
      </c>
      <c r="M2587">
        <v>0</v>
      </c>
      <c r="N2587">
        <v>4</v>
      </c>
      <c r="O2587" s="2">
        <v>1</v>
      </c>
      <c r="Q2587" t="s">
        <v>340</v>
      </c>
    </row>
    <row r="2588" spans="1:17" x14ac:dyDescent="0.3">
      <c r="A2588" t="s">
        <v>3510</v>
      </c>
      <c r="B2588" t="s">
        <v>45</v>
      </c>
      <c r="C2588" t="s">
        <v>5569</v>
      </c>
      <c r="D2588" t="s">
        <v>46</v>
      </c>
      <c r="E2588" s="1">
        <v>43927</v>
      </c>
      <c r="F2588" s="1">
        <v>43972</v>
      </c>
      <c r="G2588" t="s">
        <v>5567</v>
      </c>
      <c r="H2588" s="5" t="s">
        <v>5562</v>
      </c>
      <c r="I2588" s="8" t="str">
        <f t="shared" si="81"/>
        <v xml:space="preserve">06-pr-20 </v>
      </c>
      <c r="J2588" s="5" t="s">
        <v>5524</v>
      </c>
      <c r="K2588" t="str">
        <f t="shared" si="80"/>
        <v xml:space="preserve">10-Jun-20 </v>
      </c>
      <c r="L2588">
        <v>31</v>
      </c>
      <c r="M2588">
        <v>0</v>
      </c>
      <c r="N2588">
        <v>43</v>
      </c>
      <c r="O2588" s="2">
        <v>1</v>
      </c>
      <c r="Q2588" t="s">
        <v>340</v>
      </c>
    </row>
    <row r="2589" spans="1:17" x14ac:dyDescent="0.3">
      <c r="A2589" t="s">
        <v>2517</v>
      </c>
      <c r="B2589" t="s">
        <v>16</v>
      </c>
      <c r="C2589" t="s">
        <v>5570</v>
      </c>
      <c r="D2589" t="s">
        <v>2519</v>
      </c>
      <c r="F2589" s="1">
        <v>43899</v>
      </c>
      <c r="G2589" t="s">
        <v>5571</v>
      </c>
      <c r="H2589" s="5" t="s">
        <v>5532</v>
      </c>
      <c r="I2589" s="8" t="str">
        <f t="shared" si="81"/>
        <v xml:space="preserve">08-pr-20 </v>
      </c>
      <c r="J2589" s="5" t="s">
        <v>5532</v>
      </c>
      <c r="K2589" t="str">
        <f t="shared" si="80"/>
        <v xml:space="preserve">08-pr-20 </v>
      </c>
      <c r="L2589">
        <v>0</v>
      </c>
      <c r="M2589">
        <v>0</v>
      </c>
      <c r="N2589">
        <v>0</v>
      </c>
      <c r="O2589" s="2">
        <v>1</v>
      </c>
      <c r="Q2589" t="s">
        <v>340</v>
      </c>
    </row>
    <row r="2590" spans="1:17" x14ac:dyDescent="0.3">
      <c r="A2590" t="s">
        <v>2517</v>
      </c>
      <c r="B2590" t="s">
        <v>16</v>
      </c>
      <c r="C2590" t="s">
        <v>5572</v>
      </c>
      <c r="D2590" t="s">
        <v>2519</v>
      </c>
      <c r="F2590" s="1">
        <v>43899</v>
      </c>
      <c r="G2590" t="s">
        <v>5573</v>
      </c>
      <c r="H2590" s="5" t="s">
        <v>5532</v>
      </c>
      <c r="I2590" s="8" t="str">
        <f t="shared" si="81"/>
        <v xml:space="preserve">08-pr-20 </v>
      </c>
      <c r="J2590" s="5" t="s">
        <v>5532</v>
      </c>
      <c r="K2590" t="str">
        <f t="shared" si="80"/>
        <v xml:space="preserve">08-pr-20 </v>
      </c>
      <c r="L2590">
        <v>0</v>
      </c>
      <c r="M2590">
        <v>0</v>
      </c>
      <c r="N2590">
        <v>0</v>
      </c>
      <c r="O2590" s="2">
        <v>1</v>
      </c>
      <c r="Q2590" t="s">
        <v>340</v>
      </c>
    </row>
    <row r="2591" spans="1:17" x14ac:dyDescent="0.3">
      <c r="A2591" t="s">
        <v>2517</v>
      </c>
      <c r="B2591" t="s">
        <v>16</v>
      </c>
      <c r="C2591" t="s">
        <v>5574</v>
      </c>
      <c r="D2591" t="s">
        <v>2519</v>
      </c>
      <c r="E2591" s="1">
        <v>43921</v>
      </c>
      <c r="F2591" s="1">
        <v>43927</v>
      </c>
      <c r="G2591" t="s">
        <v>5575</v>
      </c>
      <c r="H2591" s="5" t="s">
        <v>5148</v>
      </c>
      <c r="I2591" s="8" t="str">
        <f t="shared" si="81"/>
        <v xml:space="preserve">09-pr-20 </v>
      </c>
      <c r="J2591" s="5" t="s">
        <v>3979</v>
      </c>
      <c r="K2591" t="str">
        <f t="shared" si="80"/>
        <v xml:space="preserve">26-Jun-20 </v>
      </c>
      <c r="L2591">
        <v>5</v>
      </c>
      <c r="M2591">
        <v>0</v>
      </c>
      <c r="N2591">
        <v>52</v>
      </c>
      <c r="O2591" s="2">
        <v>1</v>
      </c>
      <c r="Q2591" t="s">
        <v>340</v>
      </c>
    </row>
    <row r="2592" spans="1:17" x14ac:dyDescent="0.3">
      <c r="A2592" t="s">
        <v>2517</v>
      </c>
      <c r="B2592" t="s">
        <v>16</v>
      </c>
      <c r="C2592" t="s">
        <v>5576</v>
      </c>
      <c r="D2592" t="s">
        <v>2519</v>
      </c>
      <c r="E2592" s="1">
        <v>43900</v>
      </c>
      <c r="F2592" s="1">
        <v>43906</v>
      </c>
      <c r="G2592" t="s">
        <v>5577</v>
      </c>
      <c r="H2592" s="5" t="s">
        <v>5148</v>
      </c>
      <c r="I2592" s="8" t="str">
        <f t="shared" si="81"/>
        <v xml:space="preserve">09-pr-20 </v>
      </c>
      <c r="J2592" s="5" t="s">
        <v>5578</v>
      </c>
      <c r="K2592" t="str">
        <f t="shared" si="80"/>
        <v xml:space="preserve">17-pr-20 </v>
      </c>
      <c r="L2592">
        <v>5</v>
      </c>
      <c r="M2592">
        <v>0</v>
      </c>
      <c r="N2592">
        <v>4</v>
      </c>
      <c r="O2592" s="2">
        <v>1</v>
      </c>
      <c r="Q2592" t="s">
        <v>340</v>
      </c>
    </row>
    <row r="2593" spans="1:17" x14ac:dyDescent="0.3">
      <c r="A2593" t="s">
        <v>2517</v>
      </c>
      <c r="B2593" t="s">
        <v>16</v>
      </c>
      <c r="C2593" t="s">
        <v>5579</v>
      </c>
      <c r="D2593" t="s">
        <v>2519</v>
      </c>
      <c r="E2593" s="1">
        <v>43900</v>
      </c>
      <c r="F2593" s="1">
        <v>43906</v>
      </c>
      <c r="G2593" t="s">
        <v>5580</v>
      </c>
      <c r="H2593" s="5" t="s">
        <v>5148</v>
      </c>
      <c r="I2593" s="8" t="str">
        <f t="shared" si="81"/>
        <v xml:space="preserve">09-pr-20 </v>
      </c>
      <c r="J2593" s="5" t="s">
        <v>5578</v>
      </c>
      <c r="K2593" t="str">
        <f t="shared" si="80"/>
        <v xml:space="preserve">17-pr-20 </v>
      </c>
      <c r="L2593">
        <v>5</v>
      </c>
      <c r="M2593">
        <v>0</v>
      </c>
      <c r="N2593">
        <v>5</v>
      </c>
      <c r="O2593" s="2">
        <v>1</v>
      </c>
      <c r="Q2593" t="s">
        <v>340</v>
      </c>
    </row>
    <row r="2594" spans="1:17" x14ac:dyDescent="0.3">
      <c r="A2594" t="s">
        <v>2422</v>
      </c>
      <c r="B2594" t="s">
        <v>92</v>
      </c>
      <c r="C2594" t="s">
        <v>5581</v>
      </c>
      <c r="D2594" t="s">
        <v>93</v>
      </c>
      <c r="E2594" s="1">
        <v>43930</v>
      </c>
      <c r="F2594" s="1">
        <v>43937</v>
      </c>
      <c r="G2594" t="s">
        <v>5582</v>
      </c>
      <c r="H2594" s="5" t="s">
        <v>5148</v>
      </c>
      <c r="I2594" s="8" t="str">
        <f t="shared" si="81"/>
        <v xml:space="preserve">09-pr-20 </v>
      </c>
      <c r="J2594" s="5" t="s">
        <v>5583</v>
      </c>
      <c r="K2594" t="str">
        <f t="shared" si="80"/>
        <v xml:space="preserve">16-pr-20 </v>
      </c>
      <c r="L2594">
        <v>4</v>
      </c>
      <c r="M2594">
        <v>0</v>
      </c>
      <c r="N2594">
        <v>3</v>
      </c>
      <c r="O2594" s="2">
        <v>1</v>
      </c>
      <c r="Q2594" t="s">
        <v>340</v>
      </c>
    </row>
    <row r="2595" spans="1:17" x14ac:dyDescent="0.3">
      <c r="A2595" t="s">
        <v>2431</v>
      </c>
      <c r="B2595" t="s">
        <v>120</v>
      </c>
      <c r="C2595" t="s">
        <v>5584</v>
      </c>
      <c r="D2595" t="s">
        <v>121</v>
      </c>
      <c r="E2595" s="1">
        <v>43930</v>
      </c>
      <c r="F2595" s="1">
        <v>43937</v>
      </c>
      <c r="G2595" t="s">
        <v>5582</v>
      </c>
      <c r="H2595" s="5" t="s">
        <v>5148</v>
      </c>
      <c r="I2595" s="8" t="str">
        <f t="shared" si="81"/>
        <v xml:space="preserve">09-pr-20 </v>
      </c>
      <c r="J2595" s="5" t="s">
        <v>5583</v>
      </c>
      <c r="K2595" t="str">
        <f t="shared" si="80"/>
        <v xml:space="preserve">16-pr-20 </v>
      </c>
      <c r="L2595">
        <v>4</v>
      </c>
      <c r="M2595">
        <v>0</v>
      </c>
      <c r="N2595">
        <v>3</v>
      </c>
      <c r="O2595" s="2">
        <v>1</v>
      </c>
      <c r="Q2595" t="s">
        <v>340</v>
      </c>
    </row>
    <row r="2596" spans="1:17" x14ac:dyDescent="0.3">
      <c r="A2596" t="s">
        <v>3502</v>
      </c>
      <c r="B2596" t="s">
        <v>23</v>
      </c>
      <c r="C2596" t="s">
        <v>5585</v>
      </c>
      <c r="D2596" t="s">
        <v>24</v>
      </c>
      <c r="E2596" s="1">
        <v>43920</v>
      </c>
      <c r="F2596" s="1">
        <v>43924</v>
      </c>
      <c r="G2596" t="s">
        <v>5586</v>
      </c>
      <c r="H2596" s="5" t="s">
        <v>5587</v>
      </c>
      <c r="I2596" s="8" t="str">
        <f t="shared" si="81"/>
        <v xml:space="preserve">10-pr-20 </v>
      </c>
      <c r="J2596" s="5" t="s">
        <v>5120</v>
      </c>
      <c r="K2596" t="str">
        <f t="shared" si="80"/>
        <v xml:space="preserve">20-pr-20 </v>
      </c>
      <c r="L2596">
        <v>5</v>
      </c>
      <c r="M2596">
        <v>0</v>
      </c>
      <c r="N2596">
        <v>4</v>
      </c>
      <c r="O2596" s="2">
        <v>1</v>
      </c>
      <c r="Q2596" t="s">
        <v>340</v>
      </c>
    </row>
    <row r="2597" spans="1:17" x14ac:dyDescent="0.3">
      <c r="A2597" t="s">
        <v>3510</v>
      </c>
      <c r="B2597" t="s">
        <v>45</v>
      </c>
      <c r="C2597" t="s">
        <v>5588</v>
      </c>
      <c r="D2597" t="s">
        <v>46</v>
      </c>
      <c r="E2597" s="1">
        <v>43920</v>
      </c>
      <c r="F2597" s="1">
        <v>43924</v>
      </c>
      <c r="G2597" t="s">
        <v>5589</v>
      </c>
      <c r="H2597" s="5" t="s">
        <v>5587</v>
      </c>
      <c r="I2597" s="8" t="str">
        <f t="shared" si="81"/>
        <v xml:space="preserve">10-pr-20 </v>
      </c>
      <c r="J2597" s="5" t="s">
        <v>5120</v>
      </c>
      <c r="K2597" t="str">
        <f t="shared" si="80"/>
        <v xml:space="preserve">20-pr-20 </v>
      </c>
      <c r="L2597">
        <v>5</v>
      </c>
      <c r="M2597">
        <v>0</v>
      </c>
      <c r="N2597">
        <v>5</v>
      </c>
      <c r="O2597" s="2">
        <v>1</v>
      </c>
      <c r="Q2597" t="s">
        <v>340</v>
      </c>
    </row>
    <row r="2598" spans="1:17" x14ac:dyDescent="0.3">
      <c r="A2598" t="s">
        <v>3502</v>
      </c>
      <c r="B2598" t="s">
        <v>23</v>
      </c>
      <c r="C2598" t="s">
        <v>5590</v>
      </c>
      <c r="D2598" t="s">
        <v>24</v>
      </c>
      <c r="E2598" s="1">
        <v>43927</v>
      </c>
      <c r="F2598" s="1">
        <v>43942</v>
      </c>
      <c r="G2598" t="s">
        <v>5591</v>
      </c>
      <c r="H2598" s="5" t="s">
        <v>5089</v>
      </c>
      <c r="I2598" s="8" t="str">
        <f t="shared" si="81"/>
        <v xml:space="preserve">14-pr-20 </v>
      </c>
      <c r="J2598" s="5" t="s">
        <v>5592</v>
      </c>
      <c r="K2598" t="str">
        <f t="shared" si="80"/>
        <v xml:space="preserve">27-pr-20 </v>
      </c>
      <c r="L2598">
        <v>10</v>
      </c>
      <c r="M2598">
        <v>0</v>
      </c>
      <c r="N2598">
        <v>9</v>
      </c>
      <c r="O2598" s="2">
        <v>1</v>
      </c>
      <c r="Q2598" t="s">
        <v>340</v>
      </c>
    </row>
    <row r="2599" spans="1:17" x14ac:dyDescent="0.3">
      <c r="A2599" t="s">
        <v>3502</v>
      </c>
      <c r="B2599" t="s">
        <v>23</v>
      </c>
      <c r="C2599" t="s">
        <v>5593</v>
      </c>
      <c r="D2599" t="s">
        <v>24</v>
      </c>
      <c r="E2599" s="1">
        <v>43936</v>
      </c>
      <c r="F2599" s="1">
        <v>43949</v>
      </c>
      <c r="G2599" t="s">
        <v>5594</v>
      </c>
      <c r="H2599" s="5" t="s">
        <v>5089</v>
      </c>
      <c r="I2599" s="8" t="str">
        <f t="shared" si="81"/>
        <v xml:space="preserve">14-pr-20 </v>
      </c>
      <c r="J2599" s="5" t="s">
        <v>4482</v>
      </c>
      <c r="K2599" t="str">
        <f t="shared" si="80"/>
        <v xml:space="preserve">28-pr-20 </v>
      </c>
      <c r="L2599">
        <v>10</v>
      </c>
      <c r="M2599">
        <v>0</v>
      </c>
      <c r="N2599">
        <v>10</v>
      </c>
      <c r="O2599" s="2">
        <v>1</v>
      </c>
      <c r="Q2599" t="s">
        <v>340</v>
      </c>
    </row>
    <row r="2600" spans="1:17" x14ac:dyDescent="0.3">
      <c r="A2600" t="s">
        <v>3510</v>
      </c>
      <c r="B2600" t="s">
        <v>45</v>
      </c>
      <c r="C2600" t="s">
        <v>5595</v>
      </c>
      <c r="D2600" t="s">
        <v>46</v>
      </c>
      <c r="E2600" s="1">
        <v>43927</v>
      </c>
      <c r="F2600" s="1">
        <v>43942</v>
      </c>
      <c r="G2600" t="s">
        <v>5596</v>
      </c>
      <c r="H2600" s="5" t="s">
        <v>5089</v>
      </c>
      <c r="I2600" s="8" t="str">
        <f t="shared" si="81"/>
        <v xml:space="preserve">14-pr-20 </v>
      </c>
      <c r="J2600" s="5" t="s">
        <v>5592</v>
      </c>
      <c r="K2600" t="str">
        <f t="shared" si="80"/>
        <v xml:space="preserve">27-pr-20 </v>
      </c>
      <c r="L2600">
        <v>10</v>
      </c>
      <c r="M2600">
        <v>0</v>
      </c>
      <c r="N2600">
        <v>9</v>
      </c>
      <c r="O2600" s="2">
        <v>1</v>
      </c>
      <c r="Q2600" t="s">
        <v>340</v>
      </c>
    </row>
    <row r="2601" spans="1:17" x14ac:dyDescent="0.3">
      <c r="A2601" t="s">
        <v>3510</v>
      </c>
      <c r="B2601" t="s">
        <v>45</v>
      </c>
      <c r="C2601" t="s">
        <v>5597</v>
      </c>
      <c r="D2601" t="s">
        <v>46</v>
      </c>
      <c r="E2601" s="1">
        <v>43936</v>
      </c>
      <c r="F2601" s="1">
        <v>43949</v>
      </c>
      <c r="G2601" t="s">
        <v>5594</v>
      </c>
      <c r="H2601" s="5" t="s">
        <v>5089</v>
      </c>
      <c r="I2601" s="8" t="str">
        <f t="shared" si="81"/>
        <v xml:space="preserve">14-pr-20 </v>
      </c>
      <c r="J2601" s="5" t="s">
        <v>4482</v>
      </c>
      <c r="K2601" t="str">
        <f t="shared" si="80"/>
        <v xml:space="preserve">28-pr-20 </v>
      </c>
      <c r="L2601">
        <v>10</v>
      </c>
      <c r="M2601">
        <v>0</v>
      </c>
      <c r="N2601">
        <v>10</v>
      </c>
      <c r="O2601" s="2">
        <v>1</v>
      </c>
      <c r="Q2601" t="s">
        <v>340</v>
      </c>
    </row>
    <row r="2602" spans="1:17" x14ac:dyDescent="0.3">
      <c r="A2602" t="s">
        <v>334</v>
      </c>
      <c r="B2602" t="s">
        <v>9</v>
      </c>
      <c r="C2602" t="s">
        <v>5598</v>
      </c>
      <c r="D2602" t="s">
        <v>336</v>
      </c>
      <c r="G2602" t="s">
        <v>5599</v>
      </c>
      <c r="H2602" s="5" t="s">
        <v>398</v>
      </c>
      <c r="I2602" s="8" t="str">
        <f t="shared" si="81"/>
        <v xml:space="preserve">15-pr-20 </v>
      </c>
      <c r="J2602" s="5" t="s">
        <v>398</v>
      </c>
      <c r="K2602" t="str">
        <f t="shared" si="80"/>
        <v xml:space="preserve">15-pr-20 </v>
      </c>
      <c r="L2602">
        <v>0</v>
      </c>
      <c r="M2602">
        <v>0</v>
      </c>
      <c r="N2602">
        <v>0</v>
      </c>
      <c r="O2602" s="2">
        <v>1</v>
      </c>
      <c r="Q2602" t="s">
        <v>340</v>
      </c>
    </row>
    <row r="2603" spans="1:17" x14ac:dyDescent="0.3">
      <c r="A2603" t="s">
        <v>2517</v>
      </c>
      <c r="B2603" t="s">
        <v>16</v>
      </c>
      <c r="C2603" t="s">
        <v>5600</v>
      </c>
      <c r="D2603" t="s">
        <v>2519</v>
      </c>
      <c r="E2603" s="1">
        <v>43920</v>
      </c>
      <c r="F2603" s="1">
        <v>43924</v>
      </c>
      <c r="G2603" t="s">
        <v>5601</v>
      </c>
      <c r="H2603" s="5" t="s">
        <v>398</v>
      </c>
      <c r="I2603" s="8" t="str">
        <f t="shared" si="81"/>
        <v xml:space="preserve">15-pr-20 </v>
      </c>
      <c r="J2603" s="5" t="s">
        <v>5563</v>
      </c>
      <c r="K2603" t="str">
        <f t="shared" si="80"/>
        <v xml:space="preserve">21-pr-20 </v>
      </c>
      <c r="L2603">
        <v>5</v>
      </c>
      <c r="M2603">
        <v>0</v>
      </c>
      <c r="N2603">
        <v>5</v>
      </c>
      <c r="O2603" s="2">
        <v>1</v>
      </c>
      <c r="Q2603" t="s">
        <v>340</v>
      </c>
    </row>
    <row r="2604" spans="1:17" x14ac:dyDescent="0.3">
      <c r="A2604" t="s">
        <v>2422</v>
      </c>
      <c r="B2604" t="s">
        <v>92</v>
      </c>
      <c r="C2604" t="s">
        <v>5602</v>
      </c>
      <c r="D2604" t="s">
        <v>93</v>
      </c>
      <c r="E2604" s="1">
        <v>43936</v>
      </c>
      <c r="F2604" s="1">
        <v>44166</v>
      </c>
      <c r="G2604" t="s">
        <v>5603</v>
      </c>
      <c r="H2604" s="5" t="s">
        <v>398</v>
      </c>
      <c r="I2604" s="8" t="str">
        <f t="shared" si="81"/>
        <v xml:space="preserve">15-pr-20 </v>
      </c>
      <c r="J2604" s="5" t="s">
        <v>5604</v>
      </c>
      <c r="K2604" t="str">
        <f t="shared" si="80"/>
        <v xml:space="preserve">01-Dec-20 </v>
      </c>
      <c r="L2604">
        <v>162</v>
      </c>
      <c r="M2604">
        <v>0</v>
      </c>
      <c r="N2604">
        <v>162</v>
      </c>
      <c r="O2604" s="2">
        <v>1</v>
      </c>
      <c r="Q2604" t="s">
        <v>340</v>
      </c>
    </row>
    <row r="2605" spans="1:17" x14ac:dyDescent="0.3">
      <c r="A2605" t="s">
        <v>2422</v>
      </c>
      <c r="B2605" t="s">
        <v>92</v>
      </c>
      <c r="C2605" t="s">
        <v>5605</v>
      </c>
      <c r="D2605" t="s">
        <v>93</v>
      </c>
      <c r="E2605" s="1">
        <v>43936</v>
      </c>
      <c r="F2605" s="1">
        <v>43950</v>
      </c>
      <c r="G2605" t="s">
        <v>5606</v>
      </c>
      <c r="H2605" s="5" t="s">
        <v>398</v>
      </c>
      <c r="I2605" s="8" t="str">
        <f t="shared" si="81"/>
        <v xml:space="preserve">15-pr-20 </v>
      </c>
      <c r="J2605" s="5" t="s">
        <v>5607</v>
      </c>
      <c r="K2605" t="str">
        <f t="shared" si="80"/>
        <v xml:space="preserve">29-pr-20 </v>
      </c>
      <c r="L2605">
        <v>11</v>
      </c>
      <c r="M2605">
        <v>0</v>
      </c>
      <c r="N2605">
        <v>10</v>
      </c>
      <c r="O2605" s="2">
        <v>1</v>
      </c>
      <c r="Q2605" t="s">
        <v>340</v>
      </c>
    </row>
    <row r="2606" spans="1:17" x14ac:dyDescent="0.3">
      <c r="A2606" t="s">
        <v>2422</v>
      </c>
      <c r="B2606" t="s">
        <v>92</v>
      </c>
      <c r="C2606" t="s">
        <v>5608</v>
      </c>
      <c r="D2606" t="s">
        <v>93</v>
      </c>
      <c r="E2606" s="1">
        <v>43936</v>
      </c>
      <c r="F2606" s="1">
        <v>43936</v>
      </c>
      <c r="G2606" t="s">
        <v>5609</v>
      </c>
      <c r="H2606" s="5" t="s">
        <v>398</v>
      </c>
      <c r="I2606" s="8" t="str">
        <f t="shared" si="81"/>
        <v xml:space="preserve">15-pr-20 </v>
      </c>
      <c r="J2606" s="5" t="s">
        <v>398</v>
      </c>
      <c r="K2606" t="str">
        <f t="shared" si="80"/>
        <v xml:space="preserve">15-pr-20 </v>
      </c>
      <c r="L2606">
        <v>1</v>
      </c>
      <c r="M2606">
        <v>0</v>
      </c>
      <c r="N2606">
        <v>0</v>
      </c>
      <c r="O2606" s="2">
        <v>1</v>
      </c>
      <c r="Q2606" t="s">
        <v>340</v>
      </c>
    </row>
    <row r="2607" spans="1:17" x14ac:dyDescent="0.3">
      <c r="A2607" t="s">
        <v>2431</v>
      </c>
      <c r="B2607" t="s">
        <v>120</v>
      </c>
      <c r="C2607" t="s">
        <v>5610</v>
      </c>
      <c r="D2607" t="s">
        <v>121</v>
      </c>
      <c r="E2607" s="1">
        <v>43936</v>
      </c>
      <c r="F2607" s="1">
        <v>43936</v>
      </c>
      <c r="G2607" t="s">
        <v>5609</v>
      </c>
      <c r="H2607" s="5" t="s">
        <v>398</v>
      </c>
      <c r="I2607" s="8" t="str">
        <f t="shared" si="81"/>
        <v xml:space="preserve">15-pr-20 </v>
      </c>
      <c r="J2607" s="5" t="s">
        <v>398</v>
      </c>
      <c r="K2607" t="str">
        <f t="shared" si="80"/>
        <v xml:space="preserve">15-pr-20 </v>
      </c>
      <c r="L2607">
        <v>1</v>
      </c>
      <c r="M2607">
        <v>0</v>
      </c>
      <c r="N2607">
        <v>0</v>
      </c>
      <c r="O2607" s="2">
        <v>1</v>
      </c>
      <c r="Q2607" t="s">
        <v>340</v>
      </c>
    </row>
    <row r="2608" spans="1:17" x14ac:dyDescent="0.3">
      <c r="A2608" t="s">
        <v>2431</v>
      </c>
      <c r="B2608" t="s">
        <v>120</v>
      </c>
      <c r="C2608" t="s">
        <v>5611</v>
      </c>
      <c r="D2608" t="s">
        <v>121</v>
      </c>
      <c r="E2608" s="1">
        <v>43936</v>
      </c>
      <c r="F2608" s="1">
        <v>43950</v>
      </c>
      <c r="G2608" t="s">
        <v>5606</v>
      </c>
      <c r="H2608" s="5" t="s">
        <v>398</v>
      </c>
      <c r="I2608" s="8" t="str">
        <f t="shared" si="81"/>
        <v xml:space="preserve">15-pr-20 </v>
      </c>
      <c r="J2608" s="5" t="s">
        <v>5607</v>
      </c>
      <c r="K2608" t="str">
        <f t="shared" si="80"/>
        <v xml:space="preserve">29-pr-20 </v>
      </c>
      <c r="L2608">
        <v>11</v>
      </c>
      <c r="M2608">
        <v>0</v>
      </c>
      <c r="N2608">
        <v>10</v>
      </c>
      <c r="O2608" s="2">
        <v>1</v>
      </c>
      <c r="Q2608" t="s">
        <v>340</v>
      </c>
    </row>
    <row r="2609" spans="1:17" x14ac:dyDescent="0.3">
      <c r="A2609" t="s">
        <v>2431</v>
      </c>
      <c r="B2609" t="s">
        <v>120</v>
      </c>
      <c r="C2609" t="s">
        <v>5612</v>
      </c>
      <c r="D2609" t="s">
        <v>121</v>
      </c>
      <c r="E2609" s="1">
        <v>43936</v>
      </c>
      <c r="F2609" s="1">
        <v>44166</v>
      </c>
      <c r="G2609" t="s">
        <v>5603</v>
      </c>
      <c r="H2609" s="5" t="s">
        <v>398</v>
      </c>
      <c r="I2609" s="8" t="str">
        <f t="shared" si="81"/>
        <v xml:space="preserve">15-pr-20 </v>
      </c>
      <c r="J2609" s="5" t="s">
        <v>5604</v>
      </c>
      <c r="K2609" t="str">
        <f t="shared" si="80"/>
        <v xml:space="preserve">01-Dec-20 </v>
      </c>
      <c r="L2609">
        <v>162</v>
      </c>
      <c r="M2609">
        <v>0</v>
      </c>
      <c r="N2609">
        <v>162</v>
      </c>
      <c r="O2609" s="2">
        <v>1</v>
      </c>
      <c r="Q2609" t="s">
        <v>340</v>
      </c>
    </row>
    <row r="2610" spans="1:17" x14ac:dyDescent="0.3">
      <c r="A2610" t="s">
        <v>334</v>
      </c>
      <c r="B2610" t="s">
        <v>9</v>
      </c>
      <c r="C2610" t="s">
        <v>5613</v>
      </c>
      <c r="D2610" t="s">
        <v>336</v>
      </c>
      <c r="F2610" s="1">
        <v>45567</v>
      </c>
      <c r="G2610" t="s">
        <v>5614</v>
      </c>
      <c r="H2610" s="5" t="s">
        <v>398</v>
      </c>
      <c r="I2610" s="8" t="str">
        <f t="shared" si="81"/>
        <v xml:space="preserve">15-pr-20 </v>
      </c>
      <c r="J2610" s="5" t="s">
        <v>398</v>
      </c>
      <c r="K2610" t="str">
        <f t="shared" si="80"/>
        <v xml:space="preserve">15-pr-20 </v>
      </c>
      <c r="L2610">
        <v>0</v>
      </c>
      <c r="M2610">
        <v>0</v>
      </c>
      <c r="N2610">
        <v>0</v>
      </c>
      <c r="O2610" s="2">
        <v>1</v>
      </c>
      <c r="Q2610" t="s">
        <v>340</v>
      </c>
    </row>
    <row r="2611" spans="1:17" x14ac:dyDescent="0.3">
      <c r="A2611" t="s">
        <v>334</v>
      </c>
      <c r="B2611" t="s">
        <v>9</v>
      </c>
      <c r="C2611" t="s">
        <v>5615</v>
      </c>
      <c r="D2611" t="s">
        <v>336</v>
      </c>
      <c r="F2611" s="1">
        <v>45657</v>
      </c>
      <c r="G2611" t="s">
        <v>5616</v>
      </c>
      <c r="H2611" s="5" t="s">
        <v>398</v>
      </c>
      <c r="I2611" s="8" t="str">
        <f t="shared" si="81"/>
        <v xml:space="preserve">15-pr-20 </v>
      </c>
      <c r="J2611" s="5" t="s">
        <v>398</v>
      </c>
      <c r="K2611" t="str">
        <f t="shared" si="80"/>
        <v xml:space="preserve">15-pr-20 </v>
      </c>
      <c r="L2611">
        <v>0</v>
      </c>
      <c r="M2611">
        <v>0</v>
      </c>
      <c r="N2611">
        <v>0</v>
      </c>
      <c r="O2611" s="2">
        <v>1</v>
      </c>
      <c r="Q2611" t="s">
        <v>340</v>
      </c>
    </row>
    <row r="2612" spans="1:17" x14ac:dyDescent="0.3">
      <c r="A2612" t="s">
        <v>359</v>
      </c>
      <c r="B2612" t="s">
        <v>79</v>
      </c>
      <c r="C2612" t="s">
        <v>502</v>
      </c>
      <c r="D2612" t="s">
        <v>360</v>
      </c>
      <c r="G2612" t="s">
        <v>5617</v>
      </c>
      <c r="H2612" s="5" t="s">
        <v>398</v>
      </c>
      <c r="I2612" s="8" t="str">
        <f t="shared" si="81"/>
        <v xml:space="preserve">15-pr-20 </v>
      </c>
      <c r="J2612" s="5" t="s">
        <v>398</v>
      </c>
      <c r="K2612" t="str">
        <f t="shared" si="80"/>
        <v xml:space="preserve">15-pr-20 </v>
      </c>
      <c r="L2612">
        <v>0</v>
      </c>
      <c r="M2612">
        <v>0</v>
      </c>
      <c r="N2612">
        <v>0</v>
      </c>
      <c r="O2612" s="2">
        <v>1</v>
      </c>
      <c r="Q2612" t="s">
        <v>340</v>
      </c>
    </row>
    <row r="2613" spans="1:17" x14ac:dyDescent="0.3">
      <c r="A2613" t="s">
        <v>2422</v>
      </c>
      <c r="B2613" t="s">
        <v>92</v>
      </c>
      <c r="C2613" t="s">
        <v>5618</v>
      </c>
      <c r="D2613" t="s">
        <v>93</v>
      </c>
      <c r="E2613" s="1">
        <v>43937</v>
      </c>
      <c r="F2613" s="1">
        <v>43965</v>
      </c>
      <c r="G2613" t="s">
        <v>5619</v>
      </c>
      <c r="H2613" s="5" t="s">
        <v>5583</v>
      </c>
      <c r="I2613" s="8" t="str">
        <f t="shared" si="81"/>
        <v xml:space="preserve">16-pr-20 </v>
      </c>
      <c r="J2613" s="5" t="s">
        <v>5620</v>
      </c>
      <c r="K2613" t="str">
        <f t="shared" si="80"/>
        <v xml:space="preserve">14-May-20 </v>
      </c>
      <c r="L2613">
        <v>20</v>
      </c>
      <c r="M2613">
        <v>0</v>
      </c>
      <c r="N2613">
        <v>19</v>
      </c>
      <c r="O2613" s="2">
        <v>1</v>
      </c>
      <c r="Q2613" t="s">
        <v>340</v>
      </c>
    </row>
    <row r="2614" spans="1:17" x14ac:dyDescent="0.3">
      <c r="A2614" t="s">
        <v>2422</v>
      </c>
      <c r="B2614" t="s">
        <v>92</v>
      </c>
      <c r="C2614" t="s">
        <v>5621</v>
      </c>
      <c r="D2614" t="s">
        <v>93</v>
      </c>
      <c r="E2614" s="1">
        <v>43937</v>
      </c>
      <c r="F2614" s="1">
        <v>43958</v>
      </c>
      <c r="G2614" t="s">
        <v>5622</v>
      </c>
      <c r="H2614" s="5" t="s">
        <v>5583</v>
      </c>
      <c r="I2614" s="8" t="str">
        <f t="shared" si="81"/>
        <v xml:space="preserve">16-pr-20 </v>
      </c>
      <c r="J2614" s="5" t="s">
        <v>5623</v>
      </c>
      <c r="K2614" t="str">
        <f t="shared" si="80"/>
        <v xml:space="preserve">07-May-20 </v>
      </c>
      <c r="L2614">
        <v>16</v>
      </c>
      <c r="M2614">
        <v>0</v>
      </c>
      <c r="N2614">
        <v>15</v>
      </c>
      <c r="O2614" s="2">
        <v>1</v>
      </c>
      <c r="Q2614" t="s">
        <v>340</v>
      </c>
    </row>
    <row r="2615" spans="1:17" x14ac:dyDescent="0.3">
      <c r="A2615" t="s">
        <v>2431</v>
      </c>
      <c r="B2615" t="s">
        <v>120</v>
      </c>
      <c r="C2615" t="s">
        <v>5624</v>
      </c>
      <c r="D2615" t="s">
        <v>121</v>
      </c>
      <c r="E2615" s="1">
        <v>43937</v>
      </c>
      <c r="F2615" s="1">
        <v>43958</v>
      </c>
      <c r="G2615" t="s">
        <v>5622</v>
      </c>
      <c r="H2615" s="5" t="s">
        <v>5583</v>
      </c>
      <c r="I2615" s="8" t="str">
        <f t="shared" si="81"/>
        <v xml:space="preserve">16-pr-20 </v>
      </c>
      <c r="J2615" s="5" t="s">
        <v>5623</v>
      </c>
      <c r="K2615" t="str">
        <f t="shared" si="80"/>
        <v xml:space="preserve">07-May-20 </v>
      </c>
      <c r="L2615">
        <v>16</v>
      </c>
      <c r="M2615">
        <v>0</v>
      </c>
      <c r="N2615">
        <v>15</v>
      </c>
      <c r="O2615" s="2">
        <v>1</v>
      </c>
      <c r="Q2615" t="s">
        <v>340</v>
      </c>
    </row>
    <row r="2616" spans="1:17" x14ac:dyDescent="0.3">
      <c r="A2616" t="s">
        <v>2431</v>
      </c>
      <c r="B2616" t="s">
        <v>120</v>
      </c>
      <c r="C2616" t="s">
        <v>5625</v>
      </c>
      <c r="D2616" t="s">
        <v>121</v>
      </c>
      <c r="E2616" s="1">
        <v>43937</v>
      </c>
      <c r="F2616" s="1">
        <v>43965</v>
      </c>
      <c r="G2616" t="s">
        <v>5619</v>
      </c>
      <c r="H2616" s="5" t="s">
        <v>5583</v>
      </c>
      <c r="I2616" s="8" t="str">
        <f t="shared" si="81"/>
        <v xml:space="preserve">16-pr-20 </v>
      </c>
      <c r="J2616" s="5" t="s">
        <v>5620</v>
      </c>
      <c r="K2616" t="str">
        <f t="shared" si="80"/>
        <v xml:space="preserve">14-May-20 </v>
      </c>
      <c r="L2616">
        <v>20</v>
      </c>
      <c r="M2616">
        <v>0</v>
      </c>
      <c r="N2616">
        <v>19</v>
      </c>
      <c r="O2616" s="2">
        <v>1</v>
      </c>
      <c r="Q2616" t="s">
        <v>340</v>
      </c>
    </row>
    <row r="2617" spans="1:17" x14ac:dyDescent="0.3">
      <c r="A2617" t="s">
        <v>2422</v>
      </c>
      <c r="B2617" t="s">
        <v>92</v>
      </c>
      <c r="C2617" t="s">
        <v>5626</v>
      </c>
      <c r="D2617" t="s">
        <v>93</v>
      </c>
      <c r="E2617" s="1">
        <v>43938</v>
      </c>
      <c r="F2617" s="1">
        <v>43945</v>
      </c>
      <c r="G2617" t="s">
        <v>5627</v>
      </c>
      <c r="H2617" s="5" t="s">
        <v>5578</v>
      </c>
      <c r="I2617" s="8" t="str">
        <f t="shared" si="81"/>
        <v xml:space="preserve">17-pr-20 </v>
      </c>
      <c r="J2617" s="5" t="s">
        <v>2965</v>
      </c>
      <c r="K2617" t="str">
        <f t="shared" si="80"/>
        <v xml:space="preserve">24-pr-20 </v>
      </c>
      <c r="L2617">
        <v>6</v>
      </c>
      <c r="M2617">
        <v>0</v>
      </c>
      <c r="N2617">
        <v>5</v>
      </c>
      <c r="O2617" s="2">
        <v>1</v>
      </c>
      <c r="Q2617" t="s">
        <v>340</v>
      </c>
    </row>
    <row r="2618" spans="1:17" x14ac:dyDescent="0.3">
      <c r="A2618" t="s">
        <v>2431</v>
      </c>
      <c r="B2618" t="s">
        <v>120</v>
      </c>
      <c r="C2618" t="s">
        <v>5628</v>
      </c>
      <c r="D2618" t="s">
        <v>121</v>
      </c>
      <c r="E2618" s="1">
        <v>43938</v>
      </c>
      <c r="F2618" s="1">
        <v>43945</v>
      </c>
      <c r="G2618" t="s">
        <v>5627</v>
      </c>
      <c r="H2618" s="5" t="s">
        <v>5578</v>
      </c>
      <c r="I2618" s="8" t="str">
        <f t="shared" si="81"/>
        <v xml:space="preserve">17-pr-20 </v>
      </c>
      <c r="J2618" s="5" t="s">
        <v>2965</v>
      </c>
      <c r="K2618" t="str">
        <f t="shared" si="80"/>
        <v xml:space="preserve">24-pr-20 </v>
      </c>
      <c r="L2618">
        <v>6</v>
      </c>
      <c r="M2618">
        <v>0</v>
      </c>
      <c r="N2618">
        <v>5</v>
      </c>
      <c r="O2618" s="2">
        <v>1</v>
      </c>
      <c r="Q2618" t="s">
        <v>340</v>
      </c>
    </row>
    <row r="2619" spans="1:17" x14ac:dyDescent="0.3">
      <c r="A2619" t="s">
        <v>2517</v>
      </c>
      <c r="B2619" t="s">
        <v>16</v>
      </c>
      <c r="C2619" t="s">
        <v>5629</v>
      </c>
      <c r="D2619" t="s">
        <v>2519</v>
      </c>
      <c r="E2619" s="1">
        <v>43907</v>
      </c>
      <c r="F2619" s="1">
        <v>43913</v>
      </c>
      <c r="G2619" t="s">
        <v>5630</v>
      </c>
      <c r="H2619" s="5" t="s">
        <v>5120</v>
      </c>
      <c r="I2619" s="8" t="str">
        <f t="shared" si="81"/>
        <v xml:space="preserve">20-pr-20 </v>
      </c>
      <c r="J2619" s="5" t="s">
        <v>2965</v>
      </c>
      <c r="K2619" t="str">
        <f t="shared" si="80"/>
        <v xml:space="preserve">24-pr-20 </v>
      </c>
      <c r="L2619">
        <v>5</v>
      </c>
      <c r="M2619">
        <v>0</v>
      </c>
      <c r="N2619">
        <v>4</v>
      </c>
      <c r="O2619" s="2">
        <v>1</v>
      </c>
      <c r="Q2619" t="s">
        <v>340</v>
      </c>
    </row>
    <row r="2620" spans="1:17" x14ac:dyDescent="0.3">
      <c r="A2620" t="s">
        <v>2517</v>
      </c>
      <c r="B2620" t="s">
        <v>16</v>
      </c>
      <c r="C2620" t="s">
        <v>5631</v>
      </c>
      <c r="D2620" t="s">
        <v>2519</v>
      </c>
      <c r="E2620" s="1">
        <v>43907</v>
      </c>
      <c r="F2620" s="1">
        <v>43913</v>
      </c>
      <c r="G2620" t="s">
        <v>5632</v>
      </c>
      <c r="H2620" s="5" t="s">
        <v>5120</v>
      </c>
      <c r="I2620" s="8" t="str">
        <f t="shared" si="81"/>
        <v xml:space="preserve">20-pr-20 </v>
      </c>
      <c r="J2620" s="5" t="s">
        <v>2965</v>
      </c>
      <c r="K2620" t="str">
        <f t="shared" si="80"/>
        <v xml:space="preserve">24-pr-20 </v>
      </c>
      <c r="L2620">
        <v>5</v>
      </c>
      <c r="M2620">
        <v>0</v>
      </c>
      <c r="N2620">
        <v>4</v>
      </c>
      <c r="O2620" s="2">
        <v>1</v>
      </c>
      <c r="Q2620" t="s">
        <v>340</v>
      </c>
    </row>
    <row r="2621" spans="1:17" x14ac:dyDescent="0.3">
      <c r="A2621" t="s">
        <v>2517</v>
      </c>
      <c r="B2621" t="s">
        <v>16</v>
      </c>
      <c r="C2621" t="s">
        <v>5633</v>
      </c>
      <c r="D2621" t="s">
        <v>2519</v>
      </c>
      <c r="F2621" s="1">
        <v>43924</v>
      </c>
      <c r="G2621" t="s">
        <v>5634</v>
      </c>
      <c r="H2621" s="5" t="s">
        <v>5563</v>
      </c>
      <c r="I2621" s="8" t="str">
        <f t="shared" si="81"/>
        <v xml:space="preserve">21-pr-20 </v>
      </c>
      <c r="J2621" s="5" t="s">
        <v>5563</v>
      </c>
      <c r="K2621" t="str">
        <f t="shared" si="80"/>
        <v xml:space="preserve">21-pr-20 </v>
      </c>
      <c r="L2621">
        <v>0</v>
      </c>
      <c r="M2621">
        <v>0</v>
      </c>
      <c r="N2621">
        <v>0</v>
      </c>
      <c r="O2621" s="2">
        <v>1</v>
      </c>
      <c r="Q2621" t="s">
        <v>340</v>
      </c>
    </row>
    <row r="2622" spans="1:17" x14ac:dyDescent="0.3">
      <c r="A2622" t="s">
        <v>2517</v>
      </c>
      <c r="B2622" t="s">
        <v>16</v>
      </c>
      <c r="C2622" t="s">
        <v>5635</v>
      </c>
      <c r="D2622" t="s">
        <v>2519</v>
      </c>
      <c r="F2622" s="1">
        <v>43914</v>
      </c>
      <c r="G2622" t="s">
        <v>5636</v>
      </c>
      <c r="H2622" s="5" t="s">
        <v>5563</v>
      </c>
      <c r="I2622" s="8" t="str">
        <f t="shared" si="81"/>
        <v xml:space="preserve">21-pr-20 </v>
      </c>
      <c r="J2622" s="5" t="s">
        <v>5563</v>
      </c>
      <c r="K2622" t="str">
        <f t="shared" si="80"/>
        <v xml:space="preserve">21-pr-20 </v>
      </c>
      <c r="L2622">
        <v>0</v>
      </c>
      <c r="M2622">
        <v>0</v>
      </c>
      <c r="N2622">
        <v>0</v>
      </c>
      <c r="O2622" s="2">
        <v>1</v>
      </c>
      <c r="Q2622" t="s">
        <v>340</v>
      </c>
    </row>
    <row r="2623" spans="1:17" x14ac:dyDescent="0.3">
      <c r="A2623" t="s">
        <v>3502</v>
      </c>
      <c r="B2623" t="s">
        <v>23</v>
      </c>
      <c r="C2623" t="s">
        <v>5637</v>
      </c>
      <c r="D2623" t="s">
        <v>24</v>
      </c>
      <c r="E2623" s="1">
        <v>44060</v>
      </c>
      <c r="F2623" s="1">
        <v>44088</v>
      </c>
      <c r="G2623" t="s">
        <v>5638</v>
      </c>
      <c r="H2623" s="5" t="s">
        <v>5563</v>
      </c>
      <c r="I2623" s="8" t="str">
        <f t="shared" si="81"/>
        <v xml:space="preserve">21-pr-20 </v>
      </c>
      <c r="J2623" s="5" t="s">
        <v>5639</v>
      </c>
      <c r="K2623" t="str">
        <f t="shared" si="80"/>
        <v xml:space="preserve">29-Jun-20 </v>
      </c>
      <c r="L2623">
        <v>48</v>
      </c>
      <c r="M2623">
        <v>0</v>
      </c>
      <c r="N2623">
        <v>47</v>
      </c>
      <c r="O2623" s="2">
        <v>1</v>
      </c>
      <c r="Q2623" t="s">
        <v>340</v>
      </c>
    </row>
    <row r="2624" spans="1:17" x14ac:dyDescent="0.3">
      <c r="A2624" t="s">
        <v>3502</v>
      </c>
      <c r="B2624" t="s">
        <v>23</v>
      </c>
      <c r="C2624" t="s">
        <v>5640</v>
      </c>
      <c r="D2624" t="s">
        <v>24</v>
      </c>
      <c r="E2624" s="1">
        <v>44060</v>
      </c>
      <c r="F2624" s="1">
        <v>44123</v>
      </c>
      <c r="G2624" t="s">
        <v>5641</v>
      </c>
      <c r="H2624" s="5" t="s">
        <v>5563</v>
      </c>
      <c r="I2624" s="8" t="str">
        <f t="shared" si="81"/>
        <v xml:space="preserve">21-pr-20 </v>
      </c>
      <c r="J2624" s="5" t="s">
        <v>5642</v>
      </c>
      <c r="K2624" t="str">
        <f t="shared" si="80"/>
        <v xml:space="preserve">20-Oct-20 </v>
      </c>
      <c r="L2624">
        <v>130</v>
      </c>
      <c r="M2624">
        <v>0</v>
      </c>
      <c r="N2624">
        <v>127</v>
      </c>
      <c r="O2624" s="2">
        <v>1</v>
      </c>
      <c r="Q2624" t="s">
        <v>340</v>
      </c>
    </row>
    <row r="2625" spans="1:17" x14ac:dyDescent="0.3">
      <c r="A2625" t="s">
        <v>3502</v>
      </c>
      <c r="B2625" t="s">
        <v>23</v>
      </c>
      <c r="C2625" t="s">
        <v>5643</v>
      </c>
      <c r="D2625" t="s">
        <v>24</v>
      </c>
      <c r="E2625" s="1">
        <v>43927</v>
      </c>
      <c r="F2625" s="1">
        <v>43942</v>
      </c>
      <c r="G2625" t="s">
        <v>5644</v>
      </c>
      <c r="H2625" s="5" t="s">
        <v>5563</v>
      </c>
      <c r="I2625" s="8" t="str">
        <f t="shared" si="81"/>
        <v xml:space="preserve">21-pr-20 </v>
      </c>
      <c r="J2625" s="5" t="s">
        <v>4881</v>
      </c>
      <c r="K2625" t="str">
        <f t="shared" si="80"/>
        <v xml:space="preserve">15-May-20 </v>
      </c>
      <c r="L2625">
        <v>10</v>
      </c>
      <c r="M2625">
        <v>0</v>
      </c>
      <c r="N2625">
        <v>17</v>
      </c>
      <c r="O2625" s="2">
        <v>1</v>
      </c>
      <c r="Q2625" t="s">
        <v>340</v>
      </c>
    </row>
    <row r="2626" spans="1:17" x14ac:dyDescent="0.3">
      <c r="A2626" t="s">
        <v>3510</v>
      </c>
      <c r="B2626" t="s">
        <v>45</v>
      </c>
      <c r="C2626" t="s">
        <v>5645</v>
      </c>
      <c r="D2626" t="s">
        <v>46</v>
      </c>
      <c r="E2626" s="1">
        <v>44060</v>
      </c>
      <c r="F2626" s="1">
        <v>44088</v>
      </c>
      <c r="G2626" t="s">
        <v>5638</v>
      </c>
      <c r="H2626" s="5" t="s">
        <v>5563</v>
      </c>
      <c r="I2626" s="8" t="str">
        <f t="shared" si="81"/>
        <v xml:space="preserve">21-pr-20 </v>
      </c>
      <c r="J2626" s="5" t="s">
        <v>5639</v>
      </c>
      <c r="K2626" t="str">
        <f t="shared" si="80"/>
        <v xml:space="preserve">29-Jun-20 </v>
      </c>
      <c r="L2626">
        <v>48</v>
      </c>
      <c r="M2626">
        <v>0</v>
      </c>
      <c r="N2626">
        <v>47</v>
      </c>
      <c r="O2626" s="2">
        <v>1</v>
      </c>
      <c r="Q2626" t="s">
        <v>340</v>
      </c>
    </row>
    <row r="2627" spans="1:17" x14ac:dyDescent="0.3">
      <c r="A2627" t="s">
        <v>3510</v>
      </c>
      <c r="B2627" t="s">
        <v>45</v>
      </c>
      <c r="C2627" t="s">
        <v>5646</v>
      </c>
      <c r="D2627" t="s">
        <v>46</v>
      </c>
      <c r="E2627" s="1">
        <v>44060</v>
      </c>
      <c r="F2627" s="1">
        <v>44245</v>
      </c>
      <c r="G2627" t="s">
        <v>5641</v>
      </c>
      <c r="H2627" s="5" t="s">
        <v>5563</v>
      </c>
      <c r="I2627" s="8" t="str">
        <f t="shared" si="81"/>
        <v xml:space="preserve">21-pr-20 </v>
      </c>
      <c r="J2627" s="5" t="s">
        <v>5647</v>
      </c>
      <c r="K2627" t="str">
        <f t="shared" ref="K2627:K2690" si="82">SUBSTITUTE(J2627, "A", "")</f>
        <v xml:space="preserve">26-Oct-20 </v>
      </c>
      <c r="L2627">
        <v>130</v>
      </c>
      <c r="M2627">
        <v>0</v>
      </c>
      <c r="N2627">
        <v>131</v>
      </c>
      <c r="O2627" s="2">
        <v>1</v>
      </c>
      <c r="Q2627" t="s">
        <v>340</v>
      </c>
    </row>
    <row r="2628" spans="1:17" x14ac:dyDescent="0.3">
      <c r="A2628" t="s">
        <v>3510</v>
      </c>
      <c r="B2628" t="s">
        <v>45</v>
      </c>
      <c r="C2628" t="s">
        <v>5648</v>
      </c>
      <c r="D2628" t="s">
        <v>46</v>
      </c>
      <c r="E2628" s="1">
        <v>43927</v>
      </c>
      <c r="F2628" s="1">
        <v>43942</v>
      </c>
      <c r="G2628" t="s">
        <v>5649</v>
      </c>
      <c r="H2628" s="5" t="s">
        <v>5563</v>
      </c>
      <c r="I2628" s="8" t="str">
        <f t="shared" ref="I2628:I2691" si="83">SUBSTITUTE(H2628, "A", "")</f>
        <v xml:space="preserve">21-pr-20 </v>
      </c>
      <c r="J2628" s="5" t="s">
        <v>4881</v>
      </c>
      <c r="K2628" t="str">
        <f t="shared" si="82"/>
        <v xml:space="preserve">15-May-20 </v>
      </c>
      <c r="L2628">
        <v>10</v>
      </c>
      <c r="M2628">
        <v>0</v>
      </c>
      <c r="N2628">
        <v>18</v>
      </c>
      <c r="O2628" s="2">
        <v>1</v>
      </c>
      <c r="Q2628" t="s">
        <v>340</v>
      </c>
    </row>
    <row r="2629" spans="1:17" x14ac:dyDescent="0.3">
      <c r="A2629" t="s">
        <v>2517</v>
      </c>
      <c r="B2629" t="s">
        <v>16</v>
      </c>
      <c r="C2629" t="s">
        <v>5650</v>
      </c>
      <c r="D2629" t="s">
        <v>2519</v>
      </c>
      <c r="E2629" s="1">
        <v>43927</v>
      </c>
      <c r="F2629" s="1">
        <v>43935</v>
      </c>
      <c r="G2629" t="s">
        <v>5651</v>
      </c>
      <c r="H2629" s="5" t="s">
        <v>5652</v>
      </c>
      <c r="I2629" s="8" t="str">
        <f t="shared" si="83"/>
        <v xml:space="preserve">22-pr-20 </v>
      </c>
      <c r="J2629" s="5" t="s">
        <v>4482</v>
      </c>
      <c r="K2629" t="str">
        <f t="shared" si="82"/>
        <v xml:space="preserve">28-pr-20 </v>
      </c>
      <c r="L2629">
        <v>5</v>
      </c>
      <c r="M2629">
        <v>0</v>
      </c>
      <c r="N2629">
        <v>5</v>
      </c>
      <c r="O2629" s="2">
        <v>1</v>
      </c>
      <c r="Q2629" t="s">
        <v>340</v>
      </c>
    </row>
    <row r="2630" spans="1:17" x14ac:dyDescent="0.3">
      <c r="A2630" t="s">
        <v>2517</v>
      </c>
      <c r="B2630" t="s">
        <v>16</v>
      </c>
      <c r="C2630" t="s">
        <v>5653</v>
      </c>
      <c r="D2630" t="s">
        <v>2519</v>
      </c>
      <c r="E2630" s="1">
        <v>43915</v>
      </c>
      <c r="F2630" s="1">
        <v>43928</v>
      </c>
      <c r="G2630" t="s">
        <v>5654</v>
      </c>
      <c r="H2630" s="5" t="s">
        <v>5652</v>
      </c>
      <c r="I2630" s="8" t="str">
        <f t="shared" si="83"/>
        <v xml:space="preserve">22-pr-20 </v>
      </c>
      <c r="J2630" s="5" t="s">
        <v>2965</v>
      </c>
      <c r="K2630" t="str">
        <f t="shared" si="82"/>
        <v xml:space="preserve">24-pr-20 </v>
      </c>
      <c r="L2630">
        <v>3</v>
      </c>
      <c r="M2630">
        <v>0</v>
      </c>
      <c r="N2630">
        <v>2</v>
      </c>
      <c r="O2630" s="2">
        <v>1</v>
      </c>
      <c r="Q2630" t="s">
        <v>340</v>
      </c>
    </row>
    <row r="2631" spans="1:17" x14ac:dyDescent="0.3">
      <c r="A2631" t="s">
        <v>2422</v>
      </c>
      <c r="B2631" t="s">
        <v>92</v>
      </c>
      <c r="C2631" t="s">
        <v>5655</v>
      </c>
      <c r="D2631" t="s">
        <v>93</v>
      </c>
      <c r="E2631" s="1">
        <v>43944</v>
      </c>
      <c r="F2631" s="1">
        <v>44153</v>
      </c>
      <c r="G2631" t="s">
        <v>5656</v>
      </c>
      <c r="H2631" s="5" t="s">
        <v>5657</v>
      </c>
      <c r="I2631" s="8" t="str">
        <f t="shared" si="83"/>
        <v xml:space="preserve">23-pr-20 </v>
      </c>
      <c r="J2631" s="5" t="s">
        <v>5658</v>
      </c>
      <c r="K2631" t="str">
        <f t="shared" si="82"/>
        <v xml:space="preserve">18-Nov-20 </v>
      </c>
      <c r="L2631">
        <v>140</v>
      </c>
      <c r="M2631">
        <v>0</v>
      </c>
      <c r="N2631">
        <v>146</v>
      </c>
      <c r="O2631" s="2">
        <v>1</v>
      </c>
      <c r="Q2631" t="s">
        <v>340</v>
      </c>
    </row>
    <row r="2632" spans="1:17" x14ac:dyDescent="0.3">
      <c r="A2632" t="s">
        <v>2422</v>
      </c>
      <c r="B2632" t="s">
        <v>92</v>
      </c>
      <c r="C2632" t="s">
        <v>5659</v>
      </c>
      <c r="D2632" t="s">
        <v>93</v>
      </c>
      <c r="E2632" s="1">
        <v>43944</v>
      </c>
      <c r="F2632" s="1">
        <v>43944</v>
      </c>
      <c r="G2632" t="s">
        <v>5660</v>
      </c>
      <c r="H2632" s="5" t="s">
        <v>5657</v>
      </c>
      <c r="I2632" s="8" t="str">
        <f t="shared" si="83"/>
        <v xml:space="preserve">23-pr-20 </v>
      </c>
      <c r="J2632" s="5" t="s">
        <v>5657</v>
      </c>
      <c r="K2632" t="str">
        <f t="shared" si="82"/>
        <v xml:space="preserve">23-pr-20 </v>
      </c>
      <c r="L2632">
        <v>1</v>
      </c>
      <c r="M2632">
        <v>0</v>
      </c>
      <c r="N2632">
        <v>0</v>
      </c>
      <c r="O2632" s="2">
        <v>1</v>
      </c>
      <c r="Q2632" t="s">
        <v>340</v>
      </c>
    </row>
    <row r="2633" spans="1:17" x14ac:dyDescent="0.3">
      <c r="A2633" t="s">
        <v>2431</v>
      </c>
      <c r="B2633" t="s">
        <v>120</v>
      </c>
      <c r="C2633" t="s">
        <v>5661</v>
      </c>
      <c r="D2633" t="s">
        <v>121</v>
      </c>
      <c r="E2633" s="1">
        <v>43944</v>
      </c>
      <c r="F2633" s="1">
        <v>43944</v>
      </c>
      <c r="G2633" t="s">
        <v>5660</v>
      </c>
      <c r="H2633" s="5" t="s">
        <v>5657</v>
      </c>
      <c r="I2633" s="8" t="str">
        <f t="shared" si="83"/>
        <v xml:space="preserve">23-pr-20 </v>
      </c>
      <c r="J2633" s="5" t="s">
        <v>5657</v>
      </c>
      <c r="K2633" t="str">
        <f t="shared" si="82"/>
        <v xml:space="preserve">23-pr-20 </v>
      </c>
      <c r="L2633">
        <v>1</v>
      </c>
      <c r="M2633">
        <v>0</v>
      </c>
      <c r="N2633">
        <v>0</v>
      </c>
      <c r="O2633" s="2">
        <v>1</v>
      </c>
      <c r="Q2633" t="s">
        <v>340</v>
      </c>
    </row>
    <row r="2634" spans="1:17" x14ac:dyDescent="0.3">
      <c r="A2634" t="s">
        <v>2431</v>
      </c>
      <c r="B2634" t="s">
        <v>120</v>
      </c>
      <c r="C2634" t="s">
        <v>5662</v>
      </c>
      <c r="D2634" t="s">
        <v>121</v>
      </c>
      <c r="E2634" s="1">
        <v>43944</v>
      </c>
      <c r="F2634" s="1">
        <v>44153</v>
      </c>
      <c r="G2634" t="s">
        <v>5656</v>
      </c>
      <c r="H2634" s="5" t="s">
        <v>5657</v>
      </c>
      <c r="I2634" s="8" t="str">
        <f t="shared" si="83"/>
        <v xml:space="preserve">23-pr-20 </v>
      </c>
      <c r="J2634" s="5" t="s">
        <v>5658</v>
      </c>
      <c r="K2634" t="str">
        <f t="shared" si="82"/>
        <v xml:space="preserve">18-Nov-20 </v>
      </c>
      <c r="L2634">
        <v>139</v>
      </c>
      <c r="M2634">
        <v>0</v>
      </c>
      <c r="N2634">
        <v>146</v>
      </c>
      <c r="O2634" s="2">
        <v>1</v>
      </c>
      <c r="Q2634" t="s">
        <v>340</v>
      </c>
    </row>
    <row r="2635" spans="1:17" x14ac:dyDescent="0.3">
      <c r="A2635" t="s">
        <v>2517</v>
      </c>
      <c r="B2635" t="s">
        <v>16</v>
      </c>
      <c r="C2635" t="s">
        <v>5663</v>
      </c>
      <c r="D2635" t="s">
        <v>2519</v>
      </c>
      <c r="F2635" s="1">
        <v>43913</v>
      </c>
      <c r="G2635" t="s">
        <v>5664</v>
      </c>
      <c r="H2635" s="5" t="s">
        <v>2965</v>
      </c>
      <c r="I2635" s="8" t="str">
        <f t="shared" si="83"/>
        <v xml:space="preserve">24-pr-20 </v>
      </c>
      <c r="J2635" s="5" t="s">
        <v>2965</v>
      </c>
      <c r="K2635" t="str">
        <f t="shared" si="82"/>
        <v xml:space="preserve">24-pr-20 </v>
      </c>
      <c r="L2635">
        <v>0</v>
      </c>
      <c r="M2635">
        <v>0</v>
      </c>
      <c r="N2635">
        <v>0</v>
      </c>
      <c r="O2635" s="2">
        <v>1</v>
      </c>
      <c r="Q2635" t="s">
        <v>340</v>
      </c>
    </row>
    <row r="2636" spans="1:17" x14ac:dyDescent="0.3">
      <c r="A2636" t="s">
        <v>2517</v>
      </c>
      <c r="B2636" t="s">
        <v>16</v>
      </c>
      <c r="C2636" t="s">
        <v>5665</v>
      </c>
      <c r="D2636" t="s">
        <v>2519</v>
      </c>
      <c r="F2636" s="1">
        <v>43913</v>
      </c>
      <c r="G2636" t="s">
        <v>5666</v>
      </c>
      <c r="H2636" s="5" t="s">
        <v>2965</v>
      </c>
      <c r="I2636" s="8" t="str">
        <f t="shared" si="83"/>
        <v xml:space="preserve">24-pr-20 </v>
      </c>
      <c r="J2636" s="5" t="s">
        <v>2965</v>
      </c>
      <c r="K2636" t="str">
        <f t="shared" si="82"/>
        <v xml:space="preserve">24-pr-20 </v>
      </c>
      <c r="L2636">
        <v>0</v>
      </c>
      <c r="M2636">
        <v>0</v>
      </c>
      <c r="N2636">
        <v>0</v>
      </c>
      <c r="O2636" s="2">
        <v>1</v>
      </c>
      <c r="Q2636" t="s">
        <v>340</v>
      </c>
    </row>
    <row r="2637" spans="1:17" x14ac:dyDescent="0.3">
      <c r="A2637" t="s">
        <v>2517</v>
      </c>
      <c r="B2637" t="s">
        <v>16</v>
      </c>
      <c r="C2637" t="s">
        <v>5667</v>
      </c>
      <c r="D2637" t="s">
        <v>2519</v>
      </c>
      <c r="F2637" s="1">
        <v>43928</v>
      </c>
      <c r="G2637" t="s">
        <v>5668</v>
      </c>
      <c r="H2637" s="5" t="s">
        <v>2965</v>
      </c>
      <c r="I2637" s="8" t="str">
        <f t="shared" si="83"/>
        <v xml:space="preserve">24-pr-20 </v>
      </c>
      <c r="J2637" s="5" t="s">
        <v>2965</v>
      </c>
      <c r="K2637" t="str">
        <f t="shared" si="82"/>
        <v xml:space="preserve">24-pr-20 </v>
      </c>
      <c r="L2637">
        <v>0</v>
      </c>
      <c r="M2637">
        <v>0</v>
      </c>
      <c r="N2637">
        <v>0</v>
      </c>
      <c r="O2637" s="2">
        <v>1</v>
      </c>
      <c r="Q2637" t="s">
        <v>340</v>
      </c>
    </row>
    <row r="2638" spans="1:17" x14ac:dyDescent="0.3">
      <c r="A2638" t="s">
        <v>2517</v>
      </c>
      <c r="B2638" t="s">
        <v>16</v>
      </c>
      <c r="C2638" t="s">
        <v>5669</v>
      </c>
      <c r="D2638" t="s">
        <v>2519</v>
      </c>
      <c r="G2638" t="s">
        <v>5670</v>
      </c>
      <c r="H2638" s="5" t="s">
        <v>2965</v>
      </c>
      <c r="I2638" s="8" t="str">
        <f t="shared" si="83"/>
        <v xml:space="preserve">24-pr-20 </v>
      </c>
      <c r="J2638" s="5" t="s">
        <v>2965</v>
      </c>
      <c r="K2638" t="str">
        <f t="shared" si="82"/>
        <v xml:space="preserve">24-pr-20 </v>
      </c>
      <c r="L2638">
        <v>0</v>
      </c>
      <c r="M2638">
        <v>0</v>
      </c>
      <c r="N2638">
        <v>0</v>
      </c>
      <c r="O2638" s="2">
        <v>1</v>
      </c>
      <c r="Q2638" t="s">
        <v>340</v>
      </c>
    </row>
    <row r="2639" spans="1:17" x14ac:dyDescent="0.3">
      <c r="A2639" t="s">
        <v>2422</v>
      </c>
      <c r="B2639" t="s">
        <v>92</v>
      </c>
      <c r="C2639" t="s">
        <v>5671</v>
      </c>
      <c r="D2639" t="s">
        <v>93</v>
      </c>
      <c r="E2639" s="1">
        <v>43945</v>
      </c>
      <c r="F2639" s="1">
        <v>44175</v>
      </c>
      <c r="G2639" t="s">
        <v>5672</v>
      </c>
      <c r="H2639" s="5" t="s">
        <v>2965</v>
      </c>
      <c r="I2639" s="8" t="str">
        <f t="shared" si="83"/>
        <v xml:space="preserve">24-pr-20 </v>
      </c>
      <c r="J2639" s="5" t="s">
        <v>5673</v>
      </c>
      <c r="K2639" t="str">
        <f t="shared" si="82"/>
        <v xml:space="preserve">10-Dec-20 </v>
      </c>
      <c r="L2639">
        <v>172</v>
      </c>
      <c r="M2639">
        <v>0</v>
      </c>
      <c r="N2639">
        <v>162</v>
      </c>
      <c r="O2639" s="2">
        <v>1</v>
      </c>
      <c r="Q2639" t="s">
        <v>340</v>
      </c>
    </row>
    <row r="2640" spans="1:17" x14ac:dyDescent="0.3">
      <c r="A2640" t="s">
        <v>2422</v>
      </c>
      <c r="B2640" t="s">
        <v>92</v>
      </c>
      <c r="C2640" t="s">
        <v>5674</v>
      </c>
      <c r="D2640" t="s">
        <v>93</v>
      </c>
      <c r="E2640" s="1">
        <v>43945</v>
      </c>
      <c r="F2640" s="1">
        <v>44113</v>
      </c>
      <c r="G2640" t="s">
        <v>5675</v>
      </c>
      <c r="H2640" s="5" t="s">
        <v>2965</v>
      </c>
      <c r="I2640" s="8" t="str">
        <f t="shared" si="83"/>
        <v xml:space="preserve">24-pr-20 </v>
      </c>
      <c r="J2640" s="5" t="s">
        <v>4382</v>
      </c>
      <c r="K2640" t="str">
        <f t="shared" si="82"/>
        <v xml:space="preserve">09-Oct-20 </v>
      </c>
      <c r="L2640">
        <v>122</v>
      </c>
      <c r="M2640">
        <v>0</v>
      </c>
      <c r="N2640">
        <v>117</v>
      </c>
      <c r="O2640" s="2">
        <v>1</v>
      </c>
      <c r="Q2640" t="s">
        <v>340</v>
      </c>
    </row>
    <row r="2641" spans="1:17" x14ac:dyDescent="0.3">
      <c r="A2641" t="s">
        <v>2422</v>
      </c>
      <c r="B2641" t="s">
        <v>92</v>
      </c>
      <c r="C2641" t="s">
        <v>5676</v>
      </c>
      <c r="D2641" t="s">
        <v>93</v>
      </c>
      <c r="E2641" s="1">
        <v>43945</v>
      </c>
      <c r="F2641" s="1">
        <v>44399</v>
      </c>
      <c r="G2641" t="s">
        <v>5677</v>
      </c>
      <c r="H2641" s="5" t="s">
        <v>2965</v>
      </c>
      <c r="I2641" s="8" t="str">
        <f t="shared" si="83"/>
        <v xml:space="preserve">24-pr-20 </v>
      </c>
      <c r="J2641" s="5" t="s">
        <v>5678</v>
      </c>
      <c r="K2641" t="str">
        <f t="shared" si="82"/>
        <v xml:space="preserve">22-Jul-21 </v>
      </c>
      <c r="L2641">
        <v>315</v>
      </c>
      <c r="M2641">
        <v>0</v>
      </c>
      <c r="N2641">
        <v>315</v>
      </c>
      <c r="O2641" s="2">
        <v>1</v>
      </c>
      <c r="Q2641" t="s">
        <v>340</v>
      </c>
    </row>
    <row r="2642" spans="1:17" x14ac:dyDescent="0.3">
      <c r="A2642" t="s">
        <v>2422</v>
      </c>
      <c r="B2642" t="s">
        <v>92</v>
      </c>
      <c r="C2642" t="s">
        <v>5679</v>
      </c>
      <c r="D2642" t="s">
        <v>93</v>
      </c>
      <c r="E2642" s="1">
        <v>43945</v>
      </c>
      <c r="F2642" s="1">
        <v>43945</v>
      </c>
      <c r="G2642" t="s">
        <v>5680</v>
      </c>
      <c r="H2642" s="5" t="s">
        <v>2965</v>
      </c>
      <c r="I2642" s="8" t="str">
        <f t="shared" si="83"/>
        <v xml:space="preserve">24-pr-20 </v>
      </c>
      <c r="J2642" s="5" t="s">
        <v>2965</v>
      </c>
      <c r="K2642" t="str">
        <f t="shared" si="82"/>
        <v xml:space="preserve">24-pr-20 </v>
      </c>
      <c r="L2642">
        <v>1</v>
      </c>
      <c r="M2642">
        <v>0</v>
      </c>
      <c r="N2642">
        <v>0</v>
      </c>
      <c r="O2642" s="2">
        <v>1</v>
      </c>
      <c r="Q2642" t="s">
        <v>340</v>
      </c>
    </row>
    <row r="2643" spans="1:17" x14ac:dyDescent="0.3">
      <c r="A2643" t="s">
        <v>2422</v>
      </c>
      <c r="B2643" t="s">
        <v>92</v>
      </c>
      <c r="C2643" t="s">
        <v>5681</v>
      </c>
      <c r="D2643" t="s">
        <v>93</v>
      </c>
      <c r="E2643" s="1">
        <v>43945</v>
      </c>
      <c r="F2643" s="1">
        <v>43987</v>
      </c>
      <c r="G2643" t="s">
        <v>5682</v>
      </c>
      <c r="H2643" s="5" t="s">
        <v>2965</v>
      </c>
      <c r="I2643" s="8" t="str">
        <f t="shared" si="83"/>
        <v xml:space="preserve">24-pr-20 </v>
      </c>
      <c r="J2643" s="5" t="s">
        <v>5683</v>
      </c>
      <c r="K2643" t="str">
        <f t="shared" si="82"/>
        <v xml:space="preserve">05-Jun-20 </v>
      </c>
      <c r="L2643">
        <v>29</v>
      </c>
      <c r="M2643">
        <v>0</v>
      </c>
      <c r="N2643">
        <v>28</v>
      </c>
      <c r="O2643" s="2">
        <v>1</v>
      </c>
      <c r="Q2643" t="s">
        <v>340</v>
      </c>
    </row>
    <row r="2644" spans="1:17" x14ac:dyDescent="0.3">
      <c r="A2644" t="s">
        <v>2422</v>
      </c>
      <c r="B2644" t="s">
        <v>92</v>
      </c>
      <c r="C2644" t="s">
        <v>5684</v>
      </c>
      <c r="D2644" t="s">
        <v>93</v>
      </c>
      <c r="E2644" s="1">
        <v>43945</v>
      </c>
      <c r="F2644" s="1">
        <v>43945</v>
      </c>
      <c r="G2644" t="s">
        <v>5685</v>
      </c>
      <c r="H2644" s="5" t="s">
        <v>2965</v>
      </c>
      <c r="I2644" s="8" t="str">
        <f t="shared" si="83"/>
        <v xml:space="preserve">24-pr-20 </v>
      </c>
      <c r="J2644" s="5" t="s">
        <v>2965</v>
      </c>
      <c r="K2644" t="str">
        <f t="shared" si="82"/>
        <v xml:space="preserve">24-pr-20 </v>
      </c>
      <c r="L2644">
        <v>1</v>
      </c>
      <c r="M2644">
        <v>0</v>
      </c>
      <c r="N2644">
        <v>0</v>
      </c>
      <c r="O2644" s="2">
        <v>1</v>
      </c>
      <c r="Q2644" t="s">
        <v>340</v>
      </c>
    </row>
    <row r="2645" spans="1:17" x14ac:dyDescent="0.3">
      <c r="A2645" t="s">
        <v>2431</v>
      </c>
      <c r="B2645" t="s">
        <v>120</v>
      </c>
      <c r="C2645" t="s">
        <v>5686</v>
      </c>
      <c r="D2645" t="s">
        <v>121</v>
      </c>
      <c r="E2645" s="1">
        <v>43945</v>
      </c>
      <c r="F2645" s="1">
        <v>43945</v>
      </c>
      <c r="G2645" t="s">
        <v>5685</v>
      </c>
      <c r="H2645" s="5" t="s">
        <v>2965</v>
      </c>
      <c r="I2645" s="8" t="str">
        <f t="shared" si="83"/>
        <v xml:space="preserve">24-pr-20 </v>
      </c>
      <c r="J2645" s="5" t="s">
        <v>2965</v>
      </c>
      <c r="K2645" t="str">
        <f t="shared" si="82"/>
        <v xml:space="preserve">24-pr-20 </v>
      </c>
      <c r="L2645">
        <v>1</v>
      </c>
      <c r="M2645">
        <v>0</v>
      </c>
      <c r="N2645">
        <v>0</v>
      </c>
      <c r="O2645" s="2">
        <v>1</v>
      </c>
      <c r="Q2645" t="s">
        <v>340</v>
      </c>
    </row>
    <row r="2646" spans="1:17" x14ac:dyDescent="0.3">
      <c r="A2646" t="s">
        <v>2431</v>
      </c>
      <c r="B2646" t="s">
        <v>120</v>
      </c>
      <c r="C2646" t="s">
        <v>5687</v>
      </c>
      <c r="D2646" t="s">
        <v>121</v>
      </c>
      <c r="E2646" s="1">
        <v>43945</v>
      </c>
      <c r="F2646" s="1">
        <v>43987</v>
      </c>
      <c r="G2646" t="s">
        <v>5682</v>
      </c>
      <c r="H2646" s="5" t="s">
        <v>2965</v>
      </c>
      <c r="I2646" s="8" t="str">
        <f t="shared" si="83"/>
        <v xml:space="preserve">24-pr-20 </v>
      </c>
      <c r="J2646" s="5" t="s">
        <v>5683</v>
      </c>
      <c r="K2646" t="str">
        <f t="shared" si="82"/>
        <v xml:space="preserve">05-Jun-20 </v>
      </c>
      <c r="L2646">
        <v>29</v>
      </c>
      <c r="M2646">
        <v>0</v>
      </c>
      <c r="N2646">
        <v>28</v>
      </c>
      <c r="O2646" s="2">
        <v>1</v>
      </c>
      <c r="Q2646" t="s">
        <v>340</v>
      </c>
    </row>
    <row r="2647" spans="1:17" x14ac:dyDescent="0.3">
      <c r="A2647" t="s">
        <v>2431</v>
      </c>
      <c r="B2647" t="s">
        <v>120</v>
      </c>
      <c r="C2647" t="s">
        <v>5688</v>
      </c>
      <c r="D2647" t="s">
        <v>121</v>
      </c>
      <c r="E2647" s="1">
        <v>43945</v>
      </c>
      <c r="F2647" s="1">
        <v>43945</v>
      </c>
      <c r="G2647" t="s">
        <v>5680</v>
      </c>
      <c r="H2647" s="5" t="s">
        <v>2965</v>
      </c>
      <c r="I2647" s="8" t="str">
        <f t="shared" si="83"/>
        <v xml:space="preserve">24-pr-20 </v>
      </c>
      <c r="J2647" s="5" t="s">
        <v>2965</v>
      </c>
      <c r="K2647" t="str">
        <f t="shared" si="82"/>
        <v xml:space="preserve">24-pr-20 </v>
      </c>
      <c r="L2647">
        <v>1</v>
      </c>
      <c r="M2647">
        <v>0</v>
      </c>
      <c r="N2647">
        <v>0</v>
      </c>
      <c r="O2647" s="2">
        <v>1</v>
      </c>
      <c r="Q2647" t="s">
        <v>340</v>
      </c>
    </row>
    <row r="2648" spans="1:17" x14ac:dyDescent="0.3">
      <c r="A2648" t="s">
        <v>2431</v>
      </c>
      <c r="B2648" t="s">
        <v>120</v>
      </c>
      <c r="C2648" t="s">
        <v>5689</v>
      </c>
      <c r="D2648" t="s">
        <v>121</v>
      </c>
      <c r="E2648" s="1">
        <v>43945</v>
      </c>
      <c r="F2648" s="1">
        <v>44399</v>
      </c>
      <c r="G2648" t="s">
        <v>5677</v>
      </c>
      <c r="H2648" s="5" t="s">
        <v>2965</v>
      </c>
      <c r="I2648" s="8" t="str">
        <f t="shared" si="83"/>
        <v xml:space="preserve">24-pr-20 </v>
      </c>
      <c r="J2648" s="5" t="s">
        <v>5678</v>
      </c>
      <c r="K2648" t="str">
        <f t="shared" si="82"/>
        <v xml:space="preserve">22-Jul-21 </v>
      </c>
      <c r="L2648">
        <v>305</v>
      </c>
      <c r="M2648">
        <v>0</v>
      </c>
      <c r="N2648">
        <v>314</v>
      </c>
      <c r="O2648" s="2">
        <v>1</v>
      </c>
      <c r="Q2648" t="s">
        <v>340</v>
      </c>
    </row>
    <row r="2649" spans="1:17" x14ac:dyDescent="0.3">
      <c r="A2649" t="s">
        <v>2431</v>
      </c>
      <c r="B2649" t="s">
        <v>120</v>
      </c>
      <c r="C2649" t="s">
        <v>5690</v>
      </c>
      <c r="D2649" t="s">
        <v>121</v>
      </c>
      <c r="E2649" s="1">
        <v>43945</v>
      </c>
      <c r="F2649" s="1">
        <v>44113</v>
      </c>
      <c r="G2649" t="s">
        <v>5675</v>
      </c>
      <c r="H2649" s="5" t="s">
        <v>2965</v>
      </c>
      <c r="I2649" s="8" t="str">
        <f t="shared" si="83"/>
        <v xml:space="preserve">24-pr-20 </v>
      </c>
      <c r="J2649" s="5" t="s">
        <v>4382</v>
      </c>
      <c r="K2649" t="str">
        <f t="shared" si="82"/>
        <v xml:space="preserve">09-Oct-20 </v>
      </c>
      <c r="L2649">
        <v>122</v>
      </c>
      <c r="M2649">
        <v>0</v>
      </c>
      <c r="N2649">
        <v>117</v>
      </c>
      <c r="O2649" s="2">
        <v>1</v>
      </c>
      <c r="Q2649" t="s">
        <v>340</v>
      </c>
    </row>
    <row r="2650" spans="1:17" x14ac:dyDescent="0.3">
      <c r="A2650" t="s">
        <v>2431</v>
      </c>
      <c r="B2650" t="s">
        <v>120</v>
      </c>
      <c r="C2650" t="s">
        <v>5691</v>
      </c>
      <c r="D2650" t="s">
        <v>121</v>
      </c>
      <c r="E2650" s="1">
        <v>43945</v>
      </c>
      <c r="F2650" s="1">
        <v>44175</v>
      </c>
      <c r="G2650" t="s">
        <v>5672</v>
      </c>
      <c r="H2650" s="5" t="s">
        <v>2965</v>
      </c>
      <c r="I2650" s="8" t="str">
        <f t="shared" si="83"/>
        <v xml:space="preserve">24-pr-20 </v>
      </c>
      <c r="J2650" s="5" t="s">
        <v>5673</v>
      </c>
      <c r="K2650" t="str">
        <f t="shared" si="82"/>
        <v xml:space="preserve">10-Dec-20 </v>
      </c>
      <c r="L2650">
        <v>172</v>
      </c>
      <c r="M2650">
        <v>0</v>
      </c>
      <c r="N2650">
        <v>162</v>
      </c>
      <c r="O2650" s="2">
        <v>1</v>
      </c>
      <c r="Q2650" t="s">
        <v>340</v>
      </c>
    </row>
    <row r="2651" spans="1:17" x14ac:dyDescent="0.3">
      <c r="A2651" t="s">
        <v>2517</v>
      </c>
      <c r="B2651" t="s">
        <v>16</v>
      </c>
      <c r="C2651" t="s">
        <v>5692</v>
      </c>
      <c r="D2651" t="s">
        <v>2519</v>
      </c>
      <c r="E2651" s="1">
        <v>43914</v>
      </c>
      <c r="F2651" s="1">
        <v>43920</v>
      </c>
      <c r="G2651" t="s">
        <v>5693</v>
      </c>
      <c r="H2651" s="5" t="s">
        <v>5592</v>
      </c>
      <c r="I2651" s="8" t="str">
        <f t="shared" si="83"/>
        <v xml:space="preserve">27-pr-20 </v>
      </c>
      <c r="J2651" s="5" t="s">
        <v>3057</v>
      </c>
      <c r="K2651" t="str">
        <f t="shared" si="82"/>
        <v xml:space="preserve">30-pr-20 </v>
      </c>
      <c r="L2651">
        <v>4</v>
      </c>
      <c r="M2651">
        <v>0</v>
      </c>
      <c r="N2651">
        <v>3</v>
      </c>
      <c r="O2651" s="2">
        <v>1</v>
      </c>
      <c r="Q2651" t="s">
        <v>340</v>
      </c>
    </row>
    <row r="2652" spans="1:17" x14ac:dyDescent="0.3">
      <c r="A2652" t="s">
        <v>2517</v>
      </c>
      <c r="B2652" t="s">
        <v>16</v>
      </c>
      <c r="C2652" t="s">
        <v>5694</v>
      </c>
      <c r="D2652" t="s">
        <v>2519</v>
      </c>
      <c r="E2652" s="1">
        <v>43914</v>
      </c>
      <c r="F2652" s="1">
        <v>43920</v>
      </c>
      <c r="G2652" t="s">
        <v>5695</v>
      </c>
      <c r="H2652" s="5" t="s">
        <v>5592</v>
      </c>
      <c r="I2652" s="8" t="str">
        <f t="shared" si="83"/>
        <v xml:space="preserve">27-pr-20 </v>
      </c>
      <c r="J2652" s="5" t="s">
        <v>3057</v>
      </c>
      <c r="K2652" t="str">
        <f t="shared" si="82"/>
        <v xml:space="preserve">30-pr-20 </v>
      </c>
      <c r="L2652">
        <v>4</v>
      </c>
      <c r="M2652">
        <v>0</v>
      </c>
      <c r="N2652">
        <v>3</v>
      </c>
      <c r="O2652" s="2">
        <v>1</v>
      </c>
      <c r="Q2652" t="s">
        <v>340</v>
      </c>
    </row>
    <row r="2653" spans="1:17" x14ac:dyDescent="0.3">
      <c r="A2653" t="s">
        <v>2517</v>
      </c>
      <c r="B2653" t="s">
        <v>16</v>
      </c>
      <c r="C2653" t="s">
        <v>5696</v>
      </c>
      <c r="D2653" t="s">
        <v>2519</v>
      </c>
      <c r="G2653" t="s">
        <v>5697</v>
      </c>
      <c r="H2653" s="5" t="s">
        <v>5592</v>
      </c>
      <c r="I2653" s="8" t="str">
        <f t="shared" si="83"/>
        <v xml:space="preserve">27-pr-20 </v>
      </c>
      <c r="J2653" s="5" t="s">
        <v>5698</v>
      </c>
      <c r="K2653" t="str">
        <f t="shared" si="82"/>
        <v xml:space="preserve">17-Jul-20 </v>
      </c>
      <c r="L2653">
        <v>5</v>
      </c>
      <c r="M2653">
        <v>0</v>
      </c>
      <c r="N2653">
        <v>58</v>
      </c>
      <c r="O2653" s="2">
        <v>1</v>
      </c>
      <c r="Q2653" t="s">
        <v>340</v>
      </c>
    </row>
    <row r="2654" spans="1:17" x14ac:dyDescent="0.3">
      <c r="A2654" t="s">
        <v>3502</v>
      </c>
      <c r="B2654" t="s">
        <v>23</v>
      </c>
      <c r="C2654" t="s">
        <v>5699</v>
      </c>
      <c r="D2654" t="s">
        <v>24</v>
      </c>
      <c r="F2654" s="1">
        <v>43942</v>
      </c>
      <c r="G2654" t="s">
        <v>5700</v>
      </c>
      <c r="H2654" s="5" t="s">
        <v>5592</v>
      </c>
      <c r="I2654" s="8" t="str">
        <f t="shared" si="83"/>
        <v xml:space="preserve">27-pr-20 </v>
      </c>
      <c r="J2654" s="5" t="s">
        <v>5592</v>
      </c>
      <c r="K2654" t="str">
        <f t="shared" si="82"/>
        <v xml:space="preserve">27-pr-20 </v>
      </c>
      <c r="L2654">
        <v>0</v>
      </c>
      <c r="M2654">
        <v>0</v>
      </c>
      <c r="N2654">
        <v>0</v>
      </c>
      <c r="O2654" s="2">
        <v>1</v>
      </c>
      <c r="Q2654" t="s">
        <v>340</v>
      </c>
    </row>
    <row r="2655" spans="1:17" x14ac:dyDescent="0.3">
      <c r="A2655" t="s">
        <v>3510</v>
      </c>
      <c r="B2655" t="s">
        <v>45</v>
      </c>
      <c r="C2655" t="s">
        <v>5701</v>
      </c>
      <c r="D2655" t="s">
        <v>46</v>
      </c>
      <c r="F2655" s="1">
        <v>43942</v>
      </c>
      <c r="G2655" t="s">
        <v>5702</v>
      </c>
      <c r="H2655" s="5" t="s">
        <v>5592</v>
      </c>
      <c r="I2655" s="8" t="str">
        <f t="shared" si="83"/>
        <v xml:space="preserve">27-pr-20 </v>
      </c>
      <c r="J2655" s="5" t="s">
        <v>5592</v>
      </c>
      <c r="K2655" t="str">
        <f t="shared" si="82"/>
        <v xml:space="preserve">27-pr-20 </v>
      </c>
      <c r="L2655">
        <v>0</v>
      </c>
      <c r="M2655">
        <v>0</v>
      </c>
      <c r="N2655">
        <v>0</v>
      </c>
      <c r="O2655" s="2">
        <v>1</v>
      </c>
      <c r="Q2655" t="s">
        <v>340</v>
      </c>
    </row>
    <row r="2656" spans="1:17" x14ac:dyDescent="0.3">
      <c r="A2656" t="s">
        <v>2422</v>
      </c>
      <c r="B2656" t="s">
        <v>92</v>
      </c>
      <c r="C2656" t="s">
        <v>5703</v>
      </c>
      <c r="D2656" t="s">
        <v>93</v>
      </c>
      <c r="E2656" s="1">
        <v>43948</v>
      </c>
      <c r="F2656" s="1">
        <v>44001</v>
      </c>
      <c r="G2656" t="s">
        <v>5704</v>
      </c>
      <c r="H2656" s="5" t="s">
        <v>5592</v>
      </c>
      <c r="I2656" s="8" t="str">
        <f t="shared" si="83"/>
        <v xml:space="preserve">27-pr-20 </v>
      </c>
      <c r="J2656" s="5" t="s">
        <v>5705</v>
      </c>
      <c r="K2656" t="str">
        <f t="shared" si="82"/>
        <v xml:space="preserve">19-Jun-20 </v>
      </c>
      <c r="L2656">
        <v>38</v>
      </c>
      <c r="M2656">
        <v>0</v>
      </c>
      <c r="N2656">
        <v>37</v>
      </c>
      <c r="O2656" s="2">
        <v>1</v>
      </c>
      <c r="Q2656" t="s">
        <v>340</v>
      </c>
    </row>
    <row r="2657" spans="1:17" x14ac:dyDescent="0.3">
      <c r="A2657" t="s">
        <v>2422</v>
      </c>
      <c r="B2657" t="s">
        <v>92</v>
      </c>
      <c r="C2657" t="s">
        <v>5706</v>
      </c>
      <c r="D2657" t="s">
        <v>93</v>
      </c>
      <c r="E2657" s="1">
        <v>43948</v>
      </c>
      <c r="F2657" s="1">
        <v>43952</v>
      </c>
      <c r="G2657" t="s">
        <v>5707</v>
      </c>
      <c r="H2657" s="5" t="s">
        <v>5592</v>
      </c>
      <c r="I2657" s="8" t="str">
        <f t="shared" si="83"/>
        <v xml:space="preserve">27-pr-20 </v>
      </c>
      <c r="J2657" s="5" t="s">
        <v>5027</v>
      </c>
      <c r="K2657" t="str">
        <f t="shared" si="82"/>
        <v xml:space="preserve">01-May-20 </v>
      </c>
      <c r="L2657">
        <v>5</v>
      </c>
      <c r="M2657">
        <v>0</v>
      </c>
      <c r="N2657">
        <v>4</v>
      </c>
      <c r="O2657" s="2">
        <v>1</v>
      </c>
      <c r="Q2657" t="s">
        <v>340</v>
      </c>
    </row>
    <row r="2658" spans="1:17" x14ac:dyDescent="0.3">
      <c r="A2658" t="s">
        <v>2422</v>
      </c>
      <c r="B2658" t="s">
        <v>92</v>
      </c>
      <c r="C2658" t="s">
        <v>5708</v>
      </c>
      <c r="D2658" t="s">
        <v>93</v>
      </c>
      <c r="E2658" s="1">
        <v>43948</v>
      </c>
      <c r="F2658" s="1">
        <v>43976</v>
      </c>
      <c r="G2658" t="s">
        <v>5709</v>
      </c>
      <c r="H2658" s="5" t="s">
        <v>5592</v>
      </c>
      <c r="I2658" s="8" t="str">
        <f t="shared" si="83"/>
        <v xml:space="preserve">27-pr-20 </v>
      </c>
      <c r="J2658" s="5" t="s">
        <v>5710</v>
      </c>
      <c r="K2658" t="str">
        <f t="shared" si="82"/>
        <v xml:space="preserve">25-May-20 </v>
      </c>
      <c r="L2658">
        <v>19</v>
      </c>
      <c r="M2658">
        <v>0</v>
      </c>
      <c r="N2658">
        <v>19</v>
      </c>
      <c r="O2658" s="2">
        <v>1</v>
      </c>
      <c r="Q2658" t="s">
        <v>340</v>
      </c>
    </row>
    <row r="2659" spans="1:17" x14ac:dyDescent="0.3">
      <c r="A2659" t="s">
        <v>2431</v>
      </c>
      <c r="B2659" t="s">
        <v>120</v>
      </c>
      <c r="C2659" t="s">
        <v>5711</v>
      </c>
      <c r="D2659" t="s">
        <v>121</v>
      </c>
      <c r="E2659" s="1">
        <v>43948</v>
      </c>
      <c r="F2659" s="1">
        <v>43976</v>
      </c>
      <c r="G2659" t="s">
        <v>5709</v>
      </c>
      <c r="H2659" s="5" t="s">
        <v>5592</v>
      </c>
      <c r="I2659" s="8" t="str">
        <f t="shared" si="83"/>
        <v xml:space="preserve">27-pr-20 </v>
      </c>
      <c r="J2659" s="5" t="s">
        <v>5710</v>
      </c>
      <c r="K2659" t="str">
        <f t="shared" si="82"/>
        <v xml:space="preserve">25-May-20 </v>
      </c>
      <c r="L2659">
        <v>19</v>
      </c>
      <c r="M2659">
        <v>0</v>
      </c>
      <c r="N2659">
        <v>19</v>
      </c>
      <c r="O2659" s="2">
        <v>1</v>
      </c>
      <c r="Q2659" t="s">
        <v>340</v>
      </c>
    </row>
    <row r="2660" spans="1:17" x14ac:dyDescent="0.3">
      <c r="A2660" t="s">
        <v>2431</v>
      </c>
      <c r="B2660" t="s">
        <v>120</v>
      </c>
      <c r="C2660" t="s">
        <v>5712</v>
      </c>
      <c r="D2660" t="s">
        <v>121</v>
      </c>
      <c r="E2660" s="1">
        <v>43948</v>
      </c>
      <c r="F2660" s="1">
        <v>43952</v>
      </c>
      <c r="G2660" t="s">
        <v>5707</v>
      </c>
      <c r="H2660" s="5" t="s">
        <v>5592</v>
      </c>
      <c r="I2660" s="8" t="str">
        <f t="shared" si="83"/>
        <v xml:space="preserve">27-pr-20 </v>
      </c>
      <c r="J2660" s="5" t="s">
        <v>5027</v>
      </c>
      <c r="K2660" t="str">
        <f t="shared" si="82"/>
        <v xml:space="preserve">01-May-20 </v>
      </c>
      <c r="L2660">
        <v>5</v>
      </c>
      <c r="M2660">
        <v>0</v>
      </c>
      <c r="N2660">
        <v>4</v>
      </c>
      <c r="O2660" s="2">
        <v>1</v>
      </c>
      <c r="Q2660" t="s">
        <v>340</v>
      </c>
    </row>
    <row r="2661" spans="1:17" x14ac:dyDescent="0.3">
      <c r="A2661" t="s">
        <v>2431</v>
      </c>
      <c r="B2661" t="s">
        <v>120</v>
      </c>
      <c r="C2661" t="s">
        <v>5713</v>
      </c>
      <c r="D2661" t="s">
        <v>121</v>
      </c>
      <c r="E2661" s="1">
        <v>43948</v>
      </c>
      <c r="F2661" s="1">
        <v>44001</v>
      </c>
      <c r="G2661" t="s">
        <v>5704</v>
      </c>
      <c r="H2661" s="5" t="s">
        <v>5592</v>
      </c>
      <c r="I2661" s="8" t="str">
        <f t="shared" si="83"/>
        <v xml:space="preserve">27-pr-20 </v>
      </c>
      <c r="J2661" s="5" t="s">
        <v>5705</v>
      </c>
      <c r="K2661" t="str">
        <f t="shared" si="82"/>
        <v xml:space="preserve">19-Jun-20 </v>
      </c>
      <c r="L2661">
        <v>38</v>
      </c>
      <c r="M2661">
        <v>0</v>
      </c>
      <c r="N2661">
        <v>37</v>
      </c>
      <c r="O2661" s="2">
        <v>1</v>
      </c>
      <c r="Q2661" t="s">
        <v>340</v>
      </c>
    </row>
    <row r="2662" spans="1:17" x14ac:dyDescent="0.3">
      <c r="A2662" t="s">
        <v>2517</v>
      </c>
      <c r="B2662" t="s">
        <v>16</v>
      </c>
      <c r="C2662" t="s">
        <v>5714</v>
      </c>
      <c r="D2662" t="s">
        <v>2519</v>
      </c>
      <c r="F2662" s="1">
        <v>43935</v>
      </c>
      <c r="G2662" t="s">
        <v>5715</v>
      </c>
      <c r="H2662" s="5" t="s">
        <v>4482</v>
      </c>
      <c r="I2662" s="8" t="str">
        <f t="shared" si="83"/>
        <v xml:space="preserve">28-pr-20 </v>
      </c>
      <c r="J2662" s="5" t="s">
        <v>4482</v>
      </c>
      <c r="K2662" t="str">
        <f t="shared" si="82"/>
        <v xml:space="preserve">28-pr-20 </v>
      </c>
      <c r="L2662">
        <v>0</v>
      </c>
      <c r="M2662">
        <v>0</v>
      </c>
      <c r="N2662">
        <v>0</v>
      </c>
      <c r="O2662" s="2">
        <v>1</v>
      </c>
      <c r="Q2662" t="s">
        <v>340</v>
      </c>
    </row>
    <row r="2663" spans="1:17" x14ac:dyDescent="0.3">
      <c r="A2663" t="s">
        <v>2517</v>
      </c>
      <c r="B2663" t="s">
        <v>16</v>
      </c>
      <c r="C2663" t="s">
        <v>5716</v>
      </c>
      <c r="D2663" t="s">
        <v>2519</v>
      </c>
      <c r="F2663" s="1">
        <v>43935</v>
      </c>
      <c r="G2663" t="s">
        <v>5717</v>
      </c>
      <c r="H2663" s="5" t="s">
        <v>4482</v>
      </c>
      <c r="I2663" s="8" t="str">
        <f t="shared" si="83"/>
        <v xml:space="preserve">28-pr-20 </v>
      </c>
      <c r="J2663" s="5" t="s">
        <v>4482</v>
      </c>
      <c r="K2663" t="str">
        <f t="shared" si="82"/>
        <v xml:space="preserve">28-pr-20 </v>
      </c>
      <c r="L2663">
        <v>0</v>
      </c>
      <c r="M2663">
        <v>0</v>
      </c>
      <c r="N2663">
        <v>0</v>
      </c>
      <c r="O2663" s="2">
        <v>1</v>
      </c>
      <c r="Q2663" t="s">
        <v>340</v>
      </c>
    </row>
    <row r="2664" spans="1:17" x14ac:dyDescent="0.3">
      <c r="A2664" t="s">
        <v>2517</v>
      </c>
      <c r="B2664" t="s">
        <v>16</v>
      </c>
      <c r="C2664" t="s">
        <v>5718</v>
      </c>
      <c r="D2664" t="s">
        <v>2519</v>
      </c>
      <c r="F2664" s="1">
        <v>43935</v>
      </c>
      <c r="G2664" t="s">
        <v>5719</v>
      </c>
      <c r="H2664" s="5" t="s">
        <v>4482</v>
      </c>
      <c r="I2664" s="8" t="str">
        <f t="shared" si="83"/>
        <v xml:space="preserve">28-pr-20 </v>
      </c>
      <c r="J2664" s="5" t="s">
        <v>4482</v>
      </c>
      <c r="K2664" t="str">
        <f t="shared" si="82"/>
        <v xml:space="preserve">28-pr-20 </v>
      </c>
      <c r="L2664">
        <v>0</v>
      </c>
      <c r="M2664">
        <v>0</v>
      </c>
      <c r="N2664">
        <v>0</v>
      </c>
      <c r="O2664" s="2">
        <v>1</v>
      </c>
      <c r="Q2664" t="s">
        <v>340</v>
      </c>
    </row>
    <row r="2665" spans="1:17" x14ac:dyDescent="0.3">
      <c r="A2665" t="s">
        <v>2517</v>
      </c>
      <c r="B2665" t="s">
        <v>16</v>
      </c>
      <c r="C2665" t="s">
        <v>5720</v>
      </c>
      <c r="D2665" t="s">
        <v>2519</v>
      </c>
      <c r="F2665" s="1">
        <v>43920</v>
      </c>
      <c r="G2665" t="s">
        <v>5721</v>
      </c>
      <c r="H2665" s="5" t="s">
        <v>3057</v>
      </c>
      <c r="I2665" s="8" t="str">
        <f t="shared" si="83"/>
        <v xml:space="preserve">30-pr-20 </v>
      </c>
      <c r="J2665" s="5" t="s">
        <v>3057</v>
      </c>
      <c r="K2665" t="str">
        <f t="shared" si="82"/>
        <v xml:space="preserve">30-pr-20 </v>
      </c>
      <c r="L2665">
        <v>0</v>
      </c>
      <c r="M2665">
        <v>0</v>
      </c>
      <c r="N2665">
        <v>0</v>
      </c>
      <c r="O2665" s="2">
        <v>1</v>
      </c>
      <c r="Q2665" t="s">
        <v>340</v>
      </c>
    </row>
    <row r="2666" spans="1:17" x14ac:dyDescent="0.3">
      <c r="A2666" t="s">
        <v>2517</v>
      </c>
      <c r="B2666" t="s">
        <v>16</v>
      </c>
      <c r="C2666" t="s">
        <v>5722</v>
      </c>
      <c r="D2666" t="s">
        <v>2519</v>
      </c>
      <c r="F2666" s="1">
        <v>43920</v>
      </c>
      <c r="G2666" t="s">
        <v>5723</v>
      </c>
      <c r="H2666" s="5" t="s">
        <v>3057</v>
      </c>
      <c r="I2666" s="8" t="str">
        <f t="shared" si="83"/>
        <v xml:space="preserve">30-pr-20 </v>
      </c>
      <c r="J2666" s="5" t="s">
        <v>3057</v>
      </c>
      <c r="K2666" t="str">
        <f t="shared" si="82"/>
        <v xml:space="preserve">30-pr-20 </v>
      </c>
      <c r="L2666">
        <v>0</v>
      </c>
      <c r="M2666">
        <v>0</v>
      </c>
      <c r="N2666">
        <v>0</v>
      </c>
      <c r="O2666" s="2">
        <v>1</v>
      </c>
      <c r="Q2666" t="s">
        <v>340</v>
      </c>
    </row>
    <row r="2667" spans="1:17" x14ac:dyDescent="0.3">
      <c r="A2667" t="s">
        <v>2422</v>
      </c>
      <c r="B2667" t="s">
        <v>92</v>
      </c>
      <c r="C2667" t="s">
        <v>5724</v>
      </c>
      <c r="D2667" t="s">
        <v>93</v>
      </c>
      <c r="E2667" s="1">
        <v>43951</v>
      </c>
      <c r="F2667" s="1">
        <v>43965</v>
      </c>
      <c r="G2667" t="s">
        <v>5725</v>
      </c>
      <c r="H2667" s="5" t="s">
        <v>3057</v>
      </c>
      <c r="I2667" s="8" t="str">
        <f t="shared" si="83"/>
        <v xml:space="preserve">30-pr-20 </v>
      </c>
      <c r="J2667" s="5" t="s">
        <v>5620</v>
      </c>
      <c r="K2667" t="str">
        <f t="shared" si="82"/>
        <v xml:space="preserve">14-May-20 </v>
      </c>
      <c r="L2667">
        <v>10</v>
      </c>
      <c r="M2667">
        <v>0</v>
      </c>
      <c r="N2667">
        <v>9</v>
      </c>
      <c r="O2667" s="2">
        <v>1</v>
      </c>
      <c r="Q2667" t="s">
        <v>340</v>
      </c>
    </row>
    <row r="2668" spans="1:17" x14ac:dyDescent="0.3">
      <c r="A2668" t="s">
        <v>2431</v>
      </c>
      <c r="B2668" t="s">
        <v>120</v>
      </c>
      <c r="C2668" t="s">
        <v>5726</v>
      </c>
      <c r="D2668" t="s">
        <v>121</v>
      </c>
      <c r="E2668" s="1">
        <v>43951</v>
      </c>
      <c r="F2668" s="1">
        <v>43965</v>
      </c>
      <c r="G2668" t="s">
        <v>5725</v>
      </c>
      <c r="H2668" s="5" t="s">
        <v>3057</v>
      </c>
      <c r="I2668" s="8" t="str">
        <f t="shared" si="83"/>
        <v xml:space="preserve">30-pr-20 </v>
      </c>
      <c r="J2668" s="5" t="s">
        <v>5620</v>
      </c>
      <c r="K2668" t="str">
        <f t="shared" si="82"/>
        <v xml:space="preserve">14-May-20 </v>
      </c>
      <c r="L2668">
        <v>10</v>
      </c>
      <c r="M2668">
        <v>0</v>
      </c>
      <c r="N2668">
        <v>9</v>
      </c>
      <c r="O2668" s="2">
        <v>1</v>
      </c>
      <c r="Q2668" t="s">
        <v>340</v>
      </c>
    </row>
    <row r="2669" spans="1:17" x14ac:dyDescent="0.3">
      <c r="A2669" t="s">
        <v>3502</v>
      </c>
      <c r="B2669" t="s">
        <v>23</v>
      </c>
      <c r="C2669" t="s">
        <v>5727</v>
      </c>
      <c r="D2669" t="s">
        <v>24</v>
      </c>
      <c r="E2669" s="1">
        <v>43943</v>
      </c>
      <c r="F2669" s="1">
        <v>43979</v>
      </c>
      <c r="G2669" t="s">
        <v>5728</v>
      </c>
      <c r="H2669" s="5" t="s">
        <v>5027</v>
      </c>
      <c r="I2669" s="8" t="str">
        <f t="shared" si="83"/>
        <v xml:space="preserve">01-May-20 </v>
      </c>
      <c r="J2669" s="5" t="s">
        <v>5729</v>
      </c>
      <c r="K2669" t="str">
        <f t="shared" si="82"/>
        <v xml:space="preserve">31-Jul-20 </v>
      </c>
      <c r="L2669">
        <v>25</v>
      </c>
      <c r="M2669">
        <v>0</v>
      </c>
      <c r="N2669">
        <v>63</v>
      </c>
      <c r="O2669" s="2">
        <v>1</v>
      </c>
      <c r="Q2669" t="s">
        <v>340</v>
      </c>
    </row>
    <row r="2670" spans="1:17" x14ac:dyDescent="0.3">
      <c r="A2670" t="s">
        <v>3502</v>
      </c>
      <c r="B2670" t="s">
        <v>23</v>
      </c>
      <c r="C2670" t="s">
        <v>5730</v>
      </c>
      <c r="D2670" t="s">
        <v>24</v>
      </c>
      <c r="E2670" s="1">
        <v>43950</v>
      </c>
      <c r="F2670" s="1">
        <v>43956</v>
      </c>
      <c r="G2670" t="s">
        <v>5731</v>
      </c>
      <c r="H2670" s="5" t="s">
        <v>5027</v>
      </c>
      <c r="I2670" s="8" t="str">
        <f t="shared" si="83"/>
        <v xml:space="preserve">01-May-20 </v>
      </c>
      <c r="J2670" s="5" t="s">
        <v>5623</v>
      </c>
      <c r="K2670" t="str">
        <f t="shared" si="82"/>
        <v xml:space="preserve">07-May-20 </v>
      </c>
      <c r="L2670">
        <v>5</v>
      </c>
      <c r="M2670">
        <v>0</v>
      </c>
      <c r="N2670">
        <v>4</v>
      </c>
      <c r="O2670" s="2">
        <v>1</v>
      </c>
      <c r="Q2670" t="s">
        <v>340</v>
      </c>
    </row>
    <row r="2671" spans="1:17" x14ac:dyDescent="0.3">
      <c r="A2671" t="s">
        <v>3502</v>
      </c>
      <c r="B2671" t="s">
        <v>23</v>
      </c>
      <c r="C2671" t="s">
        <v>5732</v>
      </c>
      <c r="D2671" t="s">
        <v>24</v>
      </c>
      <c r="E2671" s="1">
        <v>43937</v>
      </c>
      <c r="F2671" s="1">
        <v>43937</v>
      </c>
      <c r="G2671" t="s">
        <v>5733</v>
      </c>
      <c r="H2671" s="5" t="s">
        <v>5027</v>
      </c>
      <c r="I2671" s="8" t="str">
        <f t="shared" si="83"/>
        <v xml:space="preserve">01-May-20 </v>
      </c>
      <c r="J2671" s="5" t="s">
        <v>5027</v>
      </c>
      <c r="K2671" t="str">
        <f t="shared" si="82"/>
        <v xml:space="preserve">01-May-20 </v>
      </c>
      <c r="L2671">
        <v>1</v>
      </c>
      <c r="M2671">
        <v>0</v>
      </c>
      <c r="N2671">
        <v>0</v>
      </c>
      <c r="O2671" s="2">
        <v>1</v>
      </c>
      <c r="Q2671" t="s">
        <v>340</v>
      </c>
    </row>
    <row r="2672" spans="1:17" x14ac:dyDescent="0.3">
      <c r="A2672" t="s">
        <v>3502</v>
      </c>
      <c r="B2672" t="s">
        <v>23</v>
      </c>
      <c r="C2672" t="s">
        <v>5734</v>
      </c>
      <c r="D2672" t="s">
        <v>24</v>
      </c>
      <c r="E2672" s="1">
        <v>43922</v>
      </c>
      <c r="F2672" s="1">
        <v>44001</v>
      </c>
      <c r="G2672" t="s">
        <v>5735</v>
      </c>
      <c r="H2672" s="5" t="s">
        <v>5027</v>
      </c>
      <c r="I2672" s="8" t="str">
        <f t="shared" si="83"/>
        <v xml:space="preserve">01-May-20 </v>
      </c>
      <c r="J2672" s="5" t="s">
        <v>5736</v>
      </c>
      <c r="K2672" t="str">
        <f t="shared" si="82"/>
        <v xml:space="preserve">13-Jul-20 </v>
      </c>
      <c r="L2672">
        <v>54</v>
      </c>
      <c r="M2672">
        <v>0</v>
      </c>
      <c r="N2672">
        <v>49</v>
      </c>
      <c r="O2672" s="2">
        <v>1</v>
      </c>
      <c r="Q2672" t="s">
        <v>340</v>
      </c>
    </row>
    <row r="2673" spans="1:17" x14ac:dyDescent="0.3">
      <c r="A2673" t="s">
        <v>3502</v>
      </c>
      <c r="B2673" t="s">
        <v>23</v>
      </c>
      <c r="C2673" t="s">
        <v>5737</v>
      </c>
      <c r="D2673" t="s">
        <v>24</v>
      </c>
      <c r="E2673" s="1">
        <v>43922</v>
      </c>
      <c r="F2673" s="1">
        <v>44057</v>
      </c>
      <c r="G2673" t="s">
        <v>5738</v>
      </c>
      <c r="H2673" s="5" t="s">
        <v>5027</v>
      </c>
      <c r="I2673" s="8" t="str">
        <f t="shared" si="83"/>
        <v xml:space="preserve">01-May-20 </v>
      </c>
      <c r="J2673" s="5" t="s">
        <v>5739</v>
      </c>
      <c r="K2673" t="str">
        <f t="shared" si="82"/>
        <v xml:space="preserve">29-Sep-20 </v>
      </c>
      <c r="L2673">
        <v>105</v>
      </c>
      <c r="M2673">
        <v>0</v>
      </c>
      <c r="N2673">
        <v>105</v>
      </c>
      <c r="O2673" s="2">
        <v>1</v>
      </c>
      <c r="Q2673" t="s">
        <v>340</v>
      </c>
    </row>
    <row r="2674" spans="1:17" x14ac:dyDescent="0.3">
      <c r="A2674" t="s">
        <v>3510</v>
      </c>
      <c r="B2674" t="s">
        <v>45</v>
      </c>
      <c r="C2674" t="s">
        <v>5740</v>
      </c>
      <c r="D2674" t="s">
        <v>46</v>
      </c>
      <c r="E2674" s="1">
        <v>43943</v>
      </c>
      <c r="F2674" s="1">
        <v>43979</v>
      </c>
      <c r="G2674" t="s">
        <v>5741</v>
      </c>
      <c r="H2674" s="5" t="s">
        <v>5027</v>
      </c>
      <c r="I2674" s="8" t="str">
        <f t="shared" si="83"/>
        <v xml:space="preserve">01-May-20 </v>
      </c>
      <c r="J2674" s="5" t="s">
        <v>5729</v>
      </c>
      <c r="K2674" t="str">
        <f t="shared" si="82"/>
        <v xml:space="preserve">31-Jul-20 </v>
      </c>
      <c r="L2674">
        <v>64</v>
      </c>
      <c r="M2674">
        <v>0</v>
      </c>
      <c r="N2674">
        <v>63</v>
      </c>
      <c r="O2674" s="2">
        <v>1</v>
      </c>
      <c r="Q2674" t="s">
        <v>340</v>
      </c>
    </row>
    <row r="2675" spans="1:17" x14ac:dyDescent="0.3">
      <c r="A2675" t="s">
        <v>3510</v>
      </c>
      <c r="B2675" t="s">
        <v>45</v>
      </c>
      <c r="C2675" t="s">
        <v>5742</v>
      </c>
      <c r="D2675" t="s">
        <v>46</v>
      </c>
      <c r="E2675" s="1">
        <v>43950</v>
      </c>
      <c r="F2675" s="1">
        <v>43956</v>
      </c>
      <c r="G2675" t="s">
        <v>5731</v>
      </c>
      <c r="H2675" s="5" t="s">
        <v>5027</v>
      </c>
      <c r="I2675" s="8" t="str">
        <f t="shared" si="83"/>
        <v xml:space="preserve">01-May-20 </v>
      </c>
      <c r="J2675" s="5" t="s">
        <v>5623</v>
      </c>
      <c r="K2675" t="str">
        <f t="shared" si="82"/>
        <v xml:space="preserve">07-May-20 </v>
      </c>
      <c r="L2675">
        <v>5</v>
      </c>
      <c r="M2675">
        <v>0</v>
      </c>
      <c r="N2675">
        <v>4</v>
      </c>
      <c r="O2675" s="2">
        <v>1</v>
      </c>
      <c r="Q2675" t="s">
        <v>340</v>
      </c>
    </row>
    <row r="2676" spans="1:17" x14ac:dyDescent="0.3">
      <c r="A2676" t="s">
        <v>3510</v>
      </c>
      <c r="B2676" t="s">
        <v>45</v>
      </c>
      <c r="C2676" t="s">
        <v>5743</v>
      </c>
      <c r="D2676" t="s">
        <v>46</v>
      </c>
      <c r="E2676" s="1">
        <v>43937</v>
      </c>
      <c r="F2676" s="1">
        <v>43937</v>
      </c>
      <c r="G2676" t="s">
        <v>5733</v>
      </c>
      <c r="H2676" s="5" t="s">
        <v>5027</v>
      </c>
      <c r="I2676" s="8" t="str">
        <f t="shared" si="83"/>
        <v xml:space="preserve">01-May-20 </v>
      </c>
      <c r="J2676" s="5" t="s">
        <v>5027</v>
      </c>
      <c r="K2676" t="str">
        <f t="shared" si="82"/>
        <v xml:space="preserve">01-May-20 </v>
      </c>
      <c r="L2676">
        <v>1</v>
      </c>
      <c r="M2676">
        <v>0</v>
      </c>
      <c r="N2676">
        <v>0</v>
      </c>
      <c r="O2676" s="2">
        <v>1</v>
      </c>
      <c r="Q2676" t="s">
        <v>340</v>
      </c>
    </row>
    <row r="2677" spans="1:17" x14ac:dyDescent="0.3">
      <c r="A2677" t="s">
        <v>3510</v>
      </c>
      <c r="B2677" t="s">
        <v>45</v>
      </c>
      <c r="C2677" t="s">
        <v>5744</v>
      </c>
      <c r="D2677" t="s">
        <v>46</v>
      </c>
      <c r="E2677" s="1">
        <v>43922</v>
      </c>
      <c r="F2677" s="1">
        <v>44001</v>
      </c>
      <c r="G2677" t="s">
        <v>5745</v>
      </c>
      <c r="H2677" s="5" t="s">
        <v>5027</v>
      </c>
      <c r="I2677" s="8" t="str">
        <f t="shared" si="83"/>
        <v xml:space="preserve">01-May-20 </v>
      </c>
      <c r="J2677" s="5" t="s">
        <v>4957</v>
      </c>
      <c r="K2677" t="str">
        <f t="shared" si="82"/>
        <v xml:space="preserve">12-Jun-20 </v>
      </c>
      <c r="L2677">
        <v>54</v>
      </c>
      <c r="M2677">
        <v>0</v>
      </c>
      <c r="N2677">
        <v>28</v>
      </c>
      <c r="O2677" s="2">
        <v>1</v>
      </c>
      <c r="Q2677" t="s">
        <v>340</v>
      </c>
    </row>
    <row r="2678" spans="1:17" x14ac:dyDescent="0.3">
      <c r="A2678" t="s">
        <v>3510</v>
      </c>
      <c r="B2678" t="s">
        <v>45</v>
      </c>
      <c r="C2678" t="s">
        <v>5746</v>
      </c>
      <c r="D2678" t="s">
        <v>46</v>
      </c>
      <c r="E2678" s="1">
        <v>43922</v>
      </c>
      <c r="F2678" s="1">
        <v>44088</v>
      </c>
      <c r="G2678" t="s">
        <v>5747</v>
      </c>
      <c r="H2678" s="5" t="s">
        <v>5027</v>
      </c>
      <c r="I2678" s="8" t="str">
        <f t="shared" si="83"/>
        <v xml:space="preserve">01-May-20 </v>
      </c>
      <c r="J2678" s="5" t="s">
        <v>5748</v>
      </c>
      <c r="K2678" t="str">
        <f t="shared" si="82"/>
        <v xml:space="preserve">14-Sep-20 </v>
      </c>
      <c r="L2678">
        <v>114</v>
      </c>
      <c r="M2678">
        <v>0</v>
      </c>
      <c r="N2678">
        <v>94</v>
      </c>
      <c r="O2678" s="2">
        <v>1</v>
      </c>
      <c r="Q2678" t="s">
        <v>340</v>
      </c>
    </row>
    <row r="2679" spans="1:17" x14ac:dyDescent="0.3">
      <c r="A2679" t="s">
        <v>2422</v>
      </c>
      <c r="B2679" t="s">
        <v>92</v>
      </c>
      <c r="C2679" t="s">
        <v>5749</v>
      </c>
      <c r="D2679" t="s">
        <v>93</v>
      </c>
      <c r="E2679" s="1">
        <v>43952</v>
      </c>
      <c r="F2679" s="1">
        <v>44111</v>
      </c>
      <c r="G2679" t="s">
        <v>5750</v>
      </c>
      <c r="H2679" s="5" t="s">
        <v>5027</v>
      </c>
      <c r="I2679" s="8" t="str">
        <f t="shared" si="83"/>
        <v xml:space="preserve">01-May-20 </v>
      </c>
      <c r="J2679" s="5" t="s">
        <v>5751</v>
      </c>
      <c r="K2679" t="str">
        <f t="shared" si="82"/>
        <v xml:space="preserve">07-Oct-20 </v>
      </c>
      <c r="L2679">
        <v>107</v>
      </c>
      <c r="M2679">
        <v>0</v>
      </c>
      <c r="N2679">
        <v>110</v>
      </c>
      <c r="O2679" s="2">
        <v>1</v>
      </c>
      <c r="Q2679" t="s">
        <v>340</v>
      </c>
    </row>
    <row r="2680" spans="1:17" x14ac:dyDescent="0.3">
      <c r="A2680" t="s">
        <v>2422</v>
      </c>
      <c r="B2680" t="s">
        <v>92</v>
      </c>
      <c r="C2680" t="s">
        <v>5752</v>
      </c>
      <c r="D2680" t="s">
        <v>93</v>
      </c>
      <c r="F2680" s="1">
        <v>43952</v>
      </c>
      <c r="G2680" t="s">
        <v>5753</v>
      </c>
      <c r="H2680" s="5" t="s">
        <v>5027</v>
      </c>
      <c r="I2680" s="8" t="str">
        <f t="shared" si="83"/>
        <v xml:space="preserve">01-May-20 </v>
      </c>
      <c r="J2680" s="5" t="s">
        <v>5027</v>
      </c>
      <c r="K2680" t="str">
        <f t="shared" si="82"/>
        <v xml:space="preserve">01-May-20 </v>
      </c>
      <c r="L2680">
        <v>0</v>
      </c>
      <c r="M2680">
        <v>0</v>
      </c>
      <c r="N2680">
        <v>0</v>
      </c>
      <c r="O2680" s="2">
        <v>1</v>
      </c>
      <c r="Q2680" t="s">
        <v>340</v>
      </c>
    </row>
    <row r="2681" spans="1:17" x14ac:dyDescent="0.3">
      <c r="A2681" t="s">
        <v>2422</v>
      </c>
      <c r="B2681" t="s">
        <v>92</v>
      </c>
      <c r="C2681" t="s">
        <v>5754</v>
      </c>
      <c r="D2681" t="s">
        <v>93</v>
      </c>
      <c r="E2681" s="1">
        <v>43952</v>
      </c>
      <c r="F2681" s="1">
        <v>43952</v>
      </c>
      <c r="G2681" t="s">
        <v>5755</v>
      </c>
      <c r="H2681" s="5" t="s">
        <v>5027</v>
      </c>
      <c r="I2681" s="8" t="str">
        <f t="shared" si="83"/>
        <v xml:space="preserve">01-May-20 </v>
      </c>
      <c r="J2681" s="5" t="s">
        <v>5027</v>
      </c>
      <c r="K2681" t="str">
        <f t="shared" si="82"/>
        <v xml:space="preserve">01-May-20 </v>
      </c>
      <c r="L2681">
        <v>1</v>
      </c>
      <c r="M2681">
        <v>0</v>
      </c>
      <c r="N2681">
        <v>0</v>
      </c>
      <c r="O2681" s="2">
        <v>1</v>
      </c>
      <c r="Q2681" t="s">
        <v>340</v>
      </c>
    </row>
    <row r="2682" spans="1:17" x14ac:dyDescent="0.3">
      <c r="A2682" t="s">
        <v>2431</v>
      </c>
      <c r="B2682" t="s">
        <v>120</v>
      </c>
      <c r="C2682" t="s">
        <v>5756</v>
      </c>
      <c r="D2682" t="s">
        <v>121</v>
      </c>
      <c r="E2682" s="1">
        <v>43952</v>
      </c>
      <c r="F2682" s="1">
        <v>43952</v>
      </c>
      <c r="G2682" t="s">
        <v>5755</v>
      </c>
      <c r="H2682" s="5" t="s">
        <v>5027</v>
      </c>
      <c r="I2682" s="8" t="str">
        <f t="shared" si="83"/>
        <v xml:space="preserve">01-May-20 </v>
      </c>
      <c r="J2682" s="5" t="s">
        <v>5027</v>
      </c>
      <c r="K2682" t="str">
        <f t="shared" si="82"/>
        <v xml:space="preserve">01-May-20 </v>
      </c>
      <c r="L2682">
        <v>1</v>
      </c>
      <c r="M2682">
        <v>0</v>
      </c>
      <c r="N2682">
        <v>0</v>
      </c>
      <c r="O2682" s="2">
        <v>1</v>
      </c>
      <c r="Q2682" t="s">
        <v>340</v>
      </c>
    </row>
    <row r="2683" spans="1:17" x14ac:dyDescent="0.3">
      <c r="A2683" t="s">
        <v>2431</v>
      </c>
      <c r="B2683" t="s">
        <v>120</v>
      </c>
      <c r="C2683" t="s">
        <v>5757</v>
      </c>
      <c r="D2683" t="s">
        <v>121</v>
      </c>
      <c r="F2683" s="1">
        <v>43952</v>
      </c>
      <c r="G2683" t="s">
        <v>5753</v>
      </c>
      <c r="H2683" s="5" t="s">
        <v>5027</v>
      </c>
      <c r="I2683" s="8" t="str">
        <f t="shared" si="83"/>
        <v xml:space="preserve">01-May-20 </v>
      </c>
      <c r="J2683" s="5" t="s">
        <v>5027</v>
      </c>
      <c r="K2683" t="str">
        <f t="shared" si="82"/>
        <v xml:space="preserve">01-May-20 </v>
      </c>
      <c r="L2683">
        <v>0</v>
      </c>
      <c r="M2683">
        <v>0</v>
      </c>
      <c r="N2683">
        <v>0</v>
      </c>
      <c r="O2683" s="2">
        <v>1</v>
      </c>
      <c r="Q2683" t="s">
        <v>340</v>
      </c>
    </row>
    <row r="2684" spans="1:17" x14ac:dyDescent="0.3">
      <c r="A2684" t="s">
        <v>2431</v>
      </c>
      <c r="B2684" t="s">
        <v>120</v>
      </c>
      <c r="C2684" t="s">
        <v>5758</v>
      </c>
      <c r="D2684" t="s">
        <v>121</v>
      </c>
      <c r="E2684" s="1">
        <v>43952</v>
      </c>
      <c r="F2684" s="1">
        <v>44111</v>
      </c>
      <c r="G2684" t="s">
        <v>5750</v>
      </c>
      <c r="H2684" s="5" t="s">
        <v>5027</v>
      </c>
      <c r="I2684" s="8" t="str">
        <f t="shared" si="83"/>
        <v xml:space="preserve">01-May-20 </v>
      </c>
      <c r="J2684" s="5" t="s">
        <v>5751</v>
      </c>
      <c r="K2684" t="str">
        <f t="shared" si="82"/>
        <v xml:space="preserve">07-Oct-20 </v>
      </c>
      <c r="L2684">
        <v>107</v>
      </c>
      <c r="M2684">
        <v>0</v>
      </c>
      <c r="N2684">
        <v>110</v>
      </c>
      <c r="O2684" s="2">
        <v>1</v>
      </c>
      <c r="Q2684" t="s">
        <v>340</v>
      </c>
    </row>
    <row r="2685" spans="1:17" x14ac:dyDescent="0.3">
      <c r="A2685" t="s">
        <v>2517</v>
      </c>
      <c r="B2685" t="s">
        <v>16</v>
      </c>
      <c r="C2685" t="s">
        <v>5759</v>
      </c>
      <c r="D2685" t="s">
        <v>2519</v>
      </c>
      <c r="E2685" s="1">
        <v>43892</v>
      </c>
      <c r="F2685" s="1">
        <v>43892</v>
      </c>
      <c r="G2685" t="s">
        <v>2539</v>
      </c>
      <c r="H2685" s="5" t="s">
        <v>5027</v>
      </c>
      <c r="I2685" s="8" t="str">
        <f t="shared" si="83"/>
        <v xml:space="preserve">01-May-20 </v>
      </c>
      <c r="J2685" s="5" t="s">
        <v>5760</v>
      </c>
      <c r="K2685" t="str">
        <f t="shared" si="82"/>
        <v xml:space="preserve">11-May-20 </v>
      </c>
      <c r="L2685">
        <v>1</v>
      </c>
      <c r="M2685">
        <v>0</v>
      </c>
      <c r="N2685">
        <v>5</v>
      </c>
      <c r="O2685" s="2">
        <v>1</v>
      </c>
      <c r="Q2685" t="s">
        <v>340</v>
      </c>
    </row>
    <row r="2686" spans="1:17" x14ac:dyDescent="0.3">
      <c r="A2686" t="s">
        <v>5534</v>
      </c>
      <c r="B2686" t="s">
        <v>32</v>
      </c>
      <c r="C2686" t="s">
        <v>5761</v>
      </c>
      <c r="D2686" t="s">
        <v>33</v>
      </c>
      <c r="E2686" s="1">
        <v>43952</v>
      </c>
      <c r="F2686" s="1">
        <v>43966</v>
      </c>
      <c r="G2686" t="s">
        <v>1795</v>
      </c>
      <c r="H2686" s="5" t="s">
        <v>5027</v>
      </c>
      <c r="I2686" s="8" t="str">
        <f t="shared" si="83"/>
        <v xml:space="preserve">01-May-20 </v>
      </c>
      <c r="J2686" s="5" t="s">
        <v>4881</v>
      </c>
      <c r="K2686" t="str">
        <f t="shared" si="82"/>
        <v xml:space="preserve">15-May-20 </v>
      </c>
      <c r="L2686">
        <v>10</v>
      </c>
      <c r="M2686">
        <v>0</v>
      </c>
      <c r="N2686">
        <v>10</v>
      </c>
      <c r="O2686" s="2">
        <v>1</v>
      </c>
      <c r="Q2686" t="s">
        <v>340</v>
      </c>
    </row>
    <row r="2687" spans="1:17" x14ac:dyDescent="0.3">
      <c r="A2687" t="s">
        <v>3502</v>
      </c>
      <c r="B2687" t="s">
        <v>23</v>
      </c>
      <c r="C2687" t="s">
        <v>5762</v>
      </c>
      <c r="D2687" t="s">
        <v>24</v>
      </c>
      <c r="E2687" s="1">
        <v>43938</v>
      </c>
      <c r="F2687" s="1">
        <v>43948</v>
      </c>
      <c r="G2687" t="s">
        <v>5763</v>
      </c>
      <c r="H2687" s="5" t="s">
        <v>5764</v>
      </c>
      <c r="I2687" s="8" t="str">
        <f t="shared" si="83"/>
        <v xml:space="preserve">04-May-20 </v>
      </c>
      <c r="J2687" s="5" t="s">
        <v>5765</v>
      </c>
      <c r="K2687" t="str">
        <f t="shared" si="82"/>
        <v xml:space="preserve">13-May-20 </v>
      </c>
      <c r="L2687">
        <v>7</v>
      </c>
      <c r="M2687">
        <v>0</v>
      </c>
      <c r="N2687">
        <v>6</v>
      </c>
      <c r="O2687" s="2">
        <v>1</v>
      </c>
      <c r="Q2687" t="s">
        <v>340</v>
      </c>
    </row>
    <row r="2688" spans="1:17" x14ac:dyDescent="0.3">
      <c r="A2688" t="s">
        <v>3510</v>
      </c>
      <c r="B2688" t="s">
        <v>45</v>
      </c>
      <c r="C2688" t="s">
        <v>5766</v>
      </c>
      <c r="D2688" t="s">
        <v>46</v>
      </c>
      <c r="E2688" s="1">
        <v>43938</v>
      </c>
      <c r="F2688" s="1">
        <v>43948</v>
      </c>
      <c r="G2688" t="s">
        <v>5763</v>
      </c>
      <c r="H2688" s="5" t="s">
        <v>5764</v>
      </c>
      <c r="I2688" s="8" t="str">
        <f t="shared" si="83"/>
        <v xml:space="preserve">04-May-20 </v>
      </c>
      <c r="J2688" s="5" t="s">
        <v>5765</v>
      </c>
      <c r="K2688" t="str">
        <f t="shared" si="82"/>
        <v xml:space="preserve">13-May-20 </v>
      </c>
      <c r="L2688">
        <v>7</v>
      </c>
      <c r="M2688">
        <v>0</v>
      </c>
      <c r="N2688">
        <v>6</v>
      </c>
      <c r="O2688" s="2">
        <v>1</v>
      </c>
      <c r="Q2688" t="s">
        <v>340</v>
      </c>
    </row>
    <row r="2689" spans="1:17" x14ac:dyDescent="0.3">
      <c r="A2689" t="s">
        <v>2422</v>
      </c>
      <c r="B2689" t="s">
        <v>92</v>
      </c>
      <c r="C2689" t="s">
        <v>5767</v>
      </c>
      <c r="D2689" t="s">
        <v>93</v>
      </c>
      <c r="E2689" s="1">
        <v>43955</v>
      </c>
      <c r="F2689" s="1">
        <v>43983</v>
      </c>
      <c r="G2689" t="s">
        <v>5768</v>
      </c>
      <c r="H2689" s="5" t="s">
        <v>5764</v>
      </c>
      <c r="I2689" s="8" t="str">
        <f t="shared" si="83"/>
        <v xml:space="preserve">04-May-20 </v>
      </c>
      <c r="J2689" s="5" t="s">
        <v>5101</v>
      </c>
      <c r="K2689" t="str">
        <f t="shared" si="82"/>
        <v xml:space="preserve">01-Jun-20 </v>
      </c>
      <c r="L2689">
        <v>19</v>
      </c>
      <c r="M2689">
        <v>0</v>
      </c>
      <c r="N2689">
        <v>18</v>
      </c>
      <c r="O2689" s="2">
        <v>1</v>
      </c>
      <c r="Q2689" t="s">
        <v>340</v>
      </c>
    </row>
    <row r="2690" spans="1:17" x14ac:dyDescent="0.3">
      <c r="A2690" t="s">
        <v>2431</v>
      </c>
      <c r="B2690" t="s">
        <v>120</v>
      </c>
      <c r="C2690" t="s">
        <v>5769</v>
      </c>
      <c r="D2690" t="s">
        <v>121</v>
      </c>
      <c r="E2690" s="1">
        <v>43955</v>
      </c>
      <c r="F2690" s="1">
        <v>43983</v>
      </c>
      <c r="G2690" t="s">
        <v>5768</v>
      </c>
      <c r="H2690" s="5" t="s">
        <v>5764</v>
      </c>
      <c r="I2690" s="8" t="str">
        <f t="shared" si="83"/>
        <v xml:space="preserve">04-May-20 </v>
      </c>
      <c r="J2690" s="5" t="s">
        <v>5101</v>
      </c>
      <c r="K2690" t="str">
        <f t="shared" si="82"/>
        <v xml:space="preserve">01-Jun-20 </v>
      </c>
      <c r="L2690">
        <v>19</v>
      </c>
      <c r="M2690">
        <v>0</v>
      </c>
      <c r="N2690">
        <v>18</v>
      </c>
      <c r="O2690" s="2">
        <v>1</v>
      </c>
      <c r="Q2690" t="s">
        <v>340</v>
      </c>
    </row>
    <row r="2691" spans="1:17" x14ac:dyDescent="0.3">
      <c r="A2691" t="s">
        <v>2422</v>
      </c>
      <c r="B2691" t="s">
        <v>92</v>
      </c>
      <c r="C2691" t="s">
        <v>5770</v>
      </c>
      <c r="D2691" t="s">
        <v>93</v>
      </c>
      <c r="E2691" s="1">
        <v>43957</v>
      </c>
      <c r="F2691" s="1">
        <v>44253</v>
      </c>
      <c r="G2691" t="s">
        <v>5771</v>
      </c>
      <c r="H2691" s="5" t="s">
        <v>5772</v>
      </c>
      <c r="I2691" s="8" t="str">
        <f t="shared" si="83"/>
        <v xml:space="preserve">06-May-20 </v>
      </c>
      <c r="J2691" s="5" t="s">
        <v>4740</v>
      </c>
      <c r="K2691" t="str">
        <f t="shared" ref="K2691:K2754" si="84">SUBSTITUTE(J2691, "A", "")</f>
        <v xml:space="preserve">26-Feb-21 </v>
      </c>
      <c r="L2691">
        <v>207</v>
      </c>
      <c r="M2691">
        <v>0</v>
      </c>
      <c r="N2691">
        <v>206</v>
      </c>
      <c r="O2691" s="2">
        <v>1</v>
      </c>
      <c r="Q2691" t="s">
        <v>340</v>
      </c>
    </row>
    <row r="2692" spans="1:17" x14ac:dyDescent="0.3">
      <c r="A2692" t="s">
        <v>2422</v>
      </c>
      <c r="B2692" t="s">
        <v>92</v>
      </c>
      <c r="C2692" t="s">
        <v>5773</v>
      </c>
      <c r="D2692" t="s">
        <v>93</v>
      </c>
      <c r="E2692" s="1">
        <v>43957</v>
      </c>
      <c r="F2692" s="1">
        <v>43957</v>
      </c>
      <c r="G2692" t="s">
        <v>5774</v>
      </c>
      <c r="H2692" s="5" t="s">
        <v>5772</v>
      </c>
      <c r="I2692" s="8" t="str">
        <f t="shared" ref="I2692:I2755" si="85">SUBSTITUTE(H2692, "A", "")</f>
        <v xml:space="preserve">06-May-20 </v>
      </c>
      <c r="J2692" s="5" t="s">
        <v>5772</v>
      </c>
      <c r="K2692" t="str">
        <f t="shared" si="84"/>
        <v xml:space="preserve">06-May-20 </v>
      </c>
      <c r="L2692">
        <v>1</v>
      </c>
      <c r="M2692">
        <v>0</v>
      </c>
      <c r="N2692">
        <v>0</v>
      </c>
      <c r="O2692" s="2">
        <v>1</v>
      </c>
      <c r="Q2692" t="s">
        <v>340</v>
      </c>
    </row>
    <row r="2693" spans="1:17" x14ac:dyDescent="0.3">
      <c r="A2693" t="s">
        <v>2431</v>
      </c>
      <c r="B2693" t="s">
        <v>120</v>
      </c>
      <c r="C2693" t="s">
        <v>5775</v>
      </c>
      <c r="D2693" t="s">
        <v>121</v>
      </c>
      <c r="E2693" s="1">
        <v>43957</v>
      </c>
      <c r="F2693" s="1">
        <v>43957</v>
      </c>
      <c r="G2693" t="s">
        <v>5774</v>
      </c>
      <c r="H2693" s="5" t="s">
        <v>5772</v>
      </c>
      <c r="I2693" s="8" t="str">
        <f t="shared" si="85"/>
        <v xml:space="preserve">06-May-20 </v>
      </c>
      <c r="J2693" s="5" t="s">
        <v>5772</v>
      </c>
      <c r="K2693" t="str">
        <f t="shared" si="84"/>
        <v xml:space="preserve">06-May-20 </v>
      </c>
      <c r="L2693">
        <v>1</v>
      </c>
      <c r="M2693">
        <v>0</v>
      </c>
      <c r="N2693">
        <v>0</v>
      </c>
      <c r="O2693" s="2">
        <v>1</v>
      </c>
      <c r="Q2693" t="s">
        <v>340</v>
      </c>
    </row>
    <row r="2694" spans="1:17" x14ac:dyDescent="0.3">
      <c r="A2694" t="s">
        <v>2431</v>
      </c>
      <c r="B2694" t="s">
        <v>120</v>
      </c>
      <c r="C2694" t="s">
        <v>5776</v>
      </c>
      <c r="D2694" t="s">
        <v>121</v>
      </c>
      <c r="E2694" s="1">
        <v>43957</v>
      </c>
      <c r="F2694" s="1">
        <v>44253</v>
      </c>
      <c r="G2694" t="s">
        <v>5771</v>
      </c>
      <c r="H2694" s="5" t="s">
        <v>5772</v>
      </c>
      <c r="I2694" s="8" t="str">
        <f t="shared" si="85"/>
        <v xml:space="preserve">06-May-20 </v>
      </c>
      <c r="J2694" s="5" t="s">
        <v>4740</v>
      </c>
      <c r="K2694" t="str">
        <f t="shared" si="84"/>
        <v xml:space="preserve">26-Feb-21 </v>
      </c>
      <c r="L2694">
        <v>232</v>
      </c>
      <c r="M2694">
        <v>0</v>
      </c>
      <c r="N2694">
        <v>206</v>
      </c>
      <c r="O2694" s="2">
        <v>1</v>
      </c>
      <c r="Q2694" t="s">
        <v>340</v>
      </c>
    </row>
    <row r="2695" spans="1:17" x14ac:dyDescent="0.3">
      <c r="A2695" t="s">
        <v>2422</v>
      </c>
      <c r="B2695" t="s">
        <v>92</v>
      </c>
      <c r="C2695" t="s">
        <v>5777</v>
      </c>
      <c r="D2695" t="s">
        <v>93</v>
      </c>
      <c r="E2695" s="1">
        <v>43958</v>
      </c>
      <c r="F2695" s="1">
        <v>44050</v>
      </c>
      <c r="G2695" t="s">
        <v>5778</v>
      </c>
      <c r="H2695" s="5" t="s">
        <v>5623</v>
      </c>
      <c r="I2695" s="8" t="str">
        <f t="shared" si="85"/>
        <v xml:space="preserve">07-May-20 </v>
      </c>
      <c r="J2695" s="5" t="s">
        <v>5779</v>
      </c>
      <c r="K2695" t="str">
        <f t="shared" si="84"/>
        <v xml:space="preserve">07-ug-20 </v>
      </c>
      <c r="L2695">
        <v>65</v>
      </c>
      <c r="M2695">
        <v>0</v>
      </c>
      <c r="N2695">
        <v>64</v>
      </c>
      <c r="O2695" s="2">
        <v>1</v>
      </c>
      <c r="Q2695" t="s">
        <v>340</v>
      </c>
    </row>
    <row r="2696" spans="1:17" x14ac:dyDescent="0.3">
      <c r="A2696" t="s">
        <v>2431</v>
      </c>
      <c r="B2696" t="s">
        <v>120</v>
      </c>
      <c r="C2696" t="s">
        <v>5780</v>
      </c>
      <c r="D2696" t="s">
        <v>121</v>
      </c>
      <c r="E2696" s="1">
        <v>43958</v>
      </c>
      <c r="F2696" s="1">
        <v>44050</v>
      </c>
      <c r="G2696" t="s">
        <v>5778</v>
      </c>
      <c r="H2696" s="5" t="s">
        <v>5623</v>
      </c>
      <c r="I2696" s="8" t="str">
        <f t="shared" si="85"/>
        <v xml:space="preserve">07-May-20 </v>
      </c>
      <c r="J2696" s="5" t="s">
        <v>5779</v>
      </c>
      <c r="K2696" t="str">
        <f t="shared" si="84"/>
        <v xml:space="preserve">07-ug-20 </v>
      </c>
      <c r="L2696">
        <v>65</v>
      </c>
      <c r="M2696">
        <v>0</v>
      </c>
      <c r="N2696">
        <v>64</v>
      </c>
      <c r="O2696" s="2">
        <v>1</v>
      </c>
      <c r="Q2696" t="s">
        <v>340</v>
      </c>
    </row>
    <row r="2697" spans="1:17" x14ac:dyDescent="0.3">
      <c r="A2697" t="s">
        <v>2517</v>
      </c>
      <c r="B2697" t="s">
        <v>16</v>
      </c>
      <c r="C2697" t="s">
        <v>5781</v>
      </c>
      <c r="D2697" t="s">
        <v>2519</v>
      </c>
      <c r="F2697" s="1">
        <v>43901</v>
      </c>
      <c r="G2697" t="s">
        <v>5782</v>
      </c>
      <c r="H2697" s="5" t="s">
        <v>3695</v>
      </c>
      <c r="I2697" s="8" t="str">
        <f t="shared" si="85"/>
        <v xml:space="preserve">08-May-20 </v>
      </c>
      <c r="J2697" s="5" t="s">
        <v>3695</v>
      </c>
      <c r="K2697" t="str">
        <f t="shared" si="84"/>
        <v xml:space="preserve">08-May-20 </v>
      </c>
      <c r="L2697">
        <v>0</v>
      </c>
      <c r="M2697">
        <v>0</v>
      </c>
      <c r="N2697">
        <v>0</v>
      </c>
      <c r="O2697" s="2">
        <v>1</v>
      </c>
      <c r="Q2697" t="s">
        <v>340</v>
      </c>
    </row>
    <row r="2698" spans="1:17" x14ac:dyDescent="0.3">
      <c r="A2698" t="s">
        <v>2517</v>
      </c>
      <c r="B2698" t="s">
        <v>16</v>
      </c>
      <c r="C2698" t="s">
        <v>5783</v>
      </c>
      <c r="D2698" t="s">
        <v>2519</v>
      </c>
      <c r="F2698" s="1">
        <v>43901</v>
      </c>
      <c r="G2698" t="s">
        <v>5784</v>
      </c>
      <c r="H2698" s="5" t="s">
        <v>3695</v>
      </c>
      <c r="I2698" s="8" t="str">
        <f t="shared" si="85"/>
        <v xml:space="preserve">08-May-20 </v>
      </c>
      <c r="J2698" s="5" t="s">
        <v>3695</v>
      </c>
      <c r="K2698" t="str">
        <f t="shared" si="84"/>
        <v xml:space="preserve">08-May-20 </v>
      </c>
      <c r="L2698">
        <v>0</v>
      </c>
      <c r="M2698">
        <v>0</v>
      </c>
      <c r="N2698">
        <v>0</v>
      </c>
      <c r="O2698" s="2">
        <v>1</v>
      </c>
      <c r="Q2698" t="s">
        <v>340</v>
      </c>
    </row>
    <row r="2699" spans="1:17" x14ac:dyDescent="0.3">
      <c r="A2699" t="s">
        <v>2422</v>
      </c>
      <c r="B2699" t="s">
        <v>92</v>
      </c>
      <c r="C2699" t="s">
        <v>5785</v>
      </c>
      <c r="D2699" t="s">
        <v>93</v>
      </c>
      <c r="E2699" s="1">
        <v>43959</v>
      </c>
      <c r="F2699" s="1">
        <v>43973</v>
      </c>
      <c r="G2699" t="s">
        <v>5786</v>
      </c>
      <c r="H2699" s="5" t="s">
        <v>3695</v>
      </c>
      <c r="I2699" s="8" t="str">
        <f t="shared" si="85"/>
        <v xml:space="preserve">08-May-20 </v>
      </c>
      <c r="J2699" s="5" t="s">
        <v>4987</v>
      </c>
      <c r="K2699" t="str">
        <f t="shared" si="84"/>
        <v xml:space="preserve">22-May-20 </v>
      </c>
      <c r="L2699">
        <v>10</v>
      </c>
      <c r="M2699">
        <v>0</v>
      </c>
      <c r="N2699">
        <v>9</v>
      </c>
      <c r="O2699" s="2">
        <v>1</v>
      </c>
      <c r="Q2699" t="s">
        <v>340</v>
      </c>
    </row>
    <row r="2700" spans="1:17" x14ac:dyDescent="0.3">
      <c r="A2700" t="s">
        <v>2431</v>
      </c>
      <c r="B2700" t="s">
        <v>120</v>
      </c>
      <c r="C2700" t="s">
        <v>5787</v>
      </c>
      <c r="D2700" t="s">
        <v>121</v>
      </c>
      <c r="E2700" s="1">
        <v>43959</v>
      </c>
      <c r="F2700" s="1">
        <v>43973</v>
      </c>
      <c r="G2700" t="s">
        <v>5786</v>
      </c>
      <c r="H2700" s="5" t="s">
        <v>3695</v>
      </c>
      <c r="I2700" s="8" t="str">
        <f t="shared" si="85"/>
        <v xml:space="preserve">08-May-20 </v>
      </c>
      <c r="J2700" s="5" t="s">
        <v>4987</v>
      </c>
      <c r="K2700" t="str">
        <f t="shared" si="84"/>
        <v xml:space="preserve">22-May-20 </v>
      </c>
      <c r="L2700">
        <v>10</v>
      </c>
      <c r="M2700">
        <v>0</v>
      </c>
      <c r="N2700">
        <v>9</v>
      </c>
      <c r="O2700" s="2">
        <v>1</v>
      </c>
      <c r="Q2700" t="s">
        <v>340</v>
      </c>
    </row>
    <row r="2701" spans="1:17" x14ac:dyDescent="0.3">
      <c r="A2701" t="s">
        <v>2517</v>
      </c>
      <c r="B2701" t="s">
        <v>16</v>
      </c>
      <c r="C2701" t="s">
        <v>5788</v>
      </c>
      <c r="D2701" t="s">
        <v>2519</v>
      </c>
      <c r="E2701" s="1">
        <v>43893</v>
      </c>
      <c r="F2701" s="1">
        <v>43894</v>
      </c>
      <c r="G2701" t="s">
        <v>2548</v>
      </c>
      <c r="H2701" s="5" t="s">
        <v>5760</v>
      </c>
      <c r="I2701" s="8" t="str">
        <f t="shared" si="85"/>
        <v xml:space="preserve">11-May-20 </v>
      </c>
      <c r="J2701" s="5" t="s">
        <v>5765</v>
      </c>
      <c r="K2701" t="str">
        <f t="shared" si="84"/>
        <v xml:space="preserve">13-May-20 </v>
      </c>
      <c r="L2701">
        <v>2</v>
      </c>
      <c r="M2701">
        <v>0</v>
      </c>
      <c r="N2701">
        <v>2</v>
      </c>
      <c r="O2701" s="2">
        <v>1</v>
      </c>
      <c r="Q2701" t="s">
        <v>340</v>
      </c>
    </row>
    <row r="2702" spans="1:17" x14ac:dyDescent="0.3">
      <c r="A2702" t="s">
        <v>2517</v>
      </c>
      <c r="B2702" t="s">
        <v>16</v>
      </c>
      <c r="C2702" t="s">
        <v>5789</v>
      </c>
      <c r="D2702" t="s">
        <v>2519</v>
      </c>
      <c r="E2702" s="1">
        <v>43913</v>
      </c>
      <c r="F2702" s="1">
        <v>43917</v>
      </c>
      <c r="G2702" t="s">
        <v>5790</v>
      </c>
      <c r="H2702" s="5" t="s">
        <v>5760</v>
      </c>
      <c r="I2702" s="8" t="str">
        <f t="shared" si="85"/>
        <v xml:space="preserve">11-May-20 </v>
      </c>
      <c r="J2702" s="5" t="s">
        <v>4881</v>
      </c>
      <c r="K2702" t="str">
        <f t="shared" si="84"/>
        <v xml:space="preserve">15-May-20 </v>
      </c>
      <c r="L2702">
        <v>5</v>
      </c>
      <c r="M2702">
        <v>0</v>
      </c>
      <c r="N2702">
        <v>5</v>
      </c>
      <c r="O2702" s="2">
        <v>1</v>
      </c>
      <c r="Q2702" t="s">
        <v>340</v>
      </c>
    </row>
    <row r="2703" spans="1:17" x14ac:dyDescent="0.3">
      <c r="A2703" t="s">
        <v>2517</v>
      </c>
      <c r="B2703" t="s">
        <v>16</v>
      </c>
      <c r="C2703" t="s">
        <v>5791</v>
      </c>
      <c r="D2703" t="s">
        <v>2519</v>
      </c>
      <c r="E2703" s="1">
        <v>43927</v>
      </c>
      <c r="F2703" s="1">
        <v>43949</v>
      </c>
      <c r="G2703" t="s">
        <v>5792</v>
      </c>
      <c r="H2703" s="5" t="s">
        <v>5760</v>
      </c>
      <c r="I2703" s="8" t="str">
        <f t="shared" si="85"/>
        <v xml:space="preserve">11-May-20 </v>
      </c>
      <c r="J2703" s="5" t="s">
        <v>5683</v>
      </c>
      <c r="K2703" t="str">
        <f t="shared" si="84"/>
        <v xml:space="preserve">05-Jun-20 </v>
      </c>
      <c r="L2703">
        <v>10</v>
      </c>
      <c r="M2703">
        <v>0</v>
      </c>
      <c r="N2703">
        <v>18</v>
      </c>
      <c r="O2703" s="2">
        <v>1</v>
      </c>
      <c r="Q2703" t="s">
        <v>340</v>
      </c>
    </row>
    <row r="2704" spans="1:17" x14ac:dyDescent="0.3">
      <c r="A2704" t="s">
        <v>3502</v>
      </c>
      <c r="B2704" t="s">
        <v>23</v>
      </c>
      <c r="C2704" t="s">
        <v>5793</v>
      </c>
      <c r="D2704" t="s">
        <v>24</v>
      </c>
      <c r="E2704" s="1">
        <v>43957</v>
      </c>
      <c r="F2704" s="1">
        <v>43971</v>
      </c>
      <c r="G2704" t="s">
        <v>5794</v>
      </c>
      <c r="H2704" s="5" t="s">
        <v>5760</v>
      </c>
      <c r="I2704" s="8" t="str">
        <f t="shared" si="85"/>
        <v xml:space="preserve">11-May-20 </v>
      </c>
      <c r="J2704" s="5" t="s">
        <v>5795</v>
      </c>
      <c r="K2704" t="str">
        <f t="shared" si="84"/>
        <v xml:space="preserve">04-Jun-20 </v>
      </c>
      <c r="L2704">
        <v>10</v>
      </c>
      <c r="M2704">
        <v>0</v>
      </c>
      <c r="N2704">
        <v>18</v>
      </c>
      <c r="O2704" s="2">
        <v>1</v>
      </c>
      <c r="Q2704" t="s">
        <v>340</v>
      </c>
    </row>
    <row r="2705" spans="1:17" x14ac:dyDescent="0.3">
      <c r="A2705" t="s">
        <v>3510</v>
      </c>
      <c r="B2705" t="s">
        <v>45</v>
      </c>
      <c r="C2705" t="s">
        <v>5796</v>
      </c>
      <c r="D2705" t="s">
        <v>46</v>
      </c>
      <c r="E2705" s="1">
        <v>43957</v>
      </c>
      <c r="F2705" s="1">
        <v>43971</v>
      </c>
      <c r="G2705" t="s">
        <v>5794</v>
      </c>
      <c r="H2705" s="5" t="s">
        <v>5760</v>
      </c>
      <c r="I2705" s="8" t="str">
        <f t="shared" si="85"/>
        <v xml:space="preserve">11-May-20 </v>
      </c>
      <c r="J2705" s="5" t="s">
        <v>5795</v>
      </c>
      <c r="K2705" t="str">
        <f t="shared" si="84"/>
        <v xml:space="preserve">04-Jun-20 </v>
      </c>
      <c r="L2705">
        <v>10</v>
      </c>
      <c r="M2705">
        <v>0</v>
      </c>
      <c r="N2705">
        <v>17</v>
      </c>
      <c r="O2705" s="2">
        <v>1</v>
      </c>
      <c r="Q2705" t="s">
        <v>340</v>
      </c>
    </row>
    <row r="2706" spans="1:17" x14ac:dyDescent="0.3">
      <c r="A2706" t="s">
        <v>2517</v>
      </c>
      <c r="B2706" t="s">
        <v>16</v>
      </c>
      <c r="C2706" t="s">
        <v>5797</v>
      </c>
      <c r="D2706" t="s">
        <v>2519</v>
      </c>
      <c r="E2706" s="1">
        <v>43895</v>
      </c>
      <c r="F2706" s="1">
        <v>43896</v>
      </c>
      <c r="G2706" t="s">
        <v>2550</v>
      </c>
      <c r="H2706" s="5" t="s">
        <v>5620</v>
      </c>
      <c r="I2706" s="8" t="str">
        <f t="shared" si="85"/>
        <v xml:space="preserve">14-May-20 </v>
      </c>
      <c r="J2706" s="5" t="s">
        <v>4881</v>
      </c>
      <c r="K2706" t="str">
        <f t="shared" si="84"/>
        <v xml:space="preserve">15-May-20 </v>
      </c>
      <c r="L2706">
        <v>2</v>
      </c>
      <c r="M2706">
        <v>0</v>
      </c>
      <c r="N2706">
        <v>2</v>
      </c>
      <c r="O2706" s="2">
        <v>1</v>
      </c>
      <c r="Q2706" t="s">
        <v>340</v>
      </c>
    </row>
    <row r="2707" spans="1:17" x14ac:dyDescent="0.3">
      <c r="A2707" t="s">
        <v>3502</v>
      </c>
      <c r="B2707" t="s">
        <v>23</v>
      </c>
      <c r="C2707" t="s">
        <v>5798</v>
      </c>
      <c r="D2707" t="s">
        <v>24</v>
      </c>
      <c r="E2707" s="1">
        <v>43949</v>
      </c>
      <c r="F2707" s="1">
        <v>43950</v>
      </c>
      <c r="G2707" t="s">
        <v>5799</v>
      </c>
      <c r="H2707" s="5" t="s">
        <v>5620</v>
      </c>
      <c r="I2707" s="8" t="str">
        <f t="shared" si="85"/>
        <v xml:space="preserve">14-May-20 </v>
      </c>
      <c r="J2707" s="5" t="s">
        <v>5800</v>
      </c>
      <c r="K2707" t="str">
        <f t="shared" si="84"/>
        <v xml:space="preserve">02-Jun-20 </v>
      </c>
      <c r="L2707">
        <v>2</v>
      </c>
      <c r="M2707">
        <v>0</v>
      </c>
      <c r="N2707">
        <v>13</v>
      </c>
      <c r="O2707" s="2">
        <v>1</v>
      </c>
      <c r="Q2707" t="s">
        <v>340</v>
      </c>
    </row>
    <row r="2708" spans="1:17" x14ac:dyDescent="0.3">
      <c r="A2708" t="s">
        <v>3510</v>
      </c>
      <c r="B2708" t="s">
        <v>45</v>
      </c>
      <c r="C2708" t="s">
        <v>5801</v>
      </c>
      <c r="D2708" t="s">
        <v>46</v>
      </c>
      <c r="E2708" s="1">
        <v>43949</v>
      </c>
      <c r="F2708" s="1">
        <v>43950</v>
      </c>
      <c r="G2708" t="s">
        <v>5799</v>
      </c>
      <c r="H2708" s="5" t="s">
        <v>5620</v>
      </c>
      <c r="I2708" s="8" t="str">
        <f t="shared" si="85"/>
        <v xml:space="preserve">14-May-20 </v>
      </c>
      <c r="J2708" s="5" t="s">
        <v>5800</v>
      </c>
      <c r="K2708" t="str">
        <f t="shared" si="84"/>
        <v xml:space="preserve">02-Jun-20 </v>
      </c>
      <c r="L2708">
        <v>2</v>
      </c>
      <c r="M2708">
        <v>0</v>
      </c>
      <c r="N2708">
        <v>13</v>
      </c>
      <c r="O2708" s="2">
        <v>1</v>
      </c>
      <c r="Q2708" t="s">
        <v>340</v>
      </c>
    </row>
    <row r="2709" spans="1:17" x14ac:dyDescent="0.3">
      <c r="A2709" t="s">
        <v>2422</v>
      </c>
      <c r="B2709" t="s">
        <v>92</v>
      </c>
      <c r="C2709" t="s">
        <v>5802</v>
      </c>
      <c r="D2709" t="s">
        <v>93</v>
      </c>
      <c r="E2709" s="1">
        <v>43966</v>
      </c>
      <c r="F2709" s="1">
        <v>44406</v>
      </c>
      <c r="G2709" t="s">
        <v>5803</v>
      </c>
      <c r="H2709" s="5" t="s">
        <v>4881</v>
      </c>
      <c r="I2709" s="8" t="str">
        <f t="shared" si="85"/>
        <v xml:space="preserve">15-May-20 </v>
      </c>
      <c r="J2709" s="5" t="s">
        <v>5804</v>
      </c>
      <c r="K2709" t="str">
        <f t="shared" si="84"/>
        <v xml:space="preserve">29-Jul-21 </v>
      </c>
      <c r="L2709">
        <v>306</v>
      </c>
      <c r="M2709">
        <v>0</v>
      </c>
      <c r="N2709">
        <v>306</v>
      </c>
      <c r="O2709" s="2">
        <v>1</v>
      </c>
      <c r="Q2709" t="s">
        <v>340</v>
      </c>
    </row>
    <row r="2710" spans="1:17" x14ac:dyDescent="0.3">
      <c r="A2710" t="s">
        <v>2422</v>
      </c>
      <c r="B2710" t="s">
        <v>92</v>
      </c>
      <c r="C2710" t="s">
        <v>5805</v>
      </c>
      <c r="D2710" t="s">
        <v>93</v>
      </c>
      <c r="E2710" s="1">
        <v>43966</v>
      </c>
      <c r="F2710" s="1">
        <v>43966</v>
      </c>
      <c r="G2710" t="s">
        <v>5806</v>
      </c>
      <c r="H2710" s="5" t="s">
        <v>4881</v>
      </c>
      <c r="I2710" s="8" t="str">
        <f t="shared" si="85"/>
        <v xml:space="preserve">15-May-20 </v>
      </c>
      <c r="J2710" s="5" t="s">
        <v>4881</v>
      </c>
      <c r="K2710" t="str">
        <f t="shared" si="84"/>
        <v xml:space="preserve">15-May-20 </v>
      </c>
      <c r="L2710">
        <v>1</v>
      </c>
      <c r="M2710">
        <v>0</v>
      </c>
      <c r="N2710">
        <v>0</v>
      </c>
      <c r="O2710" s="2">
        <v>1</v>
      </c>
      <c r="Q2710" t="s">
        <v>340</v>
      </c>
    </row>
    <row r="2711" spans="1:17" x14ac:dyDescent="0.3">
      <c r="A2711" t="s">
        <v>2422</v>
      </c>
      <c r="B2711" t="s">
        <v>92</v>
      </c>
      <c r="C2711" t="s">
        <v>5807</v>
      </c>
      <c r="D2711" t="s">
        <v>93</v>
      </c>
      <c r="E2711" s="1">
        <v>43966</v>
      </c>
      <c r="F2711" s="1">
        <v>43973</v>
      </c>
      <c r="G2711" t="s">
        <v>5808</v>
      </c>
      <c r="H2711" s="5" t="s">
        <v>4881</v>
      </c>
      <c r="I2711" s="8" t="str">
        <f t="shared" si="85"/>
        <v xml:space="preserve">15-May-20 </v>
      </c>
      <c r="J2711" s="5" t="s">
        <v>4987</v>
      </c>
      <c r="K2711" t="str">
        <f t="shared" si="84"/>
        <v xml:space="preserve">22-May-20 </v>
      </c>
      <c r="L2711">
        <v>6</v>
      </c>
      <c r="M2711">
        <v>0</v>
      </c>
      <c r="N2711">
        <v>5</v>
      </c>
      <c r="O2711" s="2">
        <v>1</v>
      </c>
      <c r="Q2711" t="s">
        <v>340</v>
      </c>
    </row>
    <row r="2712" spans="1:17" x14ac:dyDescent="0.3">
      <c r="A2712" t="s">
        <v>2422</v>
      </c>
      <c r="B2712" t="s">
        <v>92</v>
      </c>
      <c r="C2712" t="s">
        <v>5809</v>
      </c>
      <c r="D2712" t="s">
        <v>93</v>
      </c>
      <c r="E2712" s="1">
        <v>43966</v>
      </c>
      <c r="F2712" s="1">
        <v>44090</v>
      </c>
      <c r="G2712" t="s">
        <v>5810</v>
      </c>
      <c r="H2712" s="5" t="s">
        <v>4881</v>
      </c>
      <c r="I2712" s="8" t="str">
        <f t="shared" si="85"/>
        <v xml:space="preserve">15-May-20 </v>
      </c>
      <c r="J2712" s="5" t="s">
        <v>5811</v>
      </c>
      <c r="K2712" t="str">
        <f t="shared" si="84"/>
        <v xml:space="preserve">16-Sep-20 </v>
      </c>
      <c r="L2712">
        <v>87</v>
      </c>
      <c r="M2712">
        <v>0</v>
      </c>
      <c r="N2712">
        <v>87</v>
      </c>
      <c r="O2712" s="2">
        <v>1</v>
      </c>
      <c r="Q2712" t="s">
        <v>340</v>
      </c>
    </row>
    <row r="2713" spans="1:17" x14ac:dyDescent="0.3">
      <c r="A2713" t="s">
        <v>2431</v>
      </c>
      <c r="B2713" t="s">
        <v>120</v>
      </c>
      <c r="C2713" t="s">
        <v>5812</v>
      </c>
      <c r="D2713" t="s">
        <v>121</v>
      </c>
      <c r="E2713" s="1">
        <v>43966</v>
      </c>
      <c r="F2713" s="1">
        <v>44090</v>
      </c>
      <c r="G2713" t="s">
        <v>5810</v>
      </c>
      <c r="H2713" s="5" t="s">
        <v>4881</v>
      </c>
      <c r="I2713" s="8" t="str">
        <f t="shared" si="85"/>
        <v xml:space="preserve">15-May-20 </v>
      </c>
      <c r="J2713" s="5" t="s">
        <v>5811</v>
      </c>
      <c r="K2713" t="str">
        <f t="shared" si="84"/>
        <v xml:space="preserve">16-Sep-20 </v>
      </c>
      <c r="L2713">
        <v>87</v>
      </c>
      <c r="M2713">
        <v>0</v>
      </c>
      <c r="N2713">
        <v>87</v>
      </c>
      <c r="O2713" s="2">
        <v>1</v>
      </c>
      <c r="Q2713" t="s">
        <v>340</v>
      </c>
    </row>
    <row r="2714" spans="1:17" x14ac:dyDescent="0.3">
      <c r="A2714" t="s">
        <v>2431</v>
      </c>
      <c r="B2714" t="s">
        <v>120</v>
      </c>
      <c r="C2714" t="s">
        <v>5813</v>
      </c>
      <c r="D2714" t="s">
        <v>121</v>
      </c>
      <c r="E2714" s="1">
        <v>43966</v>
      </c>
      <c r="F2714" s="1">
        <v>43973</v>
      </c>
      <c r="G2714" t="s">
        <v>5808</v>
      </c>
      <c r="H2714" s="5" t="s">
        <v>4881</v>
      </c>
      <c r="I2714" s="8" t="str">
        <f t="shared" si="85"/>
        <v xml:space="preserve">15-May-20 </v>
      </c>
      <c r="J2714" s="5" t="s">
        <v>4987</v>
      </c>
      <c r="K2714" t="str">
        <f t="shared" si="84"/>
        <v xml:space="preserve">22-May-20 </v>
      </c>
      <c r="L2714">
        <v>6</v>
      </c>
      <c r="M2714">
        <v>0</v>
      </c>
      <c r="N2714">
        <v>5</v>
      </c>
      <c r="O2714" s="2">
        <v>1</v>
      </c>
      <c r="Q2714" t="s">
        <v>340</v>
      </c>
    </row>
    <row r="2715" spans="1:17" x14ac:dyDescent="0.3">
      <c r="A2715" t="s">
        <v>2431</v>
      </c>
      <c r="B2715" t="s">
        <v>120</v>
      </c>
      <c r="C2715" t="s">
        <v>5814</v>
      </c>
      <c r="D2715" t="s">
        <v>121</v>
      </c>
      <c r="E2715" s="1">
        <v>43966</v>
      </c>
      <c r="F2715" s="1">
        <v>43966</v>
      </c>
      <c r="G2715" t="s">
        <v>5806</v>
      </c>
      <c r="H2715" s="5" t="s">
        <v>4881</v>
      </c>
      <c r="I2715" s="8" t="str">
        <f t="shared" si="85"/>
        <v xml:space="preserve">15-May-20 </v>
      </c>
      <c r="J2715" s="5" t="s">
        <v>4881</v>
      </c>
      <c r="K2715" t="str">
        <f t="shared" si="84"/>
        <v xml:space="preserve">15-May-20 </v>
      </c>
      <c r="L2715">
        <v>1</v>
      </c>
      <c r="M2715">
        <v>0</v>
      </c>
      <c r="N2715">
        <v>0</v>
      </c>
      <c r="O2715" s="2">
        <v>1</v>
      </c>
      <c r="Q2715" t="s">
        <v>340</v>
      </c>
    </row>
    <row r="2716" spans="1:17" x14ac:dyDescent="0.3">
      <c r="A2716" t="s">
        <v>2431</v>
      </c>
      <c r="B2716" t="s">
        <v>120</v>
      </c>
      <c r="C2716" t="s">
        <v>5815</v>
      </c>
      <c r="D2716" t="s">
        <v>121</v>
      </c>
      <c r="E2716" s="1">
        <v>43966</v>
      </c>
      <c r="F2716" s="1">
        <v>44406</v>
      </c>
      <c r="G2716" t="s">
        <v>5803</v>
      </c>
      <c r="H2716" s="5" t="s">
        <v>4881</v>
      </c>
      <c r="I2716" s="8" t="str">
        <f t="shared" si="85"/>
        <v xml:space="preserve">15-May-20 </v>
      </c>
      <c r="J2716" s="5" t="s">
        <v>5804</v>
      </c>
      <c r="K2716" t="str">
        <f t="shared" si="84"/>
        <v xml:space="preserve">29-Jul-21 </v>
      </c>
      <c r="L2716">
        <v>306</v>
      </c>
      <c r="M2716">
        <v>0</v>
      </c>
      <c r="N2716">
        <v>306</v>
      </c>
      <c r="O2716" s="2">
        <v>1</v>
      </c>
      <c r="Q2716" t="s">
        <v>340</v>
      </c>
    </row>
    <row r="2717" spans="1:17" x14ac:dyDescent="0.3">
      <c r="A2717" t="s">
        <v>2517</v>
      </c>
      <c r="B2717" t="s">
        <v>16</v>
      </c>
      <c r="C2717" t="s">
        <v>5816</v>
      </c>
      <c r="D2717" t="s">
        <v>2519</v>
      </c>
      <c r="E2717" s="1">
        <v>43899</v>
      </c>
      <c r="F2717" s="1">
        <v>43901</v>
      </c>
      <c r="G2717" t="s">
        <v>2552</v>
      </c>
      <c r="H2717" s="5" t="s">
        <v>5817</v>
      </c>
      <c r="I2717" s="8" t="str">
        <f t="shared" si="85"/>
        <v xml:space="preserve">18-May-20 </v>
      </c>
      <c r="J2717" s="5" t="s">
        <v>4987</v>
      </c>
      <c r="K2717" t="str">
        <f t="shared" si="84"/>
        <v xml:space="preserve">22-May-20 </v>
      </c>
      <c r="L2717">
        <v>3</v>
      </c>
      <c r="M2717">
        <v>0</v>
      </c>
      <c r="N2717">
        <v>4</v>
      </c>
      <c r="O2717" s="2">
        <v>1</v>
      </c>
      <c r="Q2717" t="s">
        <v>340</v>
      </c>
    </row>
    <row r="2718" spans="1:17" x14ac:dyDescent="0.3">
      <c r="A2718" t="s">
        <v>2422</v>
      </c>
      <c r="B2718" t="s">
        <v>92</v>
      </c>
      <c r="C2718" t="s">
        <v>5818</v>
      </c>
      <c r="D2718" t="s">
        <v>93</v>
      </c>
      <c r="E2718" s="1">
        <v>43969</v>
      </c>
      <c r="F2718" s="1">
        <v>44174</v>
      </c>
      <c r="G2718" t="s">
        <v>5819</v>
      </c>
      <c r="H2718" s="5" t="s">
        <v>5817</v>
      </c>
      <c r="I2718" s="8" t="str">
        <f t="shared" si="85"/>
        <v xml:space="preserve">18-May-20 </v>
      </c>
      <c r="J2718" s="5" t="s">
        <v>5820</v>
      </c>
      <c r="K2718" t="str">
        <f t="shared" si="84"/>
        <v xml:space="preserve">09-Dec-20 </v>
      </c>
      <c r="L2718">
        <v>83</v>
      </c>
      <c r="M2718">
        <v>0</v>
      </c>
      <c r="N2718">
        <v>145</v>
      </c>
      <c r="O2718" s="2">
        <v>1</v>
      </c>
      <c r="Q2718" t="s">
        <v>340</v>
      </c>
    </row>
    <row r="2719" spans="1:17" x14ac:dyDescent="0.3">
      <c r="A2719" t="s">
        <v>2422</v>
      </c>
      <c r="B2719" t="s">
        <v>92</v>
      </c>
      <c r="C2719" t="s">
        <v>5821</v>
      </c>
      <c r="D2719" t="s">
        <v>93</v>
      </c>
      <c r="E2719" s="1">
        <v>43969</v>
      </c>
      <c r="F2719" s="1">
        <v>44032</v>
      </c>
      <c r="G2719" t="s">
        <v>5822</v>
      </c>
      <c r="H2719" s="5" t="s">
        <v>5817</v>
      </c>
      <c r="I2719" s="8" t="str">
        <f t="shared" si="85"/>
        <v xml:space="preserve">18-May-20 </v>
      </c>
      <c r="J2719" s="5" t="s">
        <v>5823</v>
      </c>
      <c r="K2719" t="str">
        <f t="shared" si="84"/>
        <v xml:space="preserve">20-Jul-20 </v>
      </c>
      <c r="L2719">
        <v>45</v>
      </c>
      <c r="M2719">
        <v>0</v>
      </c>
      <c r="N2719">
        <v>44</v>
      </c>
      <c r="O2719" s="2">
        <v>1</v>
      </c>
      <c r="Q2719" t="s">
        <v>340</v>
      </c>
    </row>
    <row r="2720" spans="1:17" x14ac:dyDescent="0.3">
      <c r="A2720" t="s">
        <v>2431</v>
      </c>
      <c r="B2720" t="s">
        <v>120</v>
      </c>
      <c r="C2720" t="s">
        <v>5824</v>
      </c>
      <c r="D2720" t="s">
        <v>121</v>
      </c>
      <c r="E2720" s="1">
        <v>43969</v>
      </c>
      <c r="F2720" s="1">
        <v>44032</v>
      </c>
      <c r="G2720" t="s">
        <v>5822</v>
      </c>
      <c r="H2720" s="5" t="s">
        <v>5817</v>
      </c>
      <c r="I2720" s="8" t="str">
        <f t="shared" si="85"/>
        <v xml:space="preserve">18-May-20 </v>
      </c>
      <c r="J2720" s="5" t="s">
        <v>5823</v>
      </c>
      <c r="K2720" t="str">
        <f t="shared" si="84"/>
        <v xml:space="preserve">20-Jul-20 </v>
      </c>
      <c r="L2720">
        <v>45</v>
      </c>
      <c r="M2720">
        <v>0</v>
      </c>
      <c r="N2720">
        <v>44</v>
      </c>
      <c r="O2720" s="2">
        <v>1</v>
      </c>
      <c r="Q2720" t="s">
        <v>340</v>
      </c>
    </row>
    <row r="2721" spans="1:17" x14ac:dyDescent="0.3">
      <c r="A2721" t="s">
        <v>2431</v>
      </c>
      <c r="B2721" t="s">
        <v>120</v>
      </c>
      <c r="C2721" t="s">
        <v>5825</v>
      </c>
      <c r="D2721" t="s">
        <v>121</v>
      </c>
      <c r="E2721" s="1">
        <v>43969</v>
      </c>
      <c r="F2721" s="1">
        <v>44174</v>
      </c>
      <c r="G2721" t="s">
        <v>5819</v>
      </c>
      <c r="H2721" s="5" t="s">
        <v>5817</v>
      </c>
      <c r="I2721" s="8" t="str">
        <f t="shared" si="85"/>
        <v xml:space="preserve">18-May-20 </v>
      </c>
      <c r="J2721" s="5" t="s">
        <v>5820</v>
      </c>
      <c r="K2721" t="str">
        <f t="shared" si="84"/>
        <v xml:space="preserve">09-Dec-20 </v>
      </c>
      <c r="L2721">
        <v>83</v>
      </c>
      <c r="M2721">
        <v>0</v>
      </c>
      <c r="N2721">
        <v>145</v>
      </c>
      <c r="O2721" s="2">
        <v>1</v>
      </c>
      <c r="Q2721" t="s">
        <v>340</v>
      </c>
    </row>
    <row r="2722" spans="1:17" x14ac:dyDescent="0.3">
      <c r="A2722" t="s">
        <v>5534</v>
      </c>
      <c r="B2722" t="s">
        <v>32</v>
      </c>
      <c r="C2722" t="s">
        <v>5826</v>
      </c>
      <c r="D2722" t="s">
        <v>33</v>
      </c>
      <c r="E2722" s="1">
        <v>43969</v>
      </c>
      <c r="F2722" s="1">
        <v>43973</v>
      </c>
      <c r="G2722" t="s">
        <v>2141</v>
      </c>
      <c r="H2722" s="5" t="s">
        <v>5817</v>
      </c>
      <c r="I2722" s="8" t="str">
        <f t="shared" si="85"/>
        <v xml:space="preserve">18-May-20 </v>
      </c>
      <c r="J2722" s="5" t="s">
        <v>4987</v>
      </c>
      <c r="K2722" t="str">
        <f t="shared" si="84"/>
        <v xml:space="preserve">22-May-20 </v>
      </c>
      <c r="L2722">
        <v>5</v>
      </c>
      <c r="M2722">
        <v>0</v>
      </c>
      <c r="N2722">
        <v>5</v>
      </c>
      <c r="O2722" s="2">
        <v>1</v>
      </c>
      <c r="Q2722" t="s">
        <v>340</v>
      </c>
    </row>
    <row r="2723" spans="1:17" x14ac:dyDescent="0.3">
      <c r="A2723" t="s">
        <v>5534</v>
      </c>
      <c r="B2723" t="s">
        <v>32</v>
      </c>
      <c r="C2723" t="s">
        <v>5827</v>
      </c>
      <c r="D2723" t="s">
        <v>33</v>
      </c>
      <c r="E2723" s="1">
        <v>43969</v>
      </c>
      <c r="F2723" s="1">
        <v>44025</v>
      </c>
      <c r="G2723" t="s">
        <v>2147</v>
      </c>
      <c r="H2723" s="5" t="s">
        <v>5817</v>
      </c>
      <c r="I2723" s="8" t="str">
        <f t="shared" si="85"/>
        <v xml:space="preserve">18-May-20 </v>
      </c>
      <c r="J2723" s="5" t="s">
        <v>5736</v>
      </c>
      <c r="K2723" t="str">
        <f t="shared" si="84"/>
        <v xml:space="preserve">13-Jul-20 </v>
      </c>
      <c r="L2723">
        <v>40</v>
      </c>
      <c r="M2723">
        <v>0</v>
      </c>
      <c r="N2723">
        <v>40</v>
      </c>
      <c r="O2723" s="2">
        <v>1</v>
      </c>
      <c r="Q2723" t="s">
        <v>340</v>
      </c>
    </row>
    <row r="2724" spans="1:17" x14ac:dyDescent="0.3">
      <c r="A2724" t="s">
        <v>2517</v>
      </c>
      <c r="B2724" t="s">
        <v>16</v>
      </c>
      <c r="C2724" t="s">
        <v>5828</v>
      </c>
      <c r="D2724" t="s">
        <v>2519</v>
      </c>
      <c r="E2724" s="1">
        <v>43927</v>
      </c>
      <c r="F2724" s="1">
        <v>43935</v>
      </c>
      <c r="G2724" t="s">
        <v>5829</v>
      </c>
      <c r="H2724" s="5" t="s">
        <v>5830</v>
      </c>
      <c r="I2724" s="8" t="str">
        <f t="shared" si="85"/>
        <v xml:space="preserve">21-May-20 </v>
      </c>
      <c r="J2724" s="5" t="s">
        <v>4875</v>
      </c>
      <c r="K2724" t="str">
        <f t="shared" si="84"/>
        <v xml:space="preserve">28-May-20 </v>
      </c>
      <c r="L2724">
        <v>5</v>
      </c>
      <c r="M2724">
        <v>0</v>
      </c>
      <c r="N2724">
        <v>4</v>
      </c>
      <c r="O2724" s="2">
        <v>1</v>
      </c>
      <c r="Q2724" t="s">
        <v>340</v>
      </c>
    </row>
    <row r="2725" spans="1:17" x14ac:dyDescent="0.3">
      <c r="A2725" t="s">
        <v>2517</v>
      </c>
      <c r="B2725" t="s">
        <v>16</v>
      </c>
      <c r="C2725" t="s">
        <v>5831</v>
      </c>
      <c r="D2725" t="s">
        <v>2519</v>
      </c>
      <c r="F2725" s="1">
        <v>43965</v>
      </c>
      <c r="G2725" t="s">
        <v>5832</v>
      </c>
      <c r="H2725" s="5" t="s">
        <v>4987</v>
      </c>
      <c r="I2725" s="8" t="str">
        <f t="shared" si="85"/>
        <v xml:space="preserve">22-May-20 </v>
      </c>
      <c r="J2725" s="5" t="s">
        <v>4987</v>
      </c>
      <c r="K2725" t="str">
        <f t="shared" si="84"/>
        <v xml:space="preserve">22-May-20 </v>
      </c>
      <c r="L2725">
        <v>0</v>
      </c>
      <c r="M2725">
        <v>0</v>
      </c>
      <c r="N2725">
        <v>0</v>
      </c>
      <c r="O2725" s="2">
        <v>1</v>
      </c>
      <c r="Q2725" t="s">
        <v>340</v>
      </c>
    </row>
    <row r="2726" spans="1:17" x14ac:dyDescent="0.3">
      <c r="A2726" t="s">
        <v>2517</v>
      </c>
      <c r="B2726" t="s">
        <v>16</v>
      </c>
      <c r="C2726" t="s">
        <v>5833</v>
      </c>
      <c r="D2726" t="s">
        <v>2519</v>
      </c>
      <c r="E2726" s="1">
        <v>43935</v>
      </c>
      <c r="F2726" s="1">
        <v>43948</v>
      </c>
      <c r="G2726" t="s">
        <v>5834</v>
      </c>
      <c r="H2726" s="5" t="s">
        <v>5710</v>
      </c>
      <c r="I2726" s="8" t="str">
        <f t="shared" si="85"/>
        <v xml:space="preserve">25-May-20 </v>
      </c>
      <c r="J2726" s="5" t="s">
        <v>4982</v>
      </c>
      <c r="K2726" t="str">
        <f t="shared" si="84"/>
        <v xml:space="preserve">29-May-20 </v>
      </c>
      <c r="L2726">
        <v>5</v>
      </c>
      <c r="M2726">
        <v>0</v>
      </c>
      <c r="N2726">
        <v>3</v>
      </c>
      <c r="O2726" s="2">
        <v>1</v>
      </c>
      <c r="Q2726" t="s">
        <v>340</v>
      </c>
    </row>
    <row r="2727" spans="1:17" x14ac:dyDescent="0.3">
      <c r="A2727" t="s">
        <v>2422</v>
      </c>
      <c r="B2727" t="s">
        <v>92</v>
      </c>
      <c r="C2727" t="s">
        <v>5835</v>
      </c>
      <c r="D2727" t="s">
        <v>93</v>
      </c>
      <c r="E2727" s="1">
        <v>43976</v>
      </c>
      <c r="F2727" s="1">
        <v>43983</v>
      </c>
      <c r="G2727" t="s">
        <v>5836</v>
      </c>
      <c r="H2727" s="5" t="s">
        <v>5710</v>
      </c>
      <c r="I2727" s="8" t="str">
        <f t="shared" si="85"/>
        <v xml:space="preserve">25-May-20 </v>
      </c>
      <c r="J2727" s="5" t="s">
        <v>5101</v>
      </c>
      <c r="K2727" t="str">
        <f t="shared" si="84"/>
        <v xml:space="preserve">01-Jun-20 </v>
      </c>
      <c r="L2727">
        <v>5</v>
      </c>
      <c r="M2727">
        <v>0</v>
      </c>
      <c r="N2727">
        <v>4</v>
      </c>
      <c r="O2727" s="2">
        <v>1</v>
      </c>
      <c r="Q2727" t="s">
        <v>340</v>
      </c>
    </row>
    <row r="2728" spans="1:17" x14ac:dyDescent="0.3">
      <c r="A2728" t="s">
        <v>2431</v>
      </c>
      <c r="B2728" t="s">
        <v>120</v>
      </c>
      <c r="C2728" t="s">
        <v>5837</v>
      </c>
      <c r="D2728" t="s">
        <v>121</v>
      </c>
      <c r="E2728" s="1">
        <v>43976</v>
      </c>
      <c r="F2728" s="1">
        <v>43983</v>
      </c>
      <c r="G2728" t="s">
        <v>5836</v>
      </c>
      <c r="H2728" s="5" t="s">
        <v>5710</v>
      </c>
      <c r="I2728" s="8" t="str">
        <f t="shared" si="85"/>
        <v xml:space="preserve">25-May-20 </v>
      </c>
      <c r="J2728" s="5" t="s">
        <v>5101</v>
      </c>
      <c r="K2728" t="str">
        <f t="shared" si="84"/>
        <v xml:space="preserve">01-Jun-20 </v>
      </c>
      <c r="L2728">
        <v>5</v>
      </c>
      <c r="M2728">
        <v>0</v>
      </c>
      <c r="N2728">
        <v>4</v>
      </c>
      <c r="O2728" s="2">
        <v>1</v>
      </c>
      <c r="Q2728" t="s">
        <v>340</v>
      </c>
    </row>
    <row r="2729" spans="1:17" x14ac:dyDescent="0.3">
      <c r="A2729" t="s">
        <v>3502</v>
      </c>
      <c r="B2729" t="s">
        <v>23</v>
      </c>
      <c r="C2729" t="s">
        <v>5838</v>
      </c>
      <c r="D2729" t="s">
        <v>24</v>
      </c>
      <c r="E2729" s="1">
        <v>43923</v>
      </c>
      <c r="F2729" s="1">
        <v>43929</v>
      </c>
      <c r="G2729" t="s">
        <v>5839</v>
      </c>
      <c r="H2729" s="5" t="s">
        <v>5049</v>
      </c>
      <c r="I2729" s="8" t="str">
        <f t="shared" si="85"/>
        <v xml:space="preserve">26-May-20 </v>
      </c>
      <c r="J2729" s="5" t="s">
        <v>5683</v>
      </c>
      <c r="K2729" t="str">
        <f t="shared" si="84"/>
        <v xml:space="preserve">05-Jun-20 </v>
      </c>
      <c r="L2729">
        <v>9</v>
      </c>
      <c r="M2729">
        <v>0</v>
      </c>
      <c r="N2729">
        <v>9</v>
      </c>
      <c r="O2729" s="2">
        <v>1</v>
      </c>
      <c r="Q2729" t="s">
        <v>340</v>
      </c>
    </row>
    <row r="2730" spans="1:17" x14ac:dyDescent="0.3">
      <c r="A2730" t="s">
        <v>3502</v>
      </c>
      <c r="B2730" t="s">
        <v>23</v>
      </c>
      <c r="C2730" t="s">
        <v>5840</v>
      </c>
      <c r="D2730" t="s">
        <v>24</v>
      </c>
      <c r="E2730" s="1">
        <v>43923</v>
      </c>
      <c r="F2730" s="1">
        <v>43970</v>
      </c>
      <c r="G2730" t="s">
        <v>5841</v>
      </c>
      <c r="H2730" s="5" t="s">
        <v>5049</v>
      </c>
      <c r="I2730" s="8" t="str">
        <f t="shared" si="85"/>
        <v xml:space="preserve">26-May-20 </v>
      </c>
      <c r="J2730" s="5" t="s">
        <v>5842</v>
      </c>
      <c r="K2730" t="str">
        <f t="shared" si="84"/>
        <v xml:space="preserve">06-Jul-20 </v>
      </c>
      <c r="L2730">
        <v>37</v>
      </c>
      <c r="M2730">
        <v>0</v>
      </c>
      <c r="N2730">
        <v>29</v>
      </c>
      <c r="O2730" s="2">
        <v>1</v>
      </c>
      <c r="Q2730" t="s">
        <v>340</v>
      </c>
    </row>
    <row r="2731" spans="1:17" x14ac:dyDescent="0.3">
      <c r="A2731" t="s">
        <v>2422</v>
      </c>
      <c r="B2731" t="s">
        <v>92</v>
      </c>
      <c r="C2731" t="s">
        <v>5843</v>
      </c>
      <c r="D2731" t="s">
        <v>93</v>
      </c>
      <c r="E2731" s="1">
        <v>43977</v>
      </c>
      <c r="F2731" s="1">
        <v>44005</v>
      </c>
      <c r="G2731" t="s">
        <v>5844</v>
      </c>
      <c r="H2731" s="5" t="s">
        <v>5049</v>
      </c>
      <c r="I2731" s="8" t="str">
        <f t="shared" si="85"/>
        <v xml:space="preserve">26-May-20 </v>
      </c>
      <c r="J2731" s="5" t="s">
        <v>5845</v>
      </c>
      <c r="K2731" t="str">
        <f t="shared" si="84"/>
        <v xml:space="preserve">23-Jun-20 </v>
      </c>
      <c r="L2731">
        <v>21</v>
      </c>
      <c r="M2731">
        <v>0</v>
      </c>
      <c r="N2731">
        <v>20</v>
      </c>
      <c r="O2731" s="2">
        <v>1</v>
      </c>
      <c r="Q2731" t="s">
        <v>340</v>
      </c>
    </row>
    <row r="2732" spans="1:17" x14ac:dyDescent="0.3">
      <c r="A2732" t="s">
        <v>2431</v>
      </c>
      <c r="B2732" t="s">
        <v>120</v>
      </c>
      <c r="C2732" t="s">
        <v>5846</v>
      </c>
      <c r="D2732" t="s">
        <v>121</v>
      </c>
      <c r="E2732" s="1">
        <v>43977</v>
      </c>
      <c r="F2732" s="1">
        <v>44005</v>
      </c>
      <c r="G2732" t="s">
        <v>5844</v>
      </c>
      <c r="H2732" s="5" t="s">
        <v>5049</v>
      </c>
      <c r="I2732" s="8" t="str">
        <f t="shared" si="85"/>
        <v xml:space="preserve">26-May-20 </v>
      </c>
      <c r="J2732" s="5" t="s">
        <v>5845</v>
      </c>
      <c r="K2732" t="str">
        <f t="shared" si="84"/>
        <v xml:space="preserve">23-Jun-20 </v>
      </c>
      <c r="L2732">
        <v>21</v>
      </c>
      <c r="M2732">
        <v>0</v>
      </c>
      <c r="N2732">
        <v>20</v>
      </c>
      <c r="O2732" s="2">
        <v>1</v>
      </c>
      <c r="Q2732" t="s">
        <v>340</v>
      </c>
    </row>
    <row r="2733" spans="1:17" x14ac:dyDescent="0.3">
      <c r="A2733" t="s">
        <v>2422</v>
      </c>
      <c r="B2733" t="s">
        <v>92</v>
      </c>
      <c r="C2733" t="s">
        <v>5847</v>
      </c>
      <c r="D2733" t="s">
        <v>93</v>
      </c>
      <c r="E2733" s="1">
        <v>43978</v>
      </c>
      <c r="F2733" s="1">
        <v>43999</v>
      </c>
      <c r="G2733" t="s">
        <v>5848</v>
      </c>
      <c r="H2733" s="5" t="s">
        <v>5849</v>
      </c>
      <c r="I2733" s="8" t="str">
        <f t="shared" si="85"/>
        <v xml:space="preserve">27-May-20 </v>
      </c>
      <c r="J2733" s="5" t="s">
        <v>5160</v>
      </c>
      <c r="K2733" t="str">
        <f t="shared" si="84"/>
        <v xml:space="preserve">17-Jun-20 </v>
      </c>
      <c r="L2733">
        <v>16</v>
      </c>
      <c r="M2733">
        <v>0</v>
      </c>
      <c r="N2733">
        <v>15</v>
      </c>
      <c r="O2733" s="2">
        <v>1</v>
      </c>
      <c r="Q2733" t="s">
        <v>340</v>
      </c>
    </row>
    <row r="2734" spans="1:17" x14ac:dyDescent="0.3">
      <c r="A2734" t="s">
        <v>2431</v>
      </c>
      <c r="B2734" t="s">
        <v>120</v>
      </c>
      <c r="C2734" t="s">
        <v>5850</v>
      </c>
      <c r="D2734" t="s">
        <v>121</v>
      </c>
      <c r="E2734" s="1">
        <v>43978</v>
      </c>
      <c r="F2734" s="1">
        <v>43999</v>
      </c>
      <c r="G2734" t="s">
        <v>5848</v>
      </c>
      <c r="H2734" s="5" t="s">
        <v>5849</v>
      </c>
      <c r="I2734" s="8" t="str">
        <f t="shared" si="85"/>
        <v xml:space="preserve">27-May-20 </v>
      </c>
      <c r="J2734" s="5" t="s">
        <v>5160</v>
      </c>
      <c r="K2734" t="str">
        <f t="shared" si="84"/>
        <v xml:space="preserve">17-Jun-20 </v>
      </c>
      <c r="L2734">
        <v>16</v>
      </c>
      <c r="M2734">
        <v>0</v>
      </c>
      <c r="N2734">
        <v>15</v>
      </c>
      <c r="O2734" s="2">
        <v>1</v>
      </c>
      <c r="Q2734" t="s">
        <v>340</v>
      </c>
    </row>
    <row r="2735" spans="1:17" x14ac:dyDescent="0.3">
      <c r="A2735" t="s">
        <v>2517</v>
      </c>
      <c r="B2735" t="s">
        <v>16</v>
      </c>
      <c r="C2735" t="s">
        <v>5851</v>
      </c>
      <c r="D2735" t="s">
        <v>2519</v>
      </c>
      <c r="E2735" s="1">
        <v>43949</v>
      </c>
      <c r="F2735" s="1">
        <v>43951</v>
      </c>
      <c r="G2735" t="s">
        <v>5852</v>
      </c>
      <c r="H2735" s="5" t="s">
        <v>5101</v>
      </c>
      <c r="I2735" s="8" t="str">
        <f t="shared" si="85"/>
        <v xml:space="preserve">01-Jun-20 </v>
      </c>
      <c r="J2735" s="5" t="s">
        <v>4957</v>
      </c>
      <c r="K2735" t="str">
        <f t="shared" si="84"/>
        <v xml:space="preserve">12-Jun-20 </v>
      </c>
      <c r="L2735">
        <v>3</v>
      </c>
      <c r="M2735">
        <v>0</v>
      </c>
      <c r="N2735">
        <v>9</v>
      </c>
      <c r="O2735" s="2">
        <v>1</v>
      </c>
      <c r="Q2735" t="s">
        <v>340</v>
      </c>
    </row>
    <row r="2736" spans="1:17" x14ac:dyDescent="0.3">
      <c r="A2736" t="s">
        <v>2422</v>
      </c>
      <c r="B2736" t="s">
        <v>92</v>
      </c>
      <c r="C2736" t="s">
        <v>5853</v>
      </c>
      <c r="D2736" t="s">
        <v>93</v>
      </c>
      <c r="E2736" s="1">
        <v>43983</v>
      </c>
      <c r="F2736" s="1">
        <v>43983</v>
      </c>
      <c r="G2736" t="s">
        <v>5854</v>
      </c>
      <c r="H2736" s="5" t="s">
        <v>5101</v>
      </c>
      <c r="I2736" s="8" t="str">
        <f t="shared" si="85"/>
        <v xml:space="preserve">01-Jun-20 </v>
      </c>
      <c r="J2736" s="5" t="s">
        <v>5101</v>
      </c>
      <c r="K2736" t="str">
        <f t="shared" si="84"/>
        <v xml:space="preserve">01-Jun-20 </v>
      </c>
      <c r="L2736">
        <v>1</v>
      </c>
      <c r="M2736">
        <v>0</v>
      </c>
      <c r="N2736">
        <v>0</v>
      </c>
      <c r="O2736" s="2">
        <v>1</v>
      </c>
      <c r="Q2736" t="s">
        <v>340</v>
      </c>
    </row>
    <row r="2737" spans="1:17" x14ac:dyDescent="0.3">
      <c r="A2737" t="s">
        <v>2422</v>
      </c>
      <c r="B2737" t="s">
        <v>92</v>
      </c>
      <c r="C2737" t="s">
        <v>5855</v>
      </c>
      <c r="D2737" t="s">
        <v>93</v>
      </c>
      <c r="E2737" s="1">
        <v>43983</v>
      </c>
      <c r="F2737" s="1">
        <v>44075</v>
      </c>
      <c r="G2737" t="s">
        <v>5856</v>
      </c>
      <c r="H2737" s="5" t="s">
        <v>5101</v>
      </c>
      <c r="I2737" s="8" t="str">
        <f t="shared" si="85"/>
        <v xml:space="preserve">01-Jun-20 </v>
      </c>
      <c r="J2737" s="5" t="s">
        <v>5857</v>
      </c>
      <c r="K2737" t="str">
        <f t="shared" si="84"/>
        <v xml:space="preserve">01-Sep-20 </v>
      </c>
      <c r="L2737">
        <v>66</v>
      </c>
      <c r="M2737">
        <v>0</v>
      </c>
      <c r="N2737">
        <v>66</v>
      </c>
      <c r="O2737" s="2">
        <v>1</v>
      </c>
      <c r="Q2737" t="s">
        <v>340</v>
      </c>
    </row>
    <row r="2738" spans="1:17" x14ac:dyDescent="0.3">
      <c r="A2738" t="s">
        <v>2422</v>
      </c>
      <c r="B2738" t="s">
        <v>92</v>
      </c>
      <c r="C2738" t="s">
        <v>5858</v>
      </c>
      <c r="D2738" t="s">
        <v>93</v>
      </c>
      <c r="E2738" s="1">
        <v>43983</v>
      </c>
      <c r="F2738" s="1">
        <v>44406</v>
      </c>
      <c r="G2738" t="s">
        <v>5859</v>
      </c>
      <c r="H2738" s="5" t="s">
        <v>5101</v>
      </c>
      <c r="I2738" s="8" t="str">
        <f t="shared" si="85"/>
        <v xml:space="preserve">01-Jun-20 </v>
      </c>
      <c r="J2738" s="5" t="s">
        <v>5804</v>
      </c>
      <c r="K2738" t="str">
        <f t="shared" si="84"/>
        <v xml:space="preserve">29-Jul-21 </v>
      </c>
      <c r="L2738">
        <v>274</v>
      </c>
      <c r="M2738">
        <v>0</v>
      </c>
      <c r="N2738">
        <v>296</v>
      </c>
      <c r="O2738" s="2">
        <v>1</v>
      </c>
      <c r="Q2738" t="s">
        <v>340</v>
      </c>
    </row>
    <row r="2739" spans="1:17" x14ac:dyDescent="0.3">
      <c r="A2739" t="s">
        <v>2422</v>
      </c>
      <c r="B2739" t="s">
        <v>92</v>
      </c>
      <c r="C2739" t="s">
        <v>5860</v>
      </c>
      <c r="D2739" t="s">
        <v>93</v>
      </c>
      <c r="E2739" s="1">
        <v>43983</v>
      </c>
      <c r="F2739" s="1">
        <v>43983</v>
      </c>
      <c r="G2739" t="s">
        <v>5861</v>
      </c>
      <c r="H2739" s="5" t="s">
        <v>5101</v>
      </c>
      <c r="I2739" s="8" t="str">
        <f t="shared" si="85"/>
        <v xml:space="preserve">01-Jun-20 </v>
      </c>
      <c r="J2739" s="5" t="s">
        <v>5101</v>
      </c>
      <c r="K2739" t="str">
        <f t="shared" si="84"/>
        <v xml:space="preserve">01-Jun-20 </v>
      </c>
      <c r="L2739">
        <v>1</v>
      </c>
      <c r="M2739">
        <v>0</v>
      </c>
      <c r="N2739">
        <v>0</v>
      </c>
      <c r="O2739" s="2">
        <v>1</v>
      </c>
      <c r="Q2739" t="s">
        <v>340</v>
      </c>
    </row>
    <row r="2740" spans="1:17" x14ac:dyDescent="0.3">
      <c r="A2740" t="s">
        <v>2422</v>
      </c>
      <c r="B2740" t="s">
        <v>92</v>
      </c>
      <c r="C2740" t="s">
        <v>5862</v>
      </c>
      <c r="D2740" t="s">
        <v>93</v>
      </c>
      <c r="E2740" s="1">
        <v>43983</v>
      </c>
      <c r="F2740" s="1">
        <v>43983</v>
      </c>
      <c r="G2740" t="s">
        <v>5863</v>
      </c>
      <c r="H2740" s="5" t="s">
        <v>5101</v>
      </c>
      <c r="I2740" s="8" t="str">
        <f t="shared" si="85"/>
        <v xml:space="preserve">01-Jun-20 </v>
      </c>
      <c r="J2740" s="5" t="s">
        <v>5101</v>
      </c>
      <c r="K2740" t="str">
        <f t="shared" si="84"/>
        <v xml:space="preserve">01-Jun-20 </v>
      </c>
      <c r="L2740">
        <v>1</v>
      </c>
      <c r="M2740">
        <v>0</v>
      </c>
      <c r="N2740">
        <v>0</v>
      </c>
      <c r="O2740" s="2">
        <v>1</v>
      </c>
      <c r="Q2740" t="s">
        <v>340</v>
      </c>
    </row>
    <row r="2741" spans="1:17" x14ac:dyDescent="0.3">
      <c r="A2741" t="s">
        <v>2422</v>
      </c>
      <c r="B2741" t="s">
        <v>92</v>
      </c>
      <c r="C2741" t="s">
        <v>5864</v>
      </c>
      <c r="D2741" t="s">
        <v>93</v>
      </c>
      <c r="F2741" s="1">
        <v>43983</v>
      </c>
      <c r="G2741" t="s">
        <v>5865</v>
      </c>
      <c r="H2741" s="5" t="s">
        <v>5101</v>
      </c>
      <c r="I2741" s="8" t="str">
        <f t="shared" si="85"/>
        <v xml:space="preserve">01-Jun-20 </v>
      </c>
      <c r="J2741" s="5" t="s">
        <v>5101</v>
      </c>
      <c r="K2741" t="str">
        <f t="shared" si="84"/>
        <v xml:space="preserve">01-Jun-20 </v>
      </c>
      <c r="L2741">
        <v>0</v>
      </c>
      <c r="M2741">
        <v>0</v>
      </c>
      <c r="N2741">
        <v>0</v>
      </c>
      <c r="O2741" s="2">
        <v>1</v>
      </c>
      <c r="Q2741" t="s">
        <v>340</v>
      </c>
    </row>
    <row r="2742" spans="1:17" x14ac:dyDescent="0.3">
      <c r="A2742" t="s">
        <v>2422</v>
      </c>
      <c r="B2742" t="s">
        <v>92</v>
      </c>
      <c r="C2742" t="s">
        <v>5866</v>
      </c>
      <c r="D2742" t="s">
        <v>93</v>
      </c>
      <c r="E2742" s="1">
        <v>43983</v>
      </c>
      <c r="F2742" s="1">
        <v>43983</v>
      </c>
      <c r="G2742" t="s">
        <v>5867</v>
      </c>
      <c r="H2742" s="5" t="s">
        <v>5101</v>
      </c>
      <c r="I2742" s="8" t="str">
        <f t="shared" si="85"/>
        <v xml:space="preserve">01-Jun-20 </v>
      </c>
      <c r="J2742" s="5" t="s">
        <v>5101</v>
      </c>
      <c r="K2742" t="str">
        <f t="shared" si="84"/>
        <v xml:space="preserve">01-Jun-20 </v>
      </c>
      <c r="L2742">
        <v>1</v>
      </c>
      <c r="M2742">
        <v>0</v>
      </c>
      <c r="N2742">
        <v>0</v>
      </c>
      <c r="O2742" s="2">
        <v>1</v>
      </c>
      <c r="Q2742" t="s">
        <v>340</v>
      </c>
    </row>
    <row r="2743" spans="1:17" x14ac:dyDescent="0.3">
      <c r="A2743" t="s">
        <v>2422</v>
      </c>
      <c r="B2743" t="s">
        <v>92</v>
      </c>
      <c r="C2743" t="s">
        <v>5868</v>
      </c>
      <c r="D2743" t="s">
        <v>93</v>
      </c>
      <c r="E2743" s="1">
        <v>43983</v>
      </c>
      <c r="F2743" s="1">
        <v>43997</v>
      </c>
      <c r="G2743" t="s">
        <v>5869</v>
      </c>
      <c r="H2743" s="5" t="s">
        <v>5101</v>
      </c>
      <c r="I2743" s="8" t="str">
        <f t="shared" si="85"/>
        <v xml:space="preserve">01-Jun-20 </v>
      </c>
      <c r="J2743" s="5" t="s">
        <v>5112</v>
      </c>
      <c r="K2743" t="str">
        <f t="shared" si="84"/>
        <v xml:space="preserve">15-Jun-20 </v>
      </c>
      <c r="L2743">
        <v>11</v>
      </c>
      <c r="M2743">
        <v>0</v>
      </c>
      <c r="N2743">
        <v>10</v>
      </c>
      <c r="O2743" s="2">
        <v>1</v>
      </c>
      <c r="Q2743" t="s">
        <v>340</v>
      </c>
    </row>
    <row r="2744" spans="1:17" x14ac:dyDescent="0.3">
      <c r="A2744" t="s">
        <v>2422</v>
      </c>
      <c r="B2744" t="s">
        <v>92</v>
      </c>
      <c r="C2744" t="s">
        <v>5870</v>
      </c>
      <c r="D2744" t="s">
        <v>93</v>
      </c>
      <c r="E2744" s="1">
        <v>43983</v>
      </c>
      <c r="F2744" s="1">
        <v>44012</v>
      </c>
      <c r="G2744" t="s">
        <v>5871</v>
      </c>
      <c r="H2744" s="5" t="s">
        <v>5101</v>
      </c>
      <c r="I2744" s="8" t="str">
        <f t="shared" si="85"/>
        <v xml:space="preserve">01-Jun-20 </v>
      </c>
      <c r="J2744" s="5" t="s">
        <v>5008</v>
      </c>
      <c r="K2744" t="str">
        <f t="shared" si="84"/>
        <v xml:space="preserve">30-Jun-20 </v>
      </c>
      <c r="L2744">
        <v>22</v>
      </c>
      <c r="M2744">
        <v>0</v>
      </c>
      <c r="N2744">
        <v>21</v>
      </c>
      <c r="O2744" s="2">
        <v>1</v>
      </c>
      <c r="Q2744" t="s">
        <v>340</v>
      </c>
    </row>
    <row r="2745" spans="1:17" x14ac:dyDescent="0.3">
      <c r="A2745" t="s">
        <v>2422</v>
      </c>
      <c r="B2745" t="s">
        <v>92</v>
      </c>
      <c r="C2745" t="s">
        <v>5872</v>
      </c>
      <c r="D2745" t="s">
        <v>93</v>
      </c>
      <c r="E2745" s="1">
        <v>43983</v>
      </c>
      <c r="F2745" s="1">
        <v>43983</v>
      </c>
      <c r="G2745" t="s">
        <v>5873</v>
      </c>
      <c r="H2745" s="5" t="s">
        <v>5101</v>
      </c>
      <c r="I2745" s="8" t="str">
        <f t="shared" si="85"/>
        <v xml:space="preserve">01-Jun-20 </v>
      </c>
      <c r="J2745" s="5" t="s">
        <v>5101</v>
      </c>
      <c r="K2745" t="str">
        <f t="shared" si="84"/>
        <v xml:space="preserve">01-Jun-20 </v>
      </c>
      <c r="L2745">
        <v>1</v>
      </c>
      <c r="M2745">
        <v>0</v>
      </c>
      <c r="N2745">
        <v>0</v>
      </c>
      <c r="O2745" s="2">
        <v>1</v>
      </c>
      <c r="Q2745" t="s">
        <v>340</v>
      </c>
    </row>
    <row r="2746" spans="1:17" x14ac:dyDescent="0.3">
      <c r="A2746" t="s">
        <v>2431</v>
      </c>
      <c r="B2746" t="s">
        <v>120</v>
      </c>
      <c r="C2746" t="s">
        <v>5874</v>
      </c>
      <c r="D2746" t="s">
        <v>121</v>
      </c>
      <c r="E2746" s="1">
        <v>43983</v>
      </c>
      <c r="F2746" s="1">
        <v>43983</v>
      </c>
      <c r="G2746" t="s">
        <v>5873</v>
      </c>
      <c r="H2746" s="5" t="s">
        <v>5101</v>
      </c>
      <c r="I2746" s="8" t="str">
        <f t="shared" si="85"/>
        <v xml:space="preserve">01-Jun-20 </v>
      </c>
      <c r="J2746" s="5" t="s">
        <v>5101</v>
      </c>
      <c r="K2746" t="str">
        <f t="shared" si="84"/>
        <v xml:space="preserve">01-Jun-20 </v>
      </c>
      <c r="L2746">
        <v>1</v>
      </c>
      <c r="M2746">
        <v>0</v>
      </c>
      <c r="N2746">
        <v>0</v>
      </c>
      <c r="O2746" s="2">
        <v>1</v>
      </c>
      <c r="Q2746" t="s">
        <v>340</v>
      </c>
    </row>
    <row r="2747" spans="1:17" x14ac:dyDescent="0.3">
      <c r="A2747" t="s">
        <v>2431</v>
      </c>
      <c r="B2747" t="s">
        <v>120</v>
      </c>
      <c r="C2747" t="s">
        <v>5875</v>
      </c>
      <c r="D2747" t="s">
        <v>121</v>
      </c>
      <c r="E2747" s="1">
        <v>43983</v>
      </c>
      <c r="F2747" s="1">
        <v>44012</v>
      </c>
      <c r="G2747" t="s">
        <v>5871</v>
      </c>
      <c r="H2747" s="5" t="s">
        <v>5101</v>
      </c>
      <c r="I2747" s="8" t="str">
        <f t="shared" si="85"/>
        <v xml:space="preserve">01-Jun-20 </v>
      </c>
      <c r="J2747" s="5" t="s">
        <v>5008</v>
      </c>
      <c r="K2747" t="str">
        <f t="shared" si="84"/>
        <v xml:space="preserve">30-Jun-20 </v>
      </c>
      <c r="L2747">
        <v>22</v>
      </c>
      <c r="M2747">
        <v>0</v>
      </c>
      <c r="N2747">
        <v>21</v>
      </c>
      <c r="O2747" s="2">
        <v>1</v>
      </c>
      <c r="Q2747" t="s">
        <v>340</v>
      </c>
    </row>
    <row r="2748" spans="1:17" x14ac:dyDescent="0.3">
      <c r="A2748" t="s">
        <v>2431</v>
      </c>
      <c r="B2748" t="s">
        <v>120</v>
      </c>
      <c r="C2748" t="s">
        <v>5876</v>
      </c>
      <c r="D2748" t="s">
        <v>121</v>
      </c>
      <c r="E2748" s="1">
        <v>43983</v>
      </c>
      <c r="F2748" s="1">
        <v>43997</v>
      </c>
      <c r="G2748" t="s">
        <v>5869</v>
      </c>
      <c r="H2748" s="5" t="s">
        <v>5101</v>
      </c>
      <c r="I2748" s="8" t="str">
        <f t="shared" si="85"/>
        <v xml:space="preserve">01-Jun-20 </v>
      </c>
      <c r="J2748" s="5" t="s">
        <v>5112</v>
      </c>
      <c r="K2748" t="str">
        <f t="shared" si="84"/>
        <v xml:space="preserve">15-Jun-20 </v>
      </c>
      <c r="L2748">
        <v>11</v>
      </c>
      <c r="M2748">
        <v>0</v>
      </c>
      <c r="N2748">
        <v>10</v>
      </c>
      <c r="O2748" s="2">
        <v>1</v>
      </c>
      <c r="Q2748" t="s">
        <v>340</v>
      </c>
    </row>
    <row r="2749" spans="1:17" x14ac:dyDescent="0.3">
      <c r="A2749" t="s">
        <v>2431</v>
      </c>
      <c r="B2749" t="s">
        <v>120</v>
      </c>
      <c r="C2749" t="s">
        <v>5877</v>
      </c>
      <c r="D2749" t="s">
        <v>121</v>
      </c>
      <c r="E2749" s="1">
        <v>43983</v>
      </c>
      <c r="F2749" s="1">
        <v>43983</v>
      </c>
      <c r="G2749" t="s">
        <v>5867</v>
      </c>
      <c r="H2749" s="5" t="s">
        <v>5101</v>
      </c>
      <c r="I2749" s="8" t="str">
        <f t="shared" si="85"/>
        <v xml:space="preserve">01-Jun-20 </v>
      </c>
      <c r="J2749" s="5" t="s">
        <v>5101</v>
      </c>
      <c r="K2749" t="str">
        <f t="shared" si="84"/>
        <v xml:space="preserve">01-Jun-20 </v>
      </c>
      <c r="L2749">
        <v>1</v>
      </c>
      <c r="M2749">
        <v>0</v>
      </c>
      <c r="N2749">
        <v>0</v>
      </c>
      <c r="O2749" s="2">
        <v>1</v>
      </c>
      <c r="Q2749" t="s">
        <v>340</v>
      </c>
    </row>
    <row r="2750" spans="1:17" x14ac:dyDescent="0.3">
      <c r="A2750" t="s">
        <v>2431</v>
      </c>
      <c r="B2750" t="s">
        <v>120</v>
      </c>
      <c r="C2750" t="s">
        <v>5878</v>
      </c>
      <c r="D2750" t="s">
        <v>121</v>
      </c>
      <c r="F2750" s="1">
        <v>43983</v>
      </c>
      <c r="G2750" t="s">
        <v>5865</v>
      </c>
      <c r="H2750" s="5" t="s">
        <v>5101</v>
      </c>
      <c r="I2750" s="8" t="str">
        <f t="shared" si="85"/>
        <v xml:space="preserve">01-Jun-20 </v>
      </c>
      <c r="J2750" s="5" t="s">
        <v>5101</v>
      </c>
      <c r="K2750" t="str">
        <f t="shared" si="84"/>
        <v xml:space="preserve">01-Jun-20 </v>
      </c>
      <c r="L2750">
        <v>0</v>
      </c>
      <c r="M2750">
        <v>0</v>
      </c>
      <c r="N2750">
        <v>0</v>
      </c>
      <c r="O2750" s="2">
        <v>1</v>
      </c>
      <c r="Q2750" t="s">
        <v>340</v>
      </c>
    </row>
    <row r="2751" spans="1:17" x14ac:dyDescent="0.3">
      <c r="A2751" t="s">
        <v>2431</v>
      </c>
      <c r="B2751" t="s">
        <v>120</v>
      </c>
      <c r="C2751" t="s">
        <v>5879</v>
      </c>
      <c r="D2751" t="s">
        <v>121</v>
      </c>
      <c r="E2751" s="1">
        <v>43983</v>
      </c>
      <c r="F2751" s="1">
        <v>43983</v>
      </c>
      <c r="G2751" t="s">
        <v>5863</v>
      </c>
      <c r="H2751" s="5" t="s">
        <v>5101</v>
      </c>
      <c r="I2751" s="8" t="str">
        <f t="shared" si="85"/>
        <v xml:space="preserve">01-Jun-20 </v>
      </c>
      <c r="J2751" s="5" t="s">
        <v>5101</v>
      </c>
      <c r="K2751" t="str">
        <f t="shared" si="84"/>
        <v xml:space="preserve">01-Jun-20 </v>
      </c>
      <c r="L2751">
        <v>1</v>
      </c>
      <c r="M2751">
        <v>0</v>
      </c>
      <c r="N2751">
        <v>0</v>
      </c>
      <c r="O2751" s="2">
        <v>1</v>
      </c>
      <c r="Q2751" t="s">
        <v>340</v>
      </c>
    </row>
    <row r="2752" spans="1:17" x14ac:dyDescent="0.3">
      <c r="A2752" t="s">
        <v>2431</v>
      </c>
      <c r="B2752" t="s">
        <v>120</v>
      </c>
      <c r="C2752" t="s">
        <v>5880</v>
      </c>
      <c r="D2752" t="s">
        <v>121</v>
      </c>
      <c r="E2752" s="1">
        <v>43983</v>
      </c>
      <c r="F2752" s="1">
        <v>43983</v>
      </c>
      <c r="G2752" t="s">
        <v>5861</v>
      </c>
      <c r="H2752" s="5" t="s">
        <v>5101</v>
      </c>
      <c r="I2752" s="8" t="str">
        <f t="shared" si="85"/>
        <v xml:space="preserve">01-Jun-20 </v>
      </c>
      <c r="J2752" s="5" t="s">
        <v>5101</v>
      </c>
      <c r="K2752" t="str">
        <f t="shared" si="84"/>
        <v xml:space="preserve">01-Jun-20 </v>
      </c>
      <c r="L2752">
        <v>1</v>
      </c>
      <c r="M2752">
        <v>0</v>
      </c>
      <c r="N2752">
        <v>0</v>
      </c>
      <c r="O2752" s="2">
        <v>1</v>
      </c>
      <c r="Q2752" t="s">
        <v>340</v>
      </c>
    </row>
    <row r="2753" spans="1:17" x14ac:dyDescent="0.3">
      <c r="A2753" t="s">
        <v>2431</v>
      </c>
      <c r="B2753" t="s">
        <v>120</v>
      </c>
      <c r="C2753" t="s">
        <v>5881</v>
      </c>
      <c r="D2753" t="s">
        <v>121</v>
      </c>
      <c r="E2753" s="1">
        <v>43983</v>
      </c>
      <c r="F2753" s="1">
        <v>44406</v>
      </c>
      <c r="G2753" t="s">
        <v>5859</v>
      </c>
      <c r="H2753" s="5" t="s">
        <v>5101</v>
      </c>
      <c r="I2753" s="8" t="str">
        <f t="shared" si="85"/>
        <v xml:space="preserve">01-Jun-20 </v>
      </c>
      <c r="J2753" s="5" t="s">
        <v>5804</v>
      </c>
      <c r="K2753" t="str">
        <f t="shared" si="84"/>
        <v xml:space="preserve">29-Jul-21 </v>
      </c>
      <c r="L2753">
        <v>274</v>
      </c>
      <c r="M2753">
        <v>0</v>
      </c>
      <c r="N2753">
        <v>296</v>
      </c>
      <c r="O2753" s="2">
        <v>1</v>
      </c>
      <c r="Q2753" t="s">
        <v>340</v>
      </c>
    </row>
    <row r="2754" spans="1:17" x14ac:dyDescent="0.3">
      <c r="A2754" t="s">
        <v>2431</v>
      </c>
      <c r="B2754" t="s">
        <v>120</v>
      </c>
      <c r="C2754" t="s">
        <v>5882</v>
      </c>
      <c r="D2754" t="s">
        <v>121</v>
      </c>
      <c r="E2754" s="1">
        <v>43983</v>
      </c>
      <c r="F2754" s="1">
        <v>44075</v>
      </c>
      <c r="G2754" t="s">
        <v>5856</v>
      </c>
      <c r="H2754" s="5" t="s">
        <v>5101</v>
      </c>
      <c r="I2754" s="8" t="str">
        <f t="shared" si="85"/>
        <v xml:space="preserve">01-Jun-20 </v>
      </c>
      <c r="J2754" s="5" t="s">
        <v>5857</v>
      </c>
      <c r="K2754" t="str">
        <f t="shared" si="84"/>
        <v xml:space="preserve">01-Sep-20 </v>
      </c>
      <c r="L2754">
        <v>66</v>
      </c>
      <c r="M2754">
        <v>0</v>
      </c>
      <c r="N2754">
        <v>66</v>
      </c>
      <c r="O2754" s="2">
        <v>1</v>
      </c>
      <c r="Q2754" t="s">
        <v>340</v>
      </c>
    </row>
    <row r="2755" spans="1:17" x14ac:dyDescent="0.3">
      <c r="A2755" t="s">
        <v>2431</v>
      </c>
      <c r="B2755" t="s">
        <v>120</v>
      </c>
      <c r="C2755" t="s">
        <v>5883</v>
      </c>
      <c r="D2755" t="s">
        <v>121</v>
      </c>
      <c r="E2755" s="1">
        <v>43983</v>
      </c>
      <c r="F2755" s="1">
        <v>43983</v>
      </c>
      <c r="G2755" t="s">
        <v>5854</v>
      </c>
      <c r="H2755" s="5" t="s">
        <v>5101</v>
      </c>
      <c r="I2755" s="8" t="str">
        <f t="shared" si="85"/>
        <v xml:space="preserve">01-Jun-20 </v>
      </c>
      <c r="J2755" s="5" t="s">
        <v>5101</v>
      </c>
      <c r="K2755" t="str">
        <f t="shared" ref="K2755:K2818" si="86">SUBSTITUTE(J2755, "A", "")</f>
        <v xml:space="preserve">01-Jun-20 </v>
      </c>
      <c r="L2755">
        <v>1</v>
      </c>
      <c r="M2755">
        <v>0</v>
      </c>
      <c r="N2755">
        <v>0</v>
      </c>
      <c r="O2755" s="2">
        <v>1</v>
      </c>
      <c r="Q2755" t="s">
        <v>340</v>
      </c>
    </row>
    <row r="2756" spans="1:17" x14ac:dyDescent="0.3">
      <c r="A2756" t="s">
        <v>3502</v>
      </c>
      <c r="B2756" t="s">
        <v>23</v>
      </c>
      <c r="C2756" t="s">
        <v>5884</v>
      </c>
      <c r="D2756" t="s">
        <v>24</v>
      </c>
      <c r="E2756" s="1">
        <v>43955</v>
      </c>
      <c r="F2756" s="1">
        <v>43998</v>
      </c>
      <c r="G2756" t="s">
        <v>3391</v>
      </c>
      <c r="H2756" s="5" t="s">
        <v>5101</v>
      </c>
      <c r="I2756" s="8" t="str">
        <f t="shared" ref="I2756:I2819" si="87">SUBSTITUTE(H2756, "A", "")</f>
        <v xml:space="preserve">01-Jun-20 </v>
      </c>
      <c r="J2756" s="5" t="s">
        <v>5008</v>
      </c>
      <c r="K2756" t="str">
        <f t="shared" si="86"/>
        <v xml:space="preserve">30-Jun-20 </v>
      </c>
      <c r="L2756">
        <v>30</v>
      </c>
      <c r="M2756">
        <v>0</v>
      </c>
      <c r="N2756">
        <v>21</v>
      </c>
      <c r="O2756" s="2">
        <v>1</v>
      </c>
      <c r="Q2756" t="s">
        <v>340</v>
      </c>
    </row>
    <row r="2757" spans="1:17" x14ac:dyDescent="0.3">
      <c r="A2757" t="s">
        <v>3502</v>
      </c>
      <c r="B2757" t="s">
        <v>23</v>
      </c>
      <c r="C2757" t="s">
        <v>5885</v>
      </c>
      <c r="D2757" t="s">
        <v>24</v>
      </c>
      <c r="E2757" s="1">
        <v>43955</v>
      </c>
      <c r="F2757" s="1">
        <v>44076</v>
      </c>
      <c r="G2757" t="s">
        <v>3394</v>
      </c>
      <c r="H2757" s="5" t="s">
        <v>5101</v>
      </c>
      <c r="I2757" s="8" t="str">
        <f t="shared" si="87"/>
        <v xml:space="preserve">01-Jun-20 </v>
      </c>
      <c r="J2757" s="5" t="s">
        <v>5647</v>
      </c>
      <c r="K2757" t="str">
        <f t="shared" si="86"/>
        <v xml:space="preserve">26-Oct-20 </v>
      </c>
      <c r="L2757">
        <v>100</v>
      </c>
      <c r="M2757">
        <v>0</v>
      </c>
      <c r="N2757">
        <v>104</v>
      </c>
      <c r="O2757" s="2">
        <v>1</v>
      </c>
      <c r="Q2757" t="s">
        <v>340</v>
      </c>
    </row>
    <row r="2758" spans="1:17" x14ac:dyDescent="0.3">
      <c r="A2758" t="s">
        <v>3502</v>
      </c>
      <c r="B2758" t="s">
        <v>23</v>
      </c>
      <c r="C2758" t="s">
        <v>5886</v>
      </c>
      <c r="D2758" t="s">
        <v>24</v>
      </c>
      <c r="E2758" s="1">
        <v>43943</v>
      </c>
      <c r="F2758" s="1">
        <v>43943</v>
      </c>
      <c r="G2758" t="s">
        <v>5887</v>
      </c>
      <c r="H2758" s="5" t="s">
        <v>5101</v>
      </c>
      <c r="I2758" s="8" t="str">
        <f t="shared" si="87"/>
        <v xml:space="preserve">01-Jun-20 </v>
      </c>
      <c r="J2758" s="5" t="s">
        <v>5101</v>
      </c>
      <c r="K2758" t="str">
        <f t="shared" si="86"/>
        <v xml:space="preserve">01-Jun-20 </v>
      </c>
      <c r="L2758">
        <v>1</v>
      </c>
      <c r="M2758">
        <v>0</v>
      </c>
      <c r="N2758">
        <v>1</v>
      </c>
      <c r="O2758" s="2">
        <v>1</v>
      </c>
      <c r="Q2758" t="s">
        <v>340</v>
      </c>
    </row>
    <row r="2759" spans="1:17" x14ac:dyDescent="0.3">
      <c r="A2759" t="s">
        <v>3510</v>
      </c>
      <c r="B2759" t="s">
        <v>45</v>
      </c>
      <c r="C2759" t="s">
        <v>5888</v>
      </c>
      <c r="D2759" t="s">
        <v>46</v>
      </c>
      <c r="E2759" s="1">
        <v>43955</v>
      </c>
      <c r="F2759" s="1">
        <v>43998</v>
      </c>
      <c r="G2759" t="s">
        <v>3391</v>
      </c>
      <c r="H2759" s="5" t="s">
        <v>5101</v>
      </c>
      <c r="I2759" s="8" t="str">
        <f t="shared" si="87"/>
        <v xml:space="preserve">01-Jun-20 </v>
      </c>
      <c r="J2759" s="5" t="s">
        <v>5008</v>
      </c>
      <c r="K2759" t="str">
        <f t="shared" si="86"/>
        <v xml:space="preserve">30-Jun-20 </v>
      </c>
      <c r="L2759">
        <v>30</v>
      </c>
      <c r="M2759">
        <v>0</v>
      </c>
      <c r="N2759">
        <v>21</v>
      </c>
      <c r="O2759" s="2">
        <v>1</v>
      </c>
      <c r="Q2759" t="s">
        <v>340</v>
      </c>
    </row>
    <row r="2760" spans="1:17" x14ac:dyDescent="0.3">
      <c r="A2760" t="s">
        <v>3510</v>
      </c>
      <c r="B2760" t="s">
        <v>45</v>
      </c>
      <c r="C2760" t="s">
        <v>5889</v>
      </c>
      <c r="D2760" t="s">
        <v>46</v>
      </c>
      <c r="E2760" s="1">
        <v>43955</v>
      </c>
      <c r="F2760" s="1">
        <v>44097</v>
      </c>
      <c r="G2760" t="s">
        <v>3394</v>
      </c>
      <c r="H2760" s="5" t="s">
        <v>5101</v>
      </c>
      <c r="I2760" s="8" t="str">
        <f t="shared" si="87"/>
        <v xml:space="preserve">01-Jun-20 </v>
      </c>
      <c r="J2760" s="5" t="s">
        <v>5647</v>
      </c>
      <c r="K2760" t="str">
        <f t="shared" si="86"/>
        <v xml:space="preserve">26-Oct-20 </v>
      </c>
      <c r="L2760">
        <v>100</v>
      </c>
      <c r="M2760">
        <v>0</v>
      </c>
      <c r="N2760">
        <v>104</v>
      </c>
      <c r="O2760" s="2">
        <v>1</v>
      </c>
      <c r="Q2760" t="s">
        <v>340</v>
      </c>
    </row>
    <row r="2761" spans="1:17" x14ac:dyDescent="0.3">
      <c r="A2761" t="s">
        <v>3510</v>
      </c>
      <c r="B2761" t="s">
        <v>45</v>
      </c>
      <c r="C2761" t="s">
        <v>5890</v>
      </c>
      <c r="D2761" t="s">
        <v>46</v>
      </c>
      <c r="E2761" s="1">
        <v>43923</v>
      </c>
      <c r="F2761" s="1">
        <v>43929</v>
      </c>
      <c r="G2761" t="s">
        <v>5839</v>
      </c>
      <c r="H2761" s="5" t="s">
        <v>5101</v>
      </c>
      <c r="I2761" s="8" t="str">
        <f t="shared" si="87"/>
        <v xml:space="preserve">01-Jun-20 </v>
      </c>
      <c r="J2761" s="5" t="s">
        <v>5683</v>
      </c>
      <c r="K2761" t="str">
        <f t="shared" si="86"/>
        <v xml:space="preserve">05-Jun-20 </v>
      </c>
      <c r="L2761">
        <v>5</v>
      </c>
      <c r="M2761">
        <v>0</v>
      </c>
      <c r="N2761">
        <v>5</v>
      </c>
      <c r="O2761" s="2">
        <v>1</v>
      </c>
      <c r="Q2761" t="s">
        <v>340</v>
      </c>
    </row>
    <row r="2762" spans="1:17" x14ac:dyDescent="0.3">
      <c r="A2762" t="s">
        <v>3510</v>
      </c>
      <c r="B2762" t="s">
        <v>45</v>
      </c>
      <c r="C2762" t="s">
        <v>5891</v>
      </c>
      <c r="D2762" t="s">
        <v>46</v>
      </c>
      <c r="E2762" s="1">
        <v>43923</v>
      </c>
      <c r="F2762" s="1">
        <v>43970</v>
      </c>
      <c r="G2762" t="s">
        <v>5841</v>
      </c>
      <c r="H2762" s="5" t="s">
        <v>5101</v>
      </c>
      <c r="I2762" s="8" t="str">
        <f t="shared" si="87"/>
        <v xml:space="preserve">01-Jun-20 </v>
      </c>
      <c r="J2762" s="5" t="s">
        <v>5842</v>
      </c>
      <c r="K2762" t="str">
        <f t="shared" si="86"/>
        <v xml:space="preserve">06-Jul-20 </v>
      </c>
      <c r="L2762">
        <v>33</v>
      </c>
      <c r="M2762">
        <v>0</v>
      </c>
      <c r="N2762">
        <v>26</v>
      </c>
      <c r="O2762" s="2">
        <v>1</v>
      </c>
      <c r="Q2762" t="s">
        <v>340</v>
      </c>
    </row>
    <row r="2763" spans="1:17" x14ac:dyDescent="0.3">
      <c r="A2763" t="s">
        <v>3510</v>
      </c>
      <c r="B2763" t="s">
        <v>45</v>
      </c>
      <c r="C2763" t="s">
        <v>5892</v>
      </c>
      <c r="D2763" t="s">
        <v>46</v>
      </c>
      <c r="E2763" s="1">
        <v>43943</v>
      </c>
      <c r="F2763" s="1">
        <v>43943</v>
      </c>
      <c r="G2763" t="s">
        <v>5893</v>
      </c>
      <c r="H2763" s="5" t="s">
        <v>5101</v>
      </c>
      <c r="I2763" s="8" t="str">
        <f t="shared" si="87"/>
        <v xml:space="preserve">01-Jun-20 </v>
      </c>
      <c r="J2763" s="5" t="s">
        <v>5101</v>
      </c>
      <c r="K2763" t="str">
        <f t="shared" si="86"/>
        <v xml:space="preserve">01-Jun-20 </v>
      </c>
      <c r="L2763">
        <v>1</v>
      </c>
      <c r="M2763">
        <v>0</v>
      </c>
      <c r="N2763">
        <v>1</v>
      </c>
      <c r="O2763" s="2">
        <v>1</v>
      </c>
      <c r="Q2763" t="s">
        <v>340</v>
      </c>
    </row>
    <row r="2764" spans="1:17" x14ac:dyDescent="0.3">
      <c r="A2764" t="s">
        <v>3502</v>
      </c>
      <c r="B2764" t="s">
        <v>23</v>
      </c>
      <c r="C2764" t="s">
        <v>5894</v>
      </c>
      <c r="D2764" t="s">
        <v>24</v>
      </c>
      <c r="E2764" s="1">
        <v>43941</v>
      </c>
      <c r="F2764" s="1">
        <v>43945</v>
      </c>
      <c r="G2764" t="s">
        <v>5895</v>
      </c>
      <c r="H2764" s="5" t="s">
        <v>5800</v>
      </c>
      <c r="I2764" s="8" t="str">
        <f t="shared" si="87"/>
        <v xml:space="preserve">02-Jun-20 </v>
      </c>
      <c r="J2764" s="5" t="s">
        <v>5896</v>
      </c>
      <c r="K2764" t="str">
        <f t="shared" si="86"/>
        <v xml:space="preserve">09-Jun-20 </v>
      </c>
      <c r="L2764">
        <v>5</v>
      </c>
      <c r="M2764">
        <v>0</v>
      </c>
      <c r="N2764">
        <v>5</v>
      </c>
      <c r="O2764" s="2">
        <v>1</v>
      </c>
      <c r="Q2764" t="s">
        <v>340</v>
      </c>
    </row>
    <row r="2765" spans="1:17" x14ac:dyDescent="0.3">
      <c r="A2765" t="s">
        <v>3502</v>
      </c>
      <c r="B2765" t="s">
        <v>23</v>
      </c>
      <c r="C2765" t="s">
        <v>5897</v>
      </c>
      <c r="D2765" t="s">
        <v>24</v>
      </c>
      <c r="E2765" s="1">
        <v>43941</v>
      </c>
      <c r="F2765" s="1">
        <v>43985</v>
      </c>
      <c r="G2765" t="s">
        <v>5898</v>
      </c>
      <c r="H2765" s="5" t="s">
        <v>5800</v>
      </c>
      <c r="I2765" s="8" t="str">
        <f t="shared" si="87"/>
        <v xml:space="preserve">02-Jun-20 </v>
      </c>
      <c r="J2765" s="5" t="s">
        <v>4814</v>
      </c>
      <c r="K2765" t="str">
        <f t="shared" si="86"/>
        <v xml:space="preserve">28-ug-20 </v>
      </c>
      <c r="L2765">
        <v>51</v>
      </c>
      <c r="M2765">
        <v>0</v>
      </c>
      <c r="N2765">
        <v>64</v>
      </c>
      <c r="O2765" s="2">
        <v>1</v>
      </c>
      <c r="Q2765" t="s">
        <v>340</v>
      </c>
    </row>
    <row r="2766" spans="1:17" x14ac:dyDescent="0.3">
      <c r="A2766" t="s">
        <v>3510</v>
      </c>
      <c r="B2766" t="s">
        <v>45</v>
      </c>
      <c r="C2766" t="s">
        <v>5899</v>
      </c>
      <c r="D2766" t="s">
        <v>46</v>
      </c>
      <c r="E2766" s="1">
        <v>43941</v>
      </c>
      <c r="F2766" s="1">
        <v>43945</v>
      </c>
      <c r="G2766" t="s">
        <v>5895</v>
      </c>
      <c r="H2766" s="5" t="s">
        <v>5800</v>
      </c>
      <c r="I2766" s="8" t="str">
        <f t="shared" si="87"/>
        <v xml:space="preserve">02-Jun-20 </v>
      </c>
      <c r="J2766" s="5" t="s">
        <v>5896</v>
      </c>
      <c r="K2766" t="str">
        <f t="shared" si="86"/>
        <v xml:space="preserve">09-Jun-20 </v>
      </c>
      <c r="L2766">
        <v>6</v>
      </c>
      <c r="M2766">
        <v>0</v>
      </c>
      <c r="N2766">
        <v>5</v>
      </c>
      <c r="O2766" s="2">
        <v>1</v>
      </c>
      <c r="Q2766" t="s">
        <v>340</v>
      </c>
    </row>
    <row r="2767" spans="1:17" x14ac:dyDescent="0.3">
      <c r="A2767" t="s">
        <v>3510</v>
      </c>
      <c r="B2767" t="s">
        <v>45</v>
      </c>
      <c r="C2767" t="s">
        <v>5900</v>
      </c>
      <c r="D2767" t="s">
        <v>46</v>
      </c>
      <c r="E2767" s="1">
        <v>43941</v>
      </c>
      <c r="F2767" s="1">
        <v>43985</v>
      </c>
      <c r="G2767" t="s">
        <v>5898</v>
      </c>
      <c r="H2767" s="5" t="s">
        <v>5800</v>
      </c>
      <c r="I2767" s="8" t="str">
        <f t="shared" si="87"/>
        <v xml:space="preserve">02-Jun-20 </v>
      </c>
      <c r="J2767" s="5" t="s">
        <v>4814</v>
      </c>
      <c r="K2767" t="str">
        <f t="shared" si="86"/>
        <v xml:space="preserve">28-ug-20 </v>
      </c>
      <c r="L2767">
        <v>64</v>
      </c>
      <c r="M2767">
        <v>0</v>
      </c>
      <c r="N2767">
        <v>64</v>
      </c>
      <c r="O2767" s="2">
        <v>1</v>
      </c>
      <c r="Q2767" t="s">
        <v>340</v>
      </c>
    </row>
    <row r="2768" spans="1:17" x14ac:dyDescent="0.3">
      <c r="A2768" t="s">
        <v>2422</v>
      </c>
      <c r="B2768" t="s">
        <v>92</v>
      </c>
      <c r="C2768" t="s">
        <v>5901</v>
      </c>
      <c r="D2768" t="s">
        <v>93</v>
      </c>
      <c r="E2768" s="1">
        <v>43984</v>
      </c>
      <c r="F2768" s="1">
        <v>44012</v>
      </c>
      <c r="G2768" t="s">
        <v>5902</v>
      </c>
      <c r="H2768" s="5" t="s">
        <v>5800</v>
      </c>
      <c r="I2768" s="8" t="str">
        <f t="shared" si="87"/>
        <v xml:space="preserve">02-Jun-20 </v>
      </c>
      <c r="J2768" s="5" t="s">
        <v>5008</v>
      </c>
      <c r="K2768" t="str">
        <f t="shared" si="86"/>
        <v xml:space="preserve">30-Jun-20 </v>
      </c>
      <c r="L2768">
        <v>21</v>
      </c>
      <c r="M2768">
        <v>0</v>
      </c>
      <c r="N2768">
        <v>20</v>
      </c>
      <c r="O2768" s="2">
        <v>1</v>
      </c>
      <c r="Q2768" t="s">
        <v>340</v>
      </c>
    </row>
    <row r="2769" spans="1:17" x14ac:dyDescent="0.3">
      <c r="A2769" t="s">
        <v>2422</v>
      </c>
      <c r="B2769" t="s">
        <v>92</v>
      </c>
      <c r="C2769" t="s">
        <v>5903</v>
      </c>
      <c r="D2769" t="s">
        <v>93</v>
      </c>
      <c r="E2769" s="1">
        <v>43984</v>
      </c>
      <c r="F2769" s="1">
        <v>43987</v>
      </c>
      <c r="G2769" t="s">
        <v>5904</v>
      </c>
      <c r="H2769" s="5" t="s">
        <v>5800</v>
      </c>
      <c r="I2769" s="8" t="str">
        <f t="shared" si="87"/>
        <v xml:space="preserve">02-Jun-20 </v>
      </c>
      <c r="J2769" s="5" t="s">
        <v>5683</v>
      </c>
      <c r="K2769" t="str">
        <f t="shared" si="86"/>
        <v xml:space="preserve">05-Jun-20 </v>
      </c>
      <c r="L2769">
        <v>4</v>
      </c>
      <c r="M2769">
        <v>0</v>
      </c>
      <c r="N2769">
        <v>3</v>
      </c>
      <c r="O2769" s="2">
        <v>1</v>
      </c>
      <c r="Q2769" t="s">
        <v>340</v>
      </c>
    </row>
    <row r="2770" spans="1:17" x14ac:dyDescent="0.3">
      <c r="A2770" t="s">
        <v>2422</v>
      </c>
      <c r="B2770" t="s">
        <v>92</v>
      </c>
      <c r="C2770" t="s">
        <v>5905</v>
      </c>
      <c r="D2770" t="s">
        <v>93</v>
      </c>
      <c r="E2770" s="1">
        <v>43984</v>
      </c>
      <c r="F2770" s="1">
        <v>44004</v>
      </c>
      <c r="G2770" t="s">
        <v>5906</v>
      </c>
      <c r="H2770" s="5" t="s">
        <v>5800</v>
      </c>
      <c r="I2770" s="8" t="str">
        <f t="shared" si="87"/>
        <v xml:space="preserve">02-Jun-20 </v>
      </c>
      <c r="J2770" s="5" t="s">
        <v>5907</v>
      </c>
      <c r="K2770" t="str">
        <f t="shared" si="86"/>
        <v xml:space="preserve">22-Jun-20 </v>
      </c>
      <c r="L2770">
        <v>15</v>
      </c>
      <c r="M2770">
        <v>0</v>
      </c>
      <c r="N2770">
        <v>14</v>
      </c>
      <c r="O2770" s="2">
        <v>1</v>
      </c>
      <c r="Q2770" t="s">
        <v>340</v>
      </c>
    </row>
    <row r="2771" spans="1:17" x14ac:dyDescent="0.3">
      <c r="A2771" t="s">
        <v>2422</v>
      </c>
      <c r="B2771" t="s">
        <v>92</v>
      </c>
      <c r="C2771" t="s">
        <v>5908</v>
      </c>
      <c r="D2771" t="s">
        <v>93</v>
      </c>
      <c r="E2771" s="1">
        <v>43984</v>
      </c>
      <c r="F2771" s="1">
        <v>44050</v>
      </c>
      <c r="G2771" t="s">
        <v>5909</v>
      </c>
      <c r="H2771" s="5" t="s">
        <v>5800</v>
      </c>
      <c r="I2771" s="8" t="str">
        <f t="shared" si="87"/>
        <v xml:space="preserve">02-Jun-20 </v>
      </c>
      <c r="J2771" s="5" t="s">
        <v>5779</v>
      </c>
      <c r="K2771" t="str">
        <f t="shared" si="86"/>
        <v xml:space="preserve">07-ug-20 </v>
      </c>
      <c r="L2771">
        <v>27</v>
      </c>
      <c r="M2771">
        <v>0</v>
      </c>
      <c r="N2771">
        <v>48</v>
      </c>
      <c r="O2771" s="2">
        <v>1</v>
      </c>
      <c r="Q2771" t="s">
        <v>340</v>
      </c>
    </row>
    <row r="2772" spans="1:17" x14ac:dyDescent="0.3">
      <c r="A2772" t="s">
        <v>2431</v>
      </c>
      <c r="B2772" t="s">
        <v>120</v>
      </c>
      <c r="C2772" t="s">
        <v>5910</v>
      </c>
      <c r="D2772" t="s">
        <v>121</v>
      </c>
      <c r="E2772" s="1">
        <v>43984</v>
      </c>
      <c r="F2772" s="1">
        <v>44050</v>
      </c>
      <c r="G2772" t="s">
        <v>5909</v>
      </c>
      <c r="H2772" s="5" t="s">
        <v>5800</v>
      </c>
      <c r="I2772" s="8" t="str">
        <f t="shared" si="87"/>
        <v xml:space="preserve">02-Jun-20 </v>
      </c>
      <c r="J2772" s="5" t="s">
        <v>5779</v>
      </c>
      <c r="K2772" t="str">
        <f t="shared" si="86"/>
        <v xml:space="preserve">07-ug-20 </v>
      </c>
      <c r="L2772">
        <v>27</v>
      </c>
      <c r="M2772">
        <v>0</v>
      </c>
      <c r="N2772">
        <v>48</v>
      </c>
      <c r="O2772" s="2">
        <v>1</v>
      </c>
      <c r="Q2772" t="s">
        <v>340</v>
      </c>
    </row>
    <row r="2773" spans="1:17" x14ac:dyDescent="0.3">
      <c r="A2773" t="s">
        <v>2431</v>
      </c>
      <c r="B2773" t="s">
        <v>120</v>
      </c>
      <c r="C2773" t="s">
        <v>5911</v>
      </c>
      <c r="D2773" t="s">
        <v>121</v>
      </c>
      <c r="E2773" s="1">
        <v>43984</v>
      </c>
      <c r="F2773" s="1">
        <v>44004</v>
      </c>
      <c r="G2773" t="s">
        <v>5906</v>
      </c>
      <c r="H2773" s="5" t="s">
        <v>5800</v>
      </c>
      <c r="I2773" s="8" t="str">
        <f t="shared" si="87"/>
        <v xml:space="preserve">02-Jun-20 </v>
      </c>
      <c r="J2773" s="5" t="s">
        <v>5907</v>
      </c>
      <c r="K2773" t="str">
        <f t="shared" si="86"/>
        <v xml:space="preserve">22-Jun-20 </v>
      </c>
      <c r="L2773">
        <v>15</v>
      </c>
      <c r="M2773">
        <v>0</v>
      </c>
      <c r="N2773">
        <v>14</v>
      </c>
      <c r="O2773" s="2">
        <v>1</v>
      </c>
      <c r="Q2773" t="s">
        <v>340</v>
      </c>
    </row>
    <row r="2774" spans="1:17" x14ac:dyDescent="0.3">
      <c r="A2774" t="s">
        <v>2431</v>
      </c>
      <c r="B2774" t="s">
        <v>120</v>
      </c>
      <c r="C2774" t="s">
        <v>5912</v>
      </c>
      <c r="D2774" t="s">
        <v>121</v>
      </c>
      <c r="E2774" s="1">
        <v>43984</v>
      </c>
      <c r="F2774" s="1">
        <v>43987</v>
      </c>
      <c r="G2774" t="s">
        <v>5904</v>
      </c>
      <c r="H2774" s="5" t="s">
        <v>5800</v>
      </c>
      <c r="I2774" s="8" t="str">
        <f t="shared" si="87"/>
        <v xml:space="preserve">02-Jun-20 </v>
      </c>
      <c r="J2774" s="5" t="s">
        <v>5683</v>
      </c>
      <c r="K2774" t="str">
        <f t="shared" si="86"/>
        <v xml:space="preserve">05-Jun-20 </v>
      </c>
      <c r="L2774">
        <v>4</v>
      </c>
      <c r="M2774">
        <v>0</v>
      </c>
      <c r="N2774">
        <v>3</v>
      </c>
      <c r="O2774" s="2">
        <v>1</v>
      </c>
      <c r="Q2774" t="s">
        <v>340</v>
      </c>
    </row>
    <row r="2775" spans="1:17" x14ac:dyDescent="0.3">
      <c r="A2775" t="s">
        <v>2431</v>
      </c>
      <c r="B2775" t="s">
        <v>120</v>
      </c>
      <c r="C2775" t="s">
        <v>5913</v>
      </c>
      <c r="D2775" t="s">
        <v>121</v>
      </c>
      <c r="E2775" s="1">
        <v>43984</v>
      </c>
      <c r="F2775" s="1">
        <v>44012</v>
      </c>
      <c r="G2775" t="s">
        <v>5902</v>
      </c>
      <c r="H2775" s="5" t="s">
        <v>5800</v>
      </c>
      <c r="I2775" s="8" t="str">
        <f t="shared" si="87"/>
        <v xml:space="preserve">02-Jun-20 </v>
      </c>
      <c r="J2775" s="5" t="s">
        <v>5008</v>
      </c>
      <c r="K2775" t="str">
        <f t="shared" si="86"/>
        <v xml:space="preserve">30-Jun-20 </v>
      </c>
      <c r="L2775">
        <v>21</v>
      </c>
      <c r="M2775">
        <v>0</v>
      </c>
      <c r="N2775">
        <v>20</v>
      </c>
      <c r="O2775" s="2">
        <v>1</v>
      </c>
      <c r="Q2775" t="s">
        <v>340</v>
      </c>
    </row>
    <row r="2776" spans="1:17" x14ac:dyDescent="0.3">
      <c r="A2776" t="s">
        <v>2517</v>
      </c>
      <c r="B2776" t="s">
        <v>16</v>
      </c>
      <c r="C2776" t="s">
        <v>5914</v>
      </c>
      <c r="D2776" t="s">
        <v>2519</v>
      </c>
      <c r="F2776" s="1">
        <v>43920</v>
      </c>
      <c r="G2776" t="s">
        <v>5915</v>
      </c>
      <c r="H2776" s="5" t="s">
        <v>5916</v>
      </c>
      <c r="I2776" s="8" t="str">
        <f t="shared" si="87"/>
        <v xml:space="preserve">03-Jun-20 </v>
      </c>
      <c r="J2776" s="5" t="s">
        <v>5916</v>
      </c>
      <c r="K2776" t="str">
        <f t="shared" si="86"/>
        <v xml:space="preserve">03-Jun-20 </v>
      </c>
      <c r="L2776">
        <v>0</v>
      </c>
      <c r="M2776">
        <v>0</v>
      </c>
      <c r="N2776">
        <v>0</v>
      </c>
      <c r="O2776" s="2">
        <v>1</v>
      </c>
      <c r="Q2776" t="s">
        <v>340</v>
      </c>
    </row>
    <row r="2777" spans="1:17" x14ac:dyDescent="0.3">
      <c r="A2777" t="s">
        <v>2517</v>
      </c>
      <c r="B2777" t="s">
        <v>16</v>
      </c>
      <c r="C2777" t="s">
        <v>5917</v>
      </c>
      <c r="D2777" t="s">
        <v>2519</v>
      </c>
      <c r="E2777" s="1">
        <v>43920</v>
      </c>
      <c r="F2777" s="1">
        <v>43924</v>
      </c>
      <c r="G2777" t="s">
        <v>2649</v>
      </c>
      <c r="H2777" s="5" t="s">
        <v>5916</v>
      </c>
      <c r="I2777" s="8" t="str">
        <f t="shared" si="87"/>
        <v xml:space="preserve">03-Jun-20 </v>
      </c>
      <c r="J2777" s="5" t="s">
        <v>5896</v>
      </c>
      <c r="K2777" t="str">
        <f t="shared" si="86"/>
        <v xml:space="preserve">09-Jun-20 </v>
      </c>
      <c r="L2777">
        <v>5</v>
      </c>
      <c r="M2777">
        <v>0</v>
      </c>
      <c r="N2777">
        <v>5</v>
      </c>
      <c r="O2777" s="2">
        <v>1</v>
      </c>
      <c r="Q2777" t="s">
        <v>340</v>
      </c>
    </row>
    <row r="2778" spans="1:17" x14ac:dyDescent="0.3">
      <c r="A2778" t="s">
        <v>3502</v>
      </c>
      <c r="B2778" t="s">
        <v>23</v>
      </c>
      <c r="C2778" t="s">
        <v>5918</v>
      </c>
      <c r="D2778" t="s">
        <v>24</v>
      </c>
      <c r="E2778" s="1">
        <v>43951</v>
      </c>
      <c r="F2778" s="1">
        <v>43955</v>
      </c>
      <c r="G2778" t="s">
        <v>5919</v>
      </c>
      <c r="H2778" s="5" t="s">
        <v>5916</v>
      </c>
      <c r="I2778" s="8" t="str">
        <f t="shared" si="87"/>
        <v xml:space="preserve">03-Jun-20 </v>
      </c>
      <c r="J2778" s="5" t="s">
        <v>5683</v>
      </c>
      <c r="K2778" t="str">
        <f t="shared" si="86"/>
        <v xml:space="preserve">05-Jun-20 </v>
      </c>
      <c r="L2778">
        <v>3</v>
      </c>
      <c r="M2778">
        <v>0</v>
      </c>
      <c r="N2778">
        <v>3</v>
      </c>
      <c r="O2778" s="2">
        <v>1</v>
      </c>
      <c r="Q2778" t="s">
        <v>340</v>
      </c>
    </row>
    <row r="2779" spans="1:17" x14ac:dyDescent="0.3">
      <c r="A2779" t="s">
        <v>3510</v>
      </c>
      <c r="B2779" t="s">
        <v>45</v>
      </c>
      <c r="C2779" t="s">
        <v>5920</v>
      </c>
      <c r="D2779" t="s">
        <v>46</v>
      </c>
      <c r="E2779" s="1">
        <v>43951</v>
      </c>
      <c r="F2779" s="1">
        <v>43955</v>
      </c>
      <c r="G2779" t="s">
        <v>5919</v>
      </c>
      <c r="H2779" s="5" t="s">
        <v>5916</v>
      </c>
      <c r="I2779" s="8" t="str">
        <f t="shared" si="87"/>
        <v xml:space="preserve">03-Jun-20 </v>
      </c>
      <c r="J2779" s="5" t="s">
        <v>5683</v>
      </c>
      <c r="K2779" t="str">
        <f t="shared" si="86"/>
        <v xml:space="preserve">05-Jun-20 </v>
      </c>
      <c r="L2779">
        <v>3</v>
      </c>
      <c r="M2779">
        <v>0</v>
      </c>
      <c r="N2779">
        <v>3</v>
      </c>
      <c r="O2779" s="2">
        <v>1</v>
      </c>
      <c r="Q2779" t="s">
        <v>340</v>
      </c>
    </row>
    <row r="2780" spans="1:17" x14ac:dyDescent="0.3">
      <c r="A2780" t="s">
        <v>2422</v>
      </c>
      <c r="B2780" t="s">
        <v>92</v>
      </c>
      <c r="C2780" t="s">
        <v>5921</v>
      </c>
      <c r="D2780" t="s">
        <v>93</v>
      </c>
      <c r="F2780" s="1">
        <v>43987</v>
      </c>
      <c r="G2780" t="s">
        <v>5922</v>
      </c>
      <c r="H2780" s="5" t="s">
        <v>5683</v>
      </c>
      <c r="I2780" s="8" t="str">
        <f t="shared" si="87"/>
        <v xml:space="preserve">05-Jun-20 </v>
      </c>
      <c r="J2780" s="5" t="s">
        <v>5683</v>
      </c>
      <c r="K2780" t="str">
        <f t="shared" si="86"/>
        <v xml:space="preserve">05-Jun-20 </v>
      </c>
      <c r="L2780">
        <v>0</v>
      </c>
      <c r="M2780">
        <v>0</v>
      </c>
      <c r="N2780">
        <v>0</v>
      </c>
      <c r="O2780" s="2">
        <v>1</v>
      </c>
      <c r="Q2780" t="s">
        <v>340</v>
      </c>
    </row>
    <row r="2781" spans="1:17" x14ac:dyDescent="0.3">
      <c r="A2781" t="s">
        <v>2431</v>
      </c>
      <c r="B2781" t="s">
        <v>120</v>
      </c>
      <c r="C2781" t="s">
        <v>5923</v>
      </c>
      <c r="D2781" t="s">
        <v>121</v>
      </c>
      <c r="F2781" s="1">
        <v>43987</v>
      </c>
      <c r="G2781" t="s">
        <v>5922</v>
      </c>
      <c r="H2781" s="5" t="s">
        <v>5683</v>
      </c>
      <c r="I2781" s="8" t="str">
        <f t="shared" si="87"/>
        <v xml:space="preserve">05-Jun-20 </v>
      </c>
      <c r="J2781" s="5" t="s">
        <v>5683</v>
      </c>
      <c r="K2781" t="str">
        <f t="shared" si="86"/>
        <v xml:space="preserve">05-Jun-20 </v>
      </c>
      <c r="L2781">
        <v>0</v>
      </c>
      <c r="M2781">
        <v>0</v>
      </c>
      <c r="N2781">
        <v>0</v>
      </c>
      <c r="O2781" s="2">
        <v>1</v>
      </c>
      <c r="Q2781" t="s">
        <v>340</v>
      </c>
    </row>
    <row r="2782" spans="1:17" x14ac:dyDescent="0.3">
      <c r="A2782" t="s">
        <v>2517</v>
      </c>
      <c r="B2782" t="s">
        <v>16</v>
      </c>
      <c r="C2782" t="s">
        <v>5924</v>
      </c>
      <c r="D2782" t="s">
        <v>2519</v>
      </c>
      <c r="E2782" s="1">
        <v>43950</v>
      </c>
      <c r="F2782" s="1">
        <v>43952</v>
      </c>
      <c r="G2782" t="s">
        <v>5925</v>
      </c>
      <c r="H2782" s="5" t="s">
        <v>5926</v>
      </c>
      <c r="I2782" s="8" t="str">
        <f t="shared" si="87"/>
        <v xml:space="preserve">08-Jun-20 </v>
      </c>
      <c r="J2782" s="5" t="s">
        <v>5524</v>
      </c>
      <c r="K2782" t="str">
        <f t="shared" si="86"/>
        <v xml:space="preserve">10-Jun-20 </v>
      </c>
      <c r="L2782">
        <v>3</v>
      </c>
      <c r="M2782">
        <v>0</v>
      </c>
      <c r="N2782">
        <v>2</v>
      </c>
      <c r="O2782" s="2">
        <v>1</v>
      </c>
      <c r="Q2782" t="s">
        <v>340</v>
      </c>
    </row>
    <row r="2783" spans="1:17" x14ac:dyDescent="0.3">
      <c r="A2783" t="s">
        <v>2422</v>
      </c>
      <c r="B2783" t="s">
        <v>92</v>
      </c>
      <c r="C2783" t="s">
        <v>5927</v>
      </c>
      <c r="D2783" t="s">
        <v>93</v>
      </c>
      <c r="E2783" s="1">
        <v>43990</v>
      </c>
      <c r="F2783" s="1">
        <v>44053</v>
      </c>
      <c r="G2783" t="s">
        <v>5928</v>
      </c>
      <c r="H2783" s="5" t="s">
        <v>5926</v>
      </c>
      <c r="I2783" s="8" t="str">
        <f t="shared" si="87"/>
        <v xml:space="preserve">08-Jun-20 </v>
      </c>
      <c r="J2783" s="5" t="s">
        <v>5929</v>
      </c>
      <c r="K2783" t="str">
        <f t="shared" si="86"/>
        <v xml:space="preserve">10-ug-20 </v>
      </c>
      <c r="L2783">
        <v>46</v>
      </c>
      <c r="M2783">
        <v>0</v>
      </c>
      <c r="N2783">
        <v>45</v>
      </c>
      <c r="O2783" s="2">
        <v>1</v>
      </c>
      <c r="Q2783" t="s">
        <v>340</v>
      </c>
    </row>
    <row r="2784" spans="1:17" x14ac:dyDescent="0.3">
      <c r="A2784" t="s">
        <v>2431</v>
      </c>
      <c r="B2784" t="s">
        <v>120</v>
      </c>
      <c r="C2784" t="s">
        <v>5930</v>
      </c>
      <c r="D2784" t="s">
        <v>121</v>
      </c>
      <c r="E2784" s="1">
        <v>43990</v>
      </c>
      <c r="F2784" s="1">
        <v>44053</v>
      </c>
      <c r="G2784" t="s">
        <v>5928</v>
      </c>
      <c r="H2784" s="5" t="s">
        <v>5926</v>
      </c>
      <c r="I2784" s="8" t="str">
        <f t="shared" si="87"/>
        <v xml:space="preserve">08-Jun-20 </v>
      </c>
      <c r="J2784" s="5" t="s">
        <v>5929</v>
      </c>
      <c r="K2784" t="str">
        <f t="shared" si="86"/>
        <v xml:space="preserve">10-ug-20 </v>
      </c>
      <c r="L2784">
        <v>46</v>
      </c>
      <c r="M2784">
        <v>0</v>
      </c>
      <c r="N2784">
        <v>45</v>
      </c>
      <c r="O2784" s="2">
        <v>1</v>
      </c>
      <c r="Q2784" t="s">
        <v>340</v>
      </c>
    </row>
    <row r="2785" spans="1:17" x14ac:dyDescent="0.3">
      <c r="A2785" t="s">
        <v>3502</v>
      </c>
      <c r="B2785" t="s">
        <v>23</v>
      </c>
      <c r="C2785" t="s">
        <v>5931</v>
      </c>
      <c r="D2785" t="s">
        <v>24</v>
      </c>
      <c r="E2785" s="1">
        <v>43930</v>
      </c>
      <c r="F2785" s="1">
        <v>43945</v>
      </c>
      <c r="G2785" t="s">
        <v>5932</v>
      </c>
      <c r="H2785" s="5" t="s">
        <v>5926</v>
      </c>
      <c r="I2785" s="8" t="str">
        <f t="shared" si="87"/>
        <v xml:space="preserve">08-Jun-20 </v>
      </c>
      <c r="J2785" s="5" t="s">
        <v>5705</v>
      </c>
      <c r="K2785" t="str">
        <f t="shared" si="86"/>
        <v xml:space="preserve">19-Jun-20 </v>
      </c>
      <c r="L2785">
        <v>10</v>
      </c>
      <c r="M2785">
        <v>0</v>
      </c>
      <c r="N2785">
        <v>10</v>
      </c>
      <c r="O2785" s="2">
        <v>1</v>
      </c>
      <c r="Q2785" t="s">
        <v>340</v>
      </c>
    </row>
    <row r="2786" spans="1:17" x14ac:dyDescent="0.3">
      <c r="A2786" t="s">
        <v>3502</v>
      </c>
      <c r="B2786" t="s">
        <v>23</v>
      </c>
      <c r="C2786" t="s">
        <v>5933</v>
      </c>
      <c r="D2786" t="s">
        <v>24</v>
      </c>
      <c r="E2786" s="1">
        <v>43956</v>
      </c>
      <c r="F2786" s="1">
        <v>43956</v>
      </c>
      <c r="G2786" t="s">
        <v>5934</v>
      </c>
      <c r="H2786" s="5" t="s">
        <v>5926</v>
      </c>
      <c r="I2786" s="8" t="str">
        <f t="shared" si="87"/>
        <v xml:space="preserve">08-Jun-20 </v>
      </c>
      <c r="J2786" s="5" t="s">
        <v>5926</v>
      </c>
      <c r="K2786" t="str">
        <f t="shared" si="86"/>
        <v xml:space="preserve">08-Jun-20 </v>
      </c>
      <c r="L2786">
        <v>1</v>
      </c>
      <c r="M2786">
        <v>0</v>
      </c>
      <c r="N2786">
        <v>1</v>
      </c>
      <c r="O2786" s="2">
        <v>1</v>
      </c>
      <c r="Q2786" t="s">
        <v>340</v>
      </c>
    </row>
    <row r="2787" spans="1:17" x14ac:dyDescent="0.3">
      <c r="A2787" t="s">
        <v>3510</v>
      </c>
      <c r="B2787" t="s">
        <v>45</v>
      </c>
      <c r="C2787" t="s">
        <v>5935</v>
      </c>
      <c r="D2787" t="s">
        <v>46</v>
      </c>
      <c r="E2787" s="1">
        <v>43930</v>
      </c>
      <c r="F2787" s="1">
        <v>43945</v>
      </c>
      <c r="G2787" t="s">
        <v>5932</v>
      </c>
      <c r="H2787" s="5" t="s">
        <v>5926</v>
      </c>
      <c r="I2787" s="8" t="str">
        <f t="shared" si="87"/>
        <v xml:space="preserve">08-Jun-20 </v>
      </c>
      <c r="J2787" s="5" t="s">
        <v>5705</v>
      </c>
      <c r="K2787" t="str">
        <f t="shared" si="86"/>
        <v xml:space="preserve">19-Jun-20 </v>
      </c>
      <c r="L2787">
        <v>10</v>
      </c>
      <c r="M2787">
        <v>0</v>
      </c>
      <c r="N2787">
        <v>10</v>
      </c>
      <c r="O2787" s="2">
        <v>1</v>
      </c>
      <c r="Q2787" t="s">
        <v>340</v>
      </c>
    </row>
    <row r="2788" spans="1:17" x14ac:dyDescent="0.3">
      <c r="A2788" t="s">
        <v>3510</v>
      </c>
      <c r="B2788" t="s">
        <v>45</v>
      </c>
      <c r="C2788" t="s">
        <v>5936</v>
      </c>
      <c r="D2788" t="s">
        <v>46</v>
      </c>
      <c r="E2788" s="1">
        <v>43956</v>
      </c>
      <c r="F2788" s="1">
        <v>43956</v>
      </c>
      <c r="G2788" t="s">
        <v>5934</v>
      </c>
      <c r="H2788" s="5" t="s">
        <v>5926</v>
      </c>
      <c r="I2788" s="8" t="str">
        <f t="shared" si="87"/>
        <v xml:space="preserve">08-Jun-20 </v>
      </c>
      <c r="J2788" s="5" t="s">
        <v>5926</v>
      </c>
      <c r="K2788" t="str">
        <f t="shared" si="86"/>
        <v xml:space="preserve">08-Jun-20 </v>
      </c>
      <c r="L2788">
        <v>1</v>
      </c>
      <c r="M2788">
        <v>0</v>
      </c>
      <c r="N2788">
        <v>1</v>
      </c>
      <c r="O2788" s="2">
        <v>1</v>
      </c>
      <c r="Q2788" t="s">
        <v>340</v>
      </c>
    </row>
    <row r="2789" spans="1:17" x14ac:dyDescent="0.3">
      <c r="A2789" t="s">
        <v>3502</v>
      </c>
      <c r="B2789" t="s">
        <v>23</v>
      </c>
      <c r="C2789" t="s">
        <v>5937</v>
      </c>
      <c r="D2789" t="s">
        <v>24</v>
      </c>
      <c r="E2789" s="1">
        <v>43965</v>
      </c>
      <c r="F2789" s="1">
        <v>43966</v>
      </c>
      <c r="G2789" t="s">
        <v>5938</v>
      </c>
      <c r="H2789" s="5" t="s">
        <v>5896</v>
      </c>
      <c r="I2789" s="8" t="str">
        <f t="shared" si="87"/>
        <v xml:space="preserve">09-Jun-20 </v>
      </c>
      <c r="J2789" s="5" t="s">
        <v>4373</v>
      </c>
      <c r="K2789" t="str">
        <f t="shared" si="86"/>
        <v xml:space="preserve">11-Jun-20 </v>
      </c>
      <c r="L2789">
        <v>2</v>
      </c>
      <c r="M2789">
        <v>0</v>
      </c>
      <c r="N2789">
        <v>2</v>
      </c>
      <c r="O2789" s="2">
        <v>1</v>
      </c>
      <c r="Q2789" t="s">
        <v>340</v>
      </c>
    </row>
    <row r="2790" spans="1:17" x14ac:dyDescent="0.3">
      <c r="A2790" t="s">
        <v>3502</v>
      </c>
      <c r="B2790" t="s">
        <v>23</v>
      </c>
      <c r="C2790" t="s">
        <v>5939</v>
      </c>
      <c r="D2790" t="s">
        <v>24</v>
      </c>
      <c r="E2790" s="1">
        <v>43957</v>
      </c>
      <c r="F2790" s="1">
        <v>43964</v>
      </c>
      <c r="G2790" t="s">
        <v>5940</v>
      </c>
      <c r="H2790" s="5" t="s">
        <v>5896</v>
      </c>
      <c r="I2790" s="8" t="str">
        <f t="shared" si="87"/>
        <v xml:space="preserve">09-Jun-20 </v>
      </c>
      <c r="J2790" s="5" t="s">
        <v>5112</v>
      </c>
      <c r="K2790" t="str">
        <f t="shared" si="86"/>
        <v xml:space="preserve">15-Jun-20 </v>
      </c>
      <c r="L2790">
        <v>5</v>
      </c>
      <c r="M2790">
        <v>0</v>
      </c>
      <c r="N2790">
        <v>5</v>
      </c>
      <c r="O2790" s="2">
        <v>1</v>
      </c>
      <c r="Q2790" t="s">
        <v>340</v>
      </c>
    </row>
    <row r="2791" spans="1:17" x14ac:dyDescent="0.3">
      <c r="A2791" t="s">
        <v>3510</v>
      </c>
      <c r="B2791" t="s">
        <v>45</v>
      </c>
      <c r="C2791" t="s">
        <v>5941</v>
      </c>
      <c r="D2791" t="s">
        <v>46</v>
      </c>
      <c r="E2791" s="1">
        <v>43957</v>
      </c>
      <c r="F2791" s="1">
        <v>43964</v>
      </c>
      <c r="G2791" t="s">
        <v>5940</v>
      </c>
      <c r="H2791" s="5" t="s">
        <v>5896</v>
      </c>
      <c r="I2791" s="8" t="str">
        <f t="shared" si="87"/>
        <v xml:space="preserve">09-Jun-20 </v>
      </c>
      <c r="J2791" s="5" t="s">
        <v>5112</v>
      </c>
      <c r="K2791" t="str">
        <f t="shared" si="86"/>
        <v xml:space="preserve">15-Jun-20 </v>
      </c>
      <c r="L2791">
        <v>5</v>
      </c>
      <c r="M2791">
        <v>0</v>
      </c>
      <c r="N2791">
        <v>5</v>
      </c>
      <c r="O2791" s="2">
        <v>1</v>
      </c>
      <c r="Q2791" t="s">
        <v>340</v>
      </c>
    </row>
    <row r="2792" spans="1:17" x14ac:dyDescent="0.3">
      <c r="A2792" t="s">
        <v>2517</v>
      </c>
      <c r="B2792" t="s">
        <v>16</v>
      </c>
      <c r="C2792" t="s">
        <v>5942</v>
      </c>
      <c r="D2792" t="s">
        <v>2519</v>
      </c>
      <c r="F2792" s="1">
        <v>43952</v>
      </c>
      <c r="G2792" t="s">
        <v>5943</v>
      </c>
      <c r="H2792" s="5" t="s">
        <v>5524</v>
      </c>
      <c r="I2792" s="8" t="str">
        <f t="shared" si="87"/>
        <v xml:space="preserve">10-Jun-20 </v>
      </c>
      <c r="J2792" s="5" t="s">
        <v>5524</v>
      </c>
      <c r="K2792" t="str">
        <f t="shared" si="86"/>
        <v xml:space="preserve">10-Jun-20 </v>
      </c>
      <c r="L2792">
        <v>0</v>
      </c>
      <c r="M2792">
        <v>0</v>
      </c>
      <c r="N2792">
        <v>0</v>
      </c>
      <c r="O2792" s="2">
        <v>1</v>
      </c>
      <c r="Q2792" t="s">
        <v>340</v>
      </c>
    </row>
    <row r="2793" spans="1:17" x14ac:dyDescent="0.3">
      <c r="A2793" t="s">
        <v>3502</v>
      </c>
      <c r="B2793" t="s">
        <v>23</v>
      </c>
      <c r="C2793" t="s">
        <v>5944</v>
      </c>
      <c r="D2793" t="s">
        <v>24</v>
      </c>
      <c r="E2793" s="1">
        <v>43948</v>
      </c>
      <c r="F2793" s="1">
        <v>43962</v>
      </c>
      <c r="G2793" t="s">
        <v>5945</v>
      </c>
      <c r="H2793" s="5" t="s">
        <v>5524</v>
      </c>
      <c r="I2793" s="8" t="str">
        <f t="shared" si="87"/>
        <v xml:space="preserve">10-Jun-20 </v>
      </c>
      <c r="J2793" s="5" t="s">
        <v>4957</v>
      </c>
      <c r="K2793" t="str">
        <f t="shared" si="86"/>
        <v xml:space="preserve">12-Jun-20 </v>
      </c>
      <c r="L2793">
        <v>10</v>
      </c>
      <c r="M2793">
        <v>0</v>
      </c>
      <c r="N2793">
        <v>2</v>
      </c>
      <c r="O2793" s="2">
        <v>1</v>
      </c>
      <c r="Q2793" t="s">
        <v>340</v>
      </c>
    </row>
    <row r="2794" spans="1:17" x14ac:dyDescent="0.3">
      <c r="A2794" t="s">
        <v>3502</v>
      </c>
      <c r="B2794" t="s">
        <v>23</v>
      </c>
      <c r="C2794" t="s">
        <v>5946</v>
      </c>
      <c r="D2794" t="s">
        <v>24</v>
      </c>
      <c r="E2794" s="1">
        <v>43972</v>
      </c>
      <c r="F2794" s="1">
        <v>43972</v>
      </c>
      <c r="G2794" t="s">
        <v>5947</v>
      </c>
      <c r="H2794" s="5" t="s">
        <v>5524</v>
      </c>
      <c r="I2794" s="8" t="str">
        <f t="shared" si="87"/>
        <v xml:space="preserve">10-Jun-20 </v>
      </c>
      <c r="J2794" s="5" t="s">
        <v>5524</v>
      </c>
      <c r="K2794" t="str">
        <f t="shared" si="86"/>
        <v xml:space="preserve">10-Jun-20 </v>
      </c>
      <c r="L2794">
        <v>1</v>
      </c>
      <c r="M2794">
        <v>0</v>
      </c>
      <c r="N2794">
        <v>1</v>
      </c>
      <c r="O2794" s="2">
        <v>1</v>
      </c>
      <c r="Q2794" t="s">
        <v>340</v>
      </c>
    </row>
    <row r="2795" spans="1:17" x14ac:dyDescent="0.3">
      <c r="A2795" t="s">
        <v>3510</v>
      </c>
      <c r="B2795" t="s">
        <v>45</v>
      </c>
      <c r="C2795" t="s">
        <v>5948</v>
      </c>
      <c r="D2795" t="s">
        <v>46</v>
      </c>
      <c r="E2795" s="1">
        <v>43948</v>
      </c>
      <c r="F2795" s="1">
        <v>43962</v>
      </c>
      <c r="G2795" t="s">
        <v>5945</v>
      </c>
      <c r="H2795" s="5" t="s">
        <v>5524</v>
      </c>
      <c r="I2795" s="8" t="str">
        <f t="shared" si="87"/>
        <v xml:space="preserve">10-Jun-20 </v>
      </c>
      <c r="J2795" s="5" t="s">
        <v>4957</v>
      </c>
      <c r="K2795" t="str">
        <f t="shared" si="86"/>
        <v xml:space="preserve">12-Jun-20 </v>
      </c>
      <c r="L2795">
        <v>3</v>
      </c>
      <c r="M2795">
        <v>0</v>
      </c>
      <c r="N2795">
        <v>3</v>
      </c>
      <c r="O2795" s="2">
        <v>1</v>
      </c>
      <c r="Q2795" t="s">
        <v>340</v>
      </c>
    </row>
    <row r="2796" spans="1:17" x14ac:dyDescent="0.3">
      <c r="A2796" t="s">
        <v>3510</v>
      </c>
      <c r="B2796" t="s">
        <v>45</v>
      </c>
      <c r="C2796" t="s">
        <v>5949</v>
      </c>
      <c r="D2796" t="s">
        <v>46</v>
      </c>
      <c r="E2796" s="1">
        <v>43972</v>
      </c>
      <c r="F2796" s="1">
        <v>43972</v>
      </c>
      <c r="G2796" t="s">
        <v>5947</v>
      </c>
      <c r="H2796" s="5" t="s">
        <v>5524</v>
      </c>
      <c r="I2796" s="8" t="str">
        <f t="shared" si="87"/>
        <v xml:space="preserve">10-Jun-20 </v>
      </c>
      <c r="J2796" s="5" t="s">
        <v>5524</v>
      </c>
      <c r="K2796" t="str">
        <f t="shared" si="86"/>
        <v xml:space="preserve">10-Jun-20 </v>
      </c>
      <c r="L2796">
        <v>1</v>
      </c>
      <c r="M2796">
        <v>0</v>
      </c>
      <c r="N2796">
        <v>0</v>
      </c>
      <c r="O2796" s="2">
        <v>1</v>
      </c>
      <c r="Q2796" t="s">
        <v>340</v>
      </c>
    </row>
    <row r="2797" spans="1:17" x14ac:dyDescent="0.3">
      <c r="A2797" t="s">
        <v>3510</v>
      </c>
      <c r="B2797" t="s">
        <v>45</v>
      </c>
      <c r="C2797" t="s">
        <v>5950</v>
      </c>
      <c r="D2797" t="s">
        <v>46</v>
      </c>
      <c r="E2797" s="1">
        <v>43965</v>
      </c>
      <c r="F2797" s="1">
        <v>43966</v>
      </c>
      <c r="G2797" t="s">
        <v>5938</v>
      </c>
      <c r="H2797" s="5" t="s">
        <v>5524</v>
      </c>
      <c r="I2797" s="8" t="str">
        <f t="shared" si="87"/>
        <v xml:space="preserve">10-Jun-20 </v>
      </c>
      <c r="J2797" s="5" t="s">
        <v>4373</v>
      </c>
      <c r="K2797" t="str">
        <f t="shared" si="86"/>
        <v xml:space="preserve">11-Jun-20 </v>
      </c>
      <c r="L2797">
        <v>2</v>
      </c>
      <c r="M2797">
        <v>0</v>
      </c>
      <c r="N2797">
        <v>2</v>
      </c>
      <c r="O2797" s="2">
        <v>1</v>
      </c>
      <c r="Q2797" t="s">
        <v>340</v>
      </c>
    </row>
    <row r="2798" spans="1:17" x14ac:dyDescent="0.3">
      <c r="A2798" t="s">
        <v>2517</v>
      </c>
      <c r="B2798" t="s">
        <v>16</v>
      </c>
      <c r="C2798" t="s">
        <v>5951</v>
      </c>
      <c r="D2798" t="s">
        <v>2519</v>
      </c>
      <c r="E2798" s="1">
        <v>43928</v>
      </c>
      <c r="F2798" s="1">
        <v>43928</v>
      </c>
      <c r="G2798" t="s">
        <v>2663</v>
      </c>
      <c r="H2798" s="5" t="s">
        <v>4373</v>
      </c>
      <c r="I2798" s="8" t="str">
        <f t="shared" si="87"/>
        <v xml:space="preserve">11-Jun-20 </v>
      </c>
      <c r="J2798" s="5" t="s">
        <v>4373</v>
      </c>
      <c r="K2798" t="str">
        <f t="shared" si="86"/>
        <v xml:space="preserve">11-Jun-20 </v>
      </c>
      <c r="L2798">
        <v>1</v>
      </c>
      <c r="M2798">
        <v>0</v>
      </c>
      <c r="N2798">
        <v>1</v>
      </c>
      <c r="O2798" s="2">
        <v>1</v>
      </c>
      <c r="Q2798" t="s">
        <v>340</v>
      </c>
    </row>
    <row r="2799" spans="1:17" x14ac:dyDescent="0.3">
      <c r="A2799" t="s">
        <v>2517</v>
      </c>
      <c r="B2799" t="s">
        <v>16</v>
      </c>
      <c r="C2799" t="s">
        <v>5952</v>
      </c>
      <c r="D2799" t="s">
        <v>2519</v>
      </c>
      <c r="F2799" s="1">
        <v>43928</v>
      </c>
      <c r="G2799" t="s">
        <v>5953</v>
      </c>
      <c r="H2799" s="5" t="s">
        <v>4373</v>
      </c>
      <c r="I2799" s="8" t="str">
        <f t="shared" si="87"/>
        <v xml:space="preserve">11-Jun-20 </v>
      </c>
      <c r="J2799" s="5" t="s">
        <v>4373</v>
      </c>
      <c r="K2799" t="str">
        <f t="shared" si="86"/>
        <v xml:space="preserve">11-Jun-20 </v>
      </c>
      <c r="L2799">
        <v>0</v>
      </c>
      <c r="M2799">
        <v>0</v>
      </c>
      <c r="N2799">
        <v>0</v>
      </c>
      <c r="O2799" s="2">
        <v>1</v>
      </c>
      <c r="Q2799" t="s">
        <v>340</v>
      </c>
    </row>
    <row r="2800" spans="1:17" x14ac:dyDescent="0.3">
      <c r="A2800" t="s">
        <v>2517</v>
      </c>
      <c r="B2800" t="s">
        <v>16</v>
      </c>
      <c r="C2800" t="s">
        <v>5954</v>
      </c>
      <c r="D2800" t="s">
        <v>2519</v>
      </c>
      <c r="E2800" s="1">
        <v>43929</v>
      </c>
      <c r="F2800" s="1">
        <v>43929</v>
      </c>
      <c r="G2800" t="s">
        <v>2666</v>
      </c>
      <c r="H2800" s="5" t="s">
        <v>4957</v>
      </c>
      <c r="I2800" s="8" t="str">
        <f t="shared" si="87"/>
        <v xml:space="preserve">12-Jun-20 </v>
      </c>
      <c r="J2800" s="5" t="s">
        <v>4957</v>
      </c>
      <c r="K2800" t="str">
        <f t="shared" si="86"/>
        <v xml:space="preserve">12-Jun-20 </v>
      </c>
      <c r="L2800">
        <v>1</v>
      </c>
      <c r="M2800">
        <v>0</v>
      </c>
      <c r="N2800">
        <v>1</v>
      </c>
      <c r="O2800" s="2">
        <v>1</v>
      </c>
      <c r="Q2800" t="s">
        <v>340</v>
      </c>
    </row>
    <row r="2801" spans="1:17" x14ac:dyDescent="0.3">
      <c r="A2801" t="s">
        <v>2517</v>
      </c>
      <c r="B2801" t="s">
        <v>16</v>
      </c>
      <c r="C2801" t="s">
        <v>5955</v>
      </c>
      <c r="D2801" t="s">
        <v>2519</v>
      </c>
      <c r="F2801" s="1">
        <v>43903</v>
      </c>
      <c r="G2801" t="s">
        <v>5956</v>
      </c>
      <c r="H2801" s="5" t="s">
        <v>4957</v>
      </c>
      <c r="I2801" s="8" t="str">
        <f t="shared" si="87"/>
        <v xml:space="preserve">12-Jun-20 </v>
      </c>
      <c r="J2801" s="5" t="s">
        <v>4957</v>
      </c>
      <c r="K2801" t="str">
        <f t="shared" si="86"/>
        <v xml:space="preserve">12-Jun-20 </v>
      </c>
      <c r="L2801">
        <v>0</v>
      </c>
      <c r="M2801">
        <v>0</v>
      </c>
      <c r="N2801">
        <v>0</v>
      </c>
      <c r="O2801" s="2">
        <v>1</v>
      </c>
      <c r="Q2801" t="s">
        <v>340</v>
      </c>
    </row>
    <row r="2802" spans="1:17" x14ac:dyDescent="0.3">
      <c r="A2802" t="s">
        <v>2517</v>
      </c>
      <c r="B2802" t="s">
        <v>16</v>
      </c>
      <c r="C2802" t="s">
        <v>5957</v>
      </c>
      <c r="D2802" t="s">
        <v>2519</v>
      </c>
      <c r="F2802" s="1">
        <v>43921</v>
      </c>
      <c r="G2802" t="s">
        <v>5958</v>
      </c>
      <c r="H2802" s="5" t="s">
        <v>4957</v>
      </c>
      <c r="I2802" s="8" t="str">
        <f t="shared" si="87"/>
        <v xml:space="preserve">12-Jun-20 </v>
      </c>
      <c r="J2802" s="5" t="s">
        <v>4957</v>
      </c>
      <c r="K2802" t="str">
        <f t="shared" si="86"/>
        <v xml:space="preserve">12-Jun-20 </v>
      </c>
      <c r="L2802">
        <v>0</v>
      </c>
      <c r="M2802">
        <v>0</v>
      </c>
      <c r="N2802">
        <v>0</v>
      </c>
      <c r="O2802" s="2">
        <v>1</v>
      </c>
      <c r="Q2802" t="s">
        <v>340</v>
      </c>
    </row>
    <row r="2803" spans="1:17" x14ac:dyDescent="0.3">
      <c r="A2803" t="s">
        <v>2517</v>
      </c>
      <c r="B2803" t="s">
        <v>16</v>
      </c>
      <c r="C2803" t="s">
        <v>5959</v>
      </c>
      <c r="D2803" t="s">
        <v>2519</v>
      </c>
      <c r="E2803" s="1">
        <v>43906</v>
      </c>
      <c r="F2803" s="1">
        <v>43906</v>
      </c>
      <c r="G2803" t="s">
        <v>5960</v>
      </c>
      <c r="H2803" s="5" t="s">
        <v>4957</v>
      </c>
      <c r="I2803" s="8" t="str">
        <f t="shared" si="87"/>
        <v xml:space="preserve">12-Jun-20 </v>
      </c>
      <c r="J2803" s="5" t="s">
        <v>4957</v>
      </c>
      <c r="K2803" t="str">
        <f t="shared" si="86"/>
        <v xml:space="preserve">12-Jun-20 </v>
      </c>
      <c r="L2803">
        <v>1</v>
      </c>
      <c r="M2803">
        <v>0</v>
      </c>
      <c r="N2803">
        <v>1</v>
      </c>
      <c r="O2803" s="2">
        <v>1</v>
      </c>
      <c r="Q2803" t="s">
        <v>340</v>
      </c>
    </row>
    <row r="2804" spans="1:17" x14ac:dyDescent="0.3">
      <c r="A2804" t="s">
        <v>2517</v>
      </c>
      <c r="B2804" t="s">
        <v>16</v>
      </c>
      <c r="C2804" t="s">
        <v>5961</v>
      </c>
      <c r="D2804" t="s">
        <v>2519</v>
      </c>
      <c r="E2804" s="1">
        <v>43927</v>
      </c>
      <c r="F2804" s="1">
        <v>43927</v>
      </c>
      <c r="G2804" t="s">
        <v>5962</v>
      </c>
      <c r="H2804" s="5" t="s">
        <v>4957</v>
      </c>
      <c r="I2804" s="8" t="str">
        <f t="shared" si="87"/>
        <v xml:space="preserve">12-Jun-20 </v>
      </c>
      <c r="J2804" s="5" t="s">
        <v>4957</v>
      </c>
      <c r="K2804" t="str">
        <f t="shared" si="86"/>
        <v xml:space="preserve">12-Jun-20 </v>
      </c>
      <c r="L2804">
        <v>1</v>
      </c>
      <c r="M2804">
        <v>0</v>
      </c>
      <c r="N2804">
        <v>1</v>
      </c>
      <c r="O2804" s="2">
        <v>1</v>
      </c>
      <c r="Q2804" t="s">
        <v>340</v>
      </c>
    </row>
    <row r="2805" spans="1:17" x14ac:dyDescent="0.3">
      <c r="A2805" t="s">
        <v>2517</v>
      </c>
      <c r="B2805" t="s">
        <v>16</v>
      </c>
      <c r="C2805" t="s">
        <v>5963</v>
      </c>
      <c r="D2805" t="s">
        <v>2519</v>
      </c>
      <c r="F2805" s="1">
        <v>43935</v>
      </c>
      <c r="G2805" t="s">
        <v>5964</v>
      </c>
      <c r="H2805" s="5" t="s">
        <v>5112</v>
      </c>
      <c r="I2805" s="8" t="str">
        <f t="shared" si="87"/>
        <v xml:space="preserve">15-Jun-20 </v>
      </c>
      <c r="J2805" s="5" t="s">
        <v>5112</v>
      </c>
      <c r="K2805" t="str">
        <f t="shared" si="86"/>
        <v xml:space="preserve">15-Jun-20 </v>
      </c>
      <c r="L2805">
        <v>0</v>
      </c>
      <c r="M2805">
        <v>0</v>
      </c>
      <c r="N2805">
        <v>0</v>
      </c>
      <c r="O2805" s="2">
        <v>1</v>
      </c>
      <c r="Q2805" t="s">
        <v>340</v>
      </c>
    </row>
    <row r="2806" spans="1:17" x14ac:dyDescent="0.3">
      <c r="A2806" t="s">
        <v>2517</v>
      </c>
      <c r="B2806" t="s">
        <v>16</v>
      </c>
      <c r="C2806" t="s">
        <v>5965</v>
      </c>
      <c r="D2806" t="s">
        <v>2519</v>
      </c>
      <c r="E2806" s="1">
        <v>43930</v>
      </c>
      <c r="F2806" s="1">
        <v>43930</v>
      </c>
      <c r="G2806" t="s">
        <v>2672</v>
      </c>
      <c r="H2806" s="5" t="s">
        <v>5112</v>
      </c>
      <c r="I2806" s="8" t="str">
        <f t="shared" si="87"/>
        <v xml:space="preserve">15-Jun-20 </v>
      </c>
      <c r="J2806" s="5" t="s">
        <v>5112</v>
      </c>
      <c r="K2806" t="str">
        <f t="shared" si="86"/>
        <v xml:space="preserve">15-Jun-20 </v>
      </c>
      <c r="L2806">
        <v>1</v>
      </c>
      <c r="M2806">
        <v>0</v>
      </c>
      <c r="N2806">
        <v>1</v>
      </c>
      <c r="O2806" s="2">
        <v>1</v>
      </c>
      <c r="Q2806" t="s">
        <v>340</v>
      </c>
    </row>
    <row r="2807" spans="1:17" x14ac:dyDescent="0.3">
      <c r="A2807" t="s">
        <v>2517</v>
      </c>
      <c r="B2807" t="s">
        <v>16</v>
      </c>
      <c r="C2807" t="s">
        <v>5966</v>
      </c>
      <c r="D2807" t="s">
        <v>2519</v>
      </c>
      <c r="E2807" s="1">
        <v>43906</v>
      </c>
      <c r="F2807" s="1">
        <v>43917</v>
      </c>
      <c r="G2807" t="s">
        <v>5967</v>
      </c>
      <c r="H2807" s="5" t="s">
        <v>5112</v>
      </c>
      <c r="I2807" s="8" t="str">
        <f t="shared" si="87"/>
        <v xml:space="preserve">15-Jun-20 </v>
      </c>
      <c r="J2807" s="5" t="s">
        <v>5968</v>
      </c>
      <c r="K2807" t="str">
        <f t="shared" si="86"/>
        <v xml:space="preserve">01-Jul-20 </v>
      </c>
      <c r="L2807">
        <v>10</v>
      </c>
      <c r="M2807">
        <v>0</v>
      </c>
      <c r="N2807">
        <v>12</v>
      </c>
      <c r="O2807" s="2">
        <v>1</v>
      </c>
      <c r="Q2807" t="s">
        <v>340</v>
      </c>
    </row>
    <row r="2808" spans="1:17" x14ac:dyDescent="0.3">
      <c r="A2808" t="s">
        <v>2517</v>
      </c>
      <c r="B2808" t="s">
        <v>16</v>
      </c>
      <c r="C2808" t="s">
        <v>5969</v>
      </c>
      <c r="D2808" t="s">
        <v>2519</v>
      </c>
      <c r="E2808" s="1">
        <v>43922</v>
      </c>
      <c r="F2808" s="1">
        <v>43937</v>
      </c>
      <c r="G2808" t="s">
        <v>5970</v>
      </c>
      <c r="H2808" s="5" t="s">
        <v>5112</v>
      </c>
      <c r="I2808" s="8" t="str">
        <f t="shared" si="87"/>
        <v xml:space="preserve">15-Jun-20 </v>
      </c>
      <c r="J2808" s="5" t="s">
        <v>4240</v>
      </c>
      <c r="K2808" t="str">
        <f t="shared" si="86"/>
        <v xml:space="preserve">15-Sep-20 </v>
      </c>
      <c r="L2808">
        <v>10</v>
      </c>
      <c r="M2808">
        <v>0</v>
      </c>
      <c r="N2808">
        <v>65</v>
      </c>
      <c r="O2808" s="2">
        <v>1</v>
      </c>
      <c r="Q2808" t="s">
        <v>340</v>
      </c>
    </row>
    <row r="2809" spans="1:17" x14ac:dyDescent="0.3">
      <c r="A2809" t="s">
        <v>3502</v>
      </c>
      <c r="B2809" t="s">
        <v>23</v>
      </c>
      <c r="C2809" t="s">
        <v>5971</v>
      </c>
      <c r="D2809" t="s">
        <v>24</v>
      </c>
      <c r="E2809" s="1">
        <v>43963</v>
      </c>
      <c r="F2809" s="1">
        <v>43969</v>
      </c>
      <c r="G2809" t="s">
        <v>5972</v>
      </c>
      <c r="H2809" s="5" t="s">
        <v>5112</v>
      </c>
      <c r="I2809" s="8" t="str">
        <f t="shared" si="87"/>
        <v xml:space="preserve">15-Jun-20 </v>
      </c>
      <c r="J2809" s="5" t="s">
        <v>5112</v>
      </c>
      <c r="K2809" t="str">
        <f t="shared" si="86"/>
        <v xml:space="preserve">15-Jun-20 </v>
      </c>
      <c r="L2809">
        <v>5</v>
      </c>
      <c r="M2809">
        <v>0</v>
      </c>
      <c r="N2809">
        <v>1</v>
      </c>
      <c r="O2809" s="2">
        <v>1</v>
      </c>
      <c r="Q2809" t="s">
        <v>340</v>
      </c>
    </row>
    <row r="2810" spans="1:17" x14ac:dyDescent="0.3">
      <c r="A2810" t="s">
        <v>3510</v>
      </c>
      <c r="B2810" t="s">
        <v>45</v>
      </c>
      <c r="C2810" t="s">
        <v>5973</v>
      </c>
      <c r="D2810" t="s">
        <v>46</v>
      </c>
      <c r="E2810" s="1">
        <v>43963</v>
      </c>
      <c r="F2810" s="1">
        <v>43969</v>
      </c>
      <c r="G2810" t="s">
        <v>5972</v>
      </c>
      <c r="H2810" s="5" t="s">
        <v>5112</v>
      </c>
      <c r="I2810" s="8" t="str">
        <f t="shared" si="87"/>
        <v xml:space="preserve">15-Jun-20 </v>
      </c>
      <c r="J2810" s="5" t="s">
        <v>5112</v>
      </c>
      <c r="K2810" t="str">
        <f t="shared" si="86"/>
        <v xml:space="preserve">15-Jun-20 </v>
      </c>
      <c r="L2810">
        <v>1</v>
      </c>
      <c r="M2810">
        <v>0</v>
      </c>
      <c r="N2810">
        <v>1</v>
      </c>
      <c r="O2810" s="2">
        <v>1</v>
      </c>
      <c r="Q2810" t="s">
        <v>340</v>
      </c>
    </row>
    <row r="2811" spans="1:17" x14ac:dyDescent="0.3">
      <c r="A2811" t="s">
        <v>2422</v>
      </c>
      <c r="B2811" t="s">
        <v>92</v>
      </c>
      <c r="C2811" t="s">
        <v>5974</v>
      </c>
      <c r="D2811" t="s">
        <v>93</v>
      </c>
      <c r="E2811" s="1">
        <v>43997</v>
      </c>
      <c r="F2811" s="1">
        <v>43997</v>
      </c>
      <c r="G2811" t="s">
        <v>5975</v>
      </c>
      <c r="H2811" s="5" t="s">
        <v>5112</v>
      </c>
      <c r="I2811" s="8" t="str">
        <f t="shared" si="87"/>
        <v xml:space="preserve">15-Jun-20 </v>
      </c>
      <c r="J2811" s="5" t="s">
        <v>5112</v>
      </c>
      <c r="K2811" t="str">
        <f t="shared" si="86"/>
        <v xml:space="preserve">15-Jun-20 </v>
      </c>
      <c r="L2811">
        <v>1</v>
      </c>
      <c r="M2811">
        <v>0</v>
      </c>
      <c r="N2811">
        <v>0</v>
      </c>
      <c r="O2811" s="2">
        <v>1</v>
      </c>
      <c r="Q2811" t="s">
        <v>340</v>
      </c>
    </row>
    <row r="2812" spans="1:17" x14ac:dyDescent="0.3">
      <c r="A2812" t="s">
        <v>2422</v>
      </c>
      <c r="B2812" t="s">
        <v>92</v>
      </c>
      <c r="C2812" t="s">
        <v>5976</v>
      </c>
      <c r="D2812" t="s">
        <v>93</v>
      </c>
      <c r="F2812" s="1">
        <v>43997</v>
      </c>
      <c r="G2812" t="s">
        <v>5977</v>
      </c>
      <c r="H2812" s="5" t="s">
        <v>5112</v>
      </c>
      <c r="I2812" s="8" t="str">
        <f t="shared" si="87"/>
        <v xml:space="preserve">15-Jun-20 </v>
      </c>
      <c r="J2812" s="5" t="s">
        <v>5112</v>
      </c>
      <c r="K2812" t="str">
        <f t="shared" si="86"/>
        <v xml:space="preserve">15-Jun-20 </v>
      </c>
      <c r="L2812">
        <v>0</v>
      </c>
      <c r="M2812">
        <v>0</v>
      </c>
      <c r="N2812">
        <v>0</v>
      </c>
      <c r="O2812" s="2">
        <v>1</v>
      </c>
      <c r="Q2812" t="s">
        <v>340</v>
      </c>
    </row>
    <row r="2813" spans="1:17" x14ac:dyDescent="0.3">
      <c r="A2813" t="s">
        <v>2422</v>
      </c>
      <c r="B2813" t="s">
        <v>92</v>
      </c>
      <c r="C2813" t="s">
        <v>5978</v>
      </c>
      <c r="D2813" t="s">
        <v>93</v>
      </c>
      <c r="E2813" s="1">
        <v>43997</v>
      </c>
      <c r="F2813" s="1">
        <v>43997</v>
      </c>
      <c r="G2813" t="s">
        <v>5979</v>
      </c>
      <c r="H2813" s="5" t="s">
        <v>5112</v>
      </c>
      <c r="I2813" s="8" t="str">
        <f t="shared" si="87"/>
        <v xml:space="preserve">15-Jun-20 </v>
      </c>
      <c r="J2813" s="5" t="s">
        <v>5112</v>
      </c>
      <c r="K2813" t="str">
        <f t="shared" si="86"/>
        <v xml:space="preserve">15-Jun-20 </v>
      </c>
      <c r="L2813">
        <v>1</v>
      </c>
      <c r="M2813">
        <v>0</v>
      </c>
      <c r="N2813">
        <v>0</v>
      </c>
      <c r="O2813" s="2">
        <v>1</v>
      </c>
      <c r="Q2813" t="s">
        <v>340</v>
      </c>
    </row>
    <row r="2814" spans="1:17" x14ac:dyDescent="0.3">
      <c r="A2814" t="s">
        <v>2422</v>
      </c>
      <c r="B2814" t="s">
        <v>92</v>
      </c>
      <c r="C2814" t="s">
        <v>5980</v>
      </c>
      <c r="D2814" t="s">
        <v>93</v>
      </c>
      <c r="E2814" s="1">
        <v>43997</v>
      </c>
      <c r="F2814" s="1">
        <v>43997</v>
      </c>
      <c r="G2814" t="s">
        <v>5981</v>
      </c>
      <c r="H2814" s="5" t="s">
        <v>5112</v>
      </c>
      <c r="I2814" s="8" t="str">
        <f t="shared" si="87"/>
        <v xml:space="preserve">15-Jun-20 </v>
      </c>
      <c r="J2814" s="5" t="s">
        <v>5112</v>
      </c>
      <c r="K2814" t="str">
        <f t="shared" si="86"/>
        <v xml:space="preserve">15-Jun-20 </v>
      </c>
      <c r="L2814">
        <v>1</v>
      </c>
      <c r="M2814">
        <v>0</v>
      </c>
      <c r="N2814">
        <v>0</v>
      </c>
      <c r="O2814" s="2">
        <v>1</v>
      </c>
      <c r="Q2814" t="s">
        <v>340</v>
      </c>
    </row>
    <row r="2815" spans="1:17" x14ac:dyDescent="0.3">
      <c r="A2815" t="s">
        <v>2422</v>
      </c>
      <c r="B2815" t="s">
        <v>92</v>
      </c>
      <c r="C2815" t="s">
        <v>5982</v>
      </c>
      <c r="D2815" t="s">
        <v>93</v>
      </c>
      <c r="E2815" s="1">
        <v>43997</v>
      </c>
      <c r="F2815" s="1">
        <v>43997</v>
      </c>
      <c r="G2815" t="s">
        <v>5983</v>
      </c>
      <c r="H2815" s="5" t="s">
        <v>5112</v>
      </c>
      <c r="I2815" s="8" t="str">
        <f t="shared" si="87"/>
        <v xml:space="preserve">15-Jun-20 </v>
      </c>
      <c r="J2815" s="5" t="s">
        <v>5112</v>
      </c>
      <c r="K2815" t="str">
        <f t="shared" si="86"/>
        <v xml:space="preserve">15-Jun-20 </v>
      </c>
      <c r="L2815">
        <v>1</v>
      </c>
      <c r="M2815">
        <v>0</v>
      </c>
      <c r="N2815">
        <v>0</v>
      </c>
      <c r="O2815" s="2">
        <v>1</v>
      </c>
      <c r="Q2815" t="s">
        <v>340</v>
      </c>
    </row>
    <row r="2816" spans="1:17" x14ac:dyDescent="0.3">
      <c r="A2816" t="s">
        <v>2422</v>
      </c>
      <c r="B2816" t="s">
        <v>92</v>
      </c>
      <c r="C2816" t="s">
        <v>5984</v>
      </c>
      <c r="D2816" t="s">
        <v>93</v>
      </c>
      <c r="F2816" s="1">
        <v>43997</v>
      </c>
      <c r="G2816" t="s">
        <v>5985</v>
      </c>
      <c r="H2816" s="5" t="s">
        <v>5112</v>
      </c>
      <c r="I2816" s="8" t="str">
        <f t="shared" si="87"/>
        <v xml:space="preserve">15-Jun-20 </v>
      </c>
      <c r="J2816" s="5" t="s">
        <v>5112</v>
      </c>
      <c r="K2816" t="str">
        <f t="shared" si="86"/>
        <v xml:space="preserve">15-Jun-20 </v>
      </c>
      <c r="L2816">
        <v>0</v>
      </c>
      <c r="M2816">
        <v>0</v>
      </c>
      <c r="N2816">
        <v>0</v>
      </c>
      <c r="O2816" s="2">
        <v>1</v>
      </c>
      <c r="Q2816" t="s">
        <v>340</v>
      </c>
    </row>
    <row r="2817" spans="1:17" x14ac:dyDescent="0.3">
      <c r="A2817" t="s">
        <v>2422</v>
      </c>
      <c r="B2817" t="s">
        <v>92</v>
      </c>
      <c r="C2817" t="s">
        <v>5986</v>
      </c>
      <c r="D2817" t="s">
        <v>93</v>
      </c>
      <c r="E2817" s="1">
        <v>43997</v>
      </c>
      <c r="F2817" s="1">
        <v>43997</v>
      </c>
      <c r="G2817" t="s">
        <v>5987</v>
      </c>
      <c r="H2817" s="5" t="s">
        <v>5112</v>
      </c>
      <c r="I2817" s="8" t="str">
        <f t="shared" si="87"/>
        <v xml:space="preserve">15-Jun-20 </v>
      </c>
      <c r="J2817" s="5" t="s">
        <v>5112</v>
      </c>
      <c r="K2817" t="str">
        <f t="shared" si="86"/>
        <v xml:space="preserve">15-Jun-20 </v>
      </c>
      <c r="L2817">
        <v>1</v>
      </c>
      <c r="M2817">
        <v>0</v>
      </c>
      <c r="N2817">
        <v>0</v>
      </c>
      <c r="O2817" s="2">
        <v>1</v>
      </c>
      <c r="Q2817" t="s">
        <v>340</v>
      </c>
    </row>
    <row r="2818" spans="1:17" x14ac:dyDescent="0.3">
      <c r="A2818" t="s">
        <v>2431</v>
      </c>
      <c r="B2818" t="s">
        <v>120</v>
      </c>
      <c r="C2818" t="s">
        <v>5988</v>
      </c>
      <c r="D2818" t="s">
        <v>121</v>
      </c>
      <c r="E2818" s="1">
        <v>43997</v>
      </c>
      <c r="F2818" s="1">
        <v>43997</v>
      </c>
      <c r="G2818" t="s">
        <v>5987</v>
      </c>
      <c r="H2818" s="5" t="s">
        <v>5112</v>
      </c>
      <c r="I2818" s="8" t="str">
        <f t="shared" si="87"/>
        <v xml:space="preserve">15-Jun-20 </v>
      </c>
      <c r="J2818" s="5" t="s">
        <v>5112</v>
      </c>
      <c r="K2818" t="str">
        <f t="shared" si="86"/>
        <v xml:space="preserve">15-Jun-20 </v>
      </c>
      <c r="L2818">
        <v>1</v>
      </c>
      <c r="M2818">
        <v>0</v>
      </c>
      <c r="N2818">
        <v>0</v>
      </c>
      <c r="O2818" s="2">
        <v>1</v>
      </c>
      <c r="Q2818" t="s">
        <v>340</v>
      </c>
    </row>
    <row r="2819" spans="1:17" x14ac:dyDescent="0.3">
      <c r="A2819" t="s">
        <v>2431</v>
      </c>
      <c r="B2819" t="s">
        <v>120</v>
      </c>
      <c r="C2819" t="s">
        <v>5989</v>
      </c>
      <c r="D2819" t="s">
        <v>121</v>
      </c>
      <c r="F2819" s="1">
        <v>43997</v>
      </c>
      <c r="G2819" t="s">
        <v>5985</v>
      </c>
      <c r="H2819" s="5" t="s">
        <v>5112</v>
      </c>
      <c r="I2819" s="8" t="str">
        <f t="shared" si="87"/>
        <v xml:space="preserve">15-Jun-20 </v>
      </c>
      <c r="J2819" s="5" t="s">
        <v>5112</v>
      </c>
      <c r="K2819" t="str">
        <f t="shared" ref="K2819:K2882" si="88">SUBSTITUTE(J2819, "A", "")</f>
        <v xml:space="preserve">15-Jun-20 </v>
      </c>
      <c r="L2819">
        <v>0</v>
      </c>
      <c r="M2819">
        <v>0</v>
      </c>
      <c r="N2819">
        <v>0</v>
      </c>
      <c r="O2819" s="2">
        <v>1</v>
      </c>
      <c r="Q2819" t="s">
        <v>340</v>
      </c>
    </row>
    <row r="2820" spans="1:17" x14ac:dyDescent="0.3">
      <c r="A2820" t="s">
        <v>2431</v>
      </c>
      <c r="B2820" t="s">
        <v>120</v>
      </c>
      <c r="C2820" t="s">
        <v>5990</v>
      </c>
      <c r="D2820" t="s">
        <v>121</v>
      </c>
      <c r="E2820" s="1">
        <v>43997</v>
      </c>
      <c r="F2820" s="1">
        <v>43997</v>
      </c>
      <c r="G2820" t="s">
        <v>5983</v>
      </c>
      <c r="H2820" s="5" t="s">
        <v>5112</v>
      </c>
      <c r="I2820" s="8" t="str">
        <f t="shared" ref="I2820:I2883" si="89">SUBSTITUTE(H2820, "A", "")</f>
        <v xml:space="preserve">15-Jun-20 </v>
      </c>
      <c r="J2820" s="5" t="s">
        <v>5112</v>
      </c>
      <c r="K2820" t="str">
        <f t="shared" si="88"/>
        <v xml:space="preserve">15-Jun-20 </v>
      </c>
      <c r="L2820">
        <v>1</v>
      </c>
      <c r="M2820">
        <v>0</v>
      </c>
      <c r="N2820">
        <v>0</v>
      </c>
      <c r="O2820" s="2">
        <v>1</v>
      </c>
      <c r="Q2820" t="s">
        <v>340</v>
      </c>
    </row>
    <row r="2821" spans="1:17" x14ac:dyDescent="0.3">
      <c r="A2821" t="s">
        <v>2431</v>
      </c>
      <c r="B2821" t="s">
        <v>120</v>
      </c>
      <c r="C2821" t="s">
        <v>5991</v>
      </c>
      <c r="D2821" t="s">
        <v>121</v>
      </c>
      <c r="E2821" s="1">
        <v>43997</v>
      </c>
      <c r="F2821" s="1">
        <v>43997</v>
      </c>
      <c r="G2821" t="s">
        <v>5981</v>
      </c>
      <c r="H2821" s="5" t="s">
        <v>5112</v>
      </c>
      <c r="I2821" s="8" t="str">
        <f t="shared" si="89"/>
        <v xml:space="preserve">15-Jun-20 </v>
      </c>
      <c r="J2821" s="5" t="s">
        <v>5112</v>
      </c>
      <c r="K2821" t="str">
        <f t="shared" si="88"/>
        <v xml:space="preserve">15-Jun-20 </v>
      </c>
      <c r="L2821">
        <v>1</v>
      </c>
      <c r="M2821">
        <v>0</v>
      </c>
      <c r="N2821">
        <v>0</v>
      </c>
      <c r="O2821" s="2">
        <v>1</v>
      </c>
      <c r="Q2821" t="s">
        <v>340</v>
      </c>
    </row>
    <row r="2822" spans="1:17" x14ac:dyDescent="0.3">
      <c r="A2822" t="s">
        <v>2431</v>
      </c>
      <c r="B2822" t="s">
        <v>120</v>
      </c>
      <c r="C2822" t="s">
        <v>5992</v>
      </c>
      <c r="D2822" t="s">
        <v>121</v>
      </c>
      <c r="E2822" s="1">
        <v>43997</v>
      </c>
      <c r="F2822" s="1">
        <v>43997</v>
      </c>
      <c r="G2822" t="s">
        <v>5979</v>
      </c>
      <c r="H2822" s="5" t="s">
        <v>5112</v>
      </c>
      <c r="I2822" s="8" t="str">
        <f t="shared" si="89"/>
        <v xml:space="preserve">15-Jun-20 </v>
      </c>
      <c r="J2822" s="5" t="s">
        <v>5112</v>
      </c>
      <c r="K2822" t="str">
        <f t="shared" si="88"/>
        <v xml:space="preserve">15-Jun-20 </v>
      </c>
      <c r="L2822">
        <v>1</v>
      </c>
      <c r="M2822">
        <v>0</v>
      </c>
      <c r="N2822">
        <v>0</v>
      </c>
      <c r="O2822" s="2">
        <v>1</v>
      </c>
      <c r="Q2822" t="s">
        <v>340</v>
      </c>
    </row>
    <row r="2823" spans="1:17" x14ac:dyDescent="0.3">
      <c r="A2823" t="s">
        <v>2431</v>
      </c>
      <c r="B2823" t="s">
        <v>120</v>
      </c>
      <c r="C2823" t="s">
        <v>5993</v>
      </c>
      <c r="D2823" t="s">
        <v>121</v>
      </c>
      <c r="F2823" s="1">
        <v>43997</v>
      </c>
      <c r="G2823" t="s">
        <v>5977</v>
      </c>
      <c r="H2823" s="5" t="s">
        <v>5112</v>
      </c>
      <c r="I2823" s="8" t="str">
        <f t="shared" si="89"/>
        <v xml:space="preserve">15-Jun-20 </v>
      </c>
      <c r="J2823" s="5" t="s">
        <v>5112</v>
      </c>
      <c r="K2823" t="str">
        <f t="shared" si="88"/>
        <v xml:space="preserve">15-Jun-20 </v>
      </c>
      <c r="L2823">
        <v>0</v>
      </c>
      <c r="M2823">
        <v>0</v>
      </c>
      <c r="N2823">
        <v>0</v>
      </c>
      <c r="O2823" s="2">
        <v>1</v>
      </c>
      <c r="Q2823" t="s">
        <v>340</v>
      </c>
    </row>
    <row r="2824" spans="1:17" x14ac:dyDescent="0.3">
      <c r="A2824" t="s">
        <v>2431</v>
      </c>
      <c r="B2824" t="s">
        <v>120</v>
      </c>
      <c r="C2824" t="s">
        <v>5994</v>
      </c>
      <c r="D2824" t="s">
        <v>121</v>
      </c>
      <c r="E2824" s="1">
        <v>43997</v>
      </c>
      <c r="F2824" s="1">
        <v>43997</v>
      </c>
      <c r="G2824" t="s">
        <v>5975</v>
      </c>
      <c r="H2824" s="5" t="s">
        <v>5112</v>
      </c>
      <c r="I2824" s="8" t="str">
        <f t="shared" si="89"/>
        <v xml:space="preserve">15-Jun-20 </v>
      </c>
      <c r="J2824" s="5" t="s">
        <v>5112</v>
      </c>
      <c r="K2824" t="str">
        <f t="shared" si="88"/>
        <v xml:space="preserve">15-Jun-20 </v>
      </c>
      <c r="L2824">
        <v>1</v>
      </c>
      <c r="M2824">
        <v>0</v>
      </c>
      <c r="N2824">
        <v>0</v>
      </c>
      <c r="O2824" s="2">
        <v>1</v>
      </c>
      <c r="Q2824" t="s">
        <v>340</v>
      </c>
    </row>
    <row r="2825" spans="1:17" x14ac:dyDescent="0.3">
      <c r="A2825" t="s">
        <v>2517</v>
      </c>
      <c r="B2825" t="s">
        <v>16</v>
      </c>
      <c r="C2825" t="s">
        <v>5995</v>
      </c>
      <c r="D2825" t="s">
        <v>2519</v>
      </c>
      <c r="E2825" s="1">
        <v>43935</v>
      </c>
      <c r="F2825" s="1">
        <v>43935</v>
      </c>
      <c r="G2825" t="s">
        <v>2682</v>
      </c>
      <c r="H2825" s="5" t="s">
        <v>5996</v>
      </c>
      <c r="I2825" s="8" t="str">
        <f t="shared" si="89"/>
        <v xml:space="preserve">16-Jun-20 </v>
      </c>
      <c r="J2825" s="5" t="s">
        <v>5996</v>
      </c>
      <c r="K2825" t="str">
        <f t="shared" si="88"/>
        <v xml:space="preserve">16-Jun-20 </v>
      </c>
      <c r="L2825">
        <v>1</v>
      </c>
      <c r="M2825">
        <v>0</v>
      </c>
      <c r="N2825">
        <v>1</v>
      </c>
      <c r="O2825" s="2">
        <v>1</v>
      </c>
      <c r="Q2825" t="s">
        <v>340</v>
      </c>
    </row>
    <row r="2826" spans="1:17" x14ac:dyDescent="0.3">
      <c r="A2826" t="s">
        <v>2517</v>
      </c>
      <c r="B2826" t="s">
        <v>16</v>
      </c>
      <c r="C2826" t="s">
        <v>5997</v>
      </c>
      <c r="D2826" t="s">
        <v>2519</v>
      </c>
      <c r="E2826" s="1">
        <v>43935</v>
      </c>
      <c r="F2826" s="1">
        <v>43941</v>
      </c>
      <c r="G2826" t="s">
        <v>2684</v>
      </c>
      <c r="H2826" s="5" t="s">
        <v>5996</v>
      </c>
      <c r="I2826" s="8" t="str">
        <f t="shared" si="89"/>
        <v xml:space="preserve">16-Jun-20 </v>
      </c>
      <c r="J2826" s="5" t="s">
        <v>5907</v>
      </c>
      <c r="K2826" t="str">
        <f t="shared" si="88"/>
        <v xml:space="preserve">22-Jun-20 </v>
      </c>
      <c r="L2826">
        <v>5</v>
      </c>
      <c r="M2826">
        <v>0</v>
      </c>
      <c r="N2826">
        <v>4</v>
      </c>
      <c r="O2826" s="2">
        <v>1</v>
      </c>
      <c r="Q2826" t="s">
        <v>340</v>
      </c>
    </row>
    <row r="2827" spans="1:17" x14ac:dyDescent="0.3">
      <c r="A2827" t="s">
        <v>2422</v>
      </c>
      <c r="B2827" t="s">
        <v>92</v>
      </c>
      <c r="C2827" t="s">
        <v>5998</v>
      </c>
      <c r="D2827" t="s">
        <v>93</v>
      </c>
      <c r="E2827" s="1">
        <v>43998</v>
      </c>
      <c r="F2827" s="1">
        <v>44005</v>
      </c>
      <c r="G2827" t="s">
        <v>5999</v>
      </c>
      <c r="H2827" s="5" t="s">
        <v>5996</v>
      </c>
      <c r="I2827" s="8" t="str">
        <f t="shared" si="89"/>
        <v xml:space="preserve">16-Jun-20 </v>
      </c>
      <c r="J2827" s="5" t="s">
        <v>5845</v>
      </c>
      <c r="K2827" t="str">
        <f t="shared" si="88"/>
        <v xml:space="preserve">23-Jun-20 </v>
      </c>
      <c r="L2827">
        <v>6</v>
      </c>
      <c r="M2827">
        <v>0</v>
      </c>
      <c r="N2827">
        <v>5</v>
      </c>
      <c r="O2827" s="2">
        <v>1</v>
      </c>
      <c r="Q2827" t="s">
        <v>340</v>
      </c>
    </row>
    <row r="2828" spans="1:17" x14ac:dyDescent="0.3">
      <c r="A2828" t="s">
        <v>2431</v>
      </c>
      <c r="B2828" t="s">
        <v>120</v>
      </c>
      <c r="C2828" t="s">
        <v>6000</v>
      </c>
      <c r="D2828" t="s">
        <v>121</v>
      </c>
      <c r="E2828" s="1">
        <v>43998</v>
      </c>
      <c r="F2828" s="1">
        <v>44005</v>
      </c>
      <c r="G2828" t="s">
        <v>5999</v>
      </c>
      <c r="H2828" s="5" t="s">
        <v>5996</v>
      </c>
      <c r="I2828" s="8" t="str">
        <f t="shared" si="89"/>
        <v xml:space="preserve">16-Jun-20 </v>
      </c>
      <c r="J2828" s="5" t="s">
        <v>5845</v>
      </c>
      <c r="K2828" t="str">
        <f t="shared" si="88"/>
        <v xml:space="preserve">23-Jun-20 </v>
      </c>
      <c r="L2828">
        <v>6</v>
      </c>
      <c r="M2828">
        <v>0</v>
      </c>
      <c r="N2828">
        <v>5</v>
      </c>
      <c r="O2828" s="2">
        <v>1</v>
      </c>
      <c r="Q2828" t="s">
        <v>340</v>
      </c>
    </row>
    <row r="2829" spans="1:17" x14ac:dyDescent="0.3">
      <c r="A2829" t="s">
        <v>2517</v>
      </c>
      <c r="B2829" t="s">
        <v>16</v>
      </c>
      <c r="C2829" t="s">
        <v>6001</v>
      </c>
      <c r="D2829" t="s">
        <v>2519</v>
      </c>
      <c r="E2829" s="1">
        <v>43920</v>
      </c>
      <c r="F2829" s="1">
        <v>43942</v>
      </c>
      <c r="G2829" t="s">
        <v>6002</v>
      </c>
      <c r="H2829" s="5" t="s">
        <v>5160</v>
      </c>
      <c r="I2829" s="8" t="str">
        <f t="shared" si="89"/>
        <v xml:space="preserve">17-Jun-20 </v>
      </c>
      <c r="J2829" s="5" t="s">
        <v>5698</v>
      </c>
      <c r="K2829" t="str">
        <f t="shared" si="88"/>
        <v xml:space="preserve">17-Jul-20 </v>
      </c>
      <c r="L2829">
        <v>10</v>
      </c>
      <c r="M2829">
        <v>0</v>
      </c>
      <c r="N2829">
        <v>22</v>
      </c>
      <c r="O2829" s="2">
        <v>1</v>
      </c>
      <c r="Q2829" t="s">
        <v>340</v>
      </c>
    </row>
    <row r="2830" spans="1:17" x14ac:dyDescent="0.3">
      <c r="A2830" t="s">
        <v>2517</v>
      </c>
      <c r="B2830" t="s">
        <v>16</v>
      </c>
      <c r="C2830" t="s">
        <v>6003</v>
      </c>
      <c r="D2830" t="s">
        <v>2519</v>
      </c>
      <c r="E2830" s="1">
        <v>43969</v>
      </c>
      <c r="F2830" s="1">
        <v>43987</v>
      </c>
      <c r="G2830" t="s">
        <v>6004</v>
      </c>
      <c r="H2830" s="5" t="s">
        <v>6005</v>
      </c>
      <c r="I2830" s="8" t="str">
        <f t="shared" si="89"/>
        <v xml:space="preserve">18-Jun-20 </v>
      </c>
      <c r="J2830" s="5" t="s">
        <v>5736</v>
      </c>
      <c r="K2830" t="str">
        <f t="shared" si="88"/>
        <v xml:space="preserve">13-Jul-20 </v>
      </c>
      <c r="L2830">
        <v>8</v>
      </c>
      <c r="M2830">
        <v>0</v>
      </c>
      <c r="N2830">
        <v>18</v>
      </c>
      <c r="O2830" s="2">
        <v>1</v>
      </c>
      <c r="Q2830" t="s">
        <v>340</v>
      </c>
    </row>
    <row r="2831" spans="1:17" x14ac:dyDescent="0.3">
      <c r="A2831" t="s">
        <v>2422</v>
      </c>
      <c r="B2831" t="s">
        <v>92</v>
      </c>
      <c r="C2831" t="s">
        <v>6006</v>
      </c>
      <c r="D2831" t="s">
        <v>93</v>
      </c>
      <c r="E2831" s="1">
        <v>44000</v>
      </c>
      <c r="F2831" s="1">
        <v>44075</v>
      </c>
      <c r="G2831" t="s">
        <v>6007</v>
      </c>
      <c r="H2831" s="5" t="s">
        <v>6005</v>
      </c>
      <c r="I2831" s="8" t="str">
        <f t="shared" si="89"/>
        <v xml:space="preserve">18-Jun-20 </v>
      </c>
      <c r="J2831" s="5" t="s">
        <v>5857</v>
      </c>
      <c r="K2831" t="str">
        <f t="shared" si="88"/>
        <v xml:space="preserve">01-Sep-20 </v>
      </c>
      <c r="L2831">
        <v>53</v>
      </c>
      <c r="M2831">
        <v>0</v>
      </c>
      <c r="N2831">
        <v>52</v>
      </c>
      <c r="O2831" s="2">
        <v>1</v>
      </c>
      <c r="Q2831" t="s">
        <v>340</v>
      </c>
    </row>
    <row r="2832" spans="1:17" x14ac:dyDescent="0.3">
      <c r="A2832" t="s">
        <v>2431</v>
      </c>
      <c r="B2832" t="s">
        <v>120</v>
      </c>
      <c r="C2832" t="s">
        <v>6008</v>
      </c>
      <c r="D2832" t="s">
        <v>121</v>
      </c>
      <c r="E2832" s="1">
        <v>44000</v>
      </c>
      <c r="F2832" s="1">
        <v>44075</v>
      </c>
      <c r="G2832" t="s">
        <v>6007</v>
      </c>
      <c r="H2832" s="5" t="s">
        <v>6005</v>
      </c>
      <c r="I2832" s="8" t="str">
        <f t="shared" si="89"/>
        <v xml:space="preserve">18-Jun-20 </v>
      </c>
      <c r="J2832" s="5" t="s">
        <v>5857</v>
      </c>
      <c r="K2832" t="str">
        <f t="shared" si="88"/>
        <v xml:space="preserve">01-Sep-20 </v>
      </c>
      <c r="L2832">
        <v>53</v>
      </c>
      <c r="M2832">
        <v>0</v>
      </c>
      <c r="N2832">
        <v>52</v>
      </c>
      <c r="O2832" s="2">
        <v>1</v>
      </c>
      <c r="Q2832" t="s">
        <v>340</v>
      </c>
    </row>
    <row r="2833" spans="1:17" x14ac:dyDescent="0.3">
      <c r="A2833" t="s">
        <v>2422</v>
      </c>
      <c r="B2833" t="s">
        <v>92</v>
      </c>
      <c r="C2833" t="s">
        <v>6009</v>
      </c>
      <c r="D2833" t="s">
        <v>93</v>
      </c>
      <c r="E2833" s="1">
        <v>44004</v>
      </c>
      <c r="F2833" s="1">
        <v>44084</v>
      </c>
      <c r="G2833" t="s">
        <v>6010</v>
      </c>
      <c r="H2833" s="5" t="s">
        <v>5907</v>
      </c>
      <c r="I2833" s="8" t="str">
        <f t="shared" si="89"/>
        <v xml:space="preserve">22-Jun-20 </v>
      </c>
      <c r="J2833" s="5" t="s">
        <v>6011</v>
      </c>
      <c r="K2833" t="str">
        <f t="shared" si="88"/>
        <v xml:space="preserve">10-Sep-20 </v>
      </c>
      <c r="L2833">
        <v>15</v>
      </c>
      <c r="M2833">
        <v>0</v>
      </c>
      <c r="N2833">
        <v>58</v>
      </c>
      <c r="O2833" s="2">
        <v>1</v>
      </c>
      <c r="Q2833" t="s">
        <v>340</v>
      </c>
    </row>
    <row r="2834" spans="1:17" x14ac:dyDescent="0.3">
      <c r="A2834" t="s">
        <v>2431</v>
      </c>
      <c r="B2834" t="s">
        <v>120</v>
      </c>
      <c r="C2834" t="s">
        <v>6012</v>
      </c>
      <c r="D2834" t="s">
        <v>121</v>
      </c>
      <c r="E2834" s="1">
        <v>44004</v>
      </c>
      <c r="F2834" s="1">
        <v>44084</v>
      </c>
      <c r="G2834" t="s">
        <v>6010</v>
      </c>
      <c r="H2834" s="5" t="s">
        <v>5907</v>
      </c>
      <c r="I2834" s="8" t="str">
        <f t="shared" si="89"/>
        <v xml:space="preserve">22-Jun-20 </v>
      </c>
      <c r="J2834" s="5" t="s">
        <v>6011</v>
      </c>
      <c r="K2834" t="str">
        <f t="shared" si="88"/>
        <v xml:space="preserve">10-Sep-20 </v>
      </c>
      <c r="L2834">
        <v>15</v>
      </c>
      <c r="M2834">
        <v>0</v>
      </c>
      <c r="N2834">
        <v>58</v>
      </c>
      <c r="O2834" s="2">
        <v>1</v>
      </c>
      <c r="Q2834" t="s">
        <v>340</v>
      </c>
    </row>
    <row r="2835" spans="1:17" x14ac:dyDescent="0.3">
      <c r="A2835" t="s">
        <v>3502</v>
      </c>
      <c r="B2835" t="s">
        <v>23</v>
      </c>
      <c r="C2835" t="s">
        <v>6013</v>
      </c>
      <c r="D2835" t="s">
        <v>24</v>
      </c>
      <c r="E2835" s="1">
        <v>43948</v>
      </c>
      <c r="F2835" s="1">
        <v>43952</v>
      </c>
      <c r="G2835" t="s">
        <v>6014</v>
      </c>
      <c r="H2835" s="5" t="s">
        <v>5907</v>
      </c>
      <c r="I2835" s="8" t="str">
        <f t="shared" si="89"/>
        <v xml:space="preserve">22-Jun-20 </v>
      </c>
      <c r="J2835" s="5" t="s">
        <v>3979</v>
      </c>
      <c r="K2835" t="str">
        <f t="shared" si="88"/>
        <v xml:space="preserve">26-Jun-20 </v>
      </c>
      <c r="L2835">
        <v>5</v>
      </c>
      <c r="M2835">
        <v>0</v>
      </c>
      <c r="N2835">
        <v>5</v>
      </c>
      <c r="O2835" s="2">
        <v>1</v>
      </c>
      <c r="Q2835" t="s">
        <v>340</v>
      </c>
    </row>
    <row r="2836" spans="1:17" x14ac:dyDescent="0.3">
      <c r="A2836" t="s">
        <v>3510</v>
      </c>
      <c r="B2836" t="s">
        <v>45</v>
      </c>
      <c r="C2836" t="s">
        <v>6015</v>
      </c>
      <c r="D2836" t="s">
        <v>46</v>
      </c>
      <c r="E2836" s="1">
        <v>43948</v>
      </c>
      <c r="F2836" s="1">
        <v>43952</v>
      </c>
      <c r="G2836" t="s">
        <v>6014</v>
      </c>
      <c r="H2836" s="5" t="s">
        <v>5907</v>
      </c>
      <c r="I2836" s="8" t="str">
        <f t="shared" si="89"/>
        <v xml:space="preserve">22-Jun-20 </v>
      </c>
      <c r="J2836" s="5" t="s">
        <v>3979</v>
      </c>
      <c r="K2836" t="str">
        <f t="shared" si="88"/>
        <v xml:space="preserve">26-Jun-20 </v>
      </c>
      <c r="L2836">
        <v>5</v>
      </c>
      <c r="M2836">
        <v>0</v>
      </c>
      <c r="N2836">
        <v>5</v>
      </c>
      <c r="O2836" s="2">
        <v>1</v>
      </c>
      <c r="Q2836" t="s">
        <v>340</v>
      </c>
    </row>
    <row r="2837" spans="1:17" x14ac:dyDescent="0.3">
      <c r="A2837" t="s">
        <v>2422</v>
      </c>
      <c r="B2837" t="s">
        <v>92</v>
      </c>
      <c r="C2837" t="s">
        <v>6016</v>
      </c>
      <c r="D2837" t="s">
        <v>93</v>
      </c>
      <c r="E2837" s="1">
        <v>44005</v>
      </c>
      <c r="F2837" s="1">
        <v>44085</v>
      </c>
      <c r="G2837" t="s">
        <v>6017</v>
      </c>
      <c r="H2837" s="5" t="s">
        <v>5845</v>
      </c>
      <c r="I2837" s="8" t="str">
        <f t="shared" si="89"/>
        <v xml:space="preserve">23-Jun-20 </v>
      </c>
      <c r="J2837" s="5" t="s">
        <v>6018</v>
      </c>
      <c r="K2837" t="str">
        <f t="shared" si="88"/>
        <v xml:space="preserve">11-Sep-20 </v>
      </c>
      <c r="L2837">
        <v>58</v>
      </c>
      <c r="M2837">
        <v>0</v>
      </c>
      <c r="N2837">
        <v>58</v>
      </c>
      <c r="O2837" s="2">
        <v>1</v>
      </c>
      <c r="Q2837" t="s">
        <v>340</v>
      </c>
    </row>
    <row r="2838" spans="1:17" x14ac:dyDescent="0.3">
      <c r="A2838" t="s">
        <v>2431</v>
      </c>
      <c r="B2838" t="s">
        <v>120</v>
      </c>
      <c r="C2838" t="s">
        <v>6019</v>
      </c>
      <c r="D2838" t="s">
        <v>121</v>
      </c>
      <c r="E2838" s="1">
        <v>44005</v>
      </c>
      <c r="F2838" s="1">
        <v>44085</v>
      </c>
      <c r="G2838" t="s">
        <v>6017</v>
      </c>
      <c r="H2838" s="5" t="s">
        <v>5845</v>
      </c>
      <c r="I2838" s="8" t="str">
        <f t="shared" si="89"/>
        <v xml:space="preserve">23-Jun-20 </v>
      </c>
      <c r="J2838" s="5" t="s">
        <v>6018</v>
      </c>
      <c r="K2838" t="str">
        <f t="shared" si="88"/>
        <v xml:space="preserve">11-Sep-20 </v>
      </c>
      <c r="L2838">
        <v>58</v>
      </c>
      <c r="M2838">
        <v>0</v>
      </c>
      <c r="N2838">
        <v>58</v>
      </c>
      <c r="O2838" s="2">
        <v>1</v>
      </c>
      <c r="Q2838" t="s">
        <v>340</v>
      </c>
    </row>
    <row r="2839" spans="1:17" x14ac:dyDescent="0.3">
      <c r="A2839" t="s">
        <v>2422</v>
      </c>
      <c r="B2839" t="s">
        <v>92</v>
      </c>
      <c r="C2839" t="s">
        <v>6020</v>
      </c>
      <c r="D2839" t="s">
        <v>93</v>
      </c>
      <c r="E2839" s="1">
        <v>44006</v>
      </c>
      <c r="F2839" s="1">
        <v>44006</v>
      </c>
      <c r="G2839" t="s">
        <v>6021</v>
      </c>
      <c r="H2839" s="5" t="s">
        <v>6022</v>
      </c>
      <c r="I2839" s="8" t="str">
        <f t="shared" si="89"/>
        <v xml:space="preserve">24-Jun-20 </v>
      </c>
      <c r="J2839" s="5" t="s">
        <v>6022</v>
      </c>
      <c r="K2839" t="str">
        <f t="shared" si="88"/>
        <v xml:space="preserve">24-Jun-20 </v>
      </c>
      <c r="L2839">
        <v>1</v>
      </c>
      <c r="M2839">
        <v>0</v>
      </c>
      <c r="N2839">
        <v>0</v>
      </c>
      <c r="O2839" s="2">
        <v>1</v>
      </c>
      <c r="Q2839" t="s">
        <v>340</v>
      </c>
    </row>
    <row r="2840" spans="1:17" x14ac:dyDescent="0.3">
      <c r="A2840" t="s">
        <v>2422</v>
      </c>
      <c r="B2840" t="s">
        <v>92</v>
      </c>
      <c r="C2840" t="s">
        <v>6023</v>
      </c>
      <c r="D2840" t="s">
        <v>93</v>
      </c>
      <c r="E2840" s="1">
        <v>44006</v>
      </c>
      <c r="F2840" s="1">
        <v>44175</v>
      </c>
      <c r="G2840" t="s">
        <v>6024</v>
      </c>
      <c r="H2840" s="5" t="s">
        <v>6022</v>
      </c>
      <c r="I2840" s="8" t="str">
        <f t="shared" si="89"/>
        <v xml:space="preserve">24-Jun-20 </v>
      </c>
      <c r="J2840" s="5" t="s">
        <v>5673</v>
      </c>
      <c r="K2840" t="str">
        <f t="shared" si="88"/>
        <v xml:space="preserve">10-Dec-20 </v>
      </c>
      <c r="L2840">
        <v>23</v>
      </c>
      <c r="M2840">
        <v>0</v>
      </c>
      <c r="N2840">
        <v>120</v>
      </c>
      <c r="O2840" s="2">
        <v>1</v>
      </c>
      <c r="Q2840" t="s">
        <v>340</v>
      </c>
    </row>
    <row r="2841" spans="1:17" x14ac:dyDescent="0.3">
      <c r="A2841" t="s">
        <v>2431</v>
      </c>
      <c r="B2841" t="s">
        <v>120</v>
      </c>
      <c r="C2841" t="s">
        <v>6025</v>
      </c>
      <c r="D2841" t="s">
        <v>121</v>
      </c>
      <c r="E2841" s="1">
        <v>44006</v>
      </c>
      <c r="F2841" s="1">
        <v>44175</v>
      </c>
      <c r="G2841" t="s">
        <v>6024</v>
      </c>
      <c r="H2841" s="5" t="s">
        <v>6022</v>
      </c>
      <c r="I2841" s="8" t="str">
        <f t="shared" si="89"/>
        <v xml:space="preserve">24-Jun-20 </v>
      </c>
      <c r="J2841" s="5" t="s">
        <v>5673</v>
      </c>
      <c r="K2841" t="str">
        <f t="shared" si="88"/>
        <v xml:space="preserve">10-Dec-20 </v>
      </c>
      <c r="L2841">
        <v>23</v>
      </c>
      <c r="M2841">
        <v>0</v>
      </c>
      <c r="N2841">
        <v>120</v>
      </c>
      <c r="O2841" s="2">
        <v>1</v>
      </c>
      <c r="Q2841" t="s">
        <v>340</v>
      </c>
    </row>
    <row r="2842" spans="1:17" x14ac:dyDescent="0.3">
      <c r="A2842" t="s">
        <v>2431</v>
      </c>
      <c r="B2842" t="s">
        <v>120</v>
      </c>
      <c r="C2842" t="s">
        <v>6026</v>
      </c>
      <c r="D2842" t="s">
        <v>121</v>
      </c>
      <c r="E2842" s="1">
        <v>44006</v>
      </c>
      <c r="F2842" s="1">
        <v>44006</v>
      </c>
      <c r="G2842" t="s">
        <v>6021</v>
      </c>
      <c r="H2842" s="5" t="s">
        <v>6022</v>
      </c>
      <c r="I2842" s="8" t="str">
        <f t="shared" si="89"/>
        <v xml:space="preserve">24-Jun-20 </v>
      </c>
      <c r="J2842" s="5" t="s">
        <v>6022</v>
      </c>
      <c r="K2842" t="str">
        <f t="shared" si="88"/>
        <v xml:space="preserve">24-Jun-20 </v>
      </c>
      <c r="L2842">
        <v>1</v>
      </c>
      <c r="M2842">
        <v>0</v>
      </c>
      <c r="N2842">
        <v>0</v>
      </c>
      <c r="O2842" s="2">
        <v>1</v>
      </c>
      <c r="Q2842" t="s">
        <v>340</v>
      </c>
    </row>
    <row r="2843" spans="1:17" x14ac:dyDescent="0.3">
      <c r="A2843" t="s">
        <v>2422</v>
      </c>
      <c r="B2843" t="s">
        <v>92</v>
      </c>
      <c r="C2843" t="s">
        <v>6027</v>
      </c>
      <c r="D2843" t="s">
        <v>93</v>
      </c>
      <c r="E2843" s="1">
        <v>44007</v>
      </c>
      <c r="F2843" s="1">
        <v>44106</v>
      </c>
      <c r="G2843" t="s">
        <v>6028</v>
      </c>
      <c r="H2843" s="5" t="s">
        <v>6029</v>
      </c>
      <c r="I2843" s="8" t="str">
        <f t="shared" si="89"/>
        <v xml:space="preserve">25-Jun-20 </v>
      </c>
      <c r="J2843" s="5" t="s">
        <v>6030</v>
      </c>
      <c r="K2843" t="str">
        <f t="shared" si="88"/>
        <v xml:space="preserve">02-Oct-20 </v>
      </c>
      <c r="L2843">
        <v>66</v>
      </c>
      <c r="M2843">
        <v>0</v>
      </c>
      <c r="N2843">
        <v>71</v>
      </c>
      <c r="O2843" s="2">
        <v>1</v>
      </c>
      <c r="Q2843" t="s">
        <v>340</v>
      </c>
    </row>
    <row r="2844" spans="1:17" x14ac:dyDescent="0.3">
      <c r="A2844" t="s">
        <v>2422</v>
      </c>
      <c r="B2844" t="s">
        <v>92</v>
      </c>
      <c r="C2844" t="s">
        <v>6031</v>
      </c>
      <c r="D2844" t="s">
        <v>93</v>
      </c>
      <c r="E2844" s="1">
        <v>44007</v>
      </c>
      <c r="F2844" s="1">
        <v>44007</v>
      </c>
      <c r="G2844" t="s">
        <v>6032</v>
      </c>
      <c r="H2844" s="5" t="s">
        <v>6029</v>
      </c>
      <c r="I2844" s="8" t="str">
        <f t="shared" si="89"/>
        <v xml:space="preserve">25-Jun-20 </v>
      </c>
      <c r="J2844" s="5" t="s">
        <v>6029</v>
      </c>
      <c r="K2844" t="str">
        <f t="shared" si="88"/>
        <v xml:space="preserve">25-Jun-20 </v>
      </c>
      <c r="L2844">
        <v>1</v>
      </c>
      <c r="M2844">
        <v>0</v>
      </c>
      <c r="N2844">
        <v>0</v>
      </c>
      <c r="O2844" s="2">
        <v>1</v>
      </c>
      <c r="Q2844" t="s">
        <v>340</v>
      </c>
    </row>
    <row r="2845" spans="1:17" x14ac:dyDescent="0.3">
      <c r="A2845" t="s">
        <v>2422</v>
      </c>
      <c r="B2845" t="s">
        <v>92</v>
      </c>
      <c r="C2845" t="s">
        <v>6033</v>
      </c>
      <c r="D2845" t="s">
        <v>93</v>
      </c>
      <c r="E2845" s="1">
        <v>44007</v>
      </c>
      <c r="F2845" s="1">
        <v>44253</v>
      </c>
      <c r="G2845" t="s">
        <v>6034</v>
      </c>
      <c r="H2845" s="5" t="s">
        <v>6029</v>
      </c>
      <c r="I2845" s="8" t="str">
        <f t="shared" si="89"/>
        <v xml:space="preserve">25-Jun-20 </v>
      </c>
      <c r="J2845" s="5" t="s">
        <v>4740</v>
      </c>
      <c r="K2845" t="str">
        <f t="shared" si="88"/>
        <v xml:space="preserve">26-Feb-21 </v>
      </c>
      <c r="L2845">
        <v>208</v>
      </c>
      <c r="M2845">
        <v>0</v>
      </c>
      <c r="N2845">
        <v>172</v>
      </c>
      <c r="O2845" s="2">
        <v>1</v>
      </c>
      <c r="Q2845" t="s">
        <v>340</v>
      </c>
    </row>
    <row r="2846" spans="1:17" x14ac:dyDescent="0.3">
      <c r="A2846" t="s">
        <v>2431</v>
      </c>
      <c r="B2846" t="s">
        <v>120</v>
      </c>
      <c r="C2846" t="s">
        <v>6035</v>
      </c>
      <c r="D2846" t="s">
        <v>121</v>
      </c>
      <c r="E2846" s="1">
        <v>44007</v>
      </c>
      <c r="F2846" s="1">
        <v>44253</v>
      </c>
      <c r="G2846" t="s">
        <v>6034</v>
      </c>
      <c r="H2846" s="5" t="s">
        <v>6029</v>
      </c>
      <c r="I2846" s="8" t="str">
        <f t="shared" si="89"/>
        <v xml:space="preserve">25-Jun-20 </v>
      </c>
      <c r="J2846" s="5" t="s">
        <v>4740</v>
      </c>
      <c r="K2846" t="str">
        <f t="shared" si="88"/>
        <v xml:space="preserve">26-Feb-21 </v>
      </c>
      <c r="L2846">
        <v>208</v>
      </c>
      <c r="M2846">
        <v>0</v>
      </c>
      <c r="N2846">
        <v>172</v>
      </c>
      <c r="O2846" s="2">
        <v>1</v>
      </c>
      <c r="Q2846" t="s">
        <v>340</v>
      </c>
    </row>
    <row r="2847" spans="1:17" x14ac:dyDescent="0.3">
      <c r="A2847" t="s">
        <v>2431</v>
      </c>
      <c r="B2847" t="s">
        <v>120</v>
      </c>
      <c r="C2847" t="s">
        <v>6036</v>
      </c>
      <c r="D2847" t="s">
        <v>121</v>
      </c>
      <c r="E2847" s="1">
        <v>44007</v>
      </c>
      <c r="F2847" s="1">
        <v>44007</v>
      </c>
      <c r="G2847" t="s">
        <v>6032</v>
      </c>
      <c r="H2847" s="5" t="s">
        <v>6029</v>
      </c>
      <c r="I2847" s="8" t="str">
        <f t="shared" si="89"/>
        <v xml:space="preserve">25-Jun-20 </v>
      </c>
      <c r="J2847" s="5" t="s">
        <v>6029</v>
      </c>
      <c r="K2847" t="str">
        <f t="shared" si="88"/>
        <v xml:space="preserve">25-Jun-20 </v>
      </c>
      <c r="L2847">
        <v>1</v>
      </c>
      <c r="M2847">
        <v>0</v>
      </c>
      <c r="N2847">
        <v>0</v>
      </c>
      <c r="O2847" s="2">
        <v>1</v>
      </c>
      <c r="Q2847" t="s">
        <v>340</v>
      </c>
    </row>
    <row r="2848" spans="1:17" x14ac:dyDescent="0.3">
      <c r="A2848" t="s">
        <v>2431</v>
      </c>
      <c r="B2848" t="s">
        <v>120</v>
      </c>
      <c r="C2848" t="s">
        <v>6037</v>
      </c>
      <c r="D2848" t="s">
        <v>121</v>
      </c>
      <c r="E2848" s="1">
        <v>44007</v>
      </c>
      <c r="F2848" s="1">
        <v>44106</v>
      </c>
      <c r="G2848" t="s">
        <v>6028</v>
      </c>
      <c r="H2848" s="5" t="s">
        <v>6029</v>
      </c>
      <c r="I2848" s="8" t="str">
        <f t="shared" si="89"/>
        <v xml:space="preserve">25-Jun-20 </v>
      </c>
      <c r="J2848" s="5" t="s">
        <v>6030</v>
      </c>
      <c r="K2848" t="str">
        <f t="shared" si="88"/>
        <v xml:space="preserve">02-Oct-20 </v>
      </c>
      <c r="L2848">
        <v>66</v>
      </c>
      <c r="M2848">
        <v>0</v>
      </c>
      <c r="N2848">
        <v>71</v>
      </c>
      <c r="O2848" s="2">
        <v>1</v>
      </c>
      <c r="Q2848" t="s">
        <v>340</v>
      </c>
    </row>
    <row r="2849" spans="1:17" x14ac:dyDescent="0.3">
      <c r="A2849" t="s">
        <v>2517</v>
      </c>
      <c r="B2849" t="s">
        <v>16</v>
      </c>
      <c r="C2849" t="s">
        <v>6038</v>
      </c>
      <c r="D2849" t="s">
        <v>2519</v>
      </c>
      <c r="E2849" s="1">
        <v>43935</v>
      </c>
      <c r="F2849" s="1">
        <v>43941</v>
      </c>
      <c r="G2849" t="s">
        <v>2687</v>
      </c>
      <c r="H2849" s="5" t="s">
        <v>3979</v>
      </c>
      <c r="I2849" s="8" t="str">
        <f t="shared" si="89"/>
        <v xml:space="preserve">26-Jun-20 </v>
      </c>
      <c r="J2849" s="5" t="s">
        <v>5968</v>
      </c>
      <c r="K2849" t="str">
        <f t="shared" si="88"/>
        <v xml:space="preserve">01-Jul-20 </v>
      </c>
      <c r="L2849">
        <v>5</v>
      </c>
      <c r="M2849">
        <v>0</v>
      </c>
      <c r="N2849">
        <v>3</v>
      </c>
      <c r="O2849" s="2">
        <v>1</v>
      </c>
      <c r="Q2849" t="s">
        <v>340</v>
      </c>
    </row>
    <row r="2850" spans="1:17" x14ac:dyDescent="0.3">
      <c r="A2850" t="s">
        <v>2517</v>
      </c>
      <c r="B2850" t="s">
        <v>16</v>
      </c>
      <c r="C2850" t="s">
        <v>6039</v>
      </c>
      <c r="D2850" t="s">
        <v>2519</v>
      </c>
      <c r="F2850" s="1">
        <v>43927</v>
      </c>
      <c r="G2850" t="s">
        <v>6040</v>
      </c>
      <c r="H2850" s="5" t="s">
        <v>3979</v>
      </c>
      <c r="I2850" s="8" t="str">
        <f t="shared" si="89"/>
        <v xml:space="preserve">26-Jun-20 </v>
      </c>
      <c r="J2850" s="5" t="s">
        <v>3979</v>
      </c>
      <c r="K2850" t="str">
        <f t="shared" si="88"/>
        <v xml:space="preserve">26-Jun-20 </v>
      </c>
      <c r="L2850">
        <v>0</v>
      </c>
      <c r="M2850">
        <v>0</v>
      </c>
      <c r="N2850">
        <v>0</v>
      </c>
      <c r="O2850" s="2">
        <v>1</v>
      </c>
      <c r="Q2850" t="s">
        <v>340</v>
      </c>
    </row>
    <row r="2851" spans="1:17" x14ac:dyDescent="0.3">
      <c r="A2851" t="s">
        <v>2517</v>
      </c>
      <c r="B2851" t="s">
        <v>16</v>
      </c>
      <c r="C2851" t="s">
        <v>6041</v>
      </c>
      <c r="D2851" t="s">
        <v>2519</v>
      </c>
      <c r="F2851" s="1">
        <v>43910</v>
      </c>
      <c r="G2851" t="s">
        <v>6042</v>
      </c>
      <c r="H2851" s="5" t="s">
        <v>3979</v>
      </c>
      <c r="I2851" s="8" t="str">
        <f t="shared" si="89"/>
        <v xml:space="preserve">26-Jun-20 </v>
      </c>
      <c r="J2851" s="5" t="s">
        <v>3979</v>
      </c>
      <c r="K2851" t="str">
        <f t="shared" si="88"/>
        <v xml:space="preserve">26-Jun-20 </v>
      </c>
      <c r="L2851">
        <v>0</v>
      </c>
      <c r="M2851">
        <v>0</v>
      </c>
      <c r="N2851">
        <v>0</v>
      </c>
      <c r="O2851" s="2">
        <v>1</v>
      </c>
      <c r="Q2851" t="s">
        <v>340</v>
      </c>
    </row>
    <row r="2852" spans="1:17" x14ac:dyDescent="0.3">
      <c r="A2852" t="s">
        <v>2517</v>
      </c>
      <c r="B2852" t="s">
        <v>16</v>
      </c>
      <c r="C2852" t="s">
        <v>6043</v>
      </c>
      <c r="D2852" t="s">
        <v>2519</v>
      </c>
      <c r="F2852" s="1">
        <v>43910</v>
      </c>
      <c r="G2852" t="s">
        <v>6044</v>
      </c>
      <c r="H2852" s="5" t="s">
        <v>3979</v>
      </c>
      <c r="I2852" s="8" t="str">
        <f t="shared" si="89"/>
        <v xml:space="preserve">26-Jun-20 </v>
      </c>
      <c r="J2852" s="5" t="s">
        <v>3979</v>
      </c>
      <c r="K2852" t="str">
        <f t="shared" si="88"/>
        <v xml:space="preserve">26-Jun-20 </v>
      </c>
      <c r="L2852">
        <v>0</v>
      </c>
      <c r="M2852">
        <v>0</v>
      </c>
      <c r="N2852">
        <v>0</v>
      </c>
      <c r="O2852" s="2">
        <v>1</v>
      </c>
      <c r="Q2852" t="s">
        <v>340</v>
      </c>
    </row>
    <row r="2853" spans="1:17" x14ac:dyDescent="0.3">
      <c r="A2853" t="s">
        <v>2422</v>
      </c>
      <c r="B2853" t="s">
        <v>92</v>
      </c>
      <c r="C2853" t="s">
        <v>6045</v>
      </c>
      <c r="D2853" t="s">
        <v>93</v>
      </c>
      <c r="E2853" s="1">
        <v>44008</v>
      </c>
      <c r="F2853" s="1">
        <v>44132</v>
      </c>
      <c r="G2853" t="s">
        <v>6046</v>
      </c>
      <c r="H2853" s="5" t="s">
        <v>3979</v>
      </c>
      <c r="I2853" s="8" t="str">
        <f t="shared" si="89"/>
        <v xml:space="preserve">26-Jun-20 </v>
      </c>
      <c r="J2853" s="5" t="s">
        <v>6047</v>
      </c>
      <c r="K2853" t="str">
        <f t="shared" si="88"/>
        <v xml:space="preserve">28-Oct-20 </v>
      </c>
      <c r="L2853">
        <v>88</v>
      </c>
      <c r="M2853">
        <v>0</v>
      </c>
      <c r="N2853">
        <v>87</v>
      </c>
      <c r="O2853" s="2">
        <v>1</v>
      </c>
      <c r="Q2853" t="s">
        <v>340</v>
      </c>
    </row>
    <row r="2854" spans="1:17" x14ac:dyDescent="0.3">
      <c r="A2854" t="s">
        <v>2431</v>
      </c>
      <c r="B2854" t="s">
        <v>120</v>
      </c>
      <c r="C2854" t="s">
        <v>6048</v>
      </c>
      <c r="D2854" t="s">
        <v>121</v>
      </c>
      <c r="E2854" s="1">
        <v>44008</v>
      </c>
      <c r="F2854" s="1">
        <v>44132</v>
      </c>
      <c r="G2854" t="s">
        <v>6046</v>
      </c>
      <c r="H2854" s="5" t="s">
        <v>3979</v>
      </c>
      <c r="I2854" s="8" t="str">
        <f t="shared" si="89"/>
        <v xml:space="preserve">26-Jun-20 </v>
      </c>
      <c r="J2854" s="5" t="s">
        <v>6047</v>
      </c>
      <c r="K2854" t="str">
        <f t="shared" si="88"/>
        <v xml:space="preserve">28-Oct-20 </v>
      </c>
      <c r="L2854">
        <v>88</v>
      </c>
      <c r="M2854">
        <v>0</v>
      </c>
      <c r="N2854">
        <v>87</v>
      </c>
      <c r="O2854" s="2">
        <v>1</v>
      </c>
      <c r="Q2854" t="s">
        <v>340</v>
      </c>
    </row>
    <row r="2855" spans="1:17" x14ac:dyDescent="0.3">
      <c r="A2855" t="s">
        <v>3502</v>
      </c>
      <c r="B2855" t="s">
        <v>23</v>
      </c>
      <c r="C2855" t="s">
        <v>6049</v>
      </c>
      <c r="D2855" t="s">
        <v>24</v>
      </c>
      <c r="F2855" s="1">
        <v>44088</v>
      </c>
      <c r="G2855" t="s">
        <v>6050</v>
      </c>
      <c r="H2855" s="5" t="s">
        <v>5639</v>
      </c>
      <c r="I2855" s="8" t="str">
        <f t="shared" si="89"/>
        <v xml:space="preserve">29-Jun-20 </v>
      </c>
      <c r="J2855" s="5" t="s">
        <v>5639</v>
      </c>
      <c r="K2855" t="str">
        <f t="shared" si="88"/>
        <v xml:space="preserve">29-Jun-20 </v>
      </c>
      <c r="L2855">
        <v>0</v>
      </c>
      <c r="M2855">
        <v>0</v>
      </c>
      <c r="N2855">
        <v>0</v>
      </c>
      <c r="O2855" s="2">
        <v>1</v>
      </c>
      <c r="Q2855" t="s">
        <v>340</v>
      </c>
    </row>
    <row r="2856" spans="1:17" x14ac:dyDescent="0.3">
      <c r="A2856" t="s">
        <v>3510</v>
      </c>
      <c r="B2856" t="s">
        <v>45</v>
      </c>
      <c r="C2856" t="s">
        <v>6051</v>
      </c>
      <c r="D2856" t="s">
        <v>46</v>
      </c>
      <c r="F2856" s="1">
        <v>44088</v>
      </c>
      <c r="G2856" t="s">
        <v>6050</v>
      </c>
      <c r="H2856" s="5" t="s">
        <v>5639</v>
      </c>
      <c r="I2856" s="8" t="str">
        <f t="shared" si="89"/>
        <v xml:space="preserve">29-Jun-20 </v>
      </c>
      <c r="J2856" s="5" t="s">
        <v>5639</v>
      </c>
      <c r="K2856" t="str">
        <f t="shared" si="88"/>
        <v xml:space="preserve">29-Jun-20 </v>
      </c>
      <c r="L2856">
        <v>0</v>
      </c>
      <c r="M2856">
        <v>0</v>
      </c>
      <c r="N2856">
        <v>0</v>
      </c>
      <c r="O2856" s="2">
        <v>1</v>
      </c>
      <c r="Q2856" t="s">
        <v>340</v>
      </c>
    </row>
    <row r="2857" spans="1:17" x14ac:dyDescent="0.3">
      <c r="A2857" t="s">
        <v>2422</v>
      </c>
      <c r="B2857" t="s">
        <v>92</v>
      </c>
      <c r="C2857" t="s">
        <v>6052</v>
      </c>
      <c r="D2857" t="s">
        <v>93</v>
      </c>
      <c r="E2857" s="1">
        <v>44011</v>
      </c>
      <c r="F2857" s="1">
        <v>44167</v>
      </c>
      <c r="G2857" t="s">
        <v>6053</v>
      </c>
      <c r="H2857" s="5" t="s">
        <v>5639</v>
      </c>
      <c r="I2857" s="8" t="str">
        <f t="shared" si="89"/>
        <v xml:space="preserve">29-Jun-20 </v>
      </c>
      <c r="J2857" s="5" t="s">
        <v>6054</v>
      </c>
      <c r="K2857" t="str">
        <f t="shared" si="88"/>
        <v xml:space="preserve">02-Dec-20 </v>
      </c>
      <c r="L2857">
        <v>112</v>
      </c>
      <c r="M2857">
        <v>0</v>
      </c>
      <c r="N2857">
        <v>112</v>
      </c>
      <c r="O2857" s="2">
        <v>1</v>
      </c>
      <c r="Q2857" t="s">
        <v>340</v>
      </c>
    </row>
    <row r="2858" spans="1:17" x14ac:dyDescent="0.3">
      <c r="A2858" t="s">
        <v>2422</v>
      </c>
      <c r="B2858" t="s">
        <v>92</v>
      </c>
      <c r="C2858" t="s">
        <v>6055</v>
      </c>
      <c r="D2858" t="s">
        <v>93</v>
      </c>
      <c r="E2858" s="1">
        <v>44011</v>
      </c>
      <c r="F2858" s="1">
        <v>44342</v>
      </c>
      <c r="G2858" t="s">
        <v>6056</v>
      </c>
      <c r="H2858" s="5" t="s">
        <v>5639</v>
      </c>
      <c r="I2858" s="8" t="str">
        <f t="shared" si="89"/>
        <v xml:space="preserve">29-Jun-20 </v>
      </c>
      <c r="J2858" s="5" t="s">
        <v>6057</v>
      </c>
      <c r="K2858" t="str">
        <f t="shared" si="88"/>
        <v xml:space="preserve">02-Nov-23 </v>
      </c>
      <c r="L2858">
        <v>889</v>
      </c>
      <c r="M2858">
        <v>0</v>
      </c>
      <c r="N2858">
        <v>846</v>
      </c>
      <c r="O2858" s="2">
        <v>1</v>
      </c>
      <c r="Q2858" t="s">
        <v>340</v>
      </c>
    </row>
    <row r="2859" spans="1:17" x14ac:dyDescent="0.3">
      <c r="A2859" t="s">
        <v>2422</v>
      </c>
      <c r="B2859" t="s">
        <v>92</v>
      </c>
      <c r="C2859" t="s">
        <v>6058</v>
      </c>
      <c r="D2859" t="s">
        <v>93</v>
      </c>
      <c r="E2859" s="1">
        <v>44011</v>
      </c>
      <c r="F2859" s="1">
        <v>44011</v>
      </c>
      <c r="G2859" t="s">
        <v>6059</v>
      </c>
      <c r="H2859" s="5" t="s">
        <v>5639</v>
      </c>
      <c r="I2859" s="8" t="str">
        <f t="shared" si="89"/>
        <v xml:space="preserve">29-Jun-20 </v>
      </c>
      <c r="J2859" s="5" t="s">
        <v>5639</v>
      </c>
      <c r="K2859" t="str">
        <f t="shared" si="88"/>
        <v xml:space="preserve">29-Jun-20 </v>
      </c>
      <c r="L2859">
        <v>1</v>
      </c>
      <c r="M2859">
        <v>0</v>
      </c>
      <c r="N2859">
        <v>0</v>
      </c>
      <c r="O2859" s="2">
        <v>1</v>
      </c>
      <c r="Q2859" t="s">
        <v>340</v>
      </c>
    </row>
    <row r="2860" spans="1:17" x14ac:dyDescent="0.3">
      <c r="A2860" t="s">
        <v>2422</v>
      </c>
      <c r="B2860" t="s">
        <v>92</v>
      </c>
      <c r="C2860" t="s">
        <v>6060</v>
      </c>
      <c r="D2860" t="s">
        <v>93</v>
      </c>
      <c r="E2860" s="1">
        <v>44011</v>
      </c>
      <c r="F2860" s="1">
        <v>44011</v>
      </c>
      <c r="G2860" t="s">
        <v>6061</v>
      </c>
      <c r="H2860" s="5" t="s">
        <v>5639</v>
      </c>
      <c r="I2860" s="8" t="str">
        <f t="shared" si="89"/>
        <v xml:space="preserve">29-Jun-20 </v>
      </c>
      <c r="J2860" s="5" t="s">
        <v>5639</v>
      </c>
      <c r="K2860" t="str">
        <f t="shared" si="88"/>
        <v xml:space="preserve">29-Jun-20 </v>
      </c>
      <c r="L2860">
        <v>1</v>
      </c>
      <c r="M2860">
        <v>0</v>
      </c>
      <c r="N2860">
        <v>0</v>
      </c>
      <c r="O2860" s="2">
        <v>1</v>
      </c>
      <c r="Q2860" t="s">
        <v>340</v>
      </c>
    </row>
    <row r="2861" spans="1:17" x14ac:dyDescent="0.3">
      <c r="A2861" t="s">
        <v>2431</v>
      </c>
      <c r="B2861" t="s">
        <v>120</v>
      </c>
      <c r="C2861" t="s">
        <v>6062</v>
      </c>
      <c r="D2861" t="s">
        <v>121</v>
      </c>
      <c r="E2861" s="1">
        <v>44011</v>
      </c>
      <c r="F2861" s="1">
        <v>44011</v>
      </c>
      <c r="G2861" t="s">
        <v>6061</v>
      </c>
      <c r="H2861" s="5" t="s">
        <v>5639</v>
      </c>
      <c r="I2861" s="8" t="str">
        <f t="shared" si="89"/>
        <v xml:space="preserve">29-Jun-20 </v>
      </c>
      <c r="J2861" s="5" t="s">
        <v>5639</v>
      </c>
      <c r="K2861" t="str">
        <f t="shared" si="88"/>
        <v xml:space="preserve">29-Jun-20 </v>
      </c>
      <c r="L2861">
        <v>1</v>
      </c>
      <c r="M2861">
        <v>0</v>
      </c>
      <c r="N2861">
        <v>0</v>
      </c>
      <c r="O2861" s="2">
        <v>1</v>
      </c>
      <c r="Q2861" t="s">
        <v>340</v>
      </c>
    </row>
    <row r="2862" spans="1:17" x14ac:dyDescent="0.3">
      <c r="A2862" t="s">
        <v>2431</v>
      </c>
      <c r="B2862" t="s">
        <v>120</v>
      </c>
      <c r="C2862" t="s">
        <v>6063</v>
      </c>
      <c r="D2862" t="s">
        <v>121</v>
      </c>
      <c r="E2862" s="1">
        <v>44011</v>
      </c>
      <c r="F2862" s="1">
        <v>44011</v>
      </c>
      <c r="G2862" t="s">
        <v>6059</v>
      </c>
      <c r="H2862" s="5" t="s">
        <v>5639</v>
      </c>
      <c r="I2862" s="8" t="str">
        <f t="shared" si="89"/>
        <v xml:space="preserve">29-Jun-20 </v>
      </c>
      <c r="J2862" s="5" t="s">
        <v>5639</v>
      </c>
      <c r="K2862" t="str">
        <f t="shared" si="88"/>
        <v xml:space="preserve">29-Jun-20 </v>
      </c>
      <c r="L2862">
        <v>1</v>
      </c>
      <c r="M2862">
        <v>0</v>
      </c>
      <c r="N2862">
        <v>0</v>
      </c>
      <c r="O2862" s="2">
        <v>1</v>
      </c>
      <c r="Q2862" t="s">
        <v>340</v>
      </c>
    </row>
    <row r="2863" spans="1:17" x14ac:dyDescent="0.3">
      <c r="A2863" t="s">
        <v>2431</v>
      </c>
      <c r="B2863" t="s">
        <v>120</v>
      </c>
      <c r="C2863" t="s">
        <v>6064</v>
      </c>
      <c r="D2863" t="s">
        <v>121</v>
      </c>
      <c r="E2863" s="1">
        <v>44011</v>
      </c>
      <c r="F2863" s="1">
        <v>44342</v>
      </c>
      <c r="G2863" t="s">
        <v>6056</v>
      </c>
      <c r="H2863" s="5" t="s">
        <v>5639</v>
      </c>
      <c r="I2863" s="8" t="str">
        <f t="shared" si="89"/>
        <v xml:space="preserve">29-Jun-20 </v>
      </c>
      <c r="J2863" s="5" t="s">
        <v>6057</v>
      </c>
      <c r="K2863" t="str">
        <f t="shared" si="88"/>
        <v xml:space="preserve">02-Nov-23 </v>
      </c>
      <c r="L2863">
        <v>847</v>
      </c>
      <c r="M2863">
        <v>0</v>
      </c>
      <c r="N2863">
        <v>847</v>
      </c>
      <c r="O2863" s="2">
        <v>1</v>
      </c>
      <c r="Q2863" t="s">
        <v>340</v>
      </c>
    </row>
    <row r="2864" spans="1:17" x14ac:dyDescent="0.3">
      <c r="A2864" t="s">
        <v>2431</v>
      </c>
      <c r="B2864" t="s">
        <v>120</v>
      </c>
      <c r="C2864" t="s">
        <v>6065</v>
      </c>
      <c r="D2864" t="s">
        <v>121</v>
      </c>
      <c r="E2864" s="1">
        <v>44011</v>
      </c>
      <c r="F2864" s="1">
        <v>44167</v>
      </c>
      <c r="G2864" t="s">
        <v>6053</v>
      </c>
      <c r="H2864" s="5" t="s">
        <v>5639</v>
      </c>
      <c r="I2864" s="8" t="str">
        <f t="shared" si="89"/>
        <v xml:space="preserve">29-Jun-20 </v>
      </c>
      <c r="J2864" s="5" t="s">
        <v>6054</v>
      </c>
      <c r="K2864" t="str">
        <f t="shared" si="88"/>
        <v xml:space="preserve">02-Dec-20 </v>
      </c>
      <c r="L2864">
        <v>112</v>
      </c>
      <c r="M2864">
        <v>0</v>
      </c>
      <c r="N2864">
        <v>112</v>
      </c>
      <c r="O2864" s="2">
        <v>1</v>
      </c>
      <c r="Q2864" t="s">
        <v>340</v>
      </c>
    </row>
    <row r="2865" spans="1:17" x14ac:dyDescent="0.3">
      <c r="A2865" t="s">
        <v>2422</v>
      </c>
      <c r="B2865" t="s">
        <v>92</v>
      </c>
      <c r="C2865" t="s">
        <v>6066</v>
      </c>
      <c r="D2865" t="s">
        <v>93</v>
      </c>
      <c r="E2865" s="1">
        <v>44012</v>
      </c>
      <c r="F2865" s="1">
        <v>44117</v>
      </c>
      <c r="G2865" t="s">
        <v>6067</v>
      </c>
      <c r="H2865" s="5" t="s">
        <v>5008</v>
      </c>
      <c r="I2865" s="8" t="str">
        <f t="shared" si="89"/>
        <v xml:space="preserve">30-Jun-20 </v>
      </c>
      <c r="J2865" s="5" t="s">
        <v>6068</v>
      </c>
      <c r="K2865" t="str">
        <f t="shared" si="88"/>
        <v xml:space="preserve">13-Oct-20 </v>
      </c>
      <c r="L2865">
        <v>56</v>
      </c>
      <c r="M2865">
        <v>0</v>
      </c>
      <c r="N2865">
        <v>75</v>
      </c>
      <c r="O2865" s="2">
        <v>1</v>
      </c>
      <c r="Q2865" t="s">
        <v>340</v>
      </c>
    </row>
    <row r="2866" spans="1:17" x14ac:dyDescent="0.3">
      <c r="A2866" t="s">
        <v>2422</v>
      </c>
      <c r="B2866" t="s">
        <v>92</v>
      </c>
      <c r="C2866" t="s">
        <v>6069</v>
      </c>
      <c r="D2866" t="s">
        <v>93</v>
      </c>
      <c r="E2866" s="1">
        <v>44012</v>
      </c>
      <c r="F2866" s="1">
        <v>44228</v>
      </c>
      <c r="G2866" t="s">
        <v>6070</v>
      </c>
      <c r="H2866" s="5" t="s">
        <v>5008</v>
      </c>
      <c r="I2866" s="8" t="str">
        <f t="shared" si="89"/>
        <v xml:space="preserve">30-Jun-20 </v>
      </c>
      <c r="J2866" s="5" t="s">
        <v>6071</v>
      </c>
      <c r="K2866" t="str">
        <f t="shared" si="88"/>
        <v xml:space="preserve">01-Feb-21 </v>
      </c>
      <c r="L2866">
        <v>73</v>
      </c>
      <c r="M2866">
        <v>0</v>
      </c>
      <c r="N2866">
        <v>151</v>
      </c>
      <c r="O2866" s="2">
        <v>1</v>
      </c>
      <c r="Q2866" t="s">
        <v>340</v>
      </c>
    </row>
    <row r="2867" spans="1:17" x14ac:dyDescent="0.3">
      <c r="A2867" t="s">
        <v>2431</v>
      </c>
      <c r="B2867" t="s">
        <v>120</v>
      </c>
      <c r="C2867" t="s">
        <v>6072</v>
      </c>
      <c r="D2867" t="s">
        <v>121</v>
      </c>
      <c r="E2867" s="1">
        <v>44012</v>
      </c>
      <c r="F2867" s="1">
        <v>44228</v>
      </c>
      <c r="G2867" t="s">
        <v>6070</v>
      </c>
      <c r="H2867" s="5" t="s">
        <v>5008</v>
      </c>
      <c r="I2867" s="8" t="str">
        <f t="shared" si="89"/>
        <v xml:space="preserve">30-Jun-20 </v>
      </c>
      <c r="J2867" s="5" t="s">
        <v>6071</v>
      </c>
      <c r="K2867" t="str">
        <f t="shared" si="88"/>
        <v xml:space="preserve">01-Feb-21 </v>
      </c>
      <c r="L2867">
        <v>73</v>
      </c>
      <c r="M2867">
        <v>0</v>
      </c>
      <c r="N2867">
        <v>151</v>
      </c>
      <c r="O2867" s="2">
        <v>1</v>
      </c>
      <c r="Q2867" t="s">
        <v>340</v>
      </c>
    </row>
    <row r="2868" spans="1:17" x14ac:dyDescent="0.3">
      <c r="A2868" t="s">
        <v>2431</v>
      </c>
      <c r="B2868" t="s">
        <v>120</v>
      </c>
      <c r="C2868" t="s">
        <v>6073</v>
      </c>
      <c r="D2868" t="s">
        <v>121</v>
      </c>
      <c r="E2868" s="1">
        <v>44012</v>
      </c>
      <c r="F2868" s="1">
        <v>44117</v>
      </c>
      <c r="G2868" t="s">
        <v>6067</v>
      </c>
      <c r="H2868" s="5" t="s">
        <v>5008</v>
      </c>
      <c r="I2868" s="8" t="str">
        <f t="shared" si="89"/>
        <v xml:space="preserve">30-Jun-20 </v>
      </c>
      <c r="J2868" s="5" t="s">
        <v>6068</v>
      </c>
      <c r="K2868" t="str">
        <f t="shared" si="88"/>
        <v xml:space="preserve">13-Oct-20 </v>
      </c>
      <c r="L2868">
        <v>56</v>
      </c>
      <c r="M2868">
        <v>0</v>
      </c>
      <c r="N2868">
        <v>75</v>
      </c>
      <c r="O2868" s="2">
        <v>1</v>
      </c>
      <c r="Q2868" t="s">
        <v>340</v>
      </c>
    </row>
    <row r="2869" spans="1:17" x14ac:dyDescent="0.3">
      <c r="A2869" t="s">
        <v>2517</v>
      </c>
      <c r="B2869" t="s">
        <v>16</v>
      </c>
      <c r="C2869" t="s">
        <v>6074</v>
      </c>
      <c r="D2869" t="s">
        <v>2519</v>
      </c>
      <c r="E2869" s="1">
        <v>43943</v>
      </c>
      <c r="F2869" s="1">
        <v>43943</v>
      </c>
      <c r="G2869" t="s">
        <v>2815</v>
      </c>
      <c r="H2869" s="5" t="s">
        <v>5968</v>
      </c>
      <c r="I2869" s="8" t="str">
        <f t="shared" si="89"/>
        <v xml:space="preserve">01-Jul-20 </v>
      </c>
      <c r="J2869" s="5" t="s">
        <v>5968</v>
      </c>
      <c r="K2869" t="str">
        <f t="shared" si="88"/>
        <v xml:space="preserve">01-Jul-20 </v>
      </c>
      <c r="L2869">
        <v>1</v>
      </c>
      <c r="M2869">
        <v>0</v>
      </c>
      <c r="N2869">
        <v>0</v>
      </c>
      <c r="O2869" s="2">
        <v>1</v>
      </c>
      <c r="Q2869" t="s">
        <v>340</v>
      </c>
    </row>
    <row r="2870" spans="1:17" x14ac:dyDescent="0.3">
      <c r="A2870" t="s">
        <v>2517</v>
      </c>
      <c r="B2870" t="s">
        <v>16</v>
      </c>
      <c r="C2870" t="s">
        <v>6075</v>
      </c>
      <c r="D2870" t="s">
        <v>2519</v>
      </c>
      <c r="F2870" s="1">
        <v>43943</v>
      </c>
      <c r="G2870" t="s">
        <v>6076</v>
      </c>
      <c r="H2870" s="5" t="s">
        <v>5968</v>
      </c>
      <c r="I2870" s="8" t="str">
        <f t="shared" si="89"/>
        <v xml:space="preserve">01-Jul-20 </v>
      </c>
      <c r="J2870" s="5" t="s">
        <v>5968</v>
      </c>
      <c r="K2870" t="str">
        <f t="shared" si="88"/>
        <v xml:space="preserve">01-Jul-20 </v>
      </c>
      <c r="L2870">
        <v>0</v>
      </c>
      <c r="M2870">
        <v>0</v>
      </c>
      <c r="N2870">
        <v>0</v>
      </c>
      <c r="O2870" s="2">
        <v>1</v>
      </c>
      <c r="Q2870" t="s">
        <v>340</v>
      </c>
    </row>
    <row r="2871" spans="1:17" x14ac:dyDescent="0.3">
      <c r="A2871" t="s">
        <v>3502</v>
      </c>
      <c r="B2871" t="s">
        <v>23</v>
      </c>
      <c r="C2871" t="s">
        <v>6077</v>
      </c>
      <c r="D2871" t="s">
        <v>24</v>
      </c>
      <c r="E2871" s="1">
        <v>43971</v>
      </c>
      <c r="F2871" s="1">
        <v>44013</v>
      </c>
      <c r="G2871" t="s">
        <v>3433</v>
      </c>
      <c r="H2871" s="5" t="s">
        <v>5968</v>
      </c>
      <c r="I2871" s="8" t="str">
        <f t="shared" si="89"/>
        <v xml:space="preserve">01-Jul-20 </v>
      </c>
      <c r="J2871" s="5" t="s">
        <v>5698</v>
      </c>
      <c r="K2871" t="str">
        <f t="shared" si="88"/>
        <v xml:space="preserve">17-Jul-20 </v>
      </c>
      <c r="L2871">
        <v>13</v>
      </c>
      <c r="M2871">
        <v>0</v>
      </c>
      <c r="N2871">
        <v>12</v>
      </c>
      <c r="O2871" s="2">
        <v>1</v>
      </c>
      <c r="Q2871" t="s">
        <v>340</v>
      </c>
    </row>
    <row r="2872" spans="1:17" x14ac:dyDescent="0.3">
      <c r="A2872" t="s">
        <v>3502</v>
      </c>
      <c r="B2872" t="s">
        <v>23</v>
      </c>
      <c r="C2872" t="s">
        <v>6078</v>
      </c>
      <c r="D2872" t="s">
        <v>24</v>
      </c>
      <c r="E2872" s="1">
        <v>43971</v>
      </c>
      <c r="F2872" s="1">
        <v>44098</v>
      </c>
      <c r="G2872" t="s">
        <v>3440</v>
      </c>
      <c r="H2872" s="5" t="s">
        <v>5968</v>
      </c>
      <c r="I2872" s="8" t="str">
        <f t="shared" si="89"/>
        <v xml:space="preserve">01-Jul-20 </v>
      </c>
      <c r="J2872" s="5" t="s">
        <v>6079</v>
      </c>
      <c r="K2872" t="str">
        <f t="shared" si="88"/>
        <v xml:space="preserve">23-Nov-20 </v>
      </c>
      <c r="L2872">
        <v>125</v>
      </c>
      <c r="M2872">
        <v>0</v>
      </c>
      <c r="N2872">
        <v>102</v>
      </c>
      <c r="O2872" s="2">
        <v>1</v>
      </c>
      <c r="Q2872" t="s">
        <v>340</v>
      </c>
    </row>
    <row r="2873" spans="1:17" x14ac:dyDescent="0.3">
      <c r="A2873" t="s">
        <v>3510</v>
      </c>
      <c r="B2873" t="s">
        <v>45</v>
      </c>
      <c r="C2873" t="s">
        <v>6080</v>
      </c>
      <c r="D2873" t="s">
        <v>46</v>
      </c>
      <c r="E2873" s="1">
        <v>44014</v>
      </c>
      <c r="F2873" s="1">
        <v>44041</v>
      </c>
      <c r="G2873" t="s">
        <v>3925</v>
      </c>
      <c r="H2873" s="5" t="s">
        <v>5968</v>
      </c>
      <c r="I2873" s="8" t="str">
        <f t="shared" si="89"/>
        <v xml:space="preserve">01-Jul-20 </v>
      </c>
      <c r="J2873" s="5" t="s">
        <v>4814</v>
      </c>
      <c r="K2873" t="str">
        <f t="shared" si="88"/>
        <v xml:space="preserve">28-ug-20 </v>
      </c>
      <c r="L2873">
        <v>43</v>
      </c>
      <c r="M2873">
        <v>0</v>
      </c>
      <c r="N2873">
        <v>42</v>
      </c>
      <c r="O2873" s="2">
        <v>1</v>
      </c>
      <c r="Q2873" t="s">
        <v>340</v>
      </c>
    </row>
    <row r="2874" spans="1:17" x14ac:dyDescent="0.3">
      <c r="A2874" t="s">
        <v>3510</v>
      </c>
      <c r="B2874" t="s">
        <v>45</v>
      </c>
      <c r="C2874" t="s">
        <v>6081</v>
      </c>
      <c r="D2874" t="s">
        <v>46</v>
      </c>
      <c r="E2874" s="1">
        <v>43971</v>
      </c>
      <c r="F2874" s="1">
        <v>44137</v>
      </c>
      <c r="G2874" t="s">
        <v>3440</v>
      </c>
      <c r="H2874" s="5" t="s">
        <v>5968</v>
      </c>
      <c r="I2874" s="8" t="str">
        <f t="shared" si="89"/>
        <v xml:space="preserve">01-Jul-20 </v>
      </c>
      <c r="J2874" s="5" t="s">
        <v>6079</v>
      </c>
      <c r="K2874" t="str">
        <f t="shared" si="88"/>
        <v xml:space="preserve">23-Nov-20 </v>
      </c>
      <c r="L2874">
        <v>117</v>
      </c>
      <c r="M2874">
        <v>0</v>
      </c>
      <c r="N2874">
        <v>102</v>
      </c>
      <c r="O2874" s="2">
        <v>1</v>
      </c>
      <c r="Q2874" t="s">
        <v>340</v>
      </c>
    </row>
    <row r="2875" spans="1:17" x14ac:dyDescent="0.3">
      <c r="A2875" t="s">
        <v>2422</v>
      </c>
      <c r="B2875" t="s">
        <v>92</v>
      </c>
      <c r="C2875" t="s">
        <v>6082</v>
      </c>
      <c r="D2875" t="s">
        <v>93</v>
      </c>
      <c r="E2875" s="1">
        <v>44013</v>
      </c>
      <c r="F2875" s="1">
        <v>44014</v>
      </c>
      <c r="G2875" t="s">
        <v>6083</v>
      </c>
      <c r="H2875" s="5" t="s">
        <v>5968</v>
      </c>
      <c r="I2875" s="8" t="str">
        <f t="shared" si="89"/>
        <v xml:space="preserve">01-Jul-20 </v>
      </c>
      <c r="J2875" s="5" t="s">
        <v>6084</v>
      </c>
      <c r="K2875" t="str">
        <f t="shared" si="88"/>
        <v xml:space="preserve">02-Jul-20 </v>
      </c>
      <c r="L2875">
        <v>2</v>
      </c>
      <c r="M2875">
        <v>0</v>
      </c>
      <c r="N2875">
        <v>2</v>
      </c>
      <c r="O2875" s="2">
        <v>1</v>
      </c>
      <c r="Q2875" t="s">
        <v>340</v>
      </c>
    </row>
    <row r="2876" spans="1:17" x14ac:dyDescent="0.3">
      <c r="A2876" t="s">
        <v>2517</v>
      </c>
      <c r="B2876" t="s">
        <v>16</v>
      </c>
      <c r="C2876" t="s">
        <v>1794</v>
      </c>
      <c r="D2876" t="s">
        <v>2519</v>
      </c>
      <c r="G2876" t="s">
        <v>6085</v>
      </c>
      <c r="H2876" s="5" t="s">
        <v>5968</v>
      </c>
      <c r="I2876" s="8" t="str">
        <f t="shared" si="89"/>
        <v xml:space="preserve">01-Jul-20 </v>
      </c>
      <c r="J2876" s="5" t="s">
        <v>6086</v>
      </c>
      <c r="K2876" t="str">
        <f t="shared" si="88"/>
        <v xml:space="preserve">30-Jul-20 </v>
      </c>
      <c r="L2876">
        <v>22</v>
      </c>
      <c r="M2876">
        <v>0</v>
      </c>
      <c r="N2876">
        <v>22</v>
      </c>
      <c r="O2876" s="2">
        <v>1</v>
      </c>
      <c r="Q2876" t="s">
        <v>340</v>
      </c>
    </row>
    <row r="2877" spans="1:17" x14ac:dyDescent="0.3">
      <c r="A2877" t="s">
        <v>2517</v>
      </c>
      <c r="B2877" t="s">
        <v>16</v>
      </c>
      <c r="C2877" t="s">
        <v>1667</v>
      </c>
      <c r="D2877" t="s">
        <v>2519</v>
      </c>
      <c r="G2877" t="s">
        <v>6087</v>
      </c>
      <c r="H2877" s="5" t="s">
        <v>5968</v>
      </c>
      <c r="I2877" s="8" t="str">
        <f t="shared" si="89"/>
        <v xml:space="preserve">01-Jul-20 </v>
      </c>
      <c r="J2877" s="5" t="s">
        <v>6088</v>
      </c>
      <c r="K2877" t="str">
        <f t="shared" si="88"/>
        <v xml:space="preserve">05-ug-20 </v>
      </c>
      <c r="L2877">
        <v>24</v>
      </c>
      <c r="M2877">
        <v>0</v>
      </c>
      <c r="N2877">
        <v>25</v>
      </c>
      <c r="O2877" s="2">
        <v>1</v>
      </c>
      <c r="Q2877" t="s">
        <v>340</v>
      </c>
    </row>
    <row r="2878" spans="1:17" x14ac:dyDescent="0.3">
      <c r="A2878" t="s">
        <v>2517</v>
      </c>
      <c r="B2878" t="s">
        <v>16</v>
      </c>
      <c r="C2878" t="s">
        <v>204</v>
      </c>
      <c r="D2878" t="s">
        <v>2519</v>
      </c>
      <c r="G2878" t="s">
        <v>6089</v>
      </c>
      <c r="H2878" s="5" t="s">
        <v>5968</v>
      </c>
      <c r="I2878" s="8" t="str">
        <f t="shared" si="89"/>
        <v xml:space="preserve">01-Jul-20 </v>
      </c>
      <c r="J2878" s="5" t="s">
        <v>5550</v>
      </c>
      <c r="K2878" t="str">
        <f t="shared" si="88"/>
        <v xml:space="preserve">14-ug-20 </v>
      </c>
      <c r="L2878">
        <v>18</v>
      </c>
      <c r="M2878">
        <v>0</v>
      </c>
      <c r="N2878">
        <v>33</v>
      </c>
      <c r="O2878" s="2">
        <v>1</v>
      </c>
      <c r="Q2878" t="s">
        <v>340</v>
      </c>
    </row>
    <row r="2879" spans="1:17" x14ac:dyDescent="0.3">
      <c r="A2879" t="s">
        <v>2517</v>
      </c>
      <c r="B2879" t="s">
        <v>16</v>
      </c>
      <c r="C2879" t="s">
        <v>268</v>
      </c>
      <c r="D2879" t="s">
        <v>2519</v>
      </c>
      <c r="G2879" t="s">
        <v>6090</v>
      </c>
      <c r="H2879" s="5" t="s">
        <v>5968</v>
      </c>
      <c r="I2879" s="8" t="str">
        <f t="shared" si="89"/>
        <v xml:space="preserve">01-Jul-20 </v>
      </c>
      <c r="J2879" s="5" t="s">
        <v>6091</v>
      </c>
      <c r="K2879" t="str">
        <f t="shared" si="88"/>
        <v xml:space="preserve">06-ug-20 </v>
      </c>
      <c r="L2879">
        <v>16</v>
      </c>
      <c r="M2879">
        <v>0</v>
      </c>
      <c r="N2879">
        <v>27</v>
      </c>
      <c r="O2879" s="2">
        <v>1</v>
      </c>
      <c r="Q2879" t="s">
        <v>340</v>
      </c>
    </row>
    <row r="2880" spans="1:17" x14ac:dyDescent="0.3">
      <c r="A2880" t="s">
        <v>2517</v>
      </c>
      <c r="B2880" t="s">
        <v>16</v>
      </c>
      <c r="C2880" t="s">
        <v>232</v>
      </c>
      <c r="D2880" t="s">
        <v>2519</v>
      </c>
      <c r="G2880" t="s">
        <v>6092</v>
      </c>
      <c r="H2880" s="5" t="s">
        <v>5968</v>
      </c>
      <c r="I2880" s="8" t="str">
        <f t="shared" si="89"/>
        <v xml:space="preserve">01-Jul-20 </v>
      </c>
      <c r="J2880" s="5" t="s">
        <v>4814</v>
      </c>
      <c r="K2880" t="str">
        <f t="shared" si="88"/>
        <v xml:space="preserve">28-ug-20 </v>
      </c>
      <c r="L2880">
        <v>30</v>
      </c>
      <c r="M2880">
        <v>0</v>
      </c>
      <c r="N2880">
        <v>42</v>
      </c>
      <c r="O2880" s="2">
        <v>1</v>
      </c>
      <c r="Q2880" t="s">
        <v>340</v>
      </c>
    </row>
    <row r="2881" spans="1:17" x14ac:dyDescent="0.3">
      <c r="A2881" t="s">
        <v>2517</v>
      </c>
      <c r="B2881" t="s">
        <v>16</v>
      </c>
      <c r="C2881" t="s">
        <v>290</v>
      </c>
      <c r="D2881" t="s">
        <v>2519</v>
      </c>
      <c r="G2881" t="s">
        <v>6093</v>
      </c>
      <c r="H2881" s="5" t="s">
        <v>5968</v>
      </c>
      <c r="I2881" s="8" t="str">
        <f t="shared" si="89"/>
        <v xml:space="preserve">01-Jul-20 </v>
      </c>
      <c r="J2881" s="5" t="s">
        <v>4382</v>
      </c>
      <c r="K2881" t="str">
        <f t="shared" si="88"/>
        <v xml:space="preserve">09-Oct-20 </v>
      </c>
      <c r="L2881">
        <v>59</v>
      </c>
      <c r="M2881">
        <v>0</v>
      </c>
      <c r="N2881">
        <v>72</v>
      </c>
      <c r="O2881" s="2">
        <v>1</v>
      </c>
      <c r="Q2881" t="s">
        <v>340</v>
      </c>
    </row>
    <row r="2882" spans="1:17" x14ac:dyDescent="0.3">
      <c r="A2882" t="s">
        <v>2517</v>
      </c>
      <c r="B2882" t="s">
        <v>16</v>
      </c>
      <c r="C2882" t="s">
        <v>226</v>
      </c>
      <c r="D2882" t="s">
        <v>2519</v>
      </c>
      <c r="G2882" t="s">
        <v>6094</v>
      </c>
      <c r="H2882" s="5" t="s">
        <v>5968</v>
      </c>
      <c r="I2882" s="8" t="str">
        <f t="shared" si="89"/>
        <v xml:space="preserve">01-Jul-20 </v>
      </c>
      <c r="J2882" s="5" t="s">
        <v>4382</v>
      </c>
      <c r="K2882" t="str">
        <f t="shared" si="88"/>
        <v xml:space="preserve">09-Oct-20 </v>
      </c>
      <c r="L2882">
        <v>61</v>
      </c>
      <c r="M2882">
        <v>0</v>
      </c>
      <c r="N2882">
        <v>72</v>
      </c>
      <c r="O2882" s="2">
        <v>1</v>
      </c>
      <c r="Q2882" t="s">
        <v>340</v>
      </c>
    </row>
    <row r="2883" spans="1:17" x14ac:dyDescent="0.3">
      <c r="A2883" t="s">
        <v>2517</v>
      </c>
      <c r="B2883" t="s">
        <v>16</v>
      </c>
      <c r="C2883" t="s">
        <v>216</v>
      </c>
      <c r="D2883" t="s">
        <v>2519</v>
      </c>
      <c r="G2883" t="s">
        <v>6095</v>
      </c>
      <c r="H2883" s="5" t="s">
        <v>5968</v>
      </c>
      <c r="I2883" s="8" t="str">
        <f t="shared" si="89"/>
        <v xml:space="preserve">01-Jul-20 </v>
      </c>
      <c r="J2883" s="5" t="s">
        <v>6096</v>
      </c>
      <c r="K2883" t="str">
        <f t="shared" ref="K2883:K2946" si="90">SUBSTITUTE(J2883, "A", "")</f>
        <v xml:space="preserve">25-Sep-20 </v>
      </c>
      <c r="L2883">
        <v>49</v>
      </c>
      <c r="M2883">
        <v>0</v>
      </c>
      <c r="N2883">
        <v>62</v>
      </c>
      <c r="O2883" s="2">
        <v>1</v>
      </c>
      <c r="Q2883" t="s">
        <v>340</v>
      </c>
    </row>
    <row r="2884" spans="1:17" x14ac:dyDescent="0.3">
      <c r="A2884" t="s">
        <v>2517</v>
      </c>
      <c r="B2884" t="s">
        <v>16</v>
      </c>
      <c r="C2884" t="s">
        <v>254</v>
      </c>
      <c r="D2884" t="s">
        <v>2519</v>
      </c>
      <c r="G2884" t="s">
        <v>6097</v>
      </c>
      <c r="H2884" s="5" t="s">
        <v>5968</v>
      </c>
      <c r="I2884" s="8" t="str">
        <f t="shared" ref="I2884:I2947" si="91">SUBSTITUTE(H2884, "A", "")</f>
        <v xml:space="preserve">01-Jul-20 </v>
      </c>
      <c r="J2884" s="5" t="s">
        <v>5968</v>
      </c>
      <c r="K2884" t="str">
        <f t="shared" si="90"/>
        <v xml:space="preserve">01-Jul-20 </v>
      </c>
      <c r="L2884">
        <v>1</v>
      </c>
      <c r="M2884">
        <v>0</v>
      </c>
      <c r="N2884">
        <v>0</v>
      </c>
      <c r="O2884" s="2">
        <v>1</v>
      </c>
      <c r="Q2884" t="s">
        <v>340</v>
      </c>
    </row>
    <row r="2885" spans="1:17" x14ac:dyDescent="0.3">
      <c r="A2885" t="s">
        <v>2517</v>
      </c>
      <c r="B2885" t="s">
        <v>16</v>
      </c>
      <c r="C2885" t="s">
        <v>264</v>
      </c>
      <c r="D2885" t="s">
        <v>2519</v>
      </c>
      <c r="G2885" t="s">
        <v>6098</v>
      </c>
      <c r="H2885" s="5" t="s">
        <v>5968</v>
      </c>
      <c r="I2885" s="8" t="str">
        <f t="shared" si="91"/>
        <v xml:space="preserve">01-Jul-20 </v>
      </c>
      <c r="J2885" s="5" t="s">
        <v>5968</v>
      </c>
      <c r="K2885" t="str">
        <f t="shared" si="90"/>
        <v xml:space="preserve">01-Jul-20 </v>
      </c>
      <c r="L2885">
        <v>1</v>
      </c>
      <c r="M2885">
        <v>0</v>
      </c>
      <c r="N2885">
        <v>0</v>
      </c>
      <c r="O2885" s="2">
        <v>1</v>
      </c>
      <c r="Q2885" t="s">
        <v>340</v>
      </c>
    </row>
    <row r="2886" spans="1:17" x14ac:dyDescent="0.3">
      <c r="A2886" t="s">
        <v>2517</v>
      </c>
      <c r="B2886" t="s">
        <v>16</v>
      </c>
      <c r="C2886" t="s">
        <v>6099</v>
      </c>
      <c r="D2886" t="s">
        <v>2519</v>
      </c>
      <c r="G2886" t="s">
        <v>6100</v>
      </c>
      <c r="H2886" s="5" t="s">
        <v>5968</v>
      </c>
      <c r="I2886" s="8" t="str">
        <f t="shared" si="91"/>
        <v xml:space="preserve">01-Jul-20 </v>
      </c>
      <c r="J2886" s="5" t="s">
        <v>5968</v>
      </c>
      <c r="K2886" t="str">
        <f t="shared" si="90"/>
        <v xml:space="preserve">01-Jul-20 </v>
      </c>
      <c r="L2886">
        <v>1</v>
      </c>
      <c r="M2886">
        <v>0</v>
      </c>
      <c r="N2886">
        <v>0</v>
      </c>
      <c r="O2886" s="2">
        <v>1</v>
      </c>
      <c r="Q2886" t="s">
        <v>340</v>
      </c>
    </row>
    <row r="2887" spans="1:17" x14ac:dyDescent="0.3">
      <c r="A2887" t="s">
        <v>2517</v>
      </c>
      <c r="B2887" t="s">
        <v>16</v>
      </c>
      <c r="C2887" t="s">
        <v>208</v>
      </c>
      <c r="D2887" t="s">
        <v>2519</v>
      </c>
      <c r="G2887" t="s">
        <v>6101</v>
      </c>
      <c r="H2887" s="5" t="s">
        <v>5968</v>
      </c>
      <c r="I2887" s="8" t="str">
        <f t="shared" si="91"/>
        <v xml:space="preserve">01-Jul-20 </v>
      </c>
      <c r="J2887" s="5" t="s">
        <v>5968</v>
      </c>
      <c r="K2887" t="str">
        <f t="shared" si="90"/>
        <v xml:space="preserve">01-Jul-20 </v>
      </c>
      <c r="L2887">
        <v>1</v>
      </c>
      <c r="M2887">
        <v>0</v>
      </c>
      <c r="N2887">
        <v>0</v>
      </c>
      <c r="O2887" s="2">
        <v>1</v>
      </c>
      <c r="Q2887" t="s">
        <v>340</v>
      </c>
    </row>
    <row r="2888" spans="1:17" x14ac:dyDescent="0.3">
      <c r="A2888" t="s">
        <v>2517</v>
      </c>
      <c r="B2888" t="s">
        <v>16</v>
      </c>
      <c r="C2888" t="s">
        <v>318</v>
      </c>
      <c r="D2888" t="s">
        <v>2519</v>
      </c>
      <c r="G2888" t="s">
        <v>6102</v>
      </c>
      <c r="H2888" s="5" t="s">
        <v>5968</v>
      </c>
      <c r="I2888" s="8" t="str">
        <f t="shared" si="91"/>
        <v xml:space="preserve">01-Jul-20 </v>
      </c>
      <c r="J2888" s="5" t="s">
        <v>5968</v>
      </c>
      <c r="K2888" t="str">
        <f t="shared" si="90"/>
        <v xml:space="preserve">01-Jul-20 </v>
      </c>
      <c r="L2888">
        <v>1</v>
      </c>
      <c r="M2888">
        <v>0</v>
      </c>
      <c r="N2888">
        <v>0</v>
      </c>
      <c r="O2888" s="2">
        <v>1</v>
      </c>
      <c r="Q2888" t="s">
        <v>340</v>
      </c>
    </row>
    <row r="2889" spans="1:17" x14ac:dyDescent="0.3">
      <c r="A2889" t="s">
        <v>2517</v>
      </c>
      <c r="B2889" t="s">
        <v>16</v>
      </c>
      <c r="C2889" t="s">
        <v>6103</v>
      </c>
      <c r="D2889" t="s">
        <v>2519</v>
      </c>
      <c r="G2889" t="s">
        <v>6104</v>
      </c>
      <c r="H2889" s="5" t="s">
        <v>5968</v>
      </c>
      <c r="I2889" s="8" t="str">
        <f t="shared" si="91"/>
        <v xml:space="preserve">01-Jul-20 </v>
      </c>
      <c r="J2889" s="5" t="s">
        <v>5968</v>
      </c>
      <c r="K2889" t="str">
        <f t="shared" si="90"/>
        <v xml:space="preserve">01-Jul-20 </v>
      </c>
      <c r="L2889">
        <v>1</v>
      </c>
      <c r="M2889">
        <v>0</v>
      </c>
      <c r="N2889">
        <v>0</v>
      </c>
      <c r="O2889" s="2">
        <v>1</v>
      </c>
      <c r="Q2889" t="s">
        <v>340</v>
      </c>
    </row>
    <row r="2890" spans="1:17" x14ac:dyDescent="0.3">
      <c r="A2890" t="s">
        <v>2517</v>
      </c>
      <c r="B2890" t="s">
        <v>16</v>
      </c>
      <c r="C2890" t="s">
        <v>6105</v>
      </c>
      <c r="D2890" t="s">
        <v>2519</v>
      </c>
      <c r="G2890" t="s">
        <v>6106</v>
      </c>
      <c r="H2890" s="5" t="s">
        <v>5968</v>
      </c>
      <c r="I2890" s="8" t="str">
        <f t="shared" si="91"/>
        <v xml:space="preserve">01-Jul-20 </v>
      </c>
      <c r="J2890" s="5" t="s">
        <v>5968</v>
      </c>
      <c r="K2890" t="str">
        <f t="shared" si="90"/>
        <v xml:space="preserve">01-Jul-20 </v>
      </c>
      <c r="L2890">
        <v>1</v>
      </c>
      <c r="M2890">
        <v>0</v>
      </c>
      <c r="N2890">
        <v>0</v>
      </c>
      <c r="O2890" s="2">
        <v>1</v>
      </c>
      <c r="Q2890" t="s">
        <v>340</v>
      </c>
    </row>
    <row r="2891" spans="1:17" x14ac:dyDescent="0.3">
      <c r="A2891" t="s">
        <v>2517</v>
      </c>
      <c r="B2891" t="s">
        <v>16</v>
      </c>
      <c r="C2891" t="s">
        <v>6107</v>
      </c>
      <c r="D2891" t="s">
        <v>2519</v>
      </c>
      <c r="G2891" t="s">
        <v>6108</v>
      </c>
      <c r="H2891" s="5" t="s">
        <v>5968</v>
      </c>
      <c r="I2891" s="8" t="str">
        <f t="shared" si="91"/>
        <v xml:space="preserve">01-Jul-20 </v>
      </c>
      <c r="J2891" s="5" t="s">
        <v>5968</v>
      </c>
      <c r="K2891" t="str">
        <f t="shared" si="90"/>
        <v xml:space="preserve">01-Jul-20 </v>
      </c>
      <c r="L2891">
        <v>1</v>
      </c>
      <c r="M2891">
        <v>0</v>
      </c>
      <c r="N2891">
        <v>0</v>
      </c>
      <c r="O2891" s="2">
        <v>1</v>
      </c>
      <c r="Q2891" t="s">
        <v>340</v>
      </c>
    </row>
    <row r="2892" spans="1:17" x14ac:dyDescent="0.3">
      <c r="A2892" t="s">
        <v>2517</v>
      </c>
      <c r="B2892" t="s">
        <v>16</v>
      </c>
      <c r="C2892" t="s">
        <v>6109</v>
      </c>
      <c r="D2892" t="s">
        <v>2519</v>
      </c>
      <c r="G2892" t="s">
        <v>6110</v>
      </c>
      <c r="H2892" s="5" t="s">
        <v>5968</v>
      </c>
      <c r="I2892" s="8" t="str">
        <f t="shared" si="91"/>
        <v xml:space="preserve">01-Jul-20 </v>
      </c>
      <c r="J2892" s="5" t="s">
        <v>5968</v>
      </c>
      <c r="K2892" t="str">
        <f t="shared" si="90"/>
        <v xml:space="preserve">01-Jul-20 </v>
      </c>
      <c r="L2892">
        <v>0</v>
      </c>
      <c r="M2892">
        <v>0</v>
      </c>
      <c r="N2892">
        <v>0</v>
      </c>
      <c r="O2892" s="2">
        <v>1</v>
      </c>
      <c r="Q2892" t="s">
        <v>340</v>
      </c>
    </row>
    <row r="2893" spans="1:17" x14ac:dyDescent="0.3">
      <c r="A2893" t="s">
        <v>2517</v>
      </c>
      <c r="B2893" t="s">
        <v>16</v>
      </c>
      <c r="C2893" t="s">
        <v>6111</v>
      </c>
      <c r="D2893" t="s">
        <v>2519</v>
      </c>
      <c r="G2893" t="s">
        <v>6112</v>
      </c>
      <c r="H2893" s="5" t="s">
        <v>5968</v>
      </c>
      <c r="I2893" s="8" t="str">
        <f t="shared" si="91"/>
        <v xml:space="preserve">01-Jul-20 </v>
      </c>
      <c r="J2893" s="5" t="s">
        <v>4382</v>
      </c>
      <c r="K2893" t="str">
        <f t="shared" si="90"/>
        <v xml:space="preserve">09-Oct-20 </v>
      </c>
      <c r="L2893">
        <v>74</v>
      </c>
      <c r="M2893">
        <v>0</v>
      </c>
      <c r="N2893">
        <v>72</v>
      </c>
      <c r="O2893" s="2">
        <v>1</v>
      </c>
      <c r="Q2893" t="s">
        <v>340</v>
      </c>
    </row>
    <row r="2894" spans="1:17" x14ac:dyDescent="0.3">
      <c r="A2894" t="s">
        <v>2422</v>
      </c>
      <c r="B2894" t="s">
        <v>92</v>
      </c>
      <c r="C2894" t="s">
        <v>6113</v>
      </c>
      <c r="D2894" t="s">
        <v>93</v>
      </c>
      <c r="E2894" s="1">
        <v>44013</v>
      </c>
      <c r="F2894" s="1">
        <v>44095</v>
      </c>
      <c r="G2894" t="s">
        <v>6114</v>
      </c>
      <c r="H2894" s="5" t="s">
        <v>5968</v>
      </c>
      <c r="I2894" s="8" t="str">
        <f t="shared" si="91"/>
        <v xml:space="preserve">01-Jul-20 </v>
      </c>
      <c r="J2894" s="5" t="s">
        <v>6115</v>
      </c>
      <c r="K2894" t="str">
        <f t="shared" si="90"/>
        <v xml:space="preserve">21-Sep-20 </v>
      </c>
      <c r="L2894">
        <v>1</v>
      </c>
      <c r="M2894">
        <v>0</v>
      </c>
      <c r="N2894">
        <v>57</v>
      </c>
      <c r="O2894" s="2">
        <v>1</v>
      </c>
      <c r="Q2894" t="s">
        <v>340</v>
      </c>
    </row>
    <row r="2895" spans="1:17" x14ac:dyDescent="0.3">
      <c r="A2895" t="s">
        <v>2422</v>
      </c>
      <c r="B2895" t="s">
        <v>92</v>
      </c>
      <c r="C2895" t="s">
        <v>6116</v>
      </c>
      <c r="D2895" t="s">
        <v>93</v>
      </c>
      <c r="E2895" s="1">
        <v>44013</v>
      </c>
      <c r="F2895" s="1">
        <v>44092</v>
      </c>
      <c r="G2895" t="s">
        <v>2492</v>
      </c>
      <c r="H2895" s="5" t="s">
        <v>5968</v>
      </c>
      <c r="I2895" s="8" t="str">
        <f t="shared" si="91"/>
        <v xml:space="preserve">01-Jul-20 </v>
      </c>
      <c r="J2895" s="5" t="s">
        <v>6117</v>
      </c>
      <c r="K2895" t="str">
        <f t="shared" si="90"/>
        <v xml:space="preserve">18-Sep-20 </v>
      </c>
      <c r="L2895">
        <v>57</v>
      </c>
      <c r="M2895">
        <v>0</v>
      </c>
      <c r="N2895">
        <v>57</v>
      </c>
      <c r="O2895" s="2">
        <v>1</v>
      </c>
      <c r="Q2895" t="s">
        <v>340</v>
      </c>
    </row>
    <row r="2896" spans="1:17" x14ac:dyDescent="0.3">
      <c r="A2896" t="s">
        <v>2422</v>
      </c>
      <c r="B2896" t="s">
        <v>92</v>
      </c>
      <c r="C2896" t="s">
        <v>6118</v>
      </c>
      <c r="D2896" t="s">
        <v>93</v>
      </c>
      <c r="E2896" s="1">
        <v>44013</v>
      </c>
      <c r="F2896" s="1">
        <v>44092</v>
      </c>
      <c r="G2896" t="s">
        <v>6119</v>
      </c>
      <c r="H2896" s="5" t="s">
        <v>5968</v>
      </c>
      <c r="I2896" s="8" t="str">
        <f t="shared" si="91"/>
        <v xml:space="preserve">01-Jul-20 </v>
      </c>
      <c r="J2896" s="5" t="s">
        <v>6117</v>
      </c>
      <c r="K2896" t="str">
        <f t="shared" si="90"/>
        <v xml:space="preserve">18-Sep-20 </v>
      </c>
      <c r="L2896">
        <v>57</v>
      </c>
      <c r="M2896">
        <v>0</v>
      </c>
      <c r="N2896">
        <v>57</v>
      </c>
      <c r="O2896" s="2">
        <v>1</v>
      </c>
      <c r="Q2896" t="s">
        <v>340</v>
      </c>
    </row>
    <row r="2897" spans="1:17" x14ac:dyDescent="0.3">
      <c r="A2897" t="s">
        <v>2431</v>
      </c>
      <c r="B2897" t="s">
        <v>120</v>
      </c>
      <c r="C2897" t="s">
        <v>6120</v>
      </c>
      <c r="D2897" t="s">
        <v>121</v>
      </c>
      <c r="E2897" s="1">
        <v>44013</v>
      </c>
      <c r="F2897" s="1">
        <v>44092</v>
      </c>
      <c r="G2897" t="s">
        <v>2141</v>
      </c>
      <c r="H2897" s="5" t="s">
        <v>5968</v>
      </c>
      <c r="I2897" s="8" t="str">
        <f t="shared" si="91"/>
        <v xml:space="preserve">01-Jul-20 </v>
      </c>
      <c r="J2897" s="5" t="s">
        <v>6117</v>
      </c>
      <c r="K2897" t="str">
        <f t="shared" si="90"/>
        <v xml:space="preserve">18-Sep-20 </v>
      </c>
      <c r="L2897">
        <v>57</v>
      </c>
      <c r="M2897">
        <v>0</v>
      </c>
      <c r="N2897">
        <v>57</v>
      </c>
      <c r="O2897" s="2">
        <v>1</v>
      </c>
      <c r="Q2897" t="s">
        <v>340</v>
      </c>
    </row>
    <row r="2898" spans="1:17" x14ac:dyDescent="0.3">
      <c r="A2898" t="s">
        <v>2431</v>
      </c>
      <c r="B2898" t="s">
        <v>120</v>
      </c>
      <c r="C2898" t="s">
        <v>6121</v>
      </c>
      <c r="D2898" t="s">
        <v>121</v>
      </c>
      <c r="E2898" s="1">
        <v>44013</v>
      </c>
      <c r="F2898" s="1">
        <v>44092</v>
      </c>
      <c r="G2898" t="s">
        <v>2492</v>
      </c>
      <c r="H2898" s="5" t="s">
        <v>5968</v>
      </c>
      <c r="I2898" s="8" t="str">
        <f t="shared" si="91"/>
        <v xml:space="preserve">01-Jul-20 </v>
      </c>
      <c r="J2898" s="5" t="s">
        <v>6117</v>
      </c>
      <c r="K2898" t="str">
        <f t="shared" si="90"/>
        <v xml:space="preserve">18-Sep-20 </v>
      </c>
      <c r="L2898">
        <v>57</v>
      </c>
      <c r="M2898">
        <v>0</v>
      </c>
      <c r="N2898">
        <v>57</v>
      </c>
      <c r="O2898" s="2">
        <v>1</v>
      </c>
      <c r="Q2898" t="s">
        <v>340</v>
      </c>
    </row>
    <row r="2899" spans="1:17" x14ac:dyDescent="0.3">
      <c r="A2899" t="s">
        <v>2431</v>
      </c>
      <c r="B2899" t="s">
        <v>120</v>
      </c>
      <c r="C2899" t="s">
        <v>6122</v>
      </c>
      <c r="D2899" t="s">
        <v>121</v>
      </c>
      <c r="E2899" s="1">
        <v>44013</v>
      </c>
      <c r="F2899" s="1">
        <v>44095</v>
      </c>
      <c r="G2899" t="s">
        <v>6114</v>
      </c>
      <c r="H2899" s="5" t="s">
        <v>5968</v>
      </c>
      <c r="I2899" s="8" t="str">
        <f t="shared" si="91"/>
        <v xml:space="preserve">01-Jul-20 </v>
      </c>
      <c r="J2899" s="5" t="s">
        <v>6115</v>
      </c>
      <c r="K2899" t="str">
        <f t="shared" si="90"/>
        <v xml:space="preserve">21-Sep-20 </v>
      </c>
      <c r="L2899">
        <v>1</v>
      </c>
      <c r="M2899">
        <v>0</v>
      </c>
      <c r="N2899">
        <v>57</v>
      </c>
      <c r="O2899" s="2">
        <v>1</v>
      </c>
      <c r="Q2899" t="s">
        <v>340</v>
      </c>
    </row>
    <row r="2900" spans="1:17" x14ac:dyDescent="0.3">
      <c r="A2900" t="s">
        <v>2431</v>
      </c>
      <c r="B2900" t="s">
        <v>120</v>
      </c>
      <c r="C2900" t="s">
        <v>6123</v>
      </c>
      <c r="D2900" t="s">
        <v>121</v>
      </c>
      <c r="E2900" s="1">
        <v>44013</v>
      </c>
      <c r="F2900" s="1">
        <v>44014</v>
      </c>
      <c r="G2900" t="s">
        <v>6083</v>
      </c>
      <c r="H2900" s="5" t="s">
        <v>5968</v>
      </c>
      <c r="I2900" s="8" t="str">
        <f t="shared" si="91"/>
        <v xml:space="preserve">01-Jul-20 </v>
      </c>
      <c r="J2900" s="5" t="s">
        <v>6084</v>
      </c>
      <c r="K2900" t="str">
        <f t="shared" si="90"/>
        <v xml:space="preserve">02-Jul-20 </v>
      </c>
      <c r="L2900">
        <v>2</v>
      </c>
      <c r="M2900">
        <v>0</v>
      </c>
      <c r="N2900">
        <v>2</v>
      </c>
      <c r="O2900" s="2">
        <v>1</v>
      </c>
      <c r="Q2900" t="s">
        <v>340</v>
      </c>
    </row>
    <row r="2901" spans="1:17" x14ac:dyDescent="0.3">
      <c r="A2901" t="s">
        <v>3502</v>
      </c>
      <c r="B2901" t="s">
        <v>23</v>
      </c>
      <c r="C2901" t="s">
        <v>6124</v>
      </c>
      <c r="D2901" t="s">
        <v>24</v>
      </c>
      <c r="E2901" s="1">
        <v>43999</v>
      </c>
      <c r="F2901" s="1">
        <v>44019</v>
      </c>
      <c r="G2901" t="s">
        <v>6125</v>
      </c>
      <c r="H2901" s="5" t="s">
        <v>5968</v>
      </c>
      <c r="I2901" s="8" t="str">
        <f t="shared" si="91"/>
        <v xml:space="preserve">01-Jul-20 </v>
      </c>
      <c r="J2901" s="5" t="s">
        <v>5842</v>
      </c>
      <c r="K2901" t="str">
        <f t="shared" si="90"/>
        <v xml:space="preserve">06-Jul-20 </v>
      </c>
      <c r="L2901">
        <v>15</v>
      </c>
      <c r="M2901">
        <v>0</v>
      </c>
      <c r="N2901">
        <v>3</v>
      </c>
      <c r="O2901" s="2">
        <v>1</v>
      </c>
      <c r="Q2901" t="s">
        <v>340</v>
      </c>
    </row>
    <row r="2902" spans="1:17" x14ac:dyDescent="0.3">
      <c r="A2902" t="s">
        <v>3502</v>
      </c>
      <c r="B2902" t="s">
        <v>23</v>
      </c>
      <c r="C2902" t="s">
        <v>6126</v>
      </c>
      <c r="D2902" t="s">
        <v>24</v>
      </c>
      <c r="E2902" s="1">
        <v>43973</v>
      </c>
      <c r="F2902" s="1">
        <v>44029</v>
      </c>
      <c r="G2902" t="s">
        <v>6127</v>
      </c>
      <c r="H2902" s="5" t="s">
        <v>5968</v>
      </c>
      <c r="I2902" s="8" t="str">
        <f t="shared" si="91"/>
        <v xml:space="preserve">01-Jul-20 </v>
      </c>
      <c r="J2902" s="5" t="s">
        <v>5748</v>
      </c>
      <c r="K2902" t="str">
        <f t="shared" si="90"/>
        <v xml:space="preserve">14-Sep-20 </v>
      </c>
      <c r="L2902">
        <v>53</v>
      </c>
      <c r="M2902">
        <v>0</v>
      </c>
      <c r="N2902">
        <v>53</v>
      </c>
      <c r="O2902" s="2">
        <v>1</v>
      </c>
      <c r="Q2902" t="s">
        <v>340</v>
      </c>
    </row>
    <row r="2903" spans="1:17" x14ac:dyDescent="0.3">
      <c r="A2903" t="s">
        <v>3502</v>
      </c>
      <c r="B2903" t="s">
        <v>23</v>
      </c>
      <c r="C2903" t="s">
        <v>6128</v>
      </c>
      <c r="D2903" t="s">
        <v>24</v>
      </c>
      <c r="E2903" s="1">
        <v>43973</v>
      </c>
      <c r="F2903" s="1">
        <v>44064</v>
      </c>
      <c r="G2903" t="s">
        <v>6129</v>
      </c>
      <c r="H2903" s="5" t="s">
        <v>5968</v>
      </c>
      <c r="I2903" s="8" t="str">
        <f t="shared" si="91"/>
        <v xml:space="preserve">01-Jul-20 </v>
      </c>
      <c r="J2903" s="5" t="s">
        <v>6130</v>
      </c>
      <c r="K2903" t="str">
        <f t="shared" si="90"/>
        <v xml:space="preserve">20-Nov-20 </v>
      </c>
      <c r="L2903">
        <v>92</v>
      </c>
      <c r="M2903">
        <v>0</v>
      </c>
      <c r="N2903">
        <v>101</v>
      </c>
      <c r="O2903" s="2">
        <v>1</v>
      </c>
      <c r="Q2903" t="s">
        <v>340</v>
      </c>
    </row>
    <row r="2904" spans="1:17" x14ac:dyDescent="0.3">
      <c r="A2904" t="s">
        <v>3502</v>
      </c>
      <c r="B2904" t="s">
        <v>23</v>
      </c>
      <c r="C2904" t="s">
        <v>6131</v>
      </c>
      <c r="D2904" t="s">
        <v>24</v>
      </c>
      <c r="E2904" s="1">
        <v>43955</v>
      </c>
      <c r="F2904" s="1">
        <v>43969</v>
      </c>
      <c r="G2904" t="s">
        <v>6132</v>
      </c>
      <c r="H2904" s="5" t="s">
        <v>5968</v>
      </c>
      <c r="I2904" s="8" t="str">
        <f t="shared" si="91"/>
        <v xml:space="preserve">01-Jul-20 </v>
      </c>
      <c r="J2904" s="5" t="s">
        <v>6084</v>
      </c>
      <c r="K2904" t="str">
        <f t="shared" si="90"/>
        <v xml:space="preserve">02-Jul-20 </v>
      </c>
      <c r="L2904">
        <v>10</v>
      </c>
      <c r="M2904">
        <v>0</v>
      </c>
      <c r="N2904">
        <v>2</v>
      </c>
      <c r="O2904" s="2">
        <v>1</v>
      </c>
      <c r="Q2904" t="s">
        <v>340</v>
      </c>
    </row>
    <row r="2905" spans="1:17" x14ac:dyDescent="0.3">
      <c r="A2905" t="s">
        <v>3502</v>
      </c>
      <c r="B2905" t="s">
        <v>23</v>
      </c>
      <c r="C2905" t="s">
        <v>6133</v>
      </c>
      <c r="D2905" t="s">
        <v>24</v>
      </c>
      <c r="E2905" s="1">
        <v>44013</v>
      </c>
      <c r="F2905" s="1">
        <v>44019</v>
      </c>
      <c r="G2905" t="s">
        <v>6134</v>
      </c>
      <c r="H2905" s="5" t="s">
        <v>5968</v>
      </c>
      <c r="I2905" s="8" t="str">
        <f t="shared" si="91"/>
        <v xml:space="preserve">01-Jul-20 </v>
      </c>
      <c r="J2905" s="5" t="s">
        <v>6084</v>
      </c>
      <c r="K2905" t="str">
        <f t="shared" si="90"/>
        <v xml:space="preserve">02-Jul-20 </v>
      </c>
      <c r="L2905">
        <v>0</v>
      </c>
      <c r="M2905">
        <v>0</v>
      </c>
      <c r="N2905">
        <v>1</v>
      </c>
      <c r="O2905" s="2">
        <v>1</v>
      </c>
      <c r="Q2905" t="s">
        <v>340</v>
      </c>
    </row>
    <row r="2906" spans="1:17" x14ac:dyDescent="0.3">
      <c r="A2906" t="s">
        <v>3502</v>
      </c>
      <c r="B2906" t="s">
        <v>23</v>
      </c>
      <c r="C2906" t="s">
        <v>6135</v>
      </c>
      <c r="D2906" t="s">
        <v>24</v>
      </c>
      <c r="E2906" s="1">
        <v>44020</v>
      </c>
      <c r="F2906" s="1">
        <v>44033</v>
      </c>
      <c r="G2906" t="s">
        <v>6136</v>
      </c>
      <c r="H2906" s="5" t="s">
        <v>5968</v>
      </c>
      <c r="I2906" s="8" t="str">
        <f t="shared" si="91"/>
        <v xml:space="preserve">01-Jul-20 </v>
      </c>
      <c r="J2906" s="5" t="s">
        <v>6084</v>
      </c>
      <c r="K2906" t="str">
        <f t="shared" si="90"/>
        <v xml:space="preserve">02-Jul-20 </v>
      </c>
      <c r="L2906">
        <v>0</v>
      </c>
      <c r="M2906">
        <v>0</v>
      </c>
      <c r="N2906">
        <v>1</v>
      </c>
      <c r="O2906" s="2">
        <v>1</v>
      </c>
      <c r="Q2906" t="s">
        <v>340</v>
      </c>
    </row>
    <row r="2907" spans="1:17" x14ac:dyDescent="0.3">
      <c r="A2907" t="s">
        <v>3502</v>
      </c>
      <c r="B2907" t="s">
        <v>23</v>
      </c>
      <c r="C2907" t="s">
        <v>6137</v>
      </c>
      <c r="D2907" t="s">
        <v>24</v>
      </c>
      <c r="E2907" s="1">
        <v>44034</v>
      </c>
      <c r="F2907" s="1">
        <v>44040</v>
      </c>
      <c r="G2907" t="s">
        <v>6138</v>
      </c>
      <c r="H2907" s="5" t="s">
        <v>5968</v>
      </c>
      <c r="I2907" s="8" t="str">
        <f t="shared" si="91"/>
        <v xml:space="preserve">01-Jul-20 </v>
      </c>
      <c r="J2907" s="5" t="s">
        <v>6084</v>
      </c>
      <c r="K2907" t="str">
        <f t="shared" si="90"/>
        <v xml:space="preserve">02-Jul-20 </v>
      </c>
      <c r="L2907">
        <v>0</v>
      </c>
      <c r="M2907">
        <v>0</v>
      </c>
      <c r="N2907">
        <v>1</v>
      </c>
      <c r="O2907" s="2">
        <v>1</v>
      </c>
      <c r="Q2907" t="s">
        <v>340</v>
      </c>
    </row>
    <row r="2908" spans="1:17" x14ac:dyDescent="0.3">
      <c r="A2908" t="s">
        <v>3502</v>
      </c>
      <c r="B2908" t="s">
        <v>23</v>
      </c>
      <c r="C2908" t="s">
        <v>6139</v>
      </c>
      <c r="D2908" t="s">
        <v>24</v>
      </c>
      <c r="E2908" s="1">
        <v>44041</v>
      </c>
      <c r="F2908" s="1">
        <v>44054</v>
      </c>
      <c r="G2908" t="s">
        <v>6140</v>
      </c>
      <c r="H2908" s="5" t="s">
        <v>5968</v>
      </c>
      <c r="I2908" s="8" t="str">
        <f t="shared" si="91"/>
        <v xml:space="preserve">01-Jul-20 </v>
      </c>
      <c r="J2908" s="5" t="s">
        <v>6084</v>
      </c>
      <c r="K2908" t="str">
        <f t="shared" si="90"/>
        <v xml:space="preserve">02-Jul-20 </v>
      </c>
      <c r="L2908">
        <v>0</v>
      </c>
      <c r="M2908">
        <v>0</v>
      </c>
      <c r="N2908">
        <v>1</v>
      </c>
      <c r="O2908" s="2">
        <v>1</v>
      </c>
      <c r="Q2908" t="s">
        <v>340</v>
      </c>
    </row>
    <row r="2909" spans="1:17" x14ac:dyDescent="0.3">
      <c r="A2909" t="s">
        <v>3502</v>
      </c>
      <c r="B2909" t="s">
        <v>23</v>
      </c>
      <c r="C2909" t="s">
        <v>6141</v>
      </c>
      <c r="D2909" t="s">
        <v>24</v>
      </c>
      <c r="E2909" s="1">
        <v>44055</v>
      </c>
      <c r="F2909" s="1">
        <v>44055</v>
      </c>
      <c r="G2909" t="s">
        <v>6142</v>
      </c>
      <c r="H2909" s="5" t="s">
        <v>5968</v>
      </c>
      <c r="I2909" s="8" t="str">
        <f t="shared" si="91"/>
        <v xml:space="preserve">01-Jul-20 </v>
      </c>
      <c r="J2909" s="5" t="s">
        <v>6084</v>
      </c>
      <c r="K2909" t="str">
        <f t="shared" si="90"/>
        <v xml:space="preserve">02-Jul-20 </v>
      </c>
      <c r="L2909">
        <v>0</v>
      </c>
      <c r="M2909">
        <v>0</v>
      </c>
      <c r="N2909">
        <v>1</v>
      </c>
      <c r="O2909" s="2">
        <v>1</v>
      </c>
      <c r="Q2909" t="s">
        <v>340</v>
      </c>
    </row>
    <row r="2910" spans="1:17" x14ac:dyDescent="0.3">
      <c r="A2910" t="s">
        <v>3502</v>
      </c>
      <c r="B2910" t="s">
        <v>23</v>
      </c>
      <c r="C2910" t="s">
        <v>6143</v>
      </c>
      <c r="D2910" t="s">
        <v>24</v>
      </c>
      <c r="E2910" s="1">
        <v>44089</v>
      </c>
      <c r="F2910" s="1">
        <v>44102</v>
      </c>
      <c r="G2910" t="s">
        <v>6144</v>
      </c>
      <c r="H2910" s="5" t="s">
        <v>5968</v>
      </c>
      <c r="I2910" s="8" t="str">
        <f t="shared" si="91"/>
        <v xml:space="preserve">01-Jul-20 </v>
      </c>
      <c r="J2910" s="5" t="s">
        <v>5729</v>
      </c>
      <c r="K2910" t="str">
        <f t="shared" si="90"/>
        <v xml:space="preserve">31-Jul-20 </v>
      </c>
      <c r="L2910">
        <v>10</v>
      </c>
      <c r="M2910">
        <v>0</v>
      </c>
      <c r="N2910">
        <v>22</v>
      </c>
      <c r="O2910" s="2">
        <v>1</v>
      </c>
      <c r="Q2910" t="s">
        <v>340</v>
      </c>
    </row>
    <row r="2911" spans="1:17" x14ac:dyDescent="0.3">
      <c r="A2911" t="s">
        <v>3510</v>
      </c>
      <c r="B2911" t="s">
        <v>45</v>
      </c>
      <c r="C2911" t="s">
        <v>6145</v>
      </c>
      <c r="D2911" t="s">
        <v>46</v>
      </c>
      <c r="E2911" s="1">
        <v>43999</v>
      </c>
      <c r="F2911" s="1">
        <v>44019</v>
      </c>
      <c r="G2911" t="s">
        <v>6125</v>
      </c>
      <c r="H2911" s="5" t="s">
        <v>5968</v>
      </c>
      <c r="I2911" s="8" t="str">
        <f t="shared" si="91"/>
        <v xml:space="preserve">01-Jul-20 </v>
      </c>
      <c r="J2911" s="5" t="s">
        <v>5842</v>
      </c>
      <c r="K2911" t="str">
        <f t="shared" si="90"/>
        <v xml:space="preserve">06-Jul-20 </v>
      </c>
      <c r="L2911">
        <v>15</v>
      </c>
      <c r="M2911">
        <v>0</v>
      </c>
      <c r="N2911">
        <v>3</v>
      </c>
      <c r="O2911" s="2">
        <v>1</v>
      </c>
      <c r="Q2911" t="s">
        <v>340</v>
      </c>
    </row>
    <row r="2912" spans="1:17" x14ac:dyDescent="0.3">
      <c r="A2912" t="s">
        <v>3510</v>
      </c>
      <c r="B2912" t="s">
        <v>45</v>
      </c>
      <c r="C2912" t="s">
        <v>6146</v>
      </c>
      <c r="D2912" t="s">
        <v>46</v>
      </c>
      <c r="E2912" s="1">
        <v>43973</v>
      </c>
      <c r="F2912" s="1">
        <v>44029</v>
      </c>
      <c r="G2912" t="s">
        <v>6127</v>
      </c>
      <c r="H2912" s="5" t="s">
        <v>5968</v>
      </c>
      <c r="I2912" s="8" t="str">
        <f t="shared" si="91"/>
        <v xml:space="preserve">01-Jul-20 </v>
      </c>
      <c r="J2912" s="5" t="s">
        <v>5748</v>
      </c>
      <c r="K2912" t="str">
        <f t="shared" si="90"/>
        <v xml:space="preserve">14-Sep-20 </v>
      </c>
      <c r="L2912">
        <v>53</v>
      </c>
      <c r="M2912">
        <v>0</v>
      </c>
      <c r="N2912">
        <v>53</v>
      </c>
      <c r="O2912" s="2">
        <v>1</v>
      </c>
      <c r="Q2912" t="s">
        <v>340</v>
      </c>
    </row>
    <row r="2913" spans="1:17" x14ac:dyDescent="0.3">
      <c r="A2913" t="s">
        <v>3510</v>
      </c>
      <c r="B2913" t="s">
        <v>45</v>
      </c>
      <c r="C2913" t="s">
        <v>6147</v>
      </c>
      <c r="D2913" t="s">
        <v>46</v>
      </c>
      <c r="E2913" s="1">
        <v>43973</v>
      </c>
      <c r="F2913" s="1">
        <v>44104</v>
      </c>
      <c r="G2913" t="s">
        <v>6129</v>
      </c>
      <c r="H2913" s="5" t="s">
        <v>5968</v>
      </c>
      <c r="I2913" s="8" t="str">
        <f t="shared" si="91"/>
        <v xml:space="preserve">01-Jul-20 </v>
      </c>
      <c r="J2913" s="5" t="s">
        <v>6130</v>
      </c>
      <c r="K2913" t="str">
        <f t="shared" si="90"/>
        <v xml:space="preserve">20-Nov-20 </v>
      </c>
      <c r="L2913">
        <v>92</v>
      </c>
      <c r="M2913">
        <v>0</v>
      </c>
      <c r="N2913">
        <v>101</v>
      </c>
      <c r="O2913" s="2">
        <v>1</v>
      </c>
      <c r="Q2913" t="s">
        <v>340</v>
      </c>
    </row>
    <row r="2914" spans="1:17" x14ac:dyDescent="0.3">
      <c r="A2914" t="s">
        <v>3510</v>
      </c>
      <c r="B2914" t="s">
        <v>45</v>
      </c>
      <c r="C2914" t="s">
        <v>6148</v>
      </c>
      <c r="D2914" t="s">
        <v>46</v>
      </c>
      <c r="E2914" s="1">
        <v>43955</v>
      </c>
      <c r="F2914" s="1">
        <v>43969</v>
      </c>
      <c r="G2914" t="s">
        <v>6132</v>
      </c>
      <c r="H2914" s="5" t="s">
        <v>5968</v>
      </c>
      <c r="I2914" s="8" t="str">
        <f t="shared" si="91"/>
        <v xml:space="preserve">01-Jul-20 </v>
      </c>
      <c r="J2914" s="5" t="s">
        <v>6084</v>
      </c>
      <c r="K2914" t="str">
        <f t="shared" si="90"/>
        <v xml:space="preserve">02-Jul-20 </v>
      </c>
      <c r="L2914">
        <v>10</v>
      </c>
      <c r="M2914">
        <v>0</v>
      </c>
      <c r="N2914">
        <v>2</v>
      </c>
      <c r="O2914" s="2">
        <v>1</v>
      </c>
      <c r="Q2914" t="s">
        <v>340</v>
      </c>
    </row>
    <row r="2915" spans="1:17" x14ac:dyDescent="0.3">
      <c r="A2915" t="s">
        <v>3510</v>
      </c>
      <c r="B2915" t="s">
        <v>45</v>
      </c>
      <c r="C2915" t="s">
        <v>6149</v>
      </c>
      <c r="D2915" t="s">
        <v>46</v>
      </c>
      <c r="E2915" s="1">
        <v>44013</v>
      </c>
      <c r="F2915" s="1">
        <v>44019</v>
      </c>
      <c r="G2915" t="s">
        <v>6134</v>
      </c>
      <c r="H2915" s="5" t="s">
        <v>5968</v>
      </c>
      <c r="I2915" s="8" t="str">
        <f t="shared" si="91"/>
        <v xml:space="preserve">01-Jul-20 </v>
      </c>
      <c r="J2915" s="5" t="s">
        <v>6084</v>
      </c>
      <c r="K2915" t="str">
        <f t="shared" si="90"/>
        <v xml:space="preserve">02-Jul-20 </v>
      </c>
      <c r="L2915">
        <v>5</v>
      </c>
      <c r="M2915">
        <v>0</v>
      </c>
      <c r="N2915">
        <v>1</v>
      </c>
      <c r="O2915" s="2">
        <v>1</v>
      </c>
      <c r="Q2915" t="s">
        <v>340</v>
      </c>
    </row>
    <row r="2916" spans="1:17" x14ac:dyDescent="0.3">
      <c r="A2916" t="s">
        <v>3510</v>
      </c>
      <c r="B2916" t="s">
        <v>45</v>
      </c>
      <c r="C2916" t="s">
        <v>6150</v>
      </c>
      <c r="D2916" t="s">
        <v>46</v>
      </c>
      <c r="E2916" s="1">
        <v>44020</v>
      </c>
      <c r="F2916" s="1">
        <v>44033</v>
      </c>
      <c r="G2916" t="s">
        <v>6136</v>
      </c>
      <c r="H2916" s="5" t="s">
        <v>5968</v>
      </c>
      <c r="I2916" s="8" t="str">
        <f t="shared" si="91"/>
        <v xml:space="preserve">01-Jul-20 </v>
      </c>
      <c r="J2916" s="5" t="s">
        <v>6084</v>
      </c>
      <c r="K2916" t="str">
        <f t="shared" si="90"/>
        <v xml:space="preserve">02-Jul-20 </v>
      </c>
      <c r="L2916">
        <v>10</v>
      </c>
      <c r="M2916">
        <v>0</v>
      </c>
      <c r="N2916">
        <v>1</v>
      </c>
      <c r="O2916" s="2">
        <v>1</v>
      </c>
      <c r="Q2916" t="s">
        <v>340</v>
      </c>
    </row>
    <row r="2917" spans="1:17" x14ac:dyDescent="0.3">
      <c r="A2917" t="s">
        <v>3510</v>
      </c>
      <c r="B2917" t="s">
        <v>45</v>
      </c>
      <c r="C2917" t="s">
        <v>6151</v>
      </c>
      <c r="D2917" t="s">
        <v>46</v>
      </c>
      <c r="E2917" s="1">
        <v>44034</v>
      </c>
      <c r="F2917" s="1">
        <v>44040</v>
      </c>
      <c r="G2917" t="s">
        <v>6138</v>
      </c>
      <c r="H2917" s="5" t="s">
        <v>5968</v>
      </c>
      <c r="I2917" s="8" t="str">
        <f t="shared" si="91"/>
        <v xml:space="preserve">01-Jul-20 </v>
      </c>
      <c r="J2917" s="5" t="s">
        <v>6084</v>
      </c>
      <c r="K2917" t="str">
        <f t="shared" si="90"/>
        <v xml:space="preserve">02-Jul-20 </v>
      </c>
      <c r="L2917">
        <v>5</v>
      </c>
      <c r="M2917">
        <v>0</v>
      </c>
      <c r="N2917">
        <v>1</v>
      </c>
      <c r="O2917" s="2">
        <v>1</v>
      </c>
      <c r="Q2917" t="s">
        <v>340</v>
      </c>
    </row>
    <row r="2918" spans="1:17" x14ac:dyDescent="0.3">
      <c r="A2918" t="s">
        <v>3510</v>
      </c>
      <c r="B2918" t="s">
        <v>45</v>
      </c>
      <c r="C2918" t="s">
        <v>6152</v>
      </c>
      <c r="D2918" t="s">
        <v>46</v>
      </c>
      <c r="E2918" s="1">
        <v>44041</v>
      </c>
      <c r="F2918" s="1">
        <v>44054</v>
      </c>
      <c r="G2918" t="s">
        <v>6140</v>
      </c>
      <c r="H2918" s="5" t="s">
        <v>5968</v>
      </c>
      <c r="I2918" s="8" t="str">
        <f t="shared" si="91"/>
        <v xml:space="preserve">01-Jul-20 </v>
      </c>
      <c r="J2918" s="5" t="s">
        <v>6084</v>
      </c>
      <c r="K2918" t="str">
        <f t="shared" si="90"/>
        <v xml:space="preserve">02-Jul-20 </v>
      </c>
      <c r="L2918">
        <v>10</v>
      </c>
      <c r="M2918">
        <v>0</v>
      </c>
      <c r="N2918">
        <v>1</v>
      </c>
      <c r="O2918" s="2">
        <v>1</v>
      </c>
      <c r="Q2918" t="s">
        <v>340</v>
      </c>
    </row>
    <row r="2919" spans="1:17" x14ac:dyDescent="0.3">
      <c r="A2919" t="s">
        <v>3510</v>
      </c>
      <c r="B2919" t="s">
        <v>45</v>
      </c>
      <c r="C2919" t="s">
        <v>6153</v>
      </c>
      <c r="D2919" t="s">
        <v>46</v>
      </c>
      <c r="E2919" s="1">
        <v>44055</v>
      </c>
      <c r="F2919" s="1">
        <v>44055</v>
      </c>
      <c r="G2919" t="s">
        <v>6142</v>
      </c>
      <c r="H2919" s="5" t="s">
        <v>5968</v>
      </c>
      <c r="I2919" s="8" t="str">
        <f t="shared" si="91"/>
        <v xml:space="preserve">01-Jul-20 </v>
      </c>
      <c r="J2919" s="5" t="s">
        <v>6084</v>
      </c>
      <c r="K2919" t="str">
        <f t="shared" si="90"/>
        <v xml:space="preserve">02-Jul-20 </v>
      </c>
      <c r="L2919">
        <v>1</v>
      </c>
      <c r="M2919">
        <v>0</v>
      </c>
      <c r="N2919">
        <v>1</v>
      </c>
      <c r="O2919" s="2">
        <v>1</v>
      </c>
      <c r="Q2919" t="s">
        <v>340</v>
      </c>
    </row>
    <row r="2920" spans="1:17" x14ac:dyDescent="0.3">
      <c r="A2920" t="s">
        <v>3510</v>
      </c>
      <c r="B2920" t="s">
        <v>45</v>
      </c>
      <c r="C2920" t="s">
        <v>6154</v>
      </c>
      <c r="D2920" t="s">
        <v>46</v>
      </c>
      <c r="E2920" s="1">
        <v>44089</v>
      </c>
      <c r="F2920" s="1">
        <v>44102</v>
      </c>
      <c r="G2920" t="s">
        <v>6144</v>
      </c>
      <c r="H2920" s="5" t="s">
        <v>5968</v>
      </c>
      <c r="I2920" s="8" t="str">
        <f t="shared" si="91"/>
        <v xml:space="preserve">01-Jul-20 </v>
      </c>
      <c r="J2920" s="5" t="s">
        <v>5729</v>
      </c>
      <c r="K2920" t="str">
        <f t="shared" si="90"/>
        <v xml:space="preserve">31-Jul-20 </v>
      </c>
      <c r="L2920">
        <v>23</v>
      </c>
      <c r="M2920">
        <v>0</v>
      </c>
      <c r="N2920">
        <v>22</v>
      </c>
      <c r="O2920" s="2">
        <v>1</v>
      </c>
      <c r="Q2920" t="s">
        <v>340</v>
      </c>
    </row>
    <row r="2921" spans="1:17" x14ac:dyDescent="0.3">
      <c r="A2921" t="s">
        <v>3510</v>
      </c>
      <c r="B2921" t="s">
        <v>45</v>
      </c>
      <c r="C2921" t="s">
        <v>6155</v>
      </c>
      <c r="D2921" t="s">
        <v>46</v>
      </c>
      <c r="E2921" s="1">
        <v>44004</v>
      </c>
      <c r="F2921" s="1">
        <v>44015</v>
      </c>
      <c r="G2921" t="s">
        <v>6156</v>
      </c>
      <c r="H2921" s="5" t="s">
        <v>5968</v>
      </c>
      <c r="I2921" s="8" t="str">
        <f t="shared" si="91"/>
        <v xml:space="preserve">01-Jul-20 </v>
      </c>
      <c r="J2921" s="5" t="s">
        <v>4962</v>
      </c>
      <c r="K2921" t="str">
        <f t="shared" si="90"/>
        <v xml:space="preserve">14-Jul-20 </v>
      </c>
      <c r="L2921">
        <v>10</v>
      </c>
      <c r="M2921">
        <v>0</v>
      </c>
      <c r="N2921">
        <v>9</v>
      </c>
      <c r="O2921" s="2">
        <v>1</v>
      </c>
      <c r="Q2921" t="s">
        <v>340</v>
      </c>
    </row>
    <row r="2922" spans="1:17" x14ac:dyDescent="0.3">
      <c r="A2922" t="s">
        <v>2517</v>
      </c>
      <c r="B2922" t="s">
        <v>16</v>
      </c>
      <c r="C2922" t="s">
        <v>6157</v>
      </c>
      <c r="D2922" t="s">
        <v>2519</v>
      </c>
      <c r="G2922" t="s">
        <v>6158</v>
      </c>
      <c r="H2922" s="5" t="s">
        <v>5968</v>
      </c>
      <c r="I2922" s="8" t="str">
        <f t="shared" si="91"/>
        <v xml:space="preserve">01-Jul-20 </v>
      </c>
      <c r="J2922" s="5" t="s">
        <v>6088</v>
      </c>
      <c r="K2922" t="str">
        <f t="shared" si="90"/>
        <v xml:space="preserve">05-ug-20 </v>
      </c>
      <c r="L2922">
        <v>13</v>
      </c>
      <c r="M2922">
        <v>0</v>
      </c>
      <c r="N2922">
        <v>26</v>
      </c>
      <c r="O2922" s="2">
        <v>1</v>
      </c>
      <c r="Q2922" t="s">
        <v>340</v>
      </c>
    </row>
    <row r="2923" spans="1:17" x14ac:dyDescent="0.3">
      <c r="A2923" t="s">
        <v>2422</v>
      </c>
      <c r="B2923" t="s">
        <v>92</v>
      </c>
      <c r="C2923" t="s">
        <v>6159</v>
      </c>
      <c r="D2923" t="s">
        <v>93</v>
      </c>
      <c r="E2923" s="1">
        <v>44013</v>
      </c>
      <c r="F2923" s="1">
        <v>44092</v>
      </c>
      <c r="G2923" t="s">
        <v>6160</v>
      </c>
      <c r="H2923" s="5" t="s">
        <v>5968</v>
      </c>
      <c r="I2923" s="8" t="str">
        <f t="shared" si="91"/>
        <v xml:space="preserve">01-Jul-20 </v>
      </c>
      <c r="J2923" s="5" t="s">
        <v>6117</v>
      </c>
      <c r="K2923" t="str">
        <f t="shared" si="90"/>
        <v xml:space="preserve">18-Sep-20 </v>
      </c>
      <c r="L2923">
        <v>57</v>
      </c>
      <c r="M2923">
        <v>0</v>
      </c>
      <c r="N2923">
        <v>57</v>
      </c>
      <c r="O2923" s="2">
        <v>1</v>
      </c>
      <c r="Q2923" t="s">
        <v>340</v>
      </c>
    </row>
    <row r="2924" spans="1:17" x14ac:dyDescent="0.3">
      <c r="A2924" t="s">
        <v>2422</v>
      </c>
      <c r="B2924" t="s">
        <v>92</v>
      </c>
      <c r="C2924" t="s">
        <v>6161</v>
      </c>
      <c r="D2924" t="s">
        <v>93</v>
      </c>
      <c r="E2924" s="1">
        <v>44013</v>
      </c>
      <c r="F2924" s="1">
        <v>44013</v>
      </c>
      <c r="G2924" t="s">
        <v>6162</v>
      </c>
      <c r="H2924" s="5" t="s">
        <v>5968</v>
      </c>
      <c r="I2924" s="8" t="str">
        <f t="shared" si="91"/>
        <v xml:space="preserve">01-Jul-20 </v>
      </c>
      <c r="J2924" s="5" t="s">
        <v>5968</v>
      </c>
      <c r="K2924" t="str">
        <f t="shared" si="90"/>
        <v xml:space="preserve">01-Jul-20 </v>
      </c>
      <c r="L2924">
        <v>1</v>
      </c>
      <c r="M2924">
        <v>0</v>
      </c>
      <c r="N2924">
        <v>1</v>
      </c>
      <c r="O2924" s="2">
        <v>1</v>
      </c>
      <c r="Q2924" t="s">
        <v>340</v>
      </c>
    </row>
    <row r="2925" spans="1:17" x14ac:dyDescent="0.3">
      <c r="A2925" t="s">
        <v>2517</v>
      </c>
      <c r="B2925" t="s">
        <v>16</v>
      </c>
      <c r="C2925" t="s">
        <v>252</v>
      </c>
      <c r="D2925" t="s">
        <v>2519</v>
      </c>
      <c r="G2925" t="s">
        <v>6163</v>
      </c>
      <c r="H2925" s="5" t="s">
        <v>5968</v>
      </c>
      <c r="I2925" s="8" t="str">
        <f t="shared" si="91"/>
        <v xml:space="preserve">01-Jul-20 </v>
      </c>
      <c r="J2925" s="5" t="s">
        <v>6164</v>
      </c>
      <c r="K2925" t="str">
        <f t="shared" si="90"/>
        <v xml:space="preserve">27-Jul-20 </v>
      </c>
      <c r="L2925">
        <v>19</v>
      </c>
      <c r="M2925">
        <v>0</v>
      </c>
      <c r="N2925">
        <v>19</v>
      </c>
      <c r="O2925" s="2">
        <v>1</v>
      </c>
      <c r="Q2925" t="s">
        <v>340</v>
      </c>
    </row>
    <row r="2926" spans="1:17" x14ac:dyDescent="0.3">
      <c r="A2926" t="s">
        <v>2517</v>
      </c>
      <c r="B2926" t="s">
        <v>16</v>
      </c>
      <c r="C2926" t="s">
        <v>282</v>
      </c>
      <c r="D2926" t="s">
        <v>2519</v>
      </c>
      <c r="G2926" t="s">
        <v>6165</v>
      </c>
      <c r="H2926" s="5" t="s">
        <v>5968</v>
      </c>
      <c r="I2926" s="8" t="str">
        <f t="shared" si="91"/>
        <v xml:space="preserve">01-Jul-20 </v>
      </c>
      <c r="J2926" s="5" t="s">
        <v>2889</v>
      </c>
      <c r="K2926" t="str">
        <f t="shared" si="90"/>
        <v xml:space="preserve">28-Jul-20 </v>
      </c>
      <c r="L2926">
        <v>20</v>
      </c>
      <c r="M2926">
        <v>0</v>
      </c>
      <c r="N2926">
        <v>20</v>
      </c>
      <c r="O2926" s="2">
        <v>1</v>
      </c>
      <c r="Q2926" t="s">
        <v>340</v>
      </c>
    </row>
    <row r="2927" spans="1:17" x14ac:dyDescent="0.3">
      <c r="A2927" t="s">
        <v>2517</v>
      </c>
      <c r="B2927" t="s">
        <v>16</v>
      </c>
      <c r="C2927" t="s">
        <v>286</v>
      </c>
      <c r="D2927" t="s">
        <v>2519</v>
      </c>
      <c r="G2927" t="s">
        <v>6166</v>
      </c>
      <c r="H2927" s="5" t="s">
        <v>5968</v>
      </c>
      <c r="I2927" s="8" t="str">
        <f t="shared" si="91"/>
        <v xml:space="preserve">01-Jul-20 </v>
      </c>
      <c r="J2927" s="5" t="s">
        <v>6167</v>
      </c>
      <c r="K2927" t="str">
        <f t="shared" si="90"/>
        <v xml:space="preserve">29-Jul-20 </v>
      </c>
      <c r="L2927">
        <v>21</v>
      </c>
      <c r="M2927">
        <v>0</v>
      </c>
      <c r="N2927">
        <v>21</v>
      </c>
      <c r="O2927" s="2">
        <v>1</v>
      </c>
      <c r="Q2927" t="s">
        <v>340</v>
      </c>
    </row>
    <row r="2928" spans="1:17" x14ac:dyDescent="0.3">
      <c r="A2928" t="s">
        <v>2517</v>
      </c>
      <c r="B2928" t="s">
        <v>16</v>
      </c>
      <c r="C2928" t="s">
        <v>276</v>
      </c>
      <c r="D2928" t="s">
        <v>2519</v>
      </c>
      <c r="G2928" t="s">
        <v>6168</v>
      </c>
      <c r="H2928" s="5" t="s">
        <v>5968</v>
      </c>
      <c r="I2928" s="8" t="str">
        <f t="shared" si="91"/>
        <v xml:space="preserve">01-Jul-20 </v>
      </c>
      <c r="J2928" s="5" t="s">
        <v>5968</v>
      </c>
      <c r="K2928" t="str">
        <f t="shared" si="90"/>
        <v xml:space="preserve">01-Jul-20 </v>
      </c>
      <c r="L2928">
        <v>1</v>
      </c>
      <c r="M2928">
        <v>0</v>
      </c>
      <c r="N2928">
        <v>1</v>
      </c>
      <c r="O2928" s="2">
        <v>1</v>
      </c>
      <c r="Q2928" t="s">
        <v>340</v>
      </c>
    </row>
    <row r="2929" spans="1:17" x14ac:dyDescent="0.3">
      <c r="A2929" t="s">
        <v>2517</v>
      </c>
      <c r="B2929" t="s">
        <v>16</v>
      </c>
      <c r="C2929" t="s">
        <v>194</v>
      </c>
      <c r="D2929" t="s">
        <v>2519</v>
      </c>
      <c r="G2929" t="s">
        <v>6169</v>
      </c>
      <c r="H2929" s="5" t="s">
        <v>5968</v>
      </c>
      <c r="I2929" s="8" t="str">
        <f t="shared" si="91"/>
        <v xml:space="preserve">01-Jul-20 </v>
      </c>
      <c r="J2929" s="5" t="s">
        <v>5968</v>
      </c>
      <c r="K2929" t="str">
        <f t="shared" si="90"/>
        <v xml:space="preserve">01-Jul-20 </v>
      </c>
      <c r="L2929">
        <v>1</v>
      </c>
      <c r="M2929">
        <v>0</v>
      </c>
      <c r="N2929">
        <v>1</v>
      </c>
      <c r="O2929" s="2">
        <v>1</v>
      </c>
      <c r="Q2929" t="s">
        <v>340</v>
      </c>
    </row>
    <row r="2930" spans="1:17" x14ac:dyDescent="0.3">
      <c r="A2930" t="s">
        <v>2517</v>
      </c>
      <c r="B2930" t="s">
        <v>16</v>
      </c>
      <c r="C2930" t="s">
        <v>306</v>
      </c>
      <c r="D2930" t="s">
        <v>2519</v>
      </c>
      <c r="G2930" t="s">
        <v>6170</v>
      </c>
      <c r="H2930" s="5" t="s">
        <v>5968</v>
      </c>
      <c r="I2930" s="8" t="str">
        <f t="shared" si="91"/>
        <v xml:space="preserve">01-Jul-20 </v>
      </c>
      <c r="J2930" s="5" t="s">
        <v>5968</v>
      </c>
      <c r="K2930" t="str">
        <f t="shared" si="90"/>
        <v xml:space="preserve">01-Jul-20 </v>
      </c>
      <c r="L2930">
        <v>1</v>
      </c>
      <c r="M2930">
        <v>0</v>
      </c>
      <c r="N2930">
        <v>1</v>
      </c>
      <c r="O2930" s="2">
        <v>1</v>
      </c>
      <c r="Q2930" t="s">
        <v>340</v>
      </c>
    </row>
    <row r="2931" spans="1:17" x14ac:dyDescent="0.3">
      <c r="A2931" t="s">
        <v>2431</v>
      </c>
      <c r="B2931" t="s">
        <v>120</v>
      </c>
      <c r="C2931" t="s">
        <v>6171</v>
      </c>
      <c r="D2931" t="s">
        <v>121</v>
      </c>
      <c r="E2931" s="1">
        <v>44013</v>
      </c>
      <c r="F2931" s="1">
        <v>44013</v>
      </c>
      <c r="G2931" t="s">
        <v>6162</v>
      </c>
      <c r="H2931" s="5" t="s">
        <v>5968</v>
      </c>
      <c r="I2931" s="8" t="str">
        <f t="shared" si="91"/>
        <v xml:space="preserve">01-Jul-20 </v>
      </c>
      <c r="J2931" s="5" t="s">
        <v>5968</v>
      </c>
      <c r="K2931" t="str">
        <f t="shared" si="90"/>
        <v xml:space="preserve">01-Jul-20 </v>
      </c>
      <c r="L2931">
        <v>1</v>
      </c>
      <c r="M2931">
        <v>0</v>
      </c>
      <c r="N2931">
        <v>1</v>
      </c>
      <c r="O2931" s="2">
        <v>1</v>
      </c>
      <c r="Q2931" t="s">
        <v>340</v>
      </c>
    </row>
    <row r="2932" spans="1:17" x14ac:dyDescent="0.3">
      <c r="A2932" t="s">
        <v>2431</v>
      </c>
      <c r="B2932" t="s">
        <v>120</v>
      </c>
      <c r="C2932" t="s">
        <v>6172</v>
      </c>
      <c r="D2932" t="s">
        <v>121</v>
      </c>
      <c r="E2932" s="1">
        <v>44013</v>
      </c>
      <c r="F2932" s="1">
        <v>44092</v>
      </c>
      <c r="G2932" t="s">
        <v>6160</v>
      </c>
      <c r="H2932" s="5" t="s">
        <v>5968</v>
      </c>
      <c r="I2932" s="8" t="str">
        <f t="shared" si="91"/>
        <v xml:space="preserve">01-Jul-20 </v>
      </c>
      <c r="J2932" s="5" t="s">
        <v>6117</v>
      </c>
      <c r="K2932" t="str">
        <f t="shared" si="90"/>
        <v xml:space="preserve">18-Sep-20 </v>
      </c>
      <c r="L2932">
        <v>57</v>
      </c>
      <c r="M2932">
        <v>0</v>
      </c>
      <c r="N2932">
        <v>57</v>
      </c>
      <c r="O2932" s="2">
        <v>1</v>
      </c>
      <c r="Q2932" t="s">
        <v>340</v>
      </c>
    </row>
    <row r="2933" spans="1:17" x14ac:dyDescent="0.3">
      <c r="A2933" t="s">
        <v>2517</v>
      </c>
      <c r="B2933" t="s">
        <v>16</v>
      </c>
      <c r="C2933" t="s">
        <v>6173</v>
      </c>
      <c r="D2933" t="s">
        <v>2519</v>
      </c>
      <c r="E2933" s="1">
        <v>43920</v>
      </c>
      <c r="F2933" s="1">
        <v>43935</v>
      </c>
      <c r="G2933" t="s">
        <v>6174</v>
      </c>
      <c r="H2933" s="5" t="s">
        <v>6084</v>
      </c>
      <c r="I2933" s="8" t="str">
        <f t="shared" si="91"/>
        <v xml:space="preserve">02-Jul-20 </v>
      </c>
      <c r="J2933" s="5" t="s">
        <v>6175</v>
      </c>
      <c r="K2933" t="str">
        <f t="shared" si="90"/>
        <v xml:space="preserve">08-Jul-20 </v>
      </c>
      <c r="L2933">
        <v>8</v>
      </c>
      <c r="M2933">
        <v>0</v>
      </c>
      <c r="N2933">
        <v>4</v>
      </c>
      <c r="O2933" s="2">
        <v>1</v>
      </c>
      <c r="Q2933" t="s">
        <v>340</v>
      </c>
    </row>
    <row r="2934" spans="1:17" x14ac:dyDescent="0.3">
      <c r="A2934" t="s">
        <v>2517</v>
      </c>
      <c r="B2934" t="s">
        <v>16</v>
      </c>
      <c r="C2934" t="s">
        <v>228</v>
      </c>
      <c r="D2934" t="s">
        <v>2519</v>
      </c>
      <c r="G2934" t="s">
        <v>6176</v>
      </c>
      <c r="H2934" s="5" t="s">
        <v>6084</v>
      </c>
      <c r="I2934" s="8" t="str">
        <f t="shared" si="91"/>
        <v xml:space="preserve">02-Jul-20 </v>
      </c>
      <c r="J2934" s="5" t="s">
        <v>6096</v>
      </c>
      <c r="K2934" t="str">
        <f t="shared" si="90"/>
        <v xml:space="preserve">25-Sep-20 </v>
      </c>
      <c r="L2934">
        <v>44</v>
      </c>
      <c r="M2934">
        <v>0</v>
      </c>
      <c r="N2934">
        <v>61</v>
      </c>
      <c r="O2934" s="2">
        <v>1</v>
      </c>
      <c r="Q2934" t="s">
        <v>340</v>
      </c>
    </row>
    <row r="2935" spans="1:17" x14ac:dyDescent="0.3">
      <c r="A2935" t="s">
        <v>2517</v>
      </c>
      <c r="B2935" t="s">
        <v>16</v>
      </c>
      <c r="C2935" t="s">
        <v>6177</v>
      </c>
      <c r="D2935" t="s">
        <v>2519</v>
      </c>
      <c r="G2935" t="s">
        <v>6178</v>
      </c>
      <c r="H2935" s="5" t="s">
        <v>6084</v>
      </c>
      <c r="I2935" s="8" t="str">
        <f t="shared" si="91"/>
        <v xml:space="preserve">02-Jul-20 </v>
      </c>
      <c r="J2935" s="5" t="s">
        <v>6084</v>
      </c>
      <c r="K2935" t="str">
        <f t="shared" si="90"/>
        <v xml:space="preserve">02-Jul-20 </v>
      </c>
      <c r="L2935">
        <v>1</v>
      </c>
      <c r="M2935">
        <v>0</v>
      </c>
      <c r="N2935">
        <v>0</v>
      </c>
      <c r="O2935" s="2">
        <v>1</v>
      </c>
      <c r="Q2935" t="s">
        <v>340</v>
      </c>
    </row>
    <row r="2936" spans="1:17" x14ac:dyDescent="0.3">
      <c r="A2936" t="s">
        <v>2517</v>
      </c>
      <c r="B2936" t="s">
        <v>16</v>
      </c>
      <c r="C2936" t="s">
        <v>6179</v>
      </c>
      <c r="D2936" t="s">
        <v>2519</v>
      </c>
      <c r="G2936" t="s">
        <v>6180</v>
      </c>
      <c r="H2936" s="5" t="s">
        <v>6084</v>
      </c>
      <c r="I2936" s="8" t="str">
        <f t="shared" si="91"/>
        <v xml:space="preserve">02-Jul-20 </v>
      </c>
      <c r="J2936" s="5" t="s">
        <v>6084</v>
      </c>
      <c r="K2936" t="str">
        <f t="shared" si="90"/>
        <v xml:space="preserve">02-Jul-20 </v>
      </c>
      <c r="L2936">
        <v>1</v>
      </c>
      <c r="M2936">
        <v>0</v>
      </c>
      <c r="N2936">
        <v>0</v>
      </c>
      <c r="O2936" s="2">
        <v>1</v>
      </c>
      <c r="Q2936" t="s">
        <v>340</v>
      </c>
    </row>
    <row r="2937" spans="1:17" x14ac:dyDescent="0.3">
      <c r="A2937" t="s">
        <v>2517</v>
      </c>
      <c r="B2937" t="s">
        <v>16</v>
      </c>
      <c r="C2937" t="s">
        <v>292</v>
      </c>
      <c r="D2937" t="s">
        <v>2519</v>
      </c>
      <c r="G2937" t="s">
        <v>6181</v>
      </c>
      <c r="H2937" s="5" t="s">
        <v>6084</v>
      </c>
      <c r="I2937" s="8" t="str">
        <f t="shared" si="91"/>
        <v xml:space="preserve">02-Jul-20 </v>
      </c>
      <c r="J2937" s="5" t="s">
        <v>6084</v>
      </c>
      <c r="K2937" t="str">
        <f t="shared" si="90"/>
        <v xml:space="preserve">02-Jul-20 </v>
      </c>
      <c r="L2937">
        <v>1</v>
      </c>
      <c r="M2937">
        <v>0</v>
      </c>
      <c r="N2937">
        <v>0</v>
      </c>
      <c r="O2937" s="2">
        <v>1</v>
      </c>
      <c r="Q2937" t="s">
        <v>340</v>
      </c>
    </row>
    <row r="2938" spans="1:17" x14ac:dyDescent="0.3">
      <c r="A2938" t="s">
        <v>2517</v>
      </c>
      <c r="B2938" t="s">
        <v>16</v>
      </c>
      <c r="C2938" t="s">
        <v>6182</v>
      </c>
      <c r="D2938" t="s">
        <v>2519</v>
      </c>
      <c r="G2938" t="s">
        <v>6183</v>
      </c>
      <c r="H2938" s="5" t="s">
        <v>6084</v>
      </c>
      <c r="I2938" s="8" t="str">
        <f t="shared" si="91"/>
        <v xml:space="preserve">02-Jul-20 </v>
      </c>
      <c r="J2938" s="5" t="s">
        <v>6084</v>
      </c>
      <c r="K2938" t="str">
        <f t="shared" si="90"/>
        <v xml:space="preserve">02-Jul-20 </v>
      </c>
      <c r="L2938">
        <v>1</v>
      </c>
      <c r="M2938">
        <v>0</v>
      </c>
      <c r="N2938">
        <v>0</v>
      </c>
      <c r="O2938" s="2">
        <v>1</v>
      </c>
      <c r="Q2938" t="s">
        <v>340</v>
      </c>
    </row>
    <row r="2939" spans="1:17" x14ac:dyDescent="0.3">
      <c r="A2939" t="s">
        <v>2517</v>
      </c>
      <c r="B2939" t="s">
        <v>16</v>
      </c>
      <c r="C2939" t="s">
        <v>2003</v>
      </c>
      <c r="D2939" t="s">
        <v>2519</v>
      </c>
      <c r="G2939" t="s">
        <v>6184</v>
      </c>
      <c r="H2939" s="5" t="s">
        <v>6084</v>
      </c>
      <c r="I2939" s="8" t="str">
        <f t="shared" si="91"/>
        <v xml:space="preserve">02-Jul-20 </v>
      </c>
      <c r="J2939" s="5" t="s">
        <v>6084</v>
      </c>
      <c r="K2939" t="str">
        <f t="shared" si="90"/>
        <v xml:space="preserve">02-Jul-20 </v>
      </c>
      <c r="L2939">
        <v>1</v>
      </c>
      <c r="M2939">
        <v>0</v>
      </c>
      <c r="N2939">
        <v>0</v>
      </c>
      <c r="O2939" s="2">
        <v>1</v>
      </c>
      <c r="Q2939" t="s">
        <v>340</v>
      </c>
    </row>
    <row r="2940" spans="1:17" x14ac:dyDescent="0.3">
      <c r="A2940" t="s">
        <v>2517</v>
      </c>
      <c r="B2940" t="s">
        <v>16</v>
      </c>
      <c r="C2940" t="s">
        <v>6185</v>
      </c>
      <c r="D2940" t="s">
        <v>2519</v>
      </c>
      <c r="G2940" t="s">
        <v>6186</v>
      </c>
      <c r="H2940" s="5" t="s">
        <v>6084</v>
      </c>
      <c r="I2940" s="8" t="str">
        <f t="shared" si="91"/>
        <v xml:space="preserve">02-Jul-20 </v>
      </c>
      <c r="J2940" s="5" t="s">
        <v>6084</v>
      </c>
      <c r="K2940" t="str">
        <f t="shared" si="90"/>
        <v xml:space="preserve">02-Jul-20 </v>
      </c>
      <c r="L2940">
        <v>1</v>
      </c>
      <c r="M2940">
        <v>0</v>
      </c>
      <c r="N2940">
        <v>0</v>
      </c>
      <c r="O2940" s="2">
        <v>1</v>
      </c>
      <c r="Q2940" t="s">
        <v>340</v>
      </c>
    </row>
    <row r="2941" spans="1:17" x14ac:dyDescent="0.3">
      <c r="A2941" t="s">
        <v>2422</v>
      </c>
      <c r="B2941" t="s">
        <v>92</v>
      </c>
      <c r="C2941" t="s">
        <v>6187</v>
      </c>
      <c r="D2941" t="s">
        <v>93</v>
      </c>
      <c r="E2941" s="1">
        <v>44014</v>
      </c>
      <c r="F2941" s="1">
        <v>44081</v>
      </c>
      <c r="G2941" t="s">
        <v>6188</v>
      </c>
      <c r="H2941" s="5" t="s">
        <v>6084</v>
      </c>
      <c r="I2941" s="8" t="str">
        <f t="shared" si="91"/>
        <v xml:space="preserve">02-Jul-20 </v>
      </c>
      <c r="J2941" s="5" t="s">
        <v>4893</v>
      </c>
      <c r="K2941" t="str">
        <f t="shared" si="90"/>
        <v xml:space="preserve">07-Sep-20 </v>
      </c>
      <c r="L2941">
        <v>30</v>
      </c>
      <c r="M2941">
        <v>0</v>
      </c>
      <c r="N2941">
        <v>47</v>
      </c>
      <c r="O2941" s="2">
        <v>1</v>
      </c>
      <c r="Q2941" t="s">
        <v>340</v>
      </c>
    </row>
    <row r="2942" spans="1:17" x14ac:dyDescent="0.3">
      <c r="A2942" t="s">
        <v>2517</v>
      </c>
      <c r="B2942" t="s">
        <v>16</v>
      </c>
      <c r="C2942" t="s">
        <v>1825</v>
      </c>
      <c r="D2942" t="s">
        <v>2519</v>
      </c>
      <c r="G2942" t="s">
        <v>6189</v>
      </c>
      <c r="H2942" s="5" t="s">
        <v>6084</v>
      </c>
      <c r="I2942" s="8" t="str">
        <f t="shared" si="91"/>
        <v xml:space="preserve">02-Jul-20 </v>
      </c>
      <c r="J2942" s="5" t="s">
        <v>6084</v>
      </c>
      <c r="K2942" t="str">
        <f t="shared" si="90"/>
        <v xml:space="preserve">02-Jul-20 </v>
      </c>
      <c r="L2942">
        <v>1</v>
      </c>
      <c r="M2942">
        <v>0</v>
      </c>
      <c r="N2942">
        <v>1</v>
      </c>
      <c r="O2942" s="2">
        <v>1</v>
      </c>
      <c r="Q2942" t="s">
        <v>340</v>
      </c>
    </row>
    <row r="2943" spans="1:17" x14ac:dyDescent="0.3">
      <c r="A2943" t="s">
        <v>2517</v>
      </c>
      <c r="B2943" t="s">
        <v>16</v>
      </c>
      <c r="C2943" t="s">
        <v>200</v>
      </c>
      <c r="D2943" t="s">
        <v>2519</v>
      </c>
      <c r="G2943" t="s">
        <v>6190</v>
      </c>
      <c r="H2943" s="5" t="s">
        <v>6084</v>
      </c>
      <c r="I2943" s="8" t="str">
        <f t="shared" si="91"/>
        <v xml:space="preserve">02-Jul-20 </v>
      </c>
      <c r="J2943" s="5" t="s">
        <v>6084</v>
      </c>
      <c r="K2943" t="str">
        <f t="shared" si="90"/>
        <v xml:space="preserve">02-Jul-20 </v>
      </c>
      <c r="L2943">
        <v>1</v>
      </c>
      <c r="M2943">
        <v>0</v>
      </c>
      <c r="N2943">
        <v>1</v>
      </c>
      <c r="O2943" s="2">
        <v>1</v>
      </c>
      <c r="Q2943" t="s">
        <v>340</v>
      </c>
    </row>
    <row r="2944" spans="1:17" x14ac:dyDescent="0.3">
      <c r="A2944" t="s">
        <v>2517</v>
      </c>
      <c r="B2944" t="s">
        <v>16</v>
      </c>
      <c r="C2944" t="s">
        <v>196</v>
      </c>
      <c r="D2944" t="s">
        <v>2519</v>
      </c>
      <c r="G2944" t="s">
        <v>6191</v>
      </c>
      <c r="H2944" s="5" t="s">
        <v>6084</v>
      </c>
      <c r="I2944" s="8" t="str">
        <f t="shared" si="91"/>
        <v xml:space="preserve">02-Jul-20 </v>
      </c>
      <c r="J2944" s="5" t="s">
        <v>6084</v>
      </c>
      <c r="K2944" t="str">
        <f t="shared" si="90"/>
        <v xml:space="preserve">02-Jul-20 </v>
      </c>
      <c r="L2944">
        <v>1</v>
      </c>
      <c r="M2944">
        <v>0</v>
      </c>
      <c r="N2944">
        <v>1</v>
      </c>
      <c r="O2944" s="2">
        <v>1</v>
      </c>
      <c r="Q2944" t="s">
        <v>340</v>
      </c>
    </row>
    <row r="2945" spans="1:17" x14ac:dyDescent="0.3">
      <c r="A2945" t="s">
        <v>2431</v>
      </c>
      <c r="B2945" t="s">
        <v>120</v>
      </c>
      <c r="C2945" t="s">
        <v>6192</v>
      </c>
      <c r="D2945" t="s">
        <v>121</v>
      </c>
      <c r="E2945" s="1">
        <v>44014</v>
      </c>
      <c r="F2945" s="1">
        <v>44081</v>
      </c>
      <c r="G2945" t="s">
        <v>6188</v>
      </c>
      <c r="H2945" s="5" t="s">
        <v>6084</v>
      </c>
      <c r="I2945" s="8" t="str">
        <f t="shared" si="91"/>
        <v xml:space="preserve">02-Jul-20 </v>
      </c>
      <c r="J2945" s="5" t="s">
        <v>4893</v>
      </c>
      <c r="K2945" t="str">
        <f t="shared" si="90"/>
        <v xml:space="preserve">07-Sep-20 </v>
      </c>
      <c r="L2945">
        <v>30</v>
      </c>
      <c r="M2945">
        <v>0</v>
      </c>
      <c r="N2945">
        <v>47</v>
      </c>
      <c r="O2945" s="2">
        <v>1</v>
      </c>
      <c r="Q2945" t="s">
        <v>340</v>
      </c>
    </row>
    <row r="2946" spans="1:17" x14ac:dyDescent="0.3">
      <c r="A2946" t="s">
        <v>2517</v>
      </c>
      <c r="B2946" t="s">
        <v>16</v>
      </c>
      <c r="C2946" t="s">
        <v>6193</v>
      </c>
      <c r="D2946" t="s">
        <v>2519</v>
      </c>
      <c r="F2946" s="1">
        <v>43952</v>
      </c>
      <c r="G2946" t="s">
        <v>6194</v>
      </c>
      <c r="H2946" s="5" t="s">
        <v>6195</v>
      </c>
      <c r="I2946" s="8" t="str">
        <f t="shared" si="91"/>
        <v xml:space="preserve">03-Jul-20 </v>
      </c>
      <c r="J2946" s="5" t="s">
        <v>6195</v>
      </c>
      <c r="K2946" t="str">
        <f t="shared" si="90"/>
        <v xml:space="preserve">03-Jul-20 </v>
      </c>
      <c r="L2946">
        <v>0</v>
      </c>
      <c r="M2946">
        <v>0</v>
      </c>
      <c r="N2946">
        <v>0</v>
      </c>
      <c r="O2946" s="2">
        <v>1</v>
      </c>
      <c r="Q2946" t="s">
        <v>340</v>
      </c>
    </row>
    <row r="2947" spans="1:17" x14ac:dyDescent="0.3">
      <c r="A2947" t="s">
        <v>3502</v>
      </c>
      <c r="B2947" t="s">
        <v>23</v>
      </c>
      <c r="C2947" t="s">
        <v>6196</v>
      </c>
      <c r="D2947" t="s">
        <v>24</v>
      </c>
      <c r="E2947" s="1">
        <v>43970</v>
      </c>
      <c r="F2947" s="1">
        <v>43970</v>
      </c>
      <c r="G2947" t="s">
        <v>6197</v>
      </c>
      <c r="H2947" s="5" t="s">
        <v>6195</v>
      </c>
      <c r="I2947" s="8" t="str">
        <f t="shared" si="91"/>
        <v xml:space="preserve">03-Jul-20 </v>
      </c>
      <c r="J2947" s="5" t="s">
        <v>5842</v>
      </c>
      <c r="K2947" t="str">
        <f t="shared" ref="K2947:K3010" si="92">SUBSTITUTE(J2947, "A", "")</f>
        <v xml:space="preserve">06-Jul-20 </v>
      </c>
      <c r="L2947">
        <v>1</v>
      </c>
      <c r="M2947">
        <v>0</v>
      </c>
      <c r="N2947">
        <v>1</v>
      </c>
      <c r="O2947" s="2">
        <v>1</v>
      </c>
      <c r="Q2947" t="s">
        <v>340</v>
      </c>
    </row>
    <row r="2948" spans="1:17" x14ac:dyDescent="0.3">
      <c r="A2948" t="s">
        <v>2517</v>
      </c>
      <c r="B2948" t="s">
        <v>16</v>
      </c>
      <c r="C2948" t="s">
        <v>222</v>
      </c>
      <c r="D2948" t="s">
        <v>2519</v>
      </c>
      <c r="G2948" t="s">
        <v>6198</v>
      </c>
      <c r="H2948" s="5" t="s">
        <v>6195</v>
      </c>
      <c r="I2948" s="8" t="str">
        <f t="shared" ref="I2948:I3011" si="93">SUBSTITUTE(H2948, "A", "")</f>
        <v xml:space="preserve">03-Jul-20 </v>
      </c>
      <c r="J2948" s="5" t="s">
        <v>6195</v>
      </c>
      <c r="K2948" t="str">
        <f t="shared" si="92"/>
        <v xml:space="preserve">03-Jul-20 </v>
      </c>
      <c r="L2948">
        <v>1</v>
      </c>
      <c r="M2948">
        <v>0</v>
      </c>
      <c r="N2948">
        <v>0</v>
      </c>
      <c r="O2948" s="2">
        <v>1</v>
      </c>
      <c r="Q2948" t="s">
        <v>340</v>
      </c>
    </row>
    <row r="2949" spans="1:17" x14ac:dyDescent="0.3">
      <c r="A2949" t="s">
        <v>2517</v>
      </c>
      <c r="B2949" t="s">
        <v>16</v>
      </c>
      <c r="C2949" t="s">
        <v>322</v>
      </c>
      <c r="D2949" t="s">
        <v>2519</v>
      </c>
      <c r="G2949" t="s">
        <v>6199</v>
      </c>
      <c r="H2949" s="5" t="s">
        <v>6195</v>
      </c>
      <c r="I2949" s="8" t="str">
        <f t="shared" si="93"/>
        <v xml:space="preserve">03-Jul-20 </v>
      </c>
      <c r="J2949" s="5" t="s">
        <v>6195</v>
      </c>
      <c r="K2949" t="str">
        <f t="shared" si="92"/>
        <v xml:space="preserve">03-Jul-20 </v>
      </c>
      <c r="L2949">
        <v>1</v>
      </c>
      <c r="M2949">
        <v>0</v>
      </c>
      <c r="N2949">
        <v>0</v>
      </c>
      <c r="O2949" s="2">
        <v>1</v>
      </c>
      <c r="Q2949" t="s">
        <v>340</v>
      </c>
    </row>
    <row r="2950" spans="1:17" x14ac:dyDescent="0.3">
      <c r="A2950" t="s">
        <v>2517</v>
      </c>
      <c r="B2950" t="s">
        <v>16</v>
      </c>
      <c r="C2950" t="s">
        <v>296</v>
      </c>
      <c r="D2950" t="s">
        <v>2519</v>
      </c>
      <c r="G2950" t="s">
        <v>6200</v>
      </c>
      <c r="H2950" s="5" t="s">
        <v>6195</v>
      </c>
      <c r="I2950" s="8" t="str">
        <f t="shared" si="93"/>
        <v xml:space="preserve">03-Jul-20 </v>
      </c>
      <c r="J2950" s="5" t="s">
        <v>6195</v>
      </c>
      <c r="K2950" t="str">
        <f t="shared" si="92"/>
        <v xml:space="preserve">03-Jul-20 </v>
      </c>
      <c r="L2950">
        <v>1</v>
      </c>
      <c r="M2950">
        <v>0</v>
      </c>
      <c r="N2950">
        <v>0</v>
      </c>
      <c r="O2950" s="2">
        <v>1</v>
      </c>
      <c r="Q2950" t="s">
        <v>340</v>
      </c>
    </row>
    <row r="2951" spans="1:17" x14ac:dyDescent="0.3">
      <c r="A2951" t="s">
        <v>2517</v>
      </c>
      <c r="B2951" t="s">
        <v>16</v>
      </c>
      <c r="C2951" t="s">
        <v>250</v>
      </c>
      <c r="D2951" t="s">
        <v>2519</v>
      </c>
      <c r="G2951" t="s">
        <v>6201</v>
      </c>
      <c r="H2951" s="5" t="s">
        <v>6195</v>
      </c>
      <c r="I2951" s="8" t="str">
        <f t="shared" si="93"/>
        <v xml:space="preserve">03-Jul-20 </v>
      </c>
      <c r="J2951" s="5" t="s">
        <v>6195</v>
      </c>
      <c r="K2951" t="str">
        <f t="shared" si="92"/>
        <v xml:space="preserve">03-Jul-20 </v>
      </c>
      <c r="L2951">
        <v>1</v>
      </c>
      <c r="M2951">
        <v>0</v>
      </c>
      <c r="N2951">
        <v>0</v>
      </c>
      <c r="O2951" s="2">
        <v>1</v>
      </c>
      <c r="Q2951" t="s">
        <v>340</v>
      </c>
    </row>
    <row r="2952" spans="1:17" x14ac:dyDescent="0.3">
      <c r="A2952" t="s">
        <v>2517</v>
      </c>
      <c r="B2952" t="s">
        <v>16</v>
      </c>
      <c r="C2952" t="s">
        <v>248</v>
      </c>
      <c r="D2952" t="s">
        <v>2519</v>
      </c>
      <c r="G2952" t="s">
        <v>6202</v>
      </c>
      <c r="H2952" s="5" t="s">
        <v>6195</v>
      </c>
      <c r="I2952" s="8" t="str">
        <f t="shared" si="93"/>
        <v xml:space="preserve">03-Jul-20 </v>
      </c>
      <c r="J2952" s="5" t="s">
        <v>6195</v>
      </c>
      <c r="K2952" t="str">
        <f t="shared" si="92"/>
        <v xml:space="preserve">03-Jul-20 </v>
      </c>
      <c r="L2952">
        <v>1</v>
      </c>
      <c r="M2952">
        <v>0</v>
      </c>
      <c r="N2952">
        <v>0</v>
      </c>
      <c r="O2952" s="2">
        <v>1</v>
      </c>
      <c r="Q2952" t="s">
        <v>340</v>
      </c>
    </row>
    <row r="2953" spans="1:17" x14ac:dyDescent="0.3">
      <c r="A2953" t="s">
        <v>2422</v>
      </c>
      <c r="B2953" t="s">
        <v>92</v>
      </c>
      <c r="C2953" t="s">
        <v>6203</v>
      </c>
      <c r="D2953" t="s">
        <v>93</v>
      </c>
      <c r="E2953" s="1">
        <v>44015</v>
      </c>
      <c r="F2953" s="1">
        <v>44018</v>
      </c>
      <c r="G2953" t="s">
        <v>6204</v>
      </c>
      <c r="H2953" s="5" t="s">
        <v>6195</v>
      </c>
      <c r="I2953" s="8" t="str">
        <f t="shared" si="93"/>
        <v xml:space="preserve">03-Jul-20 </v>
      </c>
      <c r="J2953" s="5" t="s">
        <v>5842</v>
      </c>
      <c r="K2953" t="str">
        <f t="shared" si="92"/>
        <v xml:space="preserve">06-Jul-20 </v>
      </c>
      <c r="L2953">
        <v>2</v>
      </c>
      <c r="M2953">
        <v>0</v>
      </c>
      <c r="N2953">
        <v>2</v>
      </c>
      <c r="O2953" s="2">
        <v>1</v>
      </c>
      <c r="Q2953" t="s">
        <v>340</v>
      </c>
    </row>
    <row r="2954" spans="1:17" x14ac:dyDescent="0.3">
      <c r="A2954" t="s">
        <v>2517</v>
      </c>
      <c r="B2954" t="s">
        <v>16</v>
      </c>
      <c r="C2954" t="s">
        <v>1827</v>
      </c>
      <c r="D2954" t="s">
        <v>2519</v>
      </c>
      <c r="G2954" t="s">
        <v>6205</v>
      </c>
      <c r="H2954" s="5" t="s">
        <v>6195</v>
      </c>
      <c r="I2954" s="8" t="str">
        <f t="shared" si="93"/>
        <v xml:space="preserve">03-Jul-20 </v>
      </c>
      <c r="J2954" s="5" t="s">
        <v>6195</v>
      </c>
      <c r="K2954" t="str">
        <f t="shared" si="92"/>
        <v xml:space="preserve">03-Jul-20 </v>
      </c>
      <c r="L2954">
        <v>1</v>
      </c>
      <c r="M2954">
        <v>0</v>
      </c>
      <c r="N2954">
        <v>1</v>
      </c>
      <c r="O2954" s="2">
        <v>1</v>
      </c>
      <c r="Q2954" t="s">
        <v>340</v>
      </c>
    </row>
    <row r="2955" spans="1:17" x14ac:dyDescent="0.3">
      <c r="A2955" t="s">
        <v>2517</v>
      </c>
      <c r="B2955" t="s">
        <v>16</v>
      </c>
      <c r="C2955" t="s">
        <v>6206</v>
      </c>
      <c r="D2955" t="s">
        <v>2519</v>
      </c>
      <c r="G2955" t="s">
        <v>6207</v>
      </c>
      <c r="H2955" s="5" t="s">
        <v>6195</v>
      </c>
      <c r="I2955" s="8" t="str">
        <f t="shared" si="93"/>
        <v xml:space="preserve">03-Jul-20 </v>
      </c>
      <c r="J2955" s="5" t="s">
        <v>6195</v>
      </c>
      <c r="K2955" t="str">
        <f t="shared" si="92"/>
        <v xml:space="preserve">03-Jul-20 </v>
      </c>
      <c r="L2955">
        <v>1</v>
      </c>
      <c r="M2955">
        <v>0</v>
      </c>
      <c r="N2955">
        <v>1</v>
      </c>
      <c r="O2955" s="2">
        <v>1</v>
      </c>
      <c r="Q2955" t="s">
        <v>340</v>
      </c>
    </row>
    <row r="2956" spans="1:17" x14ac:dyDescent="0.3">
      <c r="A2956" t="s">
        <v>2517</v>
      </c>
      <c r="B2956" t="s">
        <v>16</v>
      </c>
      <c r="C2956" t="s">
        <v>312</v>
      </c>
      <c r="D2956" t="s">
        <v>2519</v>
      </c>
      <c r="G2956" t="s">
        <v>6208</v>
      </c>
      <c r="H2956" s="5" t="s">
        <v>6195</v>
      </c>
      <c r="I2956" s="8" t="str">
        <f t="shared" si="93"/>
        <v xml:space="preserve">03-Jul-20 </v>
      </c>
      <c r="J2956" s="5" t="s">
        <v>6195</v>
      </c>
      <c r="K2956" t="str">
        <f t="shared" si="92"/>
        <v xml:space="preserve">03-Jul-20 </v>
      </c>
      <c r="L2956">
        <v>1</v>
      </c>
      <c r="M2956">
        <v>0</v>
      </c>
      <c r="N2956">
        <v>1</v>
      </c>
      <c r="O2956" s="2">
        <v>1</v>
      </c>
      <c r="Q2956" t="s">
        <v>340</v>
      </c>
    </row>
    <row r="2957" spans="1:17" x14ac:dyDescent="0.3">
      <c r="A2957" t="s">
        <v>2431</v>
      </c>
      <c r="B2957" t="s">
        <v>120</v>
      </c>
      <c r="C2957" t="s">
        <v>6209</v>
      </c>
      <c r="D2957" t="s">
        <v>121</v>
      </c>
      <c r="E2957" s="1">
        <v>44015</v>
      </c>
      <c r="F2957" s="1">
        <v>44018</v>
      </c>
      <c r="G2957" t="s">
        <v>6204</v>
      </c>
      <c r="H2957" s="5" t="s">
        <v>6195</v>
      </c>
      <c r="I2957" s="8" t="str">
        <f t="shared" si="93"/>
        <v xml:space="preserve">03-Jul-20 </v>
      </c>
      <c r="J2957" s="5" t="s">
        <v>5842</v>
      </c>
      <c r="K2957" t="str">
        <f t="shared" si="92"/>
        <v xml:space="preserve">06-Jul-20 </v>
      </c>
      <c r="L2957">
        <v>2</v>
      </c>
      <c r="M2957">
        <v>0</v>
      </c>
      <c r="N2957">
        <v>2</v>
      </c>
      <c r="O2957" s="2">
        <v>1</v>
      </c>
      <c r="Q2957" t="s">
        <v>340</v>
      </c>
    </row>
    <row r="2958" spans="1:17" x14ac:dyDescent="0.3">
      <c r="A2958" t="s">
        <v>3502</v>
      </c>
      <c r="B2958" t="s">
        <v>23</v>
      </c>
      <c r="C2958" t="s">
        <v>6210</v>
      </c>
      <c r="D2958" t="s">
        <v>24</v>
      </c>
      <c r="F2958" s="1">
        <v>44019</v>
      </c>
      <c r="G2958" t="s">
        <v>4633</v>
      </c>
      <c r="H2958" s="5" t="s">
        <v>5842</v>
      </c>
      <c r="I2958" s="8" t="str">
        <f t="shared" si="93"/>
        <v xml:space="preserve">06-Jul-20 </v>
      </c>
      <c r="J2958" s="5" t="s">
        <v>5842</v>
      </c>
      <c r="K2958" t="str">
        <f t="shared" si="92"/>
        <v xml:space="preserve">06-Jul-20 </v>
      </c>
      <c r="L2958">
        <v>0</v>
      </c>
      <c r="M2958">
        <v>0</v>
      </c>
      <c r="N2958">
        <v>0</v>
      </c>
      <c r="O2958" s="2">
        <v>1</v>
      </c>
      <c r="Q2958" t="s">
        <v>340</v>
      </c>
    </row>
    <row r="2959" spans="1:17" x14ac:dyDescent="0.3">
      <c r="A2959" t="s">
        <v>3510</v>
      </c>
      <c r="B2959" t="s">
        <v>45</v>
      </c>
      <c r="C2959" t="s">
        <v>6211</v>
      </c>
      <c r="D2959" t="s">
        <v>46</v>
      </c>
      <c r="E2959" s="1">
        <v>43970</v>
      </c>
      <c r="F2959" s="1">
        <v>43970</v>
      </c>
      <c r="G2959" t="s">
        <v>6197</v>
      </c>
      <c r="H2959" s="5" t="s">
        <v>5842</v>
      </c>
      <c r="I2959" s="8" t="str">
        <f t="shared" si="93"/>
        <v xml:space="preserve">06-Jul-20 </v>
      </c>
      <c r="J2959" s="5" t="s">
        <v>5842</v>
      </c>
      <c r="K2959" t="str">
        <f t="shared" si="92"/>
        <v xml:space="preserve">06-Jul-20 </v>
      </c>
      <c r="L2959">
        <v>1</v>
      </c>
      <c r="M2959">
        <v>0</v>
      </c>
      <c r="N2959">
        <v>1</v>
      </c>
      <c r="O2959" s="2">
        <v>1</v>
      </c>
      <c r="Q2959" t="s">
        <v>340</v>
      </c>
    </row>
    <row r="2960" spans="1:17" x14ac:dyDescent="0.3">
      <c r="A2960" t="s">
        <v>2422</v>
      </c>
      <c r="B2960" t="s">
        <v>92</v>
      </c>
      <c r="C2960" t="s">
        <v>6212</v>
      </c>
      <c r="D2960" t="s">
        <v>93</v>
      </c>
      <c r="E2960" s="1">
        <v>44018</v>
      </c>
      <c r="F2960" s="1">
        <v>44358</v>
      </c>
      <c r="G2960" t="s">
        <v>6213</v>
      </c>
      <c r="H2960" s="5" t="s">
        <v>5842</v>
      </c>
      <c r="I2960" s="8" t="str">
        <f t="shared" si="93"/>
        <v xml:space="preserve">06-Jul-20 </v>
      </c>
      <c r="J2960" s="5" t="s">
        <v>6214</v>
      </c>
      <c r="K2960" t="str">
        <f t="shared" si="92"/>
        <v xml:space="preserve">11-Jun-21 </v>
      </c>
      <c r="L2960">
        <v>235</v>
      </c>
      <c r="M2960">
        <v>0</v>
      </c>
      <c r="N2960">
        <v>236</v>
      </c>
      <c r="O2960" s="2">
        <v>1</v>
      </c>
      <c r="Q2960" t="s">
        <v>340</v>
      </c>
    </row>
    <row r="2961" spans="1:17" x14ac:dyDescent="0.3">
      <c r="A2961" t="s">
        <v>2422</v>
      </c>
      <c r="B2961" t="s">
        <v>92</v>
      </c>
      <c r="C2961" t="s">
        <v>6215</v>
      </c>
      <c r="D2961" t="s">
        <v>93</v>
      </c>
      <c r="E2961" s="1">
        <v>44018</v>
      </c>
      <c r="F2961" s="1">
        <v>44018</v>
      </c>
      <c r="G2961" t="s">
        <v>6216</v>
      </c>
      <c r="H2961" s="5" t="s">
        <v>5842</v>
      </c>
      <c r="I2961" s="8" t="str">
        <f t="shared" si="93"/>
        <v xml:space="preserve">06-Jul-20 </v>
      </c>
      <c r="J2961" s="5" t="s">
        <v>5842</v>
      </c>
      <c r="K2961" t="str">
        <f t="shared" si="92"/>
        <v xml:space="preserve">06-Jul-20 </v>
      </c>
      <c r="L2961">
        <v>1</v>
      </c>
      <c r="M2961">
        <v>0</v>
      </c>
      <c r="N2961">
        <v>0</v>
      </c>
      <c r="O2961" s="2">
        <v>1</v>
      </c>
      <c r="Q2961" t="s">
        <v>340</v>
      </c>
    </row>
    <row r="2962" spans="1:17" x14ac:dyDescent="0.3">
      <c r="A2962" t="s">
        <v>2517</v>
      </c>
      <c r="B2962" t="s">
        <v>16</v>
      </c>
      <c r="C2962" t="s">
        <v>278</v>
      </c>
      <c r="D2962" t="s">
        <v>2519</v>
      </c>
      <c r="G2962" t="s">
        <v>6217</v>
      </c>
      <c r="H2962" s="5" t="s">
        <v>5842</v>
      </c>
      <c r="I2962" s="8" t="str">
        <f t="shared" si="93"/>
        <v xml:space="preserve">06-Jul-20 </v>
      </c>
      <c r="J2962" s="5" t="s">
        <v>6218</v>
      </c>
      <c r="K2962" t="str">
        <f t="shared" si="92"/>
        <v xml:space="preserve">24-Jul-20 </v>
      </c>
      <c r="L2962">
        <v>15</v>
      </c>
      <c r="M2962">
        <v>0</v>
      </c>
      <c r="N2962">
        <v>15</v>
      </c>
      <c r="O2962" s="2">
        <v>1</v>
      </c>
      <c r="Q2962" t="s">
        <v>340</v>
      </c>
    </row>
    <row r="2963" spans="1:17" x14ac:dyDescent="0.3">
      <c r="A2963" t="s">
        <v>2517</v>
      </c>
      <c r="B2963" t="s">
        <v>16</v>
      </c>
      <c r="C2963" t="s">
        <v>240</v>
      </c>
      <c r="D2963" t="s">
        <v>2519</v>
      </c>
      <c r="G2963" t="s">
        <v>6219</v>
      </c>
      <c r="H2963" s="5" t="s">
        <v>5842</v>
      </c>
      <c r="I2963" s="8" t="str">
        <f t="shared" si="93"/>
        <v xml:space="preserve">06-Jul-20 </v>
      </c>
      <c r="J2963" s="5" t="s">
        <v>6164</v>
      </c>
      <c r="K2963" t="str">
        <f t="shared" si="92"/>
        <v xml:space="preserve">27-Jul-20 </v>
      </c>
      <c r="L2963">
        <v>15</v>
      </c>
      <c r="M2963">
        <v>0</v>
      </c>
      <c r="N2963">
        <v>16</v>
      </c>
      <c r="O2963" s="2">
        <v>1</v>
      </c>
      <c r="Q2963" t="s">
        <v>340</v>
      </c>
    </row>
    <row r="2964" spans="1:17" x14ac:dyDescent="0.3">
      <c r="A2964" t="s">
        <v>2431</v>
      </c>
      <c r="B2964" t="s">
        <v>120</v>
      </c>
      <c r="C2964" t="s">
        <v>6220</v>
      </c>
      <c r="D2964" t="s">
        <v>121</v>
      </c>
      <c r="E2964" s="1">
        <v>44018</v>
      </c>
      <c r="F2964" s="1">
        <v>44018</v>
      </c>
      <c r="G2964" t="s">
        <v>6216</v>
      </c>
      <c r="H2964" s="5" t="s">
        <v>5842</v>
      </c>
      <c r="I2964" s="8" t="str">
        <f t="shared" si="93"/>
        <v xml:space="preserve">06-Jul-20 </v>
      </c>
      <c r="J2964" s="5" t="s">
        <v>5842</v>
      </c>
      <c r="K2964" t="str">
        <f t="shared" si="92"/>
        <v xml:space="preserve">06-Jul-20 </v>
      </c>
      <c r="L2964">
        <v>1</v>
      </c>
      <c r="M2964">
        <v>0</v>
      </c>
      <c r="N2964">
        <v>0</v>
      </c>
      <c r="O2964" s="2">
        <v>1</v>
      </c>
      <c r="Q2964" t="s">
        <v>340</v>
      </c>
    </row>
    <row r="2965" spans="1:17" x14ac:dyDescent="0.3">
      <c r="A2965" t="s">
        <v>2431</v>
      </c>
      <c r="B2965" t="s">
        <v>120</v>
      </c>
      <c r="C2965" t="s">
        <v>6221</v>
      </c>
      <c r="D2965" t="s">
        <v>121</v>
      </c>
      <c r="E2965" s="1">
        <v>44018</v>
      </c>
      <c r="F2965" s="1">
        <v>44358</v>
      </c>
      <c r="G2965" t="s">
        <v>6213</v>
      </c>
      <c r="H2965" s="5" t="s">
        <v>5842</v>
      </c>
      <c r="I2965" s="8" t="str">
        <f t="shared" si="93"/>
        <v xml:space="preserve">06-Jul-20 </v>
      </c>
      <c r="J2965" s="5" t="s">
        <v>6214</v>
      </c>
      <c r="K2965" t="str">
        <f t="shared" si="92"/>
        <v xml:space="preserve">11-Jun-21 </v>
      </c>
      <c r="L2965">
        <v>235</v>
      </c>
      <c r="M2965">
        <v>0</v>
      </c>
      <c r="N2965">
        <v>236</v>
      </c>
      <c r="O2965" s="2">
        <v>1</v>
      </c>
      <c r="Q2965" t="s">
        <v>340</v>
      </c>
    </row>
    <row r="2966" spans="1:17" x14ac:dyDescent="0.3">
      <c r="A2966" t="s">
        <v>2517</v>
      </c>
      <c r="B2966" t="s">
        <v>16</v>
      </c>
      <c r="C2966" t="s">
        <v>270</v>
      </c>
      <c r="D2966" t="s">
        <v>2519</v>
      </c>
      <c r="G2966" t="s">
        <v>6222</v>
      </c>
      <c r="H2966" s="5" t="s">
        <v>5842</v>
      </c>
      <c r="I2966" s="8" t="str">
        <f t="shared" si="93"/>
        <v xml:space="preserve">06-Jul-20 </v>
      </c>
      <c r="J2966" s="5" t="s">
        <v>6218</v>
      </c>
      <c r="K2966" t="str">
        <f t="shared" si="92"/>
        <v xml:space="preserve">24-Jul-20 </v>
      </c>
      <c r="L2966">
        <v>15</v>
      </c>
      <c r="M2966">
        <v>0</v>
      </c>
      <c r="N2966">
        <v>15</v>
      </c>
      <c r="O2966" s="2">
        <v>1</v>
      </c>
      <c r="Q2966" t="s">
        <v>340</v>
      </c>
    </row>
    <row r="2967" spans="1:17" x14ac:dyDescent="0.3">
      <c r="A2967" t="s">
        <v>2517</v>
      </c>
      <c r="B2967" t="s">
        <v>16</v>
      </c>
      <c r="C2967" t="s">
        <v>314</v>
      </c>
      <c r="D2967" t="s">
        <v>2519</v>
      </c>
      <c r="G2967" t="s">
        <v>6223</v>
      </c>
      <c r="H2967" s="5" t="s">
        <v>5842</v>
      </c>
      <c r="I2967" s="8" t="str">
        <f t="shared" si="93"/>
        <v xml:space="preserve">06-Jul-20 </v>
      </c>
      <c r="J2967" s="5" t="s">
        <v>6218</v>
      </c>
      <c r="K2967" t="str">
        <f t="shared" si="92"/>
        <v xml:space="preserve">24-Jul-20 </v>
      </c>
      <c r="L2967">
        <v>1</v>
      </c>
      <c r="M2967">
        <v>0</v>
      </c>
      <c r="N2967">
        <v>15</v>
      </c>
      <c r="O2967" s="2">
        <v>1</v>
      </c>
      <c r="Q2967" t="s">
        <v>340</v>
      </c>
    </row>
    <row r="2968" spans="1:17" x14ac:dyDescent="0.3">
      <c r="A2968" t="s">
        <v>2517</v>
      </c>
      <c r="B2968" t="s">
        <v>16</v>
      </c>
      <c r="C2968" t="s">
        <v>266</v>
      </c>
      <c r="D2968" t="s">
        <v>2519</v>
      </c>
      <c r="G2968" t="s">
        <v>6224</v>
      </c>
      <c r="H2968" s="5" t="s">
        <v>5842</v>
      </c>
      <c r="I2968" s="8" t="str">
        <f t="shared" si="93"/>
        <v xml:space="preserve">06-Jul-20 </v>
      </c>
      <c r="J2968" s="5" t="s">
        <v>6218</v>
      </c>
      <c r="K2968" t="str">
        <f t="shared" si="92"/>
        <v xml:space="preserve">24-Jul-20 </v>
      </c>
      <c r="L2968">
        <v>1</v>
      </c>
      <c r="M2968">
        <v>0</v>
      </c>
      <c r="N2968">
        <v>15</v>
      </c>
      <c r="O2968" s="2">
        <v>1</v>
      </c>
      <c r="Q2968" t="s">
        <v>340</v>
      </c>
    </row>
    <row r="2969" spans="1:17" x14ac:dyDescent="0.3">
      <c r="A2969" t="s">
        <v>2422</v>
      </c>
      <c r="B2969" t="s">
        <v>92</v>
      </c>
      <c r="C2969" t="s">
        <v>6225</v>
      </c>
      <c r="D2969" t="s">
        <v>93</v>
      </c>
      <c r="E2969" s="1">
        <v>44019</v>
      </c>
      <c r="F2969" s="1">
        <v>44239</v>
      </c>
      <c r="G2969" t="s">
        <v>6226</v>
      </c>
      <c r="H2969" s="5" t="s">
        <v>6227</v>
      </c>
      <c r="I2969" s="8" t="str">
        <f t="shared" si="93"/>
        <v xml:space="preserve">07-Jul-20 </v>
      </c>
      <c r="J2969" s="5" t="s">
        <v>6228</v>
      </c>
      <c r="K2969" t="str">
        <f t="shared" si="92"/>
        <v xml:space="preserve">12-Feb-21 </v>
      </c>
      <c r="L2969">
        <v>75</v>
      </c>
      <c r="M2969">
        <v>0</v>
      </c>
      <c r="N2969">
        <v>155</v>
      </c>
      <c r="O2969" s="2">
        <v>1</v>
      </c>
      <c r="Q2969" t="s">
        <v>340</v>
      </c>
    </row>
    <row r="2970" spans="1:17" x14ac:dyDescent="0.3">
      <c r="A2970" t="s">
        <v>2422</v>
      </c>
      <c r="B2970" t="s">
        <v>92</v>
      </c>
      <c r="C2970" t="s">
        <v>6229</v>
      </c>
      <c r="D2970" t="s">
        <v>93</v>
      </c>
      <c r="E2970" s="1">
        <v>44019</v>
      </c>
      <c r="F2970" s="1">
        <v>44145</v>
      </c>
      <c r="G2970" t="s">
        <v>6230</v>
      </c>
      <c r="H2970" s="5" t="s">
        <v>6227</v>
      </c>
      <c r="I2970" s="8" t="str">
        <f t="shared" si="93"/>
        <v xml:space="preserve">07-Jul-20 </v>
      </c>
      <c r="J2970" s="5" t="s">
        <v>6231</v>
      </c>
      <c r="K2970" t="str">
        <f t="shared" si="92"/>
        <v xml:space="preserve">10-Nov-20 </v>
      </c>
      <c r="L2970">
        <v>90</v>
      </c>
      <c r="M2970">
        <v>0</v>
      </c>
      <c r="N2970">
        <v>90</v>
      </c>
      <c r="O2970" s="2">
        <v>1</v>
      </c>
      <c r="Q2970" t="s">
        <v>340</v>
      </c>
    </row>
    <row r="2971" spans="1:17" x14ac:dyDescent="0.3">
      <c r="A2971" t="s">
        <v>2422</v>
      </c>
      <c r="B2971" t="s">
        <v>92</v>
      </c>
      <c r="C2971" t="s">
        <v>6232</v>
      </c>
      <c r="D2971" t="s">
        <v>93</v>
      </c>
      <c r="E2971" s="1">
        <v>44019</v>
      </c>
      <c r="F2971" s="1">
        <v>44019</v>
      </c>
      <c r="G2971" t="s">
        <v>6233</v>
      </c>
      <c r="H2971" s="5" t="s">
        <v>6227</v>
      </c>
      <c r="I2971" s="8" t="str">
        <f t="shared" si="93"/>
        <v xml:space="preserve">07-Jul-20 </v>
      </c>
      <c r="J2971" s="5" t="s">
        <v>6227</v>
      </c>
      <c r="K2971" t="str">
        <f t="shared" si="92"/>
        <v xml:space="preserve">07-Jul-20 </v>
      </c>
      <c r="L2971">
        <v>1</v>
      </c>
      <c r="M2971">
        <v>0</v>
      </c>
      <c r="N2971">
        <v>0</v>
      </c>
      <c r="O2971" s="2">
        <v>1</v>
      </c>
      <c r="Q2971" t="s">
        <v>340</v>
      </c>
    </row>
    <row r="2972" spans="1:17" x14ac:dyDescent="0.3">
      <c r="A2972" t="s">
        <v>2431</v>
      </c>
      <c r="B2972" t="s">
        <v>120</v>
      </c>
      <c r="C2972" t="s">
        <v>6234</v>
      </c>
      <c r="D2972" t="s">
        <v>121</v>
      </c>
      <c r="E2972" s="1">
        <v>44019</v>
      </c>
      <c r="F2972" s="1">
        <v>44019</v>
      </c>
      <c r="G2972" t="s">
        <v>6233</v>
      </c>
      <c r="H2972" s="5" t="s">
        <v>6227</v>
      </c>
      <c r="I2972" s="8" t="str">
        <f t="shared" si="93"/>
        <v xml:space="preserve">07-Jul-20 </v>
      </c>
      <c r="J2972" s="5" t="s">
        <v>6227</v>
      </c>
      <c r="K2972" t="str">
        <f t="shared" si="92"/>
        <v xml:space="preserve">07-Jul-20 </v>
      </c>
      <c r="L2972">
        <v>1</v>
      </c>
      <c r="M2972">
        <v>0</v>
      </c>
      <c r="N2972">
        <v>0</v>
      </c>
      <c r="O2972" s="2">
        <v>1</v>
      </c>
      <c r="Q2972" t="s">
        <v>340</v>
      </c>
    </row>
    <row r="2973" spans="1:17" x14ac:dyDescent="0.3">
      <c r="A2973" t="s">
        <v>2431</v>
      </c>
      <c r="B2973" t="s">
        <v>120</v>
      </c>
      <c r="C2973" t="s">
        <v>6235</v>
      </c>
      <c r="D2973" t="s">
        <v>121</v>
      </c>
      <c r="E2973" s="1">
        <v>44019</v>
      </c>
      <c r="F2973" s="1">
        <v>44145</v>
      </c>
      <c r="G2973" t="s">
        <v>6230</v>
      </c>
      <c r="H2973" s="5" t="s">
        <v>6227</v>
      </c>
      <c r="I2973" s="8" t="str">
        <f t="shared" si="93"/>
        <v xml:space="preserve">07-Jul-20 </v>
      </c>
      <c r="J2973" s="5" t="s">
        <v>6231</v>
      </c>
      <c r="K2973" t="str">
        <f t="shared" si="92"/>
        <v xml:space="preserve">10-Nov-20 </v>
      </c>
      <c r="L2973">
        <v>90</v>
      </c>
      <c r="M2973">
        <v>0</v>
      </c>
      <c r="N2973">
        <v>90</v>
      </c>
      <c r="O2973" s="2">
        <v>1</v>
      </c>
      <c r="Q2973" t="s">
        <v>340</v>
      </c>
    </row>
    <row r="2974" spans="1:17" x14ac:dyDescent="0.3">
      <c r="A2974" t="s">
        <v>2431</v>
      </c>
      <c r="B2974" t="s">
        <v>120</v>
      </c>
      <c r="C2974" t="s">
        <v>6236</v>
      </c>
      <c r="D2974" t="s">
        <v>121</v>
      </c>
      <c r="E2974" s="1">
        <v>44019</v>
      </c>
      <c r="F2974" s="1">
        <v>44239</v>
      </c>
      <c r="G2974" t="s">
        <v>6226</v>
      </c>
      <c r="H2974" s="5" t="s">
        <v>6227</v>
      </c>
      <c r="I2974" s="8" t="str">
        <f t="shared" si="93"/>
        <v xml:space="preserve">07-Jul-20 </v>
      </c>
      <c r="J2974" s="5" t="s">
        <v>6228</v>
      </c>
      <c r="K2974" t="str">
        <f t="shared" si="92"/>
        <v xml:space="preserve">12-Feb-21 </v>
      </c>
      <c r="L2974">
        <v>75</v>
      </c>
      <c r="M2974">
        <v>0</v>
      </c>
      <c r="N2974">
        <v>155</v>
      </c>
      <c r="O2974" s="2">
        <v>1</v>
      </c>
      <c r="Q2974" t="s">
        <v>340</v>
      </c>
    </row>
    <row r="2975" spans="1:17" x14ac:dyDescent="0.3">
      <c r="A2975" t="s">
        <v>2422</v>
      </c>
      <c r="B2975" t="s">
        <v>92</v>
      </c>
      <c r="C2975" t="s">
        <v>6237</v>
      </c>
      <c r="D2975" t="s">
        <v>93</v>
      </c>
      <c r="E2975" s="1">
        <v>44019</v>
      </c>
      <c r="F2975" s="1">
        <v>44020</v>
      </c>
      <c r="G2975" t="s">
        <v>6238</v>
      </c>
      <c r="H2975" s="5" t="s">
        <v>6227</v>
      </c>
      <c r="I2975" s="8" t="str">
        <f t="shared" si="93"/>
        <v xml:space="preserve">07-Jul-20 </v>
      </c>
      <c r="J2975" s="5" t="s">
        <v>6175</v>
      </c>
      <c r="K2975" t="str">
        <f t="shared" si="92"/>
        <v xml:space="preserve">08-Jul-20 </v>
      </c>
      <c r="L2975">
        <v>2</v>
      </c>
      <c r="M2975">
        <v>0</v>
      </c>
      <c r="N2975">
        <v>2</v>
      </c>
      <c r="O2975" s="2">
        <v>1</v>
      </c>
      <c r="Q2975" t="s">
        <v>340</v>
      </c>
    </row>
    <row r="2976" spans="1:17" x14ac:dyDescent="0.3">
      <c r="A2976" t="s">
        <v>2431</v>
      </c>
      <c r="B2976" t="s">
        <v>120</v>
      </c>
      <c r="C2976" t="s">
        <v>6239</v>
      </c>
      <c r="D2976" t="s">
        <v>121</v>
      </c>
      <c r="E2976" s="1">
        <v>44019</v>
      </c>
      <c r="F2976" s="1">
        <v>44020</v>
      </c>
      <c r="G2976" t="s">
        <v>6238</v>
      </c>
      <c r="H2976" s="5" t="s">
        <v>6227</v>
      </c>
      <c r="I2976" s="8" t="str">
        <f t="shared" si="93"/>
        <v xml:space="preserve">07-Jul-20 </v>
      </c>
      <c r="J2976" s="5" t="s">
        <v>6175</v>
      </c>
      <c r="K2976" t="str">
        <f t="shared" si="92"/>
        <v xml:space="preserve">08-Jul-20 </v>
      </c>
      <c r="L2976">
        <v>2</v>
      </c>
      <c r="M2976">
        <v>0</v>
      </c>
      <c r="N2976">
        <v>2</v>
      </c>
      <c r="O2976" s="2">
        <v>1</v>
      </c>
      <c r="Q2976" t="s">
        <v>340</v>
      </c>
    </row>
    <row r="2977" spans="1:17" x14ac:dyDescent="0.3">
      <c r="A2977" t="s">
        <v>2517</v>
      </c>
      <c r="B2977" t="s">
        <v>16</v>
      </c>
      <c r="C2977" t="s">
        <v>6240</v>
      </c>
      <c r="D2977" t="s">
        <v>2519</v>
      </c>
      <c r="F2977" s="1">
        <v>43935</v>
      </c>
      <c r="G2977" t="s">
        <v>6241</v>
      </c>
      <c r="H2977" s="5" t="s">
        <v>6175</v>
      </c>
      <c r="I2977" s="8" t="str">
        <f t="shared" si="93"/>
        <v xml:space="preserve">08-Jul-20 </v>
      </c>
      <c r="J2977" s="5" t="s">
        <v>6175</v>
      </c>
      <c r="K2977" t="str">
        <f t="shared" si="92"/>
        <v xml:space="preserve">08-Jul-20 </v>
      </c>
      <c r="L2977">
        <v>0</v>
      </c>
      <c r="M2977">
        <v>0</v>
      </c>
      <c r="N2977">
        <v>0</v>
      </c>
      <c r="O2977" s="2">
        <v>1</v>
      </c>
      <c r="Q2977" t="s">
        <v>340</v>
      </c>
    </row>
    <row r="2978" spans="1:17" x14ac:dyDescent="0.3">
      <c r="A2978" t="s">
        <v>2422</v>
      </c>
      <c r="B2978" t="s">
        <v>92</v>
      </c>
      <c r="C2978" t="s">
        <v>6242</v>
      </c>
      <c r="D2978" t="s">
        <v>93</v>
      </c>
      <c r="E2978" s="1">
        <v>44020</v>
      </c>
      <c r="F2978" s="1">
        <v>44320</v>
      </c>
      <c r="G2978" t="s">
        <v>6243</v>
      </c>
      <c r="H2978" s="5" t="s">
        <v>6175</v>
      </c>
      <c r="I2978" s="8" t="str">
        <f t="shared" si="93"/>
        <v xml:space="preserve">08-Jul-20 </v>
      </c>
      <c r="J2978" s="5" t="s">
        <v>6244</v>
      </c>
      <c r="K2978" t="str">
        <f t="shared" si="92"/>
        <v xml:space="preserve">04-May-21 </v>
      </c>
      <c r="L2978">
        <v>208</v>
      </c>
      <c r="M2978">
        <v>0</v>
      </c>
      <c r="N2978">
        <v>208</v>
      </c>
      <c r="O2978" s="2">
        <v>1</v>
      </c>
      <c r="Q2978" t="s">
        <v>340</v>
      </c>
    </row>
    <row r="2979" spans="1:17" x14ac:dyDescent="0.3">
      <c r="A2979" t="s">
        <v>2422</v>
      </c>
      <c r="B2979" t="s">
        <v>92</v>
      </c>
      <c r="C2979" t="s">
        <v>6245</v>
      </c>
      <c r="D2979" t="s">
        <v>93</v>
      </c>
      <c r="E2979" s="1">
        <v>44020</v>
      </c>
      <c r="F2979" s="1">
        <v>44020</v>
      </c>
      <c r="G2979" t="s">
        <v>6246</v>
      </c>
      <c r="H2979" s="5" t="s">
        <v>6175</v>
      </c>
      <c r="I2979" s="8" t="str">
        <f t="shared" si="93"/>
        <v xml:space="preserve">08-Jul-20 </v>
      </c>
      <c r="J2979" s="5" t="s">
        <v>6175</v>
      </c>
      <c r="K2979" t="str">
        <f t="shared" si="92"/>
        <v xml:space="preserve">08-Jul-20 </v>
      </c>
      <c r="L2979">
        <v>1</v>
      </c>
      <c r="M2979">
        <v>0</v>
      </c>
      <c r="N2979">
        <v>0</v>
      </c>
      <c r="O2979" s="2">
        <v>1</v>
      </c>
      <c r="Q2979" t="s">
        <v>340</v>
      </c>
    </row>
    <row r="2980" spans="1:17" x14ac:dyDescent="0.3">
      <c r="A2980" t="s">
        <v>2422</v>
      </c>
      <c r="B2980" t="s">
        <v>92</v>
      </c>
      <c r="C2980" t="s">
        <v>6247</v>
      </c>
      <c r="D2980" t="s">
        <v>93</v>
      </c>
      <c r="E2980" s="1">
        <v>44020</v>
      </c>
      <c r="F2980" s="1">
        <v>44050</v>
      </c>
      <c r="G2980" t="s">
        <v>6248</v>
      </c>
      <c r="H2980" s="5" t="s">
        <v>6175</v>
      </c>
      <c r="I2980" s="8" t="str">
        <f t="shared" si="93"/>
        <v xml:space="preserve">08-Jul-20 </v>
      </c>
      <c r="J2980" s="5" t="s">
        <v>5779</v>
      </c>
      <c r="K2980" t="str">
        <f t="shared" si="92"/>
        <v xml:space="preserve">07-ug-20 </v>
      </c>
      <c r="L2980">
        <v>23</v>
      </c>
      <c r="M2980">
        <v>0</v>
      </c>
      <c r="N2980">
        <v>22</v>
      </c>
      <c r="O2980" s="2">
        <v>1</v>
      </c>
      <c r="Q2980" t="s">
        <v>340</v>
      </c>
    </row>
    <row r="2981" spans="1:17" x14ac:dyDescent="0.3">
      <c r="A2981" t="s">
        <v>2431</v>
      </c>
      <c r="B2981" t="s">
        <v>120</v>
      </c>
      <c r="C2981" t="s">
        <v>6249</v>
      </c>
      <c r="D2981" t="s">
        <v>121</v>
      </c>
      <c r="E2981" s="1">
        <v>44020</v>
      </c>
      <c r="F2981" s="1">
        <v>44050</v>
      </c>
      <c r="G2981" t="s">
        <v>6248</v>
      </c>
      <c r="H2981" s="5" t="s">
        <v>6175</v>
      </c>
      <c r="I2981" s="8" t="str">
        <f t="shared" si="93"/>
        <v xml:space="preserve">08-Jul-20 </v>
      </c>
      <c r="J2981" s="5" t="s">
        <v>5779</v>
      </c>
      <c r="K2981" t="str">
        <f t="shared" si="92"/>
        <v xml:space="preserve">07-ug-20 </v>
      </c>
      <c r="L2981">
        <v>23</v>
      </c>
      <c r="M2981">
        <v>0</v>
      </c>
      <c r="N2981">
        <v>22</v>
      </c>
      <c r="O2981" s="2">
        <v>1</v>
      </c>
      <c r="Q2981" t="s">
        <v>340</v>
      </c>
    </row>
    <row r="2982" spans="1:17" x14ac:dyDescent="0.3">
      <c r="A2982" t="s">
        <v>2431</v>
      </c>
      <c r="B2982" t="s">
        <v>120</v>
      </c>
      <c r="C2982" t="s">
        <v>6250</v>
      </c>
      <c r="D2982" t="s">
        <v>121</v>
      </c>
      <c r="E2982" s="1">
        <v>44020</v>
      </c>
      <c r="F2982" s="1">
        <v>44020</v>
      </c>
      <c r="G2982" t="s">
        <v>6246</v>
      </c>
      <c r="H2982" s="5" t="s">
        <v>6175</v>
      </c>
      <c r="I2982" s="8" t="str">
        <f t="shared" si="93"/>
        <v xml:space="preserve">08-Jul-20 </v>
      </c>
      <c r="J2982" s="5" t="s">
        <v>6175</v>
      </c>
      <c r="K2982" t="str">
        <f t="shared" si="92"/>
        <v xml:space="preserve">08-Jul-20 </v>
      </c>
      <c r="L2982">
        <v>1</v>
      </c>
      <c r="M2982">
        <v>0</v>
      </c>
      <c r="N2982">
        <v>0</v>
      </c>
      <c r="O2982" s="2">
        <v>1</v>
      </c>
      <c r="Q2982" t="s">
        <v>340</v>
      </c>
    </row>
    <row r="2983" spans="1:17" x14ac:dyDescent="0.3">
      <c r="A2983" t="s">
        <v>2431</v>
      </c>
      <c r="B2983" t="s">
        <v>120</v>
      </c>
      <c r="C2983" t="s">
        <v>6251</v>
      </c>
      <c r="D2983" t="s">
        <v>121</v>
      </c>
      <c r="E2983" s="1">
        <v>44020</v>
      </c>
      <c r="F2983" s="1">
        <v>44320</v>
      </c>
      <c r="G2983" t="s">
        <v>6243</v>
      </c>
      <c r="H2983" s="5" t="s">
        <v>6175</v>
      </c>
      <c r="I2983" s="8" t="str">
        <f t="shared" si="93"/>
        <v xml:space="preserve">08-Jul-20 </v>
      </c>
      <c r="J2983" s="5" t="s">
        <v>6244</v>
      </c>
      <c r="K2983" t="str">
        <f t="shared" si="92"/>
        <v xml:space="preserve">04-May-21 </v>
      </c>
      <c r="L2983">
        <v>208</v>
      </c>
      <c r="M2983">
        <v>0</v>
      </c>
      <c r="N2983">
        <v>208</v>
      </c>
      <c r="O2983" s="2">
        <v>1</v>
      </c>
      <c r="Q2983" t="s">
        <v>340</v>
      </c>
    </row>
    <row r="2984" spans="1:17" x14ac:dyDescent="0.3">
      <c r="A2984" t="s">
        <v>2517</v>
      </c>
      <c r="B2984" t="s">
        <v>16</v>
      </c>
      <c r="C2984" t="s">
        <v>6252</v>
      </c>
      <c r="D2984" t="s">
        <v>2519</v>
      </c>
      <c r="E2984" s="1">
        <v>43936</v>
      </c>
      <c r="F2984" s="1">
        <v>43949</v>
      </c>
      <c r="G2984" t="s">
        <v>6253</v>
      </c>
      <c r="H2984" s="5" t="s">
        <v>6254</v>
      </c>
      <c r="I2984" s="8" t="str">
        <f t="shared" si="93"/>
        <v xml:space="preserve">09-Jul-20 </v>
      </c>
      <c r="J2984" s="5" t="s">
        <v>4962</v>
      </c>
      <c r="K2984" t="str">
        <f t="shared" si="92"/>
        <v xml:space="preserve">14-Jul-20 </v>
      </c>
      <c r="L2984">
        <v>3</v>
      </c>
      <c r="M2984">
        <v>0</v>
      </c>
      <c r="N2984">
        <v>3</v>
      </c>
      <c r="O2984" s="2">
        <v>1</v>
      </c>
      <c r="Q2984" t="s">
        <v>340</v>
      </c>
    </row>
    <row r="2985" spans="1:17" x14ac:dyDescent="0.3">
      <c r="A2985" t="s">
        <v>3510</v>
      </c>
      <c r="B2985" t="s">
        <v>45</v>
      </c>
      <c r="C2985" t="s">
        <v>6255</v>
      </c>
      <c r="D2985" t="s">
        <v>46</v>
      </c>
      <c r="E2985" s="1">
        <v>43980</v>
      </c>
      <c r="F2985" s="1">
        <v>43999</v>
      </c>
      <c r="G2985" t="s">
        <v>6256</v>
      </c>
      <c r="H2985" s="5" t="s">
        <v>6254</v>
      </c>
      <c r="I2985" s="8" t="str">
        <f t="shared" si="93"/>
        <v xml:space="preserve">09-Jul-20 </v>
      </c>
      <c r="J2985" s="5" t="s">
        <v>5550</v>
      </c>
      <c r="K2985" t="str">
        <f t="shared" si="92"/>
        <v xml:space="preserve">14-ug-20 </v>
      </c>
      <c r="L2985">
        <v>27</v>
      </c>
      <c r="M2985">
        <v>0</v>
      </c>
      <c r="N2985">
        <v>26</v>
      </c>
      <c r="O2985" s="2">
        <v>1</v>
      </c>
      <c r="Q2985" t="s">
        <v>340</v>
      </c>
    </row>
    <row r="2986" spans="1:17" x14ac:dyDescent="0.3">
      <c r="A2986" t="s">
        <v>2422</v>
      </c>
      <c r="B2986" t="s">
        <v>92</v>
      </c>
      <c r="C2986" t="s">
        <v>6257</v>
      </c>
      <c r="D2986" t="s">
        <v>93</v>
      </c>
      <c r="E2986" s="1">
        <v>44021</v>
      </c>
      <c r="F2986" s="1">
        <v>44022</v>
      </c>
      <c r="G2986" t="s">
        <v>6258</v>
      </c>
      <c r="H2986" s="5" t="s">
        <v>6254</v>
      </c>
      <c r="I2986" s="8" t="str">
        <f t="shared" si="93"/>
        <v xml:space="preserve">09-Jul-20 </v>
      </c>
      <c r="J2986" s="5" t="s">
        <v>6259</v>
      </c>
      <c r="K2986" t="str">
        <f t="shared" si="92"/>
        <v xml:space="preserve">10-Jul-20 </v>
      </c>
      <c r="L2986">
        <v>2</v>
      </c>
      <c r="M2986">
        <v>0</v>
      </c>
      <c r="N2986">
        <v>2</v>
      </c>
      <c r="O2986" s="2">
        <v>1</v>
      </c>
      <c r="Q2986" t="s">
        <v>340</v>
      </c>
    </row>
    <row r="2987" spans="1:17" x14ac:dyDescent="0.3">
      <c r="A2987" t="s">
        <v>2431</v>
      </c>
      <c r="B2987" t="s">
        <v>120</v>
      </c>
      <c r="C2987" t="s">
        <v>6260</v>
      </c>
      <c r="D2987" t="s">
        <v>121</v>
      </c>
      <c r="E2987" s="1">
        <v>44021</v>
      </c>
      <c r="F2987" s="1">
        <v>44022</v>
      </c>
      <c r="G2987" t="s">
        <v>6258</v>
      </c>
      <c r="H2987" s="5" t="s">
        <v>6254</v>
      </c>
      <c r="I2987" s="8" t="str">
        <f t="shared" si="93"/>
        <v xml:space="preserve">09-Jul-20 </v>
      </c>
      <c r="J2987" s="5" t="s">
        <v>6259</v>
      </c>
      <c r="K2987" t="str">
        <f t="shared" si="92"/>
        <v xml:space="preserve">10-Jul-20 </v>
      </c>
      <c r="L2987">
        <v>2</v>
      </c>
      <c r="M2987">
        <v>0</v>
      </c>
      <c r="N2987">
        <v>2</v>
      </c>
      <c r="O2987" s="2">
        <v>1</v>
      </c>
      <c r="Q2987" t="s">
        <v>340</v>
      </c>
    </row>
    <row r="2988" spans="1:17" x14ac:dyDescent="0.3">
      <c r="A2988" t="s">
        <v>2422</v>
      </c>
      <c r="B2988" t="s">
        <v>92</v>
      </c>
      <c r="C2988" t="s">
        <v>6261</v>
      </c>
      <c r="D2988" t="s">
        <v>93</v>
      </c>
      <c r="F2988" s="1">
        <v>44022</v>
      </c>
      <c r="G2988" t="s">
        <v>6262</v>
      </c>
      <c r="H2988" s="5" t="s">
        <v>6259</v>
      </c>
      <c r="I2988" s="8" t="str">
        <f t="shared" si="93"/>
        <v xml:space="preserve">10-Jul-20 </v>
      </c>
      <c r="J2988" s="5" t="s">
        <v>6259</v>
      </c>
      <c r="K2988" t="str">
        <f t="shared" si="92"/>
        <v xml:space="preserve">10-Jul-20 </v>
      </c>
      <c r="L2988">
        <v>0</v>
      </c>
      <c r="M2988">
        <v>0</v>
      </c>
      <c r="N2988">
        <v>0</v>
      </c>
      <c r="O2988" s="2">
        <v>1</v>
      </c>
      <c r="Q2988" t="s">
        <v>340</v>
      </c>
    </row>
    <row r="2989" spans="1:17" x14ac:dyDescent="0.3">
      <c r="A2989" t="s">
        <v>2431</v>
      </c>
      <c r="B2989" t="s">
        <v>120</v>
      </c>
      <c r="C2989" t="s">
        <v>6263</v>
      </c>
      <c r="D2989" t="s">
        <v>121</v>
      </c>
      <c r="F2989" s="1">
        <v>44022</v>
      </c>
      <c r="G2989" t="s">
        <v>6262</v>
      </c>
      <c r="H2989" s="5" t="s">
        <v>6259</v>
      </c>
      <c r="I2989" s="8" t="str">
        <f t="shared" si="93"/>
        <v xml:space="preserve">10-Jul-20 </v>
      </c>
      <c r="J2989" s="5" t="s">
        <v>6259</v>
      </c>
      <c r="K2989" t="str">
        <f t="shared" si="92"/>
        <v xml:space="preserve">10-Jul-20 </v>
      </c>
      <c r="L2989">
        <v>0</v>
      </c>
      <c r="M2989">
        <v>0</v>
      </c>
      <c r="N2989">
        <v>0</v>
      </c>
      <c r="O2989" s="2">
        <v>1</v>
      </c>
      <c r="Q2989" t="s">
        <v>340</v>
      </c>
    </row>
    <row r="2990" spans="1:17" x14ac:dyDescent="0.3">
      <c r="A2990" t="s">
        <v>3502</v>
      </c>
      <c r="B2990" t="s">
        <v>23</v>
      </c>
      <c r="C2990" t="s">
        <v>6264</v>
      </c>
      <c r="D2990" t="s">
        <v>24</v>
      </c>
      <c r="E2990" s="1">
        <v>44243</v>
      </c>
      <c r="F2990" s="1">
        <v>44243</v>
      </c>
      <c r="G2990" t="s">
        <v>6265</v>
      </c>
      <c r="H2990" s="5" t="s">
        <v>5736</v>
      </c>
      <c r="I2990" s="8" t="str">
        <f t="shared" si="93"/>
        <v xml:space="preserve">13-Jul-20 </v>
      </c>
      <c r="J2990" s="5" t="s">
        <v>4962</v>
      </c>
      <c r="K2990" t="str">
        <f t="shared" si="92"/>
        <v xml:space="preserve">14-Jul-20 </v>
      </c>
      <c r="L2990">
        <v>2</v>
      </c>
      <c r="M2990">
        <v>0</v>
      </c>
      <c r="N2990">
        <v>1</v>
      </c>
      <c r="O2990" s="2">
        <v>1</v>
      </c>
      <c r="Q2990" t="s">
        <v>340</v>
      </c>
    </row>
    <row r="2991" spans="1:17" x14ac:dyDescent="0.3">
      <c r="A2991" t="s">
        <v>3502</v>
      </c>
      <c r="B2991" t="s">
        <v>23</v>
      </c>
      <c r="C2991" t="s">
        <v>6266</v>
      </c>
      <c r="D2991" t="s">
        <v>24</v>
      </c>
      <c r="E2991" s="1">
        <v>44075</v>
      </c>
      <c r="F2991" s="1">
        <v>44284</v>
      </c>
      <c r="G2991" t="s">
        <v>6267</v>
      </c>
      <c r="H2991" s="5" t="s">
        <v>5736</v>
      </c>
      <c r="I2991" s="8" t="str">
        <f t="shared" si="93"/>
        <v xml:space="preserve">13-Jul-20 </v>
      </c>
      <c r="J2991" s="5" t="s">
        <v>6268</v>
      </c>
      <c r="K2991" t="str">
        <f t="shared" si="92"/>
        <v xml:space="preserve">28-May-21 </v>
      </c>
      <c r="L2991">
        <v>223</v>
      </c>
      <c r="M2991">
        <v>0</v>
      </c>
      <c r="N2991">
        <v>223</v>
      </c>
      <c r="O2991" s="2">
        <v>1</v>
      </c>
      <c r="Q2991" t="s">
        <v>340</v>
      </c>
    </row>
    <row r="2992" spans="1:17" x14ac:dyDescent="0.3">
      <c r="A2992" t="s">
        <v>2517</v>
      </c>
      <c r="B2992" t="s">
        <v>16</v>
      </c>
      <c r="C2992" t="s">
        <v>3373</v>
      </c>
      <c r="D2992" t="s">
        <v>2519</v>
      </c>
      <c r="G2992" t="s">
        <v>6269</v>
      </c>
      <c r="H2992" s="5" t="s">
        <v>5736</v>
      </c>
      <c r="I2992" s="8" t="str">
        <f t="shared" si="93"/>
        <v xml:space="preserve">13-Jul-20 </v>
      </c>
      <c r="J2992" s="5" t="s">
        <v>6030</v>
      </c>
      <c r="K2992" t="str">
        <f t="shared" si="92"/>
        <v xml:space="preserve">02-Oct-20 </v>
      </c>
      <c r="L2992">
        <v>49</v>
      </c>
      <c r="M2992">
        <v>0</v>
      </c>
      <c r="N2992">
        <v>59</v>
      </c>
      <c r="O2992" s="2">
        <v>1</v>
      </c>
      <c r="Q2992" t="s">
        <v>340</v>
      </c>
    </row>
    <row r="2993" spans="1:17" x14ac:dyDescent="0.3">
      <c r="A2993" t="s">
        <v>2517</v>
      </c>
      <c r="B2993" t="s">
        <v>16</v>
      </c>
      <c r="C2993" t="s">
        <v>256</v>
      </c>
      <c r="D2993" t="s">
        <v>2519</v>
      </c>
      <c r="G2993" t="s">
        <v>6270</v>
      </c>
      <c r="H2993" s="5" t="s">
        <v>5736</v>
      </c>
      <c r="I2993" s="8" t="str">
        <f t="shared" si="93"/>
        <v xml:space="preserve">13-Jul-20 </v>
      </c>
      <c r="J2993" s="5" t="s">
        <v>4382</v>
      </c>
      <c r="K2993" t="str">
        <f t="shared" si="92"/>
        <v xml:space="preserve">09-Oct-20 </v>
      </c>
      <c r="L2993">
        <v>59</v>
      </c>
      <c r="M2993">
        <v>0</v>
      </c>
      <c r="N2993">
        <v>64</v>
      </c>
      <c r="O2993" s="2">
        <v>1</v>
      </c>
      <c r="Q2993" t="s">
        <v>340</v>
      </c>
    </row>
    <row r="2994" spans="1:17" x14ac:dyDescent="0.3">
      <c r="A2994" t="s">
        <v>2517</v>
      </c>
      <c r="B2994" t="s">
        <v>16</v>
      </c>
      <c r="C2994" t="s">
        <v>258</v>
      </c>
      <c r="D2994" t="s">
        <v>2519</v>
      </c>
      <c r="G2994" t="s">
        <v>6271</v>
      </c>
      <c r="H2994" s="5" t="s">
        <v>5736</v>
      </c>
      <c r="I2994" s="8" t="str">
        <f t="shared" si="93"/>
        <v xml:space="preserve">13-Jul-20 </v>
      </c>
      <c r="J2994" s="5" t="s">
        <v>4382</v>
      </c>
      <c r="K2994" t="str">
        <f t="shared" si="92"/>
        <v xml:space="preserve">09-Oct-20 </v>
      </c>
      <c r="L2994">
        <v>54</v>
      </c>
      <c r="M2994">
        <v>0</v>
      </c>
      <c r="N2994">
        <v>63</v>
      </c>
      <c r="O2994" s="2">
        <v>1</v>
      </c>
      <c r="Q2994" t="s">
        <v>340</v>
      </c>
    </row>
    <row r="2995" spans="1:17" x14ac:dyDescent="0.3">
      <c r="A2995" t="s">
        <v>2517</v>
      </c>
      <c r="B2995" t="s">
        <v>16</v>
      </c>
      <c r="C2995" t="s">
        <v>6272</v>
      </c>
      <c r="D2995" t="s">
        <v>2519</v>
      </c>
      <c r="G2995" t="s">
        <v>6273</v>
      </c>
      <c r="H2995" s="5" t="s">
        <v>5736</v>
      </c>
      <c r="I2995" s="8" t="str">
        <f t="shared" si="93"/>
        <v xml:space="preserve">13-Jul-20 </v>
      </c>
      <c r="J2995" s="5" t="s">
        <v>5736</v>
      </c>
      <c r="K2995" t="str">
        <f t="shared" si="92"/>
        <v xml:space="preserve">13-Jul-20 </v>
      </c>
      <c r="L2995">
        <v>1</v>
      </c>
      <c r="M2995">
        <v>0</v>
      </c>
      <c r="N2995">
        <v>0</v>
      </c>
      <c r="O2995" s="2">
        <v>1</v>
      </c>
      <c r="Q2995" t="s">
        <v>340</v>
      </c>
    </row>
    <row r="2996" spans="1:17" x14ac:dyDescent="0.3">
      <c r="A2996" t="s">
        <v>2517</v>
      </c>
      <c r="B2996" t="s">
        <v>16</v>
      </c>
      <c r="C2996" t="s">
        <v>6274</v>
      </c>
      <c r="D2996" t="s">
        <v>2519</v>
      </c>
      <c r="G2996" t="s">
        <v>6275</v>
      </c>
      <c r="H2996" s="5" t="s">
        <v>5736</v>
      </c>
      <c r="I2996" s="8" t="str">
        <f t="shared" si="93"/>
        <v xml:space="preserve">13-Jul-20 </v>
      </c>
      <c r="J2996" s="5" t="s">
        <v>5736</v>
      </c>
      <c r="K2996" t="str">
        <f t="shared" si="92"/>
        <v xml:space="preserve">13-Jul-20 </v>
      </c>
      <c r="L2996">
        <v>1</v>
      </c>
      <c r="M2996">
        <v>0</v>
      </c>
      <c r="N2996">
        <v>0</v>
      </c>
      <c r="O2996" s="2">
        <v>1</v>
      </c>
      <c r="Q2996" t="s">
        <v>340</v>
      </c>
    </row>
    <row r="2997" spans="1:17" x14ac:dyDescent="0.3">
      <c r="A2997" t="s">
        <v>2517</v>
      </c>
      <c r="B2997" t="s">
        <v>16</v>
      </c>
      <c r="C2997" t="s">
        <v>6276</v>
      </c>
      <c r="D2997" t="s">
        <v>2519</v>
      </c>
      <c r="G2997" t="s">
        <v>6277</v>
      </c>
      <c r="H2997" s="5" t="s">
        <v>5736</v>
      </c>
      <c r="I2997" s="8" t="str">
        <f t="shared" si="93"/>
        <v xml:space="preserve">13-Jul-20 </v>
      </c>
      <c r="J2997" s="5" t="s">
        <v>5736</v>
      </c>
      <c r="K2997" t="str">
        <f t="shared" si="92"/>
        <v xml:space="preserve">13-Jul-20 </v>
      </c>
      <c r="L2997">
        <v>1</v>
      </c>
      <c r="M2997">
        <v>0</v>
      </c>
      <c r="N2997">
        <v>0</v>
      </c>
      <c r="O2997" s="2">
        <v>1</v>
      </c>
      <c r="Q2997" t="s">
        <v>340</v>
      </c>
    </row>
    <row r="2998" spans="1:17" x14ac:dyDescent="0.3">
      <c r="A2998" t="s">
        <v>2517</v>
      </c>
      <c r="B2998" t="s">
        <v>16</v>
      </c>
      <c r="C2998" t="s">
        <v>6278</v>
      </c>
      <c r="D2998" t="s">
        <v>2519</v>
      </c>
      <c r="G2998" t="s">
        <v>6279</v>
      </c>
      <c r="H2998" s="5" t="s">
        <v>5736</v>
      </c>
      <c r="I2998" s="8" t="str">
        <f t="shared" si="93"/>
        <v xml:space="preserve">13-Jul-20 </v>
      </c>
      <c r="J2998" s="5" t="s">
        <v>5736</v>
      </c>
      <c r="K2998" t="str">
        <f t="shared" si="92"/>
        <v xml:space="preserve">13-Jul-20 </v>
      </c>
      <c r="L2998">
        <v>1</v>
      </c>
      <c r="M2998">
        <v>0</v>
      </c>
      <c r="N2998">
        <v>0</v>
      </c>
      <c r="O2998" s="2">
        <v>1</v>
      </c>
      <c r="Q2998" t="s">
        <v>340</v>
      </c>
    </row>
    <row r="2999" spans="1:17" x14ac:dyDescent="0.3">
      <c r="A2999" t="s">
        <v>2517</v>
      </c>
      <c r="B2999" t="s">
        <v>16</v>
      </c>
      <c r="C2999" t="s">
        <v>6280</v>
      </c>
      <c r="D2999" t="s">
        <v>2519</v>
      </c>
      <c r="G2999" t="s">
        <v>6281</v>
      </c>
      <c r="H2999" s="5" t="s">
        <v>5736</v>
      </c>
      <c r="I2999" s="8" t="str">
        <f t="shared" si="93"/>
        <v xml:space="preserve">13-Jul-20 </v>
      </c>
      <c r="J2999" s="5" t="s">
        <v>5736</v>
      </c>
      <c r="K2999" t="str">
        <f t="shared" si="92"/>
        <v xml:space="preserve">13-Jul-20 </v>
      </c>
      <c r="L2999">
        <v>1</v>
      </c>
      <c r="M2999">
        <v>0</v>
      </c>
      <c r="N2999">
        <v>0</v>
      </c>
      <c r="O2999" s="2">
        <v>1</v>
      </c>
      <c r="Q2999" t="s">
        <v>340</v>
      </c>
    </row>
    <row r="3000" spans="1:17" x14ac:dyDescent="0.3">
      <c r="A3000" t="s">
        <v>2517</v>
      </c>
      <c r="B3000" t="s">
        <v>16</v>
      </c>
      <c r="C3000" t="s">
        <v>6282</v>
      </c>
      <c r="D3000" t="s">
        <v>2519</v>
      </c>
      <c r="G3000" t="s">
        <v>6283</v>
      </c>
      <c r="H3000" s="5" t="s">
        <v>5736</v>
      </c>
      <c r="I3000" s="8" t="str">
        <f t="shared" si="93"/>
        <v xml:space="preserve">13-Jul-20 </v>
      </c>
      <c r="J3000" s="5" t="s">
        <v>5736</v>
      </c>
      <c r="K3000" t="str">
        <f t="shared" si="92"/>
        <v xml:space="preserve">13-Jul-20 </v>
      </c>
      <c r="L3000">
        <v>1</v>
      </c>
      <c r="M3000">
        <v>0</v>
      </c>
      <c r="N3000">
        <v>0</v>
      </c>
      <c r="O3000" s="2">
        <v>1</v>
      </c>
      <c r="Q3000" t="s">
        <v>340</v>
      </c>
    </row>
    <row r="3001" spans="1:17" x14ac:dyDescent="0.3">
      <c r="A3001" t="s">
        <v>2517</v>
      </c>
      <c r="B3001" t="s">
        <v>16</v>
      </c>
      <c r="C3001" t="s">
        <v>6284</v>
      </c>
      <c r="D3001" t="s">
        <v>2519</v>
      </c>
      <c r="G3001" t="s">
        <v>6285</v>
      </c>
      <c r="H3001" s="5" t="s">
        <v>5736</v>
      </c>
      <c r="I3001" s="8" t="str">
        <f t="shared" si="93"/>
        <v xml:space="preserve">13-Jul-20 </v>
      </c>
      <c r="J3001" s="5" t="s">
        <v>5736</v>
      </c>
      <c r="K3001" t="str">
        <f t="shared" si="92"/>
        <v xml:space="preserve">13-Jul-20 </v>
      </c>
      <c r="L3001">
        <v>1</v>
      </c>
      <c r="M3001">
        <v>0</v>
      </c>
      <c r="N3001">
        <v>0</v>
      </c>
      <c r="O3001" s="2">
        <v>1</v>
      </c>
      <c r="Q3001" t="s">
        <v>340</v>
      </c>
    </row>
    <row r="3002" spans="1:17" x14ac:dyDescent="0.3">
      <c r="A3002" t="s">
        <v>2517</v>
      </c>
      <c r="B3002" t="s">
        <v>16</v>
      </c>
      <c r="C3002" t="s">
        <v>6286</v>
      </c>
      <c r="D3002" t="s">
        <v>2519</v>
      </c>
      <c r="G3002" t="s">
        <v>6287</v>
      </c>
      <c r="H3002" s="5" t="s">
        <v>5736</v>
      </c>
      <c r="I3002" s="8" t="str">
        <f t="shared" si="93"/>
        <v xml:space="preserve">13-Jul-20 </v>
      </c>
      <c r="J3002" s="5" t="s">
        <v>5736</v>
      </c>
      <c r="K3002" t="str">
        <f t="shared" si="92"/>
        <v xml:space="preserve">13-Jul-20 </v>
      </c>
      <c r="L3002">
        <v>1</v>
      </c>
      <c r="M3002">
        <v>0</v>
      </c>
      <c r="N3002">
        <v>0</v>
      </c>
      <c r="O3002" s="2">
        <v>1</v>
      </c>
      <c r="Q3002" t="s">
        <v>340</v>
      </c>
    </row>
    <row r="3003" spans="1:17" x14ac:dyDescent="0.3">
      <c r="A3003" t="s">
        <v>2517</v>
      </c>
      <c r="B3003" t="s">
        <v>16</v>
      </c>
      <c r="C3003" t="s">
        <v>6288</v>
      </c>
      <c r="D3003" t="s">
        <v>2519</v>
      </c>
      <c r="G3003" t="s">
        <v>6289</v>
      </c>
      <c r="H3003" s="5" t="s">
        <v>5736</v>
      </c>
      <c r="I3003" s="8" t="str">
        <f t="shared" si="93"/>
        <v xml:space="preserve">13-Jul-20 </v>
      </c>
      <c r="J3003" s="5" t="s">
        <v>5736</v>
      </c>
      <c r="K3003" t="str">
        <f t="shared" si="92"/>
        <v xml:space="preserve">13-Jul-20 </v>
      </c>
      <c r="L3003">
        <v>1</v>
      </c>
      <c r="M3003">
        <v>0</v>
      </c>
      <c r="N3003">
        <v>0</v>
      </c>
      <c r="O3003" s="2">
        <v>1</v>
      </c>
      <c r="Q3003" t="s">
        <v>340</v>
      </c>
    </row>
    <row r="3004" spans="1:17" x14ac:dyDescent="0.3">
      <c r="A3004" t="s">
        <v>2517</v>
      </c>
      <c r="B3004" t="s">
        <v>16</v>
      </c>
      <c r="C3004" t="s">
        <v>6290</v>
      </c>
      <c r="D3004" t="s">
        <v>2519</v>
      </c>
      <c r="G3004" t="s">
        <v>6291</v>
      </c>
      <c r="H3004" s="5" t="s">
        <v>5736</v>
      </c>
      <c r="I3004" s="8" t="str">
        <f t="shared" si="93"/>
        <v xml:space="preserve">13-Jul-20 </v>
      </c>
      <c r="J3004" s="5" t="s">
        <v>5736</v>
      </c>
      <c r="K3004" t="str">
        <f t="shared" si="92"/>
        <v xml:space="preserve">13-Jul-20 </v>
      </c>
      <c r="L3004">
        <v>1</v>
      </c>
      <c r="M3004">
        <v>0</v>
      </c>
      <c r="N3004">
        <v>0</v>
      </c>
      <c r="O3004" s="2">
        <v>1</v>
      </c>
      <c r="Q3004" t="s">
        <v>340</v>
      </c>
    </row>
    <row r="3005" spans="1:17" x14ac:dyDescent="0.3">
      <c r="A3005" t="s">
        <v>3502</v>
      </c>
      <c r="B3005" t="s">
        <v>23</v>
      </c>
      <c r="C3005" t="s">
        <v>6292</v>
      </c>
      <c r="D3005" t="s">
        <v>24</v>
      </c>
      <c r="E3005" s="1">
        <v>44243</v>
      </c>
      <c r="F3005" s="1">
        <v>44256</v>
      </c>
      <c r="G3005" t="s">
        <v>6293</v>
      </c>
      <c r="H3005" s="5" t="s">
        <v>5736</v>
      </c>
      <c r="I3005" s="8" t="str">
        <f t="shared" si="93"/>
        <v xml:space="preserve">13-Jul-20 </v>
      </c>
      <c r="J3005" s="5" t="s">
        <v>4962</v>
      </c>
      <c r="K3005" t="str">
        <f t="shared" si="92"/>
        <v xml:space="preserve">14-Jul-20 </v>
      </c>
      <c r="L3005">
        <v>2</v>
      </c>
      <c r="M3005">
        <v>0</v>
      </c>
      <c r="N3005">
        <v>2</v>
      </c>
      <c r="O3005" s="2">
        <v>1</v>
      </c>
      <c r="Q3005" t="s">
        <v>340</v>
      </c>
    </row>
    <row r="3006" spans="1:17" x14ac:dyDescent="0.3">
      <c r="A3006" t="s">
        <v>3502</v>
      </c>
      <c r="B3006" t="s">
        <v>23</v>
      </c>
      <c r="C3006" t="s">
        <v>6294</v>
      </c>
      <c r="D3006" t="s">
        <v>24</v>
      </c>
      <c r="E3006" s="1">
        <v>44257</v>
      </c>
      <c r="F3006" s="1">
        <v>44270</v>
      </c>
      <c r="G3006" t="s">
        <v>6295</v>
      </c>
      <c r="H3006" s="5" t="s">
        <v>5736</v>
      </c>
      <c r="I3006" s="8" t="str">
        <f t="shared" si="93"/>
        <v xml:space="preserve">13-Jul-20 </v>
      </c>
      <c r="J3006" s="5" t="s">
        <v>4962</v>
      </c>
      <c r="K3006" t="str">
        <f t="shared" si="92"/>
        <v xml:space="preserve">14-Jul-20 </v>
      </c>
      <c r="L3006">
        <v>2</v>
      </c>
      <c r="M3006">
        <v>0</v>
      </c>
      <c r="N3006">
        <v>2</v>
      </c>
      <c r="O3006" s="2">
        <v>1</v>
      </c>
      <c r="Q3006" t="s">
        <v>340</v>
      </c>
    </row>
    <row r="3007" spans="1:17" x14ac:dyDescent="0.3">
      <c r="A3007" t="s">
        <v>3502</v>
      </c>
      <c r="B3007" t="s">
        <v>23</v>
      </c>
      <c r="C3007" t="s">
        <v>6296</v>
      </c>
      <c r="D3007" t="s">
        <v>24</v>
      </c>
      <c r="E3007" s="1">
        <v>44271</v>
      </c>
      <c r="F3007" s="1">
        <v>44284</v>
      </c>
      <c r="G3007" t="s">
        <v>6297</v>
      </c>
      <c r="H3007" s="5" t="s">
        <v>5736</v>
      </c>
      <c r="I3007" s="8" t="str">
        <f t="shared" si="93"/>
        <v xml:space="preserve">13-Jul-20 </v>
      </c>
      <c r="J3007" s="5" t="s">
        <v>4962</v>
      </c>
      <c r="K3007" t="str">
        <f t="shared" si="92"/>
        <v xml:space="preserve">14-Jul-20 </v>
      </c>
      <c r="L3007">
        <v>2</v>
      </c>
      <c r="M3007">
        <v>0</v>
      </c>
      <c r="N3007">
        <v>2</v>
      </c>
      <c r="O3007" s="2">
        <v>1</v>
      </c>
      <c r="Q3007" t="s">
        <v>340</v>
      </c>
    </row>
    <row r="3008" spans="1:17" x14ac:dyDescent="0.3">
      <c r="A3008" t="s">
        <v>3510</v>
      </c>
      <c r="B3008" t="s">
        <v>45</v>
      </c>
      <c r="C3008" t="s">
        <v>6298</v>
      </c>
      <c r="D3008" t="s">
        <v>46</v>
      </c>
      <c r="E3008" s="1">
        <v>44243</v>
      </c>
      <c r="F3008" s="1">
        <v>44243</v>
      </c>
      <c r="G3008" t="s">
        <v>6299</v>
      </c>
      <c r="H3008" s="5" t="s">
        <v>5736</v>
      </c>
      <c r="I3008" s="8" t="str">
        <f t="shared" si="93"/>
        <v xml:space="preserve">13-Jul-20 </v>
      </c>
      <c r="J3008" s="5" t="s">
        <v>4962</v>
      </c>
      <c r="K3008" t="str">
        <f t="shared" si="92"/>
        <v xml:space="preserve">14-Jul-20 </v>
      </c>
      <c r="L3008">
        <v>2</v>
      </c>
      <c r="M3008">
        <v>0</v>
      </c>
      <c r="N3008">
        <v>2</v>
      </c>
      <c r="O3008" s="2">
        <v>1</v>
      </c>
      <c r="Q3008" t="s">
        <v>340</v>
      </c>
    </row>
    <row r="3009" spans="1:17" x14ac:dyDescent="0.3">
      <c r="A3009" t="s">
        <v>3510</v>
      </c>
      <c r="B3009" t="s">
        <v>45</v>
      </c>
      <c r="C3009" t="s">
        <v>6300</v>
      </c>
      <c r="D3009" t="s">
        <v>46</v>
      </c>
      <c r="E3009" s="1">
        <v>44243</v>
      </c>
      <c r="F3009" s="1">
        <v>44256</v>
      </c>
      <c r="G3009" t="s">
        <v>6301</v>
      </c>
      <c r="H3009" s="5" t="s">
        <v>5736</v>
      </c>
      <c r="I3009" s="8" t="str">
        <f t="shared" si="93"/>
        <v xml:space="preserve">13-Jul-20 </v>
      </c>
      <c r="J3009" s="5" t="s">
        <v>4962</v>
      </c>
      <c r="K3009" t="str">
        <f t="shared" si="92"/>
        <v xml:space="preserve">14-Jul-20 </v>
      </c>
      <c r="L3009">
        <v>2</v>
      </c>
      <c r="M3009">
        <v>0</v>
      </c>
      <c r="N3009">
        <v>2</v>
      </c>
      <c r="O3009" s="2">
        <v>1</v>
      </c>
      <c r="Q3009" t="s">
        <v>340</v>
      </c>
    </row>
    <row r="3010" spans="1:17" x14ac:dyDescent="0.3">
      <c r="A3010" t="s">
        <v>3510</v>
      </c>
      <c r="B3010" t="s">
        <v>45</v>
      </c>
      <c r="C3010" t="s">
        <v>6302</v>
      </c>
      <c r="D3010" t="s">
        <v>46</v>
      </c>
      <c r="E3010" s="1">
        <v>44257</v>
      </c>
      <c r="F3010" s="1">
        <v>44270</v>
      </c>
      <c r="G3010" t="s">
        <v>6303</v>
      </c>
      <c r="H3010" s="5" t="s">
        <v>5736</v>
      </c>
      <c r="I3010" s="8" t="str">
        <f t="shared" si="93"/>
        <v xml:space="preserve">13-Jul-20 </v>
      </c>
      <c r="J3010" s="5" t="s">
        <v>4962</v>
      </c>
      <c r="K3010" t="str">
        <f t="shared" si="92"/>
        <v xml:space="preserve">14-Jul-20 </v>
      </c>
      <c r="L3010">
        <v>2</v>
      </c>
      <c r="M3010">
        <v>0</v>
      </c>
      <c r="N3010">
        <v>2</v>
      </c>
      <c r="O3010" s="2">
        <v>1</v>
      </c>
      <c r="Q3010" t="s">
        <v>340</v>
      </c>
    </row>
    <row r="3011" spans="1:17" x14ac:dyDescent="0.3">
      <c r="A3011" t="s">
        <v>3510</v>
      </c>
      <c r="B3011" t="s">
        <v>45</v>
      </c>
      <c r="C3011" t="s">
        <v>6304</v>
      </c>
      <c r="D3011" t="s">
        <v>46</v>
      </c>
      <c r="E3011" s="1">
        <v>44271</v>
      </c>
      <c r="F3011" s="1">
        <v>44284</v>
      </c>
      <c r="G3011" t="s">
        <v>6305</v>
      </c>
      <c r="H3011" s="5" t="s">
        <v>5736</v>
      </c>
      <c r="I3011" s="8" t="str">
        <f t="shared" si="93"/>
        <v xml:space="preserve">13-Jul-20 </v>
      </c>
      <c r="J3011" s="5" t="s">
        <v>4962</v>
      </c>
      <c r="K3011" t="str">
        <f t="shared" ref="K3011:K3074" si="94">SUBSTITUTE(J3011, "A", "")</f>
        <v xml:space="preserve">14-Jul-20 </v>
      </c>
      <c r="L3011">
        <v>2</v>
      </c>
      <c r="M3011">
        <v>0</v>
      </c>
      <c r="N3011">
        <v>2</v>
      </c>
      <c r="O3011" s="2">
        <v>1</v>
      </c>
      <c r="Q3011" t="s">
        <v>340</v>
      </c>
    </row>
    <row r="3012" spans="1:17" x14ac:dyDescent="0.3">
      <c r="A3012" t="s">
        <v>3510</v>
      </c>
      <c r="B3012" t="s">
        <v>45</v>
      </c>
      <c r="C3012" t="s">
        <v>6306</v>
      </c>
      <c r="D3012" t="s">
        <v>46</v>
      </c>
      <c r="E3012" s="1">
        <v>44076</v>
      </c>
      <c r="F3012" s="1">
        <v>44397</v>
      </c>
      <c r="G3012" t="s">
        <v>6307</v>
      </c>
      <c r="H3012" s="5" t="s">
        <v>5736</v>
      </c>
      <c r="I3012" s="8" t="str">
        <f t="shared" ref="I3012:I3075" si="95">SUBSTITUTE(H3012, "A", "")</f>
        <v xml:space="preserve">13-Jul-20 </v>
      </c>
      <c r="J3012" s="5" t="s">
        <v>6268</v>
      </c>
      <c r="K3012" t="str">
        <f t="shared" si="94"/>
        <v xml:space="preserve">28-May-21 </v>
      </c>
      <c r="L3012">
        <v>223</v>
      </c>
      <c r="M3012">
        <v>0</v>
      </c>
      <c r="N3012">
        <v>222</v>
      </c>
      <c r="O3012" s="2">
        <v>1</v>
      </c>
      <c r="Q3012" t="s">
        <v>340</v>
      </c>
    </row>
    <row r="3013" spans="1:17" x14ac:dyDescent="0.3">
      <c r="A3013" t="s">
        <v>2517</v>
      </c>
      <c r="B3013" t="s">
        <v>16</v>
      </c>
      <c r="C3013" t="s">
        <v>6308</v>
      </c>
      <c r="D3013" t="s">
        <v>2519</v>
      </c>
      <c r="F3013" s="1">
        <v>43949</v>
      </c>
      <c r="G3013" t="s">
        <v>6309</v>
      </c>
      <c r="H3013" s="5" t="s">
        <v>4962</v>
      </c>
      <c r="I3013" s="8" t="str">
        <f t="shared" si="95"/>
        <v xml:space="preserve">14-Jul-20 </v>
      </c>
      <c r="J3013" s="5" t="s">
        <v>4962</v>
      </c>
      <c r="K3013" t="str">
        <f t="shared" si="94"/>
        <v xml:space="preserve">14-Jul-20 </v>
      </c>
      <c r="L3013">
        <v>0</v>
      </c>
      <c r="M3013">
        <v>0</v>
      </c>
      <c r="N3013">
        <v>0</v>
      </c>
      <c r="O3013" s="2">
        <v>1</v>
      </c>
      <c r="Q3013" t="s">
        <v>340</v>
      </c>
    </row>
    <row r="3014" spans="1:17" x14ac:dyDescent="0.3">
      <c r="A3014" t="s">
        <v>3502</v>
      </c>
      <c r="B3014" t="s">
        <v>23</v>
      </c>
      <c r="C3014" t="s">
        <v>6310</v>
      </c>
      <c r="D3014" t="s">
        <v>24</v>
      </c>
      <c r="E3014" s="1">
        <v>44004</v>
      </c>
      <c r="F3014" s="1">
        <v>44015</v>
      </c>
      <c r="G3014" t="s">
        <v>6311</v>
      </c>
      <c r="H3014" s="5" t="s">
        <v>4962</v>
      </c>
      <c r="I3014" s="8" t="str">
        <f t="shared" si="95"/>
        <v xml:space="preserve">14-Jul-20 </v>
      </c>
      <c r="J3014" s="5" t="s">
        <v>5729</v>
      </c>
      <c r="K3014" t="str">
        <f t="shared" si="94"/>
        <v xml:space="preserve">31-Jul-20 </v>
      </c>
      <c r="L3014">
        <v>10</v>
      </c>
      <c r="M3014">
        <v>0</v>
      </c>
      <c r="N3014">
        <v>13</v>
      </c>
      <c r="O3014" s="2">
        <v>1</v>
      </c>
      <c r="Q3014" t="s">
        <v>340</v>
      </c>
    </row>
    <row r="3015" spans="1:17" x14ac:dyDescent="0.3">
      <c r="A3015" t="s">
        <v>2517</v>
      </c>
      <c r="B3015" t="s">
        <v>16</v>
      </c>
      <c r="C3015" t="s">
        <v>6312</v>
      </c>
      <c r="D3015" t="s">
        <v>2519</v>
      </c>
      <c r="E3015" s="1">
        <v>43990</v>
      </c>
      <c r="F3015" s="1">
        <v>43994</v>
      </c>
      <c r="G3015" t="s">
        <v>6313</v>
      </c>
      <c r="H3015" s="5" t="s">
        <v>4962</v>
      </c>
      <c r="I3015" s="8" t="str">
        <f t="shared" si="95"/>
        <v xml:space="preserve">14-Jul-20 </v>
      </c>
      <c r="J3015" s="5" t="s">
        <v>6314</v>
      </c>
      <c r="K3015" t="str">
        <f t="shared" si="94"/>
        <v xml:space="preserve">22-Jul-20 </v>
      </c>
      <c r="L3015">
        <v>5</v>
      </c>
      <c r="M3015">
        <v>0</v>
      </c>
      <c r="N3015">
        <v>7</v>
      </c>
      <c r="O3015" s="2">
        <v>1</v>
      </c>
      <c r="Q3015" t="s">
        <v>340</v>
      </c>
    </row>
    <row r="3016" spans="1:17" x14ac:dyDescent="0.3">
      <c r="A3016" t="s">
        <v>5534</v>
      </c>
      <c r="B3016" t="s">
        <v>32</v>
      </c>
      <c r="C3016" t="s">
        <v>6315</v>
      </c>
      <c r="D3016" t="s">
        <v>33</v>
      </c>
      <c r="E3016" s="1">
        <v>44026</v>
      </c>
      <c r="F3016" s="1">
        <v>44064</v>
      </c>
      <c r="G3016" t="s">
        <v>6316</v>
      </c>
      <c r="H3016" s="5" t="s">
        <v>4962</v>
      </c>
      <c r="I3016" s="8" t="str">
        <f t="shared" si="95"/>
        <v xml:space="preserve">14-Jul-20 </v>
      </c>
      <c r="J3016" s="5" t="s">
        <v>6317</v>
      </c>
      <c r="K3016" t="str">
        <f t="shared" si="94"/>
        <v xml:space="preserve">21-ug-20 </v>
      </c>
      <c r="L3016">
        <v>29</v>
      </c>
      <c r="M3016">
        <v>0</v>
      </c>
      <c r="N3016">
        <v>29</v>
      </c>
      <c r="O3016" s="2">
        <v>1</v>
      </c>
      <c r="Q3016" t="s">
        <v>340</v>
      </c>
    </row>
    <row r="3017" spans="1:17" x14ac:dyDescent="0.3">
      <c r="A3017" t="s">
        <v>5534</v>
      </c>
      <c r="B3017" t="s">
        <v>32</v>
      </c>
      <c r="C3017" t="s">
        <v>6318</v>
      </c>
      <c r="D3017" t="s">
        <v>33</v>
      </c>
      <c r="E3017" s="1">
        <v>44026</v>
      </c>
      <c r="F3017" s="1">
        <v>44064</v>
      </c>
      <c r="G3017" t="s">
        <v>6319</v>
      </c>
      <c r="H3017" s="5" t="s">
        <v>4962</v>
      </c>
      <c r="I3017" s="8" t="str">
        <f t="shared" si="95"/>
        <v xml:space="preserve">14-Jul-20 </v>
      </c>
      <c r="J3017" s="5" t="s">
        <v>6317</v>
      </c>
      <c r="K3017" t="str">
        <f t="shared" si="94"/>
        <v xml:space="preserve">21-ug-20 </v>
      </c>
      <c r="L3017">
        <v>29</v>
      </c>
      <c r="M3017">
        <v>0</v>
      </c>
      <c r="N3017">
        <v>29</v>
      </c>
      <c r="O3017" s="2">
        <v>1</v>
      </c>
      <c r="Q3017" t="s">
        <v>340</v>
      </c>
    </row>
    <row r="3018" spans="1:17" x14ac:dyDescent="0.3">
      <c r="A3018" t="s">
        <v>3502</v>
      </c>
      <c r="B3018" t="s">
        <v>23</v>
      </c>
      <c r="C3018" t="s">
        <v>6320</v>
      </c>
      <c r="D3018" t="s">
        <v>24</v>
      </c>
      <c r="F3018" s="1">
        <v>44243</v>
      </c>
      <c r="G3018" t="s">
        <v>6321</v>
      </c>
      <c r="H3018" s="5" t="s">
        <v>4962</v>
      </c>
      <c r="I3018" s="8" t="str">
        <f t="shared" si="95"/>
        <v xml:space="preserve">14-Jul-20 </v>
      </c>
      <c r="J3018" s="5" t="s">
        <v>4962</v>
      </c>
      <c r="K3018" t="str">
        <f t="shared" si="94"/>
        <v xml:space="preserve">14-Jul-20 </v>
      </c>
      <c r="L3018">
        <v>0</v>
      </c>
      <c r="M3018">
        <v>0</v>
      </c>
      <c r="N3018">
        <v>0</v>
      </c>
      <c r="O3018" s="2">
        <v>1</v>
      </c>
      <c r="Q3018" t="s">
        <v>340</v>
      </c>
    </row>
    <row r="3019" spans="1:17" x14ac:dyDescent="0.3">
      <c r="A3019" t="s">
        <v>3502</v>
      </c>
      <c r="B3019" t="s">
        <v>23</v>
      </c>
      <c r="C3019" t="s">
        <v>6322</v>
      </c>
      <c r="D3019" t="s">
        <v>24</v>
      </c>
      <c r="F3019" s="1">
        <v>44270</v>
      </c>
      <c r="G3019" t="s">
        <v>6323</v>
      </c>
      <c r="H3019" s="5" t="s">
        <v>4962</v>
      </c>
      <c r="I3019" s="8" t="str">
        <f t="shared" si="95"/>
        <v xml:space="preserve">14-Jul-20 </v>
      </c>
      <c r="J3019" s="5" t="s">
        <v>4962</v>
      </c>
      <c r="K3019" t="str">
        <f t="shared" si="94"/>
        <v xml:space="preserve">14-Jul-20 </v>
      </c>
      <c r="L3019">
        <v>0</v>
      </c>
      <c r="M3019">
        <v>0</v>
      </c>
      <c r="N3019">
        <v>0</v>
      </c>
      <c r="O3019" s="2">
        <v>1</v>
      </c>
      <c r="Q3019" t="s">
        <v>340</v>
      </c>
    </row>
    <row r="3020" spans="1:17" x14ac:dyDescent="0.3">
      <c r="A3020" t="s">
        <v>3502</v>
      </c>
      <c r="B3020" t="s">
        <v>23</v>
      </c>
      <c r="C3020" t="s">
        <v>6324</v>
      </c>
      <c r="D3020" t="s">
        <v>24</v>
      </c>
      <c r="F3020" s="1">
        <v>44284</v>
      </c>
      <c r="G3020" t="s">
        <v>6325</v>
      </c>
      <c r="H3020" s="5" t="s">
        <v>4962</v>
      </c>
      <c r="I3020" s="8" t="str">
        <f t="shared" si="95"/>
        <v xml:space="preserve">14-Jul-20 </v>
      </c>
      <c r="J3020" s="5" t="s">
        <v>4962</v>
      </c>
      <c r="K3020" t="str">
        <f t="shared" si="94"/>
        <v xml:space="preserve">14-Jul-20 </v>
      </c>
      <c r="L3020">
        <v>0</v>
      </c>
      <c r="M3020">
        <v>0</v>
      </c>
      <c r="N3020">
        <v>0</v>
      </c>
      <c r="O3020" s="2">
        <v>1</v>
      </c>
      <c r="Q3020" t="s">
        <v>340</v>
      </c>
    </row>
    <row r="3021" spans="1:17" x14ac:dyDescent="0.3">
      <c r="A3021" t="s">
        <v>3502</v>
      </c>
      <c r="B3021" t="s">
        <v>23</v>
      </c>
      <c r="C3021" t="s">
        <v>6326</v>
      </c>
      <c r="D3021" t="s">
        <v>24</v>
      </c>
      <c r="F3021" s="1">
        <v>44284</v>
      </c>
      <c r="G3021" t="s">
        <v>6327</v>
      </c>
      <c r="H3021" s="5" t="s">
        <v>4962</v>
      </c>
      <c r="I3021" s="8" t="str">
        <f t="shared" si="95"/>
        <v xml:space="preserve">14-Jul-20 </v>
      </c>
      <c r="J3021" s="5" t="s">
        <v>4962</v>
      </c>
      <c r="K3021" t="str">
        <f t="shared" si="94"/>
        <v xml:space="preserve">14-Jul-20 </v>
      </c>
      <c r="L3021">
        <v>0</v>
      </c>
      <c r="M3021">
        <v>0</v>
      </c>
      <c r="N3021">
        <v>0</v>
      </c>
      <c r="O3021" s="2">
        <v>1</v>
      </c>
      <c r="Q3021" t="s">
        <v>340</v>
      </c>
    </row>
    <row r="3022" spans="1:17" x14ac:dyDescent="0.3">
      <c r="A3022" t="s">
        <v>3510</v>
      </c>
      <c r="B3022" t="s">
        <v>45</v>
      </c>
      <c r="C3022" t="s">
        <v>6328</v>
      </c>
      <c r="D3022" t="s">
        <v>46</v>
      </c>
      <c r="F3022" s="1">
        <v>44243</v>
      </c>
      <c r="G3022" t="s">
        <v>6329</v>
      </c>
      <c r="H3022" s="5" t="s">
        <v>4962</v>
      </c>
      <c r="I3022" s="8" t="str">
        <f t="shared" si="95"/>
        <v xml:space="preserve">14-Jul-20 </v>
      </c>
      <c r="J3022" s="5" t="s">
        <v>4962</v>
      </c>
      <c r="K3022" t="str">
        <f t="shared" si="94"/>
        <v xml:space="preserve">14-Jul-20 </v>
      </c>
      <c r="L3022">
        <v>0</v>
      </c>
      <c r="M3022">
        <v>0</v>
      </c>
      <c r="N3022">
        <v>0</v>
      </c>
      <c r="O3022" s="2">
        <v>1</v>
      </c>
      <c r="Q3022" t="s">
        <v>340</v>
      </c>
    </row>
    <row r="3023" spans="1:17" x14ac:dyDescent="0.3">
      <c r="A3023" t="s">
        <v>3510</v>
      </c>
      <c r="B3023" t="s">
        <v>45</v>
      </c>
      <c r="C3023" t="s">
        <v>6330</v>
      </c>
      <c r="D3023" t="s">
        <v>46</v>
      </c>
      <c r="F3023" s="1">
        <v>44270</v>
      </c>
      <c r="G3023" t="s">
        <v>6331</v>
      </c>
      <c r="H3023" s="5" t="s">
        <v>4962</v>
      </c>
      <c r="I3023" s="8" t="str">
        <f t="shared" si="95"/>
        <v xml:space="preserve">14-Jul-20 </v>
      </c>
      <c r="J3023" s="5" t="s">
        <v>4962</v>
      </c>
      <c r="K3023" t="str">
        <f t="shared" si="94"/>
        <v xml:space="preserve">14-Jul-20 </v>
      </c>
      <c r="L3023">
        <v>0</v>
      </c>
      <c r="M3023">
        <v>0</v>
      </c>
      <c r="N3023">
        <v>0</v>
      </c>
      <c r="O3023" s="2">
        <v>1</v>
      </c>
      <c r="Q3023" t="s">
        <v>340</v>
      </c>
    </row>
    <row r="3024" spans="1:17" x14ac:dyDescent="0.3">
      <c r="A3024" t="s">
        <v>3510</v>
      </c>
      <c r="B3024" t="s">
        <v>45</v>
      </c>
      <c r="C3024" t="s">
        <v>6332</v>
      </c>
      <c r="D3024" t="s">
        <v>46</v>
      </c>
      <c r="F3024" s="1">
        <v>44284</v>
      </c>
      <c r="G3024" t="s">
        <v>6333</v>
      </c>
      <c r="H3024" s="5" t="s">
        <v>4962</v>
      </c>
      <c r="I3024" s="8" t="str">
        <f t="shared" si="95"/>
        <v xml:space="preserve">14-Jul-20 </v>
      </c>
      <c r="J3024" s="5" t="s">
        <v>4962</v>
      </c>
      <c r="K3024" t="str">
        <f t="shared" si="94"/>
        <v xml:space="preserve">14-Jul-20 </v>
      </c>
      <c r="L3024">
        <v>0</v>
      </c>
      <c r="M3024">
        <v>0</v>
      </c>
      <c r="N3024">
        <v>0</v>
      </c>
      <c r="O3024" s="2">
        <v>1</v>
      </c>
      <c r="Q3024" t="s">
        <v>340</v>
      </c>
    </row>
    <row r="3025" spans="1:17" x14ac:dyDescent="0.3">
      <c r="A3025" t="s">
        <v>3510</v>
      </c>
      <c r="B3025" t="s">
        <v>45</v>
      </c>
      <c r="C3025" t="s">
        <v>6334</v>
      </c>
      <c r="D3025" t="s">
        <v>46</v>
      </c>
      <c r="F3025" s="1">
        <v>44284</v>
      </c>
      <c r="G3025" t="s">
        <v>6335</v>
      </c>
      <c r="H3025" s="5" t="s">
        <v>4962</v>
      </c>
      <c r="I3025" s="8" t="str">
        <f t="shared" si="95"/>
        <v xml:space="preserve">14-Jul-20 </v>
      </c>
      <c r="J3025" s="5" t="s">
        <v>4962</v>
      </c>
      <c r="K3025" t="str">
        <f t="shared" si="94"/>
        <v xml:space="preserve">14-Jul-20 </v>
      </c>
      <c r="L3025">
        <v>0</v>
      </c>
      <c r="M3025">
        <v>0</v>
      </c>
      <c r="N3025">
        <v>0</v>
      </c>
      <c r="O3025" s="2">
        <v>1</v>
      </c>
      <c r="Q3025" t="s">
        <v>340</v>
      </c>
    </row>
    <row r="3026" spans="1:17" x14ac:dyDescent="0.3">
      <c r="A3026" t="s">
        <v>3510</v>
      </c>
      <c r="B3026" t="s">
        <v>45</v>
      </c>
      <c r="C3026" t="s">
        <v>6336</v>
      </c>
      <c r="D3026" t="s">
        <v>46</v>
      </c>
      <c r="F3026" s="1">
        <v>44015</v>
      </c>
      <c r="G3026" t="s">
        <v>6337</v>
      </c>
      <c r="H3026" s="5" t="s">
        <v>4962</v>
      </c>
      <c r="I3026" s="8" t="str">
        <f t="shared" si="95"/>
        <v xml:space="preserve">14-Jul-20 </v>
      </c>
      <c r="J3026" s="5" t="s">
        <v>4962</v>
      </c>
      <c r="K3026" t="str">
        <f t="shared" si="94"/>
        <v xml:space="preserve">14-Jul-20 </v>
      </c>
      <c r="L3026">
        <v>0</v>
      </c>
      <c r="M3026">
        <v>0</v>
      </c>
      <c r="N3026">
        <v>0</v>
      </c>
      <c r="O3026" s="2">
        <v>1</v>
      </c>
      <c r="Q3026" t="s">
        <v>340</v>
      </c>
    </row>
    <row r="3027" spans="1:17" x14ac:dyDescent="0.3">
      <c r="A3027" t="s">
        <v>3510</v>
      </c>
      <c r="B3027" t="s">
        <v>45</v>
      </c>
      <c r="C3027" t="s">
        <v>6338</v>
      </c>
      <c r="D3027" t="s">
        <v>46</v>
      </c>
      <c r="E3027" s="1">
        <v>44018</v>
      </c>
      <c r="F3027" s="1">
        <v>44029</v>
      </c>
      <c r="G3027" t="s">
        <v>6339</v>
      </c>
      <c r="H3027" s="5" t="s">
        <v>6340</v>
      </c>
      <c r="I3027" s="8" t="str">
        <f t="shared" si="95"/>
        <v xml:space="preserve">15-Jul-20 </v>
      </c>
      <c r="J3027" s="5" t="s">
        <v>2889</v>
      </c>
      <c r="K3027" t="str">
        <f t="shared" si="94"/>
        <v xml:space="preserve">28-Jul-20 </v>
      </c>
      <c r="L3027">
        <v>10</v>
      </c>
      <c r="M3027">
        <v>0</v>
      </c>
      <c r="N3027">
        <v>10</v>
      </c>
      <c r="O3027" s="2">
        <v>1</v>
      </c>
      <c r="Q3027" t="s">
        <v>340</v>
      </c>
    </row>
    <row r="3028" spans="1:17" x14ac:dyDescent="0.3">
      <c r="A3028" t="s">
        <v>2517</v>
      </c>
      <c r="B3028" t="s">
        <v>16</v>
      </c>
      <c r="C3028" t="s">
        <v>6341</v>
      </c>
      <c r="D3028" t="s">
        <v>2519</v>
      </c>
      <c r="F3028" s="1">
        <v>43964</v>
      </c>
      <c r="G3028" t="s">
        <v>6342</v>
      </c>
      <c r="H3028" s="5" t="s">
        <v>6343</v>
      </c>
      <c r="I3028" s="8" t="str">
        <f t="shared" si="95"/>
        <v xml:space="preserve">16-Jul-20 </v>
      </c>
      <c r="J3028" s="5" t="s">
        <v>6343</v>
      </c>
      <c r="K3028" t="str">
        <f t="shared" si="94"/>
        <v xml:space="preserve">16-Jul-20 </v>
      </c>
      <c r="L3028">
        <v>0</v>
      </c>
      <c r="M3028">
        <v>0</v>
      </c>
      <c r="N3028">
        <v>0</v>
      </c>
      <c r="O3028" s="2">
        <v>1</v>
      </c>
      <c r="Q3028" t="s">
        <v>340</v>
      </c>
    </row>
    <row r="3029" spans="1:17" x14ac:dyDescent="0.3">
      <c r="A3029" t="s">
        <v>2517</v>
      </c>
      <c r="B3029" t="s">
        <v>16</v>
      </c>
      <c r="C3029" t="s">
        <v>6344</v>
      </c>
      <c r="D3029" t="s">
        <v>2519</v>
      </c>
      <c r="E3029" s="1">
        <v>43964</v>
      </c>
      <c r="F3029" s="1">
        <v>43964</v>
      </c>
      <c r="G3029" t="s">
        <v>2957</v>
      </c>
      <c r="H3029" s="5" t="s">
        <v>6343</v>
      </c>
      <c r="I3029" s="8" t="str">
        <f t="shared" si="95"/>
        <v xml:space="preserve">16-Jul-20 </v>
      </c>
      <c r="J3029" s="5" t="s">
        <v>6343</v>
      </c>
      <c r="K3029" t="str">
        <f t="shared" si="94"/>
        <v xml:space="preserve">16-Jul-20 </v>
      </c>
      <c r="L3029">
        <v>1</v>
      </c>
      <c r="M3029">
        <v>0</v>
      </c>
      <c r="N3029">
        <v>0</v>
      </c>
      <c r="O3029" s="2">
        <v>1</v>
      </c>
      <c r="Q3029" t="s">
        <v>340</v>
      </c>
    </row>
    <row r="3030" spans="1:17" x14ac:dyDescent="0.3">
      <c r="A3030" t="s">
        <v>2517</v>
      </c>
      <c r="B3030" t="s">
        <v>16</v>
      </c>
      <c r="C3030" t="s">
        <v>6345</v>
      </c>
      <c r="D3030" t="s">
        <v>2519</v>
      </c>
      <c r="F3030" s="1">
        <v>43964</v>
      </c>
      <c r="G3030" t="s">
        <v>6346</v>
      </c>
      <c r="H3030" s="5" t="s">
        <v>6343</v>
      </c>
      <c r="I3030" s="8" t="str">
        <f t="shared" si="95"/>
        <v xml:space="preserve">16-Jul-20 </v>
      </c>
      <c r="J3030" s="5" t="s">
        <v>6343</v>
      </c>
      <c r="K3030" t="str">
        <f t="shared" si="94"/>
        <v xml:space="preserve">16-Jul-20 </v>
      </c>
      <c r="L3030">
        <v>0</v>
      </c>
      <c r="M3030">
        <v>0</v>
      </c>
      <c r="N3030">
        <v>0</v>
      </c>
      <c r="O3030" s="2">
        <v>1</v>
      </c>
      <c r="Q3030" t="s">
        <v>340</v>
      </c>
    </row>
    <row r="3031" spans="1:17" x14ac:dyDescent="0.3">
      <c r="A3031" t="s">
        <v>3502</v>
      </c>
      <c r="B3031" t="s">
        <v>23</v>
      </c>
      <c r="C3031" t="s">
        <v>6347</v>
      </c>
      <c r="D3031" t="s">
        <v>24</v>
      </c>
      <c r="E3031" s="1">
        <v>43971</v>
      </c>
      <c r="F3031" s="1">
        <v>44027</v>
      </c>
      <c r="G3031" t="s">
        <v>6348</v>
      </c>
      <c r="H3031" s="5" t="s">
        <v>6343</v>
      </c>
      <c r="I3031" s="8" t="str">
        <f t="shared" si="95"/>
        <v xml:space="preserve">16-Jul-20 </v>
      </c>
      <c r="J3031" s="5" t="s">
        <v>5779</v>
      </c>
      <c r="K3031" t="str">
        <f t="shared" si="94"/>
        <v xml:space="preserve">07-ug-20 </v>
      </c>
      <c r="L3031">
        <v>40</v>
      </c>
      <c r="M3031">
        <v>0</v>
      </c>
      <c r="N3031">
        <v>16</v>
      </c>
      <c r="O3031" s="2">
        <v>1</v>
      </c>
      <c r="Q3031" t="s">
        <v>340</v>
      </c>
    </row>
    <row r="3032" spans="1:17" x14ac:dyDescent="0.3">
      <c r="A3032" t="s">
        <v>3502</v>
      </c>
      <c r="B3032" t="s">
        <v>23</v>
      </c>
      <c r="C3032" t="s">
        <v>6349</v>
      </c>
      <c r="D3032" t="s">
        <v>24</v>
      </c>
      <c r="E3032" s="1">
        <v>43971</v>
      </c>
      <c r="F3032" s="1">
        <v>44062</v>
      </c>
      <c r="G3032" t="s">
        <v>6350</v>
      </c>
      <c r="H3032" s="5" t="s">
        <v>6343</v>
      </c>
      <c r="I3032" s="8" t="str">
        <f t="shared" si="95"/>
        <v xml:space="preserve">16-Jul-20 </v>
      </c>
      <c r="J3032" s="5" t="s">
        <v>6228</v>
      </c>
      <c r="K3032" t="str">
        <f t="shared" si="94"/>
        <v xml:space="preserve">12-Feb-21 </v>
      </c>
      <c r="L3032">
        <v>148</v>
      </c>
      <c r="M3032">
        <v>0</v>
      </c>
      <c r="N3032">
        <v>148</v>
      </c>
      <c r="O3032" s="2">
        <v>1</v>
      </c>
      <c r="Q3032" t="s">
        <v>340</v>
      </c>
    </row>
    <row r="3033" spans="1:17" x14ac:dyDescent="0.3">
      <c r="A3033" t="s">
        <v>3510</v>
      </c>
      <c r="B3033" t="s">
        <v>45</v>
      </c>
      <c r="C3033" t="s">
        <v>6351</v>
      </c>
      <c r="D3033" t="s">
        <v>46</v>
      </c>
      <c r="E3033" s="1">
        <v>43971</v>
      </c>
      <c r="F3033" s="1">
        <v>44013</v>
      </c>
      <c r="G3033" t="s">
        <v>3433</v>
      </c>
      <c r="H3033" s="5" t="s">
        <v>6343</v>
      </c>
      <c r="I3033" s="8" t="str">
        <f t="shared" si="95"/>
        <v xml:space="preserve">16-Jul-20 </v>
      </c>
      <c r="J3033" s="5" t="s">
        <v>5698</v>
      </c>
      <c r="K3033" t="str">
        <f t="shared" si="94"/>
        <v xml:space="preserve">17-Jul-20 </v>
      </c>
      <c r="L3033">
        <v>30</v>
      </c>
      <c r="M3033">
        <v>0</v>
      </c>
      <c r="N3033">
        <v>1</v>
      </c>
      <c r="O3033" s="2">
        <v>1</v>
      </c>
      <c r="Q3033" t="s">
        <v>340</v>
      </c>
    </row>
    <row r="3034" spans="1:17" x14ac:dyDescent="0.3">
      <c r="A3034" t="s">
        <v>3510</v>
      </c>
      <c r="B3034" t="s">
        <v>45</v>
      </c>
      <c r="C3034" t="s">
        <v>6352</v>
      </c>
      <c r="D3034" t="s">
        <v>46</v>
      </c>
      <c r="E3034" s="1">
        <v>43971</v>
      </c>
      <c r="F3034" s="1">
        <v>44027</v>
      </c>
      <c r="G3034" t="s">
        <v>6348</v>
      </c>
      <c r="H3034" s="5" t="s">
        <v>6343</v>
      </c>
      <c r="I3034" s="8" t="str">
        <f t="shared" si="95"/>
        <v xml:space="preserve">16-Jul-20 </v>
      </c>
      <c r="J3034" s="5" t="s">
        <v>5779</v>
      </c>
      <c r="K3034" t="str">
        <f t="shared" si="94"/>
        <v xml:space="preserve">07-ug-20 </v>
      </c>
      <c r="L3034">
        <v>40</v>
      </c>
      <c r="M3034">
        <v>0</v>
      </c>
      <c r="N3034">
        <v>16</v>
      </c>
      <c r="O3034" s="2">
        <v>1</v>
      </c>
      <c r="Q3034" t="s">
        <v>340</v>
      </c>
    </row>
    <row r="3035" spans="1:17" x14ac:dyDescent="0.3">
      <c r="A3035" t="s">
        <v>3510</v>
      </c>
      <c r="B3035" t="s">
        <v>45</v>
      </c>
      <c r="C3035" t="s">
        <v>6353</v>
      </c>
      <c r="D3035" t="s">
        <v>46</v>
      </c>
      <c r="E3035" s="1">
        <v>43971</v>
      </c>
      <c r="F3035" s="1">
        <v>44180</v>
      </c>
      <c r="G3035" t="s">
        <v>6350</v>
      </c>
      <c r="H3035" s="5" t="s">
        <v>6343</v>
      </c>
      <c r="I3035" s="8" t="str">
        <f t="shared" si="95"/>
        <v xml:space="preserve">16-Jul-20 </v>
      </c>
      <c r="J3035" s="5" t="s">
        <v>6228</v>
      </c>
      <c r="K3035" t="str">
        <f t="shared" si="94"/>
        <v xml:space="preserve">12-Feb-21 </v>
      </c>
      <c r="L3035">
        <v>148</v>
      </c>
      <c r="M3035">
        <v>0</v>
      </c>
      <c r="N3035">
        <v>148</v>
      </c>
      <c r="O3035" s="2">
        <v>1</v>
      </c>
      <c r="Q3035" t="s">
        <v>340</v>
      </c>
    </row>
    <row r="3036" spans="1:17" x14ac:dyDescent="0.3">
      <c r="A3036" t="s">
        <v>2517</v>
      </c>
      <c r="B3036" t="s">
        <v>16</v>
      </c>
      <c r="C3036" t="s">
        <v>6354</v>
      </c>
      <c r="D3036" t="s">
        <v>2519</v>
      </c>
      <c r="F3036" s="1">
        <v>43942</v>
      </c>
      <c r="G3036" t="s">
        <v>6355</v>
      </c>
      <c r="H3036" s="5" t="s">
        <v>5698</v>
      </c>
      <c r="I3036" s="8" t="str">
        <f t="shared" si="95"/>
        <v xml:space="preserve">17-Jul-20 </v>
      </c>
      <c r="J3036" s="5" t="s">
        <v>5698</v>
      </c>
      <c r="K3036" t="str">
        <f t="shared" si="94"/>
        <v xml:space="preserve">17-Jul-20 </v>
      </c>
      <c r="L3036">
        <v>0</v>
      </c>
      <c r="M3036">
        <v>0</v>
      </c>
      <c r="N3036">
        <v>0</v>
      </c>
      <c r="O3036" s="2">
        <v>1</v>
      </c>
      <c r="Q3036" t="s">
        <v>340</v>
      </c>
    </row>
    <row r="3037" spans="1:17" x14ac:dyDescent="0.3">
      <c r="A3037" t="s">
        <v>3502</v>
      </c>
      <c r="B3037" t="s">
        <v>23</v>
      </c>
      <c r="C3037" t="s">
        <v>6356</v>
      </c>
      <c r="D3037" t="s">
        <v>24</v>
      </c>
      <c r="E3037" s="1">
        <v>44029</v>
      </c>
      <c r="F3037" s="1">
        <v>44490</v>
      </c>
      <c r="G3037" t="s">
        <v>6357</v>
      </c>
      <c r="H3037" s="5" t="s">
        <v>5698</v>
      </c>
      <c r="I3037" s="8" t="str">
        <f t="shared" si="95"/>
        <v xml:space="preserve">17-Jul-20 </v>
      </c>
      <c r="J3037" s="5" t="s">
        <v>4537</v>
      </c>
      <c r="K3037" t="str">
        <f t="shared" si="94"/>
        <v xml:space="preserve">01-Sep-21 </v>
      </c>
      <c r="L3037">
        <v>335</v>
      </c>
      <c r="M3037">
        <v>0</v>
      </c>
      <c r="N3037">
        <v>284</v>
      </c>
      <c r="O3037" s="2">
        <v>1</v>
      </c>
      <c r="Q3037" t="s">
        <v>340</v>
      </c>
    </row>
    <row r="3038" spans="1:17" x14ac:dyDescent="0.3">
      <c r="A3038" t="s">
        <v>3502</v>
      </c>
      <c r="B3038" t="s">
        <v>23</v>
      </c>
      <c r="C3038" t="s">
        <v>6358</v>
      </c>
      <c r="D3038" t="s">
        <v>24</v>
      </c>
      <c r="E3038" s="1">
        <v>44029</v>
      </c>
      <c r="F3038" s="1">
        <v>44032</v>
      </c>
      <c r="G3038" t="s">
        <v>6359</v>
      </c>
      <c r="H3038" s="5" t="s">
        <v>5698</v>
      </c>
      <c r="I3038" s="8" t="str">
        <f t="shared" si="95"/>
        <v xml:space="preserve">17-Jul-20 </v>
      </c>
      <c r="J3038" s="5" t="s">
        <v>5823</v>
      </c>
      <c r="K3038" t="str">
        <f t="shared" si="94"/>
        <v xml:space="preserve">20-Jul-20 </v>
      </c>
      <c r="L3038">
        <v>2</v>
      </c>
      <c r="M3038">
        <v>0</v>
      </c>
      <c r="N3038">
        <v>2</v>
      </c>
      <c r="O3038" s="2">
        <v>1</v>
      </c>
      <c r="Q3038" t="s">
        <v>340</v>
      </c>
    </row>
    <row r="3039" spans="1:17" x14ac:dyDescent="0.3">
      <c r="A3039" t="s">
        <v>3502</v>
      </c>
      <c r="B3039" t="s">
        <v>23</v>
      </c>
      <c r="C3039" t="s">
        <v>6360</v>
      </c>
      <c r="D3039" t="s">
        <v>24</v>
      </c>
      <c r="E3039" s="1">
        <v>44029</v>
      </c>
      <c r="F3039" s="1">
        <v>44145</v>
      </c>
      <c r="G3039" t="s">
        <v>6361</v>
      </c>
      <c r="H3039" s="5" t="s">
        <v>5698</v>
      </c>
      <c r="I3039" s="8" t="str">
        <f t="shared" si="95"/>
        <v xml:space="preserve">17-Jul-20 </v>
      </c>
      <c r="J3039" s="5" t="s">
        <v>6362</v>
      </c>
      <c r="K3039" t="str">
        <f t="shared" si="94"/>
        <v xml:space="preserve">20-ug-21 </v>
      </c>
      <c r="L3039">
        <v>118</v>
      </c>
      <c r="M3039">
        <v>0</v>
      </c>
      <c r="N3039">
        <v>277</v>
      </c>
      <c r="O3039" s="2">
        <v>1</v>
      </c>
      <c r="Q3039" t="s">
        <v>340</v>
      </c>
    </row>
    <row r="3040" spans="1:17" x14ac:dyDescent="0.3">
      <c r="A3040" t="s">
        <v>3502</v>
      </c>
      <c r="B3040" t="s">
        <v>23</v>
      </c>
      <c r="C3040" t="s">
        <v>6363</v>
      </c>
      <c r="D3040" t="s">
        <v>24</v>
      </c>
      <c r="E3040" s="1">
        <v>44029</v>
      </c>
      <c r="F3040" s="1">
        <v>44490</v>
      </c>
      <c r="G3040" t="s">
        <v>6364</v>
      </c>
      <c r="H3040" s="5" t="s">
        <v>5698</v>
      </c>
      <c r="I3040" s="8" t="str">
        <f t="shared" si="95"/>
        <v xml:space="preserve">17-Jul-20 </v>
      </c>
      <c r="J3040" s="5" t="s">
        <v>4537</v>
      </c>
      <c r="K3040" t="str">
        <f t="shared" si="94"/>
        <v xml:space="preserve">01-Sep-21 </v>
      </c>
      <c r="L3040">
        <v>335</v>
      </c>
      <c r="M3040">
        <v>0</v>
      </c>
      <c r="N3040">
        <v>284</v>
      </c>
      <c r="O3040" s="2">
        <v>1</v>
      </c>
      <c r="Q3040" t="s">
        <v>340</v>
      </c>
    </row>
    <row r="3041" spans="1:17" x14ac:dyDescent="0.3">
      <c r="A3041" t="s">
        <v>3510</v>
      </c>
      <c r="B3041" t="s">
        <v>45</v>
      </c>
      <c r="C3041" t="s">
        <v>6365</v>
      </c>
      <c r="D3041" t="s">
        <v>46</v>
      </c>
      <c r="E3041" s="1">
        <v>44029</v>
      </c>
      <c r="F3041" s="1">
        <v>44510</v>
      </c>
      <c r="G3041" t="s">
        <v>6366</v>
      </c>
      <c r="H3041" s="5" t="s">
        <v>5698</v>
      </c>
      <c r="I3041" s="8" t="str">
        <f t="shared" si="95"/>
        <v xml:space="preserve">17-Jul-20 </v>
      </c>
      <c r="J3041" s="5" t="s">
        <v>4537</v>
      </c>
      <c r="K3041" t="str">
        <f t="shared" si="94"/>
        <v xml:space="preserve">01-Sep-21 </v>
      </c>
      <c r="L3041">
        <v>335</v>
      </c>
      <c r="M3041">
        <v>0</v>
      </c>
      <c r="N3041">
        <v>284</v>
      </c>
      <c r="O3041" s="2">
        <v>1</v>
      </c>
      <c r="Q3041" t="s">
        <v>340</v>
      </c>
    </row>
    <row r="3042" spans="1:17" x14ac:dyDescent="0.3">
      <c r="A3042" t="s">
        <v>3510</v>
      </c>
      <c r="B3042" t="s">
        <v>45</v>
      </c>
      <c r="C3042" t="s">
        <v>6367</v>
      </c>
      <c r="D3042" t="s">
        <v>46</v>
      </c>
      <c r="E3042" s="1">
        <v>44029</v>
      </c>
      <c r="F3042" s="1">
        <v>44032</v>
      </c>
      <c r="G3042" t="s">
        <v>6359</v>
      </c>
      <c r="H3042" s="5" t="s">
        <v>5698</v>
      </c>
      <c r="I3042" s="8" t="str">
        <f t="shared" si="95"/>
        <v xml:space="preserve">17-Jul-20 </v>
      </c>
      <c r="J3042" s="5" t="s">
        <v>5823</v>
      </c>
      <c r="K3042" t="str">
        <f t="shared" si="94"/>
        <v xml:space="preserve">20-Jul-20 </v>
      </c>
      <c r="L3042">
        <v>2</v>
      </c>
      <c r="M3042">
        <v>0</v>
      </c>
      <c r="N3042">
        <v>1</v>
      </c>
      <c r="O3042" s="2">
        <v>1</v>
      </c>
      <c r="Q3042" t="s">
        <v>340</v>
      </c>
    </row>
    <row r="3043" spans="1:17" x14ac:dyDescent="0.3">
      <c r="A3043" t="s">
        <v>3510</v>
      </c>
      <c r="B3043" t="s">
        <v>45</v>
      </c>
      <c r="C3043" t="s">
        <v>6368</v>
      </c>
      <c r="D3043" t="s">
        <v>46</v>
      </c>
      <c r="E3043" s="1">
        <v>44029</v>
      </c>
      <c r="F3043" s="1">
        <v>44200</v>
      </c>
      <c r="G3043" t="s">
        <v>6361</v>
      </c>
      <c r="H3043" s="5" t="s">
        <v>5698</v>
      </c>
      <c r="I3043" s="8" t="str">
        <f t="shared" si="95"/>
        <v xml:space="preserve">17-Jul-20 </v>
      </c>
      <c r="J3043" s="5" t="s">
        <v>6362</v>
      </c>
      <c r="K3043" t="str">
        <f t="shared" si="94"/>
        <v xml:space="preserve">20-ug-21 </v>
      </c>
      <c r="L3043">
        <v>118</v>
      </c>
      <c r="M3043">
        <v>0</v>
      </c>
      <c r="N3043">
        <v>277</v>
      </c>
      <c r="O3043" s="2">
        <v>1</v>
      </c>
      <c r="Q3043" t="s">
        <v>340</v>
      </c>
    </row>
    <row r="3044" spans="1:17" x14ac:dyDescent="0.3">
      <c r="A3044" t="s">
        <v>3510</v>
      </c>
      <c r="B3044" t="s">
        <v>45</v>
      </c>
      <c r="C3044" t="s">
        <v>6369</v>
      </c>
      <c r="D3044" t="s">
        <v>46</v>
      </c>
      <c r="E3044" s="1">
        <v>44029</v>
      </c>
      <c r="F3044" s="1">
        <v>44490</v>
      </c>
      <c r="G3044" t="s">
        <v>6370</v>
      </c>
      <c r="H3044" s="5" t="s">
        <v>5698</v>
      </c>
      <c r="I3044" s="8" t="str">
        <f t="shared" si="95"/>
        <v xml:space="preserve">17-Jul-20 </v>
      </c>
      <c r="J3044" s="5" t="s">
        <v>4537</v>
      </c>
      <c r="K3044" t="str">
        <f t="shared" si="94"/>
        <v xml:space="preserve">01-Sep-21 </v>
      </c>
      <c r="L3044">
        <v>335</v>
      </c>
      <c r="M3044">
        <v>0</v>
      </c>
      <c r="N3044">
        <v>284</v>
      </c>
      <c r="O3044" s="2">
        <v>1</v>
      </c>
      <c r="Q3044" t="s">
        <v>340</v>
      </c>
    </row>
    <row r="3045" spans="1:17" x14ac:dyDescent="0.3">
      <c r="A3045" t="s">
        <v>2517</v>
      </c>
      <c r="B3045" t="s">
        <v>16</v>
      </c>
      <c r="C3045" t="s">
        <v>6371</v>
      </c>
      <c r="D3045" t="s">
        <v>2519</v>
      </c>
      <c r="G3045" t="s">
        <v>6372</v>
      </c>
      <c r="H3045" s="5" t="s">
        <v>5698</v>
      </c>
      <c r="I3045" s="8" t="str">
        <f t="shared" si="95"/>
        <v xml:space="preserve">17-Jul-20 </v>
      </c>
      <c r="J3045" s="5" t="s">
        <v>5698</v>
      </c>
      <c r="K3045" t="str">
        <f t="shared" si="94"/>
        <v xml:space="preserve">17-Jul-20 </v>
      </c>
      <c r="L3045">
        <v>0</v>
      </c>
      <c r="M3045">
        <v>0</v>
      </c>
      <c r="N3045">
        <v>0</v>
      </c>
      <c r="O3045" s="2">
        <v>1</v>
      </c>
      <c r="Q3045" t="s">
        <v>340</v>
      </c>
    </row>
    <row r="3046" spans="1:17" x14ac:dyDescent="0.3">
      <c r="A3046" t="s">
        <v>2422</v>
      </c>
      <c r="B3046" t="s">
        <v>92</v>
      </c>
      <c r="C3046" t="s">
        <v>6373</v>
      </c>
      <c r="D3046" t="s">
        <v>93</v>
      </c>
      <c r="F3046" s="1">
        <v>44032</v>
      </c>
      <c r="G3046" t="s">
        <v>6374</v>
      </c>
      <c r="H3046" s="5" t="s">
        <v>5823</v>
      </c>
      <c r="I3046" s="8" t="str">
        <f t="shared" si="95"/>
        <v xml:space="preserve">20-Jul-20 </v>
      </c>
      <c r="J3046" s="5" t="s">
        <v>5823</v>
      </c>
      <c r="K3046" t="str">
        <f t="shared" si="94"/>
        <v xml:space="preserve">20-Jul-20 </v>
      </c>
      <c r="L3046">
        <v>0</v>
      </c>
      <c r="M3046">
        <v>0</v>
      </c>
      <c r="N3046">
        <v>0</v>
      </c>
      <c r="O3046" s="2">
        <v>1</v>
      </c>
      <c r="Q3046" t="s">
        <v>340</v>
      </c>
    </row>
    <row r="3047" spans="1:17" x14ac:dyDescent="0.3">
      <c r="A3047" t="s">
        <v>2431</v>
      </c>
      <c r="B3047" t="s">
        <v>120</v>
      </c>
      <c r="C3047" t="s">
        <v>6375</v>
      </c>
      <c r="D3047" t="s">
        <v>121</v>
      </c>
      <c r="F3047" s="1">
        <v>44032</v>
      </c>
      <c r="G3047" t="s">
        <v>6374</v>
      </c>
      <c r="H3047" s="5" t="s">
        <v>5823</v>
      </c>
      <c r="I3047" s="8" t="str">
        <f t="shared" si="95"/>
        <v xml:space="preserve">20-Jul-20 </v>
      </c>
      <c r="J3047" s="5" t="s">
        <v>5823</v>
      </c>
      <c r="K3047" t="str">
        <f t="shared" si="94"/>
        <v xml:space="preserve">20-Jul-20 </v>
      </c>
      <c r="L3047">
        <v>0</v>
      </c>
      <c r="M3047">
        <v>0</v>
      </c>
      <c r="N3047">
        <v>0</v>
      </c>
      <c r="O3047" s="2">
        <v>1</v>
      </c>
      <c r="Q3047" t="s">
        <v>340</v>
      </c>
    </row>
    <row r="3048" spans="1:17" x14ac:dyDescent="0.3">
      <c r="A3048" t="s">
        <v>2517</v>
      </c>
      <c r="B3048" t="s">
        <v>16</v>
      </c>
      <c r="C3048" t="s">
        <v>6376</v>
      </c>
      <c r="D3048" t="s">
        <v>2519</v>
      </c>
      <c r="E3048" s="1">
        <v>43943</v>
      </c>
      <c r="F3048" s="1">
        <v>43956</v>
      </c>
      <c r="G3048" t="s">
        <v>6377</v>
      </c>
      <c r="H3048" s="5" t="s">
        <v>5823</v>
      </c>
      <c r="I3048" s="8" t="str">
        <f t="shared" si="95"/>
        <v xml:space="preserve">20-Jul-20 </v>
      </c>
      <c r="J3048" s="5" t="s">
        <v>6164</v>
      </c>
      <c r="K3048" t="str">
        <f t="shared" si="94"/>
        <v xml:space="preserve">27-Jul-20 </v>
      </c>
      <c r="L3048">
        <v>5</v>
      </c>
      <c r="M3048">
        <v>0</v>
      </c>
      <c r="N3048">
        <v>5</v>
      </c>
      <c r="O3048" s="2">
        <v>1</v>
      </c>
      <c r="Q3048" t="s">
        <v>340</v>
      </c>
    </row>
    <row r="3049" spans="1:17" x14ac:dyDescent="0.3">
      <c r="A3049" t="s">
        <v>2517</v>
      </c>
      <c r="B3049" t="s">
        <v>16</v>
      </c>
      <c r="C3049" t="s">
        <v>6378</v>
      </c>
      <c r="D3049" t="s">
        <v>2519</v>
      </c>
      <c r="G3049" t="s">
        <v>6379</v>
      </c>
      <c r="H3049" s="5" t="s">
        <v>5823</v>
      </c>
      <c r="I3049" s="8" t="str">
        <f t="shared" si="95"/>
        <v xml:space="preserve">20-Jul-20 </v>
      </c>
      <c r="J3049" s="5" t="s">
        <v>2889</v>
      </c>
      <c r="K3049" t="str">
        <f t="shared" si="94"/>
        <v xml:space="preserve">28-Jul-20 </v>
      </c>
      <c r="L3049">
        <v>5</v>
      </c>
      <c r="M3049">
        <v>0</v>
      </c>
      <c r="N3049">
        <v>6</v>
      </c>
      <c r="O3049" s="2">
        <v>1</v>
      </c>
      <c r="Q3049" t="s">
        <v>340</v>
      </c>
    </row>
    <row r="3050" spans="1:17" x14ac:dyDescent="0.3">
      <c r="A3050" t="s">
        <v>3502</v>
      </c>
      <c r="B3050" t="s">
        <v>23</v>
      </c>
      <c r="C3050" t="s">
        <v>6380</v>
      </c>
      <c r="D3050" t="s">
        <v>24</v>
      </c>
      <c r="E3050" s="1">
        <v>44033</v>
      </c>
      <c r="F3050" s="1">
        <v>44046</v>
      </c>
      <c r="G3050" t="s">
        <v>6381</v>
      </c>
      <c r="H3050" s="5" t="s">
        <v>6382</v>
      </c>
      <c r="I3050" s="8" t="str">
        <f t="shared" si="95"/>
        <v xml:space="preserve">21-Jul-20 </v>
      </c>
      <c r="J3050" s="5" t="s">
        <v>6096</v>
      </c>
      <c r="K3050" t="str">
        <f t="shared" si="94"/>
        <v xml:space="preserve">25-Sep-20 </v>
      </c>
      <c r="L3050">
        <v>14</v>
      </c>
      <c r="M3050">
        <v>0</v>
      </c>
      <c r="N3050">
        <v>47</v>
      </c>
      <c r="O3050" s="2">
        <v>1</v>
      </c>
      <c r="Q3050" t="s">
        <v>340</v>
      </c>
    </row>
    <row r="3051" spans="1:17" x14ac:dyDescent="0.3">
      <c r="A3051" t="s">
        <v>3510</v>
      </c>
      <c r="B3051" t="s">
        <v>45</v>
      </c>
      <c r="C3051" t="s">
        <v>6383</v>
      </c>
      <c r="D3051" t="s">
        <v>46</v>
      </c>
      <c r="E3051" s="1">
        <v>44033</v>
      </c>
      <c r="F3051" s="1">
        <v>44046</v>
      </c>
      <c r="G3051" t="s">
        <v>6381</v>
      </c>
      <c r="H3051" s="5" t="s">
        <v>6382</v>
      </c>
      <c r="I3051" s="8" t="str">
        <f t="shared" si="95"/>
        <v xml:space="preserve">21-Jul-20 </v>
      </c>
      <c r="J3051" s="5" t="s">
        <v>6096</v>
      </c>
      <c r="K3051" t="str">
        <f t="shared" si="94"/>
        <v xml:space="preserve">25-Sep-20 </v>
      </c>
      <c r="L3051">
        <v>14</v>
      </c>
      <c r="M3051">
        <v>0</v>
      </c>
      <c r="N3051">
        <v>47</v>
      </c>
      <c r="O3051" s="2">
        <v>1</v>
      </c>
      <c r="Q3051" t="s">
        <v>340</v>
      </c>
    </row>
    <row r="3052" spans="1:17" x14ac:dyDescent="0.3">
      <c r="A3052" t="s">
        <v>3502</v>
      </c>
      <c r="B3052" t="s">
        <v>23</v>
      </c>
      <c r="C3052" t="s">
        <v>6384</v>
      </c>
      <c r="D3052" t="s">
        <v>24</v>
      </c>
      <c r="E3052" s="1">
        <v>44020</v>
      </c>
      <c r="F3052" s="1">
        <v>44040</v>
      </c>
      <c r="G3052" t="s">
        <v>4635</v>
      </c>
      <c r="H3052" s="5" t="s">
        <v>6314</v>
      </c>
      <c r="I3052" s="8" t="str">
        <f t="shared" si="95"/>
        <v xml:space="preserve">22-Jul-20 </v>
      </c>
      <c r="J3052" s="5" t="s">
        <v>4814</v>
      </c>
      <c r="K3052" t="str">
        <f t="shared" si="94"/>
        <v xml:space="preserve">28-ug-20 </v>
      </c>
      <c r="L3052">
        <v>15</v>
      </c>
      <c r="M3052">
        <v>0</v>
      </c>
      <c r="N3052">
        <v>27</v>
      </c>
      <c r="O3052" s="2">
        <v>1</v>
      </c>
      <c r="Q3052" t="s">
        <v>340</v>
      </c>
    </row>
    <row r="3053" spans="1:17" x14ac:dyDescent="0.3">
      <c r="A3053" t="s">
        <v>3510</v>
      </c>
      <c r="B3053" t="s">
        <v>45</v>
      </c>
      <c r="C3053" t="s">
        <v>6385</v>
      </c>
      <c r="D3053" t="s">
        <v>46</v>
      </c>
      <c r="E3053" s="1">
        <v>44020</v>
      </c>
      <c r="F3053" s="1">
        <v>44040</v>
      </c>
      <c r="G3053" t="s">
        <v>4635</v>
      </c>
      <c r="H3053" s="5" t="s">
        <v>6314</v>
      </c>
      <c r="I3053" s="8" t="str">
        <f t="shared" si="95"/>
        <v xml:space="preserve">22-Jul-20 </v>
      </c>
      <c r="J3053" s="5" t="s">
        <v>4814</v>
      </c>
      <c r="K3053" t="str">
        <f t="shared" si="94"/>
        <v xml:space="preserve">28-ug-20 </v>
      </c>
      <c r="L3053">
        <v>15</v>
      </c>
      <c r="M3053">
        <v>0</v>
      </c>
      <c r="N3053">
        <v>27</v>
      </c>
      <c r="O3053" s="2">
        <v>1</v>
      </c>
      <c r="Q3053" t="s">
        <v>340</v>
      </c>
    </row>
    <row r="3054" spans="1:17" x14ac:dyDescent="0.3">
      <c r="A3054" t="s">
        <v>2517</v>
      </c>
      <c r="B3054" t="s">
        <v>16</v>
      </c>
      <c r="C3054" t="s">
        <v>6386</v>
      </c>
      <c r="D3054" t="s">
        <v>2519</v>
      </c>
      <c r="G3054" t="s">
        <v>6387</v>
      </c>
      <c r="H3054" s="5" t="s">
        <v>6388</v>
      </c>
      <c r="I3054" s="8" t="str">
        <f t="shared" si="95"/>
        <v xml:space="preserve">23-Jul-20 </v>
      </c>
      <c r="J3054" s="5" t="s">
        <v>6388</v>
      </c>
      <c r="K3054" t="str">
        <f t="shared" si="94"/>
        <v xml:space="preserve">23-Jul-20 </v>
      </c>
      <c r="L3054">
        <v>1</v>
      </c>
      <c r="M3054">
        <v>0</v>
      </c>
      <c r="N3054">
        <v>1</v>
      </c>
      <c r="O3054" s="2">
        <v>1</v>
      </c>
      <c r="Q3054" t="s">
        <v>340</v>
      </c>
    </row>
    <row r="3055" spans="1:17" x14ac:dyDescent="0.3">
      <c r="A3055" t="s">
        <v>2517</v>
      </c>
      <c r="B3055" t="s">
        <v>16</v>
      </c>
      <c r="C3055" t="s">
        <v>6389</v>
      </c>
      <c r="D3055" t="s">
        <v>2519</v>
      </c>
      <c r="G3055" t="s">
        <v>6390</v>
      </c>
      <c r="H3055" s="5" t="s">
        <v>6218</v>
      </c>
      <c r="I3055" s="8" t="str">
        <f t="shared" si="95"/>
        <v xml:space="preserve">24-Jul-20 </v>
      </c>
      <c r="J3055" s="5" t="s">
        <v>6167</v>
      </c>
      <c r="K3055" t="str">
        <f t="shared" si="94"/>
        <v xml:space="preserve">29-Jul-20 </v>
      </c>
      <c r="L3055">
        <v>4</v>
      </c>
      <c r="M3055">
        <v>0</v>
      </c>
      <c r="N3055">
        <v>4</v>
      </c>
      <c r="O3055" s="2">
        <v>1</v>
      </c>
      <c r="Q3055" t="s">
        <v>340</v>
      </c>
    </row>
    <row r="3056" spans="1:17" x14ac:dyDescent="0.3">
      <c r="A3056" t="s">
        <v>2517</v>
      </c>
      <c r="B3056" t="s">
        <v>16</v>
      </c>
      <c r="C3056" t="s">
        <v>230</v>
      </c>
      <c r="D3056" t="s">
        <v>2519</v>
      </c>
      <c r="G3056" t="s">
        <v>6391</v>
      </c>
      <c r="H3056" s="5" t="s">
        <v>6164</v>
      </c>
      <c r="I3056" s="8" t="str">
        <f t="shared" si="95"/>
        <v xml:space="preserve">27-Jul-20 </v>
      </c>
      <c r="J3056" s="5" t="s">
        <v>4382</v>
      </c>
      <c r="K3056" t="str">
        <f t="shared" si="94"/>
        <v xml:space="preserve">09-Oct-20 </v>
      </c>
      <c r="L3056">
        <v>54</v>
      </c>
      <c r="M3056">
        <v>0</v>
      </c>
      <c r="N3056">
        <v>54</v>
      </c>
      <c r="O3056" s="2">
        <v>1</v>
      </c>
      <c r="Q3056" t="s">
        <v>340</v>
      </c>
    </row>
    <row r="3057" spans="1:17" x14ac:dyDescent="0.3">
      <c r="A3057" t="s">
        <v>2517</v>
      </c>
      <c r="B3057" t="s">
        <v>16</v>
      </c>
      <c r="C3057" t="s">
        <v>280</v>
      </c>
      <c r="D3057" t="s">
        <v>2519</v>
      </c>
      <c r="G3057" t="s">
        <v>6392</v>
      </c>
      <c r="H3057" s="5" t="s">
        <v>6164</v>
      </c>
      <c r="I3057" s="8" t="str">
        <f t="shared" si="95"/>
        <v xml:space="preserve">27-Jul-20 </v>
      </c>
      <c r="J3057" s="5" t="s">
        <v>6096</v>
      </c>
      <c r="K3057" t="str">
        <f t="shared" si="94"/>
        <v xml:space="preserve">25-Sep-20 </v>
      </c>
      <c r="L3057">
        <v>37</v>
      </c>
      <c r="M3057">
        <v>0</v>
      </c>
      <c r="N3057">
        <v>44</v>
      </c>
      <c r="O3057" s="2">
        <v>1</v>
      </c>
      <c r="Q3057" t="s">
        <v>340</v>
      </c>
    </row>
    <row r="3058" spans="1:17" x14ac:dyDescent="0.3">
      <c r="A3058" t="s">
        <v>2517</v>
      </c>
      <c r="B3058" t="s">
        <v>16</v>
      </c>
      <c r="C3058" t="s">
        <v>214</v>
      </c>
      <c r="D3058" t="s">
        <v>2519</v>
      </c>
      <c r="G3058" t="s">
        <v>6393</v>
      </c>
      <c r="H3058" s="5" t="s">
        <v>6164</v>
      </c>
      <c r="I3058" s="8" t="str">
        <f t="shared" si="95"/>
        <v xml:space="preserve">27-Jul-20 </v>
      </c>
      <c r="J3058" s="5" t="s">
        <v>5751</v>
      </c>
      <c r="K3058" t="str">
        <f t="shared" si="94"/>
        <v xml:space="preserve">07-Oct-20 </v>
      </c>
      <c r="L3058">
        <v>49</v>
      </c>
      <c r="M3058">
        <v>0</v>
      </c>
      <c r="N3058">
        <v>52</v>
      </c>
      <c r="O3058" s="2">
        <v>1</v>
      </c>
      <c r="Q3058" t="s">
        <v>340</v>
      </c>
    </row>
    <row r="3059" spans="1:17" x14ac:dyDescent="0.3">
      <c r="A3059" t="s">
        <v>2517</v>
      </c>
      <c r="B3059" t="s">
        <v>16</v>
      </c>
      <c r="C3059" t="s">
        <v>260</v>
      </c>
      <c r="D3059" t="s">
        <v>2519</v>
      </c>
      <c r="G3059" t="s">
        <v>6394</v>
      </c>
      <c r="H3059" s="5" t="s">
        <v>6164</v>
      </c>
      <c r="I3059" s="8" t="str">
        <f t="shared" si="95"/>
        <v xml:space="preserve">27-Jul-20 </v>
      </c>
      <c r="J3059" s="5" t="s">
        <v>6164</v>
      </c>
      <c r="K3059" t="str">
        <f t="shared" si="94"/>
        <v xml:space="preserve">27-Jul-20 </v>
      </c>
      <c r="L3059">
        <v>1</v>
      </c>
      <c r="M3059">
        <v>0</v>
      </c>
      <c r="N3059">
        <v>1</v>
      </c>
      <c r="O3059" s="2">
        <v>1</v>
      </c>
      <c r="Q3059" t="s">
        <v>340</v>
      </c>
    </row>
    <row r="3060" spans="1:17" x14ac:dyDescent="0.3">
      <c r="A3060" t="s">
        <v>2517</v>
      </c>
      <c r="B3060" t="s">
        <v>16</v>
      </c>
      <c r="C3060" t="s">
        <v>198</v>
      </c>
      <c r="D3060" t="s">
        <v>2519</v>
      </c>
      <c r="G3060" t="s">
        <v>6395</v>
      </c>
      <c r="H3060" s="5" t="s">
        <v>6164</v>
      </c>
      <c r="I3060" s="8" t="str">
        <f t="shared" si="95"/>
        <v xml:space="preserve">27-Jul-20 </v>
      </c>
      <c r="J3060" s="5" t="s">
        <v>6091</v>
      </c>
      <c r="K3060" t="str">
        <f t="shared" si="94"/>
        <v xml:space="preserve">06-ug-20 </v>
      </c>
      <c r="L3060">
        <v>2</v>
      </c>
      <c r="M3060">
        <v>0</v>
      </c>
      <c r="N3060">
        <v>8</v>
      </c>
      <c r="O3060" s="2">
        <v>1</v>
      </c>
      <c r="Q3060" t="s">
        <v>340</v>
      </c>
    </row>
    <row r="3061" spans="1:17" x14ac:dyDescent="0.3">
      <c r="A3061" t="s">
        <v>2517</v>
      </c>
      <c r="B3061" t="s">
        <v>16</v>
      </c>
      <c r="C3061" t="s">
        <v>370</v>
      </c>
      <c r="D3061" t="s">
        <v>2519</v>
      </c>
      <c r="G3061" t="s">
        <v>6396</v>
      </c>
      <c r="H3061" s="5" t="s">
        <v>6164</v>
      </c>
      <c r="I3061" s="8" t="str">
        <f t="shared" si="95"/>
        <v xml:space="preserve">27-Jul-20 </v>
      </c>
      <c r="J3061" s="5" t="s">
        <v>6164</v>
      </c>
      <c r="K3061" t="str">
        <f t="shared" si="94"/>
        <v xml:space="preserve">27-Jul-20 </v>
      </c>
      <c r="L3061">
        <v>1</v>
      </c>
      <c r="M3061">
        <v>0</v>
      </c>
      <c r="N3061">
        <v>1</v>
      </c>
      <c r="O3061" s="2">
        <v>1</v>
      </c>
      <c r="Q3061" t="s">
        <v>340</v>
      </c>
    </row>
    <row r="3062" spans="1:17" x14ac:dyDescent="0.3">
      <c r="A3062" t="s">
        <v>2517</v>
      </c>
      <c r="B3062" t="s">
        <v>16</v>
      </c>
      <c r="C3062" t="s">
        <v>6397</v>
      </c>
      <c r="D3062" t="s">
        <v>2519</v>
      </c>
      <c r="G3062" t="s">
        <v>6398</v>
      </c>
      <c r="H3062" s="5" t="s">
        <v>6164</v>
      </c>
      <c r="I3062" s="8" t="str">
        <f t="shared" si="95"/>
        <v xml:space="preserve">27-Jul-20 </v>
      </c>
      <c r="J3062" s="5" t="s">
        <v>6399</v>
      </c>
      <c r="K3062" t="str">
        <f t="shared" si="94"/>
        <v xml:space="preserve">26-ug-20 </v>
      </c>
      <c r="L3062">
        <v>15</v>
      </c>
      <c r="M3062">
        <v>0</v>
      </c>
      <c r="N3062">
        <v>22</v>
      </c>
      <c r="O3062" s="2">
        <v>1</v>
      </c>
      <c r="Q3062" t="s">
        <v>340</v>
      </c>
    </row>
    <row r="3063" spans="1:17" x14ac:dyDescent="0.3">
      <c r="A3063" t="s">
        <v>2517</v>
      </c>
      <c r="B3063" t="s">
        <v>16</v>
      </c>
      <c r="C3063" t="s">
        <v>6400</v>
      </c>
      <c r="D3063" t="s">
        <v>2519</v>
      </c>
      <c r="F3063" s="1">
        <v>43951</v>
      </c>
      <c r="G3063" t="s">
        <v>6401</v>
      </c>
      <c r="H3063" s="5" t="s">
        <v>2889</v>
      </c>
      <c r="I3063" s="8" t="str">
        <f t="shared" si="95"/>
        <v xml:space="preserve">28-Jul-20 </v>
      </c>
      <c r="J3063" s="5" t="s">
        <v>2889</v>
      </c>
      <c r="K3063" t="str">
        <f t="shared" si="94"/>
        <v xml:space="preserve">28-Jul-20 </v>
      </c>
      <c r="L3063">
        <v>0</v>
      </c>
      <c r="M3063">
        <v>0</v>
      </c>
      <c r="N3063">
        <v>0</v>
      </c>
      <c r="O3063" s="2">
        <v>1</v>
      </c>
      <c r="Q3063" t="s">
        <v>340</v>
      </c>
    </row>
    <row r="3064" spans="1:17" x14ac:dyDescent="0.3">
      <c r="A3064" t="s">
        <v>2517</v>
      </c>
      <c r="B3064" t="s">
        <v>16</v>
      </c>
      <c r="C3064" t="s">
        <v>6402</v>
      </c>
      <c r="D3064" t="s">
        <v>2519</v>
      </c>
      <c r="F3064" s="1">
        <v>43951</v>
      </c>
      <c r="G3064" t="s">
        <v>6403</v>
      </c>
      <c r="H3064" s="5" t="s">
        <v>2889</v>
      </c>
      <c r="I3064" s="8" t="str">
        <f t="shared" si="95"/>
        <v xml:space="preserve">28-Jul-20 </v>
      </c>
      <c r="J3064" s="5" t="s">
        <v>2889</v>
      </c>
      <c r="K3064" t="str">
        <f t="shared" si="94"/>
        <v xml:space="preserve">28-Jul-20 </v>
      </c>
      <c r="L3064">
        <v>0</v>
      </c>
      <c r="M3064">
        <v>0</v>
      </c>
      <c r="N3064">
        <v>0</v>
      </c>
      <c r="O3064" s="2">
        <v>1</v>
      </c>
      <c r="Q3064" t="s">
        <v>340</v>
      </c>
    </row>
    <row r="3065" spans="1:17" x14ac:dyDescent="0.3">
      <c r="A3065" t="s">
        <v>2517</v>
      </c>
      <c r="B3065" t="s">
        <v>16</v>
      </c>
      <c r="C3065" t="s">
        <v>6404</v>
      </c>
      <c r="D3065" t="s">
        <v>2519</v>
      </c>
      <c r="F3065" s="1">
        <v>43928</v>
      </c>
      <c r="G3065" t="s">
        <v>6405</v>
      </c>
      <c r="H3065" s="5" t="s">
        <v>2889</v>
      </c>
      <c r="I3065" s="8" t="str">
        <f t="shared" si="95"/>
        <v xml:space="preserve">28-Jul-20 </v>
      </c>
      <c r="J3065" s="5" t="s">
        <v>2889</v>
      </c>
      <c r="K3065" t="str">
        <f t="shared" si="94"/>
        <v xml:space="preserve">28-Jul-20 </v>
      </c>
      <c r="L3065">
        <v>0</v>
      </c>
      <c r="M3065">
        <v>0</v>
      </c>
      <c r="N3065">
        <v>0</v>
      </c>
      <c r="O3065" s="2">
        <v>1</v>
      </c>
      <c r="Q3065" t="s">
        <v>340</v>
      </c>
    </row>
    <row r="3066" spans="1:17" x14ac:dyDescent="0.3">
      <c r="A3066" t="s">
        <v>2517</v>
      </c>
      <c r="B3066" t="s">
        <v>16</v>
      </c>
      <c r="C3066" t="s">
        <v>6406</v>
      </c>
      <c r="D3066" t="s">
        <v>2519</v>
      </c>
      <c r="G3066" t="s">
        <v>6407</v>
      </c>
      <c r="H3066" s="5" t="s">
        <v>2889</v>
      </c>
      <c r="I3066" s="8" t="str">
        <f t="shared" si="95"/>
        <v xml:space="preserve">28-Jul-20 </v>
      </c>
      <c r="J3066" s="5" t="s">
        <v>2889</v>
      </c>
      <c r="K3066" t="str">
        <f t="shared" si="94"/>
        <v xml:space="preserve">28-Jul-20 </v>
      </c>
      <c r="L3066">
        <v>0</v>
      </c>
      <c r="M3066">
        <v>0</v>
      </c>
      <c r="N3066">
        <v>0</v>
      </c>
      <c r="O3066" s="2">
        <v>1</v>
      </c>
      <c r="Q3066" t="s">
        <v>340</v>
      </c>
    </row>
    <row r="3067" spans="1:17" x14ac:dyDescent="0.3">
      <c r="A3067" t="s">
        <v>3502</v>
      </c>
      <c r="B3067" t="s">
        <v>23</v>
      </c>
      <c r="C3067" t="s">
        <v>6408</v>
      </c>
      <c r="D3067" t="s">
        <v>24</v>
      </c>
      <c r="F3067" s="1">
        <v>43892</v>
      </c>
      <c r="G3067" t="s">
        <v>6409</v>
      </c>
      <c r="H3067" s="5" t="s">
        <v>2889</v>
      </c>
      <c r="I3067" s="8" t="str">
        <f t="shared" si="95"/>
        <v xml:space="preserve">28-Jul-20 </v>
      </c>
      <c r="J3067" s="5" t="s">
        <v>2889</v>
      </c>
      <c r="K3067" t="str">
        <f t="shared" si="94"/>
        <v xml:space="preserve">28-Jul-20 </v>
      </c>
      <c r="L3067">
        <v>0</v>
      </c>
      <c r="M3067">
        <v>0</v>
      </c>
      <c r="N3067">
        <v>0</v>
      </c>
      <c r="O3067" s="2">
        <v>1</v>
      </c>
      <c r="Q3067" t="s">
        <v>340</v>
      </c>
    </row>
    <row r="3068" spans="1:17" x14ac:dyDescent="0.3">
      <c r="A3068" t="s">
        <v>3510</v>
      </c>
      <c r="B3068" t="s">
        <v>45</v>
      </c>
      <c r="C3068" t="s">
        <v>6410</v>
      </c>
      <c r="D3068" t="s">
        <v>46</v>
      </c>
      <c r="F3068" s="1">
        <v>43892</v>
      </c>
      <c r="G3068" t="s">
        <v>6409</v>
      </c>
      <c r="H3068" s="5" t="s">
        <v>2889</v>
      </c>
      <c r="I3068" s="8" t="str">
        <f t="shared" si="95"/>
        <v xml:space="preserve">28-Jul-20 </v>
      </c>
      <c r="J3068" s="5" t="s">
        <v>2889</v>
      </c>
      <c r="K3068" t="str">
        <f t="shared" si="94"/>
        <v xml:space="preserve">28-Jul-20 </v>
      </c>
      <c r="L3068">
        <v>0</v>
      </c>
      <c r="M3068">
        <v>0</v>
      </c>
      <c r="N3068">
        <v>0</v>
      </c>
      <c r="O3068" s="2">
        <v>1</v>
      </c>
      <c r="Q3068" t="s">
        <v>340</v>
      </c>
    </row>
    <row r="3069" spans="1:17" x14ac:dyDescent="0.3">
      <c r="A3069" t="s">
        <v>2517</v>
      </c>
      <c r="B3069" t="s">
        <v>16</v>
      </c>
      <c r="C3069" t="s">
        <v>238</v>
      </c>
      <c r="D3069" t="s">
        <v>2519</v>
      </c>
      <c r="G3069" t="s">
        <v>6411</v>
      </c>
      <c r="H3069" s="5" t="s">
        <v>2889</v>
      </c>
      <c r="I3069" s="8" t="str">
        <f t="shared" si="95"/>
        <v xml:space="preserve">28-Jul-20 </v>
      </c>
      <c r="J3069" s="5" t="s">
        <v>2889</v>
      </c>
      <c r="K3069" t="str">
        <f t="shared" si="94"/>
        <v xml:space="preserve">28-Jul-20 </v>
      </c>
      <c r="L3069">
        <v>1</v>
      </c>
      <c r="M3069">
        <v>0</v>
      </c>
      <c r="N3069">
        <v>1</v>
      </c>
      <c r="O3069" s="2">
        <v>1</v>
      </c>
      <c r="Q3069" t="s">
        <v>340</v>
      </c>
    </row>
    <row r="3070" spans="1:17" x14ac:dyDescent="0.3">
      <c r="A3070" t="s">
        <v>3510</v>
      </c>
      <c r="B3070" t="s">
        <v>45</v>
      </c>
      <c r="C3070" t="s">
        <v>6412</v>
      </c>
      <c r="D3070" t="s">
        <v>46</v>
      </c>
      <c r="E3070" s="1">
        <v>44032</v>
      </c>
      <c r="F3070" s="1">
        <v>44043</v>
      </c>
      <c r="G3070" t="s">
        <v>6413</v>
      </c>
      <c r="H3070" s="5" t="s">
        <v>6167</v>
      </c>
      <c r="I3070" s="8" t="str">
        <f t="shared" si="95"/>
        <v xml:space="preserve">29-Jul-20 </v>
      </c>
      <c r="J3070" s="5" t="s">
        <v>6399</v>
      </c>
      <c r="K3070" t="str">
        <f t="shared" si="94"/>
        <v xml:space="preserve">26-ug-20 </v>
      </c>
      <c r="L3070">
        <v>10</v>
      </c>
      <c r="M3070">
        <v>0</v>
      </c>
      <c r="N3070">
        <v>20</v>
      </c>
      <c r="O3070" s="2">
        <v>1</v>
      </c>
      <c r="Q3070" t="s">
        <v>340</v>
      </c>
    </row>
    <row r="3071" spans="1:17" x14ac:dyDescent="0.3">
      <c r="A3071" t="s">
        <v>2517</v>
      </c>
      <c r="B3071" t="s">
        <v>16</v>
      </c>
      <c r="C3071" t="s">
        <v>192</v>
      </c>
      <c r="D3071" t="s">
        <v>2519</v>
      </c>
      <c r="G3071" t="s">
        <v>6414</v>
      </c>
      <c r="H3071" s="5" t="s">
        <v>6167</v>
      </c>
      <c r="I3071" s="8" t="str">
        <f t="shared" si="95"/>
        <v xml:space="preserve">29-Jul-20 </v>
      </c>
      <c r="J3071" s="5" t="s">
        <v>6167</v>
      </c>
      <c r="K3071" t="str">
        <f t="shared" si="94"/>
        <v xml:space="preserve">29-Jul-20 </v>
      </c>
      <c r="L3071">
        <v>1</v>
      </c>
      <c r="M3071">
        <v>0</v>
      </c>
      <c r="N3071">
        <v>1</v>
      </c>
      <c r="O3071" s="2">
        <v>1</v>
      </c>
      <c r="Q3071" t="s">
        <v>340</v>
      </c>
    </row>
    <row r="3072" spans="1:17" x14ac:dyDescent="0.3">
      <c r="A3072" t="s">
        <v>2517</v>
      </c>
      <c r="B3072" t="s">
        <v>16</v>
      </c>
      <c r="C3072" t="s">
        <v>6415</v>
      </c>
      <c r="D3072" t="s">
        <v>2519</v>
      </c>
      <c r="G3072" t="s">
        <v>6416</v>
      </c>
      <c r="H3072" s="5" t="s">
        <v>6167</v>
      </c>
      <c r="I3072" s="8" t="str">
        <f t="shared" si="95"/>
        <v xml:space="preserve">29-Jul-20 </v>
      </c>
      <c r="J3072" s="5" t="s">
        <v>6091</v>
      </c>
      <c r="K3072" t="str">
        <f t="shared" si="94"/>
        <v xml:space="preserve">06-ug-20 </v>
      </c>
      <c r="L3072">
        <v>1</v>
      </c>
      <c r="M3072">
        <v>0</v>
      </c>
      <c r="N3072">
        <v>6</v>
      </c>
      <c r="O3072" s="2">
        <v>1</v>
      </c>
      <c r="Q3072" t="s">
        <v>340</v>
      </c>
    </row>
    <row r="3073" spans="1:17" x14ac:dyDescent="0.3">
      <c r="A3073" t="s">
        <v>2517</v>
      </c>
      <c r="B3073" t="s">
        <v>16</v>
      </c>
      <c r="C3073" t="s">
        <v>6417</v>
      </c>
      <c r="D3073" t="s">
        <v>2519</v>
      </c>
      <c r="F3073" s="1">
        <v>43971</v>
      </c>
      <c r="G3073" t="s">
        <v>6418</v>
      </c>
      <c r="H3073" s="5" t="s">
        <v>6167</v>
      </c>
      <c r="I3073" s="8" t="str">
        <f t="shared" si="95"/>
        <v xml:space="preserve">29-Jul-20 </v>
      </c>
      <c r="J3073" s="5" t="s">
        <v>6167</v>
      </c>
      <c r="K3073" t="str">
        <f t="shared" si="94"/>
        <v xml:space="preserve">29-Jul-20 </v>
      </c>
      <c r="L3073">
        <v>0</v>
      </c>
      <c r="M3073">
        <v>0</v>
      </c>
      <c r="N3073">
        <v>0</v>
      </c>
      <c r="O3073" s="2">
        <v>1</v>
      </c>
      <c r="Q3073" t="s">
        <v>340</v>
      </c>
    </row>
    <row r="3074" spans="1:17" x14ac:dyDescent="0.3">
      <c r="A3074" t="s">
        <v>3502</v>
      </c>
      <c r="B3074" t="s">
        <v>23</v>
      </c>
      <c r="C3074" t="s">
        <v>6419</v>
      </c>
      <c r="D3074" t="s">
        <v>24</v>
      </c>
      <c r="E3074" s="1">
        <v>43980</v>
      </c>
      <c r="F3074" s="1">
        <v>43999</v>
      </c>
      <c r="G3074" t="s">
        <v>6420</v>
      </c>
      <c r="H3074" s="5" t="s">
        <v>6086</v>
      </c>
      <c r="I3074" s="8" t="str">
        <f t="shared" si="95"/>
        <v xml:space="preserve">30-Jul-20 </v>
      </c>
      <c r="J3074" s="5" t="s">
        <v>5550</v>
      </c>
      <c r="K3074" t="str">
        <f t="shared" si="94"/>
        <v xml:space="preserve">14-ug-20 </v>
      </c>
      <c r="L3074">
        <v>17</v>
      </c>
      <c r="M3074">
        <v>0</v>
      </c>
      <c r="N3074">
        <v>11</v>
      </c>
      <c r="O3074" s="2">
        <v>1</v>
      </c>
      <c r="Q3074" t="s">
        <v>340</v>
      </c>
    </row>
    <row r="3075" spans="1:17" x14ac:dyDescent="0.3">
      <c r="A3075" t="s">
        <v>2517</v>
      </c>
      <c r="B3075" t="s">
        <v>16</v>
      </c>
      <c r="C3075" t="s">
        <v>6421</v>
      </c>
      <c r="D3075" t="s">
        <v>2519</v>
      </c>
      <c r="G3075" t="s">
        <v>6422</v>
      </c>
      <c r="H3075" s="5" t="s">
        <v>6086</v>
      </c>
      <c r="I3075" s="8" t="str">
        <f t="shared" si="95"/>
        <v xml:space="preserve">30-Jul-20 </v>
      </c>
      <c r="J3075" s="5" t="s">
        <v>6423</v>
      </c>
      <c r="K3075" t="str">
        <f t="shared" ref="K3075:K3138" si="96">SUBSTITUTE(J3075, "A", "")</f>
        <v xml:space="preserve">20-ug-20 </v>
      </c>
      <c r="L3075">
        <v>9</v>
      </c>
      <c r="M3075">
        <v>0</v>
      </c>
      <c r="N3075">
        <v>15</v>
      </c>
      <c r="O3075" s="2">
        <v>1</v>
      </c>
      <c r="Q3075" t="s">
        <v>340</v>
      </c>
    </row>
    <row r="3076" spans="1:17" x14ac:dyDescent="0.3">
      <c r="A3076" t="s">
        <v>2517</v>
      </c>
      <c r="B3076" t="s">
        <v>16</v>
      </c>
      <c r="C3076" t="s">
        <v>6424</v>
      </c>
      <c r="D3076" t="s">
        <v>2519</v>
      </c>
      <c r="G3076" t="s">
        <v>6425</v>
      </c>
      <c r="H3076" s="5" t="s">
        <v>6086</v>
      </c>
      <c r="I3076" s="8" t="str">
        <f t="shared" ref="I3076:I3139" si="97">SUBSTITUTE(H3076, "A", "")</f>
        <v xml:space="preserve">30-Jul-20 </v>
      </c>
      <c r="J3076" s="5" t="s">
        <v>6086</v>
      </c>
      <c r="K3076" t="str">
        <f t="shared" si="96"/>
        <v xml:space="preserve">30-Jul-20 </v>
      </c>
      <c r="L3076">
        <v>1</v>
      </c>
      <c r="M3076">
        <v>0</v>
      </c>
      <c r="N3076">
        <v>1</v>
      </c>
      <c r="O3076" s="2">
        <v>1</v>
      </c>
      <c r="Q3076" t="s">
        <v>340</v>
      </c>
    </row>
    <row r="3077" spans="1:17" x14ac:dyDescent="0.3">
      <c r="A3077" t="s">
        <v>2517</v>
      </c>
      <c r="B3077" t="s">
        <v>16</v>
      </c>
      <c r="C3077" t="s">
        <v>320</v>
      </c>
      <c r="D3077" t="s">
        <v>2519</v>
      </c>
      <c r="G3077" t="s">
        <v>6426</v>
      </c>
      <c r="H3077" s="5" t="s">
        <v>6086</v>
      </c>
      <c r="I3077" s="8" t="str">
        <f t="shared" si="97"/>
        <v xml:space="preserve">30-Jul-20 </v>
      </c>
      <c r="J3077" s="5" t="s">
        <v>6086</v>
      </c>
      <c r="K3077" t="str">
        <f t="shared" si="96"/>
        <v xml:space="preserve">30-Jul-20 </v>
      </c>
      <c r="L3077">
        <v>1</v>
      </c>
      <c r="M3077">
        <v>0</v>
      </c>
      <c r="N3077">
        <v>1</v>
      </c>
      <c r="O3077" s="2">
        <v>1</v>
      </c>
      <c r="Q3077" t="s">
        <v>340</v>
      </c>
    </row>
    <row r="3078" spans="1:17" x14ac:dyDescent="0.3">
      <c r="A3078" t="s">
        <v>3510</v>
      </c>
      <c r="B3078" t="s">
        <v>45</v>
      </c>
      <c r="C3078" t="s">
        <v>6427</v>
      </c>
      <c r="D3078" t="s">
        <v>46</v>
      </c>
      <c r="F3078" s="1">
        <v>44019</v>
      </c>
      <c r="G3078" t="s">
        <v>4633</v>
      </c>
      <c r="H3078" s="5" t="s">
        <v>5729</v>
      </c>
      <c r="I3078" s="8" t="str">
        <f t="shared" si="97"/>
        <v xml:space="preserve">31-Jul-20 </v>
      </c>
      <c r="J3078" s="5" t="s">
        <v>5729</v>
      </c>
      <c r="K3078" t="str">
        <f t="shared" si="96"/>
        <v xml:space="preserve">31-Jul-20 </v>
      </c>
      <c r="L3078">
        <v>0</v>
      </c>
      <c r="M3078">
        <v>0</v>
      </c>
      <c r="N3078">
        <v>0</v>
      </c>
      <c r="O3078" s="2">
        <v>1</v>
      </c>
      <c r="Q3078" t="s">
        <v>340</v>
      </c>
    </row>
    <row r="3079" spans="1:17" x14ac:dyDescent="0.3">
      <c r="A3079" t="s">
        <v>2517</v>
      </c>
      <c r="B3079" t="s">
        <v>16</v>
      </c>
      <c r="C3079" t="s">
        <v>6428</v>
      </c>
      <c r="D3079" t="s">
        <v>2519</v>
      </c>
      <c r="G3079" t="s">
        <v>6429</v>
      </c>
      <c r="H3079" s="5" t="s">
        <v>5729</v>
      </c>
      <c r="I3079" s="8" t="str">
        <f t="shared" si="97"/>
        <v xml:space="preserve">31-Jul-20 </v>
      </c>
      <c r="J3079" s="5" t="s">
        <v>6399</v>
      </c>
      <c r="K3079" t="str">
        <f t="shared" si="96"/>
        <v xml:space="preserve">26-ug-20 </v>
      </c>
      <c r="L3079">
        <v>5</v>
      </c>
      <c r="M3079">
        <v>0</v>
      </c>
      <c r="N3079">
        <v>18</v>
      </c>
      <c r="O3079" s="2">
        <v>1</v>
      </c>
      <c r="Q3079" t="s">
        <v>340</v>
      </c>
    </row>
    <row r="3080" spans="1:17" x14ac:dyDescent="0.3">
      <c r="A3080" t="s">
        <v>3502</v>
      </c>
      <c r="B3080" t="s">
        <v>23</v>
      </c>
      <c r="C3080" t="s">
        <v>6430</v>
      </c>
      <c r="D3080" t="s">
        <v>24</v>
      </c>
      <c r="F3080" s="1">
        <v>44015</v>
      </c>
      <c r="G3080" t="s">
        <v>6431</v>
      </c>
      <c r="H3080" s="5" t="s">
        <v>5729</v>
      </c>
      <c r="I3080" s="8" t="str">
        <f t="shared" si="97"/>
        <v xml:space="preserve">31-Jul-20 </v>
      </c>
      <c r="J3080" s="5" t="s">
        <v>5729</v>
      </c>
      <c r="K3080" t="str">
        <f t="shared" si="96"/>
        <v xml:space="preserve">31-Jul-20 </v>
      </c>
      <c r="L3080">
        <v>0</v>
      </c>
      <c r="M3080">
        <v>0</v>
      </c>
      <c r="N3080">
        <v>0</v>
      </c>
      <c r="O3080" s="2">
        <v>1</v>
      </c>
      <c r="Q3080" t="s">
        <v>340</v>
      </c>
    </row>
    <row r="3081" spans="1:17" x14ac:dyDescent="0.3">
      <c r="A3081" t="s">
        <v>2422</v>
      </c>
      <c r="B3081" t="s">
        <v>92</v>
      </c>
      <c r="C3081" t="s">
        <v>6432</v>
      </c>
      <c r="D3081" t="s">
        <v>93</v>
      </c>
      <c r="E3081" s="1">
        <v>44046</v>
      </c>
      <c r="F3081" s="1">
        <v>44260</v>
      </c>
      <c r="G3081" t="s">
        <v>6433</v>
      </c>
      <c r="H3081" s="5" t="s">
        <v>6434</v>
      </c>
      <c r="I3081" s="8" t="str">
        <f t="shared" si="97"/>
        <v xml:space="preserve">03-ug-20 </v>
      </c>
      <c r="J3081" s="5" t="s">
        <v>6435</v>
      </c>
      <c r="K3081" t="str">
        <f t="shared" si="96"/>
        <v xml:space="preserve">05-Mar-21 </v>
      </c>
      <c r="L3081">
        <v>131</v>
      </c>
      <c r="M3081">
        <v>0</v>
      </c>
      <c r="N3081">
        <v>151</v>
      </c>
      <c r="O3081" s="2">
        <v>1</v>
      </c>
      <c r="Q3081" t="s">
        <v>340</v>
      </c>
    </row>
    <row r="3082" spans="1:17" x14ac:dyDescent="0.3">
      <c r="A3082" t="s">
        <v>2422</v>
      </c>
      <c r="B3082" t="s">
        <v>92</v>
      </c>
      <c r="C3082" t="s">
        <v>6436</v>
      </c>
      <c r="D3082" t="s">
        <v>93</v>
      </c>
      <c r="E3082" s="1">
        <v>44046</v>
      </c>
      <c r="F3082" s="1">
        <v>44271</v>
      </c>
      <c r="G3082" t="s">
        <v>6437</v>
      </c>
      <c r="H3082" s="5" t="s">
        <v>6434</v>
      </c>
      <c r="I3082" s="8" t="str">
        <f t="shared" si="97"/>
        <v xml:space="preserve">03-ug-20 </v>
      </c>
      <c r="J3082" s="5" t="s">
        <v>6438</v>
      </c>
      <c r="K3082" t="str">
        <f t="shared" si="96"/>
        <v xml:space="preserve">16-Mar-21 </v>
      </c>
      <c r="L3082">
        <v>122</v>
      </c>
      <c r="M3082">
        <v>0</v>
      </c>
      <c r="N3082">
        <v>158</v>
      </c>
      <c r="O3082" s="2">
        <v>1</v>
      </c>
      <c r="Q3082" t="s">
        <v>340</v>
      </c>
    </row>
    <row r="3083" spans="1:17" x14ac:dyDescent="0.3">
      <c r="A3083" t="s">
        <v>2422</v>
      </c>
      <c r="B3083" t="s">
        <v>92</v>
      </c>
      <c r="C3083" t="s">
        <v>6439</v>
      </c>
      <c r="D3083" t="s">
        <v>93</v>
      </c>
      <c r="E3083" s="1">
        <v>44046</v>
      </c>
      <c r="F3083" s="1">
        <v>44046</v>
      </c>
      <c r="G3083" t="s">
        <v>6440</v>
      </c>
      <c r="H3083" s="5" t="s">
        <v>6434</v>
      </c>
      <c r="I3083" s="8" t="str">
        <f t="shared" si="97"/>
        <v xml:space="preserve">03-ug-20 </v>
      </c>
      <c r="J3083" s="5" t="s">
        <v>6434</v>
      </c>
      <c r="K3083" t="str">
        <f t="shared" si="96"/>
        <v xml:space="preserve">03-ug-20 </v>
      </c>
      <c r="L3083">
        <v>1</v>
      </c>
      <c r="M3083">
        <v>0</v>
      </c>
      <c r="N3083">
        <v>0</v>
      </c>
      <c r="O3083" s="2">
        <v>1</v>
      </c>
      <c r="Q3083" t="s">
        <v>340</v>
      </c>
    </row>
    <row r="3084" spans="1:17" x14ac:dyDescent="0.3">
      <c r="A3084" t="s">
        <v>2422</v>
      </c>
      <c r="B3084" t="s">
        <v>92</v>
      </c>
      <c r="C3084" t="s">
        <v>6441</v>
      </c>
      <c r="D3084" t="s">
        <v>93</v>
      </c>
      <c r="E3084" s="1">
        <v>44046</v>
      </c>
      <c r="F3084" s="1">
        <v>44046</v>
      </c>
      <c r="G3084" t="s">
        <v>6442</v>
      </c>
      <c r="H3084" s="5" t="s">
        <v>6434</v>
      </c>
      <c r="I3084" s="8" t="str">
        <f t="shared" si="97"/>
        <v xml:space="preserve">03-ug-20 </v>
      </c>
      <c r="J3084" s="5" t="s">
        <v>6434</v>
      </c>
      <c r="K3084" t="str">
        <f t="shared" si="96"/>
        <v xml:space="preserve">03-ug-20 </v>
      </c>
      <c r="L3084">
        <v>1</v>
      </c>
      <c r="M3084">
        <v>0</v>
      </c>
      <c r="N3084">
        <v>0</v>
      </c>
      <c r="O3084" s="2">
        <v>1</v>
      </c>
      <c r="Q3084" t="s">
        <v>340</v>
      </c>
    </row>
    <row r="3085" spans="1:17" x14ac:dyDescent="0.3">
      <c r="A3085" t="s">
        <v>2517</v>
      </c>
      <c r="B3085" t="s">
        <v>16</v>
      </c>
      <c r="C3085" t="s">
        <v>6443</v>
      </c>
      <c r="D3085" t="s">
        <v>2519</v>
      </c>
      <c r="G3085" t="s">
        <v>6444</v>
      </c>
      <c r="H3085" s="5" t="s">
        <v>6434</v>
      </c>
      <c r="I3085" s="8" t="str">
        <f t="shared" si="97"/>
        <v xml:space="preserve">03-ug-20 </v>
      </c>
      <c r="J3085" s="5" t="s">
        <v>6445</v>
      </c>
      <c r="K3085" t="str">
        <f t="shared" si="96"/>
        <v xml:space="preserve">31-ug-20 </v>
      </c>
      <c r="L3085">
        <v>2</v>
      </c>
      <c r="M3085">
        <v>0</v>
      </c>
      <c r="N3085">
        <v>20</v>
      </c>
      <c r="O3085" s="2">
        <v>1</v>
      </c>
      <c r="Q3085" t="s">
        <v>340</v>
      </c>
    </row>
    <row r="3086" spans="1:17" x14ac:dyDescent="0.3">
      <c r="A3086" t="s">
        <v>2517</v>
      </c>
      <c r="B3086" t="s">
        <v>16</v>
      </c>
      <c r="C3086" t="s">
        <v>6446</v>
      </c>
      <c r="D3086" t="s">
        <v>2519</v>
      </c>
      <c r="G3086" t="s">
        <v>6395</v>
      </c>
      <c r="H3086" s="5" t="s">
        <v>6434</v>
      </c>
      <c r="I3086" s="8" t="str">
        <f t="shared" si="97"/>
        <v xml:space="preserve">03-ug-20 </v>
      </c>
      <c r="J3086" s="5" t="s">
        <v>6091</v>
      </c>
      <c r="K3086" t="str">
        <f t="shared" si="96"/>
        <v xml:space="preserve">06-ug-20 </v>
      </c>
      <c r="L3086">
        <v>1</v>
      </c>
      <c r="M3086">
        <v>0</v>
      </c>
      <c r="N3086">
        <v>3</v>
      </c>
      <c r="O3086" s="2">
        <v>1</v>
      </c>
      <c r="Q3086" t="s">
        <v>340</v>
      </c>
    </row>
    <row r="3087" spans="1:17" x14ac:dyDescent="0.3">
      <c r="A3087" t="s">
        <v>2431</v>
      </c>
      <c r="B3087" t="s">
        <v>120</v>
      </c>
      <c r="C3087" t="s">
        <v>6447</v>
      </c>
      <c r="D3087" t="s">
        <v>121</v>
      </c>
      <c r="E3087" s="1">
        <v>44046</v>
      </c>
      <c r="F3087" s="1">
        <v>44046</v>
      </c>
      <c r="G3087" t="s">
        <v>6442</v>
      </c>
      <c r="H3087" s="5" t="s">
        <v>6434</v>
      </c>
      <c r="I3087" s="8" t="str">
        <f t="shared" si="97"/>
        <v xml:space="preserve">03-ug-20 </v>
      </c>
      <c r="J3087" s="5" t="s">
        <v>6434</v>
      </c>
      <c r="K3087" t="str">
        <f t="shared" si="96"/>
        <v xml:space="preserve">03-ug-20 </v>
      </c>
      <c r="L3087">
        <v>1</v>
      </c>
      <c r="M3087">
        <v>0</v>
      </c>
      <c r="N3087">
        <v>0</v>
      </c>
      <c r="O3087" s="2">
        <v>1</v>
      </c>
      <c r="Q3087" t="s">
        <v>340</v>
      </c>
    </row>
    <row r="3088" spans="1:17" x14ac:dyDescent="0.3">
      <c r="A3088" t="s">
        <v>2431</v>
      </c>
      <c r="B3088" t="s">
        <v>120</v>
      </c>
      <c r="C3088" t="s">
        <v>6448</v>
      </c>
      <c r="D3088" t="s">
        <v>121</v>
      </c>
      <c r="E3088" s="1">
        <v>44046</v>
      </c>
      <c r="F3088" s="1">
        <v>44046</v>
      </c>
      <c r="G3088" t="s">
        <v>6440</v>
      </c>
      <c r="H3088" s="5" t="s">
        <v>6434</v>
      </c>
      <c r="I3088" s="8" t="str">
        <f t="shared" si="97"/>
        <v xml:space="preserve">03-ug-20 </v>
      </c>
      <c r="J3088" s="5" t="s">
        <v>6434</v>
      </c>
      <c r="K3088" t="str">
        <f t="shared" si="96"/>
        <v xml:space="preserve">03-ug-20 </v>
      </c>
      <c r="L3088">
        <v>1</v>
      </c>
      <c r="M3088">
        <v>0</v>
      </c>
      <c r="N3088">
        <v>0</v>
      </c>
      <c r="O3088" s="2">
        <v>1</v>
      </c>
      <c r="Q3088" t="s">
        <v>340</v>
      </c>
    </row>
    <row r="3089" spans="1:17" x14ac:dyDescent="0.3">
      <c r="A3089" t="s">
        <v>2431</v>
      </c>
      <c r="B3089" t="s">
        <v>120</v>
      </c>
      <c r="C3089" t="s">
        <v>6449</v>
      </c>
      <c r="D3089" t="s">
        <v>121</v>
      </c>
      <c r="E3089" s="1">
        <v>44046</v>
      </c>
      <c r="F3089" s="1">
        <v>44271</v>
      </c>
      <c r="G3089" t="s">
        <v>6437</v>
      </c>
      <c r="H3089" s="5" t="s">
        <v>6434</v>
      </c>
      <c r="I3089" s="8" t="str">
        <f t="shared" si="97"/>
        <v xml:space="preserve">03-ug-20 </v>
      </c>
      <c r="J3089" s="5" t="s">
        <v>6438</v>
      </c>
      <c r="K3089" t="str">
        <f t="shared" si="96"/>
        <v xml:space="preserve">16-Mar-21 </v>
      </c>
      <c r="L3089">
        <v>122</v>
      </c>
      <c r="M3089">
        <v>0</v>
      </c>
      <c r="N3089">
        <v>158</v>
      </c>
      <c r="O3089" s="2">
        <v>1</v>
      </c>
      <c r="Q3089" t="s">
        <v>340</v>
      </c>
    </row>
    <row r="3090" spans="1:17" x14ac:dyDescent="0.3">
      <c r="A3090" t="s">
        <v>2431</v>
      </c>
      <c r="B3090" t="s">
        <v>120</v>
      </c>
      <c r="C3090" t="s">
        <v>6450</v>
      </c>
      <c r="D3090" t="s">
        <v>121</v>
      </c>
      <c r="E3090" s="1">
        <v>44046</v>
      </c>
      <c r="F3090" s="1">
        <v>44260</v>
      </c>
      <c r="G3090" t="s">
        <v>6433</v>
      </c>
      <c r="H3090" s="5" t="s">
        <v>6434</v>
      </c>
      <c r="I3090" s="8" t="str">
        <f t="shared" si="97"/>
        <v xml:space="preserve">03-ug-20 </v>
      </c>
      <c r="J3090" s="5" t="s">
        <v>6435</v>
      </c>
      <c r="K3090" t="str">
        <f t="shared" si="96"/>
        <v xml:space="preserve">05-Mar-21 </v>
      </c>
      <c r="L3090">
        <v>131</v>
      </c>
      <c r="M3090">
        <v>0</v>
      </c>
      <c r="N3090">
        <v>151</v>
      </c>
      <c r="O3090" s="2">
        <v>1</v>
      </c>
      <c r="Q3090" t="s">
        <v>340</v>
      </c>
    </row>
    <row r="3091" spans="1:17" x14ac:dyDescent="0.3">
      <c r="A3091" t="s">
        <v>3502</v>
      </c>
      <c r="B3091" t="s">
        <v>23</v>
      </c>
      <c r="C3091" t="s">
        <v>6451</v>
      </c>
      <c r="D3091" t="s">
        <v>24</v>
      </c>
      <c r="E3091" s="1">
        <v>44014</v>
      </c>
      <c r="F3091" s="1">
        <v>44041</v>
      </c>
      <c r="G3091" t="s">
        <v>3925</v>
      </c>
      <c r="H3091" s="5" t="s">
        <v>6434</v>
      </c>
      <c r="I3091" s="8" t="str">
        <f t="shared" si="97"/>
        <v xml:space="preserve">03-ug-20 </v>
      </c>
      <c r="J3091" s="5" t="s">
        <v>4814</v>
      </c>
      <c r="K3091" t="str">
        <f t="shared" si="96"/>
        <v xml:space="preserve">28-ug-20 </v>
      </c>
      <c r="L3091">
        <v>20</v>
      </c>
      <c r="M3091">
        <v>0</v>
      </c>
      <c r="N3091">
        <v>20</v>
      </c>
      <c r="O3091" s="2">
        <v>1</v>
      </c>
      <c r="Q3091" t="s">
        <v>340</v>
      </c>
    </row>
    <row r="3092" spans="1:17" x14ac:dyDescent="0.3">
      <c r="A3092" t="s">
        <v>3502</v>
      </c>
      <c r="B3092" t="s">
        <v>23</v>
      </c>
      <c r="C3092" t="s">
        <v>6452</v>
      </c>
      <c r="D3092" t="s">
        <v>24</v>
      </c>
      <c r="E3092" s="1">
        <v>43970</v>
      </c>
      <c r="F3092" s="1">
        <v>43984</v>
      </c>
      <c r="G3092" t="s">
        <v>6453</v>
      </c>
      <c r="H3092" s="5" t="s">
        <v>6434</v>
      </c>
      <c r="I3092" s="8" t="str">
        <f t="shared" si="97"/>
        <v xml:space="preserve">03-ug-20 </v>
      </c>
      <c r="J3092" s="5" t="s">
        <v>6454</v>
      </c>
      <c r="K3092" t="str">
        <f t="shared" si="96"/>
        <v xml:space="preserve">27-ug-20 </v>
      </c>
      <c r="L3092">
        <v>19</v>
      </c>
      <c r="M3092">
        <v>0</v>
      </c>
      <c r="N3092">
        <v>19</v>
      </c>
      <c r="O3092" s="2">
        <v>1</v>
      </c>
      <c r="Q3092" t="s">
        <v>340</v>
      </c>
    </row>
    <row r="3093" spans="1:17" x14ac:dyDescent="0.3">
      <c r="A3093" t="s">
        <v>3502</v>
      </c>
      <c r="B3093" t="s">
        <v>23</v>
      </c>
      <c r="C3093" t="s">
        <v>6455</v>
      </c>
      <c r="D3093" t="s">
        <v>24</v>
      </c>
      <c r="E3093" s="1">
        <v>44018</v>
      </c>
      <c r="F3093" s="1">
        <v>44029</v>
      </c>
      <c r="G3093" t="s">
        <v>6456</v>
      </c>
      <c r="H3093" s="5" t="s">
        <v>6434</v>
      </c>
      <c r="I3093" s="8" t="str">
        <f t="shared" si="97"/>
        <v xml:space="preserve">03-ug-20 </v>
      </c>
      <c r="J3093" s="5" t="s">
        <v>4814</v>
      </c>
      <c r="K3093" t="str">
        <f t="shared" si="96"/>
        <v xml:space="preserve">28-ug-20 </v>
      </c>
      <c r="L3093">
        <v>10</v>
      </c>
      <c r="M3093">
        <v>0</v>
      </c>
      <c r="N3093">
        <v>19</v>
      </c>
      <c r="O3093" s="2">
        <v>1</v>
      </c>
      <c r="Q3093" t="s">
        <v>340</v>
      </c>
    </row>
    <row r="3094" spans="1:17" x14ac:dyDescent="0.3">
      <c r="A3094" t="s">
        <v>3510</v>
      </c>
      <c r="B3094" t="s">
        <v>45</v>
      </c>
      <c r="C3094" t="s">
        <v>6457</v>
      </c>
      <c r="D3094" t="s">
        <v>46</v>
      </c>
      <c r="E3094" s="1">
        <v>43970</v>
      </c>
      <c r="F3094" s="1">
        <v>43984</v>
      </c>
      <c r="G3094" t="s">
        <v>6453</v>
      </c>
      <c r="H3094" s="5" t="s">
        <v>6434</v>
      </c>
      <c r="I3094" s="8" t="str">
        <f t="shared" si="97"/>
        <v xml:space="preserve">03-ug-20 </v>
      </c>
      <c r="J3094" s="5" t="s">
        <v>6454</v>
      </c>
      <c r="K3094" t="str">
        <f t="shared" si="96"/>
        <v xml:space="preserve">27-ug-20 </v>
      </c>
      <c r="L3094">
        <v>19</v>
      </c>
      <c r="M3094">
        <v>0</v>
      </c>
      <c r="N3094">
        <v>19</v>
      </c>
      <c r="O3094" s="2">
        <v>1</v>
      </c>
      <c r="Q3094" t="s">
        <v>340</v>
      </c>
    </row>
    <row r="3095" spans="1:17" x14ac:dyDescent="0.3">
      <c r="A3095" t="s">
        <v>2517</v>
      </c>
      <c r="B3095" t="s">
        <v>16</v>
      </c>
      <c r="C3095" t="s">
        <v>6458</v>
      </c>
      <c r="D3095" t="s">
        <v>2519</v>
      </c>
      <c r="G3095" t="s">
        <v>6459</v>
      </c>
      <c r="H3095" s="5" t="s">
        <v>6434</v>
      </c>
      <c r="I3095" s="8" t="str">
        <f t="shared" si="97"/>
        <v xml:space="preserve">03-ug-20 </v>
      </c>
      <c r="J3095" s="5" t="s">
        <v>6018</v>
      </c>
      <c r="K3095" t="str">
        <f t="shared" si="96"/>
        <v xml:space="preserve">11-Sep-20 </v>
      </c>
      <c r="L3095">
        <v>3</v>
      </c>
      <c r="M3095">
        <v>0</v>
      </c>
      <c r="N3095">
        <v>29</v>
      </c>
      <c r="O3095" s="2">
        <v>1</v>
      </c>
      <c r="Q3095" t="s">
        <v>340</v>
      </c>
    </row>
    <row r="3096" spans="1:17" x14ac:dyDescent="0.3">
      <c r="A3096" t="s">
        <v>2517</v>
      </c>
      <c r="B3096" t="s">
        <v>16</v>
      </c>
      <c r="C3096" t="s">
        <v>212</v>
      </c>
      <c r="D3096" t="s">
        <v>2519</v>
      </c>
      <c r="G3096" t="s">
        <v>6460</v>
      </c>
      <c r="H3096" s="5" t="s">
        <v>6434</v>
      </c>
      <c r="I3096" s="8" t="str">
        <f t="shared" si="97"/>
        <v xml:space="preserve">03-ug-20 </v>
      </c>
      <c r="J3096" s="5" t="s">
        <v>6088</v>
      </c>
      <c r="K3096" t="str">
        <f t="shared" si="96"/>
        <v xml:space="preserve">05-ug-20 </v>
      </c>
      <c r="L3096">
        <v>1</v>
      </c>
      <c r="M3096">
        <v>0</v>
      </c>
      <c r="N3096">
        <v>2</v>
      </c>
      <c r="O3096" s="2">
        <v>1</v>
      </c>
      <c r="Q3096" t="s">
        <v>340</v>
      </c>
    </row>
    <row r="3097" spans="1:17" x14ac:dyDescent="0.3">
      <c r="A3097" t="s">
        <v>2422</v>
      </c>
      <c r="B3097" t="s">
        <v>92</v>
      </c>
      <c r="C3097" t="s">
        <v>6461</v>
      </c>
      <c r="D3097" t="s">
        <v>93</v>
      </c>
      <c r="E3097" s="1">
        <v>44047</v>
      </c>
      <c r="F3097" s="1">
        <v>44344</v>
      </c>
      <c r="G3097" t="s">
        <v>6462</v>
      </c>
      <c r="H3097" s="5" t="s">
        <v>6463</v>
      </c>
      <c r="I3097" s="8" t="str">
        <f t="shared" si="97"/>
        <v xml:space="preserve">04-ug-20 </v>
      </c>
      <c r="J3097" s="5" t="s">
        <v>6268</v>
      </c>
      <c r="K3097" t="str">
        <f t="shared" si="96"/>
        <v xml:space="preserve">28-May-21 </v>
      </c>
      <c r="L3097">
        <v>212</v>
      </c>
      <c r="M3097">
        <v>0</v>
      </c>
      <c r="N3097">
        <v>207</v>
      </c>
      <c r="O3097" s="2">
        <v>1</v>
      </c>
      <c r="Q3097" t="s">
        <v>340</v>
      </c>
    </row>
    <row r="3098" spans="1:17" x14ac:dyDescent="0.3">
      <c r="A3098" t="s">
        <v>2422</v>
      </c>
      <c r="B3098" t="s">
        <v>92</v>
      </c>
      <c r="C3098" t="s">
        <v>6464</v>
      </c>
      <c r="D3098" t="s">
        <v>93</v>
      </c>
      <c r="E3098" s="1">
        <v>44047</v>
      </c>
      <c r="F3098" s="1">
        <v>44071</v>
      </c>
      <c r="G3098" t="s">
        <v>6465</v>
      </c>
      <c r="H3098" s="5" t="s">
        <v>6463</v>
      </c>
      <c r="I3098" s="8" t="str">
        <f t="shared" si="97"/>
        <v xml:space="preserve">04-ug-20 </v>
      </c>
      <c r="J3098" s="5" t="s">
        <v>4814</v>
      </c>
      <c r="K3098" t="str">
        <f t="shared" si="96"/>
        <v xml:space="preserve">28-ug-20 </v>
      </c>
      <c r="L3098">
        <v>5</v>
      </c>
      <c r="M3098">
        <v>0</v>
      </c>
      <c r="N3098">
        <v>18</v>
      </c>
      <c r="O3098" s="2">
        <v>1</v>
      </c>
      <c r="Q3098" t="s">
        <v>340</v>
      </c>
    </row>
    <row r="3099" spans="1:17" x14ac:dyDescent="0.3">
      <c r="A3099" t="s">
        <v>2422</v>
      </c>
      <c r="B3099" t="s">
        <v>92</v>
      </c>
      <c r="C3099" t="s">
        <v>6466</v>
      </c>
      <c r="D3099" t="s">
        <v>93</v>
      </c>
      <c r="E3099" s="1">
        <v>44047</v>
      </c>
      <c r="F3099" s="1">
        <v>44047</v>
      </c>
      <c r="G3099" t="s">
        <v>6467</v>
      </c>
      <c r="H3099" s="5" t="s">
        <v>6463</v>
      </c>
      <c r="I3099" s="8" t="str">
        <f t="shared" si="97"/>
        <v xml:space="preserve">04-ug-20 </v>
      </c>
      <c r="J3099" s="5" t="s">
        <v>6463</v>
      </c>
      <c r="K3099" t="str">
        <f t="shared" si="96"/>
        <v xml:space="preserve">04-ug-20 </v>
      </c>
      <c r="L3099">
        <v>1</v>
      </c>
      <c r="M3099">
        <v>0</v>
      </c>
      <c r="N3099">
        <v>0</v>
      </c>
      <c r="O3099" s="2">
        <v>1</v>
      </c>
      <c r="Q3099" t="s">
        <v>340</v>
      </c>
    </row>
    <row r="3100" spans="1:17" x14ac:dyDescent="0.3">
      <c r="A3100" t="s">
        <v>2422</v>
      </c>
      <c r="B3100" t="s">
        <v>92</v>
      </c>
      <c r="C3100" t="s">
        <v>6468</v>
      </c>
      <c r="D3100" t="s">
        <v>93</v>
      </c>
      <c r="E3100" s="1">
        <v>44047</v>
      </c>
      <c r="F3100" s="1">
        <v>44165</v>
      </c>
      <c r="G3100" t="s">
        <v>6469</v>
      </c>
      <c r="H3100" s="5" t="s">
        <v>6463</v>
      </c>
      <c r="I3100" s="8" t="str">
        <f t="shared" si="97"/>
        <v xml:space="preserve">04-ug-20 </v>
      </c>
      <c r="J3100" s="5" t="s">
        <v>6470</v>
      </c>
      <c r="K3100" t="str">
        <f t="shared" si="96"/>
        <v xml:space="preserve">30-Nov-20 </v>
      </c>
      <c r="L3100">
        <v>28</v>
      </c>
      <c r="M3100">
        <v>0</v>
      </c>
      <c r="N3100">
        <v>83</v>
      </c>
      <c r="O3100" s="2">
        <v>1</v>
      </c>
      <c r="Q3100" t="s">
        <v>340</v>
      </c>
    </row>
    <row r="3101" spans="1:17" x14ac:dyDescent="0.3">
      <c r="A3101" t="s">
        <v>2517</v>
      </c>
      <c r="B3101" t="s">
        <v>16</v>
      </c>
      <c r="C3101" t="s">
        <v>6471</v>
      </c>
      <c r="D3101" t="s">
        <v>2519</v>
      </c>
      <c r="G3101" t="s">
        <v>6472</v>
      </c>
      <c r="H3101" s="5" t="s">
        <v>6463</v>
      </c>
      <c r="I3101" s="8" t="str">
        <f t="shared" si="97"/>
        <v xml:space="preserve">04-ug-20 </v>
      </c>
      <c r="J3101" s="5" t="s">
        <v>5550</v>
      </c>
      <c r="K3101" t="str">
        <f t="shared" si="96"/>
        <v xml:space="preserve">14-ug-20 </v>
      </c>
      <c r="L3101">
        <v>2</v>
      </c>
      <c r="M3101">
        <v>0</v>
      </c>
      <c r="N3101">
        <v>9</v>
      </c>
      <c r="O3101" s="2">
        <v>1</v>
      </c>
      <c r="Q3101" t="s">
        <v>340</v>
      </c>
    </row>
    <row r="3102" spans="1:17" x14ac:dyDescent="0.3">
      <c r="A3102" t="s">
        <v>2431</v>
      </c>
      <c r="B3102" t="s">
        <v>120</v>
      </c>
      <c r="C3102" t="s">
        <v>6473</v>
      </c>
      <c r="D3102" t="s">
        <v>121</v>
      </c>
      <c r="E3102" s="1">
        <v>44047</v>
      </c>
      <c r="F3102" s="1">
        <v>44165</v>
      </c>
      <c r="G3102" t="s">
        <v>6469</v>
      </c>
      <c r="H3102" s="5" t="s">
        <v>6463</v>
      </c>
      <c r="I3102" s="8" t="str">
        <f t="shared" si="97"/>
        <v xml:space="preserve">04-ug-20 </v>
      </c>
      <c r="J3102" s="5" t="s">
        <v>6470</v>
      </c>
      <c r="K3102" t="str">
        <f t="shared" si="96"/>
        <v xml:space="preserve">30-Nov-20 </v>
      </c>
      <c r="L3102">
        <v>28</v>
      </c>
      <c r="M3102">
        <v>0</v>
      </c>
      <c r="N3102">
        <v>83</v>
      </c>
      <c r="O3102" s="2">
        <v>1</v>
      </c>
      <c r="Q3102" t="s">
        <v>340</v>
      </c>
    </row>
    <row r="3103" spans="1:17" x14ac:dyDescent="0.3">
      <c r="A3103" t="s">
        <v>2431</v>
      </c>
      <c r="B3103" t="s">
        <v>120</v>
      </c>
      <c r="C3103" t="s">
        <v>6474</v>
      </c>
      <c r="D3103" t="s">
        <v>121</v>
      </c>
      <c r="E3103" s="1">
        <v>44047</v>
      </c>
      <c r="F3103" s="1">
        <v>44047</v>
      </c>
      <c r="G3103" t="s">
        <v>6467</v>
      </c>
      <c r="H3103" s="5" t="s">
        <v>6463</v>
      </c>
      <c r="I3103" s="8" t="str">
        <f t="shared" si="97"/>
        <v xml:space="preserve">04-ug-20 </v>
      </c>
      <c r="J3103" s="5" t="s">
        <v>6463</v>
      </c>
      <c r="K3103" t="str">
        <f t="shared" si="96"/>
        <v xml:space="preserve">04-ug-20 </v>
      </c>
      <c r="L3103">
        <v>1</v>
      </c>
      <c r="M3103">
        <v>0</v>
      </c>
      <c r="N3103">
        <v>0</v>
      </c>
      <c r="O3103" s="2">
        <v>1</v>
      </c>
      <c r="Q3103" t="s">
        <v>340</v>
      </c>
    </row>
    <row r="3104" spans="1:17" x14ac:dyDescent="0.3">
      <c r="A3104" t="s">
        <v>2431</v>
      </c>
      <c r="B3104" t="s">
        <v>120</v>
      </c>
      <c r="C3104" t="s">
        <v>6475</v>
      </c>
      <c r="D3104" t="s">
        <v>121</v>
      </c>
      <c r="E3104" s="1">
        <v>44047</v>
      </c>
      <c r="F3104" s="1">
        <v>44071</v>
      </c>
      <c r="G3104" t="s">
        <v>6465</v>
      </c>
      <c r="H3104" s="5" t="s">
        <v>6463</v>
      </c>
      <c r="I3104" s="8" t="str">
        <f t="shared" si="97"/>
        <v xml:space="preserve">04-ug-20 </v>
      </c>
      <c r="J3104" s="5" t="s">
        <v>4814</v>
      </c>
      <c r="K3104" t="str">
        <f t="shared" si="96"/>
        <v xml:space="preserve">28-ug-20 </v>
      </c>
      <c r="L3104">
        <v>10</v>
      </c>
      <c r="M3104">
        <v>0</v>
      </c>
      <c r="N3104">
        <v>18</v>
      </c>
      <c r="O3104" s="2">
        <v>1</v>
      </c>
      <c r="Q3104" t="s">
        <v>340</v>
      </c>
    </row>
    <row r="3105" spans="1:17" x14ac:dyDescent="0.3">
      <c r="A3105" t="s">
        <v>2431</v>
      </c>
      <c r="B3105" t="s">
        <v>120</v>
      </c>
      <c r="C3105" t="s">
        <v>6476</v>
      </c>
      <c r="D3105" t="s">
        <v>121</v>
      </c>
      <c r="E3105" s="1">
        <v>44047</v>
      </c>
      <c r="F3105" s="1">
        <v>44344</v>
      </c>
      <c r="G3105" t="s">
        <v>6462</v>
      </c>
      <c r="H3105" s="5" t="s">
        <v>6463</v>
      </c>
      <c r="I3105" s="8" t="str">
        <f t="shared" si="97"/>
        <v xml:space="preserve">04-ug-20 </v>
      </c>
      <c r="J3105" s="5" t="s">
        <v>6268</v>
      </c>
      <c r="K3105" t="str">
        <f t="shared" si="96"/>
        <v xml:space="preserve">28-May-21 </v>
      </c>
      <c r="L3105">
        <v>217</v>
      </c>
      <c r="M3105">
        <v>0</v>
      </c>
      <c r="N3105">
        <v>207</v>
      </c>
      <c r="O3105" s="2">
        <v>1</v>
      </c>
      <c r="Q3105" t="s">
        <v>340</v>
      </c>
    </row>
    <row r="3106" spans="1:17" x14ac:dyDescent="0.3">
      <c r="A3106" t="s">
        <v>2517</v>
      </c>
      <c r="B3106" t="s">
        <v>16</v>
      </c>
      <c r="C3106" t="s">
        <v>202</v>
      </c>
      <c r="D3106" t="s">
        <v>2519</v>
      </c>
      <c r="G3106" t="s">
        <v>6477</v>
      </c>
      <c r="H3106" s="5" t="s">
        <v>6463</v>
      </c>
      <c r="I3106" s="8" t="str">
        <f t="shared" si="97"/>
        <v xml:space="preserve">04-ug-20 </v>
      </c>
      <c r="J3106" s="5" t="s">
        <v>6091</v>
      </c>
      <c r="K3106" t="str">
        <f t="shared" si="96"/>
        <v xml:space="preserve">06-ug-20 </v>
      </c>
      <c r="L3106">
        <v>3</v>
      </c>
      <c r="M3106">
        <v>0</v>
      </c>
      <c r="N3106">
        <v>3</v>
      </c>
      <c r="O3106" s="2">
        <v>1</v>
      </c>
      <c r="Q3106" t="s">
        <v>340</v>
      </c>
    </row>
    <row r="3107" spans="1:17" x14ac:dyDescent="0.3">
      <c r="A3107" t="s">
        <v>2517</v>
      </c>
      <c r="B3107" t="s">
        <v>16</v>
      </c>
      <c r="C3107" t="s">
        <v>246</v>
      </c>
      <c r="D3107" t="s">
        <v>2519</v>
      </c>
      <c r="G3107" t="s">
        <v>6478</v>
      </c>
      <c r="H3107" s="5" t="s">
        <v>6088</v>
      </c>
      <c r="I3107" s="8" t="str">
        <f t="shared" si="97"/>
        <v xml:space="preserve">05-ug-20 </v>
      </c>
      <c r="J3107" s="5" t="s">
        <v>6091</v>
      </c>
      <c r="K3107" t="str">
        <f t="shared" si="96"/>
        <v xml:space="preserve">06-ug-20 </v>
      </c>
      <c r="L3107">
        <v>2</v>
      </c>
      <c r="M3107">
        <v>0</v>
      </c>
      <c r="N3107">
        <v>2</v>
      </c>
      <c r="O3107" s="2">
        <v>1</v>
      </c>
      <c r="Q3107" t="s">
        <v>340</v>
      </c>
    </row>
    <row r="3108" spans="1:17" x14ac:dyDescent="0.3">
      <c r="A3108" t="s">
        <v>3502</v>
      </c>
      <c r="B3108" t="s">
        <v>23</v>
      </c>
      <c r="C3108" t="s">
        <v>6479</v>
      </c>
      <c r="D3108" t="s">
        <v>24</v>
      </c>
      <c r="F3108" s="1">
        <v>44027</v>
      </c>
      <c r="G3108" t="s">
        <v>6480</v>
      </c>
      <c r="H3108" s="5" t="s">
        <v>5779</v>
      </c>
      <c r="I3108" s="8" t="str">
        <f t="shared" si="97"/>
        <v xml:space="preserve">07-ug-20 </v>
      </c>
      <c r="J3108" s="5" t="s">
        <v>5779</v>
      </c>
      <c r="K3108" t="str">
        <f t="shared" si="96"/>
        <v xml:space="preserve">07-ug-20 </v>
      </c>
      <c r="L3108">
        <v>0</v>
      </c>
      <c r="M3108">
        <v>0</v>
      </c>
      <c r="N3108">
        <v>0</v>
      </c>
      <c r="O3108" s="2">
        <v>1</v>
      </c>
      <c r="Q3108" t="s">
        <v>340</v>
      </c>
    </row>
    <row r="3109" spans="1:17" x14ac:dyDescent="0.3">
      <c r="A3109" t="s">
        <v>3510</v>
      </c>
      <c r="B3109" t="s">
        <v>45</v>
      </c>
      <c r="C3109" t="s">
        <v>6481</v>
      </c>
      <c r="D3109" t="s">
        <v>46</v>
      </c>
      <c r="F3109" s="1">
        <v>44027</v>
      </c>
      <c r="G3109" t="s">
        <v>6480</v>
      </c>
      <c r="H3109" s="5" t="s">
        <v>5779</v>
      </c>
      <c r="I3109" s="8" t="str">
        <f t="shared" si="97"/>
        <v xml:space="preserve">07-ug-20 </v>
      </c>
      <c r="J3109" s="5" t="s">
        <v>5779</v>
      </c>
      <c r="K3109" t="str">
        <f t="shared" si="96"/>
        <v xml:space="preserve">07-ug-20 </v>
      </c>
      <c r="L3109">
        <v>0</v>
      </c>
      <c r="M3109">
        <v>0</v>
      </c>
      <c r="N3109">
        <v>0</v>
      </c>
      <c r="O3109" s="2">
        <v>1</v>
      </c>
      <c r="Q3109" t="s">
        <v>340</v>
      </c>
    </row>
    <row r="3110" spans="1:17" x14ac:dyDescent="0.3">
      <c r="A3110" t="s">
        <v>2422</v>
      </c>
      <c r="B3110" t="s">
        <v>92</v>
      </c>
      <c r="C3110" t="s">
        <v>6482</v>
      </c>
      <c r="D3110" t="s">
        <v>93</v>
      </c>
      <c r="E3110" s="1">
        <v>44050</v>
      </c>
      <c r="F3110" s="1">
        <v>44306</v>
      </c>
      <c r="G3110" t="s">
        <v>6483</v>
      </c>
      <c r="H3110" s="5" t="s">
        <v>5779</v>
      </c>
      <c r="I3110" s="8" t="str">
        <f t="shared" si="97"/>
        <v xml:space="preserve">07-ug-20 </v>
      </c>
      <c r="J3110" s="5" t="s">
        <v>6484</v>
      </c>
      <c r="K3110" t="str">
        <f t="shared" si="96"/>
        <v xml:space="preserve">20-pr-21 </v>
      </c>
      <c r="L3110">
        <v>65</v>
      </c>
      <c r="M3110">
        <v>0</v>
      </c>
      <c r="N3110">
        <v>177</v>
      </c>
      <c r="O3110" s="2">
        <v>1</v>
      </c>
      <c r="Q3110" t="s">
        <v>340</v>
      </c>
    </row>
    <row r="3111" spans="1:17" x14ac:dyDescent="0.3">
      <c r="A3111" t="s">
        <v>2431</v>
      </c>
      <c r="B3111" t="s">
        <v>120</v>
      </c>
      <c r="C3111" t="s">
        <v>6485</v>
      </c>
      <c r="D3111" t="s">
        <v>121</v>
      </c>
      <c r="E3111" s="1">
        <v>44050</v>
      </c>
      <c r="F3111" s="1">
        <v>44306</v>
      </c>
      <c r="G3111" t="s">
        <v>6483</v>
      </c>
      <c r="H3111" s="5" t="s">
        <v>5779</v>
      </c>
      <c r="I3111" s="8" t="str">
        <f t="shared" si="97"/>
        <v xml:space="preserve">07-ug-20 </v>
      </c>
      <c r="J3111" s="5" t="s">
        <v>6484</v>
      </c>
      <c r="K3111" t="str">
        <f t="shared" si="96"/>
        <v xml:space="preserve">20-pr-21 </v>
      </c>
      <c r="L3111">
        <v>65</v>
      </c>
      <c r="M3111">
        <v>0</v>
      </c>
      <c r="N3111">
        <v>176</v>
      </c>
      <c r="O3111" s="2">
        <v>1</v>
      </c>
      <c r="Q3111" t="s">
        <v>340</v>
      </c>
    </row>
    <row r="3112" spans="1:17" x14ac:dyDescent="0.3">
      <c r="A3112" t="s">
        <v>2517</v>
      </c>
      <c r="B3112" t="s">
        <v>16</v>
      </c>
      <c r="C3112" t="s">
        <v>6486</v>
      </c>
      <c r="D3112" t="s">
        <v>2519</v>
      </c>
      <c r="G3112" t="s">
        <v>6487</v>
      </c>
      <c r="H3112" s="5" t="s">
        <v>5779</v>
      </c>
      <c r="I3112" s="8" t="str">
        <f t="shared" si="97"/>
        <v xml:space="preserve">07-ug-20 </v>
      </c>
      <c r="J3112" s="5" t="s">
        <v>4814</v>
      </c>
      <c r="K3112" t="str">
        <f t="shared" si="96"/>
        <v xml:space="preserve">28-ug-20 </v>
      </c>
      <c r="L3112">
        <v>3</v>
      </c>
      <c r="M3112">
        <v>0</v>
      </c>
      <c r="N3112">
        <v>15</v>
      </c>
      <c r="O3112" s="2">
        <v>1</v>
      </c>
      <c r="Q3112" t="s">
        <v>340</v>
      </c>
    </row>
    <row r="3113" spans="1:17" x14ac:dyDescent="0.3">
      <c r="A3113" t="s">
        <v>3502</v>
      </c>
      <c r="B3113" t="s">
        <v>23</v>
      </c>
      <c r="C3113" t="s">
        <v>6488</v>
      </c>
      <c r="D3113" t="s">
        <v>24</v>
      </c>
      <c r="E3113" s="1">
        <v>44028</v>
      </c>
      <c r="F3113" s="1">
        <v>44041</v>
      </c>
      <c r="G3113" t="s">
        <v>6489</v>
      </c>
      <c r="H3113" s="5" t="s">
        <v>5929</v>
      </c>
      <c r="I3113" s="8" t="str">
        <f t="shared" si="97"/>
        <v xml:space="preserve">10-ug-20 </v>
      </c>
      <c r="J3113" s="5" t="s">
        <v>4814</v>
      </c>
      <c r="K3113" t="str">
        <f t="shared" si="96"/>
        <v xml:space="preserve">28-ug-20 </v>
      </c>
      <c r="L3113">
        <v>10</v>
      </c>
      <c r="M3113">
        <v>0</v>
      </c>
      <c r="N3113">
        <v>14</v>
      </c>
      <c r="O3113" s="2">
        <v>1</v>
      </c>
      <c r="Q3113" t="s">
        <v>340</v>
      </c>
    </row>
    <row r="3114" spans="1:17" x14ac:dyDescent="0.3">
      <c r="A3114" t="s">
        <v>2422</v>
      </c>
      <c r="B3114" t="s">
        <v>92</v>
      </c>
      <c r="C3114" t="s">
        <v>6490</v>
      </c>
      <c r="D3114" t="s">
        <v>93</v>
      </c>
      <c r="E3114" s="1">
        <v>44053</v>
      </c>
      <c r="F3114" s="1">
        <v>44092</v>
      </c>
      <c r="G3114" t="s">
        <v>6491</v>
      </c>
      <c r="H3114" s="5" t="s">
        <v>5929</v>
      </c>
      <c r="I3114" s="8" t="str">
        <f t="shared" si="97"/>
        <v xml:space="preserve">10-ug-20 </v>
      </c>
      <c r="J3114" s="5" t="s">
        <v>6117</v>
      </c>
      <c r="K3114" t="str">
        <f t="shared" si="96"/>
        <v xml:space="preserve">18-Sep-20 </v>
      </c>
      <c r="L3114">
        <v>29</v>
      </c>
      <c r="M3114">
        <v>0</v>
      </c>
      <c r="N3114">
        <v>29</v>
      </c>
      <c r="O3114" s="2">
        <v>1</v>
      </c>
      <c r="Q3114" t="s">
        <v>340</v>
      </c>
    </row>
    <row r="3115" spans="1:17" x14ac:dyDescent="0.3">
      <c r="A3115" t="s">
        <v>2422</v>
      </c>
      <c r="B3115" t="s">
        <v>92</v>
      </c>
      <c r="C3115" t="s">
        <v>6492</v>
      </c>
      <c r="D3115" t="s">
        <v>93</v>
      </c>
      <c r="E3115" s="1">
        <v>44053</v>
      </c>
      <c r="F3115" s="1">
        <v>44118</v>
      </c>
      <c r="G3115" t="s">
        <v>6493</v>
      </c>
      <c r="H3115" s="5" t="s">
        <v>5929</v>
      </c>
      <c r="I3115" s="8" t="str">
        <f t="shared" si="97"/>
        <v xml:space="preserve">10-ug-20 </v>
      </c>
      <c r="J3115" s="5" t="s">
        <v>2636</v>
      </c>
      <c r="K3115" t="str">
        <f t="shared" si="96"/>
        <v xml:space="preserve">14-Oct-20 </v>
      </c>
      <c r="L3115">
        <v>29</v>
      </c>
      <c r="M3115">
        <v>0</v>
      </c>
      <c r="N3115">
        <v>47</v>
      </c>
      <c r="O3115" s="2">
        <v>1</v>
      </c>
      <c r="Q3115" t="s">
        <v>340</v>
      </c>
    </row>
    <row r="3116" spans="1:17" x14ac:dyDescent="0.3">
      <c r="A3116" t="s">
        <v>2422</v>
      </c>
      <c r="B3116" t="s">
        <v>92</v>
      </c>
      <c r="C3116" t="s">
        <v>6494</v>
      </c>
      <c r="D3116" t="s">
        <v>93</v>
      </c>
      <c r="E3116" s="1">
        <v>44053</v>
      </c>
      <c r="F3116" s="1">
        <v>44057</v>
      </c>
      <c r="G3116" t="s">
        <v>6495</v>
      </c>
      <c r="H3116" s="5" t="s">
        <v>5929</v>
      </c>
      <c r="I3116" s="8" t="str">
        <f t="shared" si="97"/>
        <v xml:space="preserve">10-ug-20 </v>
      </c>
      <c r="J3116" s="5" t="s">
        <v>5550</v>
      </c>
      <c r="K3116" t="str">
        <f t="shared" si="96"/>
        <v xml:space="preserve">14-ug-20 </v>
      </c>
      <c r="L3116">
        <v>5</v>
      </c>
      <c r="M3116">
        <v>0</v>
      </c>
      <c r="N3116">
        <v>4</v>
      </c>
      <c r="O3116" s="2">
        <v>1</v>
      </c>
      <c r="Q3116" t="s">
        <v>340</v>
      </c>
    </row>
    <row r="3117" spans="1:17" x14ac:dyDescent="0.3">
      <c r="A3117" t="s">
        <v>2422</v>
      </c>
      <c r="B3117" t="s">
        <v>92</v>
      </c>
      <c r="C3117" t="s">
        <v>6496</v>
      </c>
      <c r="D3117" t="s">
        <v>93</v>
      </c>
      <c r="E3117" s="1">
        <v>44053</v>
      </c>
      <c r="F3117" s="1">
        <v>44096</v>
      </c>
      <c r="G3117" t="s">
        <v>2552</v>
      </c>
      <c r="H3117" s="5" t="s">
        <v>5929</v>
      </c>
      <c r="I3117" s="8" t="str">
        <f t="shared" si="97"/>
        <v xml:space="preserve">10-ug-20 </v>
      </c>
      <c r="J3117" s="5" t="s">
        <v>6497</v>
      </c>
      <c r="K3117" t="str">
        <f t="shared" si="96"/>
        <v xml:space="preserve">22-Sep-20 </v>
      </c>
      <c r="L3117">
        <v>31</v>
      </c>
      <c r="M3117">
        <v>0</v>
      </c>
      <c r="N3117">
        <v>30</v>
      </c>
      <c r="O3117" s="2">
        <v>1</v>
      </c>
      <c r="Q3117" t="s">
        <v>340</v>
      </c>
    </row>
    <row r="3118" spans="1:17" x14ac:dyDescent="0.3">
      <c r="A3118" t="s">
        <v>2422</v>
      </c>
      <c r="B3118" t="s">
        <v>92</v>
      </c>
      <c r="C3118" t="s">
        <v>6498</v>
      </c>
      <c r="D3118" t="s">
        <v>93</v>
      </c>
      <c r="E3118" s="1">
        <v>44053</v>
      </c>
      <c r="F3118" s="1">
        <v>44096</v>
      </c>
      <c r="G3118" t="s">
        <v>4307</v>
      </c>
      <c r="H3118" s="5" t="s">
        <v>5929</v>
      </c>
      <c r="I3118" s="8" t="str">
        <f t="shared" si="97"/>
        <v xml:space="preserve">10-ug-20 </v>
      </c>
      <c r="J3118" s="5" t="s">
        <v>6497</v>
      </c>
      <c r="K3118" t="str">
        <f t="shared" si="96"/>
        <v xml:space="preserve">22-Sep-20 </v>
      </c>
      <c r="L3118">
        <v>31</v>
      </c>
      <c r="M3118">
        <v>0</v>
      </c>
      <c r="N3118">
        <v>30</v>
      </c>
      <c r="O3118" s="2">
        <v>1</v>
      </c>
      <c r="Q3118" t="s">
        <v>340</v>
      </c>
    </row>
    <row r="3119" spans="1:17" x14ac:dyDescent="0.3">
      <c r="A3119" t="s">
        <v>2422</v>
      </c>
      <c r="B3119" t="s">
        <v>92</v>
      </c>
      <c r="C3119" t="s">
        <v>6499</v>
      </c>
      <c r="D3119" t="s">
        <v>93</v>
      </c>
      <c r="E3119" s="1">
        <v>44053</v>
      </c>
      <c r="F3119" s="1">
        <v>44096</v>
      </c>
      <c r="G3119" t="s">
        <v>2548</v>
      </c>
      <c r="H3119" s="5" t="s">
        <v>5929</v>
      </c>
      <c r="I3119" s="8" t="str">
        <f t="shared" si="97"/>
        <v xml:space="preserve">10-ug-20 </v>
      </c>
      <c r="J3119" s="5" t="s">
        <v>6497</v>
      </c>
      <c r="K3119" t="str">
        <f t="shared" si="96"/>
        <v xml:space="preserve">22-Sep-20 </v>
      </c>
      <c r="L3119">
        <v>31</v>
      </c>
      <c r="M3119">
        <v>0</v>
      </c>
      <c r="N3119">
        <v>30</v>
      </c>
      <c r="O3119" s="2">
        <v>1</v>
      </c>
      <c r="Q3119" t="s">
        <v>340</v>
      </c>
    </row>
    <row r="3120" spans="1:17" x14ac:dyDescent="0.3">
      <c r="A3120" t="s">
        <v>2422</v>
      </c>
      <c r="B3120" t="s">
        <v>92</v>
      </c>
      <c r="C3120" t="s">
        <v>6500</v>
      </c>
      <c r="D3120" t="s">
        <v>93</v>
      </c>
      <c r="E3120" s="1">
        <v>44053</v>
      </c>
      <c r="F3120" s="1">
        <v>44096</v>
      </c>
      <c r="G3120" t="s">
        <v>2546</v>
      </c>
      <c r="H3120" s="5" t="s">
        <v>5929</v>
      </c>
      <c r="I3120" s="8" t="str">
        <f t="shared" si="97"/>
        <v xml:space="preserve">10-ug-20 </v>
      </c>
      <c r="J3120" s="5" t="s">
        <v>6497</v>
      </c>
      <c r="K3120" t="str">
        <f t="shared" si="96"/>
        <v xml:space="preserve">22-Sep-20 </v>
      </c>
      <c r="L3120">
        <v>31</v>
      </c>
      <c r="M3120">
        <v>0</v>
      </c>
      <c r="N3120">
        <v>30</v>
      </c>
      <c r="O3120" s="2">
        <v>1</v>
      </c>
      <c r="Q3120" t="s">
        <v>340</v>
      </c>
    </row>
    <row r="3121" spans="1:17" x14ac:dyDescent="0.3">
      <c r="A3121" t="s">
        <v>2422</v>
      </c>
      <c r="B3121" t="s">
        <v>92</v>
      </c>
      <c r="C3121" t="s">
        <v>6501</v>
      </c>
      <c r="D3121" t="s">
        <v>93</v>
      </c>
      <c r="E3121" s="1">
        <v>44053</v>
      </c>
      <c r="F3121" s="1">
        <v>44095</v>
      </c>
      <c r="G3121" t="s">
        <v>2539</v>
      </c>
      <c r="H3121" s="5" t="s">
        <v>5929</v>
      </c>
      <c r="I3121" s="8" t="str">
        <f t="shared" si="97"/>
        <v xml:space="preserve">10-ug-20 </v>
      </c>
      <c r="J3121" s="5" t="s">
        <v>6115</v>
      </c>
      <c r="K3121" t="str">
        <f t="shared" si="96"/>
        <v xml:space="preserve">21-Sep-20 </v>
      </c>
      <c r="L3121">
        <v>30</v>
      </c>
      <c r="M3121">
        <v>0</v>
      </c>
      <c r="N3121">
        <v>30</v>
      </c>
      <c r="O3121" s="2">
        <v>1</v>
      </c>
      <c r="Q3121" t="s">
        <v>340</v>
      </c>
    </row>
    <row r="3122" spans="1:17" x14ac:dyDescent="0.3">
      <c r="A3122" t="s">
        <v>2422</v>
      </c>
      <c r="B3122" t="s">
        <v>92</v>
      </c>
      <c r="C3122" t="s">
        <v>6502</v>
      </c>
      <c r="D3122" t="s">
        <v>93</v>
      </c>
      <c r="E3122" s="1">
        <v>44053</v>
      </c>
      <c r="F3122" s="1">
        <v>44095</v>
      </c>
      <c r="G3122" t="s">
        <v>2495</v>
      </c>
      <c r="H3122" s="5" t="s">
        <v>5929</v>
      </c>
      <c r="I3122" s="8" t="str">
        <f t="shared" si="97"/>
        <v xml:space="preserve">10-ug-20 </v>
      </c>
      <c r="J3122" s="5" t="s">
        <v>6115</v>
      </c>
      <c r="K3122" t="str">
        <f t="shared" si="96"/>
        <v xml:space="preserve">21-Sep-20 </v>
      </c>
      <c r="L3122">
        <v>30</v>
      </c>
      <c r="M3122">
        <v>0</v>
      </c>
      <c r="N3122">
        <v>30</v>
      </c>
      <c r="O3122" s="2">
        <v>1</v>
      </c>
      <c r="Q3122" t="s">
        <v>340</v>
      </c>
    </row>
    <row r="3123" spans="1:17" x14ac:dyDescent="0.3">
      <c r="A3123" t="s">
        <v>2431</v>
      </c>
      <c r="B3123" t="s">
        <v>120</v>
      </c>
      <c r="C3123" t="s">
        <v>6503</v>
      </c>
      <c r="D3123" t="s">
        <v>121</v>
      </c>
      <c r="E3123" s="1">
        <v>44053</v>
      </c>
      <c r="F3123" s="1">
        <v>44095</v>
      </c>
      <c r="G3123" t="s">
        <v>2495</v>
      </c>
      <c r="H3123" s="5" t="s">
        <v>5929</v>
      </c>
      <c r="I3123" s="8" t="str">
        <f t="shared" si="97"/>
        <v xml:space="preserve">10-ug-20 </v>
      </c>
      <c r="J3123" s="5" t="s">
        <v>6115</v>
      </c>
      <c r="K3123" t="str">
        <f t="shared" si="96"/>
        <v xml:space="preserve">21-Sep-20 </v>
      </c>
      <c r="L3123">
        <v>30</v>
      </c>
      <c r="M3123">
        <v>0</v>
      </c>
      <c r="N3123">
        <v>30</v>
      </c>
      <c r="O3123" s="2">
        <v>1</v>
      </c>
      <c r="Q3123" t="s">
        <v>340</v>
      </c>
    </row>
    <row r="3124" spans="1:17" x14ac:dyDescent="0.3">
      <c r="A3124" t="s">
        <v>2431</v>
      </c>
      <c r="B3124" t="s">
        <v>120</v>
      </c>
      <c r="C3124" t="s">
        <v>6504</v>
      </c>
      <c r="D3124" t="s">
        <v>121</v>
      </c>
      <c r="E3124" s="1">
        <v>44053</v>
      </c>
      <c r="F3124" s="1">
        <v>44095</v>
      </c>
      <c r="G3124" t="s">
        <v>2539</v>
      </c>
      <c r="H3124" s="5" t="s">
        <v>5929</v>
      </c>
      <c r="I3124" s="8" t="str">
        <f t="shared" si="97"/>
        <v xml:space="preserve">10-ug-20 </v>
      </c>
      <c r="J3124" s="5" t="s">
        <v>6115</v>
      </c>
      <c r="K3124" t="str">
        <f t="shared" si="96"/>
        <v xml:space="preserve">21-Sep-20 </v>
      </c>
      <c r="L3124">
        <v>30</v>
      </c>
      <c r="M3124">
        <v>0</v>
      </c>
      <c r="N3124">
        <v>30</v>
      </c>
      <c r="O3124" s="2">
        <v>1</v>
      </c>
      <c r="Q3124" t="s">
        <v>340</v>
      </c>
    </row>
    <row r="3125" spans="1:17" x14ac:dyDescent="0.3">
      <c r="A3125" t="s">
        <v>2431</v>
      </c>
      <c r="B3125" t="s">
        <v>120</v>
      </c>
      <c r="C3125" t="s">
        <v>6505</v>
      </c>
      <c r="D3125" t="s">
        <v>121</v>
      </c>
      <c r="E3125" s="1">
        <v>44053</v>
      </c>
      <c r="F3125" s="1">
        <v>44096</v>
      </c>
      <c r="G3125" t="s">
        <v>2546</v>
      </c>
      <c r="H3125" s="5" t="s">
        <v>5929</v>
      </c>
      <c r="I3125" s="8" t="str">
        <f t="shared" si="97"/>
        <v xml:space="preserve">10-ug-20 </v>
      </c>
      <c r="J3125" s="5" t="s">
        <v>6497</v>
      </c>
      <c r="K3125" t="str">
        <f t="shared" si="96"/>
        <v xml:space="preserve">22-Sep-20 </v>
      </c>
      <c r="L3125">
        <v>31</v>
      </c>
      <c r="M3125">
        <v>0</v>
      </c>
      <c r="N3125">
        <v>30</v>
      </c>
      <c r="O3125" s="2">
        <v>1</v>
      </c>
      <c r="Q3125" t="s">
        <v>340</v>
      </c>
    </row>
    <row r="3126" spans="1:17" x14ac:dyDescent="0.3">
      <c r="A3126" t="s">
        <v>2431</v>
      </c>
      <c r="B3126" t="s">
        <v>120</v>
      </c>
      <c r="C3126" t="s">
        <v>6506</v>
      </c>
      <c r="D3126" t="s">
        <v>121</v>
      </c>
      <c r="E3126" s="1">
        <v>44053</v>
      </c>
      <c r="F3126" s="1">
        <v>44096</v>
      </c>
      <c r="G3126" t="s">
        <v>2548</v>
      </c>
      <c r="H3126" s="5" t="s">
        <v>5929</v>
      </c>
      <c r="I3126" s="8" t="str">
        <f t="shared" si="97"/>
        <v xml:space="preserve">10-ug-20 </v>
      </c>
      <c r="J3126" s="5" t="s">
        <v>6497</v>
      </c>
      <c r="K3126" t="str">
        <f t="shared" si="96"/>
        <v xml:space="preserve">22-Sep-20 </v>
      </c>
      <c r="L3126">
        <v>31</v>
      </c>
      <c r="M3126">
        <v>0</v>
      </c>
      <c r="N3126">
        <v>30</v>
      </c>
      <c r="O3126" s="2">
        <v>1</v>
      </c>
      <c r="Q3126" t="s">
        <v>340</v>
      </c>
    </row>
    <row r="3127" spans="1:17" x14ac:dyDescent="0.3">
      <c r="A3127" t="s">
        <v>2431</v>
      </c>
      <c r="B3127" t="s">
        <v>120</v>
      </c>
      <c r="C3127" t="s">
        <v>6507</v>
      </c>
      <c r="D3127" t="s">
        <v>121</v>
      </c>
      <c r="E3127" s="1">
        <v>44053</v>
      </c>
      <c r="F3127" s="1">
        <v>44096</v>
      </c>
      <c r="G3127" t="s">
        <v>4307</v>
      </c>
      <c r="H3127" s="5" t="s">
        <v>5929</v>
      </c>
      <c r="I3127" s="8" t="str">
        <f t="shared" si="97"/>
        <v xml:space="preserve">10-ug-20 </v>
      </c>
      <c r="J3127" s="5" t="s">
        <v>6497</v>
      </c>
      <c r="K3127" t="str">
        <f t="shared" si="96"/>
        <v xml:space="preserve">22-Sep-20 </v>
      </c>
      <c r="L3127">
        <v>31</v>
      </c>
      <c r="M3127">
        <v>0</v>
      </c>
      <c r="N3127">
        <v>30</v>
      </c>
      <c r="O3127" s="2">
        <v>1</v>
      </c>
      <c r="Q3127" t="s">
        <v>340</v>
      </c>
    </row>
    <row r="3128" spans="1:17" x14ac:dyDescent="0.3">
      <c r="A3128" t="s">
        <v>2431</v>
      </c>
      <c r="B3128" t="s">
        <v>120</v>
      </c>
      <c r="C3128" t="s">
        <v>6508</v>
      </c>
      <c r="D3128" t="s">
        <v>121</v>
      </c>
      <c r="E3128" s="1">
        <v>44053</v>
      </c>
      <c r="F3128" s="1">
        <v>44096</v>
      </c>
      <c r="G3128" t="s">
        <v>2552</v>
      </c>
      <c r="H3128" s="5" t="s">
        <v>5929</v>
      </c>
      <c r="I3128" s="8" t="str">
        <f t="shared" si="97"/>
        <v xml:space="preserve">10-ug-20 </v>
      </c>
      <c r="J3128" s="5" t="s">
        <v>6497</v>
      </c>
      <c r="K3128" t="str">
        <f t="shared" si="96"/>
        <v xml:space="preserve">22-Sep-20 </v>
      </c>
      <c r="L3128">
        <v>31</v>
      </c>
      <c r="M3128">
        <v>0</v>
      </c>
      <c r="N3128">
        <v>30</v>
      </c>
      <c r="O3128" s="2">
        <v>1</v>
      </c>
      <c r="Q3128" t="s">
        <v>340</v>
      </c>
    </row>
    <row r="3129" spans="1:17" x14ac:dyDescent="0.3">
      <c r="A3129" t="s">
        <v>2431</v>
      </c>
      <c r="B3129" t="s">
        <v>120</v>
      </c>
      <c r="C3129" t="s">
        <v>6509</v>
      </c>
      <c r="D3129" t="s">
        <v>121</v>
      </c>
      <c r="E3129" s="1">
        <v>44053</v>
      </c>
      <c r="F3129" s="1">
        <v>44057</v>
      </c>
      <c r="G3129" t="s">
        <v>6495</v>
      </c>
      <c r="H3129" s="5" t="s">
        <v>5929</v>
      </c>
      <c r="I3129" s="8" t="str">
        <f t="shared" si="97"/>
        <v xml:space="preserve">10-ug-20 </v>
      </c>
      <c r="J3129" s="5" t="s">
        <v>5550</v>
      </c>
      <c r="K3129" t="str">
        <f t="shared" si="96"/>
        <v xml:space="preserve">14-ug-20 </v>
      </c>
      <c r="L3129">
        <v>5</v>
      </c>
      <c r="M3129">
        <v>0</v>
      </c>
      <c r="N3129">
        <v>4</v>
      </c>
      <c r="O3129" s="2">
        <v>1</v>
      </c>
      <c r="Q3129" t="s">
        <v>340</v>
      </c>
    </row>
    <row r="3130" spans="1:17" x14ac:dyDescent="0.3">
      <c r="A3130" t="s">
        <v>2431</v>
      </c>
      <c r="B3130" t="s">
        <v>120</v>
      </c>
      <c r="C3130" t="s">
        <v>6510</v>
      </c>
      <c r="D3130" t="s">
        <v>121</v>
      </c>
      <c r="E3130" s="1">
        <v>44053</v>
      </c>
      <c r="F3130" s="1">
        <v>44118</v>
      </c>
      <c r="G3130" t="s">
        <v>6493</v>
      </c>
      <c r="H3130" s="5" t="s">
        <v>5929</v>
      </c>
      <c r="I3130" s="8" t="str">
        <f t="shared" si="97"/>
        <v xml:space="preserve">10-ug-20 </v>
      </c>
      <c r="J3130" s="5" t="s">
        <v>2636</v>
      </c>
      <c r="K3130" t="str">
        <f t="shared" si="96"/>
        <v xml:space="preserve">14-Oct-20 </v>
      </c>
      <c r="L3130">
        <v>29</v>
      </c>
      <c r="M3130">
        <v>0</v>
      </c>
      <c r="N3130">
        <v>47</v>
      </c>
      <c r="O3130" s="2">
        <v>1</v>
      </c>
      <c r="Q3130" t="s">
        <v>340</v>
      </c>
    </row>
    <row r="3131" spans="1:17" x14ac:dyDescent="0.3">
      <c r="A3131" t="s">
        <v>2431</v>
      </c>
      <c r="B3131" t="s">
        <v>120</v>
      </c>
      <c r="C3131" t="s">
        <v>6511</v>
      </c>
      <c r="D3131" t="s">
        <v>121</v>
      </c>
      <c r="E3131" s="1">
        <v>44053</v>
      </c>
      <c r="F3131" s="1">
        <v>44092</v>
      </c>
      <c r="G3131" t="s">
        <v>6491</v>
      </c>
      <c r="H3131" s="5" t="s">
        <v>5929</v>
      </c>
      <c r="I3131" s="8" t="str">
        <f t="shared" si="97"/>
        <v xml:space="preserve">10-ug-20 </v>
      </c>
      <c r="J3131" s="5" t="s">
        <v>6117</v>
      </c>
      <c r="K3131" t="str">
        <f t="shared" si="96"/>
        <v xml:space="preserve">18-Sep-20 </v>
      </c>
      <c r="L3131">
        <v>29</v>
      </c>
      <c r="M3131">
        <v>0</v>
      </c>
      <c r="N3131">
        <v>29</v>
      </c>
      <c r="O3131" s="2">
        <v>1</v>
      </c>
      <c r="Q3131" t="s">
        <v>340</v>
      </c>
    </row>
    <row r="3132" spans="1:17" x14ac:dyDescent="0.3">
      <c r="A3132" t="s">
        <v>2517</v>
      </c>
      <c r="B3132" t="s">
        <v>16</v>
      </c>
      <c r="C3132" t="s">
        <v>218</v>
      </c>
      <c r="D3132" t="s">
        <v>2519</v>
      </c>
      <c r="G3132" t="s">
        <v>6512</v>
      </c>
      <c r="H3132" s="5" t="s">
        <v>5929</v>
      </c>
      <c r="I3132" s="8" t="str">
        <f t="shared" si="97"/>
        <v xml:space="preserve">10-ug-20 </v>
      </c>
      <c r="J3132" s="5" t="s">
        <v>6513</v>
      </c>
      <c r="K3132" t="str">
        <f t="shared" si="96"/>
        <v xml:space="preserve">06-Oct-20 </v>
      </c>
      <c r="L3132">
        <v>41</v>
      </c>
      <c r="M3132">
        <v>0</v>
      </c>
      <c r="N3132">
        <v>41</v>
      </c>
      <c r="O3132" s="2">
        <v>1</v>
      </c>
      <c r="Q3132" t="s">
        <v>340</v>
      </c>
    </row>
    <row r="3133" spans="1:17" x14ac:dyDescent="0.3">
      <c r="A3133" t="s">
        <v>2517</v>
      </c>
      <c r="B3133" t="s">
        <v>16</v>
      </c>
      <c r="C3133" t="s">
        <v>6514</v>
      </c>
      <c r="D3133" t="s">
        <v>2519</v>
      </c>
      <c r="G3133" t="s">
        <v>6515</v>
      </c>
      <c r="H3133" s="5" t="s">
        <v>5929</v>
      </c>
      <c r="I3133" s="8" t="str">
        <f t="shared" si="97"/>
        <v xml:space="preserve">10-ug-20 </v>
      </c>
      <c r="J3133" s="5" t="s">
        <v>4893</v>
      </c>
      <c r="K3133" t="str">
        <f t="shared" si="96"/>
        <v xml:space="preserve">07-Sep-20 </v>
      </c>
      <c r="L3133">
        <v>22</v>
      </c>
      <c r="M3133">
        <v>0</v>
      </c>
      <c r="N3133">
        <v>19</v>
      </c>
      <c r="O3133" s="2">
        <v>1</v>
      </c>
      <c r="Q3133" t="s">
        <v>340</v>
      </c>
    </row>
    <row r="3134" spans="1:17" x14ac:dyDescent="0.3">
      <c r="A3134" t="s">
        <v>2422</v>
      </c>
      <c r="B3134" t="s">
        <v>92</v>
      </c>
      <c r="C3134" t="s">
        <v>6516</v>
      </c>
      <c r="D3134" t="s">
        <v>93</v>
      </c>
      <c r="E3134" s="1">
        <v>44054</v>
      </c>
      <c r="F3134" s="1">
        <v>44134</v>
      </c>
      <c r="G3134" t="s">
        <v>6517</v>
      </c>
      <c r="H3134" s="5" t="s">
        <v>6518</v>
      </c>
      <c r="I3134" s="8" t="str">
        <f t="shared" si="97"/>
        <v xml:space="preserve">11-ug-20 </v>
      </c>
      <c r="J3134" s="5" t="s">
        <v>6519</v>
      </c>
      <c r="K3134" t="str">
        <f t="shared" si="96"/>
        <v xml:space="preserve">30-Oct-20 </v>
      </c>
      <c r="L3134">
        <v>28</v>
      </c>
      <c r="M3134">
        <v>0</v>
      </c>
      <c r="N3134">
        <v>57</v>
      </c>
      <c r="O3134" s="2">
        <v>1</v>
      </c>
      <c r="Q3134" t="s">
        <v>340</v>
      </c>
    </row>
    <row r="3135" spans="1:17" x14ac:dyDescent="0.3">
      <c r="A3135" t="s">
        <v>2517</v>
      </c>
      <c r="B3135" t="s">
        <v>16</v>
      </c>
      <c r="C3135" t="s">
        <v>6520</v>
      </c>
      <c r="D3135" t="s">
        <v>2519</v>
      </c>
      <c r="G3135" t="s">
        <v>6521</v>
      </c>
      <c r="H3135" s="5" t="s">
        <v>6518</v>
      </c>
      <c r="I3135" s="8" t="str">
        <f t="shared" si="97"/>
        <v xml:space="preserve">11-ug-20 </v>
      </c>
      <c r="J3135" s="5" t="s">
        <v>4814</v>
      </c>
      <c r="K3135" t="str">
        <f t="shared" si="96"/>
        <v xml:space="preserve">28-ug-20 </v>
      </c>
      <c r="L3135">
        <v>1</v>
      </c>
      <c r="M3135">
        <v>0</v>
      </c>
      <c r="N3135">
        <v>13</v>
      </c>
      <c r="O3135" s="2">
        <v>1</v>
      </c>
      <c r="Q3135" t="s">
        <v>340</v>
      </c>
    </row>
    <row r="3136" spans="1:17" x14ac:dyDescent="0.3">
      <c r="A3136" t="s">
        <v>2431</v>
      </c>
      <c r="B3136" t="s">
        <v>120</v>
      </c>
      <c r="C3136" t="s">
        <v>6522</v>
      </c>
      <c r="D3136" t="s">
        <v>121</v>
      </c>
      <c r="E3136" s="1">
        <v>44054</v>
      </c>
      <c r="F3136" s="1">
        <v>44134</v>
      </c>
      <c r="G3136" t="s">
        <v>6517</v>
      </c>
      <c r="H3136" s="5" t="s">
        <v>6518</v>
      </c>
      <c r="I3136" s="8" t="str">
        <f t="shared" si="97"/>
        <v xml:space="preserve">11-ug-20 </v>
      </c>
      <c r="J3136" s="5" t="s">
        <v>6519</v>
      </c>
      <c r="K3136" t="str">
        <f t="shared" si="96"/>
        <v xml:space="preserve">30-Oct-20 </v>
      </c>
      <c r="L3136">
        <v>28</v>
      </c>
      <c r="M3136">
        <v>0</v>
      </c>
      <c r="N3136">
        <v>57</v>
      </c>
      <c r="O3136" s="2">
        <v>1</v>
      </c>
      <c r="Q3136" t="s">
        <v>340</v>
      </c>
    </row>
    <row r="3137" spans="1:17" x14ac:dyDescent="0.3">
      <c r="A3137" t="s">
        <v>2517</v>
      </c>
      <c r="B3137" t="s">
        <v>16</v>
      </c>
      <c r="C3137" t="s">
        <v>6523</v>
      </c>
      <c r="D3137" t="s">
        <v>2519</v>
      </c>
      <c r="G3137" t="s">
        <v>6524</v>
      </c>
      <c r="H3137" s="5" t="s">
        <v>6518</v>
      </c>
      <c r="I3137" s="8" t="str">
        <f t="shared" si="97"/>
        <v xml:space="preserve">11-ug-20 </v>
      </c>
      <c r="J3137" s="5" t="s">
        <v>4814</v>
      </c>
      <c r="K3137" t="str">
        <f t="shared" si="96"/>
        <v xml:space="preserve">28-ug-20 </v>
      </c>
      <c r="L3137">
        <v>4</v>
      </c>
      <c r="M3137">
        <v>0</v>
      </c>
      <c r="N3137">
        <v>13</v>
      </c>
      <c r="O3137" s="2">
        <v>1</v>
      </c>
      <c r="Q3137" t="s">
        <v>340</v>
      </c>
    </row>
    <row r="3138" spans="1:17" x14ac:dyDescent="0.3">
      <c r="A3138" t="s">
        <v>2422</v>
      </c>
      <c r="B3138" t="s">
        <v>92</v>
      </c>
      <c r="C3138" t="s">
        <v>6525</v>
      </c>
      <c r="D3138" t="s">
        <v>93</v>
      </c>
      <c r="E3138" s="1">
        <v>44056</v>
      </c>
      <c r="F3138" s="1">
        <v>44183</v>
      </c>
      <c r="G3138" t="s">
        <v>6526</v>
      </c>
      <c r="H3138" s="5" t="s">
        <v>6527</v>
      </c>
      <c r="I3138" s="8" t="str">
        <f t="shared" si="97"/>
        <v xml:space="preserve">13-ug-20 </v>
      </c>
      <c r="J3138" s="5" t="s">
        <v>6528</v>
      </c>
      <c r="K3138" t="str">
        <f t="shared" si="96"/>
        <v xml:space="preserve">18-Dec-20 </v>
      </c>
      <c r="L3138">
        <v>93</v>
      </c>
      <c r="M3138">
        <v>0</v>
      </c>
      <c r="N3138">
        <v>91</v>
      </c>
      <c r="O3138" s="2">
        <v>1</v>
      </c>
      <c r="Q3138" t="s">
        <v>340</v>
      </c>
    </row>
    <row r="3139" spans="1:17" x14ac:dyDescent="0.3">
      <c r="A3139" t="s">
        <v>2422</v>
      </c>
      <c r="B3139" t="s">
        <v>92</v>
      </c>
      <c r="C3139" t="s">
        <v>6529</v>
      </c>
      <c r="D3139" t="s">
        <v>93</v>
      </c>
      <c r="E3139" s="1">
        <v>44056</v>
      </c>
      <c r="F3139" s="1">
        <v>44056</v>
      </c>
      <c r="G3139" t="s">
        <v>6530</v>
      </c>
      <c r="H3139" s="5" t="s">
        <v>6527</v>
      </c>
      <c r="I3139" s="8" t="str">
        <f t="shared" si="97"/>
        <v xml:space="preserve">13-ug-20 </v>
      </c>
      <c r="J3139" s="5" t="s">
        <v>6527</v>
      </c>
      <c r="K3139" t="str">
        <f t="shared" ref="K3139:K3202" si="98">SUBSTITUTE(J3139, "A", "")</f>
        <v xml:space="preserve">13-ug-20 </v>
      </c>
      <c r="L3139">
        <v>1</v>
      </c>
      <c r="M3139">
        <v>0</v>
      </c>
      <c r="N3139">
        <v>0</v>
      </c>
      <c r="O3139" s="2">
        <v>1</v>
      </c>
      <c r="Q3139" t="s">
        <v>340</v>
      </c>
    </row>
    <row r="3140" spans="1:17" x14ac:dyDescent="0.3">
      <c r="A3140" t="s">
        <v>2431</v>
      </c>
      <c r="B3140" t="s">
        <v>120</v>
      </c>
      <c r="C3140" t="s">
        <v>6531</v>
      </c>
      <c r="D3140" t="s">
        <v>121</v>
      </c>
      <c r="E3140" s="1">
        <v>44056</v>
      </c>
      <c r="F3140" s="1">
        <v>44056</v>
      </c>
      <c r="G3140" t="s">
        <v>6530</v>
      </c>
      <c r="H3140" s="5" t="s">
        <v>6527</v>
      </c>
      <c r="I3140" s="8" t="str">
        <f t="shared" ref="I3140:I3203" si="99">SUBSTITUTE(H3140, "A", "")</f>
        <v xml:space="preserve">13-ug-20 </v>
      </c>
      <c r="J3140" s="5" t="s">
        <v>6527</v>
      </c>
      <c r="K3140" t="str">
        <f t="shared" si="98"/>
        <v xml:space="preserve">13-ug-20 </v>
      </c>
      <c r="L3140">
        <v>1</v>
      </c>
      <c r="M3140">
        <v>0</v>
      </c>
      <c r="N3140">
        <v>0</v>
      </c>
      <c r="O3140" s="2">
        <v>1</v>
      </c>
      <c r="Q3140" t="s">
        <v>340</v>
      </c>
    </row>
    <row r="3141" spans="1:17" x14ac:dyDescent="0.3">
      <c r="A3141" t="s">
        <v>2431</v>
      </c>
      <c r="B3141" t="s">
        <v>120</v>
      </c>
      <c r="C3141" t="s">
        <v>6532</v>
      </c>
      <c r="D3141" t="s">
        <v>121</v>
      </c>
      <c r="E3141" s="1">
        <v>44056</v>
      </c>
      <c r="F3141" s="1">
        <v>44183</v>
      </c>
      <c r="G3141" t="s">
        <v>6526</v>
      </c>
      <c r="H3141" s="5" t="s">
        <v>6527</v>
      </c>
      <c r="I3141" s="8" t="str">
        <f t="shared" si="99"/>
        <v xml:space="preserve">13-ug-20 </v>
      </c>
      <c r="J3141" s="5" t="s">
        <v>6528</v>
      </c>
      <c r="K3141" t="str">
        <f t="shared" si="98"/>
        <v xml:space="preserve">18-Dec-20 </v>
      </c>
      <c r="L3141">
        <v>93</v>
      </c>
      <c r="M3141">
        <v>0</v>
      </c>
      <c r="N3141">
        <v>90</v>
      </c>
      <c r="O3141" s="2">
        <v>1</v>
      </c>
      <c r="Q3141" t="s">
        <v>340</v>
      </c>
    </row>
    <row r="3142" spans="1:17" x14ac:dyDescent="0.3">
      <c r="A3142" t="s">
        <v>3510</v>
      </c>
      <c r="B3142" t="s">
        <v>45</v>
      </c>
      <c r="C3142" t="s">
        <v>6533</v>
      </c>
      <c r="D3142" t="s">
        <v>46</v>
      </c>
      <c r="E3142" s="1">
        <v>44000</v>
      </c>
      <c r="F3142" s="1">
        <v>44006</v>
      </c>
      <c r="G3142" t="s">
        <v>6534</v>
      </c>
      <c r="H3142" s="5" t="s">
        <v>5550</v>
      </c>
      <c r="I3142" s="8" t="str">
        <f t="shared" si="99"/>
        <v xml:space="preserve">14-ug-20 </v>
      </c>
      <c r="J3142" s="5" t="s">
        <v>6317</v>
      </c>
      <c r="K3142" t="str">
        <f t="shared" si="98"/>
        <v xml:space="preserve">21-ug-20 </v>
      </c>
      <c r="L3142">
        <v>6</v>
      </c>
      <c r="M3142">
        <v>0</v>
      </c>
      <c r="N3142">
        <v>5</v>
      </c>
      <c r="O3142" s="2">
        <v>1</v>
      </c>
      <c r="Q3142" t="s">
        <v>340</v>
      </c>
    </row>
    <row r="3143" spans="1:17" x14ac:dyDescent="0.3">
      <c r="A3143" t="s">
        <v>2422</v>
      </c>
      <c r="B3143" t="s">
        <v>92</v>
      </c>
      <c r="C3143" t="s">
        <v>6535</v>
      </c>
      <c r="D3143" t="s">
        <v>93</v>
      </c>
      <c r="E3143" s="1">
        <v>44057</v>
      </c>
      <c r="F3143" s="1">
        <v>44116</v>
      </c>
      <c r="G3143" t="s">
        <v>6536</v>
      </c>
      <c r="H3143" s="5" t="s">
        <v>5550</v>
      </c>
      <c r="I3143" s="8" t="str">
        <f t="shared" si="99"/>
        <v xml:space="preserve">14-ug-20 </v>
      </c>
      <c r="J3143" s="5" t="s">
        <v>4705</v>
      </c>
      <c r="K3143" t="str">
        <f t="shared" si="98"/>
        <v xml:space="preserve">12-Oct-20 </v>
      </c>
      <c r="L3143">
        <v>40</v>
      </c>
      <c r="M3143">
        <v>0</v>
      </c>
      <c r="N3143">
        <v>40</v>
      </c>
      <c r="O3143" s="2">
        <v>1</v>
      </c>
      <c r="Q3143" t="s">
        <v>340</v>
      </c>
    </row>
    <row r="3144" spans="1:17" x14ac:dyDescent="0.3">
      <c r="A3144" t="s">
        <v>2431</v>
      </c>
      <c r="B3144" t="s">
        <v>120</v>
      </c>
      <c r="C3144" t="s">
        <v>6537</v>
      </c>
      <c r="D3144" t="s">
        <v>121</v>
      </c>
      <c r="E3144" s="1">
        <v>44057</v>
      </c>
      <c r="F3144" s="1">
        <v>44116</v>
      </c>
      <c r="G3144" t="s">
        <v>6536</v>
      </c>
      <c r="H3144" s="5" t="s">
        <v>5550</v>
      </c>
      <c r="I3144" s="8" t="str">
        <f t="shared" si="99"/>
        <v xml:space="preserve">14-ug-20 </v>
      </c>
      <c r="J3144" s="5" t="s">
        <v>4705</v>
      </c>
      <c r="K3144" t="str">
        <f t="shared" si="98"/>
        <v xml:space="preserve">12-Oct-20 </v>
      </c>
      <c r="L3144">
        <v>40</v>
      </c>
      <c r="M3144">
        <v>0</v>
      </c>
      <c r="N3144">
        <v>40</v>
      </c>
      <c r="O3144" s="2">
        <v>1</v>
      </c>
      <c r="Q3144" t="s">
        <v>340</v>
      </c>
    </row>
    <row r="3145" spans="1:17" x14ac:dyDescent="0.3">
      <c r="A3145" t="s">
        <v>5534</v>
      </c>
      <c r="B3145" t="s">
        <v>32</v>
      </c>
      <c r="C3145" t="s">
        <v>6538</v>
      </c>
      <c r="D3145" t="s">
        <v>33</v>
      </c>
      <c r="E3145" s="1">
        <v>44057</v>
      </c>
      <c r="F3145" s="1">
        <v>44116</v>
      </c>
      <c r="G3145" t="s">
        <v>6539</v>
      </c>
      <c r="H3145" s="5" t="s">
        <v>5550</v>
      </c>
      <c r="I3145" s="8" t="str">
        <f t="shared" si="99"/>
        <v xml:space="preserve">14-ug-20 </v>
      </c>
      <c r="J3145" s="5" t="s">
        <v>6540</v>
      </c>
      <c r="K3145" t="str">
        <f t="shared" si="98"/>
        <v xml:space="preserve">10-ug-21 </v>
      </c>
      <c r="L3145">
        <v>272</v>
      </c>
      <c r="M3145">
        <v>0</v>
      </c>
      <c r="N3145">
        <v>248</v>
      </c>
      <c r="O3145" s="2">
        <v>1</v>
      </c>
      <c r="Q3145" t="s">
        <v>340</v>
      </c>
    </row>
    <row r="3146" spans="1:17" x14ac:dyDescent="0.3">
      <c r="A3146" t="s">
        <v>5534</v>
      </c>
      <c r="B3146" t="s">
        <v>32</v>
      </c>
      <c r="C3146" t="s">
        <v>6541</v>
      </c>
      <c r="D3146" t="s">
        <v>33</v>
      </c>
      <c r="F3146" s="1">
        <v>44057</v>
      </c>
      <c r="G3146" t="s">
        <v>6542</v>
      </c>
      <c r="H3146" s="5" t="s">
        <v>5550</v>
      </c>
      <c r="I3146" s="8" t="str">
        <f t="shared" si="99"/>
        <v xml:space="preserve">14-ug-20 </v>
      </c>
      <c r="J3146" s="5" t="s">
        <v>5550</v>
      </c>
      <c r="K3146" t="str">
        <f t="shared" si="98"/>
        <v xml:space="preserve">14-ug-20 </v>
      </c>
      <c r="L3146">
        <v>0</v>
      </c>
      <c r="M3146">
        <v>0</v>
      </c>
      <c r="N3146">
        <v>0</v>
      </c>
      <c r="O3146" s="2">
        <v>1</v>
      </c>
      <c r="Q3146" t="s">
        <v>340</v>
      </c>
    </row>
    <row r="3147" spans="1:17" x14ac:dyDescent="0.3">
      <c r="A3147" t="s">
        <v>3502</v>
      </c>
      <c r="B3147" t="s">
        <v>23</v>
      </c>
      <c r="C3147" t="s">
        <v>6543</v>
      </c>
      <c r="D3147" t="s">
        <v>24</v>
      </c>
      <c r="E3147" s="1">
        <v>44000</v>
      </c>
      <c r="F3147" s="1">
        <v>44006</v>
      </c>
      <c r="G3147" t="s">
        <v>6544</v>
      </c>
      <c r="H3147" s="5" t="s">
        <v>6545</v>
      </c>
      <c r="I3147" s="8" t="str">
        <f t="shared" si="99"/>
        <v xml:space="preserve">17-ug-20 </v>
      </c>
      <c r="J3147" s="5" t="s">
        <v>6317</v>
      </c>
      <c r="K3147" t="str">
        <f t="shared" si="98"/>
        <v xml:space="preserve">21-ug-20 </v>
      </c>
      <c r="L3147">
        <v>5</v>
      </c>
      <c r="M3147">
        <v>0</v>
      </c>
      <c r="N3147">
        <v>4</v>
      </c>
      <c r="O3147" s="2">
        <v>1</v>
      </c>
      <c r="Q3147" t="s">
        <v>340</v>
      </c>
    </row>
    <row r="3148" spans="1:17" x14ac:dyDescent="0.3">
      <c r="A3148" t="s">
        <v>3510</v>
      </c>
      <c r="B3148" t="s">
        <v>45</v>
      </c>
      <c r="C3148" t="s">
        <v>6546</v>
      </c>
      <c r="D3148" t="s">
        <v>46</v>
      </c>
      <c r="E3148" s="1">
        <v>44091</v>
      </c>
      <c r="F3148" s="1">
        <v>44095</v>
      </c>
      <c r="G3148" t="s">
        <v>6547</v>
      </c>
      <c r="H3148" s="5" t="s">
        <v>6545</v>
      </c>
      <c r="I3148" s="8" t="str">
        <f t="shared" si="99"/>
        <v xml:space="preserve">17-ug-20 </v>
      </c>
      <c r="J3148" s="5" t="s">
        <v>6423</v>
      </c>
      <c r="K3148" t="str">
        <f t="shared" si="98"/>
        <v xml:space="preserve">20-ug-20 </v>
      </c>
      <c r="L3148">
        <v>3</v>
      </c>
      <c r="M3148">
        <v>0</v>
      </c>
      <c r="N3148">
        <v>3</v>
      </c>
      <c r="O3148" s="2">
        <v>1</v>
      </c>
      <c r="Q3148" t="s">
        <v>340</v>
      </c>
    </row>
    <row r="3149" spans="1:17" x14ac:dyDescent="0.3">
      <c r="A3149" t="s">
        <v>3510</v>
      </c>
      <c r="B3149" t="s">
        <v>45</v>
      </c>
      <c r="C3149" t="s">
        <v>6548</v>
      </c>
      <c r="D3149" t="s">
        <v>46</v>
      </c>
      <c r="E3149" s="1">
        <v>44091</v>
      </c>
      <c r="F3149" s="1">
        <v>44131</v>
      </c>
      <c r="G3149" t="s">
        <v>6549</v>
      </c>
      <c r="H3149" s="5" t="s">
        <v>6545</v>
      </c>
      <c r="I3149" s="8" t="str">
        <f t="shared" si="99"/>
        <v xml:space="preserve">17-ug-20 </v>
      </c>
      <c r="J3149" s="5" t="s">
        <v>6030</v>
      </c>
      <c r="K3149" t="str">
        <f t="shared" si="98"/>
        <v xml:space="preserve">02-Oct-20 </v>
      </c>
      <c r="L3149">
        <v>25</v>
      </c>
      <c r="M3149">
        <v>0</v>
      </c>
      <c r="N3149">
        <v>33</v>
      </c>
      <c r="O3149" s="2">
        <v>1</v>
      </c>
      <c r="Q3149" t="s">
        <v>340</v>
      </c>
    </row>
    <row r="3150" spans="1:17" x14ac:dyDescent="0.3">
      <c r="A3150" t="s">
        <v>3510</v>
      </c>
      <c r="B3150" t="s">
        <v>45</v>
      </c>
      <c r="C3150" t="s">
        <v>6550</v>
      </c>
      <c r="D3150" t="s">
        <v>46</v>
      </c>
      <c r="E3150" s="1">
        <v>44028</v>
      </c>
      <c r="F3150" s="1">
        <v>44041</v>
      </c>
      <c r="G3150" t="s">
        <v>6489</v>
      </c>
      <c r="H3150" s="5" t="s">
        <v>6545</v>
      </c>
      <c r="I3150" s="8" t="str">
        <f t="shared" si="99"/>
        <v xml:space="preserve">17-ug-20 </v>
      </c>
      <c r="J3150" s="5" t="s">
        <v>4814</v>
      </c>
      <c r="K3150" t="str">
        <f t="shared" si="98"/>
        <v xml:space="preserve">28-ug-20 </v>
      </c>
      <c r="L3150">
        <v>10</v>
      </c>
      <c r="M3150">
        <v>0</v>
      </c>
      <c r="N3150">
        <v>9</v>
      </c>
      <c r="O3150" s="2">
        <v>1</v>
      </c>
      <c r="Q3150" t="s">
        <v>340</v>
      </c>
    </row>
    <row r="3151" spans="1:17" x14ac:dyDescent="0.3">
      <c r="A3151" t="s">
        <v>2422</v>
      </c>
      <c r="B3151" t="s">
        <v>92</v>
      </c>
      <c r="C3151" t="s">
        <v>6551</v>
      </c>
      <c r="D3151" t="s">
        <v>93</v>
      </c>
      <c r="E3151" s="1">
        <v>44060</v>
      </c>
      <c r="F3151" s="1">
        <v>44064</v>
      </c>
      <c r="G3151" t="s">
        <v>6552</v>
      </c>
      <c r="H3151" s="5" t="s">
        <v>6545</v>
      </c>
      <c r="I3151" s="8" t="str">
        <f t="shared" si="99"/>
        <v xml:space="preserve">17-ug-20 </v>
      </c>
      <c r="J3151" s="5" t="s">
        <v>6317</v>
      </c>
      <c r="K3151" t="str">
        <f t="shared" si="98"/>
        <v xml:space="preserve">21-ug-20 </v>
      </c>
      <c r="L3151">
        <v>5</v>
      </c>
      <c r="M3151">
        <v>0</v>
      </c>
      <c r="N3151">
        <v>4</v>
      </c>
      <c r="O3151" s="2">
        <v>1</v>
      </c>
      <c r="Q3151" t="s">
        <v>340</v>
      </c>
    </row>
    <row r="3152" spans="1:17" x14ac:dyDescent="0.3">
      <c r="A3152" t="s">
        <v>2431</v>
      </c>
      <c r="B3152" t="s">
        <v>120</v>
      </c>
      <c r="C3152" t="s">
        <v>6553</v>
      </c>
      <c r="D3152" t="s">
        <v>121</v>
      </c>
      <c r="E3152" s="1">
        <v>44060</v>
      </c>
      <c r="F3152" s="1">
        <v>44064</v>
      </c>
      <c r="G3152" t="s">
        <v>6552</v>
      </c>
      <c r="H3152" s="5" t="s">
        <v>6545</v>
      </c>
      <c r="I3152" s="8" t="str">
        <f t="shared" si="99"/>
        <v xml:space="preserve">17-ug-20 </v>
      </c>
      <c r="J3152" s="5" t="s">
        <v>6317</v>
      </c>
      <c r="K3152" t="str">
        <f t="shared" si="98"/>
        <v xml:space="preserve">21-ug-20 </v>
      </c>
      <c r="L3152">
        <v>5</v>
      </c>
      <c r="M3152">
        <v>0</v>
      </c>
      <c r="N3152">
        <v>4</v>
      </c>
      <c r="O3152" s="2">
        <v>1</v>
      </c>
      <c r="Q3152" t="s">
        <v>340</v>
      </c>
    </row>
    <row r="3153" spans="1:17" x14ac:dyDescent="0.3">
      <c r="A3153" t="s">
        <v>2517</v>
      </c>
      <c r="B3153" t="s">
        <v>16</v>
      </c>
      <c r="C3153" t="s">
        <v>6554</v>
      </c>
      <c r="D3153" t="s">
        <v>2519</v>
      </c>
      <c r="E3153" s="1">
        <v>44032</v>
      </c>
      <c r="F3153" s="1">
        <v>44099</v>
      </c>
      <c r="G3153" t="s">
        <v>6555</v>
      </c>
      <c r="H3153" s="5" t="s">
        <v>6545</v>
      </c>
      <c r="I3153" s="8" t="str">
        <f t="shared" si="99"/>
        <v xml:space="preserve">17-ug-20 </v>
      </c>
      <c r="J3153" s="5" t="s">
        <v>6556</v>
      </c>
      <c r="K3153" t="str">
        <f t="shared" si="98"/>
        <v xml:space="preserve">07-May-21 </v>
      </c>
      <c r="L3153">
        <v>89</v>
      </c>
      <c r="M3153">
        <v>0</v>
      </c>
      <c r="N3153">
        <v>182</v>
      </c>
      <c r="O3153" s="2">
        <v>1</v>
      </c>
      <c r="Q3153" t="s">
        <v>340</v>
      </c>
    </row>
    <row r="3154" spans="1:17" x14ac:dyDescent="0.3">
      <c r="A3154" t="s">
        <v>2517</v>
      </c>
      <c r="B3154" t="s">
        <v>16</v>
      </c>
      <c r="C3154" t="s">
        <v>6557</v>
      </c>
      <c r="D3154" t="s">
        <v>2519</v>
      </c>
      <c r="G3154" t="s">
        <v>6558</v>
      </c>
      <c r="H3154" s="5" t="s">
        <v>6545</v>
      </c>
      <c r="I3154" s="8" t="str">
        <f t="shared" si="99"/>
        <v xml:space="preserve">17-ug-20 </v>
      </c>
      <c r="J3154" s="5" t="s">
        <v>6115</v>
      </c>
      <c r="K3154" t="str">
        <f t="shared" si="98"/>
        <v xml:space="preserve">21-Sep-20 </v>
      </c>
      <c r="L3154">
        <v>17</v>
      </c>
      <c r="M3154">
        <v>0</v>
      </c>
      <c r="N3154">
        <v>24</v>
      </c>
      <c r="O3154" s="2">
        <v>1</v>
      </c>
      <c r="Q3154" t="s">
        <v>340</v>
      </c>
    </row>
    <row r="3155" spans="1:17" x14ac:dyDescent="0.3">
      <c r="A3155" t="s">
        <v>2517</v>
      </c>
      <c r="B3155" t="s">
        <v>16</v>
      </c>
      <c r="C3155" t="s">
        <v>274</v>
      </c>
      <c r="D3155" t="s">
        <v>2519</v>
      </c>
      <c r="G3155" t="s">
        <v>6559</v>
      </c>
      <c r="H3155" s="5" t="s">
        <v>6545</v>
      </c>
      <c r="I3155" s="8" t="str">
        <f t="shared" si="99"/>
        <v xml:space="preserve">17-ug-20 </v>
      </c>
      <c r="J3155" s="5" t="s">
        <v>5751</v>
      </c>
      <c r="K3155" t="str">
        <f t="shared" si="98"/>
        <v xml:space="preserve">07-Oct-20 </v>
      </c>
      <c r="L3155">
        <v>37</v>
      </c>
      <c r="M3155">
        <v>0</v>
      </c>
      <c r="N3155">
        <v>37</v>
      </c>
      <c r="O3155" s="2">
        <v>1</v>
      </c>
      <c r="Q3155" t="s">
        <v>340</v>
      </c>
    </row>
    <row r="3156" spans="1:17" x14ac:dyDescent="0.3">
      <c r="A3156" t="s">
        <v>2517</v>
      </c>
      <c r="B3156" t="s">
        <v>16</v>
      </c>
      <c r="C3156" t="s">
        <v>6560</v>
      </c>
      <c r="D3156" t="s">
        <v>2519</v>
      </c>
      <c r="G3156" t="s">
        <v>6561</v>
      </c>
      <c r="H3156" s="5" t="s">
        <v>6545</v>
      </c>
      <c r="I3156" s="8" t="str">
        <f t="shared" si="99"/>
        <v xml:space="preserve">17-ug-20 </v>
      </c>
      <c r="J3156" s="5" t="s">
        <v>5857</v>
      </c>
      <c r="K3156" t="str">
        <f t="shared" si="98"/>
        <v xml:space="preserve">01-Sep-20 </v>
      </c>
      <c r="L3156">
        <v>10</v>
      </c>
      <c r="M3156">
        <v>0</v>
      </c>
      <c r="N3156">
        <v>10</v>
      </c>
      <c r="O3156" s="2">
        <v>1</v>
      </c>
      <c r="Q3156" t="s">
        <v>340</v>
      </c>
    </row>
    <row r="3157" spans="1:17" x14ac:dyDescent="0.3">
      <c r="A3157" t="s">
        <v>2517</v>
      </c>
      <c r="B3157" t="s">
        <v>16</v>
      </c>
      <c r="C3157" t="s">
        <v>6562</v>
      </c>
      <c r="D3157" t="s">
        <v>2519</v>
      </c>
      <c r="G3157" t="s">
        <v>6563</v>
      </c>
      <c r="H3157" s="5" t="s">
        <v>6545</v>
      </c>
      <c r="I3157" s="8" t="str">
        <f t="shared" si="99"/>
        <v xml:space="preserve">17-ug-20 </v>
      </c>
      <c r="J3157" s="5" t="s">
        <v>6018</v>
      </c>
      <c r="K3157" t="str">
        <f t="shared" si="98"/>
        <v xml:space="preserve">11-Sep-20 </v>
      </c>
      <c r="L3157">
        <v>10</v>
      </c>
      <c r="M3157">
        <v>0</v>
      </c>
      <c r="N3157">
        <v>19</v>
      </c>
      <c r="O3157" s="2">
        <v>1</v>
      </c>
      <c r="Q3157" t="s">
        <v>340</v>
      </c>
    </row>
    <row r="3158" spans="1:17" x14ac:dyDescent="0.3">
      <c r="A3158" t="s">
        <v>2517</v>
      </c>
      <c r="B3158" t="s">
        <v>16</v>
      </c>
      <c r="C3158" t="s">
        <v>6564</v>
      </c>
      <c r="D3158" t="s">
        <v>2519</v>
      </c>
      <c r="G3158" t="s">
        <v>6565</v>
      </c>
      <c r="H3158" s="5" t="s">
        <v>6423</v>
      </c>
      <c r="I3158" s="8" t="str">
        <f t="shared" si="99"/>
        <v xml:space="preserve">20-ug-20 </v>
      </c>
      <c r="J3158" s="5" t="s">
        <v>6423</v>
      </c>
      <c r="K3158" t="str">
        <f t="shared" si="98"/>
        <v xml:space="preserve">20-ug-20 </v>
      </c>
      <c r="L3158">
        <v>0</v>
      </c>
      <c r="M3158">
        <v>0</v>
      </c>
      <c r="N3158">
        <v>0</v>
      </c>
      <c r="O3158" s="2">
        <v>1</v>
      </c>
      <c r="Q3158" t="s">
        <v>340</v>
      </c>
    </row>
    <row r="3159" spans="1:17" x14ac:dyDescent="0.3">
      <c r="A3159" t="s">
        <v>3502</v>
      </c>
      <c r="B3159" t="s">
        <v>23</v>
      </c>
      <c r="C3159" t="s">
        <v>6566</v>
      </c>
      <c r="D3159" t="s">
        <v>24</v>
      </c>
      <c r="E3159" s="1">
        <v>44007</v>
      </c>
      <c r="F3159" s="1">
        <v>44020</v>
      </c>
      <c r="G3159" t="s">
        <v>6567</v>
      </c>
      <c r="H3159" s="5" t="s">
        <v>6317</v>
      </c>
      <c r="I3159" s="8" t="str">
        <f t="shared" si="99"/>
        <v xml:space="preserve">21-ug-20 </v>
      </c>
      <c r="J3159" s="5" t="s">
        <v>4814</v>
      </c>
      <c r="K3159" t="str">
        <f t="shared" si="98"/>
        <v xml:space="preserve">28-ug-20 </v>
      </c>
      <c r="L3159">
        <v>10</v>
      </c>
      <c r="M3159">
        <v>0</v>
      </c>
      <c r="N3159">
        <v>5</v>
      </c>
      <c r="O3159" s="2">
        <v>1</v>
      </c>
      <c r="Q3159" t="s">
        <v>340</v>
      </c>
    </row>
    <row r="3160" spans="1:17" x14ac:dyDescent="0.3">
      <c r="A3160" t="s">
        <v>3510</v>
      </c>
      <c r="B3160" t="s">
        <v>45</v>
      </c>
      <c r="C3160" t="s">
        <v>6568</v>
      </c>
      <c r="D3160" t="s">
        <v>46</v>
      </c>
      <c r="E3160" s="1">
        <v>44007</v>
      </c>
      <c r="F3160" s="1">
        <v>44020</v>
      </c>
      <c r="G3160" t="s">
        <v>6569</v>
      </c>
      <c r="H3160" s="5" t="s">
        <v>6317</v>
      </c>
      <c r="I3160" s="8" t="str">
        <f t="shared" si="99"/>
        <v xml:space="preserve">21-ug-20 </v>
      </c>
      <c r="J3160" s="5" t="s">
        <v>4814</v>
      </c>
      <c r="K3160" t="str">
        <f t="shared" si="98"/>
        <v xml:space="preserve">28-ug-20 </v>
      </c>
      <c r="L3160">
        <v>6</v>
      </c>
      <c r="M3160">
        <v>0</v>
      </c>
      <c r="N3160">
        <v>5</v>
      </c>
      <c r="O3160" s="2">
        <v>1</v>
      </c>
      <c r="Q3160" t="s">
        <v>340</v>
      </c>
    </row>
    <row r="3161" spans="1:17" x14ac:dyDescent="0.3">
      <c r="A3161" t="s">
        <v>2517</v>
      </c>
      <c r="B3161" t="s">
        <v>16</v>
      </c>
      <c r="C3161" t="s">
        <v>6570</v>
      </c>
      <c r="D3161" t="s">
        <v>2519</v>
      </c>
      <c r="G3161" t="s">
        <v>6571</v>
      </c>
      <c r="H3161" s="5" t="s">
        <v>6317</v>
      </c>
      <c r="I3161" s="8" t="str">
        <f t="shared" si="99"/>
        <v xml:space="preserve">21-ug-20 </v>
      </c>
      <c r="J3161" s="5" t="s">
        <v>5748</v>
      </c>
      <c r="K3161" t="str">
        <f t="shared" si="98"/>
        <v xml:space="preserve">14-Sep-20 </v>
      </c>
      <c r="L3161">
        <v>16</v>
      </c>
      <c r="M3161">
        <v>0</v>
      </c>
      <c r="N3161">
        <v>16</v>
      </c>
      <c r="O3161" s="2">
        <v>1</v>
      </c>
      <c r="Q3161" t="s">
        <v>340</v>
      </c>
    </row>
    <row r="3162" spans="1:17" x14ac:dyDescent="0.3">
      <c r="A3162" t="s">
        <v>2422</v>
      </c>
      <c r="B3162" t="s">
        <v>92</v>
      </c>
      <c r="C3162" t="s">
        <v>6572</v>
      </c>
      <c r="D3162" t="s">
        <v>93</v>
      </c>
      <c r="E3162" s="1">
        <v>44067</v>
      </c>
      <c r="F3162" s="1">
        <v>44098</v>
      </c>
      <c r="G3162" t="s">
        <v>6573</v>
      </c>
      <c r="H3162" s="5" t="s">
        <v>6574</v>
      </c>
      <c r="I3162" s="8" t="str">
        <f t="shared" si="99"/>
        <v xml:space="preserve">24-ug-20 </v>
      </c>
      <c r="J3162" s="5" t="s">
        <v>6575</v>
      </c>
      <c r="K3162" t="str">
        <f t="shared" si="98"/>
        <v xml:space="preserve">24-Sep-20 </v>
      </c>
      <c r="L3162">
        <v>19</v>
      </c>
      <c r="M3162">
        <v>0</v>
      </c>
      <c r="N3162">
        <v>22</v>
      </c>
      <c r="O3162" s="2">
        <v>1</v>
      </c>
      <c r="Q3162" t="s">
        <v>340</v>
      </c>
    </row>
    <row r="3163" spans="1:17" x14ac:dyDescent="0.3">
      <c r="A3163" t="s">
        <v>2431</v>
      </c>
      <c r="B3163" t="s">
        <v>120</v>
      </c>
      <c r="C3163" t="s">
        <v>6576</v>
      </c>
      <c r="D3163" t="s">
        <v>121</v>
      </c>
      <c r="E3163" s="1">
        <v>44067</v>
      </c>
      <c r="F3163" s="1">
        <v>44098</v>
      </c>
      <c r="G3163" t="s">
        <v>6573</v>
      </c>
      <c r="H3163" s="5" t="s">
        <v>6574</v>
      </c>
      <c r="I3163" s="8" t="str">
        <f t="shared" si="99"/>
        <v xml:space="preserve">24-ug-20 </v>
      </c>
      <c r="J3163" s="5" t="s">
        <v>6575</v>
      </c>
      <c r="K3163" t="str">
        <f t="shared" si="98"/>
        <v xml:space="preserve">24-Sep-20 </v>
      </c>
      <c r="L3163">
        <v>19</v>
      </c>
      <c r="M3163">
        <v>0</v>
      </c>
      <c r="N3163">
        <v>22</v>
      </c>
      <c r="O3163" s="2">
        <v>1</v>
      </c>
      <c r="Q3163" t="s">
        <v>340</v>
      </c>
    </row>
    <row r="3164" spans="1:17" x14ac:dyDescent="0.3">
      <c r="A3164" t="s">
        <v>5534</v>
      </c>
      <c r="B3164" t="s">
        <v>32</v>
      </c>
      <c r="C3164" t="s">
        <v>6577</v>
      </c>
      <c r="D3164" t="s">
        <v>33</v>
      </c>
      <c r="E3164" s="1">
        <v>44067</v>
      </c>
      <c r="F3164" s="1">
        <v>44081</v>
      </c>
      <c r="G3164" t="s">
        <v>6578</v>
      </c>
      <c r="H3164" s="5" t="s">
        <v>6574</v>
      </c>
      <c r="I3164" s="8" t="str">
        <f t="shared" si="99"/>
        <v xml:space="preserve">24-ug-20 </v>
      </c>
      <c r="J3164" s="5" t="s">
        <v>4893</v>
      </c>
      <c r="K3164" t="str">
        <f t="shared" si="98"/>
        <v xml:space="preserve">07-Sep-20 </v>
      </c>
      <c r="L3164">
        <v>10</v>
      </c>
      <c r="M3164">
        <v>0</v>
      </c>
      <c r="N3164">
        <v>10</v>
      </c>
      <c r="O3164" s="2">
        <v>1</v>
      </c>
      <c r="Q3164" t="s">
        <v>340</v>
      </c>
    </row>
    <row r="3165" spans="1:17" x14ac:dyDescent="0.3">
      <c r="A3165" t="s">
        <v>3502</v>
      </c>
      <c r="B3165" t="s">
        <v>23</v>
      </c>
      <c r="C3165" t="s">
        <v>6579</v>
      </c>
      <c r="D3165" t="s">
        <v>24</v>
      </c>
      <c r="E3165" s="1">
        <v>44091</v>
      </c>
      <c r="F3165" s="1">
        <v>44095</v>
      </c>
      <c r="G3165" t="s">
        <v>6547</v>
      </c>
      <c r="H3165" s="5" t="s">
        <v>6580</v>
      </c>
      <c r="I3165" s="8" t="str">
        <f t="shared" si="99"/>
        <v xml:space="preserve">25-ug-20 </v>
      </c>
      <c r="J3165" s="5" t="s">
        <v>4814</v>
      </c>
      <c r="K3165" t="str">
        <f t="shared" si="98"/>
        <v xml:space="preserve">28-ug-20 </v>
      </c>
      <c r="L3165">
        <v>3</v>
      </c>
      <c r="M3165">
        <v>0</v>
      </c>
      <c r="N3165">
        <v>3</v>
      </c>
      <c r="O3165" s="2">
        <v>1</v>
      </c>
      <c r="Q3165" t="s">
        <v>340</v>
      </c>
    </row>
    <row r="3166" spans="1:17" x14ac:dyDescent="0.3">
      <c r="A3166" t="s">
        <v>3502</v>
      </c>
      <c r="B3166" t="s">
        <v>23</v>
      </c>
      <c r="C3166" t="s">
        <v>6581</v>
      </c>
      <c r="D3166" t="s">
        <v>24</v>
      </c>
      <c r="E3166" s="1">
        <v>44091</v>
      </c>
      <c r="F3166" s="1">
        <v>44131</v>
      </c>
      <c r="G3166" t="s">
        <v>6549</v>
      </c>
      <c r="H3166" s="5" t="s">
        <v>6580</v>
      </c>
      <c r="I3166" s="8" t="str">
        <f t="shared" si="99"/>
        <v xml:space="preserve">25-ug-20 </v>
      </c>
      <c r="J3166" s="5" t="s">
        <v>6030</v>
      </c>
      <c r="K3166" t="str">
        <f t="shared" si="98"/>
        <v xml:space="preserve">02-Oct-20 </v>
      </c>
      <c r="L3166">
        <v>25</v>
      </c>
      <c r="M3166">
        <v>0</v>
      </c>
      <c r="N3166">
        <v>27</v>
      </c>
      <c r="O3166" s="2">
        <v>1</v>
      </c>
      <c r="Q3166" t="s">
        <v>340</v>
      </c>
    </row>
    <row r="3167" spans="1:17" x14ac:dyDescent="0.3">
      <c r="A3167" t="s">
        <v>2517</v>
      </c>
      <c r="B3167" t="s">
        <v>16</v>
      </c>
      <c r="C3167" t="s">
        <v>6582</v>
      </c>
      <c r="D3167" t="s">
        <v>2519</v>
      </c>
      <c r="G3167" t="s">
        <v>6583</v>
      </c>
      <c r="H3167" s="5" t="s">
        <v>6399</v>
      </c>
      <c r="I3167" s="8" t="str">
        <f t="shared" si="99"/>
        <v xml:space="preserve">26-ug-20 </v>
      </c>
      <c r="J3167" s="5" t="s">
        <v>4814</v>
      </c>
      <c r="K3167" t="str">
        <f t="shared" si="98"/>
        <v xml:space="preserve">28-ug-20 </v>
      </c>
      <c r="L3167">
        <v>5</v>
      </c>
      <c r="M3167">
        <v>0</v>
      </c>
      <c r="N3167">
        <v>2</v>
      </c>
      <c r="O3167" s="2">
        <v>1</v>
      </c>
      <c r="Q3167" t="s">
        <v>340</v>
      </c>
    </row>
    <row r="3168" spans="1:17" x14ac:dyDescent="0.3">
      <c r="A3168" t="s">
        <v>2517</v>
      </c>
      <c r="B3168" t="s">
        <v>16</v>
      </c>
      <c r="C3168" t="s">
        <v>6584</v>
      </c>
      <c r="D3168" t="s">
        <v>2519</v>
      </c>
      <c r="E3168" s="1">
        <v>43997</v>
      </c>
      <c r="F3168" s="1">
        <v>44001</v>
      </c>
      <c r="G3168" t="s">
        <v>6585</v>
      </c>
      <c r="H3168" s="5" t="s">
        <v>6454</v>
      </c>
      <c r="I3168" s="8" t="str">
        <f t="shared" si="99"/>
        <v xml:space="preserve">27-ug-20 </v>
      </c>
      <c r="J3168" s="5" t="s">
        <v>4893</v>
      </c>
      <c r="K3168" t="str">
        <f t="shared" si="98"/>
        <v xml:space="preserve">07-Sep-20 </v>
      </c>
      <c r="L3168">
        <v>5</v>
      </c>
      <c r="M3168">
        <v>0</v>
      </c>
      <c r="N3168">
        <v>6</v>
      </c>
      <c r="O3168" s="2">
        <v>1</v>
      </c>
      <c r="Q3168" t="s">
        <v>340</v>
      </c>
    </row>
    <row r="3169" spans="1:17" x14ac:dyDescent="0.3">
      <c r="A3169" t="s">
        <v>2422</v>
      </c>
      <c r="B3169" t="s">
        <v>92</v>
      </c>
      <c r="C3169" t="s">
        <v>6586</v>
      </c>
      <c r="D3169" t="s">
        <v>93</v>
      </c>
      <c r="E3169" s="1">
        <v>44070</v>
      </c>
      <c r="F3169" s="1">
        <v>44554</v>
      </c>
      <c r="G3169" t="s">
        <v>6587</v>
      </c>
      <c r="H3169" s="5" t="s">
        <v>6454</v>
      </c>
      <c r="I3169" s="8" t="str">
        <f t="shared" si="99"/>
        <v xml:space="preserve">27-ug-20 </v>
      </c>
      <c r="J3169" s="5" t="s">
        <v>6588</v>
      </c>
      <c r="K3169" t="str">
        <f t="shared" si="98"/>
        <v xml:space="preserve">24-Dec-21 </v>
      </c>
      <c r="L3169">
        <v>336</v>
      </c>
      <c r="M3169">
        <v>0</v>
      </c>
      <c r="N3169">
        <v>338</v>
      </c>
      <c r="O3169" s="2">
        <v>1</v>
      </c>
      <c r="Q3169" t="s">
        <v>340</v>
      </c>
    </row>
    <row r="3170" spans="1:17" x14ac:dyDescent="0.3">
      <c r="A3170" t="s">
        <v>2422</v>
      </c>
      <c r="B3170" t="s">
        <v>92</v>
      </c>
      <c r="C3170" t="s">
        <v>6589</v>
      </c>
      <c r="D3170" t="s">
        <v>93</v>
      </c>
      <c r="E3170" s="1">
        <v>44070</v>
      </c>
      <c r="F3170" s="1">
        <v>44070</v>
      </c>
      <c r="G3170" t="s">
        <v>6590</v>
      </c>
      <c r="H3170" s="5" t="s">
        <v>6454</v>
      </c>
      <c r="I3170" s="8" t="str">
        <f t="shared" si="99"/>
        <v xml:space="preserve">27-ug-20 </v>
      </c>
      <c r="J3170" s="5" t="s">
        <v>6454</v>
      </c>
      <c r="K3170" t="str">
        <f t="shared" si="98"/>
        <v xml:space="preserve">27-ug-20 </v>
      </c>
      <c r="L3170">
        <v>1</v>
      </c>
      <c r="M3170">
        <v>0</v>
      </c>
      <c r="N3170">
        <v>0</v>
      </c>
      <c r="O3170" s="2">
        <v>1</v>
      </c>
      <c r="Q3170" t="s">
        <v>340</v>
      </c>
    </row>
    <row r="3171" spans="1:17" x14ac:dyDescent="0.3">
      <c r="A3171" t="s">
        <v>2422</v>
      </c>
      <c r="B3171" t="s">
        <v>92</v>
      </c>
      <c r="C3171" t="s">
        <v>6591</v>
      </c>
      <c r="D3171" t="s">
        <v>93</v>
      </c>
      <c r="E3171" s="1">
        <v>44070</v>
      </c>
      <c r="F3171" s="1">
        <v>44070</v>
      </c>
      <c r="G3171" t="s">
        <v>6592</v>
      </c>
      <c r="H3171" s="5" t="s">
        <v>6454</v>
      </c>
      <c r="I3171" s="8" t="str">
        <f t="shared" si="99"/>
        <v xml:space="preserve">27-ug-20 </v>
      </c>
      <c r="J3171" s="5" t="s">
        <v>6454</v>
      </c>
      <c r="K3171" t="str">
        <f t="shared" si="98"/>
        <v xml:space="preserve">27-ug-20 </v>
      </c>
      <c r="L3171">
        <v>1</v>
      </c>
      <c r="M3171">
        <v>0</v>
      </c>
      <c r="N3171">
        <v>0</v>
      </c>
      <c r="O3171" s="2">
        <v>1</v>
      </c>
      <c r="Q3171" t="s">
        <v>340</v>
      </c>
    </row>
    <row r="3172" spans="1:17" x14ac:dyDescent="0.3">
      <c r="A3172" t="s">
        <v>2422</v>
      </c>
      <c r="B3172" t="s">
        <v>92</v>
      </c>
      <c r="C3172" t="s">
        <v>6593</v>
      </c>
      <c r="D3172" t="s">
        <v>93</v>
      </c>
      <c r="E3172" s="1">
        <v>44070</v>
      </c>
      <c r="F3172" s="1">
        <v>44274</v>
      </c>
      <c r="G3172" t="s">
        <v>6594</v>
      </c>
      <c r="H3172" s="5" t="s">
        <v>6454</v>
      </c>
      <c r="I3172" s="8" t="str">
        <f t="shared" si="99"/>
        <v xml:space="preserve">27-ug-20 </v>
      </c>
      <c r="J3172" s="5" t="s">
        <v>6595</v>
      </c>
      <c r="K3172" t="str">
        <f t="shared" si="98"/>
        <v xml:space="preserve">19-Mar-21 </v>
      </c>
      <c r="L3172">
        <v>119</v>
      </c>
      <c r="M3172">
        <v>0</v>
      </c>
      <c r="N3172">
        <v>143</v>
      </c>
      <c r="O3172" s="2">
        <v>1</v>
      </c>
      <c r="Q3172" t="s">
        <v>340</v>
      </c>
    </row>
    <row r="3173" spans="1:17" x14ac:dyDescent="0.3">
      <c r="A3173" t="s">
        <v>2431</v>
      </c>
      <c r="B3173" t="s">
        <v>120</v>
      </c>
      <c r="C3173" t="s">
        <v>6596</v>
      </c>
      <c r="D3173" t="s">
        <v>121</v>
      </c>
      <c r="E3173" s="1">
        <v>44070</v>
      </c>
      <c r="F3173" s="1">
        <v>44274</v>
      </c>
      <c r="G3173" t="s">
        <v>6594</v>
      </c>
      <c r="H3173" s="5" t="s">
        <v>6454</v>
      </c>
      <c r="I3173" s="8" t="str">
        <f t="shared" si="99"/>
        <v xml:space="preserve">27-ug-20 </v>
      </c>
      <c r="J3173" s="5" t="s">
        <v>6595</v>
      </c>
      <c r="K3173" t="str">
        <f t="shared" si="98"/>
        <v xml:space="preserve">19-Mar-21 </v>
      </c>
      <c r="L3173">
        <v>119</v>
      </c>
      <c r="M3173">
        <v>0</v>
      </c>
      <c r="N3173">
        <v>143</v>
      </c>
      <c r="O3173" s="2">
        <v>1</v>
      </c>
      <c r="Q3173" t="s">
        <v>340</v>
      </c>
    </row>
    <row r="3174" spans="1:17" x14ac:dyDescent="0.3">
      <c r="A3174" t="s">
        <v>2431</v>
      </c>
      <c r="B3174" t="s">
        <v>120</v>
      </c>
      <c r="C3174" t="s">
        <v>6597</v>
      </c>
      <c r="D3174" t="s">
        <v>121</v>
      </c>
      <c r="E3174" s="1">
        <v>44070</v>
      </c>
      <c r="F3174" s="1">
        <v>44070</v>
      </c>
      <c r="G3174" t="s">
        <v>6590</v>
      </c>
      <c r="H3174" s="5" t="s">
        <v>6454</v>
      </c>
      <c r="I3174" s="8" t="str">
        <f t="shared" si="99"/>
        <v xml:space="preserve">27-ug-20 </v>
      </c>
      <c r="J3174" s="5" t="s">
        <v>6454</v>
      </c>
      <c r="K3174" t="str">
        <f t="shared" si="98"/>
        <v xml:space="preserve">27-ug-20 </v>
      </c>
      <c r="L3174">
        <v>1</v>
      </c>
      <c r="M3174">
        <v>0</v>
      </c>
      <c r="N3174">
        <v>0</v>
      </c>
      <c r="O3174" s="2">
        <v>1</v>
      </c>
      <c r="Q3174" t="s">
        <v>340</v>
      </c>
    </row>
    <row r="3175" spans="1:17" x14ac:dyDescent="0.3">
      <c r="A3175" t="s">
        <v>3502</v>
      </c>
      <c r="B3175" t="s">
        <v>23</v>
      </c>
      <c r="C3175" t="s">
        <v>6598</v>
      </c>
      <c r="D3175" t="s">
        <v>24</v>
      </c>
      <c r="F3175" s="1">
        <v>43894</v>
      </c>
      <c r="G3175" t="s">
        <v>3625</v>
      </c>
      <c r="H3175" s="5" t="s">
        <v>4814</v>
      </c>
      <c r="I3175" s="8" t="str">
        <f t="shared" si="99"/>
        <v xml:space="preserve">28-ug-20 </v>
      </c>
      <c r="J3175" s="5" t="s">
        <v>4814</v>
      </c>
      <c r="K3175" t="str">
        <f t="shared" si="98"/>
        <v xml:space="preserve">28-ug-20 </v>
      </c>
      <c r="L3175">
        <v>0</v>
      </c>
      <c r="M3175">
        <v>0</v>
      </c>
      <c r="N3175">
        <v>0</v>
      </c>
      <c r="O3175" s="2">
        <v>1</v>
      </c>
      <c r="Q3175" t="s">
        <v>340</v>
      </c>
    </row>
    <row r="3176" spans="1:17" x14ac:dyDescent="0.3">
      <c r="A3176" t="s">
        <v>3510</v>
      </c>
      <c r="B3176" t="s">
        <v>45</v>
      </c>
      <c r="C3176" t="s">
        <v>6599</v>
      </c>
      <c r="D3176" t="s">
        <v>46</v>
      </c>
      <c r="F3176" s="1">
        <v>43894</v>
      </c>
      <c r="G3176" t="s">
        <v>3625</v>
      </c>
      <c r="H3176" s="5" t="s">
        <v>4814</v>
      </c>
      <c r="I3176" s="8" t="str">
        <f t="shared" si="99"/>
        <v xml:space="preserve">28-ug-20 </v>
      </c>
      <c r="J3176" s="5" t="s">
        <v>4814</v>
      </c>
      <c r="K3176" t="str">
        <f t="shared" si="98"/>
        <v xml:space="preserve">28-ug-20 </v>
      </c>
      <c r="L3176">
        <v>0</v>
      </c>
      <c r="M3176">
        <v>0</v>
      </c>
      <c r="N3176">
        <v>0</v>
      </c>
      <c r="O3176" s="2">
        <v>1</v>
      </c>
      <c r="Q3176" t="s">
        <v>340</v>
      </c>
    </row>
    <row r="3177" spans="1:17" x14ac:dyDescent="0.3">
      <c r="A3177" t="s">
        <v>3502</v>
      </c>
      <c r="B3177" t="s">
        <v>23</v>
      </c>
      <c r="C3177" t="s">
        <v>6600</v>
      </c>
      <c r="D3177" t="s">
        <v>24</v>
      </c>
      <c r="F3177" s="1">
        <v>43894</v>
      </c>
      <c r="G3177" t="s">
        <v>6601</v>
      </c>
      <c r="H3177" s="5" t="s">
        <v>4814</v>
      </c>
      <c r="I3177" s="8" t="str">
        <f t="shared" si="99"/>
        <v xml:space="preserve">28-ug-20 </v>
      </c>
      <c r="J3177" s="5" t="s">
        <v>4814</v>
      </c>
      <c r="K3177" t="str">
        <f t="shared" si="98"/>
        <v xml:space="preserve">28-ug-20 </v>
      </c>
      <c r="L3177">
        <v>0</v>
      </c>
      <c r="M3177">
        <v>0</v>
      </c>
      <c r="N3177">
        <v>0</v>
      </c>
      <c r="O3177" s="2">
        <v>1</v>
      </c>
      <c r="Q3177" t="s">
        <v>340</v>
      </c>
    </row>
    <row r="3178" spans="1:17" x14ac:dyDescent="0.3">
      <c r="A3178" t="s">
        <v>3510</v>
      </c>
      <c r="B3178" t="s">
        <v>45</v>
      </c>
      <c r="C3178" t="s">
        <v>6602</v>
      </c>
      <c r="D3178" t="s">
        <v>46</v>
      </c>
      <c r="F3178" s="1">
        <v>43894</v>
      </c>
      <c r="G3178" t="s">
        <v>6601</v>
      </c>
      <c r="H3178" s="5" t="s">
        <v>4814</v>
      </c>
      <c r="I3178" s="8" t="str">
        <f t="shared" si="99"/>
        <v xml:space="preserve">28-ug-20 </v>
      </c>
      <c r="J3178" s="5" t="s">
        <v>4814</v>
      </c>
      <c r="K3178" t="str">
        <f t="shared" si="98"/>
        <v xml:space="preserve">28-ug-20 </v>
      </c>
      <c r="L3178">
        <v>0</v>
      </c>
      <c r="M3178">
        <v>0</v>
      </c>
      <c r="N3178">
        <v>0</v>
      </c>
      <c r="O3178" s="2">
        <v>1</v>
      </c>
      <c r="Q3178" t="s">
        <v>340</v>
      </c>
    </row>
    <row r="3179" spans="1:17" x14ac:dyDescent="0.3">
      <c r="A3179" t="s">
        <v>3510</v>
      </c>
      <c r="B3179" t="s">
        <v>45</v>
      </c>
      <c r="C3179" t="s">
        <v>6603</v>
      </c>
      <c r="D3179" t="s">
        <v>46</v>
      </c>
      <c r="F3179" s="1">
        <v>43894</v>
      </c>
      <c r="G3179" t="s">
        <v>6604</v>
      </c>
      <c r="H3179" s="5" t="s">
        <v>4814</v>
      </c>
      <c r="I3179" s="8" t="str">
        <f t="shared" si="99"/>
        <v xml:space="preserve">28-ug-20 </v>
      </c>
      <c r="J3179" s="5" t="s">
        <v>4814</v>
      </c>
      <c r="K3179" t="str">
        <f t="shared" si="98"/>
        <v xml:space="preserve">28-ug-20 </v>
      </c>
      <c r="L3179">
        <v>0</v>
      </c>
      <c r="M3179">
        <v>0</v>
      </c>
      <c r="N3179">
        <v>0</v>
      </c>
      <c r="O3179" s="2">
        <v>1</v>
      </c>
      <c r="Q3179" t="s">
        <v>340</v>
      </c>
    </row>
    <row r="3180" spans="1:17" x14ac:dyDescent="0.3">
      <c r="A3180" t="s">
        <v>2422</v>
      </c>
      <c r="B3180" t="s">
        <v>92</v>
      </c>
      <c r="C3180" t="s">
        <v>6605</v>
      </c>
      <c r="D3180" t="s">
        <v>93</v>
      </c>
      <c r="E3180" s="1">
        <v>44071</v>
      </c>
      <c r="F3180" s="1">
        <v>44176</v>
      </c>
      <c r="G3180" t="s">
        <v>6606</v>
      </c>
      <c r="H3180" s="5" t="s">
        <v>4814</v>
      </c>
      <c r="I3180" s="8" t="str">
        <f t="shared" si="99"/>
        <v xml:space="preserve">28-ug-20 </v>
      </c>
      <c r="J3180" s="5" t="s">
        <v>6607</v>
      </c>
      <c r="K3180" t="str">
        <f t="shared" si="98"/>
        <v xml:space="preserve">11-Dec-20 </v>
      </c>
      <c r="L3180">
        <v>60</v>
      </c>
      <c r="M3180">
        <v>0</v>
      </c>
      <c r="N3180">
        <v>75</v>
      </c>
      <c r="O3180" s="2">
        <v>1</v>
      </c>
      <c r="Q3180" t="s">
        <v>340</v>
      </c>
    </row>
    <row r="3181" spans="1:17" x14ac:dyDescent="0.3">
      <c r="A3181" t="s">
        <v>2422</v>
      </c>
      <c r="B3181" t="s">
        <v>92</v>
      </c>
      <c r="C3181" t="s">
        <v>6608</v>
      </c>
      <c r="D3181" t="s">
        <v>93</v>
      </c>
      <c r="E3181" s="1">
        <v>44071</v>
      </c>
      <c r="F3181" s="1">
        <v>44166</v>
      </c>
      <c r="G3181" t="s">
        <v>6609</v>
      </c>
      <c r="H3181" s="5" t="s">
        <v>4814</v>
      </c>
      <c r="I3181" s="8" t="str">
        <f t="shared" si="99"/>
        <v xml:space="preserve">28-ug-20 </v>
      </c>
      <c r="J3181" s="5" t="s">
        <v>5604</v>
      </c>
      <c r="K3181" t="str">
        <f t="shared" si="98"/>
        <v xml:space="preserve">01-Dec-20 </v>
      </c>
      <c r="L3181">
        <v>30</v>
      </c>
      <c r="M3181">
        <v>0</v>
      </c>
      <c r="N3181">
        <v>67</v>
      </c>
      <c r="O3181" s="2">
        <v>1</v>
      </c>
      <c r="Q3181" t="s">
        <v>340</v>
      </c>
    </row>
    <row r="3182" spans="1:17" x14ac:dyDescent="0.3">
      <c r="A3182" t="s">
        <v>2422</v>
      </c>
      <c r="B3182" t="s">
        <v>92</v>
      </c>
      <c r="C3182" t="s">
        <v>6610</v>
      </c>
      <c r="D3182" t="s">
        <v>93</v>
      </c>
      <c r="F3182" s="1">
        <v>44071</v>
      </c>
      <c r="G3182" t="s">
        <v>6611</v>
      </c>
      <c r="H3182" s="5" t="s">
        <v>4814</v>
      </c>
      <c r="I3182" s="8" t="str">
        <f t="shared" si="99"/>
        <v xml:space="preserve">28-ug-20 </v>
      </c>
      <c r="J3182" s="5" t="s">
        <v>4814</v>
      </c>
      <c r="K3182" t="str">
        <f t="shared" si="98"/>
        <v xml:space="preserve">28-ug-20 </v>
      </c>
      <c r="L3182">
        <v>0</v>
      </c>
      <c r="M3182">
        <v>0</v>
      </c>
      <c r="N3182">
        <v>0</v>
      </c>
      <c r="O3182" s="2">
        <v>1</v>
      </c>
      <c r="Q3182" t="s">
        <v>340</v>
      </c>
    </row>
    <row r="3183" spans="1:17" x14ac:dyDescent="0.3">
      <c r="A3183" t="s">
        <v>2422</v>
      </c>
      <c r="B3183" t="s">
        <v>92</v>
      </c>
      <c r="C3183" t="s">
        <v>6612</v>
      </c>
      <c r="D3183" t="s">
        <v>93</v>
      </c>
      <c r="F3183" s="1">
        <v>44071</v>
      </c>
      <c r="G3183" t="s">
        <v>6613</v>
      </c>
      <c r="H3183" s="5" t="s">
        <v>4814</v>
      </c>
      <c r="I3183" s="8" t="str">
        <f t="shared" si="99"/>
        <v xml:space="preserve">28-ug-20 </v>
      </c>
      <c r="J3183" s="5" t="s">
        <v>4814</v>
      </c>
      <c r="K3183" t="str">
        <f t="shared" si="98"/>
        <v xml:space="preserve">28-ug-20 </v>
      </c>
      <c r="L3183">
        <v>0</v>
      </c>
      <c r="M3183">
        <v>0</v>
      </c>
      <c r="N3183">
        <v>0</v>
      </c>
      <c r="O3183" s="2">
        <v>1</v>
      </c>
      <c r="Q3183" t="s">
        <v>340</v>
      </c>
    </row>
    <row r="3184" spans="1:17" x14ac:dyDescent="0.3">
      <c r="A3184" t="s">
        <v>2422</v>
      </c>
      <c r="B3184" t="s">
        <v>92</v>
      </c>
      <c r="C3184" t="s">
        <v>6614</v>
      </c>
      <c r="D3184" t="s">
        <v>93</v>
      </c>
      <c r="F3184" s="1">
        <v>44071</v>
      </c>
      <c r="G3184" t="s">
        <v>6615</v>
      </c>
      <c r="H3184" s="5" t="s">
        <v>4814</v>
      </c>
      <c r="I3184" s="8" t="str">
        <f t="shared" si="99"/>
        <v xml:space="preserve">28-ug-20 </v>
      </c>
      <c r="J3184" s="5" t="s">
        <v>4814</v>
      </c>
      <c r="K3184" t="str">
        <f t="shared" si="98"/>
        <v xml:space="preserve">28-ug-20 </v>
      </c>
      <c r="L3184">
        <v>0</v>
      </c>
      <c r="M3184">
        <v>0</v>
      </c>
      <c r="N3184">
        <v>0</v>
      </c>
      <c r="O3184" s="2">
        <v>1</v>
      </c>
      <c r="Q3184" t="s">
        <v>340</v>
      </c>
    </row>
    <row r="3185" spans="1:17" x14ac:dyDescent="0.3">
      <c r="A3185" t="s">
        <v>2517</v>
      </c>
      <c r="B3185" t="s">
        <v>16</v>
      </c>
      <c r="C3185" t="s">
        <v>6616</v>
      </c>
      <c r="D3185" t="s">
        <v>2519</v>
      </c>
      <c r="G3185" t="s">
        <v>6617</v>
      </c>
      <c r="H3185" s="5" t="s">
        <v>4814</v>
      </c>
      <c r="I3185" s="8" t="str">
        <f t="shared" si="99"/>
        <v xml:space="preserve">28-ug-20 </v>
      </c>
      <c r="J3185" s="5" t="s">
        <v>4814</v>
      </c>
      <c r="K3185" t="str">
        <f t="shared" si="98"/>
        <v xml:space="preserve">28-ug-20 </v>
      </c>
      <c r="L3185">
        <v>1</v>
      </c>
      <c r="M3185">
        <v>0</v>
      </c>
      <c r="N3185">
        <v>0</v>
      </c>
      <c r="O3185" s="2">
        <v>1</v>
      </c>
      <c r="Q3185" t="s">
        <v>340</v>
      </c>
    </row>
    <row r="3186" spans="1:17" x14ac:dyDescent="0.3">
      <c r="A3186" t="s">
        <v>2431</v>
      </c>
      <c r="B3186" t="s">
        <v>120</v>
      </c>
      <c r="C3186" t="s">
        <v>6618</v>
      </c>
      <c r="D3186" t="s">
        <v>121</v>
      </c>
      <c r="F3186" s="1">
        <v>44071</v>
      </c>
      <c r="G3186" t="s">
        <v>6619</v>
      </c>
      <c r="H3186" s="5" t="s">
        <v>4814</v>
      </c>
      <c r="I3186" s="8" t="str">
        <f t="shared" si="99"/>
        <v xml:space="preserve">28-ug-20 </v>
      </c>
      <c r="J3186" s="5" t="s">
        <v>4814</v>
      </c>
      <c r="K3186" t="str">
        <f t="shared" si="98"/>
        <v xml:space="preserve">28-ug-20 </v>
      </c>
      <c r="L3186">
        <v>0</v>
      </c>
      <c r="M3186">
        <v>0</v>
      </c>
      <c r="N3186">
        <v>0</v>
      </c>
      <c r="O3186" s="2">
        <v>1</v>
      </c>
      <c r="Q3186" t="s">
        <v>340</v>
      </c>
    </row>
    <row r="3187" spans="1:17" x14ac:dyDescent="0.3">
      <c r="A3187" t="s">
        <v>2431</v>
      </c>
      <c r="B3187" t="s">
        <v>120</v>
      </c>
      <c r="C3187" t="s">
        <v>6620</v>
      </c>
      <c r="D3187" t="s">
        <v>121</v>
      </c>
      <c r="F3187" s="1">
        <v>44071</v>
      </c>
      <c r="G3187" t="s">
        <v>6613</v>
      </c>
      <c r="H3187" s="5" t="s">
        <v>4814</v>
      </c>
      <c r="I3187" s="8" t="str">
        <f t="shared" si="99"/>
        <v xml:space="preserve">28-ug-20 </v>
      </c>
      <c r="J3187" s="5" t="s">
        <v>4814</v>
      </c>
      <c r="K3187" t="str">
        <f t="shared" si="98"/>
        <v xml:space="preserve">28-ug-20 </v>
      </c>
      <c r="L3187">
        <v>0</v>
      </c>
      <c r="M3187">
        <v>0</v>
      </c>
      <c r="N3187">
        <v>0</v>
      </c>
      <c r="O3187" s="2">
        <v>1</v>
      </c>
      <c r="Q3187" t="s">
        <v>340</v>
      </c>
    </row>
    <row r="3188" spans="1:17" x14ac:dyDescent="0.3">
      <c r="A3188" t="s">
        <v>2431</v>
      </c>
      <c r="B3188" t="s">
        <v>120</v>
      </c>
      <c r="C3188" t="s">
        <v>6621</v>
      </c>
      <c r="D3188" t="s">
        <v>121</v>
      </c>
      <c r="E3188" s="1">
        <v>44071</v>
      </c>
      <c r="F3188" s="1">
        <v>44166</v>
      </c>
      <c r="G3188" t="s">
        <v>6609</v>
      </c>
      <c r="H3188" s="5" t="s">
        <v>4814</v>
      </c>
      <c r="I3188" s="8" t="str">
        <f t="shared" si="99"/>
        <v xml:space="preserve">28-ug-20 </v>
      </c>
      <c r="J3188" s="5" t="s">
        <v>5604</v>
      </c>
      <c r="K3188" t="str">
        <f t="shared" si="98"/>
        <v xml:space="preserve">01-Dec-20 </v>
      </c>
      <c r="L3188">
        <v>30</v>
      </c>
      <c r="M3188">
        <v>0</v>
      </c>
      <c r="N3188">
        <v>67</v>
      </c>
      <c r="O3188" s="2">
        <v>1</v>
      </c>
      <c r="Q3188" t="s">
        <v>340</v>
      </c>
    </row>
    <row r="3189" spans="1:17" x14ac:dyDescent="0.3">
      <c r="A3189" t="s">
        <v>2431</v>
      </c>
      <c r="B3189" t="s">
        <v>120</v>
      </c>
      <c r="C3189" t="s">
        <v>6622</v>
      </c>
      <c r="D3189" t="s">
        <v>121</v>
      </c>
      <c r="E3189" s="1">
        <v>44071</v>
      </c>
      <c r="F3189" s="1">
        <v>44176</v>
      </c>
      <c r="G3189" t="s">
        <v>6623</v>
      </c>
      <c r="H3189" s="5" t="s">
        <v>4814</v>
      </c>
      <c r="I3189" s="8" t="str">
        <f t="shared" si="99"/>
        <v xml:space="preserve">28-ug-20 </v>
      </c>
      <c r="J3189" s="5" t="s">
        <v>6607</v>
      </c>
      <c r="K3189" t="str">
        <f t="shared" si="98"/>
        <v xml:space="preserve">11-Dec-20 </v>
      </c>
      <c r="L3189">
        <v>60</v>
      </c>
      <c r="M3189">
        <v>0</v>
      </c>
      <c r="N3189">
        <v>75</v>
      </c>
      <c r="O3189" s="2">
        <v>1</v>
      </c>
      <c r="Q3189" t="s">
        <v>340</v>
      </c>
    </row>
    <row r="3190" spans="1:17" x14ac:dyDescent="0.3">
      <c r="A3190" t="s">
        <v>2431</v>
      </c>
      <c r="B3190" t="s">
        <v>120</v>
      </c>
      <c r="C3190" t="s">
        <v>6624</v>
      </c>
      <c r="D3190" t="s">
        <v>121</v>
      </c>
      <c r="E3190" s="1">
        <v>44071</v>
      </c>
      <c r="F3190" s="1">
        <v>44554</v>
      </c>
      <c r="G3190" t="s">
        <v>6587</v>
      </c>
      <c r="H3190" s="5" t="s">
        <v>4814</v>
      </c>
      <c r="I3190" s="8" t="str">
        <f t="shared" si="99"/>
        <v xml:space="preserve">28-ug-20 </v>
      </c>
      <c r="J3190" s="5" t="s">
        <v>6588</v>
      </c>
      <c r="K3190" t="str">
        <f t="shared" si="98"/>
        <v xml:space="preserve">24-Dec-21 </v>
      </c>
      <c r="L3190">
        <v>321</v>
      </c>
      <c r="M3190">
        <v>0</v>
      </c>
      <c r="N3190">
        <v>336</v>
      </c>
      <c r="O3190" s="2">
        <v>1</v>
      </c>
      <c r="Q3190" t="s">
        <v>340</v>
      </c>
    </row>
    <row r="3191" spans="1:17" x14ac:dyDescent="0.3">
      <c r="A3191" t="s">
        <v>2431</v>
      </c>
      <c r="B3191" t="s">
        <v>120</v>
      </c>
      <c r="C3191" t="s">
        <v>6625</v>
      </c>
      <c r="D3191" t="s">
        <v>121</v>
      </c>
      <c r="F3191" s="1">
        <v>44071</v>
      </c>
      <c r="G3191" t="s">
        <v>6626</v>
      </c>
      <c r="H3191" s="5" t="s">
        <v>4814</v>
      </c>
      <c r="I3191" s="8" t="str">
        <f t="shared" si="99"/>
        <v xml:space="preserve">28-ug-20 </v>
      </c>
      <c r="J3191" s="5" t="s">
        <v>4814</v>
      </c>
      <c r="K3191" t="str">
        <f t="shared" si="98"/>
        <v xml:space="preserve">28-ug-20 </v>
      </c>
      <c r="L3191">
        <v>0</v>
      </c>
      <c r="M3191">
        <v>0</v>
      </c>
      <c r="N3191">
        <v>0</v>
      </c>
      <c r="O3191" s="2">
        <v>1</v>
      </c>
      <c r="Q3191" t="s">
        <v>340</v>
      </c>
    </row>
    <row r="3192" spans="1:17" x14ac:dyDescent="0.3">
      <c r="A3192" t="s">
        <v>3502</v>
      </c>
      <c r="B3192" t="s">
        <v>23</v>
      </c>
      <c r="C3192" t="s">
        <v>6627</v>
      </c>
      <c r="D3192" t="s">
        <v>24</v>
      </c>
      <c r="E3192" s="1">
        <v>43985</v>
      </c>
      <c r="F3192" s="1">
        <v>43985</v>
      </c>
      <c r="G3192" t="s">
        <v>6628</v>
      </c>
      <c r="H3192" s="5" t="s">
        <v>4814</v>
      </c>
      <c r="I3192" s="8" t="str">
        <f t="shared" si="99"/>
        <v xml:space="preserve">28-ug-20 </v>
      </c>
      <c r="J3192" s="5" t="s">
        <v>4814</v>
      </c>
      <c r="K3192" t="str">
        <f t="shared" si="98"/>
        <v xml:space="preserve">28-ug-20 </v>
      </c>
      <c r="L3192">
        <v>1</v>
      </c>
      <c r="M3192">
        <v>0</v>
      </c>
      <c r="N3192">
        <v>1</v>
      </c>
      <c r="O3192" s="2">
        <v>1</v>
      </c>
      <c r="Q3192" t="s">
        <v>340</v>
      </c>
    </row>
    <row r="3193" spans="1:17" x14ac:dyDescent="0.3">
      <c r="A3193" t="s">
        <v>3510</v>
      </c>
      <c r="B3193" t="s">
        <v>45</v>
      </c>
      <c r="C3193" t="s">
        <v>6629</v>
      </c>
      <c r="D3193" t="s">
        <v>46</v>
      </c>
      <c r="E3193" s="1">
        <v>43985</v>
      </c>
      <c r="F3193" s="1">
        <v>43985</v>
      </c>
      <c r="G3193" t="s">
        <v>6628</v>
      </c>
      <c r="H3193" s="5" t="s">
        <v>4814</v>
      </c>
      <c r="I3193" s="8" t="str">
        <f t="shared" si="99"/>
        <v xml:space="preserve">28-ug-20 </v>
      </c>
      <c r="J3193" s="5" t="s">
        <v>4814</v>
      </c>
      <c r="K3193" t="str">
        <f t="shared" si="98"/>
        <v xml:space="preserve">28-ug-20 </v>
      </c>
      <c r="L3193">
        <v>1</v>
      </c>
      <c r="M3193">
        <v>0</v>
      </c>
      <c r="N3193">
        <v>1</v>
      </c>
      <c r="O3193" s="2">
        <v>1</v>
      </c>
      <c r="Q3193" t="s">
        <v>340</v>
      </c>
    </row>
    <row r="3194" spans="1:17" x14ac:dyDescent="0.3">
      <c r="A3194" t="s">
        <v>2422</v>
      </c>
      <c r="B3194" t="s">
        <v>92</v>
      </c>
      <c r="C3194" t="s">
        <v>6630</v>
      </c>
      <c r="D3194" t="s">
        <v>93</v>
      </c>
      <c r="E3194" s="1">
        <v>44074</v>
      </c>
      <c r="F3194" s="1">
        <v>44105</v>
      </c>
      <c r="G3194" t="s">
        <v>6631</v>
      </c>
      <c r="H3194" s="5" t="s">
        <v>6445</v>
      </c>
      <c r="I3194" s="8" t="str">
        <f t="shared" si="99"/>
        <v xml:space="preserve">31-ug-20 </v>
      </c>
      <c r="J3194" s="5" t="s">
        <v>6632</v>
      </c>
      <c r="K3194" t="str">
        <f t="shared" si="98"/>
        <v xml:space="preserve">01-Oct-20 </v>
      </c>
      <c r="L3194">
        <v>0</v>
      </c>
      <c r="M3194">
        <v>0</v>
      </c>
      <c r="N3194">
        <v>23</v>
      </c>
      <c r="O3194" s="2">
        <v>1</v>
      </c>
      <c r="Q3194" t="s">
        <v>340</v>
      </c>
    </row>
    <row r="3195" spans="1:17" x14ac:dyDescent="0.3">
      <c r="A3195" t="s">
        <v>2517</v>
      </c>
      <c r="B3195" t="s">
        <v>16</v>
      </c>
      <c r="C3195" t="s">
        <v>6633</v>
      </c>
      <c r="D3195" t="s">
        <v>2519</v>
      </c>
      <c r="G3195" t="s">
        <v>6634</v>
      </c>
      <c r="H3195" s="5" t="s">
        <v>6445</v>
      </c>
      <c r="I3195" s="8" t="str">
        <f t="shared" si="99"/>
        <v xml:space="preserve">31-ug-20 </v>
      </c>
      <c r="J3195" s="5" t="s">
        <v>6635</v>
      </c>
      <c r="K3195" t="str">
        <f t="shared" si="98"/>
        <v xml:space="preserve">08-Oct-20 </v>
      </c>
      <c r="L3195">
        <v>1</v>
      </c>
      <c r="M3195">
        <v>0</v>
      </c>
      <c r="N3195">
        <v>28</v>
      </c>
      <c r="O3195" s="2">
        <v>1</v>
      </c>
      <c r="Q3195" t="s">
        <v>340</v>
      </c>
    </row>
    <row r="3196" spans="1:17" x14ac:dyDescent="0.3">
      <c r="A3196" t="s">
        <v>2517</v>
      </c>
      <c r="B3196" t="s">
        <v>16</v>
      </c>
      <c r="C3196" t="s">
        <v>6636</v>
      </c>
      <c r="D3196" t="s">
        <v>2519</v>
      </c>
      <c r="G3196" t="s">
        <v>6637</v>
      </c>
      <c r="H3196" s="5" t="s">
        <v>6445</v>
      </c>
      <c r="I3196" s="8" t="str">
        <f t="shared" si="99"/>
        <v xml:space="preserve">31-ug-20 </v>
      </c>
      <c r="J3196" s="5" t="s">
        <v>6445</v>
      </c>
      <c r="K3196" t="str">
        <f t="shared" si="98"/>
        <v xml:space="preserve">31-ug-20 </v>
      </c>
      <c r="L3196">
        <v>1</v>
      </c>
      <c r="M3196">
        <v>0</v>
      </c>
      <c r="N3196">
        <v>0</v>
      </c>
      <c r="O3196" s="2">
        <v>1</v>
      </c>
      <c r="Q3196" t="s">
        <v>340</v>
      </c>
    </row>
    <row r="3197" spans="1:17" x14ac:dyDescent="0.3">
      <c r="A3197" t="s">
        <v>2431</v>
      </c>
      <c r="B3197" t="s">
        <v>120</v>
      </c>
      <c r="C3197" t="s">
        <v>6638</v>
      </c>
      <c r="D3197" t="s">
        <v>121</v>
      </c>
      <c r="E3197" s="1">
        <v>44074</v>
      </c>
      <c r="F3197" s="1">
        <v>44105</v>
      </c>
      <c r="G3197" t="s">
        <v>6631</v>
      </c>
      <c r="H3197" s="5" t="s">
        <v>6445</v>
      </c>
      <c r="I3197" s="8" t="str">
        <f t="shared" si="99"/>
        <v xml:space="preserve">31-ug-20 </v>
      </c>
      <c r="J3197" s="5" t="s">
        <v>6632</v>
      </c>
      <c r="K3197" t="str">
        <f t="shared" si="98"/>
        <v xml:space="preserve">01-Oct-20 </v>
      </c>
      <c r="L3197">
        <v>0</v>
      </c>
      <c r="M3197">
        <v>0</v>
      </c>
      <c r="N3197">
        <v>22</v>
      </c>
      <c r="O3197" s="2">
        <v>1</v>
      </c>
      <c r="Q3197" t="s">
        <v>340</v>
      </c>
    </row>
    <row r="3198" spans="1:17" x14ac:dyDescent="0.3">
      <c r="A3198" t="s">
        <v>3510</v>
      </c>
      <c r="B3198" t="s">
        <v>45</v>
      </c>
      <c r="C3198" t="s">
        <v>6639</v>
      </c>
      <c r="D3198" t="s">
        <v>46</v>
      </c>
      <c r="E3198" s="1">
        <v>43986</v>
      </c>
      <c r="F3198" s="1">
        <v>44027</v>
      </c>
      <c r="G3198" t="s">
        <v>6640</v>
      </c>
      <c r="H3198" s="5" t="s">
        <v>5857</v>
      </c>
      <c r="I3198" s="8" t="str">
        <f t="shared" si="99"/>
        <v xml:space="preserve">01-Sep-20 </v>
      </c>
      <c r="J3198" s="5" t="s">
        <v>6641</v>
      </c>
      <c r="K3198" t="str">
        <f t="shared" si="98"/>
        <v xml:space="preserve">05-Oct-20 </v>
      </c>
      <c r="L3198">
        <v>25</v>
      </c>
      <c r="M3198">
        <v>0</v>
      </c>
      <c r="N3198">
        <v>25</v>
      </c>
      <c r="O3198" s="2">
        <v>1</v>
      </c>
      <c r="Q3198" t="s">
        <v>340</v>
      </c>
    </row>
    <row r="3199" spans="1:17" x14ac:dyDescent="0.3">
      <c r="A3199" t="s">
        <v>3510</v>
      </c>
      <c r="B3199" t="s">
        <v>45</v>
      </c>
      <c r="C3199" t="s">
        <v>6642</v>
      </c>
      <c r="D3199" t="s">
        <v>46</v>
      </c>
      <c r="E3199" s="1">
        <v>43986</v>
      </c>
      <c r="F3199" s="1">
        <v>44090</v>
      </c>
      <c r="G3199" t="s">
        <v>6643</v>
      </c>
      <c r="H3199" s="5" t="s">
        <v>5857</v>
      </c>
      <c r="I3199" s="8" t="str">
        <f t="shared" si="99"/>
        <v xml:space="preserve">01-Sep-20 </v>
      </c>
      <c r="J3199" s="5" t="s">
        <v>6079</v>
      </c>
      <c r="K3199" t="str">
        <f t="shared" si="98"/>
        <v xml:space="preserve">23-Nov-20 </v>
      </c>
      <c r="L3199">
        <v>74</v>
      </c>
      <c r="M3199">
        <v>0</v>
      </c>
      <c r="N3199">
        <v>59</v>
      </c>
      <c r="O3199" s="2">
        <v>1</v>
      </c>
      <c r="Q3199" t="s">
        <v>340</v>
      </c>
    </row>
    <row r="3200" spans="1:17" x14ac:dyDescent="0.3">
      <c r="A3200" t="s">
        <v>3510</v>
      </c>
      <c r="B3200" t="s">
        <v>45</v>
      </c>
      <c r="C3200" t="s">
        <v>6644</v>
      </c>
      <c r="D3200" t="s">
        <v>46</v>
      </c>
      <c r="E3200" s="1">
        <v>44055</v>
      </c>
      <c r="F3200" s="1">
        <v>44462</v>
      </c>
      <c r="G3200" t="s">
        <v>6645</v>
      </c>
      <c r="H3200" s="5" t="s">
        <v>5857</v>
      </c>
      <c r="I3200" s="8" t="str">
        <f t="shared" si="99"/>
        <v xml:space="preserve">01-Sep-20 </v>
      </c>
      <c r="J3200" s="5" t="s">
        <v>6646</v>
      </c>
      <c r="K3200" t="str">
        <f t="shared" si="98"/>
        <v xml:space="preserve">24-ug-21 </v>
      </c>
      <c r="L3200">
        <v>283</v>
      </c>
      <c r="M3200">
        <v>0</v>
      </c>
      <c r="N3200">
        <v>248</v>
      </c>
      <c r="O3200" s="2">
        <v>1</v>
      </c>
      <c r="Q3200" t="s">
        <v>340</v>
      </c>
    </row>
    <row r="3201" spans="1:17" x14ac:dyDescent="0.3">
      <c r="A3201" t="s">
        <v>2422</v>
      </c>
      <c r="B3201" t="s">
        <v>92</v>
      </c>
      <c r="C3201" t="s">
        <v>6647</v>
      </c>
      <c r="D3201" t="s">
        <v>93</v>
      </c>
      <c r="E3201" s="1">
        <v>44075</v>
      </c>
      <c r="F3201" s="1">
        <v>44182</v>
      </c>
      <c r="G3201" t="s">
        <v>6648</v>
      </c>
      <c r="H3201" s="5" t="s">
        <v>5857</v>
      </c>
      <c r="I3201" s="8" t="str">
        <f t="shared" si="99"/>
        <v xml:space="preserve">01-Sep-20 </v>
      </c>
      <c r="J3201" s="5" t="s">
        <v>6649</v>
      </c>
      <c r="K3201" t="str">
        <f t="shared" si="98"/>
        <v xml:space="preserve">17-Dec-20 </v>
      </c>
      <c r="L3201">
        <v>27</v>
      </c>
      <c r="M3201">
        <v>0</v>
      </c>
      <c r="N3201">
        <v>77</v>
      </c>
      <c r="O3201" s="2">
        <v>1</v>
      </c>
      <c r="Q3201" t="s">
        <v>340</v>
      </c>
    </row>
    <row r="3202" spans="1:17" x14ac:dyDescent="0.3">
      <c r="A3202" t="s">
        <v>2422</v>
      </c>
      <c r="B3202" t="s">
        <v>92</v>
      </c>
      <c r="C3202" t="s">
        <v>6650</v>
      </c>
      <c r="D3202" t="s">
        <v>93</v>
      </c>
      <c r="E3202" s="1">
        <v>44075</v>
      </c>
      <c r="F3202" s="1">
        <v>44543</v>
      </c>
      <c r="G3202" t="s">
        <v>6651</v>
      </c>
      <c r="H3202" s="5" t="s">
        <v>5857</v>
      </c>
      <c r="I3202" s="8" t="str">
        <f t="shared" si="99"/>
        <v xml:space="preserve">01-Sep-20 </v>
      </c>
      <c r="J3202" s="5" t="s">
        <v>6652</v>
      </c>
      <c r="K3202" t="str">
        <f t="shared" si="98"/>
        <v xml:space="preserve">13-Dec-21 </v>
      </c>
      <c r="L3202">
        <v>187</v>
      </c>
      <c r="M3202">
        <v>0</v>
      </c>
      <c r="N3202">
        <v>326</v>
      </c>
      <c r="O3202" s="2">
        <v>1</v>
      </c>
      <c r="Q3202" t="s">
        <v>340</v>
      </c>
    </row>
    <row r="3203" spans="1:17" x14ac:dyDescent="0.3">
      <c r="A3203" t="s">
        <v>2422</v>
      </c>
      <c r="B3203" t="s">
        <v>92</v>
      </c>
      <c r="C3203" t="s">
        <v>6653</v>
      </c>
      <c r="D3203" t="s">
        <v>93</v>
      </c>
      <c r="E3203" s="1">
        <v>44075</v>
      </c>
      <c r="F3203" s="1">
        <v>44543</v>
      </c>
      <c r="G3203" t="s">
        <v>6654</v>
      </c>
      <c r="H3203" s="5" t="s">
        <v>5857</v>
      </c>
      <c r="I3203" s="8" t="str">
        <f t="shared" si="99"/>
        <v xml:space="preserve">01-Sep-20 </v>
      </c>
      <c r="J3203" s="5" t="s">
        <v>6652</v>
      </c>
      <c r="K3203" t="str">
        <f t="shared" ref="K3203:K3266" si="100">SUBSTITUTE(J3203, "A", "")</f>
        <v xml:space="preserve">13-Dec-21 </v>
      </c>
      <c r="L3203">
        <v>187</v>
      </c>
      <c r="M3203">
        <v>0</v>
      </c>
      <c r="N3203">
        <v>326</v>
      </c>
      <c r="O3203" s="2">
        <v>1</v>
      </c>
      <c r="Q3203" t="s">
        <v>340</v>
      </c>
    </row>
    <row r="3204" spans="1:17" x14ac:dyDescent="0.3">
      <c r="A3204" t="s">
        <v>2517</v>
      </c>
      <c r="B3204" t="s">
        <v>16</v>
      </c>
      <c r="C3204" t="s">
        <v>244</v>
      </c>
      <c r="D3204" t="s">
        <v>2519</v>
      </c>
      <c r="G3204" t="s">
        <v>6655</v>
      </c>
      <c r="H3204" s="5" t="s">
        <v>5857</v>
      </c>
      <c r="I3204" s="8" t="str">
        <f t="shared" ref="I3204:I3267" si="101">SUBSTITUTE(H3204, "A", "")</f>
        <v xml:space="preserve">01-Sep-20 </v>
      </c>
      <c r="J3204" s="5" t="s">
        <v>4240</v>
      </c>
      <c r="K3204" t="str">
        <f t="shared" si="100"/>
        <v xml:space="preserve">15-Sep-20 </v>
      </c>
      <c r="L3204">
        <v>7</v>
      </c>
      <c r="M3204">
        <v>0</v>
      </c>
      <c r="N3204">
        <v>11</v>
      </c>
      <c r="O3204" s="2">
        <v>1</v>
      </c>
      <c r="Q3204" t="s">
        <v>340</v>
      </c>
    </row>
    <row r="3205" spans="1:17" x14ac:dyDescent="0.3">
      <c r="A3205" t="s">
        <v>2517</v>
      </c>
      <c r="B3205" t="s">
        <v>16</v>
      </c>
      <c r="C3205" t="s">
        <v>6656</v>
      </c>
      <c r="D3205" t="s">
        <v>2519</v>
      </c>
      <c r="G3205" t="s">
        <v>6657</v>
      </c>
      <c r="H3205" s="5" t="s">
        <v>5857</v>
      </c>
      <c r="I3205" s="8" t="str">
        <f t="shared" si="101"/>
        <v xml:space="preserve">01-Sep-20 </v>
      </c>
      <c r="J3205" s="5" t="s">
        <v>6658</v>
      </c>
      <c r="K3205" t="str">
        <f t="shared" si="100"/>
        <v xml:space="preserve">03-Sep-20 </v>
      </c>
      <c r="L3205">
        <v>3</v>
      </c>
      <c r="M3205">
        <v>0</v>
      </c>
      <c r="N3205">
        <v>2</v>
      </c>
      <c r="O3205" s="2">
        <v>1</v>
      </c>
      <c r="Q3205" t="s">
        <v>340</v>
      </c>
    </row>
    <row r="3206" spans="1:17" x14ac:dyDescent="0.3">
      <c r="A3206" t="s">
        <v>2422</v>
      </c>
      <c r="B3206" t="s">
        <v>92</v>
      </c>
      <c r="C3206" t="s">
        <v>6659</v>
      </c>
      <c r="D3206" t="s">
        <v>93</v>
      </c>
      <c r="E3206" s="1">
        <v>44075</v>
      </c>
      <c r="G3206" t="s">
        <v>6660</v>
      </c>
      <c r="H3206" s="5" t="s">
        <v>5857</v>
      </c>
      <c r="I3206" s="8" t="str">
        <f t="shared" si="101"/>
        <v xml:space="preserve">01-Sep-20 </v>
      </c>
      <c r="J3206" s="5" t="s">
        <v>5857</v>
      </c>
      <c r="K3206" t="str">
        <f t="shared" si="100"/>
        <v xml:space="preserve">01-Sep-20 </v>
      </c>
      <c r="L3206">
        <v>0</v>
      </c>
      <c r="M3206">
        <v>0</v>
      </c>
      <c r="N3206">
        <v>0</v>
      </c>
      <c r="O3206" s="2">
        <v>1</v>
      </c>
      <c r="Q3206" t="s">
        <v>340</v>
      </c>
    </row>
    <row r="3207" spans="1:17" x14ac:dyDescent="0.3">
      <c r="A3207" t="s">
        <v>2422</v>
      </c>
      <c r="B3207" t="s">
        <v>92</v>
      </c>
      <c r="C3207" t="s">
        <v>6661</v>
      </c>
      <c r="D3207" t="s">
        <v>93</v>
      </c>
      <c r="E3207" s="1">
        <v>44075</v>
      </c>
      <c r="G3207" t="s">
        <v>6662</v>
      </c>
      <c r="H3207" s="5" t="s">
        <v>5857</v>
      </c>
      <c r="I3207" s="8" t="str">
        <f t="shared" si="101"/>
        <v xml:space="preserve">01-Sep-20 </v>
      </c>
      <c r="J3207" s="5" t="s">
        <v>5857</v>
      </c>
      <c r="K3207" t="str">
        <f t="shared" si="100"/>
        <v xml:space="preserve">01-Sep-20 </v>
      </c>
      <c r="L3207">
        <v>0</v>
      </c>
      <c r="M3207">
        <v>0</v>
      </c>
      <c r="N3207">
        <v>0</v>
      </c>
      <c r="O3207" s="2">
        <v>1</v>
      </c>
      <c r="Q3207" t="s">
        <v>340</v>
      </c>
    </row>
    <row r="3208" spans="1:17" x14ac:dyDescent="0.3">
      <c r="A3208" t="s">
        <v>2431</v>
      </c>
      <c r="B3208" t="s">
        <v>120</v>
      </c>
      <c r="C3208" t="s">
        <v>6663</v>
      </c>
      <c r="D3208" t="s">
        <v>121</v>
      </c>
      <c r="E3208" s="1">
        <v>44075</v>
      </c>
      <c r="G3208" t="s">
        <v>6662</v>
      </c>
      <c r="H3208" s="5" t="s">
        <v>5857</v>
      </c>
      <c r="I3208" s="8" t="str">
        <f t="shared" si="101"/>
        <v xml:space="preserve">01-Sep-20 </v>
      </c>
      <c r="J3208" s="5" t="s">
        <v>5857</v>
      </c>
      <c r="K3208" t="str">
        <f t="shared" si="100"/>
        <v xml:space="preserve">01-Sep-20 </v>
      </c>
      <c r="L3208">
        <v>0</v>
      </c>
      <c r="M3208">
        <v>0</v>
      </c>
      <c r="N3208">
        <v>0</v>
      </c>
      <c r="O3208" s="2">
        <v>1</v>
      </c>
      <c r="Q3208" t="s">
        <v>340</v>
      </c>
    </row>
    <row r="3209" spans="1:17" x14ac:dyDescent="0.3">
      <c r="A3209" t="s">
        <v>2431</v>
      </c>
      <c r="B3209" t="s">
        <v>120</v>
      </c>
      <c r="C3209" t="s">
        <v>6664</v>
      </c>
      <c r="D3209" t="s">
        <v>121</v>
      </c>
      <c r="E3209" s="1">
        <v>44075</v>
      </c>
      <c r="G3209" t="s">
        <v>6660</v>
      </c>
      <c r="H3209" s="5" t="s">
        <v>5857</v>
      </c>
      <c r="I3209" s="8" t="str">
        <f t="shared" si="101"/>
        <v xml:space="preserve">01-Sep-20 </v>
      </c>
      <c r="J3209" s="5" t="s">
        <v>5857</v>
      </c>
      <c r="K3209" t="str">
        <f t="shared" si="100"/>
        <v xml:space="preserve">01-Sep-20 </v>
      </c>
      <c r="L3209">
        <v>0</v>
      </c>
      <c r="M3209">
        <v>0</v>
      </c>
      <c r="N3209">
        <v>0</v>
      </c>
      <c r="O3209" s="2">
        <v>1</v>
      </c>
      <c r="Q3209" t="s">
        <v>340</v>
      </c>
    </row>
    <row r="3210" spans="1:17" x14ac:dyDescent="0.3">
      <c r="A3210" t="s">
        <v>2431</v>
      </c>
      <c r="B3210" t="s">
        <v>120</v>
      </c>
      <c r="C3210" t="s">
        <v>6665</v>
      </c>
      <c r="D3210" t="s">
        <v>121</v>
      </c>
      <c r="E3210" s="1">
        <v>44075</v>
      </c>
      <c r="F3210" s="1">
        <v>44543</v>
      </c>
      <c r="G3210" t="s">
        <v>6654</v>
      </c>
      <c r="H3210" s="5" t="s">
        <v>5857</v>
      </c>
      <c r="I3210" s="8" t="str">
        <f t="shared" si="101"/>
        <v xml:space="preserve">01-Sep-20 </v>
      </c>
      <c r="J3210" s="5" t="s">
        <v>6652</v>
      </c>
      <c r="K3210" t="str">
        <f t="shared" si="100"/>
        <v xml:space="preserve">13-Dec-21 </v>
      </c>
      <c r="L3210">
        <v>187</v>
      </c>
      <c r="M3210">
        <v>0</v>
      </c>
      <c r="N3210">
        <v>326</v>
      </c>
      <c r="O3210" s="2">
        <v>1</v>
      </c>
      <c r="Q3210" t="s">
        <v>340</v>
      </c>
    </row>
    <row r="3211" spans="1:17" x14ac:dyDescent="0.3">
      <c r="A3211" t="s">
        <v>2431</v>
      </c>
      <c r="B3211" t="s">
        <v>120</v>
      </c>
      <c r="C3211" t="s">
        <v>6666</v>
      </c>
      <c r="D3211" t="s">
        <v>121</v>
      </c>
      <c r="E3211" s="1">
        <v>44075</v>
      </c>
      <c r="F3211" s="1">
        <v>44543</v>
      </c>
      <c r="G3211" t="s">
        <v>6651</v>
      </c>
      <c r="H3211" s="5" t="s">
        <v>5857</v>
      </c>
      <c r="I3211" s="8" t="str">
        <f t="shared" si="101"/>
        <v xml:space="preserve">01-Sep-20 </v>
      </c>
      <c r="J3211" s="5" t="s">
        <v>6652</v>
      </c>
      <c r="K3211" t="str">
        <f t="shared" si="100"/>
        <v xml:space="preserve">13-Dec-21 </v>
      </c>
      <c r="L3211">
        <v>187</v>
      </c>
      <c r="M3211">
        <v>0</v>
      </c>
      <c r="N3211">
        <v>326</v>
      </c>
      <c r="O3211" s="2">
        <v>1</v>
      </c>
      <c r="Q3211" t="s">
        <v>340</v>
      </c>
    </row>
    <row r="3212" spans="1:17" x14ac:dyDescent="0.3">
      <c r="A3212" t="s">
        <v>2431</v>
      </c>
      <c r="B3212" t="s">
        <v>120</v>
      </c>
      <c r="C3212" t="s">
        <v>6667</v>
      </c>
      <c r="D3212" t="s">
        <v>121</v>
      </c>
      <c r="E3212" s="1">
        <v>44075</v>
      </c>
      <c r="F3212" s="1">
        <v>44182</v>
      </c>
      <c r="G3212" t="s">
        <v>6648</v>
      </c>
      <c r="H3212" s="5" t="s">
        <v>5857</v>
      </c>
      <c r="I3212" s="8" t="str">
        <f t="shared" si="101"/>
        <v xml:space="preserve">01-Sep-20 </v>
      </c>
      <c r="J3212" s="5" t="s">
        <v>6649</v>
      </c>
      <c r="K3212" t="str">
        <f t="shared" si="100"/>
        <v xml:space="preserve">17-Dec-20 </v>
      </c>
      <c r="L3212">
        <v>20</v>
      </c>
      <c r="M3212">
        <v>0</v>
      </c>
      <c r="N3212">
        <v>77</v>
      </c>
      <c r="O3212" s="2">
        <v>1</v>
      </c>
      <c r="Q3212" t="s">
        <v>340</v>
      </c>
    </row>
    <row r="3213" spans="1:17" x14ac:dyDescent="0.3">
      <c r="A3213" t="s">
        <v>2431</v>
      </c>
      <c r="B3213" t="s">
        <v>120</v>
      </c>
      <c r="C3213" t="s">
        <v>6668</v>
      </c>
      <c r="D3213" t="s">
        <v>121</v>
      </c>
      <c r="E3213" s="1">
        <v>44075</v>
      </c>
      <c r="F3213" s="1">
        <v>45044</v>
      </c>
      <c r="G3213" t="s">
        <v>6669</v>
      </c>
      <c r="H3213" s="5" t="s">
        <v>5857</v>
      </c>
      <c r="I3213" s="8" t="str">
        <f t="shared" si="101"/>
        <v xml:space="preserve">01-Sep-20 </v>
      </c>
      <c r="J3213" s="5" t="s">
        <v>6670</v>
      </c>
      <c r="K3213" t="str">
        <f t="shared" si="100"/>
        <v xml:space="preserve">28-pr-23 </v>
      </c>
      <c r="L3213">
        <v>798</v>
      </c>
      <c r="M3213">
        <v>0</v>
      </c>
      <c r="N3213">
        <v>671</v>
      </c>
      <c r="O3213" s="2">
        <v>1</v>
      </c>
      <c r="Q3213" t="s">
        <v>340</v>
      </c>
    </row>
    <row r="3214" spans="1:17" x14ac:dyDescent="0.3">
      <c r="A3214" t="s">
        <v>2422</v>
      </c>
      <c r="B3214" t="s">
        <v>92</v>
      </c>
      <c r="C3214" t="s">
        <v>6671</v>
      </c>
      <c r="D3214" t="s">
        <v>93</v>
      </c>
      <c r="E3214" s="1">
        <v>44075</v>
      </c>
      <c r="F3214" s="1">
        <v>45044</v>
      </c>
      <c r="G3214" t="s">
        <v>6669</v>
      </c>
      <c r="H3214" s="5" t="s">
        <v>5857</v>
      </c>
      <c r="I3214" s="8" t="str">
        <f t="shared" si="101"/>
        <v xml:space="preserve">01-Sep-20 </v>
      </c>
      <c r="J3214" s="5" t="s">
        <v>6670</v>
      </c>
      <c r="K3214" t="str">
        <f t="shared" si="100"/>
        <v xml:space="preserve">28-pr-23 </v>
      </c>
      <c r="L3214">
        <v>798</v>
      </c>
      <c r="M3214">
        <v>0</v>
      </c>
      <c r="N3214">
        <v>671</v>
      </c>
      <c r="O3214" s="2">
        <v>1</v>
      </c>
      <c r="Q3214" t="s">
        <v>340</v>
      </c>
    </row>
    <row r="3215" spans="1:17" x14ac:dyDescent="0.3">
      <c r="A3215" t="s">
        <v>3502</v>
      </c>
      <c r="B3215" t="s">
        <v>23</v>
      </c>
      <c r="C3215" t="s">
        <v>6672</v>
      </c>
      <c r="D3215" t="s">
        <v>24</v>
      </c>
      <c r="E3215" s="1">
        <v>44041</v>
      </c>
      <c r="F3215" s="1">
        <v>44061</v>
      </c>
      <c r="G3215" t="s">
        <v>4637</v>
      </c>
      <c r="H3215" s="5" t="s">
        <v>5857</v>
      </c>
      <c r="I3215" s="8" t="str">
        <f t="shared" si="101"/>
        <v xml:space="preserve">01-Sep-20 </v>
      </c>
      <c r="J3215" s="5" t="s">
        <v>6673</v>
      </c>
      <c r="K3215" t="str">
        <f t="shared" si="100"/>
        <v xml:space="preserve">19-Oct-20 </v>
      </c>
      <c r="L3215">
        <v>15</v>
      </c>
      <c r="M3215">
        <v>0</v>
      </c>
      <c r="N3215">
        <v>34</v>
      </c>
      <c r="O3215" s="2">
        <v>1</v>
      </c>
      <c r="Q3215" t="s">
        <v>340</v>
      </c>
    </row>
    <row r="3216" spans="1:17" x14ac:dyDescent="0.3">
      <c r="A3216" t="s">
        <v>3502</v>
      </c>
      <c r="B3216" t="s">
        <v>23</v>
      </c>
      <c r="C3216" t="s">
        <v>6674</v>
      </c>
      <c r="D3216" t="s">
        <v>24</v>
      </c>
      <c r="E3216" s="1">
        <v>43986</v>
      </c>
      <c r="F3216" s="1">
        <v>44027</v>
      </c>
      <c r="G3216" t="s">
        <v>6640</v>
      </c>
      <c r="H3216" s="5" t="s">
        <v>5857</v>
      </c>
      <c r="I3216" s="8" t="str">
        <f t="shared" si="101"/>
        <v xml:space="preserve">01-Sep-20 </v>
      </c>
      <c r="J3216" s="5" t="s">
        <v>6641</v>
      </c>
      <c r="K3216" t="str">
        <f t="shared" si="100"/>
        <v xml:space="preserve">05-Oct-20 </v>
      </c>
      <c r="L3216">
        <v>25</v>
      </c>
      <c r="M3216">
        <v>0</v>
      </c>
      <c r="N3216">
        <v>25</v>
      </c>
      <c r="O3216" s="2">
        <v>1</v>
      </c>
      <c r="Q3216" t="s">
        <v>340</v>
      </c>
    </row>
    <row r="3217" spans="1:17" x14ac:dyDescent="0.3">
      <c r="A3217" t="s">
        <v>3502</v>
      </c>
      <c r="B3217" t="s">
        <v>23</v>
      </c>
      <c r="C3217" t="s">
        <v>6675</v>
      </c>
      <c r="D3217" t="s">
        <v>24</v>
      </c>
      <c r="E3217" s="1">
        <v>44021</v>
      </c>
      <c r="F3217" s="1">
        <v>44063</v>
      </c>
      <c r="G3217" t="s">
        <v>6676</v>
      </c>
      <c r="H3217" s="5" t="s">
        <v>5857</v>
      </c>
      <c r="I3217" s="8" t="str">
        <f t="shared" si="101"/>
        <v xml:space="preserve">01-Sep-20 </v>
      </c>
      <c r="J3217" s="5" t="s">
        <v>6677</v>
      </c>
      <c r="K3217" t="str">
        <f t="shared" si="100"/>
        <v xml:space="preserve">02-Sep-20 </v>
      </c>
      <c r="L3217">
        <v>31</v>
      </c>
      <c r="M3217">
        <v>0</v>
      </c>
      <c r="N3217">
        <v>1</v>
      </c>
      <c r="O3217" s="2">
        <v>1</v>
      </c>
      <c r="Q3217" t="s">
        <v>340</v>
      </c>
    </row>
    <row r="3218" spans="1:17" x14ac:dyDescent="0.3">
      <c r="A3218" t="s">
        <v>3502</v>
      </c>
      <c r="B3218" t="s">
        <v>23</v>
      </c>
      <c r="C3218" t="s">
        <v>6678</v>
      </c>
      <c r="D3218" t="s">
        <v>24</v>
      </c>
      <c r="E3218" s="1">
        <v>43986</v>
      </c>
      <c r="F3218" s="1">
        <v>44084</v>
      </c>
      <c r="G3218" t="s">
        <v>6643</v>
      </c>
      <c r="H3218" s="5" t="s">
        <v>5857</v>
      </c>
      <c r="I3218" s="8" t="str">
        <f t="shared" si="101"/>
        <v xml:space="preserve">01-Sep-20 </v>
      </c>
      <c r="J3218" s="5" t="s">
        <v>6679</v>
      </c>
      <c r="K3218" t="str">
        <f t="shared" si="100"/>
        <v xml:space="preserve">27-Nov-20 </v>
      </c>
      <c r="L3218">
        <v>95</v>
      </c>
      <c r="M3218">
        <v>0</v>
      </c>
      <c r="N3218">
        <v>63</v>
      </c>
      <c r="O3218" s="2">
        <v>1</v>
      </c>
      <c r="Q3218" t="s">
        <v>340</v>
      </c>
    </row>
    <row r="3219" spans="1:17" x14ac:dyDescent="0.3">
      <c r="A3219" t="s">
        <v>3502</v>
      </c>
      <c r="B3219" t="s">
        <v>23</v>
      </c>
      <c r="C3219" t="s">
        <v>6680</v>
      </c>
      <c r="D3219" t="s">
        <v>24</v>
      </c>
      <c r="E3219" s="1">
        <v>44055</v>
      </c>
      <c r="F3219" s="1">
        <v>44490</v>
      </c>
      <c r="G3219" t="s">
        <v>6681</v>
      </c>
      <c r="H3219" s="5" t="s">
        <v>5857</v>
      </c>
      <c r="I3219" s="8" t="str">
        <f t="shared" si="101"/>
        <v xml:space="preserve">01-Sep-20 </v>
      </c>
      <c r="J3219" s="5" t="s">
        <v>6646</v>
      </c>
      <c r="K3219" t="str">
        <f t="shared" si="100"/>
        <v xml:space="preserve">24-ug-21 </v>
      </c>
      <c r="L3219">
        <v>290</v>
      </c>
      <c r="M3219">
        <v>0</v>
      </c>
      <c r="N3219">
        <v>248</v>
      </c>
      <c r="O3219" s="2">
        <v>1</v>
      </c>
      <c r="Q3219" t="s">
        <v>340</v>
      </c>
    </row>
    <row r="3220" spans="1:17" x14ac:dyDescent="0.3">
      <c r="A3220" t="s">
        <v>3502</v>
      </c>
      <c r="B3220" t="s">
        <v>23</v>
      </c>
      <c r="C3220" t="s">
        <v>6682</v>
      </c>
      <c r="D3220" t="s">
        <v>24</v>
      </c>
      <c r="E3220" s="1">
        <v>44096</v>
      </c>
      <c r="F3220" s="1">
        <v>44109</v>
      </c>
      <c r="G3220" t="s">
        <v>6683</v>
      </c>
      <c r="H3220" s="5" t="s">
        <v>5857</v>
      </c>
      <c r="I3220" s="8" t="str">
        <f t="shared" si="101"/>
        <v xml:space="preserve">01-Sep-20 </v>
      </c>
      <c r="J3220" s="5" t="s">
        <v>5748</v>
      </c>
      <c r="K3220" t="str">
        <f t="shared" si="100"/>
        <v xml:space="preserve">14-Sep-20 </v>
      </c>
      <c r="L3220">
        <v>10</v>
      </c>
      <c r="M3220">
        <v>0</v>
      </c>
      <c r="N3220">
        <v>10</v>
      </c>
      <c r="O3220" s="2">
        <v>1</v>
      </c>
      <c r="Q3220" t="s">
        <v>340</v>
      </c>
    </row>
    <row r="3221" spans="1:17" x14ac:dyDescent="0.3">
      <c r="A3221" t="s">
        <v>3502</v>
      </c>
      <c r="B3221" t="s">
        <v>23</v>
      </c>
      <c r="C3221" t="s">
        <v>6684</v>
      </c>
      <c r="D3221" t="s">
        <v>24</v>
      </c>
      <c r="E3221" s="1">
        <v>44042</v>
      </c>
      <c r="F3221" s="1">
        <v>44055</v>
      </c>
      <c r="G3221" t="s">
        <v>6685</v>
      </c>
      <c r="H3221" s="5" t="s">
        <v>5857</v>
      </c>
      <c r="I3221" s="8" t="str">
        <f t="shared" si="101"/>
        <v xml:space="preserve">01-Sep-20 </v>
      </c>
      <c r="J3221" s="5" t="s">
        <v>6686</v>
      </c>
      <c r="K3221" t="str">
        <f t="shared" si="100"/>
        <v xml:space="preserve">31-Dec-20 </v>
      </c>
      <c r="L3221">
        <v>10</v>
      </c>
      <c r="M3221">
        <v>0</v>
      </c>
      <c r="N3221">
        <v>85</v>
      </c>
      <c r="O3221" s="2">
        <v>1</v>
      </c>
      <c r="Q3221" t="s">
        <v>340</v>
      </c>
    </row>
    <row r="3222" spans="1:17" x14ac:dyDescent="0.3">
      <c r="A3222" t="s">
        <v>3502</v>
      </c>
      <c r="B3222" t="s">
        <v>23</v>
      </c>
      <c r="C3222" t="s">
        <v>6687</v>
      </c>
      <c r="D3222" t="s">
        <v>24</v>
      </c>
      <c r="E3222" s="1">
        <v>44103</v>
      </c>
      <c r="F3222" s="1">
        <v>44116</v>
      </c>
      <c r="G3222" t="s">
        <v>6688</v>
      </c>
      <c r="H3222" s="5" t="s">
        <v>5857</v>
      </c>
      <c r="I3222" s="8" t="str">
        <f t="shared" si="101"/>
        <v xml:space="preserve">01-Sep-20 </v>
      </c>
      <c r="J3222" s="5" t="s">
        <v>6689</v>
      </c>
      <c r="K3222" t="str">
        <f t="shared" si="100"/>
        <v xml:space="preserve">15-Oct-20 </v>
      </c>
      <c r="L3222">
        <v>10</v>
      </c>
      <c r="M3222">
        <v>0</v>
      </c>
      <c r="N3222">
        <v>33</v>
      </c>
      <c r="O3222" s="2">
        <v>1</v>
      </c>
      <c r="Q3222" t="s">
        <v>340</v>
      </c>
    </row>
    <row r="3223" spans="1:17" x14ac:dyDescent="0.3">
      <c r="A3223" t="s">
        <v>3510</v>
      </c>
      <c r="B3223" t="s">
        <v>45</v>
      </c>
      <c r="C3223" t="s">
        <v>6690</v>
      </c>
      <c r="D3223" t="s">
        <v>46</v>
      </c>
      <c r="E3223" s="1">
        <v>44041</v>
      </c>
      <c r="F3223" s="1">
        <v>44061</v>
      </c>
      <c r="G3223" t="s">
        <v>4637</v>
      </c>
      <c r="H3223" s="5" t="s">
        <v>5857</v>
      </c>
      <c r="I3223" s="8" t="str">
        <f t="shared" si="101"/>
        <v xml:space="preserve">01-Sep-20 </v>
      </c>
      <c r="J3223" s="5" t="s">
        <v>6673</v>
      </c>
      <c r="K3223" t="str">
        <f t="shared" si="100"/>
        <v xml:space="preserve">19-Oct-20 </v>
      </c>
      <c r="L3223">
        <v>15</v>
      </c>
      <c r="M3223">
        <v>0</v>
      </c>
      <c r="N3223">
        <v>34</v>
      </c>
      <c r="O3223" s="2">
        <v>1</v>
      </c>
      <c r="Q3223" t="s">
        <v>340</v>
      </c>
    </row>
    <row r="3224" spans="1:17" x14ac:dyDescent="0.3">
      <c r="A3224" t="s">
        <v>3510</v>
      </c>
      <c r="B3224" t="s">
        <v>45</v>
      </c>
      <c r="C3224" t="s">
        <v>6691</v>
      </c>
      <c r="D3224" t="s">
        <v>46</v>
      </c>
      <c r="E3224" s="1">
        <v>44021</v>
      </c>
      <c r="F3224" s="1">
        <v>44063</v>
      </c>
      <c r="G3224" t="s">
        <v>6692</v>
      </c>
      <c r="H3224" s="5" t="s">
        <v>5857</v>
      </c>
      <c r="I3224" s="8" t="str">
        <f t="shared" si="101"/>
        <v xml:space="preserve">01-Sep-20 </v>
      </c>
      <c r="J3224" s="5" t="s">
        <v>6677</v>
      </c>
      <c r="K3224" t="str">
        <f t="shared" si="100"/>
        <v xml:space="preserve">02-Sep-20 </v>
      </c>
      <c r="L3224">
        <v>2</v>
      </c>
      <c r="M3224">
        <v>0</v>
      </c>
      <c r="N3224">
        <v>1</v>
      </c>
      <c r="O3224" s="2">
        <v>1</v>
      </c>
      <c r="Q3224" t="s">
        <v>340</v>
      </c>
    </row>
    <row r="3225" spans="1:17" x14ac:dyDescent="0.3">
      <c r="A3225" t="s">
        <v>3510</v>
      </c>
      <c r="B3225" t="s">
        <v>45</v>
      </c>
      <c r="C3225" t="s">
        <v>6693</v>
      </c>
      <c r="D3225" t="s">
        <v>46</v>
      </c>
      <c r="E3225" s="1">
        <v>44096</v>
      </c>
      <c r="F3225" s="1">
        <v>44109</v>
      </c>
      <c r="G3225" t="s">
        <v>6683</v>
      </c>
      <c r="H3225" s="5" t="s">
        <v>5857</v>
      </c>
      <c r="I3225" s="8" t="str">
        <f t="shared" si="101"/>
        <v xml:space="preserve">01-Sep-20 </v>
      </c>
      <c r="J3225" s="5" t="s">
        <v>5748</v>
      </c>
      <c r="K3225" t="str">
        <f t="shared" si="100"/>
        <v xml:space="preserve">14-Sep-20 </v>
      </c>
      <c r="L3225">
        <v>10</v>
      </c>
      <c r="M3225">
        <v>0</v>
      </c>
      <c r="N3225">
        <v>10</v>
      </c>
      <c r="O3225" s="2">
        <v>1</v>
      </c>
      <c r="Q3225" t="s">
        <v>340</v>
      </c>
    </row>
    <row r="3226" spans="1:17" x14ac:dyDescent="0.3">
      <c r="A3226" t="s">
        <v>3510</v>
      </c>
      <c r="B3226" t="s">
        <v>45</v>
      </c>
      <c r="C3226" t="s">
        <v>6694</v>
      </c>
      <c r="D3226" t="s">
        <v>46</v>
      </c>
      <c r="E3226" s="1">
        <v>44042</v>
      </c>
      <c r="F3226" s="1">
        <v>44055</v>
      </c>
      <c r="G3226" t="s">
        <v>6685</v>
      </c>
      <c r="H3226" s="5" t="s">
        <v>5857</v>
      </c>
      <c r="I3226" s="8" t="str">
        <f t="shared" si="101"/>
        <v xml:space="preserve">01-Sep-20 </v>
      </c>
      <c r="J3226" s="5" t="s">
        <v>6686</v>
      </c>
      <c r="K3226" t="str">
        <f t="shared" si="100"/>
        <v xml:space="preserve">31-Dec-20 </v>
      </c>
      <c r="L3226">
        <v>10</v>
      </c>
      <c r="M3226">
        <v>0</v>
      </c>
      <c r="N3226">
        <v>85</v>
      </c>
      <c r="O3226" s="2">
        <v>1</v>
      </c>
      <c r="Q3226" t="s">
        <v>340</v>
      </c>
    </row>
    <row r="3227" spans="1:17" x14ac:dyDescent="0.3">
      <c r="A3227" t="s">
        <v>3510</v>
      </c>
      <c r="B3227" t="s">
        <v>45</v>
      </c>
      <c r="C3227" t="s">
        <v>6695</v>
      </c>
      <c r="D3227" t="s">
        <v>46</v>
      </c>
      <c r="F3227" s="1">
        <v>44043</v>
      </c>
      <c r="G3227" t="s">
        <v>6696</v>
      </c>
      <c r="H3227" s="5" t="s">
        <v>5857</v>
      </c>
      <c r="I3227" s="8" t="str">
        <f t="shared" si="101"/>
        <v xml:space="preserve">01-Sep-20 </v>
      </c>
      <c r="J3227" s="5" t="s">
        <v>5857</v>
      </c>
      <c r="K3227" t="str">
        <f t="shared" si="100"/>
        <v xml:space="preserve">01-Sep-20 </v>
      </c>
      <c r="L3227">
        <v>0</v>
      </c>
      <c r="M3227">
        <v>0</v>
      </c>
      <c r="N3227">
        <v>0</v>
      </c>
      <c r="O3227" s="2">
        <v>1</v>
      </c>
      <c r="Q3227" t="s">
        <v>340</v>
      </c>
    </row>
    <row r="3228" spans="1:17" x14ac:dyDescent="0.3">
      <c r="A3228" t="s">
        <v>3510</v>
      </c>
      <c r="B3228" t="s">
        <v>45</v>
      </c>
      <c r="C3228" t="s">
        <v>6697</v>
      </c>
      <c r="D3228" t="s">
        <v>46</v>
      </c>
      <c r="E3228" s="1">
        <v>44046</v>
      </c>
      <c r="F3228" s="1">
        <v>44057</v>
      </c>
      <c r="G3228" t="s">
        <v>6698</v>
      </c>
      <c r="H3228" s="5" t="s">
        <v>5857</v>
      </c>
      <c r="I3228" s="8" t="str">
        <f t="shared" si="101"/>
        <v xml:space="preserve">01-Sep-20 </v>
      </c>
      <c r="J3228" s="5" t="s">
        <v>5748</v>
      </c>
      <c r="K3228" t="str">
        <f t="shared" si="100"/>
        <v xml:space="preserve">14-Sep-20 </v>
      </c>
      <c r="L3228">
        <v>10</v>
      </c>
      <c r="M3228">
        <v>0</v>
      </c>
      <c r="N3228">
        <v>10</v>
      </c>
      <c r="O3228" s="2">
        <v>1</v>
      </c>
      <c r="Q3228" t="s">
        <v>340</v>
      </c>
    </row>
    <row r="3229" spans="1:17" x14ac:dyDescent="0.3">
      <c r="A3229" t="s">
        <v>2422</v>
      </c>
      <c r="B3229" t="s">
        <v>92</v>
      </c>
      <c r="C3229" t="s">
        <v>6699</v>
      </c>
      <c r="D3229" t="s">
        <v>93</v>
      </c>
      <c r="E3229" s="1">
        <v>44075</v>
      </c>
      <c r="F3229" s="1">
        <v>44075</v>
      </c>
      <c r="G3229" t="s">
        <v>6700</v>
      </c>
      <c r="H3229" s="5" t="s">
        <v>5857</v>
      </c>
      <c r="I3229" s="8" t="str">
        <f t="shared" si="101"/>
        <v xml:space="preserve">01-Sep-20 </v>
      </c>
      <c r="J3229" s="5" t="s">
        <v>5857</v>
      </c>
      <c r="K3229" t="str">
        <f t="shared" si="100"/>
        <v xml:space="preserve">01-Sep-20 </v>
      </c>
      <c r="L3229">
        <v>1</v>
      </c>
      <c r="M3229">
        <v>0</v>
      </c>
      <c r="N3229">
        <v>1</v>
      </c>
      <c r="O3229" s="2">
        <v>1</v>
      </c>
      <c r="Q3229" t="s">
        <v>340</v>
      </c>
    </row>
    <row r="3230" spans="1:17" x14ac:dyDescent="0.3">
      <c r="A3230" t="s">
        <v>2422</v>
      </c>
      <c r="B3230" t="s">
        <v>92</v>
      </c>
      <c r="C3230" t="s">
        <v>6701</v>
      </c>
      <c r="D3230" t="s">
        <v>93</v>
      </c>
      <c r="E3230" s="1">
        <v>44075</v>
      </c>
      <c r="F3230" s="1">
        <v>44301</v>
      </c>
      <c r="G3230" t="s">
        <v>6702</v>
      </c>
      <c r="H3230" s="5" t="s">
        <v>5857</v>
      </c>
      <c r="I3230" s="8" t="str">
        <f t="shared" si="101"/>
        <v xml:space="preserve">01-Sep-20 </v>
      </c>
      <c r="J3230" s="5" t="s">
        <v>6703</v>
      </c>
      <c r="K3230" t="str">
        <f t="shared" si="100"/>
        <v xml:space="preserve">15-pr-21 </v>
      </c>
      <c r="L3230">
        <v>158</v>
      </c>
      <c r="M3230">
        <v>0</v>
      </c>
      <c r="N3230">
        <v>158</v>
      </c>
      <c r="O3230" s="2">
        <v>1</v>
      </c>
      <c r="Q3230" t="s">
        <v>340</v>
      </c>
    </row>
    <row r="3231" spans="1:17" x14ac:dyDescent="0.3">
      <c r="A3231" t="s">
        <v>2422</v>
      </c>
      <c r="B3231" t="s">
        <v>92</v>
      </c>
      <c r="C3231" t="s">
        <v>6704</v>
      </c>
      <c r="D3231" t="s">
        <v>93</v>
      </c>
      <c r="E3231" s="1">
        <v>44075</v>
      </c>
      <c r="F3231" s="1">
        <v>44075</v>
      </c>
      <c r="G3231" t="s">
        <v>6705</v>
      </c>
      <c r="H3231" s="5" t="s">
        <v>5857</v>
      </c>
      <c r="I3231" s="8" t="str">
        <f t="shared" si="101"/>
        <v xml:space="preserve">01-Sep-20 </v>
      </c>
      <c r="J3231" s="5" t="s">
        <v>5857</v>
      </c>
      <c r="K3231" t="str">
        <f t="shared" si="100"/>
        <v xml:space="preserve">01-Sep-20 </v>
      </c>
      <c r="L3231">
        <v>1</v>
      </c>
      <c r="M3231">
        <v>0</v>
      </c>
      <c r="N3231">
        <v>1</v>
      </c>
      <c r="O3231" s="2">
        <v>1</v>
      </c>
      <c r="Q3231" t="s">
        <v>340</v>
      </c>
    </row>
    <row r="3232" spans="1:17" x14ac:dyDescent="0.3">
      <c r="A3232" t="s">
        <v>2422</v>
      </c>
      <c r="B3232" t="s">
        <v>92</v>
      </c>
      <c r="C3232" t="s">
        <v>6706</v>
      </c>
      <c r="D3232" t="s">
        <v>93</v>
      </c>
      <c r="E3232" s="1">
        <v>44075</v>
      </c>
      <c r="F3232" s="1">
        <v>44342</v>
      </c>
      <c r="G3232" t="s">
        <v>6707</v>
      </c>
      <c r="H3232" s="5" t="s">
        <v>5857</v>
      </c>
      <c r="I3232" s="8" t="str">
        <f t="shared" si="101"/>
        <v xml:space="preserve">01-Sep-20 </v>
      </c>
      <c r="J3232" s="5" t="s">
        <v>6708</v>
      </c>
      <c r="K3232" t="str">
        <f t="shared" si="100"/>
        <v xml:space="preserve">26-May-21 </v>
      </c>
      <c r="L3232">
        <v>170</v>
      </c>
      <c r="M3232">
        <v>0</v>
      </c>
      <c r="N3232">
        <v>185</v>
      </c>
      <c r="O3232" s="2">
        <v>1</v>
      </c>
      <c r="Q3232" t="s">
        <v>340</v>
      </c>
    </row>
    <row r="3233" spans="1:17" x14ac:dyDescent="0.3">
      <c r="A3233" t="s">
        <v>2422</v>
      </c>
      <c r="B3233" t="s">
        <v>92</v>
      </c>
      <c r="C3233" t="s">
        <v>6709</v>
      </c>
      <c r="D3233" t="s">
        <v>93</v>
      </c>
      <c r="E3233" s="1">
        <v>44075</v>
      </c>
      <c r="F3233" s="1">
        <v>44075</v>
      </c>
      <c r="G3233" t="s">
        <v>6710</v>
      </c>
      <c r="H3233" s="5" t="s">
        <v>5857</v>
      </c>
      <c r="I3233" s="8" t="str">
        <f t="shared" si="101"/>
        <v xml:space="preserve">01-Sep-20 </v>
      </c>
      <c r="J3233" s="5" t="s">
        <v>5857</v>
      </c>
      <c r="K3233" t="str">
        <f t="shared" si="100"/>
        <v xml:space="preserve">01-Sep-20 </v>
      </c>
      <c r="L3233">
        <v>1</v>
      </c>
      <c r="M3233">
        <v>0</v>
      </c>
      <c r="N3233">
        <v>1</v>
      </c>
      <c r="O3233" s="2">
        <v>1</v>
      </c>
      <c r="Q3233" t="s">
        <v>340</v>
      </c>
    </row>
    <row r="3234" spans="1:17" x14ac:dyDescent="0.3">
      <c r="A3234" t="s">
        <v>2422</v>
      </c>
      <c r="B3234" t="s">
        <v>92</v>
      </c>
      <c r="C3234" t="s">
        <v>6711</v>
      </c>
      <c r="D3234" t="s">
        <v>93</v>
      </c>
      <c r="E3234" s="1">
        <v>44075</v>
      </c>
      <c r="F3234" s="1">
        <v>44238</v>
      </c>
      <c r="G3234" t="s">
        <v>6712</v>
      </c>
      <c r="H3234" s="5" t="s">
        <v>5857</v>
      </c>
      <c r="I3234" s="8" t="str">
        <f t="shared" si="101"/>
        <v xml:space="preserve">01-Sep-20 </v>
      </c>
      <c r="J3234" s="5" t="s">
        <v>6713</v>
      </c>
      <c r="K3234" t="str">
        <f t="shared" si="100"/>
        <v xml:space="preserve">11-Feb-21 </v>
      </c>
      <c r="L3234">
        <v>115</v>
      </c>
      <c r="M3234">
        <v>0</v>
      </c>
      <c r="N3234">
        <v>115</v>
      </c>
      <c r="O3234" s="2">
        <v>1</v>
      </c>
      <c r="Q3234" t="s">
        <v>340</v>
      </c>
    </row>
    <row r="3235" spans="1:17" x14ac:dyDescent="0.3">
      <c r="A3235" t="s">
        <v>2422</v>
      </c>
      <c r="B3235" t="s">
        <v>92</v>
      </c>
      <c r="C3235" t="s">
        <v>6714</v>
      </c>
      <c r="D3235" t="s">
        <v>93</v>
      </c>
      <c r="E3235" s="1">
        <v>44075</v>
      </c>
      <c r="F3235" s="1">
        <v>44075</v>
      </c>
      <c r="G3235" t="s">
        <v>6715</v>
      </c>
      <c r="H3235" s="5" t="s">
        <v>5857</v>
      </c>
      <c r="I3235" s="8" t="str">
        <f t="shared" si="101"/>
        <v xml:space="preserve">01-Sep-20 </v>
      </c>
      <c r="J3235" s="5" t="s">
        <v>5857</v>
      </c>
      <c r="K3235" t="str">
        <f t="shared" si="100"/>
        <v xml:space="preserve">01-Sep-20 </v>
      </c>
      <c r="L3235">
        <v>1</v>
      </c>
      <c r="M3235">
        <v>0</v>
      </c>
      <c r="N3235">
        <v>1</v>
      </c>
      <c r="O3235" s="2">
        <v>1</v>
      </c>
      <c r="Q3235" t="s">
        <v>340</v>
      </c>
    </row>
    <row r="3236" spans="1:17" x14ac:dyDescent="0.3">
      <c r="A3236" t="s">
        <v>2422</v>
      </c>
      <c r="B3236" t="s">
        <v>92</v>
      </c>
      <c r="C3236" t="s">
        <v>6716</v>
      </c>
      <c r="D3236" t="s">
        <v>93</v>
      </c>
      <c r="E3236" s="1">
        <v>44075</v>
      </c>
      <c r="F3236" s="1">
        <v>44155</v>
      </c>
      <c r="G3236" t="s">
        <v>6717</v>
      </c>
      <c r="H3236" s="5" t="s">
        <v>5857</v>
      </c>
      <c r="I3236" s="8" t="str">
        <f t="shared" si="101"/>
        <v xml:space="preserve">01-Sep-20 </v>
      </c>
      <c r="J3236" s="5" t="s">
        <v>6130</v>
      </c>
      <c r="K3236" t="str">
        <f t="shared" si="100"/>
        <v xml:space="preserve">20-Nov-20 </v>
      </c>
      <c r="L3236">
        <v>59</v>
      </c>
      <c r="M3236">
        <v>0</v>
      </c>
      <c r="N3236">
        <v>59</v>
      </c>
      <c r="O3236" s="2">
        <v>1</v>
      </c>
      <c r="Q3236" t="s">
        <v>340</v>
      </c>
    </row>
    <row r="3237" spans="1:17" x14ac:dyDescent="0.3">
      <c r="A3237" t="s">
        <v>2422</v>
      </c>
      <c r="B3237" t="s">
        <v>92</v>
      </c>
      <c r="C3237" t="s">
        <v>6718</v>
      </c>
      <c r="D3237" t="s">
        <v>93</v>
      </c>
      <c r="E3237" s="1">
        <v>44075</v>
      </c>
      <c r="F3237" s="1">
        <v>44453</v>
      </c>
      <c r="G3237" t="s">
        <v>6719</v>
      </c>
      <c r="H3237" s="5" t="s">
        <v>5857</v>
      </c>
      <c r="I3237" s="8" t="str">
        <f t="shared" si="101"/>
        <v xml:space="preserve">01-Sep-20 </v>
      </c>
      <c r="J3237" s="5" t="s">
        <v>6720</v>
      </c>
      <c r="K3237" t="str">
        <f t="shared" si="100"/>
        <v xml:space="preserve">14-Sep-21 </v>
      </c>
      <c r="L3237">
        <v>263</v>
      </c>
      <c r="M3237">
        <v>0</v>
      </c>
      <c r="N3237">
        <v>263</v>
      </c>
      <c r="O3237" s="2">
        <v>1</v>
      </c>
      <c r="Q3237" t="s">
        <v>340</v>
      </c>
    </row>
    <row r="3238" spans="1:17" x14ac:dyDescent="0.3">
      <c r="A3238" t="s">
        <v>2422</v>
      </c>
      <c r="B3238" t="s">
        <v>92</v>
      </c>
      <c r="C3238" t="s">
        <v>6721</v>
      </c>
      <c r="D3238" t="s">
        <v>93</v>
      </c>
      <c r="E3238" s="1">
        <v>44075</v>
      </c>
      <c r="F3238" s="1">
        <v>44305</v>
      </c>
      <c r="G3238" t="s">
        <v>6722</v>
      </c>
      <c r="H3238" s="5" t="s">
        <v>5857</v>
      </c>
      <c r="I3238" s="8" t="str">
        <f t="shared" si="101"/>
        <v xml:space="preserve">01-Sep-20 </v>
      </c>
      <c r="J3238" s="5" t="s">
        <v>6723</v>
      </c>
      <c r="K3238" t="str">
        <f t="shared" si="100"/>
        <v xml:space="preserve">19-pr-21 </v>
      </c>
      <c r="L3238">
        <v>161</v>
      </c>
      <c r="M3238">
        <v>0</v>
      </c>
      <c r="N3238">
        <v>159</v>
      </c>
      <c r="O3238" s="2">
        <v>1</v>
      </c>
      <c r="Q3238" t="s">
        <v>340</v>
      </c>
    </row>
    <row r="3239" spans="1:17" x14ac:dyDescent="0.3">
      <c r="A3239" t="s">
        <v>2422</v>
      </c>
      <c r="B3239" t="s">
        <v>92</v>
      </c>
      <c r="C3239" t="s">
        <v>6724</v>
      </c>
      <c r="D3239" t="s">
        <v>93</v>
      </c>
      <c r="E3239" s="1">
        <v>44075</v>
      </c>
      <c r="F3239" s="1">
        <v>44232</v>
      </c>
      <c r="G3239" t="s">
        <v>6725</v>
      </c>
      <c r="H3239" s="5" t="s">
        <v>5857</v>
      </c>
      <c r="I3239" s="8" t="str">
        <f t="shared" si="101"/>
        <v xml:space="preserve">01-Sep-20 </v>
      </c>
      <c r="J3239" s="5" t="s">
        <v>6726</v>
      </c>
      <c r="K3239" t="str">
        <f t="shared" si="100"/>
        <v xml:space="preserve">05-Feb-21 </v>
      </c>
      <c r="L3239">
        <v>13</v>
      </c>
      <c r="M3239">
        <v>0</v>
      </c>
      <c r="N3239">
        <v>111</v>
      </c>
      <c r="O3239" s="2">
        <v>1</v>
      </c>
      <c r="Q3239" t="s">
        <v>340</v>
      </c>
    </row>
    <row r="3240" spans="1:17" x14ac:dyDescent="0.3">
      <c r="A3240" t="s">
        <v>2422</v>
      </c>
      <c r="B3240" t="s">
        <v>92</v>
      </c>
      <c r="C3240" t="s">
        <v>6727</v>
      </c>
      <c r="D3240" t="s">
        <v>93</v>
      </c>
      <c r="E3240" s="1">
        <v>44075</v>
      </c>
      <c r="F3240" s="1">
        <v>44075</v>
      </c>
      <c r="G3240" t="s">
        <v>6728</v>
      </c>
      <c r="H3240" s="5" t="s">
        <v>5857</v>
      </c>
      <c r="I3240" s="8" t="str">
        <f t="shared" si="101"/>
        <v xml:space="preserve">01-Sep-20 </v>
      </c>
      <c r="J3240" s="5" t="s">
        <v>5857</v>
      </c>
      <c r="K3240" t="str">
        <f t="shared" si="100"/>
        <v xml:space="preserve">01-Sep-20 </v>
      </c>
      <c r="L3240">
        <v>1</v>
      </c>
      <c r="M3240">
        <v>0</v>
      </c>
      <c r="N3240">
        <v>1</v>
      </c>
      <c r="O3240" s="2">
        <v>1</v>
      </c>
      <c r="Q3240" t="s">
        <v>340</v>
      </c>
    </row>
    <row r="3241" spans="1:17" x14ac:dyDescent="0.3">
      <c r="A3241" t="s">
        <v>2422</v>
      </c>
      <c r="B3241" t="s">
        <v>92</v>
      </c>
      <c r="C3241" t="s">
        <v>6729</v>
      </c>
      <c r="D3241" t="s">
        <v>93</v>
      </c>
      <c r="E3241" s="1">
        <v>44075</v>
      </c>
      <c r="F3241" s="1">
        <v>44075</v>
      </c>
      <c r="G3241" t="s">
        <v>6730</v>
      </c>
      <c r="H3241" s="5" t="s">
        <v>5857</v>
      </c>
      <c r="I3241" s="8" t="str">
        <f t="shared" si="101"/>
        <v xml:space="preserve">01-Sep-20 </v>
      </c>
      <c r="J3241" s="5" t="s">
        <v>5857</v>
      </c>
      <c r="K3241" t="str">
        <f t="shared" si="100"/>
        <v xml:space="preserve">01-Sep-20 </v>
      </c>
      <c r="L3241">
        <v>1</v>
      </c>
      <c r="M3241">
        <v>0</v>
      </c>
      <c r="N3241">
        <v>1</v>
      </c>
      <c r="O3241" s="2">
        <v>1</v>
      </c>
      <c r="Q3241" t="s">
        <v>340</v>
      </c>
    </row>
    <row r="3242" spans="1:17" x14ac:dyDescent="0.3">
      <c r="A3242" t="s">
        <v>2422</v>
      </c>
      <c r="B3242" t="s">
        <v>92</v>
      </c>
      <c r="C3242" t="s">
        <v>6731</v>
      </c>
      <c r="D3242" t="s">
        <v>93</v>
      </c>
      <c r="E3242" s="1">
        <v>44075</v>
      </c>
      <c r="F3242" s="1">
        <v>44075</v>
      </c>
      <c r="G3242" t="s">
        <v>6732</v>
      </c>
      <c r="H3242" s="5" t="s">
        <v>5857</v>
      </c>
      <c r="I3242" s="8" t="str">
        <f t="shared" si="101"/>
        <v xml:space="preserve">01-Sep-20 </v>
      </c>
      <c r="J3242" s="5" t="s">
        <v>5857</v>
      </c>
      <c r="K3242" t="str">
        <f t="shared" si="100"/>
        <v xml:space="preserve">01-Sep-20 </v>
      </c>
      <c r="L3242">
        <v>1</v>
      </c>
      <c r="M3242">
        <v>0</v>
      </c>
      <c r="N3242">
        <v>1</v>
      </c>
      <c r="O3242" s="2">
        <v>1</v>
      </c>
      <c r="Q3242" t="s">
        <v>340</v>
      </c>
    </row>
    <row r="3243" spans="1:17" x14ac:dyDescent="0.3">
      <c r="A3243" t="s">
        <v>3502</v>
      </c>
      <c r="B3243" t="s">
        <v>23</v>
      </c>
      <c r="C3243" t="s">
        <v>6733</v>
      </c>
      <c r="D3243" t="s">
        <v>24</v>
      </c>
      <c r="E3243" s="1">
        <v>44075</v>
      </c>
      <c r="F3243" s="1">
        <v>44076</v>
      </c>
      <c r="G3243" t="s">
        <v>6734</v>
      </c>
      <c r="H3243" s="5" t="s">
        <v>5857</v>
      </c>
      <c r="I3243" s="8" t="str">
        <f t="shared" si="101"/>
        <v xml:space="preserve">01-Sep-20 </v>
      </c>
      <c r="J3243" s="5" t="s">
        <v>6677</v>
      </c>
      <c r="K3243" t="str">
        <f t="shared" si="100"/>
        <v xml:space="preserve">02-Sep-20 </v>
      </c>
      <c r="L3243">
        <v>2</v>
      </c>
      <c r="M3243">
        <v>0</v>
      </c>
      <c r="N3243">
        <v>2</v>
      </c>
      <c r="O3243" s="2">
        <v>1</v>
      </c>
      <c r="Q3243" t="s">
        <v>340</v>
      </c>
    </row>
    <row r="3244" spans="1:17" x14ac:dyDescent="0.3">
      <c r="A3244" t="s">
        <v>3502</v>
      </c>
      <c r="B3244" t="s">
        <v>23</v>
      </c>
      <c r="C3244" t="s">
        <v>6735</v>
      </c>
      <c r="D3244" t="s">
        <v>24</v>
      </c>
      <c r="E3244" s="1">
        <v>44075</v>
      </c>
      <c r="F3244" s="1">
        <v>44092</v>
      </c>
      <c r="G3244" t="s">
        <v>6736</v>
      </c>
      <c r="H3244" s="5" t="s">
        <v>5857</v>
      </c>
      <c r="I3244" s="8" t="str">
        <f t="shared" si="101"/>
        <v xml:space="preserve">01-Sep-20 </v>
      </c>
      <c r="J3244" s="5" t="s">
        <v>6117</v>
      </c>
      <c r="K3244" t="str">
        <f t="shared" si="100"/>
        <v xml:space="preserve">18-Sep-20 </v>
      </c>
      <c r="L3244">
        <v>14</v>
      </c>
      <c r="M3244">
        <v>0</v>
      </c>
      <c r="N3244">
        <v>14</v>
      </c>
      <c r="O3244" s="2">
        <v>1</v>
      </c>
      <c r="Q3244" t="s">
        <v>340</v>
      </c>
    </row>
    <row r="3245" spans="1:17" x14ac:dyDescent="0.3">
      <c r="A3245" t="s">
        <v>3502</v>
      </c>
      <c r="B3245" t="s">
        <v>23</v>
      </c>
      <c r="C3245" t="s">
        <v>6737</v>
      </c>
      <c r="D3245" t="s">
        <v>24</v>
      </c>
      <c r="E3245" s="1">
        <v>44075</v>
      </c>
      <c r="F3245" s="1">
        <v>44076</v>
      </c>
      <c r="G3245" t="s">
        <v>6738</v>
      </c>
      <c r="H3245" s="5" t="s">
        <v>5857</v>
      </c>
      <c r="I3245" s="8" t="str">
        <f t="shared" si="101"/>
        <v xml:space="preserve">01-Sep-20 </v>
      </c>
      <c r="J3245" s="5" t="s">
        <v>6677</v>
      </c>
      <c r="K3245" t="str">
        <f t="shared" si="100"/>
        <v xml:space="preserve">02-Sep-20 </v>
      </c>
      <c r="L3245">
        <v>2</v>
      </c>
      <c r="M3245">
        <v>0</v>
      </c>
      <c r="N3245">
        <v>2</v>
      </c>
      <c r="O3245" s="2">
        <v>1</v>
      </c>
      <c r="Q3245" t="s">
        <v>340</v>
      </c>
    </row>
    <row r="3246" spans="1:17" x14ac:dyDescent="0.3">
      <c r="A3246" t="s">
        <v>3502</v>
      </c>
      <c r="B3246" t="s">
        <v>23</v>
      </c>
      <c r="C3246" t="s">
        <v>6739</v>
      </c>
      <c r="D3246" t="s">
        <v>24</v>
      </c>
      <c r="E3246" s="1">
        <v>44075</v>
      </c>
      <c r="F3246" s="1">
        <v>44090</v>
      </c>
      <c r="G3246" t="s">
        <v>6740</v>
      </c>
      <c r="H3246" s="5" t="s">
        <v>5857</v>
      </c>
      <c r="I3246" s="8" t="str">
        <f t="shared" si="101"/>
        <v xml:space="preserve">01-Sep-20 </v>
      </c>
      <c r="J3246" s="5" t="s">
        <v>5811</v>
      </c>
      <c r="K3246" t="str">
        <f t="shared" si="100"/>
        <v xml:space="preserve">16-Sep-20 </v>
      </c>
      <c r="L3246">
        <v>12</v>
      </c>
      <c r="M3246">
        <v>0</v>
      </c>
      <c r="N3246">
        <v>12</v>
      </c>
      <c r="O3246" s="2">
        <v>1</v>
      </c>
      <c r="Q3246" t="s">
        <v>340</v>
      </c>
    </row>
    <row r="3247" spans="1:17" x14ac:dyDescent="0.3">
      <c r="A3247" t="s">
        <v>3502</v>
      </c>
      <c r="B3247" t="s">
        <v>23</v>
      </c>
      <c r="C3247" t="s">
        <v>6741</v>
      </c>
      <c r="D3247" t="s">
        <v>24</v>
      </c>
      <c r="E3247" s="1">
        <v>44075</v>
      </c>
      <c r="F3247" s="1">
        <v>44076</v>
      </c>
      <c r="G3247" t="s">
        <v>6742</v>
      </c>
      <c r="H3247" s="5" t="s">
        <v>5857</v>
      </c>
      <c r="I3247" s="8" t="str">
        <f t="shared" si="101"/>
        <v xml:space="preserve">01-Sep-20 </v>
      </c>
      <c r="J3247" s="5" t="s">
        <v>6677</v>
      </c>
      <c r="K3247" t="str">
        <f t="shared" si="100"/>
        <v xml:space="preserve">02-Sep-20 </v>
      </c>
      <c r="L3247">
        <v>2</v>
      </c>
      <c r="M3247">
        <v>0</v>
      </c>
      <c r="N3247">
        <v>2</v>
      </c>
      <c r="O3247" s="2">
        <v>1</v>
      </c>
      <c r="Q3247" t="s">
        <v>340</v>
      </c>
    </row>
    <row r="3248" spans="1:17" x14ac:dyDescent="0.3">
      <c r="A3248" t="s">
        <v>3502</v>
      </c>
      <c r="B3248" t="s">
        <v>23</v>
      </c>
      <c r="C3248" t="s">
        <v>6743</v>
      </c>
      <c r="D3248" t="s">
        <v>24</v>
      </c>
      <c r="E3248" s="1">
        <v>44075</v>
      </c>
      <c r="F3248" s="1">
        <v>44092</v>
      </c>
      <c r="G3248" t="s">
        <v>6744</v>
      </c>
      <c r="H3248" s="5" t="s">
        <v>5857</v>
      </c>
      <c r="I3248" s="8" t="str">
        <f t="shared" si="101"/>
        <v xml:space="preserve">01-Sep-20 </v>
      </c>
      <c r="J3248" s="5" t="s">
        <v>6117</v>
      </c>
      <c r="K3248" t="str">
        <f t="shared" si="100"/>
        <v xml:space="preserve">18-Sep-20 </v>
      </c>
      <c r="L3248">
        <v>14</v>
      </c>
      <c r="M3248">
        <v>0</v>
      </c>
      <c r="N3248">
        <v>14</v>
      </c>
      <c r="O3248" s="2">
        <v>1</v>
      </c>
      <c r="Q3248" t="s">
        <v>340</v>
      </c>
    </row>
    <row r="3249" spans="1:17" x14ac:dyDescent="0.3">
      <c r="A3249" t="s">
        <v>3502</v>
      </c>
      <c r="B3249" t="s">
        <v>23</v>
      </c>
      <c r="C3249" t="s">
        <v>6745</v>
      </c>
      <c r="D3249" t="s">
        <v>24</v>
      </c>
      <c r="E3249" s="1">
        <v>44075</v>
      </c>
      <c r="F3249" s="1">
        <v>44076</v>
      </c>
      <c r="G3249" t="s">
        <v>6746</v>
      </c>
      <c r="H3249" s="5" t="s">
        <v>5857</v>
      </c>
      <c r="I3249" s="8" t="str">
        <f t="shared" si="101"/>
        <v xml:space="preserve">01-Sep-20 </v>
      </c>
      <c r="J3249" s="5" t="s">
        <v>6677</v>
      </c>
      <c r="K3249" t="str">
        <f t="shared" si="100"/>
        <v xml:space="preserve">02-Sep-20 </v>
      </c>
      <c r="L3249">
        <v>2</v>
      </c>
      <c r="M3249">
        <v>0</v>
      </c>
      <c r="N3249">
        <v>2</v>
      </c>
      <c r="O3249" s="2">
        <v>1</v>
      </c>
      <c r="Q3249" t="s">
        <v>340</v>
      </c>
    </row>
    <row r="3250" spans="1:17" x14ac:dyDescent="0.3">
      <c r="A3250" t="s">
        <v>3502</v>
      </c>
      <c r="B3250" t="s">
        <v>23</v>
      </c>
      <c r="C3250" t="s">
        <v>6747</v>
      </c>
      <c r="D3250" t="s">
        <v>24</v>
      </c>
      <c r="E3250" s="1">
        <v>44075</v>
      </c>
      <c r="F3250" s="1">
        <v>44092</v>
      </c>
      <c r="G3250" t="s">
        <v>6748</v>
      </c>
      <c r="H3250" s="5" t="s">
        <v>5857</v>
      </c>
      <c r="I3250" s="8" t="str">
        <f t="shared" si="101"/>
        <v xml:space="preserve">01-Sep-20 </v>
      </c>
      <c r="J3250" s="5" t="s">
        <v>6117</v>
      </c>
      <c r="K3250" t="str">
        <f t="shared" si="100"/>
        <v xml:space="preserve">18-Sep-20 </v>
      </c>
      <c r="L3250">
        <v>14</v>
      </c>
      <c r="M3250">
        <v>0</v>
      </c>
      <c r="N3250">
        <v>14</v>
      </c>
      <c r="O3250" s="2">
        <v>1</v>
      </c>
      <c r="Q3250" t="s">
        <v>340</v>
      </c>
    </row>
    <row r="3251" spans="1:17" x14ac:dyDescent="0.3">
      <c r="A3251" t="s">
        <v>3510</v>
      </c>
      <c r="B3251" t="s">
        <v>45</v>
      </c>
      <c r="C3251" t="s">
        <v>6749</v>
      </c>
      <c r="D3251" t="s">
        <v>46</v>
      </c>
      <c r="E3251" s="1">
        <v>44075</v>
      </c>
      <c r="F3251" s="1">
        <v>44076</v>
      </c>
      <c r="G3251" t="s">
        <v>6750</v>
      </c>
      <c r="H3251" s="5" t="s">
        <v>5857</v>
      </c>
      <c r="I3251" s="8" t="str">
        <f t="shared" si="101"/>
        <v xml:space="preserve">01-Sep-20 </v>
      </c>
      <c r="J3251" s="5" t="s">
        <v>6677</v>
      </c>
      <c r="K3251" t="str">
        <f t="shared" si="100"/>
        <v xml:space="preserve">02-Sep-20 </v>
      </c>
      <c r="L3251">
        <v>2</v>
      </c>
      <c r="M3251">
        <v>0</v>
      </c>
      <c r="N3251">
        <v>2</v>
      </c>
      <c r="O3251" s="2">
        <v>1</v>
      </c>
      <c r="Q3251" t="s">
        <v>340</v>
      </c>
    </row>
    <row r="3252" spans="1:17" x14ac:dyDescent="0.3">
      <c r="A3252" t="s">
        <v>3510</v>
      </c>
      <c r="B3252" t="s">
        <v>45</v>
      </c>
      <c r="C3252" t="s">
        <v>6751</v>
      </c>
      <c r="D3252" t="s">
        <v>46</v>
      </c>
      <c r="E3252" s="1">
        <v>44075</v>
      </c>
      <c r="F3252" s="1">
        <v>44092</v>
      </c>
      <c r="G3252" t="s">
        <v>6752</v>
      </c>
      <c r="H3252" s="5" t="s">
        <v>5857</v>
      </c>
      <c r="I3252" s="8" t="str">
        <f t="shared" si="101"/>
        <v xml:space="preserve">01-Sep-20 </v>
      </c>
      <c r="J3252" s="5" t="s">
        <v>6117</v>
      </c>
      <c r="K3252" t="str">
        <f t="shared" si="100"/>
        <v xml:space="preserve">18-Sep-20 </v>
      </c>
      <c r="L3252">
        <v>14</v>
      </c>
      <c r="M3252">
        <v>0</v>
      </c>
      <c r="N3252">
        <v>14</v>
      </c>
      <c r="O3252" s="2">
        <v>1</v>
      </c>
      <c r="Q3252" t="s">
        <v>340</v>
      </c>
    </row>
    <row r="3253" spans="1:17" x14ac:dyDescent="0.3">
      <c r="A3253" t="s">
        <v>3510</v>
      </c>
      <c r="B3253" t="s">
        <v>45</v>
      </c>
      <c r="C3253" t="s">
        <v>6753</v>
      </c>
      <c r="D3253" t="s">
        <v>46</v>
      </c>
      <c r="E3253" s="1">
        <v>44075</v>
      </c>
      <c r="F3253" s="1">
        <v>44076</v>
      </c>
      <c r="G3253" t="s">
        <v>6754</v>
      </c>
      <c r="H3253" s="5" t="s">
        <v>5857</v>
      </c>
      <c r="I3253" s="8" t="str">
        <f t="shared" si="101"/>
        <v xml:space="preserve">01-Sep-20 </v>
      </c>
      <c r="J3253" s="5" t="s">
        <v>6677</v>
      </c>
      <c r="K3253" t="str">
        <f t="shared" si="100"/>
        <v xml:space="preserve">02-Sep-20 </v>
      </c>
      <c r="L3253">
        <v>2</v>
      </c>
      <c r="M3253">
        <v>0</v>
      </c>
      <c r="N3253">
        <v>2</v>
      </c>
      <c r="O3253" s="2">
        <v>1</v>
      </c>
      <c r="Q3253" t="s">
        <v>340</v>
      </c>
    </row>
    <row r="3254" spans="1:17" x14ac:dyDescent="0.3">
      <c r="A3254" t="s">
        <v>3510</v>
      </c>
      <c r="B3254" t="s">
        <v>45</v>
      </c>
      <c r="C3254" t="s">
        <v>6755</v>
      </c>
      <c r="D3254" t="s">
        <v>46</v>
      </c>
      <c r="E3254" s="1">
        <v>44075</v>
      </c>
      <c r="F3254" s="1">
        <v>44090</v>
      </c>
      <c r="G3254" t="s">
        <v>6756</v>
      </c>
      <c r="H3254" s="5" t="s">
        <v>5857</v>
      </c>
      <c r="I3254" s="8" t="str">
        <f t="shared" si="101"/>
        <v xml:space="preserve">01-Sep-20 </v>
      </c>
      <c r="J3254" s="5" t="s">
        <v>5811</v>
      </c>
      <c r="K3254" t="str">
        <f t="shared" si="100"/>
        <v xml:space="preserve">16-Sep-20 </v>
      </c>
      <c r="L3254">
        <v>12</v>
      </c>
      <c r="M3254">
        <v>0</v>
      </c>
      <c r="N3254">
        <v>12</v>
      </c>
      <c r="O3254" s="2">
        <v>1</v>
      </c>
      <c r="Q3254" t="s">
        <v>340</v>
      </c>
    </row>
    <row r="3255" spans="1:17" x14ac:dyDescent="0.3">
      <c r="A3255" t="s">
        <v>3510</v>
      </c>
      <c r="B3255" t="s">
        <v>45</v>
      </c>
      <c r="C3255" t="s">
        <v>6757</v>
      </c>
      <c r="D3255" t="s">
        <v>46</v>
      </c>
      <c r="E3255" s="1">
        <v>44075</v>
      </c>
      <c r="F3255" s="1">
        <v>44076</v>
      </c>
      <c r="G3255" t="s">
        <v>6758</v>
      </c>
      <c r="H3255" s="5" t="s">
        <v>5857</v>
      </c>
      <c r="I3255" s="8" t="str">
        <f t="shared" si="101"/>
        <v xml:space="preserve">01-Sep-20 </v>
      </c>
      <c r="J3255" s="5" t="s">
        <v>6677</v>
      </c>
      <c r="K3255" t="str">
        <f t="shared" si="100"/>
        <v xml:space="preserve">02-Sep-20 </v>
      </c>
      <c r="L3255">
        <v>2</v>
      </c>
      <c r="M3255">
        <v>0</v>
      </c>
      <c r="N3255">
        <v>2</v>
      </c>
      <c r="O3255" s="2">
        <v>1</v>
      </c>
      <c r="Q3255" t="s">
        <v>340</v>
      </c>
    </row>
    <row r="3256" spans="1:17" x14ac:dyDescent="0.3">
      <c r="A3256" t="s">
        <v>3510</v>
      </c>
      <c r="B3256" t="s">
        <v>45</v>
      </c>
      <c r="C3256" t="s">
        <v>6759</v>
      </c>
      <c r="D3256" t="s">
        <v>46</v>
      </c>
      <c r="E3256" s="1">
        <v>44075</v>
      </c>
      <c r="F3256" s="1">
        <v>44092</v>
      </c>
      <c r="G3256" t="s">
        <v>6760</v>
      </c>
      <c r="H3256" s="5" t="s">
        <v>5857</v>
      </c>
      <c r="I3256" s="8" t="str">
        <f t="shared" si="101"/>
        <v xml:space="preserve">01-Sep-20 </v>
      </c>
      <c r="J3256" s="5" t="s">
        <v>6117</v>
      </c>
      <c r="K3256" t="str">
        <f t="shared" si="100"/>
        <v xml:space="preserve">18-Sep-20 </v>
      </c>
      <c r="L3256">
        <v>14</v>
      </c>
      <c r="M3256">
        <v>0</v>
      </c>
      <c r="N3256">
        <v>14</v>
      </c>
      <c r="O3256" s="2">
        <v>1</v>
      </c>
      <c r="Q3256" t="s">
        <v>340</v>
      </c>
    </row>
    <row r="3257" spans="1:17" x14ac:dyDescent="0.3">
      <c r="A3257" t="s">
        <v>3510</v>
      </c>
      <c r="B3257" t="s">
        <v>45</v>
      </c>
      <c r="C3257" t="s">
        <v>6761</v>
      </c>
      <c r="D3257" t="s">
        <v>46</v>
      </c>
      <c r="E3257" s="1">
        <v>44075</v>
      </c>
      <c r="F3257" s="1">
        <v>44076</v>
      </c>
      <c r="G3257" t="s">
        <v>6762</v>
      </c>
      <c r="H3257" s="5" t="s">
        <v>5857</v>
      </c>
      <c r="I3257" s="8" t="str">
        <f t="shared" si="101"/>
        <v xml:space="preserve">01-Sep-20 </v>
      </c>
      <c r="J3257" s="5" t="s">
        <v>6677</v>
      </c>
      <c r="K3257" t="str">
        <f t="shared" si="100"/>
        <v xml:space="preserve">02-Sep-20 </v>
      </c>
      <c r="L3257">
        <v>2</v>
      </c>
      <c r="M3257">
        <v>0</v>
      </c>
      <c r="N3257">
        <v>2</v>
      </c>
      <c r="O3257" s="2">
        <v>1</v>
      </c>
      <c r="Q3257" t="s">
        <v>340</v>
      </c>
    </row>
    <row r="3258" spans="1:17" x14ac:dyDescent="0.3">
      <c r="A3258" t="s">
        <v>3510</v>
      </c>
      <c r="B3258" t="s">
        <v>45</v>
      </c>
      <c r="C3258" t="s">
        <v>6763</v>
      </c>
      <c r="D3258" t="s">
        <v>46</v>
      </c>
      <c r="E3258" s="1">
        <v>44075</v>
      </c>
      <c r="F3258" s="1">
        <v>44092</v>
      </c>
      <c r="G3258" t="s">
        <v>6764</v>
      </c>
      <c r="H3258" s="5" t="s">
        <v>5857</v>
      </c>
      <c r="I3258" s="8" t="str">
        <f t="shared" si="101"/>
        <v xml:space="preserve">01-Sep-20 </v>
      </c>
      <c r="J3258" s="5" t="s">
        <v>6117</v>
      </c>
      <c r="K3258" t="str">
        <f t="shared" si="100"/>
        <v xml:space="preserve">18-Sep-20 </v>
      </c>
      <c r="L3258">
        <v>14</v>
      </c>
      <c r="M3258">
        <v>0</v>
      </c>
      <c r="N3258">
        <v>14</v>
      </c>
      <c r="O3258" s="2">
        <v>1</v>
      </c>
      <c r="Q3258" t="s">
        <v>340</v>
      </c>
    </row>
    <row r="3259" spans="1:17" x14ac:dyDescent="0.3">
      <c r="A3259" t="s">
        <v>2431</v>
      </c>
      <c r="B3259" t="s">
        <v>120</v>
      </c>
      <c r="C3259" t="s">
        <v>6765</v>
      </c>
      <c r="D3259" t="s">
        <v>121</v>
      </c>
      <c r="E3259" s="1">
        <v>44075</v>
      </c>
      <c r="F3259" s="1">
        <v>44075</v>
      </c>
      <c r="G3259" t="s">
        <v>6592</v>
      </c>
      <c r="H3259" s="5" t="s">
        <v>5857</v>
      </c>
      <c r="I3259" s="8" t="str">
        <f t="shared" si="101"/>
        <v xml:space="preserve">01-Sep-20 </v>
      </c>
      <c r="J3259" s="5" t="s">
        <v>5857</v>
      </c>
      <c r="K3259" t="str">
        <f t="shared" si="100"/>
        <v xml:space="preserve">01-Sep-20 </v>
      </c>
      <c r="L3259">
        <v>1</v>
      </c>
      <c r="M3259">
        <v>0</v>
      </c>
      <c r="N3259">
        <v>1</v>
      </c>
      <c r="O3259" s="2">
        <v>1</v>
      </c>
      <c r="Q3259" t="s">
        <v>340</v>
      </c>
    </row>
    <row r="3260" spans="1:17" x14ac:dyDescent="0.3">
      <c r="A3260" t="s">
        <v>2431</v>
      </c>
      <c r="B3260" t="s">
        <v>120</v>
      </c>
      <c r="C3260" t="s">
        <v>6766</v>
      </c>
      <c r="D3260" t="s">
        <v>121</v>
      </c>
      <c r="E3260" s="1">
        <v>44075</v>
      </c>
      <c r="F3260" s="1">
        <v>44075</v>
      </c>
      <c r="G3260" t="s">
        <v>6732</v>
      </c>
      <c r="H3260" s="5" t="s">
        <v>5857</v>
      </c>
      <c r="I3260" s="8" t="str">
        <f t="shared" si="101"/>
        <v xml:space="preserve">01-Sep-20 </v>
      </c>
      <c r="J3260" s="5" t="s">
        <v>5857</v>
      </c>
      <c r="K3260" t="str">
        <f t="shared" si="100"/>
        <v xml:space="preserve">01-Sep-20 </v>
      </c>
      <c r="L3260">
        <v>1</v>
      </c>
      <c r="M3260">
        <v>0</v>
      </c>
      <c r="N3260">
        <v>1</v>
      </c>
      <c r="O3260" s="2">
        <v>1</v>
      </c>
      <c r="Q3260" t="s">
        <v>340</v>
      </c>
    </row>
    <row r="3261" spans="1:17" x14ac:dyDescent="0.3">
      <c r="A3261" t="s">
        <v>2431</v>
      </c>
      <c r="B3261" t="s">
        <v>120</v>
      </c>
      <c r="C3261" t="s">
        <v>6767</v>
      </c>
      <c r="D3261" t="s">
        <v>121</v>
      </c>
      <c r="E3261" s="1">
        <v>44075</v>
      </c>
      <c r="F3261" s="1">
        <v>44075</v>
      </c>
      <c r="G3261" t="s">
        <v>6730</v>
      </c>
      <c r="H3261" s="5" t="s">
        <v>5857</v>
      </c>
      <c r="I3261" s="8" t="str">
        <f t="shared" si="101"/>
        <v xml:space="preserve">01-Sep-20 </v>
      </c>
      <c r="J3261" s="5" t="s">
        <v>5857</v>
      </c>
      <c r="K3261" t="str">
        <f t="shared" si="100"/>
        <v xml:space="preserve">01-Sep-20 </v>
      </c>
      <c r="L3261">
        <v>1</v>
      </c>
      <c r="M3261">
        <v>0</v>
      </c>
      <c r="N3261">
        <v>1</v>
      </c>
      <c r="O3261" s="2">
        <v>1</v>
      </c>
      <c r="Q3261" t="s">
        <v>340</v>
      </c>
    </row>
    <row r="3262" spans="1:17" x14ac:dyDescent="0.3">
      <c r="A3262" t="s">
        <v>2431</v>
      </c>
      <c r="B3262" t="s">
        <v>120</v>
      </c>
      <c r="C3262" t="s">
        <v>6768</v>
      </c>
      <c r="D3262" t="s">
        <v>121</v>
      </c>
      <c r="E3262" s="1">
        <v>44075</v>
      </c>
      <c r="F3262" s="1">
        <v>44075</v>
      </c>
      <c r="G3262" t="s">
        <v>6728</v>
      </c>
      <c r="H3262" s="5" t="s">
        <v>5857</v>
      </c>
      <c r="I3262" s="8" t="str">
        <f t="shared" si="101"/>
        <v xml:space="preserve">01-Sep-20 </v>
      </c>
      <c r="J3262" s="5" t="s">
        <v>5857</v>
      </c>
      <c r="K3262" t="str">
        <f t="shared" si="100"/>
        <v xml:space="preserve">01-Sep-20 </v>
      </c>
      <c r="L3262">
        <v>1</v>
      </c>
      <c r="M3262">
        <v>0</v>
      </c>
      <c r="N3262">
        <v>1</v>
      </c>
      <c r="O3262" s="2">
        <v>1</v>
      </c>
      <c r="Q3262" t="s">
        <v>340</v>
      </c>
    </row>
    <row r="3263" spans="1:17" x14ac:dyDescent="0.3">
      <c r="A3263" t="s">
        <v>2431</v>
      </c>
      <c r="B3263" t="s">
        <v>120</v>
      </c>
      <c r="C3263" t="s">
        <v>6769</v>
      </c>
      <c r="D3263" t="s">
        <v>121</v>
      </c>
      <c r="E3263" s="1">
        <v>44075</v>
      </c>
      <c r="F3263" s="1">
        <v>44232</v>
      </c>
      <c r="G3263" t="s">
        <v>6770</v>
      </c>
      <c r="H3263" s="5" t="s">
        <v>5857</v>
      </c>
      <c r="I3263" s="8" t="str">
        <f t="shared" si="101"/>
        <v xml:space="preserve">01-Sep-20 </v>
      </c>
      <c r="J3263" s="5" t="s">
        <v>6726</v>
      </c>
      <c r="K3263" t="str">
        <f t="shared" si="100"/>
        <v xml:space="preserve">05-Feb-21 </v>
      </c>
      <c r="L3263">
        <v>13</v>
      </c>
      <c r="M3263">
        <v>0</v>
      </c>
      <c r="N3263">
        <v>111</v>
      </c>
      <c r="O3263" s="2">
        <v>1</v>
      </c>
      <c r="Q3263" t="s">
        <v>340</v>
      </c>
    </row>
    <row r="3264" spans="1:17" x14ac:dyDescent="0.3">
      <c r="A3264" t="s">
        <v>2431</v>
      </c>
      <c r="B3264" t="s">
        <v>120</v>
      </c>
      <c r="C3264" t="s">
        <v>6771</v>
      </c>
      <c r="D3264" t="s">
        <v>121</v>
      </c>
      <c r="E3264" s="1">
        <v>44075</v>
      </c>
      <c r="F3264" s="1">
        <v>44305</v>
      </c>
      <c r="G3264" t="s">
        <v>6722</v>
      </c>
      <c r="H3264" s="5" t="s">
        <v>5857</v>
      </c>
      <c r="I3264" s="8" t="str">
        <f t="shared" si="101"/>
        <v xml:space="preserve">01-Sep-20 </v>
      </c>
      <c r="J3264" s="5" t="s">
        <v>6723</v>
      </c>
      <c r="K3264" t="str">
        <f t="shared" si="100"/>
        <v xml:space="preserve">19-pr-21 </v>
      </c>
      <c r="L3264">
        <v>161</v>
      </c>
      <c r="M3264">
        <v>0</v>
      </c>
      <c r="N3264">
        <v>159</v>
      </c>
      <c r="O3264" s="2">
        <v>1</v>
      </c>
      <c r="Q3264" t="s">
        <v>340</v>
      </c>
    </row>
    <row r="3265" spans="1:17" x14ac:dyDescent="0.3">
      <c r="A3265" t="s">
        <v>2431</v>
      </c>
      <c r="B3265" t="s">
        <v>120</v>
      </c>
      <c r="C3265" t="s">
        <v>6772</v>
      </c>
      <c r="D3265" t="s">
        <v>121</v>
      </c>
      <c r="E3265" s="1">
        <v>44075</v>
      </c>
      <c r="F3265" s="1">
        <v>44453</v>
      </c>
      <c r="G3265" t="s">
        <v>6773</v>
      </c>
      <c r="H3265" s="5" t="s">
        <v>5857</v>
      </c>
      <c r="I3265" s="8" t="str">
        <f t="shared" si="101"/>
        <v xml:space="preserve">01-Sep-20 </v>
      </c>
      <c r="J3265" s="5" t="s">
        <v>6720</v>
      </c>
      <c r="K3265" t="str">
        <f t="shared" si="100"/>
        <v xml:space="preserve">14-Sep-21 </v>
      </c>
      <c r="L3265">
        <v>263</v>
      </c>
      <c r="M3265">
        <v>0</v>
      </c>
      <c r="N3265">
        <v>263</v>
      </c>
      <c r="O3265" s="2">
        <v>1</v>
      </c>
      <c r="Q3265" t="s">
        <v>340</v>
      </c>
    </row>
    <row r="3266" spans="1:17" x14ac:dyDescent="0.3">
      <c r="A3266" t="s">
        <v>2431</v>
      </c>
      <c r="B3266" t="s">
        <v>120</v>
      </c>
      <c r="C3266" t="s">
        <v>6774</v>
      </c>
      <c r="D3266" t="s">
        <v>121</v>
      </c>
      <c r="E3266" s="1">
        <v>44075</v>
      </c>
      <c r="F3266" s="1">
        <v>44155</v>
      </c>
      <c r="G3266" t="s">
        <v>6717</v>
      </c>
      <c r="H3266" s="5" t="s">
        <v>5857</v>
      </c>
      <c r="I3266" s="8" t="str">
        <f t="shared" si="101"/>
        <v xml:space="preserve">01-Sep-20 </v>
      </c>
      <c r="J3266" s="5" t="s">
        <v>6130</v>
      </c>
      <c r="K3266" t="str">
        <f t="shared" si="100"/>
        <v xml:space="preserve">20-Nov-20 </v>
      </c>
      <c r="L3266">
        <v>59</v>
      </c>
      <c r="M3266">
        <v>0</v>
      </c>
      <c r="N3266">
        <v>59</v>
      </c>
      <c r="O3266" s="2">
        <v>1</v>
      </c>
      <c r="Q3266" t="s">
        <v>340</v>
      </c>
    </row>
    <row r="3267" spans="1:17" x14ac:dyDescent="0.3">
      <c r="A3267" t="s">
        <v>2431</v>
      </c>
      <c r="B3267" t="s">
        <v>120</v>
      </c>
      <c r="C3267" t="s">
        <v>6775</v>
      </c>
      <c r="D3267" t="s">
        <v>121</v>
      </c>
      <c r="E3267" s="1">
        <v>44075</v>
      </c>
      <c r="F3267" s="1">
        <v>44075</v>
      </c>
      <c r="G3267" t="s">
        <v>6715</v>
      </c>
      <c r="H3267" s="5" t="s">
        <v>5857</v>
      </c>
      <c r="I3267" s="8" t="str">
        <f t="shared" si="101"/>
        <v xml:space="preserve">01-Sep-20 </v>
      </c>
      <c r="J3267" s="5" t="s">
        <v>5857</v>
      </c>
      <c r="K3267" t="str">
        <f t="shared" ref="K3267:K3330" si="102">SUBSTITUTE(J3267, "A", "")</f>
        <v xml:space="preserve">01-Sep-20 </v>
      </c>
      <c r="L3267">
        <v>1</v>
      </c>
      <c r="M3267">
        <v>0</v>
      </c>
      <c r="N3267">
        <v>1</v>
      </c>
      <c r="O3267" s="2">
        <v>1</v>
      </c>
      <c r="Q3267" t="s">
        <v>340</v>
      </c>
    </row>
    <row r="3268" spans="1:17" x14ac:dyDescent="0.3">
      <c r="A3268" t="s">
        <v>2431</v>
      </c>
      <c r="B3268" t="s">
        <v>120</v>
      </c>
      <c r="C3268" t="s">
        <v>6776</v>
      </c>
      <c r="D3268" t="s">
        <v>121</v>
      </c>
      <c r="E3268" s="1">
        <v>44075</v>
      </c>
      <c r="F3268" s="1">
        <v>44238</v>
      </c>
      <c r="G3268" t="s">
        <v>6712</v>
      </c>
      <c r="H3268" s="5" t="s">
        <v>5857</v>
      </c>
      <c r="I3268" s="8" t="str">
        <f t="shared" ref="I3268:I3331" si="103">SUBSTITUTE(H3268, "A", "")</f>
        <v xml:space="preserve">01-Sep-20 </v>
      </c>
      <c r="J3268" s="5" t="s">
        <v>6713</v>
      </c>
      <c r="K3268" t="str">
        <f t="shared" si="102"/>
        <v xml:space="preserve">11-Feb-21 </v>
      </c>
      <c r="L3268">
        <v>116</v>
      </c>
      <c r="M3268">
        <v>0</v>
      </c>
      <c r="N3268">
        <v>114</v>
      </c>
      <c r="O3268" s="2">
        <v>1</v>
      </c>
      <c r="Q3268" t="s">
        <v>340</v>
      </c>
    </row>
    <row r="3269" spans="1:17" x14ac:dyDescent="0.3">
      <c r="A3269" t="s">
        <v>2431</v>
      </c>
      <c r="B3269" t="s">
        <v>120</v>
      </c>
      <c r="C3269" t="s">
        <v>6777</v>
      </c>
      <c r="D3269" t="s">
        <v>121</v>
      </c>
      <c r="E3269" s="1">
        <v>44075</v>
      </c>
      <c r="F3269" s="1">
        <v>44075</v>
      </c>
      <c r="G3269" t="s">
        <v>6710</v>
      </c>
      <c r="H3269" s="5" t="s">
        <v>5857</v>
      </c>
      <c r="I3269" s="8" t="str">
        <f t="shared" si="103"/>
        <v xml:space="preserve">01-Sep-20 </v>
      </c>
      <c r="J3269" s="5" t="s">
        <v>5857</v>
      </c>
      <c r="K3269" t="str">
        <f t="shared" si="102"/>
        <v xml:space="preserve">01-Sep-20 </v>
      </c>
      <c r="L3269">
        <v>1</v>
      </c>
      <c r="M3269">
        <v>0</v>
      </c>
      <c r="N3269">
        <v>1</v>
      </c>
      <c r="O3269" s="2">
        <v>1</v>
      </c>
      <c r="Q3269" t="s">
        <v>340</v>
      </c>
    </row>
    <row r="3270" spans="1:17" x14ac:dyDescent="0.3">
      <c r="A3270" t="s">
        <v>2431</v>
      </c>
      <c r="B3270" t="s">
        <v>120</v>
      </c>
      <c r="C3270" t="s">
        <v>6778</v>
      </c>
      <c r="D3270" t="s">
        <v>121</v>
      </c>
      <c r="E3270" s="1">
        <v>44075</v>
      </c>
      <c r="F3270" s="1">
        <v>44342</v>
      </c>
      <c r="G3270" t="s">
        <v>6707</v>
      </c>
      <c r="H3270" s="5" t="s">
        <v>5857</v>
      </c>
      <c r="I3270" s="8" t="str">
        <f t="shared" si="103"/>
        <v xml:space="preserve">01-Sep-20 </v>
      </c>
      <c r="J3270" s="5" t="s">
        <v>6708</v>
      </c>
      <c r="K3270" t="str">
        <f t="shared" si="102"/>
        <v xml:space="preserve">26-May-21 </v>
      </c>
      <c r="L3270">
        <v>170</v>
      </c>
      <c r="M3270">
        <v>0</v>
      </c>
      <c r="N3270">
        <v>185</v>
      </c>
      <c r="O3270" s="2">
        <v>1</v>
      </c>
      <c r="Q3270" t="s">
        <v>340</v>
      </c>
    </row>
    <row r="3271" spans="1:17" x14ac:dyDescent="0.3">
      <c r="A3271" t="s">
        <v>2431</v>
      </c>
      <c r="B3271" t="s">
        <v>120</v>
      </c>
      <c r="C3271" t="s">
        <v>6779</v>
      </c>
      <c r="D3271" t="s">
        <v>121</v>
      </c>
      <c r="E3271" s="1">
        <v>44075</v>
      </c>
      <c r="F3271" s="1">
        <v>44075</v>
      </c>
      <c r="G3271" t="s">
        <v>6705</v>
      </c>
      <c r="H3271" s="5" t="s">
        <v>5857</v>
      </c>
      <c r="I3271" s="8" t="str">
        <f t="shared" si="103"/>
        <v xml:space="preserve">01-Sep-20 </v>
      </c>
      <c r="J3271" s="5" t="s">
        <v>5857</v>
      </c>
      <c r="K3271" t="str">
        <f t="shared" si="102"/>
        <v xml:space="preserve">01-Sep-20 </v>
      </c>
      <c r="L3271">
        <v>1</v>
      </c>
      <c r="M3271">
        <v>0</v>
      </c>
      <c r="N3271">
        <v>1</v>
      </c>
      <c r="O3271" s="2">
        <v>1</v>
      </c>
      <c r="Q3271" t="s">
        <v>340</v>
      </c>
    </row>
    <row r="3272" spans="1:17" x14ac:dyDescent="0.3">
      <c r="A3272" t="s">
        <v>2431</v>
      </c>
      <c r="B3272" t="s">
        <v>120</v>
      </c>
      <c r="C3272" t="s">
        <v>6780</v>
      </c>
      <c r="D3272" t="s">
        <v>121</v>
      </c>
      <c r="E3272" s="1">
        <v>44075</v>
      </c>
      <c r="F3272" s="1">
        <v>44301</v>
      </c>
      <c r="G3272" t="s">
        <v>6702</v>
      </c>
      <c r="H3272" s="5" t="s">
        <v>5857</v>
      </c>
      <c r="I3272" s="8" t="str">
        <f t="shared" si="103"/>
        <v xml:space="preserve">01-Sep-20 </v>
      </c>
      <c r="J3272" s="5" t="s">
        <v>6703</v>
      </c>
      <c r="K3272" t="str">
        <f t="shared" si="102"/>
        <v xml:space="preserve">15-pr-21 </v>
      </c>
      <c r="L3272">
        <v>158</v>
      </c>
      <c r="M3272">
        <v>0</v>
      </c>
      <c r="N3272">
        <v>158</v>
      </c>
      <c r="O3272" s="2">
        <v>1</v>
      </c>
      <c r="Q3272" t="s">
        <v>340</v>
      </c>
    </row>
    <row r="3273" spans="1:17" x14ac:dyDescent="0.3">
      <c r="A3273" t="s">
        <v>2431</v>
      </c>
      <c r="B3273" t="s">
        <v>120</v>
      </c>
      <c r="C3273" t="s">
        <v>6781</v>
      </c>
      <c r="D3273" t="s">
        <v>121</v>
      </c>
      <c r="E3273" s="1">
        <v>44075</v>
      </c>
      <c r="F3273" s="1">
        <v>44075</v>
      </c>
      <c r="G3273" t="s">
        <v>6700</v>
      </c>
      <c r="H3273" s="5" t="s">
        <v>5857</v>
      </c>
      <c r="I3273" s="8" t="str">
        <f t="shared" si="103"/>
        <v xml:space="preserve">01-Sep-20 </v>
      </c>
      <c r="J3273" s="5" t="s">
        <v>5857</v>
      </c>
      <c r="K3273" t="str">
        <f t="shared" si="102"/>
        <v xml:space="preserve">01-Sep-20 </v>
      </c>
      <c r="L3273">
        <v>1</v>
      </c>
      <c r="M3273">
        <v>0</v>
      </c>
      <c r="N3273">
        <v>1</v>
      </c>
      <c r="O3273" s="2">
        <v>1</v>
      </c>
      <c r="Q3273" t="s">
        <v>340</v>
      </c>
    </row>
    <row r="3274" spans="1:17" x14ac:dyDescent="0.3">
      <c r="A3274" t="s">
        <v>2422</v>
      </c>
      <c r="B3274" t="s">
        <v>92</v>
      </c>
      <c r="C3274" t="s">
        <v>6782</v>
      </c>
      <c r="D3274" t="s">
        <v>93</v>
      </c>
      <c r="E3274" s="1">
        <v>44075</v>
      </c>
      <c r="F3274" s="1">
        <v>44075</v>
      </c>
      <c r="G3274" t="s">
        <v>6783</v>
      </c>
      <c r="H3274" s="5" t="s">
        <v>5857</v>
      </c>
      <c r="I3274" s="8" t="str">
        <f t="shared" si="103"/>
        <v xml:space="preserve">01-Sep-20 </v>
      </c>
      <c r="J3274" s="5" t="s">
        <v>5857</v>
      </c>
      <c r="K3274" t="str">
        <f t="shared" si="102"/>
        <v xml:space="preserve">01-Sep-20 </v>
      </c>
      <c r="L3274">
        <v>1</v>
      </c>
      <c r="M3274">
        <v>0</v>
      </c>
      <c r="N3274">
        <v>1</v>
      </c>
      <c r="O3274" s="2">
        <v>1</v>
      </c>
      <c r="Q3274" t="s">
        <v>340</v>
      </c>
    </row>
    <row r="3275" spans="1:17" x14ac:dyDescent="0.3">
      <c r="A3275" t="s">
        <v>2431</v>
      </c>
      <c r="B3275" t="s">
        <v>120</v>
      </c>
      <c r="C3275" t="s">
        <v>6782</v>
      </c>
      <c r="D3275" t="s">
        <v>121</v>
      </c>
      <c r="E3275" s="1">
        <v>44075</v>
      </c>
      <c r="F3275" s="1">
        <v>44075</v>
      </c>
      <c r="G3275" t="s">
        <v>6783</v>
      </c>
      <c r="H3275" s="5" t="s">
        <v>5857</v>
      </c>
      <c r="I3275" s="8" t="str">
        <f t="shared" si="103"/>
        <v xml:space="preserve">01-Sep-20 </v>
      </c>
      <c r="J3275" s="5" t="s">
        <v>5857</v>
      </c>
      <c r="K3275" t="str">
        <f t="shared" si="102"/>
        <v xml:space="preserve">01-Sep-20 </v>
      </c>
      <c r="L3275">
        <v>1</v>
      </c>
      <c r="M3275">
        <v>0</v>
      </c>
      <c r="N3275">
        <v>1</v>
      </c>
      <c r="O3275" s="2">
        <v>1</v>
      </c>
      <c r="Q3275" t="s">
        <v>340</v>
      </c>
    </row>
    <row r="3276" spans="1:17" x14ac:dyDescent="0.3">
      <c r="A3276" t="s">
        <v>2422</v>
      </c>
      <c r="B3276" t="s">
        <v>92</v>
      </c>
      <c r="C3276" t="s">
        <v>6784</v>
      </c>
      <c r="D3276" t="s">
        <v>93</v>
      </c>
      <c r="E3276" s="1">
        <v>44076</v>
      </c>
      <c r="F3276" s="1">
        <v>44081</v>
      </c>
      <c r="G3276" t="s">
        <v>6785</v>
      </c>
      <c r="H3276" s="5" t="s">
        <v>6677</v>
      </c>
      <c r="I3276" s="8" t="str">
        <f t="shared" si="103"/>
        <v xml:space="preserve">02-Sep-20 </v>
      </c>
      <c r="J3276" s="5" t="s">
        <v>4893</v>
      </c>
      <c r="K3276" t="str">
        <f t="shared" si="102"/>
        <v xml:space="preserve">07-Sep-20 </v>
      </c>
      <c r="L3276">
        <v>4</v>
      </c>
      <c r="M3276">
        <v>0</v>
      </c>
      <c r="N3276">
        <v>3</v>
      </c>
      <c r="O3276" s="2">
        <v>1</v>
      </c>
      <c r="Q3276" t="s">
        <v>340</v>
      </c>
    </row>
    <row r="3277" spans="1:17" x14ac:dyDescent="0.3">
      <c r="A3277" t="s">
        <v>2431</v>
      </c>
      <c r="B3277" t="s">
        <v>120</v>
      </c>
      <c r="C3277" t="s">
        <v>6786</v>
      </c>
      <c r="D3277" t="s">
        <v>121</v>
      </c>
      <c r="E3277" s="1">
        <v>44076</v>
      </c>
      <c r="F3277" s="1">
        <v>44081</v>
      </c>
      <c r="G3277" t="s">
        <v>6785</v>
      </c>
      <c r="H3277" s="5" t="s">
        <v>6677</v>
      </c>
      <c r="I3277" s="8" t="str">
        <f t="shared" si="103"/>
        <v xml:space="preserve">02-Sep-20 </v>
      </c>
      <c r="J3277" s="5" t="s">
        <v>4893</v>
      </c>
      <c r="K3277" t="str">
        <f t="shared" si="102"/>
        <v xml:space="preserve">07-Sep-20 </v>
      </c>
      <c r="L3277">
        <v>4</v>
      </c>
      <c r="M3277">
        <v>0</v>
      </c>
      <c r="N3277">
        <v>3</v>
      </c>
      <c r="O3277" s="2">
        <v>1</v>
      </c>
      <c r="Q3277" t="s">
        <v>340</v>
      </c>
    </row>
    <row r="3278" spans="1:17" x14ac:dyDescent="0.3">
      <c r="A3278" t="s">
        <v>3502</v>
      </c>
      <c r="B3278" t="s">
        <v>23</v>
      </c>
      <c r="C3278" t="s">
        <v>6787</v>
      </c>
      <c r="D3278" t="s">
        <v>24</v>
      </c>
      <c r="E3278" s="1">
        <v>44032</v>
      </c>
      <c r="F3278" s="1">
        <v>44043</v>
      </c>
      <c r="G3278" t="s">
        <v>6788</v>
      </c>
      <c r="H3278" s="5" t="s">
        <v>6677</v>
      </c>
      <c r="I3278" s="8" t="str">
        <f t="shared" si="103"/>
        <v xml:space="preserve">02-Sep-20 </v>
      </c>
      <c r="J3278" s="5" t="s">
        <v>4240</v>
      </c>
      <c r="K3278" t="str">
        <f t="shared" si="102"/>
        <v xml:space="preserve">15-Sep-20 </v>
      </c>
      <c r="L3278">
        <v>10</v>
      </c>
      <c r="M3278">
        <v>0</v>
      </c>
      <c r="N3278">
        <v>10</v>
      </c>
      <c r="O3278" s="2">
        <v>1</v>
      </c>
      <c r="Q3278" t="s">
        <v>340</v>
      </c>
    </row>
    <row r="3279" spans="1:17" x14ac:dyDescent="0.3">
      <c r="A3279" t="s">
        <v>3510</v>
      </c>
      <c r="B3279" t="s">
        <v>45</v>
      </c>
      <c r="C3279" t="s">
        <v>6789</v>
      </c>
      <c r="D3279" t="s">
        <v>46</v>
      </c>
      <c r="E3279" s="1">
        <v>44103</v>
      </c>
      <c r="F3279" s="1">
        <v>44116</v>
      </c>
      <c r="G3279" t="s">
        <v>6688</v>
      </c>
      <c r="H3279" s="5" t="s">
        <v>6677</v>
      </c>
      <c r="I3279" s="8" t="str">
        <f t="shared" si="103"/>
        <v xml:space="preserve">02-Sep-20 </v>
      </c>
      <c r="J3279" s="5" t="s">
        <v>6689</v>
      </c>
      <c r="K3279" t="str">
        <f t="shared" si="102"/>
        <v xml:space="preserve">15-Oct-20 </v>
      </c>
      <c r="L3279">
        <v>10</v>
      </c>
      <c r="M3279">
        <v>0</v>
      </c>
      <c r="N3279">
        <v>32</v>
      </c>
      <c r="O3279" s="2">
        <v>1</v>
      </c>
      <c r="Q3279" t="s">
        <v>340</v>
      </c>
    </row>
    <row r="3280" spans="1:17" x14ac:dyDescent="0.3">
      <c r="A3280" t="s">
        <v>2422</v>
      </c>
      <c r="B3280" t="s">
        <v>92</v>
      </c>
      <c r="C3280" t="s">
        <v>6790</v>
      </c>
      <c r="D3280" t="s">
        <v>93</v>
      </c>
      <c r="E3280" s="1">
        <v>44076</v>
      </c>
      <c r="F3280" s="1">
        <v>44085</v>
      </c>
      <c r="G3280" t="s">
        <v>6791</v>
      </c>
      <c r="H3280" s="5" t="s">
        <v>6677</v>
      </c>
      <c r="I3280" s="8" t="str">
        <f t="shared" si="103"/>
        <v xml:space="preserve">02-Sep-20 </v>
      </c>
      <c r="J3280" s="5" t="s">
        <v>6018</v>
      </c>
      <c r="K3280" t="str">
        <f t="shared" si="102"/>
        <v xml:space="preserve">11-Sep-20 </v>
      </c>
      <c r="L3280">
        <v>8</v>
      </c>
      <c r="M3280">
        <v>0</v>
      </c>
      <c r="N3280">
        <v>8</v>
      </c>
      <c r="O3280" s="2">
        <v>1</v>
      </c>
      <c r="Q3280" t="s">
        <v>340</v>
      </c>
    </row>
    <row r="3281" spans="1:17" x14ac:dyDescent="0.3">
      <c r="A3281" t="s">
        <v>2422</v>
      </c>
      <c r="B3281" t="s">
        <v>92</v>
      </c>
      <c r="C3281" t="s">
        <v>6792</v>
      </c>
      <c r="D3281" t="s">
        <v>93</v>
      </c>
      <c r="E3281" s="1">
        <v>44076</v>
      </c>
      <c r="F3281" s="1">
        <v>44287</v>
      </c>
      <c r="G3281" t="s">
        <v>6793</v>
      </c>
      <c r="H3281" s="5" t="s">
        <v>6677</v>
      </c>
      <c r="I3281" s="8" t="str">
        <f t="shared" si="103"/>
        <v xml:space="preserve">02-Sep-20 </v>
      </c>
      <c r="J3281" s="5" t="s">
        <v>6794</v>
      </c>
      <c r="K3281" t="str">
        <f t="shared" si="102"/>
        <v xml:space="preserve">01-pr-21 </v>
      </c>
      <c r="L3281">
        <v>10</v>
      </c>
      <c r="M3281">
        <v>0</v>
      </c>
      <c r="N3281">
        <v>149</v>
      </c>
      <c r="O3281" s="2">
        <v>1</v>
      </c>
      <c r="Q3281" t="s">
        <v>340</v>
      </c>
    </row>
    <row r="3282" spans="1:17" x14ac:dyDescent="0.3">
      <c r="A3282" t="s">
        <v>2422</v>
      </c>
      <c r="B3282" t="s">
        <v>92</v>
      </c>
      <c r="C3282" t="s">
        <v>6795</v>
      </c>
      <c r="D3282" t="s">
        <v>93</v>
      </c>
      <c r="E3282" s="1">
        <v>44076</v>
      </c>
      <c r="F3282" s="1">
        <v>44090</v>
      </c>
      <c r="G3282" t="s">
        <v>6796</v>
      </c>
      <c r="H3282" s="5" t="s">
        <v>6677</v>
      </c>
      <c r="I3282" s="8" t="str">
        <f t="shared" si="103"/>
        <v xml:space="preserve">02-Sep-20 </v>
      </c>
      <c r="J3282" s="5" t="s">
        <v>5811</v>
      </c>
      <c r="K3282" t="str">
        <f t="shared" si="102"/>
        <v xml:space="preserve">16-Sep-20 </v>
      </c>
      <c r="L3282">
        <v>10</v>
      </c>
      <c r="M3282">
        <v>0</v>
      </c>
      <c r="N3282">
        <v>10</v>
      </c>
      <c r="O3282" s="2">
        <v>1</v>
      </c>
      <c r="Q3282" t="s">
        <v>340</v>
      </c>
    </row>
    <row r="3283" spans="1:17" x14ac:dyDescent="0.3">
      <c r="A3283" t="s">
        <v>2422</v>
      </c>
      <c r="B3283" t="s">
        <v>92</v>
      </c>
      <c r="C3283" t="s">
        <v>6797</v>
      </c>
      <c r="D3283" t="s">
        <v>93</v>
      </c>
      <c r="E3283" s="1">
        <v>44076</v>
      </c>
      <c r="F3283" s="1">
        <v>44113</v>
      </c>
      <c r="G3283" t="s">
        <v>6798</v>
      </c>
      <c r="H3283" s="5" t="s">
        <v>6677</v>
      </c>
      <c r="I3283" s="8" t="str">
        <f t="shared" si="103"/>
        <v xml:space="preserve">02-Sep-20 </v>
      </c>
      <c r="J3283" s="5" t="s">
        <v>4382</v>
      </c>
      <c r="K3283" t="str">
        <f t="shared" si="102"/>
        <v xml:space="preserve">09-Oct-20 </v>
      </c>
      <c r="L3283">
        <v>15</v>
      </c>
      <c r="M3283">
        <v>0</v>
      </c>
      <c r="N3283">
        <v>28</v>
      </c>
      <c r="O3283" s="2">
        <v>1</v>
      </c>
      <c r="Q3283" t="s">
        <v>340</v>
      </c>
    </row>
    <row r="3284" spans="1:17" x14ac:dyDescent="0.3">
      <c r="A3284" t="s">
        <v>2422</v>
      </c>
      <c r="B3284" t="s">
        <v>92</v>
      </c>
      <c r="C3284" t="s">
        <v>6799</v>
      </c>
      <c r="D3284" t="s">
        <v>93</v>
      </c>
      <c r="E3284" s="1">
        <v>44076</v>
      </c>
      <c r="F3284" s="1">
        <v>44120</v>
      </c>
      <c r="G3284" t="s">
        <v>6800</v>
      </c>
      <c r="H3284" s="5" t="s">
        <v>6677</v>
      </c>
      <c r="I3284" s="8" t="str">
        <f t="shared" si="103"/>
        <v xml:space="preserve">02-Sep-20 </v>
      </c>
      <c r="J3284" s="5" t="s">
        <v>6801</v>
      </c>
      <c r="K3284" t="str">
        <f t="shared" si="102"/>
        <v xml:space="preserve">16-Oct-20 </v>
      </c>
      <c r="L3284">
        <v>33</v>
      </c>
      <c r="M3284">
        <v>0</v>
      </c>
      <c r="N3284">
        <v>33</v>
      </c>
      <c r="O3284" s="2">
        <v>1</v>
      </c>
      <c r="Q3284" t="s">
        <v>340</v>
      </c>
    </row>
    <row r="3285" spans="1:17" x14ac:dyDescent="0.3">
      <c r="A3285" t="s">
        <v>2422</v>
      </c>
      <c r="B3285" t="s">
        <v>92</v>
      </c>
      <c r="C3285" t="s">
        <v>6802</v>
      </c>
      <c r="D3285" t="s">
        <v>93</v>
      </c>
      <c r="E3285" s="1">
        <v>44076</v>
      </c>
      <c r="F3285" s="1">
        <v>44137</v>
      </c>
      <c r="G3285" t="s">
        <v>6803</v>
      </c>
      <c r="H3285" s="5" t="s">
        <v>6677</v>
      </c>
      <c r="I3285" s="8" t="str">
        <f t="shared" si="103"/>
        <v xml:space="preserve">02-Sep-20 </v>
      </c>
      <c r="J3285" s="5" t="s">
        <v>6804</v>
      </c>
      <c r="K3285" t="str">
        <f t="shared" si="102"/>
        <v xml:space="preserve">02-Nov-20 </v>
      </c>
      <c r="L3285">
        <v>15</v>
      </c>
      <c r="M3285">
        <v>0</v>
      </c>
      <c r="N3285">
        <v>44</v>
      </c>
      <c r="O3285" s="2">
        <v>1</v>
      </c>
      <c r="Q3285" t="s">
        <v>340</v>
      </c>
    </row>
    <row r="3286" spans="1:17" x14ac:dyDescent="0.3">
      <c r="A3286" t="s">
        <v>2422</v>
      </c>
      <c r="B3286" t="s">
        <v>92</v>
      </c>
      <c r="C3286" t="s">
        <v>6805</v>
      </c>
      <c r="D3286" t="s">
        <v>93</v>
      </c>
      <c r="E3286" s="1">
        <v>44076</v>
      </c>
      <c r="F3286" s="1">
        <v>44106</v>
      </c>
      <c r="G3286" t="s">
        <v>6806</v>
      </c>
      <c r="H3286" s="5" t="s">
        <v>6677</v>
      </c>
      <c r="I3286" s="8" t="str">
        <f t="shared" si="103"/>
        <v xml:space="preserve">02-Sep-20 </v>
      </c>
      <c r="J3286" s="5" t="s">
        <v>6030</v>
      </c>
      <c r="K3286" t="str">
        <f t="shared" si="102"/>
        <v xml:space="preserve">02-Oct-20 </v>
      </c>
      <c r="L3286">
        <v>20</v>
      </c>
      <c r="M3286">
        <v>0</v>
      </c>
      <c r="N3286">
        <v>23</v>
      </c>
      <c r="O3286" s="2">
        <v>1</v>
      </c>
      <c r="Q3286" t="s">
        <v>340</v>
      </c>
    </row>
    <row r="3287" spans="1:17" x14ac:dyDescent="0.3">
      <c r="A3287" t="s">
        <v>2517</v>
      </c>
      <c r="B3287" t="s">
        <v>16</v>
      </c>
      <c r="C3287" t="s">
        <v>6807</v>
      </c>
      <c r="D3287" t="s">
        <v>2519</v>
      </c>
      <c r="G3287" t="s">
        <v>6808</v>
      </c>
      <c r="H3287" s="5" t="s">
        <v>6677</v>
      </c>
      <c r="I3287" s="8" t="str">
        <f t="shared" si="103"/>
        <v xml:space="preserve">02-Sep-20 </v>
      </c>
      <c r="J3287" s="5" t="s">
        <v>6809</v>
      </c>
      <c r="K3287" t="str">
        <f t="shared" si="102"/>
        <v xml:space="preserve">04-Sep-20 </v>
      </c>
      <c r="L3287">
        <v>3</v>
      </c>
      <c r="M3287">
        <v>0</v>
      </c>
      <c r="N3287">
        <v>3</v>
      </c>
      <c r="O3287" s="2">
        <v>1</v>
      </c>
      <c r="Q3287" t="s">
        <v>340</v>
      </c>
    </row>
    <row r="3288" spans="1:17" x14ac:dyDescent="0.3">
      <c r="A3288" t="s">
        <v>2517</v>
      </c>
      <c r="B3288" t="s">
        <v>16</v>
      </c>
      <c r="C3288" t="s">
        <v>6810</v>
      </c>
      <c r="D3288" t="s">
        <v>2519</v>
      </c>
      <c r="G3288" t="s">
        <v>6811</v>
      </c>
      <c r="H3288" s="5" t="s">
        <v>6677</v>
      </c>
      <c r="I3288" s="8" t="str">
        <f t="shared" si="103"/>
        <v xml:space="preserve">02-Sep-20 </v>
      </c>
      <c r="J3288" s="5" t="s">
        <v>6497</v>
      </c>
      <c r="K3288" t="str">
        <f t="shared" si="102"/>
        <v xml:space="preserve">22-Sep-20 </v>
      </c>
      <c r="L3288">
        <v>7</v>
      </c>
      <c r="M3288">
        <v>0</v>
      </c>
      <c r="N3288">
        <v>15</v>
      </c>
      <c r="O3288" s="2">
        <v>1</v>
      </c>
      <c r="Q3288" t="s">
        <v>340</v>
      </c>
    </row>
    <row r="3289" spans="1:17" x14ac:dyDescent="0.3">
      <c r="A3289" t="s">
        <v>2431</v>
      </c>
      <c r="B3289" t="s">
        <v>120</v>
      </c>
      <c r="C3289" t="s">
        <v>6812</v>
      </c>
      <c r="D3289" t="s">
        <v>121</v>
      </c>
      <c r="E3289" s="1">
        <v>44076</v>
      </c>
      <c r="F3289" s="1">
        <v>44106</v>
      </c>
      <c r="G3289" t="s">
        <v>6806</v>
      </c>
      <c r="H3289" s="5" t="s">
        <v>6677</v>
      </c>
      <c r="I3289" s="8" t="str">
        <f t="shared" si="103"/>
        <v xml:space="preserve">02-Sep-20 </v>
      </c>
      <c r="J3289" s="5" t="s">
        <v>6030</v>
      </c>
      <c r="K3289" t="str">
        <f t="shared" si="102"/>
        <v xml:space="preserve">02-Oct-20 </v>
      </c>
      <c r="L3289">
        <v>20</v>
      </c>
      <c r="M3289">
        <v>0</v>
      </c>
      <c r="N3289">
        <v>23</v>
      </c>
      <c r="O3289" s="2">
        <v>1</v>
      </c>
      <c r="Q3289" t="s">
        <v>340</v>
      </c>
    </row>
    <row r="3290" spans="1:17" x14ac:dyDescent="0.3">
      <c r="A3290" t="s">
        <v>2431</v>
      </c>
      <c r="B3290" t="s">
        <v>120</v>
      </c>
      <c r="C3290" t="s">
        <v>6813</v>
      </c>
      <c r="D3290" t="s">
        <v>121</v>
      </c>
      <c r="E3290" s="1">
        <v>44076</v>
      </c>
      <c r="F3290" s="1">
        <v>44137</v>
      </c>
      <c r="G3290" t="s">
        <v>6803</v>
      </c>
      <c r="H3290" s="5" t="s">
        <v>6677</v>
      </c>
      <c r="I3290" s="8" t="str">
        <f t="shared" si="103"/>
        <v xml:space="preserve">02-Sep-20 </v>
      </c>
      <c r="J3290" s="5" t="s">
        <v>6804</v>
      </c>
      <c r="K3290" t="str">
        <f t="shared" si="102"/>
        <v xml:space="preserve">02-Nov-20 </v>
      </c>
      <c r="L3290">
        <v>15</v>
      </c>
      <c r="M3290">
        <v>0</v>
      </c>
      <c r="N3290">
        <v>44</v>
      </c>
      <c r="O3290" s="2">
        <v>1</v>
      </c>
      <c r="Q3290" t="s">
        <v>340</v>
      </c>
    </row>
    <row r="3291" spans="1:17" x14ac:dyDescent="0.3">
      <c r="A3291" t="s">
        <v>2431</v>
      </c>
      <c r="B3291" t="s">
        <v>120</v>
      </c>
      <c r="C3291" t="s">
        <v>6814</v>
      </c>
      <c r="D3291" t="s">
        <v>121</v>
      </c>
      <c r="E3291" s="1">
        <v>44076</v>
      </c>
      <c r="F3291" s="1">
        <v>44120</v>
      </c>
      <c r="G3291" t="s">
        <v>6800</v>
      </c>
      <c r="H3291" s="5" t="s">
        <v>6677</v>
      </c>
      <c r="I3291" s="8" t="str">
        <f t="shared" si="103"/>
        <v xml:space="preserve">02-Sep-20 </v>
      </c>
      <c r="J3291" s="5" t="s">
        <v>6801</v>
      </c>
      <c r="K3291" t="str">
        <f t="shared" si="102"/>
        <v xml:space="preserve">16-Oct-20 </v>
      </c>
      <c r="L3291">
        <v>33</v>
      </c>
      <c r="M3291">
        <v>0</v>
      </c>
      <c r="N3291">
        <v>33</v>
      </c>
      <c r="O3291" s="2">
        <v>1</v>
      </c>
      <c r="Q3291" t="s">
        <v>340</v>
      </c>
    </row>
    <row r="3292" spans="1:17" x14ac:dyDescent="0.3">
      <c r="A3292" t="s">
        <v>2431</v>
      </c>
      <c r="B3292" t="s">
        <v>120</v>
      </c>
      <c r="C3292" t="s">
        <v>6815</v>
      </c>
      <c r="D3292" t="s">
        <v>121</v>
      </c>
      <c r="E3292" s="1">
        <v>44076</v>
      </c>
      <c r="F3292" s="1">
        <v>44113</v>
      </c>
      <c r="G3292" t="s">
        <v>6798</v>
      </c>
      <c r="H3292" s="5" t="s">
        <v>6677</v>
      </c>
      <c r="I3292" s="8" t="str">
        <f t="shared" si="103"/>
        <v xml:space="preserve">02-Sep-20 </v>
      </c>
      <c r="J3292" s="5" t="s">
        <v>4382</v>
      </c>
      <c r="K3292" t="str">
        <f t="shared" si="102"/>
        <v xml:space="preserve">09-Oct-20 </v>
      </c>
      <c r="L3292">
        <v>15</v>
      </c>
      <c r="M3292">
        <v>0</v>
      </c>
      <c r="N3292">
        <v>28</v>
      </c>
      <c r="O3292" s="2">
        <v>1</v>
      </c>
      <c r="Q3292" t="s">
        <v>340</v>
      </c>
    </row>
    <row r="3293" spans="1:17" x14ac:dyDescent="0.3">
      <c r="A3293" t="s">
        <v>2431</v>
      </c>
      <c r="B3293" t="s">
        <v>120</v>
      </c>
      <c r="C3293" t="s">
        <v>6816</v>
      </c>
      <c r="D3293" t="s">
        <v>121</v>
      </c>
      <c r="E3293" s="1">
        <v>44076</v>
      </c>
      <c r="F3293" s="1">
        <v>44090</v>
      </c>
      <c r="G3293" t="s">
        <v>6796</v>
      </c>
      <c r="H3293" s="5" t="s">
        <v>6677</v>
      </c>
      <c r="I3293" s="8" t="str">
        <f t="shared" si="103"/>
        <v xml:space="preserve">02-Sep-20 </v>
      </c>
      <c r="J3293" s="5" t="s">
        <v>5811</v>
      </c>
      <c r="K3293" t="str">
        <f t="shared" si="102"/>
        <v xml:space="preserve">16-Sep-20 </v>
      </c>
      <c r="L3293">
        <v>10</v>
      </c>
      <c r="M3293">
        <v>0</v>
      </c>
      <c r="N3293">
        <v>10</v>
      </c>
      <c r="O3293" s="2">
        <v>1</v>
      </c>
      <c r="Q3293" t="s">
        <v>340</v>
      </c>
    </row>
    <row r="3294" spans="1:17" x14ac:dyDescent="0.3">
      <c r="A3294" t="s">
        <v>2431</v>
      </c>
      <c r="B3294" t="s">
        <v>120</v>
      </c>
      <c r="C3294" t="s">
        <v>6817</v>
      </c>
      <c r="D3294" t="s">
        <v>121</v>
      </c>
      <c r="E3294" s="1">
        <v>44076</v>
      </c>
      <c r="F3294" s="1">
        <v>44287</v>
      </c>
      <c r="G3294" t="s">
        <v>6793</v>
      </c>
      <c r="H3294" s="5" t="s">
        <v>6677</v>
      </c>
      <c r="I3294" s="8" t="str">
        <f t="shared" si="103"/>
        <v xml:space="preserve">02-Sep-20 </v>
      </c>
      <c r="J3294" s="5" t="s">
        <v>6794</v>
      </c>
      <c r="K3294" t="str">
        <f t="shared" si="102"/>
        <v xml:space="preserve">01-pr-21 </v>
      </c>
      <c r="L3294">
        <v>10</v>
      </c>
      <c r="M3294">
        <v>0</v>
      </c>
      <c r="N3294">
        <v>149</v>
      </c>
      <c r="O3294" s="2">
        <v>1</v>
      </c>
      <c r="Q3294" t="s">
        <v>340</v>
      </c>
    </row>
    <row r="3295" spans="1:17" x14ac:dyDescent="0.3">
      <c r="A3295" t="s">
        <v>2431</v>
      </c>
      <c r="B3295" t="s">
        <v>120</v>
      </c>
      <c r="C3295" t="s">
        <v>6818</v>
      </c>
      <c r="D3295" t="s">
        <v>121</v>
      </c>
      <c r="E3295" s="1">
        <v>44076</v>
      </c>
      <c r="F3295" s="1">
        <v>44085</v>
      </c>
      <c r="G3295" t="s">
        <v>6791</v>
      </c>
      <c r="H3295" s="5" t="s">
        <v>6677</v>
      </c>
      <c r="I3295" s="8" t="str">
        <f t="shared" si="103"/>
        <v xml:space="preserve">02-Sep-20 </v>
      </c>
      <c r="J3295" s="5" t="s">
        <v>6018</v>
      </c>
      <c r="K3295" t="str">
        <f t="shared" si="102"/>
        <v xml:space="preserve">11-Sep-20 </v>
      </c>
      <c r="L3295">
        <v>8</v>
      </c>
      <c r="M3295">
        <v>0</v>
      </c>
      <c r="N3295">
        <v>8</v>
      </c>
      <c r="O3295" s="2">
        <v>1</v>
      </c>
      <c r="Q3295" t="s">
        <v>340</v>
      </c>
    </row>
    <row r="3296" spans="1:17" x14ac:dyDescent="0.3">
      <c r="A3296" t="s">
        <v>3502</v>
      </c>
      <c r="B3296" t="s">
        <v>23</v>
      </c>
      <c r="C3296" t="s">
        <v>6819</v>
      </c>
      <c r="D3296" t="s">
        <v>24</v>
      </c>
      <c r="E3296" s="1">
        <v>44077</v>
      </c>
      <c r="F3296" s="1">
        <v>44083</v>
      </c>
      <c r="G3296" t="s">
        <v>6820</v>
      </c>
      <c r="H3296" s="5" t="s">
        <v>6658</v>
      </c>
      <c r="I3296" s="8" t="str">
        <f t="shared" si="103"/>
        <v xml:space="preserve">03-Sep-20 </v>
      </c>
      <c r="J3296" s="5" t="s">
        <v>5034</v>
      </c>
      <c r="K3296" t="str">
        <f t="shared" si="102"/>
        <v xml:space="preserve">09-Sep-20 </v>
      </c>
      <c r="L3296">
        <v>5</v>
      </c>
      <c r="M3296">
        <v>0</v>
      </c>
      <c r="N3296">
        <v>5</v>
      </c>
      <c r="O3296" s="2">
        <v>1</v>
      </c>
      <c r="Q3296" t="s">
        <v>340</v>
      </c>
    </row>
    <row r="3297" spans="1:17" x14ac:dyDescent="0.3">
      <c r="A3297" t="s">
        <v>3502</v>
      </c>
      <c r="B3297" t="s">
        <v>23</v>
      </c>
      <c r="C3297" t="s">
        <v>6821</v>
      </c>
      <c r="D3297" t="s">
        <v>24</v>
      </c>
      <c r="E3297" s="1">
        <v>44077</v>
      </c>
      <c r="F3297" s="1">
        <v>44083</v>
      </c>
      <c r="G3297" t="s">
        <v>6822</v>
      </c>
      <c r="H3297" s="5" t="s">
        <v>6658</v>
      </c>
      <c r="I3297" s="8" t="str">
        <f t="shared" si="103"/>
        <v xml:space="preserve">03-Sep-20 </v>
      </c>
      <c r="J3297" s="5" t="s">
        <v>5034</v>
      </c>
      <c r="K3297" t="str">
        <f t="shared" si="102"/>
        <v xml:space="preserve">09-Sep-20 </v>
      </c>
      <c r="L3297">
        <v>5</v>
      </c>
      <c r="M3297">
        <v>0</v>
      </c>
      <c r="N3297">
        <v>5</v>
      </c>
      <c r="O3297" s="2">
        <v>1</v>
      </c>
      <c r="Q3297" t="s">
        <v>340</v>
      </c>
    </row>
    <row r="3298" spans="1:17" x14ac:dyDescent="0.3">
      <c r="A3298" t="s">
        <v>3502</v>
      </c>
      <c r="B3298" t="s">
        <v>23</v>
      </c>
      <c r="C3298" t="s">
        <v>6823</v>
      </c>
      <c r="D3298" t="s">
        <v>24</v>
      </c>
      <c r="E3298" s="1">
        <v>44077</v>
      </c>
      <c r="F3298" s="1">
        <v>44083</v>
      </c>
      <c r="G3298" t="s">
        <v>6824</v>
      </c>
      <c r="H3298" s="5" t="s">
        <v>6658</v>
      </c>
      <c r="I3298" s="8" t="str">
        <f t="shared" si="103"/>
        <v xml:space="preserve">03-Sep-20 </v>
      </c>
      <c r="J3298" s="5" t="s">
        <v>5034</v>
      </c>
      <c r="K3298" t="str">
        <f t="shared" si="102"/>
        <v xml:space="preserve">09-Sep-20 </v>
      </c>
      <c r="L3298">
        <v>5</v>
      </c>
      <c r="M3298">
        <v>0</v>
      </c>
      <c r="N3298">
        <v>5</v>
      </c>
      <c r="O3298" s="2">
        <v>1</v>
      </c>
      <c r="Q3298" t="s">
        <v>340</v>
      </c>
    </row>
    <row r="3299" spans="1:17" x14ac:dyDescent="0.3">
      <c r="A3299" t="s">
        <v>3502</v>
      </c>
      <c r="B3299" t="s">
        <v>23</v>
      </c>
      <c r="C3299" t="s">
        <v>6825</v>
      </c>
      <c r="D3299" t="s">
        <v>24</v>
      </c>
      <c r="E3299" s="1">
        <v>44077</v>
      </c>
      <c r="F3299" s="1">
        <v>44083</v>
      </c>
      <c r="G3299" t="s">
        <v>6826</v>
      </c>
      <c r="H3299" s="5" t="s">
        <v>6658</v>
      </c>
      <c r="I3299" s="8" t="str">
        <f t="shared" si="103"/>
        <v xml:space="preserve">03-Sep-20 </v>
      </c>
      <c r="J3299" s="5" t="s">
        <v>5034</v>
      </c>
      <c r="K3299" t="str">
        <f t="shared" si="102"/>
        <v xml:space="preserve">09-Sep-20 </v>
      </c>
      <c r="L3299">
        <v>5</v>
      </c>
      <c r="M3299">
        <v>0</v>
      </c>
      <c r="N3299">
        <v>5</v>
      </c>
      <c r="O3299" s="2">
        <v>1</v>
      </c>
      <c r="Q3299" t="s">
        <v>340</v>
      </c>
    </row>
    <row r="3300" spans="1:17" x14ac:dyDescent="0.3">
      <c r="A3300" t="s">
        <v>3510</v>
      </c>
      <c r="B3300" t="s">
        <v>45</v>
      </c>
      <c r="C3300" t="s">
        <v>6827</v>
      </c>
      <c r="D3300" t="s">
        <v>46</v>
      </c>
      <c r="E3300" s="1">
        <v>44077</v>
      </c>
      <c r="F3300" s="1">
        <v>44083</v>
      </c>
      <c r="G3300" t="s">
        <v>6828</v>
      </c>
      <c r="H3300" s="5" t="s">
        <v>6658</v>
      </c>
      <c r="I3300" s="8" t="str">
        <f t="shared" si="103"/>
        <v xml:space="preserve">03-Sep-20 </v>
      </c>
      <c r="J3300" s="5" t="s">
        <v>5034</v>
      </c>
      <c r="K3300" t="str">
        <f t="shared" si="102"/>
        <v xml:space="preserve">09-Sep-20 </v>
      </c>
      <c r="L3300">
        <v>5</v>
      </c>
      <c r="M3300">
        <v>0</v>
      </c>
      <c r="N3300">
        <v>5</v>
      </c>
      <c r="O3300" s="2">
        <v>1</v>
      </c>
      <c r="Q3300" t="s">
        <v>340</v>
      </c>
    </row>
    <row r="3301" spans="1:17" x14ac:dyDescent="0.3">
      <c r="A3301" t="s">
        <v>3510</v>
      </c>
      <c r="B3301" t="s">
        <v>45</v>
      </c>
      <c r="C3301" t="s">
        <v>6829</v>
      </c>
      <c r="D3301" t="s">
        <v>46</v>
      </c>
      <c r="E3301" s="1">
        <v>44077</v>
      </c>
      <c r="F3301" s="1">
        <v>44083</v>
      </c>
      <c r="G3301" t="s">
        <v>6830</v>
      </c>
      <c r="H3301" s="5" t="s">
        <v>6658</v>
      </c>
      <c r="I3301" s="8" t="str">
        <f t="shared" si="103"/>
        <v xml:space="preserve">03-Sep-20 </v>
      </c>
      <c r="J3301" s="5" t="s">
        <v>5034</v>
      </c>
      <c r="K3301" t="str">
        <f t="shared" si="102"/>
        <v xml:space="preserve">09-Sep-20 </v>
      </c>
      <c r="L3301">
        <v>5</v>
      </c>
      <c r="M3301">
        <v>0</v>
      </c>
      <c r="N3301">
        <v>5</v>
      </c>
      <c r="O3301" s="2">
        <v>1</v>
      </c>
      <c r="Q3301" t="s">
        <v>340</v>
      </c>
    </row>
    <row r="3302" spans="1:17" x14ac:dyDescent="0.3">
      <c r="A3302" t="s">
        <v>3510</v>
      </c>
      <c r="B3302" t="s">
        <v>45</v>
      </c>
      <c r="C3302" t="s">
        <v>6831</v>
      </c>
      <c r="D3302" t="s">
        <v>46</v>
      </c>
      <c r="E3302" s="1">
        <v>44077</v>
      </c>
      <c r="F3302" s="1">
        <v>44083</v>
      </c>
      <c r="G3302" t="s">
        <v>6832</v>
      </c>
      <c r="H3302" s="5" t="s">
        <v>6658</v>
      </c>
      <c r="I3302" s="8" t="str">
        <f t="shared" si="103"/>
        <v xml:space="preserve">03-Sep-20 </v>
      </c>
      <c r="J3302" s="5" t="s">
        <v>5034</v>
      </c>
      <c r="K3302" t="str">
        <f t="shared" si="102"/>
        <v xml:space="preserve">09-Sep-20 </v>
      </c>
      <c r="L3302">
        <v>5</v>
      </c>
      <c r="M3302">
        <v>0</v>
      </c>
      <c r="N3302">
        <v>5</v>
      </c>
      <c r="O3302" s="2">
        <v>1</v>
      </c>
      <c r="Q3302" t="s">
        <v>340</v>
      </c>
    </row>
    <row r="3303" spans="1:17" x14ac:dyDescent="0.3">
      <c r="A3303" t="s">
        <v>3510</v>
      </c>
      <c r="B3303" t="s">
        <v>45</v>
      </c>
      <c r="C3303" t="s">
        <v>6833</v>
      </c>
      <c r="D3303" t="s">
        <v>46</v>
      </c>
      <c r="E3303" s="1">
        <v>44077</v>
      </c>
      <c r="F3303" s="1">
        <v>44083</v>
      </c>
      <c r="G3303" t="s">
        <v>6834</v>
      </c>
      <c r="H3303" s="5" t="s">
        <v>6658</v>
      </c>
      <c r="I3303" s="8" t="str">
        <f t="shared" si="103"/>
        <v xml:space="preserve">03-Sep-20 </v>
      </c>
      <c r="J3303" s="5" t="s">
        <v>5034</v>
      </c>
      <c r="K3303" t="str">
        <f t="shared" si="102"/>
        <v xml:space="preserve">09-Sep-20 </v>
      </c>
      <c r="L3303">
        <v>5</v>
      </c>
      <c r="M3303">
        <v>0</v>
      </c>
      <c r="N3303">
        <v>5</v>
      </c>
      <c r="O3303" s="2">
        <v>1</v>
      </c>
      <c r="Q3303" t="s">
        <v>340</v>
      </c>
    </row>
    <row r="3304" spans="1:17" x14ac:dyDescent="0.3">
      <c r="A3304" t="s">
        <v>2517</v>
      </c>
      <c r="B3304" t="s">
        <v>16</v>
      </c>
      <c r="C3304" t="s">
        <v>6835</v>
      </c>
      <c r="D3304" t="s">
        <v>2519</v>
      </c>
      <c r="G3304" t="s">
        <v>6836</v>
      </c>
      <c r="H3304" s="5" t="s">
        <v>4893</v>
      </c>
      <c r="I3304" s="8" t="str">
        <f t="shared" si="103"/>
        <v xml:space="preserve">07-Sep-20 </v>
      </c>
      <c r="J3304" s="5" t="s">
        <v>4893</v>
      </c>
      <c r="K3304" t="str">
        <f t="shared" si="102"/>
        <v xml:space="preserve">07-Sep-20 </v>
      </c>
      <c r="L3304">
        <v>0</v>
      </c>
      <c r="M3304">
        <v>0</v>
      </c>
      <c r="N3304">
        <v>0</v>
      </c>
      <c r="O3304" s="2">
        <v>1</v>
      </c>
      <c r="Q3304" t="s">
        <v>340</v>
      </c>
    </row>
    <row r="3305" spans="1:17" x14ac:dyDescent="0.3">
      <c r="A3305" t="s">
        <v>2517</v>
      </c>
      <c r="B3305" t="s">
        <v>16</v>
      </c>
      <c r="C3305" t="s">
        <v>6837</v>
      </c>
      <c r="D3305" t="s">
        <v>2519</v>
      </c>
      <c r="G3305" t="s">
        <v>6838</v>
      </c>
      <c r="H3305" s="5" t="s">
        <v>4893</v>
      </c>
      <c r="I3305" s="8" t="str">
        <f t="shared" si="103"/>
        <v xml:space="preserve">07-Sep-20 </v>
      </c>
      <c r="J3305" s="5" t="s">
        <v>6839</v>
      </c>
      <c r="K3305" t="str">
        <f t="shared" si="102"/>
        <v xml:space="preserve">08-Sep-20 </v>
      </c>
      <c r="L3305">
        <v>2</v>
      </c>
      <c r="M3305">
        <v>0</v>
      </c>
      <c r="N3305">
        <v>1</v>
      </c>
      <c r="O3305" s="2">
        <v>1</v>
      </c>
      <c r="Q3305" t="s">
        <v>340</v>
      </c>
    </row>
    <row r="3306" spans="1:17" x14ac:dyDescent="0.3">
      <c r="A3306" t="s">
        <v>2517</v>
      </c>
      <c r="B3306" t="s">
        <v>16</v>
      </c>
      <c r="C3306" t="s">
        <v>6840</v>
      </c>
      <c r="D3306" t="s">
        <v>2519</v>
      </c>
      <c r="G3306" t="s">
        <v>6841</v>
      </c>
      <c r="H3306" s="5" t="s">
        <v>4893</v>
      </c>
      <c r="I3306" s="8" t="str">
        <f t="shared" si="103"/>
        <v xml:space="preserve">07-Sep-20 </v>
      </c>
      <c r="J3306" s="5" t="s">
        <v>6117</v>
      </c>
      <c r="K3306" t="str">
        <f t="shared" si="102"/>
        <v xml:space="preserve">18-Sep-20 </v>
      </c>
      <c r="L3306">
        <v>5</v>
      </c>
      <c r="M3306">
        <v>0</v>
      </c>
      <c r="N3306">
        <v>10</v>
      </c>
      <c r="O3306" s="2">
        <v>1</v>
      </c>
      <c r="Q3306" t="s">
        <v>340</v>
      </c>
    </row>
    <row r="3307" spans="1:17" x14ac:dyDescent="0.3">
      <c r="A3307" t="s">
        <v>2422</v>
      </c>
      <c r="B3307" t="s">
        <v>92</v>
      </c>
      <c r="C3307" t="s">
        <v>6842</v>
      </c>
      <c r="D3307" t="s">
        <v>93</v>
      </c>
      <c r="E3307" s="1">
        <v>44082</v>
      </c>
      <c r="F3307" s="1">
        <v>44083</v>
      </c>
      <c r="G3307" t="s">
        <v>6843</v>
      </c>
      <c r="H3307" s="5" t="s">
        <v>6839</v>
      </c>
      <c r="I3307" s="8" t="str">
        <f t="shared" si="103"/>
        <v xml:space="preserve">08-Sep-20 </v>
      </c>
      <c r="J3307" s="5" t="s">
        <v>5034</v>
      </c>
      <c r="K3307" t="str">
        <f t="shared" si="102"/>
        <v xml:space="preserve">09-Sep-20 </v>
      </c>
      <c r="L3307">
        <v>2</v>
      </c>
      <c r="M3307">
        <v>0</v>
      </c>
      <c r="N3307">
        <v>1</v>
      </c>
      <c r="O3307" s="2">
        <v>1</v>
      </c>
      <c r="Q3307" t="s">
        <v>340</v>
      </c>
    </row>
    <row r="3308" spans="1:17" x14ac:dyDescent="0.3">
      <c r="A3308" t="s">
        <v>2431</v>
      </c>
      <c r="B3308" t="s">
        <v>120</v>
      </c>
      <c r="C3308" t="s">
        <v>6844</v>
      </c>
      <c r="D3308" t="s">
        <v>121</v>
      </c>
      <c r="E3308" s="1">
        <v>44082</v>
      </c>
      <c r="F3308" s="1">
        <v>44083</v>
      </c>
      <c r="G3308" t="s">
        <v>6843</v>
      </c>
      <c r="H3308" s="5" t="s">
        <v>6839</v>
      </c>
      <c r="I3308" s="8" t="str">
        <f t="shared" si="103"/>
        <v xml:space="preserve">08-Sep-20 </v>
      </c>
      <c r="J3308" s="5" t="s">
        <v>5034</v>
      </c>
      <c r="K3308" t="str">
        <f t="shared" si="102"/>
        <v xml:space="preserve">09-Sep-20 </v>
      </c>
      <c r="L3308">
        <v>2</v>
      </c>
      <c r="M3308">
        <v>0</v>
      </c>
      <c r="N3308">
        <v>1</v>
      </c>
      <c r="O3308" s="2">
        <v>1</v>
      </c>
      <c r="Q3308" t="s">
        <v>340</v>
      </c>
    </row>
    <row r="3309" spans="1:17" x14ac:dyDescent="0.3">
      <c r="A3309" t="s">
        <v>2422</v>
      </c>
      <c r="B3309" t="s">
        <v>92</v>
      </c>
      <c r="C3309" t="s">
        <v>6845</v>
      </c>
      <c r="D3309" t="s">
        <v>93</v>
      </c>
      <c r="E3309" s="1">
        <v>44082</v>
      </c>
      <c r="F3309" s="1">
        <v>44082</v>
      </c>
      <c r="G3309" t="s">
        <v>6846</v>
      </c>
      <c r="H3309" s="5" t="s">
        <v>6839</v>
      </c>
      <c r="I3309" s="8" t="str">
        <f t="shared" si="103"/>
        <v xml:space="preserve">08-Sep-20 </v>
      </c>
      <c r="J3309" s="5" t="s">
        <v>6839</v>
      </c>
      <c r="K3309" t="str">
        <f t="shared" si="102"/>
        <v xml:space="preserve">08-Sep-20 </v>
      </c>
      <c r="L3309">
        <v>1</v>
      </c>
      <c r="M3309">
        <v>0</v>
      </c>
      <c r="N3309">
        <v>1</v>
      </c>
      <c r="O3309" s="2">
        <v>1</v>
      </c>
      <c r="Q3309" t="s">
        <v>340</v>
      </c>
    </row>
    <row r="3310" spans="1:17" x14ac:dyDescent="0.3">
      <c r="A3310" t="s">
        <v>5534</v>
      </c>
      <c r="B3310" t="s">
        <v>32</v>
      </c>
      <c r="C3310" t="s">
        <v>6847</v>
      </c>
      <c r="D3310" t="s">
        <v>33</v>
      </c>
      <c r="E3310" s="1">
        <v>44082</v>
      </c>
      <c r="F3310" s="1">
        <v>44088</v>
      </c>
      <c r="G3310" t="s">
        <v>6848</v>
      </c>
      <c r="H3310" s="5" t="s">
        <v>6839</v>
      </c>
      <c r="I3310" s="8" t="str">
        <f t="shared" si="103"/>
        <v xml:space="preserve">08-Sep-20 </v>
      </c>
      <c r="J3310" s="5" t="s">
        <v>5748</v>
      </c>
      <c r="K3310" t="str">
        <f t="shared" si="102"/>
        <v xml:space="preserve">14-Sep-20 </v>
      </c>
      <c r="L3310">
        <v>5</v>
      </c>
      <c r="M3310">
        <v>0</v>
      </c>
      <c r="N3310">
        <v>5</v>
      </c>
      <c r="O3310" s="2">
        <v>1</v>
      </c>
      <c r="Q3310" t="s">
        <v>340</v>
      </c>
    </row>
    <row r="3311" spans="1:17" x14ac:dyDescent="0.3">
      <c r="A3311" t="s">
        <v>2431</v>
      </c>
      <c r="B3311" t="s">
        <v>120</v>
      </c>
      <c r="C3311" t="s">
        <v>6849</v>
      </c>
      <c r="D3311" t="s">
        <v>121</v>
      </c>
      <c r="E3311" s="1">
        <v>44082</v>
      </c>
      <c r="F3311" s="1">
        <v>44082</v>
      </c>
      <c r="G3311" t="s">
        <v>6846</v>
      </c>
      <c r="H3311" s="5" t="s">
        <v>6839</v>
      </c>
      <c r="I3311" s="8" t="str">
        <f t="shared" si="103"/>
        <v xml:space="preserve">08-Sep-20 </v>
      </c>
      <c r="J3311" s="5" t="s">
        <v>6839</v>
      </c>
      <c r="K3311" t="str">
        <f t="shared" si="102"/>
        <v xml:space="preserve">08-Sep-20 </v>
      </c>
      <c r="L3311">
        <v>1</v>
      </c>
      <c r="M3311">
        <v>0</v>
      </c>
      <c r="N3311">
        <v>1</v>
      </c>
      <c r="O3311" s="2">
        <v>1</v>
      </c>
      <c r="Q3311" t="s">
        <v>340</v>
      </c>
    </row>
    <row r="3312" spans="1:17" x14ac:dyDescent="0.3">
      <c r="A3312" t="s">
        <v>2422</v>
      </c>
      <c r="B3312" t="s">
        <v>92</v>
      </c>
      <c r="C3312" t="s">
        <v>6850</v>
      </c>
      <c r="D3312" t="s">
        <v>93</v>
      </c>
      <c r="F3312" s="1">
        <v>44083</v>
      </c>
      <c r="G3312" t="s">
        <v>6851</v>
      </c>
      <c r="H3312" s="5" t="s">
        <v>5034</v>
      </c>
      <c r="I3312" s="8" t="str">
        <f t="shared" si="103"/>
        <v xml:space="preserve">09-Sep-20 </v>
      </c>
      <c r="J3312" s="5" t="s">
        <v>5034</v>
      </c>
      <c r="K3312" t="str">
        <f t="shared" si="102"/>
        <v xml:space="preserve">09-Sep-20 </v>
      </c>
      <c r="L3312">
        <v>0</v>
      </c>
      <c r="M3312">
        <v>0</v>
      </c>
      <c r="N3312">
        <v>0</v>
      </c>
      <c r="O3312" s="2">
        <v>1</v>
      </c>
      <c r="Q3312" t="s">
        <v>340</v>
      </c>
    </row>
    <row r="3313" spans="1:17" x14ac:dyDescent="0.3">
      <c r="A3313" t="s">
        <v>2431</v>
      </c>
      <c r="B3313" t="s">
        <v>120</v>
      </c>
      <c r="C3313" t="s">
        <v>6852</v>
      </c>
      <c r="D3313" t="s">
        <v>121</v>
      </c>
      <c r="F3313" s="1">
        <v>44083</v>
      </c>
      <c r="G3313" t="s">
        <v>6851</v>
      </c>
      <c r="H3313" s="5" t="s">
        <v>5034</v>
      </c>
      <c r="I3313" s="8" t="str">
        <f t="shared" si="103"/>
        <v xml:space="preserve">09-Sep-20 </v>
      </c>
      <c r="J3313" s="5" t="s">
        <v>5034</v>
      </c>
      <c r="K3313" t="str">
        <f t="shared" si="102"/>
        <v xml:space="preserve">09-Sep-20 </v>
      </c>
      <c r="L3313">
        <v>0</v>
      </c>
      <c r="M3313">
        <v>0</v>
      </c>
      <c r="N3313">
        <v>0</v>
      </c>
      <c r="O3313" s="2">
        <v>1</v>
      </c>
      <c r="Q3313" t="s">
        <v>340</v>
      </c>
    </row>
    <row r="3314" spans="1:17" x14ac:dyDescent="0.3">
      <c r="A3314" t="s">
        <v>2422</v>
      </c>
      <c r="B3314" t="s">
        <v>92</v>
      </c>
      <c r="C3314" t="s">
        <v>6853</v>
      </c>
      <c r="D3314" t="s">
        <v>93</v>
      </c>
      <c r="E3314" s="1">
        <v>44083</v>
      </c>
      <c r="F3314" s="1">
        <v>44084</v>
      </c>
      <c r="G3314" t="s">
        <v>6854</v>
      </c>
      <c r="H3314" s="5" t="s">
        <v>5034</v>
      </c>
      <c r="I3314" s="8" t="str">
        <f t="shared" si="103"/>
        <v xml:space="preserve">09-Sep-20 </v>
      </c>
      <c r="J3314" s="5" t="s">
        <v>6011</v>
      </c>
      <c r="K3314" t="str">
        <f t="shared" si="102"/>
        <v xml:space="preserve">10-Sep-20 </v>
      </c>
      <c r="L3314">
        <v>2</v>
      </c>
      <c r="M3314">
        <v>0</v>
      </c>
      <c r="N3314">
        <v>2</v>
      </c>
      <c r="O3314" s="2">
        <v>1</v>
      </c>
      <c r="Q3314" t="s">
        <v>340</v>
      </c>
    </row>
    <row r="3315" spans="1:17" x14ac:dyDescent="0.3">
      <c r="A3315" t="s">
        <v>2517</v>
      </c>
      <c r="B3315" t="s">
        <v>16</v>
      </c>
      <c r="C3315" t="s">
        <v>6855</v>
      </c>
      <c r="D3315" t="s">
        <v>2519</v>
      </c>
      <c r="G3315" t="s">
        <v>6856</v>
      </c>
      <c r="H3315" s="5" t="s">
        <v>5034</v>
      </c>
      <c r="I3315" s="8" t="str">
        <f t="shared" si="103"/>
        <v xml:space="preserve">09-Sep-20 </v>
      </c>
      <c r="J3315" s="5" t="s">
        <v>6011</v>
      </c>
      <c r="K3315" t="str">
        <f t="shared" si="102"/>
        <v xml:space="preserve">10-Sep-20 </v>
      </c>
      <c r="L3315">
        <v>2</v>
      </c>
      <c r="M3315">
        <v>0</v>
      </c>
      <c r="N3315">
        <v>2</v>
      </c>
      <c r="O3315" s="2">
        <v>1</v>
      </c>
      <c r="Q3315" t="s">
        <v>340</v>
      </c>
    </row>
    <row r="3316" spans="1:17" x14ac:dyDescent="0.3">
      <c r="A3316" t="s">
        <v>2431</v>
      </c>
      <c r="B3316" t="s">
        <v>120</v>
      </c>
      <c r="C3316" t="s">
        <v>6857</v>
      </c>
      <c r="D3316" t="s">
        <v>121</v>
      </c>
      <c r="E3316" s="1">
        <v>44083</v>
      </c>
      <c r="F3316" s="1">
        <v>44084</v>
      </c>
      <c r="G3316" t="s">
        <v>6854</v>
      </c>
      <c r="H3316" s="5" t="s">
        <v>5034</v>
      </c>
      <c r="I3316" s="8" t="str">
        <f t="shared" si="103"/>
        <v xml:space="preserve">09-Sep-20 </v>
      </c>
      <c r="J3316" s="5" t="s">
        <v>6011</v>
      </c>
      <c r="K3316" t="str">
        <f t="shared" si="102"/>
        <v xml:space="preserve">10-Sep-20 </v>
      </c>
      <c r="L3316">
        <v>2</v>
      </c>
      <c r="M3316">
        <v>0</v>
      </c>
      <c r="N3316">
        <v>2</v>
      </c>
      <c r="O3316" s="2">
        <v>1</v>
      </c>
      <c r="Q3316" t="s">
        <v>340</v>
      </c>
    </row>
    <row r="3317" spans="1:17" x14ac:dyDescent="0.3">
      <c r="A3317" t="s">
        <v>3502</v>
      </c>
      <c r="B3317" t="s">
        <v>23</v>
      </c>
      <c r="C3317" t="s">
        <v>6858</v>
      </c>
      <c r="D3317" t="s">
        <v>24</v>
      </c>
      <c r="E3317" s="1">
        <v>44047</v>
      </c>
      <c r="F3317" s="1">
        <v>44075</v>
      </c>
      <c r="G3317" t="s">
        <v>3971</v>
      </c>
      <c r="H3317" s="5" t="s">
        <v>6011</v>
      </c>
      <c r="I3317" s="8" t="str">
        <f t="shared" si="103"/>
        <v xml:space="preserve">10-Sep-20 </v>
      </c>
      <c r="J3317" s="5" t="s">
        <v>4382</v>
      </c>
      <c r="K3317" t="str">
        <f t="shared" si="102"/>
        <v xml:space="preserve">09-Oct-20 </v>
      </c>
      <c r="L3317">
        <v>20</v>
      </c>
      <c r="M3317">
        <v>0</v>
      </c>
      <c r="N3317">
        <v>21</v>
      </c>
      <c r="O3317" s="2">
        <v>1</v>
      </c>
      <c r="Q3317" t="s">
        <v>340</v>
      </c>
    </row>
    <row r="3318" spans="1:17" x14ac:dyDescent="0.3">
      <c r="A3318" t="s">
        <v>3502</v>
      </c>
      <c r="B3318" t="s">
        <v>23</v>
      </c>
      <c r="C3318" t="s">
        <v>6859</v>
      </c>
      <c r="D3318" t="s">
        <v>24</v>
      </c>
      <c r="E3318" s="1">
        <v>44047</v>
      </c>
      <c r="F3318" s="1">
        <v>44131</v>
      </c>
      <c r="G3318" t="s">
        <v>3978</v>
      </c>
      <c r="H3318" s="5" t="s">
        <v>6011</v>
      </c>
      <c r="I3318" s="8" t="str">
        <f t="shared" si="103"/>
        <v xml:space="preserve">10-Sep-20 </v>
      </c>
      <c r="J3318" s="5" t="s">
        <v>6362</v>
      </c>
      <c r="K3318" t="str">
        <f t="shared" si="102"/>
        <v xml:space="preserve">20-ug-21 </v>
      </c>
      <c r="L3318">
        <v>198</v>
      </c>
      <c r="M3318">
        <v>0</v>
      </c>
      <c r="N3318">
        <v>240</v>
      </c>
      <c r="O3318" s="2">
        <v>1</v>
      </c>
      <c r="Q3318" t="s">
        <v>340</v>
      </c>
    </row>
    <row r="3319" spans="1:17" x14ac:dyDescent="0.3">
      <c r="A3319" t="s">
        <v>3510</v>
      </c>
      <c r="B3319" t="s">
        <v>45</v>
      </c>
      <c r="C3319" t="s">
        <v>6860</v>
      </c>
      <c r="D3319" t="s">
        <v>46</v>
      </c>
      <c r="E3319" s="1">
        <v>44047</v>
      </c>
      <c r="F3319" s="1">
        <v>44075</v>
      </c>
      <c r="G3319" t="s">
        <v>3971</v>
      </c>
      <c r="H3319" s="5" t="s">
        <v>6011</v>
      </c>
      <c r="I3319" s="8" t="str">
        <f t="shared" si="103"/>
        <v xml:space="preserve">10-Sep-20 </v>
      </c>
      <c r="J3319" s="5" t="s">
        <v>4382</v>
      </c>
      <c r="K3319" t="str">
        <f t="shared" si="102"/>
        <v xml:space="preserve">09-Oct-20 </v>
      </c>
      <c r="L3319">
        <v>20</v>
      </c>
      <c r="M3319">
        <v>0</v>
      </c>
      <c r="N3319">
        <v>21</v>
      </c>
      <c r="O3319" s="2">
        <v>1</v>
      </c>
      <c r="Q3319" t="s">
        <v>340</v>
      </c>
    </row>
    <row r="3320" spans="1:17" x14ac:dyDescent="0.3">
      <c r="A3320" t="s">
        <v>3510</v>
      </c>
      <c r="B3320" t="s">
        <v>45</v>
      </c>
      <c r="C3320" t="s">
        <v>6861</v>
      </c>
      <c r="D3320" t="s">
        <v>46</v>
      </c>
      <c r="E3320" s="1">
        <v>44047</v>
      </c>
      <c r="F3320" s="1">
        <v>44333</v>
      </c>
      <c r="G3320" t="s">
        <v>3978</v>
      </c>
      <c r="H3320" s="5" t="s">
        <v>6011</v>
      </c>
      <c r="I3320" s="8" t="str">
        <f t="shared" si="103"/>
        <v xml:space="preserve">10-Sep-20 </v>
      </c>
      <c r="J3320" s="5" t="s">
        <v>6362</v>
      </c>
      <c r="K3320" t="str">
        <f t="shared" si="102"/>
        <v xml:space="preserve">20-ug-21 </v>
      </c>
      <c r="L3320">
        <v>198</v>
      </c>
      <c r="M3320">
        <v>0</v>
      </c>
      <c r="N3320">
        <v>240</v>
      </c>
      <c r="O3320" s="2">
        <v>1</v>
      </c>
      <c r="Q3320" t="s">
        <v>340</v>
      </c>
    </row>
    <row r="3321" spans="1:17" x14ac:dyDescent="0.3">
      <c r="A3321" t="s">
        <v>3502</v>
      </c>
      <c r="B3321" t="s">
        <v>23</v>
      </c>
      <c r="C3321" t="s">
        <v>6862</v>
      </c>
      <c r="D3321" t="s">
        <v>24</v>
      </c>
      <c r="E3321" s="1">
        <v>44049</v>
      </c>
      <c r="F3321" s="1">
        <v>44055</v>
      </c>
      <c r="G3321" t="s">
        <v>3094</v>
      </c>
      <c r="H3321" s="5" t="s">
        <v>6011</v>
      </c>
      <c r="I3321" s="8" t="str">
        <f t="shared" si="103"/>
        <v xml:space="preserve">10-Sep-20 </v>
      </c>
      <c r="J3321" s="5" t="s">
        <v>6632</v>
      </c>
      <c r="K3321" t="str">
        <f t="shared" si="102"/>
        <v xml:space="preserve">01-Oct-20 </v>
      </c>
      <c r="L3321">
        <v>5</v>
      </c>
      <c r="M3321">
        <v>0</v>
      </c>
      <c r="N3321">
        <v>15</v>
      </c>
      <c r="O3321" s="2">
        <v>1</v>
      </c>
      <c r="Q3321" t="s">
        <v>340</v>
      </c>
    </row>
    <row r="3322" spans="1:17" x14ac:dyDescent="0.3">
      <c r="A3322" t="s">
        <v>3502</v>
      </c>
      <c r="B3322" t="s">
        <v>23</v>
      </c>
      <c r="C3322" t="s">
        <v>6863</v>
      </c>
      <c r="D3322" t="s">
        <v>24</v>
      </c>
      <c r="E3322" s="1">
        <v>44049</v>
      </c>
      <c r="F3322" s="1">
        <v>44092</v>
      </c>
      <c r="G3322" t="s">
        <v>3096</v>
      </c>
      <c r="H3322" s="5" t="s">
        <v>6011</v>
      </c>
      <c r="I3322" s="8" t="str">
        <f t="shared" si="103"/>
        <v xml:space="preserve">10-Sep-20 </v>
      </c>
      <c r="J3322" s="5" t="s">
        <v>6635</v>
      </c>
      <c r="K3322" t="str">
        <f t="shared" si="102"/>
        <v xml:space="preserve">08-Oct-20 </v>
      </c>
      <c r="L3322">
        <v>44</v>
      </c>
      <c r="M3322">
        <v>0</v>
      </c>
      <c r="N3322">
        <v>21</v>
      </c>
      <c r="O3322" s="2">
        <v>1</v>
      </c>
      <c r="Q3322" t="s">
        <v>340</v>
      </c>
    </row>
    <row r="3323" spans="1:17" x14ac:dyDescent="0.3">
      <c r="A3323" t="s">
        <v>3510</v>
      </c>
      <c r="B3323" t="s">
        <v>45</v>
      </c>
      <c r="C3323" t="s">
        <v>6864</v>
      </c>
      <c r="D3323" t="s">
        <v>46</v>
      </c>
      <c r="E3323" s="1">
        <v>44049</v>
      </c>
      <c r="F3323" s="1">
        <v>44055</v>
      </c>
      <c r="G3323" t="s">
        <v>3094</v>
      </c>
      <c r="H3323" s="5" t="s">
        <v>6011</v>
      </c>
      <c r="I3323" s="8" t="str">
        <f t="shared" si="103"/>
        <v xml:space="preserve">10-Sep-20 </v>
      </c>
      <c r="J3323" s="5" t="s">
        <v>6632</v>
      </c>
      <c r="K3323" t="str">
        <f t="shared" si="102"/>
        <v xml:space="preserve">01-Oct-20 </v>
      </c>
      <c r="L3323">
        <v>5</v>
      </c>
      <c r="M3323">
        <v>0</v>
      </c>
      <c r="N3323">
        <v>15</v>
      </c>
      <c r="O3323" s="2">
        <v>1</v>
      </c>
      <c r="Q3323" t="s">
        <v>340</v>
      </c>
    </row>
    <row r="3324" spans="1:17" x14ac:dyDescent="0.3">
      <c r="A3324" t="s">
        <v>3510</v>
      </c>
      <c r="B3324" t="s">
        <v>45</v>
      </c>
      <c r="C3324" t="s">
        <v>6865</v>
      </c>
      <c r="D3324" t="s">
        <v>46</v>
      </c>
      <c r="E3324" s="1">
        <v>44049</v>
      </c>
      <c r="F3324" s="1">
        <v>44092</v>
      </c>
      <c r="G3324" t="s">
        <v>3096</v>
      </c>
      <c r="H3324" s="5" t="s">
        <v>6011</v>
      </c>
      <c r="I3324" s="8" t="str">
        <f t="shared" si="103"/>
        <v xml:space="preserve">10-Sep-20 </v>
      </c>
      <c r="J3324" s="5" t="s">
        <v>6635</v>
      </c>
      <c r="K3324" t="str">
        <f t="shared" si="102"/>
        <v xml:space="preserve">08-Oct-20 </v>
      </c>
      <c r="L3324">
        <v>44</v>
      </c>
      <c r="M3324">
        <v>0</v>
      </c>
      <c r="N3324">
        <v>21</v>
      </c>
      <c r="O3324" s="2">
        <v>1</v>
      </c>
      <c r="Q3324" t="s">
        <v>340</v>
      </c>
    </row>
    <row r="3325" spans="1:17" x14ac:dyDescent="0.3">
      <c r="A3325" t="s">
        <v>3502</v>
      </c>
      <c r="B3325" t="s">
        <v>23</v>
      </c>
      <c r="C3325" t="s">
        <v>6866</v>
      </c>
      <c r="D3325" t="s">
        <v>24</v>
      </c>
      <c r="E3325" s="1">
        <v>44084</v>
      </c>
      <c r="F3325" s="1">
        <v>44084</v>
      </c>
      <c r="G3325" t="s">
        <v>6867</v>
      </c>
      <c r="H3325" s="5" t="s">
        <v>6011</v>
      </c>
      <c r="I3325" s="8" t="str">
        <f t="shared" si="103"/>
        <v xml:space="preserve">10-Sep-20 </v>
      </c>
      <c r="J3325" s="5" t="s">
        <v>6011</v>
      </c>
      <c r="K3325" t="str">
        <f t="shared" si="102"/>
        <v xml:space="preserve">10-Sep-20 </v>
      </c>
      <c r="L3325">
        <v>1</v>
      </c>
      <c r="M3325">
        <v>0</v>
      </c>
      <c r="N3325">
        <v>1</v>
      </c>
      <c r="O3325" s="2">
        <v>1</v>
      </c>
      <c r="Q3325" t="s">
        <v>340</v>
      </c>
    </row>
    <row r="3326" spans="1:17" x14ac:dyDescent="0.3">
      <c r="A3326" t="s">
        <v>3502</v>
      </c>
      <c r="B3326" t="s">
        <v>23</v>
      </c>
      <c r="C3326" t="s">
        <v>6868</v>
      </c>
      <c r="D3326" t="s">
        <v>24</v>
      </c>
      <c r="E3326" s="1">
        <v>44084</v>
      </c>
      <c r="F3326" s="1">
        <v>44084</v>
      </c>
      <c r="G3326" t="s">
        <v>6869</v>
      </c>
      <c r="H3326" s="5" t="s">
        <v>6011</v>
      </c>
      <c r="I3326" s="8" t="str">
        <f t="shared" si="103"/>
        <v xml:space="preserve">10-Sep-20 </v>
      </c>
      <c r="J3326" s="5" t="s">
        <v>6011</v>
      </c>
      <c r="K3326" t="str">
        <f t="shared" si="102"/>
        <v xml:space="preserve">10-Sep-20 </v>
      </c>
      <c r="L3326">
        <v>1</v>
      </c>
      <c r="M3326">
        <v>0</v>
      </c>
      <c r="N3326">
        <v>1</v>
      </c>
      <c r="O3326" s="2">
        <v>1</v>
      </c>
      <c r="Q3326" t="s">
        <v>340</v>
      </c>
    </row>
    <row r="3327" spans="1:17" x14ac:dyDescent="0.3">
      <c r="A3327" t="s">
        <v>3502</v>
      </c>
      <c r="B3327" t="s">
        <v>23</v>
      </c>
      <c r="C3327" t="s">
        <v>6870</v>
      </c>
      <c r="D3327" t="s">
        <v>24</v>
      </c>
      <c r="E3327" s="1">
        <v>44084</v>
      </c>
      <c r="F3327" s="1">
        <v>44084</v>
      </c>
      <c r="G3327" t="s">
        <v>6871</v>
      </c>
      <c r="H3327" s="5" t="s">
        <v>6011</v>
      </c>
      <c r="I3327" s="8" t="str">
        <f t="shared" si="103"/>
        <v xml:space="preserve">10-Sep-20 </v>
      </c>
      <c r="J3327" s="5" t="s">
        <v>6011</v>
      </c>
      <c r="K3327" t="str">
        <f t="shared" si="102"/>
        <v xml:space="preserve">10-Sep-20 </v>
      </c>
      <c r="L3327">
        <v>1</v>
      </c>
      <c r="M3327">
        <v>0</v>
      </c>
      <c r="N3327">
        <v>1</v>
      </c>
      <c r="O3327" s="2">
        <v>1</v>
      </c>
      <c r="Q3327" t="s">
        <v>340</v>
      </c>
    </row>
    <row r="3328" spans="1:17" x14ac:dyDescent="0.3">
      <c r="A3328" t="s">
        <v>3502</v>
      </c>
      <c r="B3328" t="s">
        <v>23</v>
      </c>
      <c r="C3328" t="s">
        <v>6872</v>
      </c>
      <c r="D3328" t="s">
        <v>24</v>
      </c>
      <c r="E3328" s="1">
        <v>44084</v>
      </c>
      <c r="F3328" s="1">
        <v>44084</v>
      </c>
      <c r="G3328" t="s">
        <v>6873</v>
      </c>
      <c r="H3328" s="5" t="s">
        <v>6011</v>
      </c>
      <c r="I3328" s="8" t="str">
        <f t="shared" si="103"/>
        <v xml:space="preserve">10-Sep-20 </v>
      </c>
      <c r="J3328" s="5" t="s">
        <v>6011</v>
      </c>
      <c r="K3328" t="str">
        <f t="shared" si="102"/>
        <v xml:space="preserve">10-Sep-20 </v>
      </c>
      <c r="L3328">
        <v>1</v>
      </c>
      <c r="M3328">
        <v>0</v>
      </c>
      <c r="N3328">
        <v>1</v>
      </c>
      <c r="O3328" s="2">
        <v>1</v>
      </c>
      <c r="Q3328" t="s">
        <v>340</v>
      </c>
    </row>
    <row r="3329" spans="1:17" x14ac:dyDescent="0.3">
      <c r="A3329" t="s">
        <v>3510</v>
      </c>
      <c r="B3329" t="s">
        <v>45</v>
      </c>
      <c r="C3329" t="s">
        <v>6874</v>
      </c>
      <c r="D3329" t="s">
        <v>46</v>
      </c>
      <c r="E3329" s="1">
        <v>44084</v>
      </c>
      <c r="F3329" s="1">
        <v>44084</v>
      </c>
      <c r="G3329" t="s">
        <v>6875</v>
      </c>
      <c r="H3329" s="5" t="s">
        <v>6011</v>
      </c>
      <c r="I3329" s="8" t="str">
        <f t="shared" si="103"/>
        <v xml:space="preserve">10-Sep-20 </v>
      </c>
      <c r="J3329" s="5" t="s">
        <v>6011</v>
      </c>
      <c r="K3329" t="str">
        <f t="shared" si="102"/>
        <v xml:space="preserve">10-Sep-20 </v>
      </c>
      <c r="L3329">
        <v>1</v>
      </c>
      <c r="M3329">
        <v>0</v>
      </c>
      <c r="N3329">
        <v>1</v>
      </c>
      <c r="O3329" s="2">
        <v>1</v>
      </c>
      <c r="Q3329" t="s">
        <v>340</v>
      </c>
    </row>
    <row r="3330" spans="1:17" x14ac:dyDescent="0.3">
      <c r="A3330" t="s">
        <v>3510</v>
      </c>
      <c r="B3330" t="s">
        <v>45</v>
      </c>
      <c r="C3330" t="s">
        <v>6876</v>
      </c>
      <c r="D3330" t="s">
        <v>46</v>
      </c>
      <c r="E3330" s="1">
        <v>44084</v>
      </c>
      <c r="F3330" s="1">
        <v>44084</v>
      </c>
      <c r="G3330" t="s">
        <v>6877</v>
      </c>
      <c r="H3330" s="5" t="s">
        <v>6011</v>
      </c>
      <c r="I3330" s="8" t="str">
        <f t="shared" si="103"/>
        <v xml:space="preserve">10-Sep-20 </v>
      </c>
      <c r="J3330" s="5" t="s">
        <v>6011</v>
      </c>
      <c r="K3330" t="str">
        <f t="shared" si="102"/>
        <v xml:space="preserve">10-Sep-20 </v>
      </c>
      <c r="L3330">
        <v>1</v>
      </c>
      <c r="M3330">
        <v>0</v>
      </c>
      <c r="N3330">
        <v>1</v>
      </c>
      <c r="O3330" s="2">
        <v>1</v>
      </c>
      <c r="Q3330" t="s">
        <v>340</v>
      </c>
    </row>
    <row r="3331" spans="1:17" x14ac:dyDescent="0.3">
      <c r="A3331" t="s">
        <v>3510</v>
      </c>
      <c r="B3331" t="s">
        <v>45</v>
      </c>
      <c r="C3331" t="s">
        <v>6878</v>
      </c>
      <c r="D3331" t="s">
        <v>46</v>
      </c>
      <c r="E3331" s="1">
        <v>44084</v>
      </c>
      <c r="F3331" s="1">
        <v>44084</v>
      </c>
      <c r="G3331" t="s">
        <v>6879</v>
      </c>
      <c r="H3331" s="5" t="s">
        <v>6011</v>
      </c>
      <c r="I3331" s="8" t="str">
        <f t="shared" si="103"/>
        <v xml:space="preserve">10-Sep-20 </v>
      </c>
      <c r="J3331" s="5" t="s">
        <v>6011</v>
      </c>
      <c r="K3331" t="str">
        <f t="shared" ref="K3331:K3394" si="104">SUBSTITUTE(J3331, "A", "")</f>
        <v xml:space="preserve">10-Sep-20 </v>
      </c>
      <c r="L3331">
        <v>1</v>
      </c>
      <c r="M3331">
        <v>0</v>
      </c>
      <c r="N3331">
        <v>1</v>
      </c>
      <c r="O3331" s="2">
        <v>1</v>
      </c>
      <c r="Q3331" t="s">
        <v>340</v>
      </c>
    </row>
    <row r="3332" spans="1:17" x14ac:dyDescent="0.3">
      <c r="A3332" t="s">
        <v>3510</v>
      </c>
      <c r="B3332" t="s">
        <v>45</v>
      </c>
      <c r="C3332" t="s">
        <v>6880</v>
      </c>
      <c r="D3332" t="s">
        <v>46</v>
      </c>
      <c r="E3332" s="1">
        <v>44084</v>
      </c>
      <c r="F3332" s="1">
        <v>44084</v>
      </c>
      <c r="G3332" t="s">
        <v>6881</v>
      </c>
      <c r="H3332" s="5" t="s">
        <v>6011</v>
      </c>
      <c r="I3332" s="8" t="str">
        <f t="shared" ref="I3332:I3395" si="105">SUBSTITUTE(H3332, "A", "")</f>
        <v xml:space="preserve">10-Sep-20 </v>
      </c>
      <c r="J3332" s="5" t="s">
        <v>6011</v>
      </c>
      <c r="K3332" t="str">
        <f t="shared" si="104"/>
        <v xml:space="preserve">10-Sep-20 </v>
      </c>
      <c r="L3332">
        <v>1</v>
      </c>
      <c r="M3332">
        <v>0</v>
      </c>
      <c r="N3332">
        <v>1</v>
      </c>
      <c r="O3332" s="2">
        <v>1</v>
      </c>
      <c r="Q3332" t="s">
        <v>340</v>
      </c>
    </row>
    <row r="3333" spans="1:17" x14ac:dyDescent="0.3">
      <c r="A3333" t="s">
        <v>2517</v>
      </c>
      <c r="B3333" t="s">
        <v>16</v>
      </c>
      <c r="C3333" t="s">
        <v>6882</v>
      </c>
      <c r="D3333" t="s">
        <v>2519</v>
      </c>
      <c r="G3333" t="s">
        <v>6883</v>
      </c>
      <c r="H3333" s="5" t="s">
        <v>6018</v>
      </c>
      <c r="I3333" s="8" t="str">
        <f t="shared" si="105"/>
        <v xml:space="preserve">11-Sep-20 </v>
      </c>
      <c r="J3333" s="5" t="s">
        <v>5748</v>
      </c>
      <c r="K3333" t="str">
        <f t="shared" si="104"/>
        <v xml:space="preserve">14-Sep-20 </v>
      </c>
      <c r="L3333">
        <v>2</v>
      </c>
      <c r="M3333">
        <v>0</v>
      </c>
      <c r="N3333">
        <v>2</v>
      </c>
      <c r="O3333" s="2">
        <v>1</v>
      </c>
      <c r="Q3333" t="s">
        <v>340</v>
      </c>
    </row>
    <row r="3334" spans="1:17" x14ac:dyDescent="0.3">
      <c r="A3334" t="s">
        <v>2422</v>
      </c>
      <c r="B3334" t="s">
        <v>92</v>
      </c>
      <c r="C3334" t="s">
        <v>6884</v>
      </c>
      <c r="D3334" t="s">
        <v>93</v>
      </c>
      <c r="E3334" s="1">
        <v>44085</v>
      </c>
      <c r="F3334" s="1">
        <v>44091</v>
      </c>
      <c r="G3334" t="s">
        <v>6885</v>
      </c>
      <c r="H3334" s="5" t="s">
        <v>6018</v>
      </c>
      <c r="I3334" s="8" t="str">
        <f t="shared" si="105"/>
        <v xml:space="preserve">11-Sep-20 </v>
      </c>
      <c r="J3334" s="5" t="s">
        <v>6886</v>
      </c>
      <c r="K3334" t="str">
        <f t="shared" si="104"/>
        <v xml:space="preserve">17-Sep-20 </v>
      </c>
      <c r="L3334">
        <v>5</v>
      </c>
      <c r="M3334">
        <v>0</v>
      </c>
      <c r="N3334">
        <v>5</v>
      </c>
      <c r="O3334" s="2">
        <v>1</v>
      </c>
      <c r="Q3334" t="s">
        <v>340</v>
      </c>
    </row>
    <row r="3335" spans="1:17" x14ac:dyDescent="0.3">
      <c r="A3335" t="s">
        <v>2422</v>
      </c>
      <c r="B3335" t="s">
        <v>92</v>
      </c>
      <c r="C3335" t="s">
        <v>6887</v>
      </c>
      <c r="D3335" t="s">
        <v>93</v>
      </c>
      <c r="E3335" s="1">
        <v>44085</v>
      </c>
      <c r="F3335" s="1">
        <v>44085</v>
      </c>
      <c r="G3335" t="s">
        <v>6888</v>
      </c>
      <c r="H3335" s="5" t="s">
        <v>6018</v>
      </c>
      <c r="I3335" s="8" t="str">
        <f t="shared" si="105"/>
        <v xml:space="preserve">11-Sep-20 </v>
      </c>
      <c r="J3335" s="5" t="s">
        <v>6018</v>
      </c>
      <c r="K3335" t="str">
        <f t="shared" si="104"/>
        <v xml:space="preserve">11-Sep-20 </v>
      </c>
      <c r="L3335">
        <v>1</v>
      </c>
      <c r="M3335">
        <v>0</v>
      </c>
      <c r="N3335">
        <v>1</v>
      </c>
      <c r="O3335" s="2">
        <v>1</v>
      </c>
      <c r="Q3335" t="s">
        <v>340</v>
      </c>
    </row>
    <row r="3336" spans="1:17" x14ac:dyDescent="0.3">
      <c r="A3336" t="s">
        <v>2517</v>
      </c>
      <c r="B3336" t="s">
        <v>16</v>
      </c>
      <c r="C3336" t="s">
        <v>6889</v>
      </c>
      <c r="D3336" t="s">
        <v>2519</v>
      </c>
      <c r="G3336" t="s">
        <v>6890</v>
      </c>
      <c r="H3336" s="5" t="s">
        <v>6018</v>
      </c>
      <c r="I3336" s="8" t="str">
        <f t="shared" si="105"/>
        <v xml:space="preserve">11-Sep-20 </v>
      </c>
      <c r="J3336" s="5" t="s">
        <v>5748</v>
      </c>
      <c r="K3336" t="str">
        <f t="shared" si="104"/>
        <v xml:space="preserve">14-Sep-20 </v>
      </c>
      <c r="L3336">
        <v>2</v>
      </c>
      <c r="M3336">
        <v>0</v>
      </c>
      <c r="N3336">
        <v>2</v>
      </c>
      <c r="O3336" s="2">
        <v>1</v>
      </c>
      <c r="Q3336" t="s">
        <v>340</v>
      </c>
    </row>
    <row r="3337" spans="1:17" x14ac:dyDescent="0.3">
      <c r="A3337" t="s">
        <v>3502</v>
      </c>
      <c r="B3337" t="s">
        <v>23</v>
      </c>
      <c r="C3337" t="s">
        <v>6891</v>
      </c>
      <c r="D3337" t="s">
        <v>24</v>
      </c>
      <c r="E3337" s="1">
        <v>44085</v>
      </c>
      <c r="F3337" s="1">
        <v>44091</v>
      </c>
      <c r="G3337" t="s">
        <v>6892</v>
      </c>
      <c r="H3337" s="5" t="s">
        <v>6018</v>
      </c>
      <c r="I3337" s="8" t="str">
        <f t="shared" si="105"/>
        <v xml:space="preserve">11-Sep-20 </v>
      </c>
      <c r="J3337" s="5" t="s">
        <v>6886</v>
      </c>
      <c r="K3337" t="str">
        <f t="shared" si="104"/>
        <v xml:space="preserve">17-Sep-20 </v>
      </c>
      <c r="L3337">
        <v>5</v>
      </c>
      <c r="M3337">
        <v>0</v>
      </c>
      <c r="N3337">
        <v>5</v>
      </c>
      <c r="O3337" s="2">
        <v>1</v>
      </c>
      <c r="Q3337" t="s">
        <v>340</v>
      </c>
    </row>
    <row r="3338" spans="1:17" x14ac:dyDescent="0.3">
      <c r="A3338" t="s">
        <v>3502</v>
      </c>
      <c r="B3338" t="s">
        <v>23</v>
      </c>
      <c r="C3338" t="s">
        <v>6893</v>
      </c>
      <c r="D3338" t="s">
        <v>24</v>
      </c>
      <c r="E3338" s="1">
        <v>44085</v>
      </c>
      <c r="F3338" s="1">
        <v>44089</v>
      </c>
      <c r="G3338" t="s">
        <v>6894</v>
      </c>
      <c r="H3338" s="5" t="s">
        <v>6018</v>
      </c>
      <c r="I3338" s="8" t="str">
        <f t="shared" si="105"/>
        <v xml:space="preserve">11-Sep-20 </v>
      </c>
      <c r="J3338" s="5" t="s">
        <v>4240</v>
      </c>
      <c r="K3338" t="str">
        <f t="shared" si="104"/>
        <v xml:space="preserve">15-Sep-20 </v>
      </c>
      <c r="L3338">
        <v>3</v>
      </c>
      <c r="M3338">
        <v>0</v>
      </c>
      <c r="N3338">
        <v>3</v>
      </c>
      <c r="O3338" s="2">
        <v>1</v>
      </c>
      <c r="Q3338" t="s">
        <v>340</v>
      </c>
    </row>
    <row r="3339" spans="1:17" x14ac:dyDescent="0.3">
      <c r="A3339" t="s">
        <v>3502</v>
      </c>
      <c r="B3339" t="s">
        <v>23</v>
      </c>
      <c r="C3339" t="s">
        <v>6895</v>
      </c>
      <c r="D3339" t="s">
        <v>24</v>
      </c>
      <c r="E3339" s="1">
        <v>44085</v>
      </c>
      <c r="F3339" s="1">
        <v>44091</v>
      </c>
      <c r="G3339" t="s">
        <v>6896</v>
      </c>
      <c r="H3339" s="5" t="s">
        <v>6018</v>
      </c>
      <c r="I3339" s="8" t="str">
        <f t="shared" si="105"/>
        <v xml:space="preserve">11-Sep-20 </v>
      </c>
      <c r="J3339" s="5" t="s">
        <v>6886</v>
      </c>
      <c r="K3339" t="str">
        <f t="shared" si="104"/>
        <v xml:space="preserve">17-Sep-20 </v>
      </c>
      <c r="L3339">
        <v>5</v>
      </c>
      <c r="M3339">
        <v>0</v>
      </c>
      <c r="N3339">
        <v>5</v>
      </c>
      <c r="O3339" s="2">
        <v>1</v>
      </c>
      <c r="Q3339" t="s">
        <v>340</v>
      </c>
    </row>
    <row r="3340" spans="1:17" x14ac:dyDescent="0.3">
      <c r="A3340" t="s">
        <v>3502</v>
      </c>
      <c r="B3340" t="s">
        <v>23</v>
      </c>
      <c r="C3340" t="s">
        <v>6897</v>
      </c>
      <c r="D3340" t="s">
        <v>24</v>
      </c>
      <c r="E3340" s="1">
        <v>44085</v>
      </c>
      <c r="F3340" s="1">
        <v>44091</v>
      </c>
      <c r="G3340" t="s">
        <v>6898</v>
      </c>
      <c r="H3340" s="5" t="s">
        <v>6018</v>
      </c>
      <c r="I3340" s="8" t="str">
        <f t="shared" si="105"/>
        <v xml:space="preserve">11-Sep-20 </v>
      </c>
      <c r="J3340" s="5" t="s">
        <v>6886</v>
      </c>
      <c r="K3340" t="str">
        <f t="shared" si="104"/>
        <v xml:space="preserve">17-Sep-20 </v>
      </c>
      <c r="L3340">
        <v>5</v>
      </c>
      <c r="M3340">
        <v>0</v>
      </c>
      <c r="N3340">
        <v>5</v>
      </c>
      <c r="O3340" s="2">
        <v>1</v>
      </c>
      <c r="Q3340" t="s">
        <v>340</v>
      </c>
    </row>
    <row r="3341" spans="1:17" x14ac:dyDescent="0.3">
      <c r="A3341" t="s">
        <v>3510</v>
      </c>
      <c r="B3341" t="s">
        <v>45</v>
      </c>
      <c r="C3341" t="s">
        <v>6899</v>
      </c>
      <c r="D3341" t="s">
        <v>46</v>
      </c>
      <c r="E3341" s="1">
        <v>44085</v>
      </c>
      <c r="F3341" s="1">
        <v>44091</v>
      </c>
      <c r="G3341" t="s">
        <v>6900</v>
      </c>
      <c r="H3341" s="5" t="s">
        <v>6018</v>
      </c>
      <c r="I3341" s="8" t="str">
        <f t="shared" si="105"/>
        <v xml:space="preserve">11-Sep-20 </v>
      </c>
      <c r="J3341" s="5" t="s">
        <v>6886</v>
      </c>
      <c r="K3341" t="str">
        <f t="shared" si="104"/>
        <v xml:space="preserve">17-Sep-20 </v>
      </c>
      <c r="L3341">
        <v>5</v>
      </c>
      <c r="M3341">
        <v>0</v>
      </c>
      <c r="N3341">
        <v>5</v>
      </c>
      <c r="O3341" s="2">
        <v>1</v>
      </c>
      <c r="Q3341" t="s">
        <v>340</v>
      </c>
    </row>
    <row r="3342" spans="1:17" x14ac:dyDescent="0.3">
      <c r="A3342" t="s">
        <v>3510</v>
      </c>
      <c r="B3342" t="s">
        <v>45</v>
      </c>
      <c r="C3342" t="s">
        <v>6901</v>
      </c>
      <c r="D3342" t="s">
        <v>46</v>
      </c>
      <c r="E3342" s="1">
        <v>44085</v>
      </c>
      <c r="F3342" s="1">
        <v>44089</v>
      </c>
      <c r="G3342" t="s">
        <v>6902</v>
      </c>
      <c r="H3342" s="5" t="s">
        <v>6018</v>
      </c>
      <c r="I3342" s="8" t="str">
        <f t="shared" si="105"/>
        <v xml:space="preserve">11-Sep-20 </v>
      </c>
      <c r="J3342" s="5" t="s">
        <v>4240</v>
      </c>
      <c r="K3342" t="str">
        <f t="shared" si="104"/>
        <v xml:space="preserve">15-Sep-20 </v>
      </c>
      <c r="L3342">
        <v>3</v>
      </c>
      <c r="M3342">
        <v>0</v>
      </c>
      <c r="N3342">
        <v>3</v>
      </c>
      <c r="O3342" s="2">
        <v>1</v>
      </c>
      <c r="Q3342" t="s">
        <v>340</v>
      </c>
    </row>
    <row r="3343" spans="1:17" x14ac:dyDescent="0.3">
      <c r="A3343" t="s">
        <v>3510</v>
      </c>
      <c r="B3343" t="s">
        <v>45</v>
      </c>
      <c r="C3343" t="s">
        <v>6903</v>
      </c>
      <c r="D3343" t="s">
        <v>46</v>
      </c>
      <c r="E3343" s="1">
        <v>44085</v>
      </c>
      <c r="F3343" s="1">
        <v>44091</v>
      </c>
      <c r="G3343" t="s">
        <v>6904</v>
      </c>
      <c r="H3343" s="5" t="s">
        <v>6018</v>
      </c>
      <c r="I3343" s="8" t="str">
        <f t="shared" si="105"/>
        <v xml:space="preserve">11-Sep-20 </v>
      </c>
      <c r="J3343" s="5" t="s">
        <v>6886</v>
      </c>
      <c r="K3343" t="str">
        <f t="shared" si="104"/>
        <v xml:space="preserve">17-Sep-20 </v>
      </c>
      <c r="L3343">
        <v>5</v>
      </c>
      <c r="M3343">
        <v>0</v>
      </c>
      <c r="N3343">
        <v>5</v>
      </c>
      <c r="O3343" s="2">
        <v>1</v>
      </c>
      <c r="Q3343" t="s">
        <v>340</v>
      </c>
    </row>
    <row r="3344" spans="1:17" x14ac:dyDescent="0.3">
      <c r="A3344" t="s">
        <v>3510</v>
      </c>
      <c r="B3344" t="s">
        <v>45</v>
      </c>
      <c r="C3344" t="s">
        <v>6905</v>
      </c>
      <c r="D3344" t="s">
        <v>46</v>
      </c>
      <c r="E3344" s="1">
        <v>44085</v>
      </c>
      <c r="F3344" s="1">
        <v>44091</v>
      </c>
      <c r="G3344" t="s">
        <v>6906</v>
      </c>
      <c r="H3344" s="5" t="s">
        <v>6018</v>
      </c>
      <c r="I3344" s="8" t="str">
        <f t="shared" si="105"/>
        <v xml:space="preserve">11-Sep-20 </v>
      </c>
      <c r="J3344" s="5" t="s">
        <v>6886</v>
      </c>
      <c r="K3344" t="str">
        <f t="shared" si="104"/>
        <v xml:space="preserve">17-Sep-20 </v>
      </c>
      <c r="L3344">
        <v>5</v>
      </c>
      <c r="M3344">
        <v>0</v>
      </c>
      <c r="N3344">
        <v>5</v>
      </c>
      <c r="O3344" s="2">
        <v>1</v>
      </c>
      <c r="Q3344" t="s">
        <v>340</v>
      </c>
    </row>
    <row r="3345" spans="1:17" x14ac:dyDescent="0.3">
      <c r="A3345" t="s">
        <v>2431</v>
      </c>
      <c r="B3345" t="s">
        <v>120</v>
      </c>
      <c r="C3345" t="s">
        <v>6907</v>
      </c>
      <c r="D3345" t="s">
        <v>121</v>
      </c>
      <c r="E3345" s="1">
        <v>44085</v>
      </c>
      <c r="F3345" s="1">
        <v>44085</v>
      </c>
      <c r="G3345" t="s">
        <v>6888</v>
      </c>
      <c r="H3345" s="5" t="s">
        <v>6018</v>
      </c>
      <c r="I3345" s="8" t="str">
        <f t="shared" si="105"/>
        <v xml:space="preserve">11-Sep-20 </v>
      </c>
      <c r="J3345" s="5" t="s">
        <v>6018</v>
      </c>
      <c r="K3345" t="str">
        <f t="shared" si="104"/>
        <v xml:space="preserve">11-Sep-20 </v>
      </c>
      <c r="L3345">
        <v>1</v>
      </c>
      <c r="M3345">
        <v>0</v>
      </c>
      <c r="N3345">
        <v>1</v>
      </c>
      <c r="O3345" s="2">
        <v>1</v>
      </c>
      <c r="Q3345" t="s">
        <v>340</v>
      </c>
    </row>
    <row r="3346" spans="1:17" x14ac:dyDescent="0.3">
      <c r="A3346" t="s">
        <v>2431</v>
      </c>
      <c r="B3346" t="s">
        <v>120</v>
      </c>
      <c r="C3346" t="s">
        <v>6908</v>
      </c>
      <c r="D3346" t="s">
        <v>121</v>
      </c>
      <c r="E3346" s="1">
        <v>44085</v>
      </c>
      <c r="F3346" s="1">
        <v>44091</v>
      </c>
      <c r="G3346" t="s">
        <v>6885</v>
      </c>
      <c r="H3346" s="5" t="s">
        <v>6018</v>
      </c>
      <c r="I3346" s="8" t="str">
        <f t="shared" si="105"/>
        <v xml:space="preserve">11-Sep-20 </v>
      </c>
      <c r="J3346" s="5" t="s">
        <v>6886</v>
      </c>
      <c r="K3346" t="str">
        <f t="shared" si="104"/>
        <v xml:space="preserve">17-Sep-20 </v>
      </c>
      <c r="L3346">
        <v>5</v>
      </c>
      <c r="M3346">
        <v>0</v>
      </c>
      <c r="N3346">
        <v>5</v>
      </c>
      <c r="O3346" s="2">
        <v>1</v>
      </c>
      <c r="Q3346" t="s">
        <v>340</v>
      </c>
    </row>
    <row r="3347" spans="1:17" x14ac:dyDescent="0.3">
      <c r="A3347" t="s">
        <v>2517</v>
      </c>
      <c r="B3347" t="s">
        <v>16</v>
      </c>
      <c r="C3347" t="s">
        <v>6909</v>
      </c>
      <c r="D3347" t="s">
        <v>2519</v>
      </c>
      <c r="G3347" t="s">
        <v>6910</v>
      </c>
      <c r="H3347" s="5" t="s">
        <v>5748</v>
      </c>
      <c r="I3347" s="8" t="str">
        <f t="shared" si="105"/>
        <v xml:space="preserve">14-Sep-20 </v>
      </c>
      <c r="J3347" s="5" t="s">
        <v>5748</v>
      </c>
      <c r="K3347" t="str">
        <f t="shared" si="104"/>
        <v xml:space="preserve">14-Sep-20 </v>
      </c>
      <c r="L3347">
        <v>1</v>
      </c>
      <c r="M3347">
        <v>0</v>
      </c>
      <c r="N3347">
        <v>1</v>
      </c>
      <c r="O3347" s="2">
        <v>1</v>
      </c>
      <c r="Q3347" t="s">
        <v>340</v>
      </c>
    </row>
    <row r="3348" spans="1:17" x14ac:dyDescent="0.3">
      <c r="A3348" t="s">
        <v>2422</v>
      </c>
      <c r="B3348" t="s">
        <v>92</v>
      </c>
      <c r="C3348" t="s">
        <v>6911</v>
      </c>
      <c r="D3348" t="s">
        <v>93</v>
      </c>
      <c r="E3348" s="1">
        <v>44088</v>
      </c>
      <c r="F3348" s="1">
        <v>44119</v>
      </c>
      <c r="G3348" t="s">
        <v>6912</v>
      </c>
      <c r="H3348" s="5" t="s">
        <v>5748</v>
      </c>
      <c r="I3348" s="8" t="str">
        <f t="shared" si="105"/>
        <v xml:space="preserve">14-Sep-20 </v>
      </c>
      <c r="J3348" s="5" t="s">
        <v>6689</v>
      </c>
      <c r="K3348" t="str">
        <f t="shared" si="104"/>
        <v xml:space="preserve">15-Oct-20 </v>
      </c>
      <c r="L3348">
        <v>5</v>
      </c>
      <c r="M3348">
        <v>0</v>
      </c>
      <c r="N3348">
        <v>24</v>
      </c>
      <c r="O3348" s="2">
        <v>1</v>
      </c>
      <c r="Q3348" t="s">
        <v>340</v>
      </c>
    </row>
    <row r="3349" spans="1:17" x14ac:dyDescent="0.3">
      <c r="A3349" t="s">
        <v>2422</v>
      </c>
      <c r="B3349" t="s">
        <v>92</v>
      </c>
      <c r="C3349" t="s">
        <v>6913</v>
      </c>
      <c r="D3349" t="s">
        <v>93</v>
      </c>
      <c r="E3349" s="1">
        <v>44088</v>
      </c>
      <c r="F3349" s="1">
        <v>44092</v>
      </c>
      <c r="G3349" t="s">
        <v>6914</v>
      </c>
      <c r="H3349" s="5" t="s">
        <v>5748</v>
      </c>
      <c r="I3349" s="8" t="str">
        <f t="shared" si="105"/>
        <v xml:space="preserve">14-Sep-20 </v>
      </c>
      <c r="J3349" s="5" t="s">
        <v>6117</v>
      </c>
      <c r="K3349" t="str">
        <f t="shared" si="104"/>
        <v xml:space="preserve">18-Sep-20 </v>
      </c>
      <c r="L3349">
        <v>5</v>
      </c>
      <c r="M3349">
        <v>0</v>
      </c>
      <c r="N3349">
        <v>5</v>
      </c>
      <c r="O3349" s="2">
        <v>1</v>
      </c>
      <c r="Q3349" t="s">
        <v>340</v>
      </c>
    </row>
    <row r="3350" spans="1:17" x14ac:dyDescent="0.3">
      <c r="A3350" t="s">
        <v>2422</v>
      </c>
      <c r="B3350" t="s">
        <v>92</v>
      </c>
      <c r="C3350" t="s">
        <v>6915</v>
      </c>
      <c r="D3350" t="s">
        <v>93</v>
      </c>
      <c r="E3350" s="1">
        <v>44088</v>
      </c>
      <c r="F3350" s="1">
        <v>44092</v>
      </c>
      <c r="G3350" t="s">
        <v>6916</v>
      </c>
      <c r="H3350" s="5" t="s">
        <v>5748</v>
      </c>
      <c r="I3350" s="8" t="str">
        <f t="shared" si="105"/>
        <v xml:space="preserve">14-Sep-20 </v>
      </c>
      <c r="J3350" s="5" t="s">
        <v>6117</v>
      </c>
      <c r="K3350" t="str">
        <f t="shared" si="104"/>
        <v xml:space="preserve">18-Sep-20 </v>
      </c>
      <c r="L3350">
        <v>5</v>
      </c>
      <c r="M3350">
        <v>0</v>
      </c>
      <c r="N3350">
        <v>5</v>
      </c>
      <c r="O3350" s="2">
        <v>1</v>
      </c>
      <c r="Q3350" t="s">
        <v>340</v>
      </c>
    </row>
    <row r="3351" spans="1:17" x14ac:dyDescent="0.3">
      <c r="A3351" t="s">
        <v>2517</v>
      </c>
      <c r="B3351" t="s">
        <v>16</v>
      </c>
      <c r="C3351" t="s">
        <v>288</v>
      </c>
      <c r="D3351" t="s">
        <v>2519</v>
      </c>
      <c r="G3351" t="s">
        <v>6917</v>
      </c>
      <c r="H3351" s="5" t="s">
        <v>5748</v>
      </c>
      <c r="I3351" s="8" t="str">
        <f t="shared" si="105"/>
        <v xml:space="preserve">14-Sep-20 </v>
      </c>
      <c r="J3351" s="5" t="s">
        <v>4382</v>
      </c>
      <c r="K3351" t="str">
        <f t="shared" si="104"/>
        <v xml:space="preserve">09-Oct-20 </v>
      </c>
      <c r="L3351">
        <v>20</v>
      </c>
      <c r="M3351">
        <v>0</v>
      </c>
      <c r="N3351">
        <v>20</v>
      </c>
      <c r="O3351" s="2">
        <v>1</v>
      </c>
      <c r="Q3351" t="s">
        <v>340</v>
      </c>
    </row>
    <row r="3352" spans="1:17" x14ac:dyDescent="0.3">
      <c r="A3352" t="s">
        <v>2517</v>
      </c>
      <c r="B3352" t="s">
        <v>16</v>
      </c>
      <c r="C3352" t="s">
        <v>6918</v>
      </c>
      <c r="D3352" t="s">
        <v>2519</v>
      </c>
      <c r="G3352" t="s">
        <v>6919</v>
      </c>
      <c r="H3352" s="5" t="s">
        <v>5748</v>
      </c>
      <c r="I3352" s="8" t="str">
        <f t="shared" si="105"/>
        <v xml:space="preserve">14-Sep-20 </v>
      </c>
      <c r="J3352" s="5" t="s">
        <v>5811</v>
      </c>
      <c r="K3352" t="str">
        <f t="shared" si="104"/>
        <v xml:space="preserve">16-Sep-20 </v>
      </c>
      <c r="L3352">
        <v>3</v>
      </c>
      <c r="M3352">
        <v>0</v>
      </c>
      <c r="N3352">
        <v>3</v>
      </c>
      <c r="O3352" s="2">
        <v>1</v>
      </c>
      <c r="Q3352" t="s">
        <v>340</v>
      </c>
    </row>
    <row r="3353" spans="1:17" x14ac:dyDescent="0.3">
      <c r="A3353" t="s">
        <v>2517</v>
      </c>
      <c r="B3353" t="s">
        <v>16</v>
      </c>
      <c r="C3353" t="s">
        <v>6920</v>
      </c>
      <c r="D3353" t="s">
        <v>2519</v>
      </c>
      <c r="G3353" t="s">
        <v>6921</v>
      </c>
      <c r="H3353" s="5" t="s">
        <v>5748</v>
      </c>
      <c r="I3353" s="8" t="str">
        <f t="shared" si="105"/>
        <v xml:space="preserve">14-Sep-20 </v>
      </c>
      <c r="J3353" s="5" t="s">
        <v>4382</v>
      </c>
      <c r="K3353" t="str">
        <f t="shared" si="104"/>
        <v xml:space="preserve">09-Oct-20 </v>
      </c>
      <c r="L3353">
        <v>1</v>
      </c>
      <c r="M3353">
        <v>0</v>
      </c>
      <c r="N3353">
        <v>19</v>
      </c>
      <c r="O3353" s="2">
        <v>1</v>
      </c>
      <c r="Q3353" t="s">
        <v>340</v>
      </c>
    </row>
    <row r="3354" spans="1:17" x14ac:dyDescent="0.3">
      <c r="A3354" t="s">
        <v>2517</v>
      </c>
      <c r="B3354" t="s">
        <v>16</v>
      </c>
      <c r="C3354" t="s">
        <v>6922</v>
      </c>
      <c r="D3354" t="s">
        <v>2519</v>
      </c>
      <c r="G3354" t="s">
        <v>6923</v>
      </c>
      <c r="H3354" s="5" t="s">
        <v>5748</v>
      </c>
      <c r="I3354" s="8" t="str">
        <f t="shared" si="105"/>
        <v xml:space="preserve">14-Sep-20 </v>
      </c>
      <c r="J3354" s="5" t="s">
        <v>6096</v>
      </c>
      <c r="K3354" t="str">
        <f t="shared" si="104"/>
        <v xml:space="preserve">25-Sep-20 </v>
      </c>
      <c r="L3354">
        <v>5</v>
      </c>
      <c r="M3354">
        <v>0</v>
      </c>
      <c r="N3354">
        <v>10</v>
      </c>
      <c r="O3354" s="2">
        <v>1</v>
      </c>
      <c r="Q3354" t="s">
        <v>340</v>
      </c>
    </row>
    <row r="3355" spans="1:17" x14ac:dyDescent="0.3">
      <c r="A3355" t="s">
        <v>2431</v>
      </c>
      <c r="B3355" t="s">
        <v>120</v>
      </c>
      <c r="C3355" t="s">
        <v>6924</v>
      </c>
      <c r="D3355" t="s">
        <v>121</v>
      </c>
      <c r="E3355" s="1">
        <v>44088</v>
      </c>
      <c r="F3355" s="1">
        <v>44092</v>
      </c>
      <c r="G3355" t="s">
        <v>6916</v>
      </c>
      <c r="H3355" s="5" t="s">
        <v>5748</v>
      </c>
      <c r="I3355" s="8" t="str">
        <f t="shared" si="105"/>
        <v xml:space="preserve">14-Sep-20 </v>
      </c>
      <c r="J3355" s="5" t="s">
        <v>6117</v>
      </c>
      <c r="K3355" t="str">
        <f t="shared" si="104"/>
        <v xml:space="preserve">18-Sep-20 </v>
      </c>
      <c r="L3355">
        <v>5</v>
      </c>
      <c r="M3355">
        <v>0</v>
      </c>
      <c r="N3355">
        <v>5</v>
      </c>
      <c r="O3355" s="2">
        <v>1</v>
      </c>
      <c r="Q3355" t="s">
        <v>340</v>
      </c>
    </row>
    <row r="3356" spans="1:17" x14ac:dyDescent="0.3">
      <c r="A3356" t="s">
        <v>2431</v>
      </c>
      <c r="B3356" t="s">
        <v>120</v>
      </c>
      <c r="C3356" t="s">
        <v>6925</v>
      </c>
      <c r="D3356" t="s">
        <v>121</v>
      </c>
      <c r="E3356" s="1">
        <v>44088</v>
      </c>
      <c r="F3356" s="1">
        <v>44092</v>
      </c>
      <c r="G3356" t="s">
        <v>6914</v>
      </c>
      <c r="H3356" s="5" t="s">
        <v>5748</v>
      </c>
      <c r="I3356" s="8" t="str">
        <f t="shared" si="105"/>
        <v xml:space="preserve">14-Sep-20 </v>
      </c>
      <c r="J3356" s="5" t="s">
        <v>6117</v>
      </c>
      <c r="K3356" t="str">
        <f t="shared" si="104"/>
        <v xml:space="preserve">18-Sep-20 </v>
      </c>
      <c r="L3356">
        <v>5</v>
      </c>
      <c r="M3356">
        <v>0</v>
      </c>
      <c r="N3356">
        <v>5</v>
      </c>
      <c r="O3356" s="2">
        <v>1</v>
      </c>
      <c r="Q3356" t="s">
        <v>340</v>
      </c>
    </row>
    <row r="3357" spans="1:17" x14ac:dyDescent="0.3">
      <c r="A3357" t="s">
        <v>2431</v>
      </c>
      <c r="B3357" t="s">
        <v>120</v>
      </c>
      <c r="C3357" t="s">
        <v>6926</v>
      </c>
      <c r="D3357" t="s">
        <v>121</v>
      </c>
      <c r="E3357" s="1">
        <v>44088</v>
      </c>
      <c r="F3357" s="1">
        <v>44119</v>
      </c>
      <c r="G3357" t="s">
        <v>6912</v>
      </c>
      <c r="H3357" s="5" t="s">
        <v>5748</v>
      </c>
      <c r="I3357" s="8" t="str">
        <f t="shared" si="105"/>
        <v xml:space="preserve">14-Sep-20 </v>
      </c>
      <c r="J3357" s="5" t="s">
        <v>6689</v>
      </c>
      <c r="K3357" t="str">
        <f t="shared" si="104"/>
        <v xml:space="preserve">15-Oct-20 </v>
      </c>
      <c r="L3357">
        <v>5</v>
      </c>
      <c r="M3357">
        <v>0</v>
      </c>
      <c r="N3357">
        <v>24</v>
      </c>
      <c r="O3357" s="2">
        <v>1</v>
      </c>
      <c r="Q3357" t="s">
        <v>340</v>
      </c>
    </row>
    <row r="3358" spans="1:17" x14ac:dyDescent="0.3">
      <c r="A3358" t="s">
        <v>3502</v>
      </c>
      <c r="B3358" t="s">
        <v>23</v>
      </c>
      <c r="C3358" t="s">
        <v>6927</v>
      </c>
      <c r="D3358" t="s">
        <v>24</v>
      </c>
      <c r="F3358" s="1">
        <v>44029</v>
      </c>
      <c r="G3358" t="s">
        <v>6928</v>
      </c>
      <c r="H3358" s="5" t="s">
        <v>5748</v>
      </c>
      <c r="I3358" s="8" t="str">
        <f t="shared" si="105"/>
        <v xml:space="preserve">14-Sep-20 </v>
      </c>
      <c r="J3358" s="5" t="s">
        <v>5748</v>
      </c>
      <c r="K3358" t="str">
        <f t="shared" si="104"/>
        <v xml:space="preserve">14-Sep-20 </v>
      </c>
      <c r="L3358">
        <v>0</v>
      </c>
      <c r="M3358">
        <v>0</v>
      </c>
      <c r="N3358">
        <v>0</v>
      </c>
      <c r="O3358" s="2">
        <v>1</v>
      </c>
      <c r="Q3358" t="s">
        <v>340</v>
      </c>
    </row>
    <row r="3359" spans="1:17" x14ac:dyDescent="0.3">
      <c r="A3359" t="s">
        <v>3510</v>
      </c>
      <c r="B3359" t="s">
        <v>45</v>
      </c>
      <c r="C3359" t="s">
        <v>6929</v>
      </c>
      <c r="D3359" t="s">
        <v>46</v>
      </c>
      <c r="F3359" s="1">
        <v>44029</v>
      </c>
      <c r="G3359" t="s">
        <v>6928</v>
      </c>
      <c r="H3359" s="5" t="s">
        <v>5748</v>
      </c>
      <c r="I3359" s="8" t="str">
        <f t="shared" si="105"/>
        <v xml:space="preserve">14-Sep-20 </v>
      </c>
      <c r="J3359" s="5" t="s">
        <v>5748</v>
      </c>
      <c r="K3359" t="str">
        <f t="shared" si="104"/>
        <v xml:space="preserve">14-Sep-20 </v>
      </c>
      <c r="L3359">
        <v>0</v>
      </c>
      <c r="M3359">
        <v>0</v>
      </c>
      <c r="N3359">
        <v>0</v>
      </c>
      <c r="O3359" s="2">
        <v>1</v>
      </c>
      <c r="Q3359" t="s">
        <v>340</v>
      </c>
    </row>
    <row r="3360" spans="1:17" x14ac:dyDescent="0.3">
      <c r="A3360" t="s">
        <v>3510</v>
      </c>
      <c r="B3360" t="s">
        <v>45</v>
      </c>
      <c r="C3360" t="s">
        <v>6930</v>
      </c>
      <c r="D3360" t="s">
        <v>46</v>
      </c>
      <c r="F3360" s="1">
        <v>44057</v>
      </c>
      <c r="G3360" t="s">
        <v>6931</v>
      </c>
      <c r="H3360" s="5" t="s">
        <v>5748</v>
      </c>
      <c r="I3360" s="8" t="str">
        <f t="shared" si="105"/>
        <v xml:space="preserve">14-Sep-20 </v>
      </c>
      <c r="J3360" s="5" t="s">
        <v>5748</v>
      </c>
      <c r="K3360" t="str">
        <f t="shared" si="104"/>
        <v xml:space="preserve">14-Sep-20 </v>
      </c>
      <c r="L3360">
        <v>0</v>
      </c>
      <c r="M3360">
        <v>0</v>
      </c>
      <c r="N3360">
        <v>0</v>
      </c>
      <c r="O3360" s="2">
        <v>1</v>
      </c>
      <c r="Q3360" t="s">
        <v>340</v>
      </c>
    </row>
    <row r="3361" spans="1:17" x14ac:dyDescent="0.3">
      <c r="A3361" t="s">
        <v>2422</v>
      </c>
      <c r="B3361" t="s">
        <v>92</v>
      </c>
      <c r="C3361" t="s">
        <v>6932</v>
      </c>
      <c r="D3361" t="s">
        <v>93</v>
      </c>
      <c r="F3361" s="1">
        <v>44089</v>
      </c>
      <c r="G3361" t="s">
        <v>6933</v>
      </c>
      <c r="H3361" s="5" t="s">
        <v>4240</v>
      </c>
      <c r="I3361" s="8" t="str">
        <f t="shared" si="105"/>
        <v xml:space="preserve">15-Sep-20 </v>
      </c>
      <c r="J3361" s="5" t="s">
        <v>4240</v>
      </c>
      <c r="K3361" t="str">
        <f t="shared" si="104"/>
        <v xml:space="preserve">15-Sep-20 </v>
      </c>
      <c r="L3361">
        <v>0</v>
      </c>
      <c r="M3361">
        <v>0</v>
      </c>
      <c r="N3361">
        <v>0</v>
      </c>
      <c r="O3361" s="2">
        <v>1</v>
      </c>
      <c r="Q3361" t="s">
        <v>340</v>
      </c>
    </row>
    <row r="3362" spans="1:17" x14ac:dyDescent="0.3">
      <c r="A3362" t="s">
        <v>2422</v>
      </c>
      <c r="B3362" t="s">
        <v>92</v>
      </c>
      <c r="C3362" t="s">
        <v>6934</v>
      </c>
      <c r="D3362" t="s">
        <v>93</v>
      </c>
      <c r="F3362" s="1">
        <v>44089</v>
      </c>
      <c r="G3362" t="s">
        <v>6935</v>
      </c>
      <c r="H3362" s="5" t="s">
        <v>4240</v>
      </c>
      <c r="I3362" s="8" t="str">
        <f t="shared" si="105"/>
        <v xml:space="preserve">15-Sep-20 </v>
      </c>
      <c r="J3362" s="5" t="s">
        <v>4240</v>
      </c>
      <c r="K3362" t="str">
        <f t="shared" si="104"/>
        <v xml:space="preserve">15-Sep-20 </v>
      </c>
      <c r="L3362">
        <v>0</v>
      </c>
      <c r="M3362">
        <v>0</v>
      </c>
      <c r="N3362">
        <v>0</v>
      </c>
      <c r="O3362" s="2">
        <v>1</v>
      </c>
      <c r="Q3362" t="s">
        <v>340</v>
      </c>
    </row>
    <row r="3363" spans="1:17" x14ac:dyDescent="0.3">
      <c r="A3363" t="s">
        <v>3502</v>
      </c>
      <c r="B3363" t="s">
        <v>23</v>
      </c>
      <c r="C3363" t="s">
        <v>6936</v>
      </c>
      <c r="D3363" t="s">
        <v>24</v>
      </c>
      <c r="G3363" t="s">
        <v>6937</v>
      </c>
      <c r="H3363" s="5" t="s">
        <v>4240</v>
      </c>
      <c r="I3363" s="8" t="str">
        <f t="shared" si="105"/>
        <v xml:space="preserve">15-Sep-20 </v>
      </c>
      <c r="J3363" s="5" t="s">
        <v>4240</v>
      </c>
      <c r="K3363" t="str">
        <f t="shared" si="104"/>
        <v xml:space="preserve">15-Sep-20 </v>
      </c>
      <c r="L3363">
        <v>0</v>
      </c>
      <c r="M3363">
        <v>0</v>
      </c>
      <c r="N3363">
        <v>0</v>
      </c>
      <c r="O3363" s="2">
        <v>1</v>
      </c>
      <c r="Q3363" t="s">
        <v>340</v>
      </c>
    </row>
    <row r="3364" spans="1:17" x14ac:dyDescent="0.3">
      <c r="A3364" t="s">
        <v>2422</v>
      </c>
      <c r="B3364" t="s">
        <v>92</v>
      </c>
      <c r="C3364" t="s">
        <v>6938</v>
      </c>
      <c r="D3364" t="s">
        <v>93</v>
      </c>
      <c r="F3364" s="1">
        <v>44089</v>
      </c>
      <c r="G3364" t="s">
        <v>6939</v>
      </c>
      <c r="H3364" s="5" t="s">
        <v>4240</v>
      </c>
      <c r="I3364" s="8" t="str">
        <f t="shared" si="105"/>
        <v xml:space="preserve">15-Sep-20 </v>
      </c>
      <c r="J3364" s="5" t="s">
        <v>4240</v>
      </c>
      <c r="K3364" t="str">
        <f t="shared" si="104"/>
        <v xml:space="preserve">15-Sep-20 </v>
      </c>
      <c r="L3364">
        <v>0</v>
      </c>
      <c r="M3364">
        <v>0</v>
      </c>
      <c r="N3364">
        <v>0</v>
      </c>
      <c r="O3364" s="2">
        <v>1</v>
      </c>
      <c r="Q3364" t="s">
        <v>340</v>
      </c>
    </row>
    <row r="3365" spans="1:17" x14ac:dyDescent="0.3">
      <c r="A3365" t="s">
        <v>2431</v>
      </c>
      <c r="B3365" t="s">
        <v>120</v>
      </c>
      <c r="C3365" t="s">
        <v>6940</v>
      </c>
      <c r="D3365" t="s">
        <v>121</v>
      </c>
      <c r="F3365" s="1">
        <v>44089</v>
      </c>
      <c r="G3365" t="s">
        <v>6939</v>
      </c>
      <c r="H3365" s="5" t="s">
        <v>4240</v>
      </c>
      <c r="I3365" s="8" t="str">
        <f t="shared" si="105"/>
        <v xml:space="preserve">15-Sep-20 </v>
      </c>
      <c r="J3365" s="5" t="s">
        <v>4240</v>
      </c>
      <c r="K3365" t="str">
        <f t="shared" si="104"/>
        <v xml:space="preserve">15-Sep-20 </v>
      </c>
      <c r="L3365">
        <v>0</v>
      </c>
      <c r="M3365">
        <v>0</v>
      </c>
      <c r="N3365">
        <v>0</v>
      </c>
      <c r="O3365" s="2">
        <v>1</v>
      </c>
      <c r="Q3365" t="s">
        <v>340</v>
      </c>
    </row>
    <row r="3366" spans="1:17" x14ac:dyDescent="0.3">
      <c r="A3366" t="s">
        <v>2431</v>
      </c>
      <c r="B3366" t="s">
        <v>120</v>
      </c>
      <c r="C3366" t="s">
        <v>6941</v>
      </c>
      <c r="D3366" t="s">
        <v>121</v>
      </c>
      <c r="F3366" s="1">
        <v>44089</v>
      </c>
      <c r="G3366" t="s">
        <v>6942</v>
      </c>
      <c r="H3366" s="5" t="s">
        <v>4240</v>
      </c>
      <c r="I3366" s="8" t="str">
        <f t="shared" si="105"/>
        <v xml:space="preserve">15-Sep-20 </v>
      </c>
      <c r="J3366" s="5" t="s">
        <v>4240</v>
      </c>
      <c r="K3366" t="str">
        <f t="shared" si="104"/>
        <v xml:space="preserve">15-Sep-20 </v>
      </c>
      <c r="L3366">
        <v>0</v>
      </c>
      <c r="M3366">
        <v>0</v>
      </c>
      <c r="N3366">
        <v>0</v>
      </c>
      <c r="O3366" s="2">
        <v>1</v>
      </c>
      <c r="Q3366" t="s">
        <v>340</v>
      </c>
    </row>
    <row r="3367" spans="1:17" x14ac:dyDescent="0.3">
      <c r="A3367" t="s">
        <v>2431</v>
      </c>
      <c r="B3367" t="s">
        <v>120</v>
      </c>
      <c r="C3367" t="s">
        <v>6943</v>
      </c>
      <c r="D3367" t="s">
        <v>121</v>
      </c>
      <c r="F3367" s="1">
        <v>44089</v>
      </c>
      <c r="G3367" t="s">
        <v>6944</v>
      </c>
      <c r="H3367" s="5" t="s">
        <v>4240</v>
      </c>
      <c r="I3367" s="8" t="str">
        <f t="shared" si="105"/>
        <v xml:space="preserve">15-Sep-20 </v>
      </c>
      <c r="J3367" s="5" t="s">
        <v>4240</v>
      </c>
      <c r="K3367" t="str">
        <f t="shared" si="104"/>
        <v xml:space="preserve">15-Sep-20 </v>
      </c>
      <c r="L3367">
        <v>0</v>
      </c>
      <c r="M3367">
        <v>0</v>
      </c>
      <c r="N3367">
        <v>0</v>
      </c>
      <c r="O3367" s="2">
        <v>1</v>
      </c>
      <c r="Q3367" t="s">
        <v>340</v>
      </c>
    </row>
    <row r="3368" spans="1:17" x14ac:dyDescent="0.3">
      <c r="A3368" t="s">
        <v>3510</v>
      </c>
      <c r="B3368" t="s">
        <v>45</v>
      </c>
      <c r="C3368" t="s">
        <v>6945</v>
      </c>
      <c r="D3368" t="s">
        <v>46</v>
      </c>
      <c r="F3368" s="1">
        <v>44440</v>
      </c>
      <c r="G3368" t="s">
        <v>6946</v>
      </c>
      <c r="H3368" s="5" t="s">
        <v>4240</v>
      </c>
      <c r="I3368" s="8" t="str">
        <f t="shared" si="105"/>
        <v xml:space="preserve">15-Sep-20 </v>
      </c>
      <c r="J3368" s="5" t="s">
        <v>4240</v>
      </c>
      <c r="K3368" t="str">
        <f t="shared" si="104"/>
        <v xml:space="preserve">15-Sep-20 </v>
      </c>
      <c r="L3368">
        <v>0</v>
      </c>
      <c r="M3368">
        <v>0</v>
      </c>
      <c r="N3368">
        <v>0</v>
      </c>
      <c r="O3368" s="2">
        <v>1</v>
      </c>
      <c r="Q3368" t="s">
        <v>340</v>
      </c>
    </row>
    <row r="3369" spans="1:17" x14ac:dyDescent="0.3">
      <c r="A3369" t="s">
        <v>3502</v>
      </c>
      <c r="B3369" t="s">
        <v>23</v>
      </c>
      <c r="C3369" t="s">
        <v>6947</v>
      </c>
      <c r="D3369" t="s">
        <v>24</v>
      </c>
      <c r="E3369" s="1">
        <v>44110</v>
      </c>
      <c r="F3369" s="1">
        <v>44116</v>
      </c>
      <c r="G3369" t="s">
        <v>6948</v>
      </c>
      <c r="H3369" s="5" t="s">
        <v>4240</v>
      </c>
      <c r="I3369" s="8" t="str">
        <f t="shared" si="105"/>
        <v xml:space="preserve">15-Sep-20 </v>
      </c>
      <c r="J3369" s="5" t="s">
        <v>6115</v>
      </c>
      <c r="K3369" t="str">
        <f t="shared" si="104"/>
        <v xml:space="preserve">21-Sep-20 </v>
      </c>
      <c r="L3369">
        <v>5</v>
      </c>
      <c r="M3369">
        <v>0</v>
      </c>
      <c r="N3369">
        <v>5</v>
      </c>
      <c r="O3369" s="2">
        <v>1</v>
      </c>
      <c r="Q3369" t="s">
        <v>340</v>
      </c>
    </row>
    <row r="3370" spans="1:17" x14ac:dyDescent="0.3">
      <c r="A3370" t="s">
        <v>3502</v>
      </c>
      <c r="B3370" t="s">
        <v>23</v>
      </c>
      <c r="C3370" t="s">
        <v>6949</v>
      </c>
      <c r="D3370" t="s">
        <v>24</v>
      </c>
      <c r="E3370" s="1">
        <v>44032</v>
      </c>
      <c r="F3370" s="1">
        <v>44043</v>
      </c>
      <c r="G3370" t="s">
        <v>6950</v>
      </c>
      <c r="H3370" s="5" t="s">
        <v>4240</v>
      </c>
      <c r="I3370" s="8" t="str">
        <f t="shared" si="105"/>
        <v xml:space="preserve">15-Sep-20 </v>
      </c>
      <c r="J3370" s="5" t="s">
        <v>6951</v>
      </c>
      <c r="K3370" t="str">
        <f t="shared" si="104"/>
        <v xml:space="preserve">28-Sep-20 </v>
      </c>
      <c r="L3370">
        <v>10</v>
      </c>
      <c r="M3370">
        <v>0</v>
      </c>
      <c r="N3370">
        <v>10</v>
      </c>
      <c r="O3370" s="2">
        <v>1</v>
      </c>
      <c r="Q3370" t="s">
        <v>340</v>
      </c>
    </row>
    <row r="3371" spans="1:17" x14ac:dyDescent="0.3">
      <c r="A3371" t="s">
        <v>3510</v>
      </c>
      <c r="B3371" t="s">
        <v>45</v>
      </c>
      <c r="C3371" t="s">
        <v>6952</v>
      </c>
      <c r="D3371" t="s">
        <v>46</v>
      </c>
      <c r="E3371" s="1">
        <v>44110</v>
      </c>
      <c r="F3371" s="1">
        <v>44116</v>
      </c>
      <c r="G3371" t="s">
        <v>6948</v>
      </c>
      <c r="H3371" s="5" t="s">
        <v>4240</v>
      </c>
      <c r="I3371" s="8" t="str">
        <f t="shared" si="105"/>
        <v xml:space="preserve">15-Sep-20 </v>
      </c>
      <c r="J3371" s="5" t="s">
        <v>6115</v>
      </c>
      <c r="K3371" t="str">
        <f t="shared" si="104"/>
        <v xml:space="preserve">21-Sep-20 </v>
      </c>
      <c r="L3371">
        <v>5</v>
      </c>
      <c r="M3371">
        <v>0</v>
      </c>
      <c r="N3371">
        <v>5</v>
      </c>
      <c r="O3371" s="2">
        <v>1</v>
      </c>
      <c r="Q3371" t="s">
        <v>340</v>
      </c>
    </row>
    <row r="3372" spans="1:17" x14ac:dyDescent="0.3">
      <c r="A3372" t="s">
        <v>3510</v>
      </c>
      <c r="B3372" t="s">
        <v>45</v>
      </c>
      <c r="C3372" t="s">
        <v>6953</v>
      </c>
      <c r="D3372" t="s">
        <v>46</v>
      </c>
      <c r="E3372" s="1">
        <v>44032</v>
      </c>
      <c r="F3372" s="1">
        <v>44043</v>
      </c>
      <c r="G3372" t="s">
        <v>6950</v>
      </c>
      <c r="H3372" s="5" t="s">
        <v>4240</v>
      </c>
      <c r="I3372" s="8" t="str">
        <f t="shared" si="105"/>
        <v xml:space="preserve">15-Sep-20 </v>
      </c>
      <c r="J3372" s="5" t="s">
        <v>6951</v>
      </c>
      <c r="K3372" t="str">
        <f t="shared" si="104"/>
        <v xml:space="preserve">28-Sep-20 </v>
      </c>
      <c r="L3372">
        <v>10</v>
      </c>
      <c r="M3372">
        <v>0</v>
      </c>
      <c r="N3372">
        <v>10</v>
      </c>
      <c r="O3372" s="2">
        <v>1</v>
      </c>
      <c r="Q3372" t="s">
        <v>340</v>
      </c>
    </row>
    <row r="3373" spans="1:17" x14ac:dyDescent="0.3">
      <c r="A3373" t="s">
        <v>2517</v>
      </c>
      <c r="B3373" t="s">
        <v>16</v>
      </c>
      <c r="C3373" t="s">
        <v>6954</v>
      </c>
      <c r="D3373" t="s">
        <v>2519</v>
      </c>
      <c r="G3373" t="s">
        <v>6955</v>
      </c>
      <c r="H3373" s="5" t="s">
        <v>4240</v>
      </c>
      <c r="I3373" s="8" t="str">
        <f t="shared" si="105"/>
        <v xml:space="preserve">15-Sep-20 </v>
      </c>
      <c r="J3373" s="5" t="s">
        <v>4240</v>
      </c>
      <c r="K3373" t="str">
        <f t="shared" si="104"/>
        <v xml:space="preserve">15-Sep-20 </v>
      </c>
      <c r="L3373">
        <v>1</v>
      </c>
      <c r="M3373">
        <v>0</v>
      </c>
      <c r="N3373">
        <v>1</v>
      </c>
      <c r="O3373" s="2">
        <v>1</v>
      </c>
      <c r="Q3373" t="s">
        <v>340</v>
      </c>
    </row>
    <row r="3374" spans="1:17" x14ac:dyDescent="0.3">
      <c r="A3374" t="s">
        <v>2517</v>
      </c>
      <c r="B3374" t="s">
        <v>16</v>
      </c>
      <c r="C3374" t="s">
        <v>6956</v>
      </c>
      <c r="D3374" t="s">
        <v>2519</v>
      </c>
      <c r="G3374" t="s">
        <v>6957</v>
      </c>
      <c r="H3374" s="5" t="s">
        <v>4240</v>
      </c>
      <c r="I3374" s="8" t="str">
        <f t="shared" si="105"/>
        <v xml:space="preserve">15-Sep-20 </v>
      </c>
      <c r="J3374" s="5" t="s">
        <v>4240</v>
      </c>
      <c r="K3374" t="str">
        <f t="shared" si="104"/>
        <v xml:space="preserve">15-Sep-20 </v>
      </c>
      <c r="L3374">
        <v>1</v>
      </c>
      <c r="M3374">
        <v>0</v>
      </c>
      <c r="N3374">
        <v>1</v>
      </c>
      <c r="O3374" s="2">
        <v>1</v>
      </c>
      <c r="Q3374" t="s">
        <v>340</v>
      </c>
    </row>
    <row r="3375" spans="1:17" x14ac:dyDescent="0.3">
      <c r="A3375" t="s">
        <v>2517</v>
      </c>
      <c r="B3375" t="s">
        <v>16</v>
      </c>
      <c r="C3375" t="s">
        <v>6958</v>
      </c>
      <c r="D3375" t="s">
        <v>2519</v>
      </c>
      <c r="F3375" s="1">
        <v>43937</v>
      </c>
      <c r="G3375" t="s">
        <v>6959</v>
      </c>
      <c r="H3375" s="5" t="s">
        <v>4240</v>
      </c>
      <c r="I3375" s="8" t="str">
        <f t="shared" si="105"/>
        <v xml:space="preserve">15-Sep-20 </v>
      </c>
      <c r="J3375" s="5" t="s">
        <v>4240</v>
      </c>
      <c r="K3375" t="str">
        <f t="shared" si="104"/>
        <v xml:space="preserve">15-Sep-20 </v>
      </c>
      <c r="L3375">
        <v>0</v>
      </c>
      <c r="M3375">
        <v>0</v>
      </c>
      <c r="N3375">
        <v>0</v>
      </c>
      <c r="O3375" s="2">
        <v>1</v>
      </c>
      <c r="Q3375" t="s">
        <v>340</v>
      </c>
    </row>
    <row r="3376" spans="1:17" x14ac:dyDescent="0.3">
      <c r="A3376" t="s">
        <v>3502</v>
      </c>
      <c r="B3376" t="s">
        <v>23</v>
      </c>
      <c r="C3376" t="s">
        <v>6960</v>
      </c>
      <c r="D3376" t="s">
        <v>24</v>
      </c>
      <c r="F3376" s="1">
        <v>44043</v>
      </c>
      <c r="G3376" t="s">
        <v>6961</v>
      </c>
      <c r="H3376" s="5" t="s">
        <v>4240</v>
      </c>
      <c r="I3376" s="8" t="str">
        <f t="shared" si="105"/>
        <v xml:space="preserve">15-Sep-20 </v>
      </c>
      <c r="J3376" s="5" t="s">
        <v>4240</v>
      </c>
      <c r="K3376" t="str">
        <f t="shared" si="104"/>
        <v xml:space="preserve">15-Sep-20 </v>
      </c>
      <c r="L3376">
        <v>0</v>
      </c>
      <c r="M3376">
        <v>0</v>
      </c>
      <c r="N3376">
        <v>0</v>
      </c>
      <c r="O3376" s="2">
        <v>1</v>
      </c>
      <c r="Q3376" t="s">
        <v>340</v>
      </c>
    </row>
    <row r="3377" spans="1:17" x14ac:dyDescent="0.3">
      <c r="A3377" t="s">
        <v>3502</v>
      </c>
      <c r="B3377" t="s">
        <v>23</v>
      </c>
      <c r="C3377" t="s">
        <v>6962</v>
      </c>
      <c r="D3377" t="s">
        <v>24</v>
      </c>
      <c r="F3377" s="1">
        <v>44032</v>
      </c>
      <c r="G3377" t="s">
        <v>6963</v>
      </c>
      <c r="H3377" s="5" t="s">
        <v>4240</v>
      </c>
      <c r="I3377" s="8" t="str">
        <f t="shared" si="105"/>
        <v xml:space="preserve">15-Sep-20 </v>
      </c>
      <c r="J3377" s="5" t="s">
        <v>4240</v>
      </c>
      <c r="K3377" t="str">
        <f t="shared" si="104"/>
        <v xml:space="preserve">15-Sep-20 </v>
      </c>
      <c r="L3377">
        <v>0</v>
      </c>
      <c r="M3377">
        <v>0</v>
      </c>
      <c r="N3377">
        <v>0</v>
      </c>
      <c r="O3377" s="2">
        <v>1</v>
      </c>
      <c r="Q3377" t="s">
        <v>340</v>
      </c>
    </row>
    <row r="3378" spans="1:17" x14ac:dyDescent="0.3">
      <c r="A3378" t="s">
        <v>3510</v>
      </c>
      <c r="B3378" t="s">
        <v>45</v>
      </c>
      <c r="C3378" t="s">
        <v>6964</v>
      </c>
      <c r="D3378" t="s">
        <v>46</v>
      </c>
      <c r="F3378" s="1">
        <v>44032</v>
      </c>
      <c r="G3378" t="s">
        <v>6963</v>
      </c>
      <c r="H3378" s="5" t="s">
        <v>4240</v>
      </c>
      <c r="I3378" s="8" t="str">
        <f t="shared" si="105"/>
        <v xml:space="preserve">15-Sep-20 </v>
      </c>
      <c r="J3378" s="5" t="s">
        <v>4240</v>
      </c>
      <c r="K3378" t="str">
        <f t="shared" si="104"/>
        <v xml:space="preserve">15-Sep-20 </v>
      </c>
      <c r="L3378">
        <v>0</v>
      </c>
      <c r="M3378">
        <v>0</v>
      </c>
      <c r="N3378">
        <v>0</v>
      </c>
      <c r="O3378" s="2">
        <v>1</v>
      </c>
      <c r="Q3378" t="s">
        <v>340</v>
      </c>
    </row>
    <row r="3379" spans="1:17" x14ac:dyDescent="0.3">
      <c r="A3379" t="s">
        <v>2517</v>
      </c>
      <c r="B3379" t="s">
        <v>16</v>
      </c>
      <c r="C3379" t="s">
        <v>6965</v>
      </c>
      <c r="D3379" t="s">
        <v>2519</v>
      </c>
      <c r="G3379" t="s">
        <v>6966</v>
      </c>
      <c r="H3379" s="5" t="s">
        <v>4240</v>
      </c>
      <c r="I3379" s="8" t="str">
        <f t="shared" si="105"/>
        <v xml:space="preserve">15-Sep-20 </v>
      </c>
      <c r="J3379" s="5" t="s">
        <v>4240</v>
      </c>
      <c r="K3379" t="str">
        <f t="shared" si="104"/>
        <v xml:space="preserve">15-Sep-20 </v>
      </c>
      <c r="L3379">
        <v>0</v>
      </c>
      <c r="M3379">
        <v>0</v>
      </c>
      <c r="N3379">
        <v>0</v>
      </c>
      <c r="O3379" s="2">
        <v>1</v>
      </c>
      <c r="Q3379" t="s">
        <v>340</v>
      </c>
    </row>
    <row r="3380" spans="1:17" x14ac:dyDescent="0.3">
      <c r="A3380" t="s">
        <v>3502</v>
      </c>
      <c r="B3380" t="s">
        <v>23</v>
      </c>
      <c r="C3380" t="s">
        <v>6967</v>
      </c>
      <c r="D3380" t="s">
        <v>24</v>
      </c>
      <c r="E3380" s="1">
        <v>44046</v>
      </c>
      <c r="F3380" s="1">
        <v>44057</v>
      </c>
      <c r="G3380" t="s">
        <v>6968</v>
      </c>
      <c r="H3380" s="5" t="s">
        <v>5811</v>
      </c>
      <c r="I3380" s="8" t="str">
        <f t="shared" si="105"/>
        <v xml:space="preserve">16-Sep-20 </v>
      </c>
      <c r="J3380" s="5" t="s">
        <v>5739</v>
      </c>
      <c r="K3380" t="str">
        <f t="shared" si="104"/>
        <v xml:space="preserve">29-Sep-20 </v>
      </c>
      <c r="L3380">
        <v>10</v>
      </c>
      <c r="M3380">
        <v>0</v>
      </c>
      <c r="N3380">
        <v>10</v>
      </c>
      <c r="O3380" s="2">
        <v>1</v>
      </c>
      <c r="Q3380" t="s">
        <v>340</v>
      </c>
    </row>
    <row r="3381" spans="1:17" x14ac:dyDescent="0.3">
      <c r="A3381" t="s">
        <v>3502</v>
      </c>
      <c r="B3381" t="s">
        <v>23</v>
      </c>
      <c r="C3381" t="s">
        <v>6969</v>
      </c>
      <c r="D3381" t="s">
        <v>24</v>
      </c>
      <c r="E3381" s="1">
        <v>44090</v>
      </c>
      <c r="F3381" s="1">
        <v>44117</v>
      </c>
      <c r="G3381" t="s">
        <v>6970</v>
      </c>
      <c r="H3381" s="5" t="s">
        <v>5811</v>
      </c>
      <c r="I3381" s="8" t="str">
        <f t="shared" si="105"/>
        <v xml:space="preserve">16-Sep-20 </v>
      </c>
      <c r="J3381" s="5" t="s">
        <v>6801</v>
      </c>
      <c r="K3381" t="str">
        <f t="shared" si="104"/>
        <v xml:space="preserve">16-Oct-20 </v>
      </c>
      <c r="L3381">
        <v>20</v>
      </c>
      <c r="M3381">
        <v>0</v>
      </c>
      <c r="N3381">
        <v>22</v>
      </c>
      <c r="O3381" s="2">
        <v>1</v>
      </c>
      <c r="Q3381" t="s">
        <v>340</v>
      </c>
    </row>
    <row r="3382" spans="1:17" x14ac:dyDescent="0.3">
      <c r="A3382" t="s">
        <v>3510</v>
      </c>
      <c r="B3382" t="s">
        <v>45</v>
      </c>
      <c r="C3382" t="s">
        <v>6971</v>
      </c>
      <c r="D3382" t="s">
        <v>46</v>
      </c>
      <c r="E3382" s="1">
        <v>44090</v>
      </c>
      <c r="F3382" s="1">
        <v>44117</v>
      </c>
      <c r="G3382" t="s">
        <v>6970</v>
      </c>
      <c r="H3382" s="5" t="s">
        <v>5811</v>
      </c>
      <c r="I3382" s="8" t="str">
        <f t="shared" si="105"/>
        <v xml:space="preserve">16-Sep-20 </v>
      </c>
      <c r="J3382" s="5" t="s">
        <v>6801</v>
      </c>
      <c r="K3382" t="str">
        <f t="shared" si="104"/>
        <v xml:space="preserve">16-Oct-20 </v>
      </c>
      <c r="L3382">
        <v>20</v>
      </c>
      <c r="M3382">
        <v>0</v>
      </c>
      <c r="N3382">
        <v>22</v>
      </c>
      <c r="O3382" s="2">
        <v>1</v>
      </c>
      <c r="Q3382" t="s">
        <v>340</v>
      </c>
    </row>
    <row r="3383" spans="1:17" x14ac:dyDescent="0.3">
      <c r="A3383" t="s">
        <v>2517</v>
      </c>
      <c r="B3383" t="s">
        <v>16</v>
      </c>
      <c r="C3383" t="s">
        <v>6972</v>
      </c>
      <c r="D3383" t="s">
        <v>2519</v>
      </c>
      <c r="G3383" t="s">
        <v>6973</v>
      </c>
      <c r="H3383" s="5" t="s">
        <v>5811</v>
      </c>
      <c r="I3383" s="8" t="str">
        <f t="shared" si="105"/>
        <v xml:space="preserve">16-Sep-20 </v>
      </c>
      <c r="J3383" s="5" t="s">
        <v>6575</v>
      </c>
      <c r="K3383" t="str">
        <f t="shared" si="104"/>
        <v xml:space="preserve">24-Sep-20 </v>
      </c>
      <c r="L3383">
        <v>5</v>
      </c>
      <c r="M3383">
        <v>0</v>
      </c>
      <c r="N3383">
        <v>6</v>
      </c>
      <c r="O3383" s="2">
        <v>1</v>
      </c>
      <c r="Q3383" t="s">
        <v>340</v>
      </c>
    </row>
    <row r="3384" spans="1:17" x14ac:dyDescent="0.3">
      <c r="A3384" t="s">
        <v>2422</v>
      </c>
      <c r="B3384" t="s">
        <v>92</v>
      </c>
      <c r="C3384" t="s">
        <v>6974</v>
      </c>
      <c r="D3384" t="s">
        <v>93</v>
      </c>
      <c r="E3384" s="1">
        <v>44090</v>
      </c>
      <c r="F3384" s="1">
        <v>44116</v>
      </c>
      <c r="G3384" t="s">
        <v>6975</v>
      </c>
      <c r="H3384" s="5" t="s">
        <v>5811</v>
      </c>
      <c r="I3384" s="8" t="str">
        <f t="shared" si="105"/>
        <v xml:space="preserve">16-Sep-20 </v>
      </c>
      <c r="J3384" s="5" t="s">
        <v>4705</v>
      </c>
      <c r="K3384" t="str">
        <f t="shared" si="104"/>
        <v xml:space="preserve">12-Oct-20 </v>
      </c>
      <c r="L3384">
        <v>5</v>
      </c>
      <c r="M3384">
        <v>0</v>
      </c>
      <c r="N3384">
        <v>18</v>
      </c>
      <c r="O3384" s="2">
        <v>1</v>
      </c>
      <c r="Q3384" t="s">
        <v>340</v>
      </c>
    </row>
    <row r="3385" spans="1:17" x14ac:dyDescent="0.3">
      <c r="A3385" t="s">
        <v>3502</v>
      </c>
      <c r="B3385" t="s">
        <v>23</v>
      </c>
      <c r="C3385" t="s">
        <v>6976</v>
      </c>
      <c r="D3385" t="s">
        <v>24</v>
      </c>
      <c r="E3385" s="1">
        <v>44090</v>
      </c>
      <c r="F3385" s="1">
        <v>44090</v>
      </c>
      <c r="G3385" t="s">
        <v>6977</v>
      </c>
      <c r="H3385" s="5" t="s">
        <v>5811</v>
      </c>
      <c r="I3385" s="8" t="str">
        <f t="shared" si="105"/>
        <v xml:space="preserve">16-Sep-20 </v>
      </c>
      <c r="J3385" s="5" t="s">
        <v>5811</v>
      </c>
      <c r="K3385" t="str">
        <f t="shared" si="104"/>
        <v xml:space="preserve">16-Sep-20 </v>
      </c>
      <c r="L3385">
        <v>1</v>
      </c>
      <c r="M3385">
        <v>0</v>
      </c>
      <c r="N3385">
        <v>1</v>
      </c>
      <c r="O3385" s="2">
        <v>1</v>
      </c>
      <c r="Q3385" t="s">
        <v>340</v>
      </c>
    </row>
    <row r="3386" spans="1:17" x14ac:dyDescent="0.3">
      <c r="A3386" t="s">
        <v>3510</v>
      </c>
      <c r="B3386" t="s">
        <v>45</v>
      </c>
      <c r="C3386" t="s">
        <v>6978</v>
      </c>
      <c r="D3386" t="s">
        <v>46</v>
      </c>
      <c r="E3386" s="1">
        <v>44090</v>
      </c>
      <c r="F3386" s="1">
        <v>44090</v>
      </c>
      <c r="G3386" t="s">
        <v>6979</v>
      </c>
      <c r="H3386" s="5" t="s">
        <v>5811</v>
      </c>
      <c r="I3386" s="8" t="str">
        <f t="shared" si="105"/>
        <v xml:space="preserve">16-Sep-20 </v>
      </c>
      <c r="J3386" s="5" t="s">
        <v>5811</v>
      </c>
      <c r="K3386" t="str">
        <f t="shared" si="104"/>
        <v xml:space="preserve">16-Sep-20 </v>
      </c>
      <c r="L3386">
        <v>1</v>
      </c>
      <c r="M3386">
        <v>0</v>
      </c>
      <c r="N3386">
        <v>1</v>
      </c>
      <c r="O3386" s="2">
        <v>1</v>
      </c>
      <c r="Q3386" t="s">
        <v>340</v>
      </c>
    </row>
    <row r="3387" spans="1:17" x14ac:dyDescent="0.3">
      <c r="A3387" t="s">
        <v>2431</v>
      </c>
      <c r="B3387" t="s">
        <v>120</v>
      </c>
      <c r="C3387" t="s">
        <v>6980</v>
      </c>
      <c r="D3387" t="s">
        <v>121</v>
      </c>
      <c r="E3387" s="1">
        <v>44090</v>
      </c>
      <c r="F3387" s="1">
        <v>44116</v>
      </c>
      <c r="G3387" t="s">
        <v>6975</v>
      </c>
      <c r="H3387" s="5" t="s">
        <v>5811</v>
      </c>
      <c r="I3387" s="8" t="str">
        <f t="shared" si="105"/>
        <v xml:space="preserve">16-Sep-20 </v>
      </c>
      <c r="J3387" s="5" t="s">
        <v>4705</v>
      </c>
      <c r="K3387" t="str">
        <f t="shared" si="104"/>
        <v xml:space="preserve">12-Oct-20 </v>
      </c>
      <c r="L3387">
        <v>5</v>
      </c>
      <c r="M3387">
        <v>0</v>
      </c>
      <c r="N3387">
        <v>18</v>
      </c>
      <c r="O3387" s="2">
        <v>1</v>
      </c>
      <c r="Q3387" t="s">
        <v>340</v>
      </c>
    </row>
    <row r="3388" spans="1:17" x14ac:dyDescent="0.3">
      <c r="A3388" t="s">
        <v>2422</v>
      </c>
      <c r="B3388" t="s">
        <v>92</v>
      </c>
      <c r="C3388" t="s">
        <v>6981</v>
      </c>
      <c r="D3388" t="s">
        <v>93</v>
      </c>
      <c r="E3388" s="1">
        <v>44091</v>
      </c>
      <c r="F3388" s="1">
        <v>44097</v>
      </c>
      <c r="G3388" t="s">
        <v>6982</v>
      </c>
      <c r="H3388" s="5" t="s">
        <v>6886</v>
      </c>
      <c r="I3388" s="8" t="str">
        <f t="shared" si="105"/>
        <v xml:space="preserve">17-Sep-20 </v>
      </c>
      <c r="J3388" s="5" t="s">
        <v>6983</v>
      </c>
      <c r="K3388" t="str">
        <f t="shared" si="104"/>
        <v xml:space="preserve">23-Sep-20 </v>
      </c>
      <c r="L3388">
        <v>5</v>
      </c>
      <c r="M3388">
        <v>0</v>
      </c>
      <c r="N3388">
        <v>5</v>
      </c>
      <c r="O3388" s="2">
        <v>1</v>
      </c>
      <c r="Q3388" t="s">
        <v>340</v>
      </c>
    </row>
    <row r="3389" spans="1:17" x14ac:dyDescent="0.3">
      <c r="A3389" t="s">
        <v>2517</v>
      </c>
      <c r="B3389" t="s">
        <v>16</v>
      </c>
      <c r="C3389" t="s">
        <v>6984</v>
      </c>
      <c r="D3389" t="s">
        <v>2519</v>
      </c>
      <c r="G3389" t="s">
        <v>6985</v>
      </c>
      <c r="H3389" s="5" t="s">
        <v>6886</v>
      </c>
      <c r="I3389" s="8" t="str">
        <f t="shared" si="105"/>
        <v xml:space="preserve">17-Sep-20 </v>
      </c>
      <c r="J3389" s="5" t="s">
        <v>6117</v>
      </c>
      <c r="K3389" t="str">
        <f t="shared" si="104"/>
        <v xml:space="preserve">18-Sep-20 </v>
      </c>
      <c r="L3389">
        <v>2</v>
      </c>
      <c r="M3389">
        <v>0</v>
      </c>
      <c r="N3389">
        <v>2</v>
      </c>
      <c r="O3389" s="2">
        <v>1</v>
      </c>
      <c r="Q3389" t="s">
        <v>340</v>
      </c>
    </row>
    <row r="3390" spans="1:17" x14ac:dyDescent="0.3">
      <c r="A3390" t="s">
        <v>2431</v>
      </c>
      <c r="B3390" t="s">
        <v>120</v>
      </c>
      <c r="C3390" t="s">
        <v>6986</v>
      </c>
      <c r="D3390" t="s">
        <v>121</v>
      </c>
      <c r="E3390" s="1">
        <v>44091</v>
      </c>
      <c r="F3390" s="1">
        <v>44097</v>
      </c>
      <c r="G3390" t="s">
        <v>6982</v>
      </c>
      <c r="H3390" s="5" t="s">
        <v>6886</v>
      </c>
      <c r="I3390" s="8" t="str">
        <f t="shared" si="105"/>
        <v xml:space="preserve">17-Sep-20 </v>
      </c>
      <c r="J3390" s="5" t="s">
        <v>6983</v>
      </c>
      <c r="K3390" t="str">
        <f t="shared" si="104"/>
        <v xml:space="preserve">23-Sep-20 </v>
      </c>
      <c r="L3390">
        <v>5</v>
      </c>
      <c r="M3390">
        <v>0</v>
      </c>
      <c r="N3390">
        <v>5</v>
      </c>
      <c r="O3390" s="2">
        <v>1</v>
      </c>
      <c r="Q3390" t="s">
        <v>340</v>
      </c>
    </row>
    <row r="3391" spans="1:17" x14ac:dyDescent="0.3">
      <c r="A3391" t="s">
        <v>3502</v>
      </c>
      <c r="B3391" t="s">
        <v>23</v>
      </c>
      <c r="C3391" t="s">
        <v>6987</v>
      </c>
      <c r="D3391" t="s">
        <v>24</v>
      </c>
      <c r="E3391" s="1">
        <v>44092</v>
      </c>
      <c r="F3391" s="1">
        <v>44092</v>
      </c>
      <c r="G3391" t="s">
        <v>6988</v>
      </c>
      <c r="H3391" s="5" t="s">
        <v>6117</v>
      </c>
      <c r="I3391" s="8" t="str">
        <f t="shared" si="105"/>
        <v xml:space="preserve">18-Sep-20 </v>
      </c>
      <c r="J3391" s="5" t="s">
        <v>6117</v>
      </c>
      <c r="K3391" t="str">
        <f t="shared" si="104"/>
        <v xml:space="preserve">18-Sep-20 </v>
      </c>
      <c r="L3391">
        <v>1</v>
      </c>
      <c r="M3391">
        <v>0</v>
      </c>
      <c r="N3391">
        <v>1</v>
      </c>
      <c r="O3391" s="2">
        <v>1</v>
      </c>
      <c r="Q3391" t="s">
        <v>340</v>
      </c>
    </row>
    <row r="3392" spans="1:17" x14ac:dyDescent="0.3">
      <c r="A3392" t="s">
        <v>3502</v>
      </c>
      <c r="B3392" t="s">
        <v>23</v>
      </c>
      <c r="C3392" t="s">
        <v>6989</v>
      </c>
      <c r="D3392" t="s">
        <v>24</v>
      </c>
      <c r="E3392" s="1">
        <v>44092</v>
      </c>
      <c r="F3392" s="1">
        <v>44092</v>
      </c>
      <c r="G3392" t="s">
        <v>6990</v>
      </c>
      <c r="H3392" s="5" t="s">
        <v>6117</v>
      </c>
      <c r="I3392" s="8" t="str">
        <f t="shared" si="105"/>
        <v xml:space="preserve">18-Sep-20 </v>
      </c>
      <c r="J3392" s="5" t="s">
        <v>6117</v>
      </c>
      <c r="K3392" t="str">
        <f t="shared" si="104"/>
        <v xml:space="preserve">18-Sep-20 </v>
      </c>
      <c r="L3392">
        <v>1</v>
      </c>
      <c r="M3392">
        <v>0</v>
      </c>
      <c r="N3392">
        <v>1</v>
      </c>
      <c r="O3392" s="2">
        <v>1</v>
      </c>
      <c r="Q3392" t="s">
        <v>340</v>
      </c>
    </row>
    <row r="3393" spans="1:17" x14ac:dyDescent="0.3">
      <c r="A3393" t="s">
        <v>3502</v>
      </c>
      <c r="B3393" t="s">
        <v>23</v>
      </c>
      <c r="C3393" t="s">
        <v>6991</v>
      </c>
      <c r="D3393" t="s">
        <v>24</v>
      </c>
      <c r="E3393" s="1">
        <v>44092</v>
      </c>
      <c r="F3393" s="1">
        <v>44092</v>
      </c>
      <c r="G3393" t="s">
        <v>6992</v>
      </c>
      <c r="H3393" s="5" t="s">
        <v>6117</v>
      </c>
      <c r="I3393" s="8" t="str">
        <f t="shared" si="105"/>
        <v xml:space="preserve">18-Sep-20 </v>
      </c>
      <c r="J3393" s="5" t="s">
        <v>6117</v>
      </c>
      <c r="K3393" t="str">
        <f t="shared" si="104"/>
        <v xml:space="preserve">18-Sep-20 </v>
      </c>
      <c r="L3393">
        <v>1</v>
      </c>
      <c r="M3393">
        <v>0</v>
      </c>
      <c r="N3393">
        <v>1</v>
      </c>
      <c r="O3393" s="2">
        <v>1</v>
      </c>
      <c r="Q3393" t="s">
        <v>340</v>
      </c>
    </row>
    <row r="3394" spans="1:17" x14ac:dyDescent="0.3">
      <c r="A3394" t="s">
        <v>3510</v>
      </c>
      <c r="B3394" t="s">
        <v>45</v>
      </c>
      <c r="C3394" t="s">
        <v>6993</v>
      </c>
      <c r="D3394" t="s">
        <v>46</v>
      </c>
      <c r="E3394" s="1">
        <v>44092</v>
      </c>
      <c r="F3394" s="1">
        <v>44092</v>
      </c>
      <c r="G3394" t="s">
        <v>6994</v>
      </c>
      <c r="H3394" s="5" t="s">
        <v>6117</v>
      </c>
      <c r="I3394" s="8" t="str">
        <f t="shared" si="105"/>
        <v xml:space="preserve">18-Sep-20 </v>
      </c>
      <c r="J3394" s="5" t="s">
        <v>6117</v>
      </c>
      <c r="K3394" t="str">
        <f t="shared" si="104"/>
        <v xml:space="preserve">18-Sep-20 </v>
      </c>
      <c r="L3394">
        <v>1</v>
      </c>
      <c r="M3394">
        <v>0</v>
      </c>
      <c r="N3394">
        <v>1</v>
      </c>
      <c r="O3394" s="2">
        <v>1</v>
      </c>
      <c r="Q3394" t="s">
        <v>340</v>
      </c>
    </row>
    <row r="3395" spans="1:17" x14ac:dyDescent="0.3">
      <c r="A3395" t="s">
        <v>3510</v>
      </c>
      <c r="B3395" t="s">
        <v>45</v>
      </c>
      <c r="C3395" t="s">
        <v>6995</v>
      </c>
      <c r="D3395" t="s">
        <v>46</v>
      </c>
      <c r="E3395" s="1">
        <v>44092</v>
      </c>
      <c r="F3395" s="1">
        <v>44092</v>
      </c>
      <c r="G3395" t="s">
        <v>6996</v>
      </c>
      <c r="H3395" s="5" t="s">
        <v>6117</v>
      </c>
      <c r="I3395" s="8" t="str">
        <f t="shared" si="105"/>
        <v xml:space="preserve">18-Sep-20 </v>
      </c>
      <c r="J3395" s="5" t="s">
        <v>6117</v>
      </c>
      <c r="K3395" t="str">
        <f t="shared" ref="K3395:K3458" si="106">SUBSTITUTE(J3395, "A", "")</f>
        <v xml:space="preserve">18-Sep-20 </v>
      </c>
      <c r="L3395">
        <v>1</v>
      </c>
      <c r="M3395">
        <v>0</v>
      </c>
      <c r="N3395">
        <v>1</v>
      </c>
      <c r="O3395" s="2">
        <v>1</v>
      </c>
      <c r="Q3395" t="s">
        <v>340</v>
      </c>
    </row>
    <row r="3396" spans="1:17" x14ac:dyDescent="0.3">
      <c r="A3396" t="s">
        <v>3510</v>
      </c>
      <c r="B3396" t="s">
        <v>45</v>
      </c>
      <c r="C3396" t="s">
        <v>6997</v>
      </c>
      <c r="D3396" t="s">
        <v>46</v>
      </c>
      <c r="E3396" s="1">
        <v>44092</v>
      </c>
      <c r="F3396" s="1">
        <v>44092</v>
      </c>
      <c r="G3396" t="s">
        <v>6998</v>
      </c>
      <c r="H3396" s="5" t="s">
        <v>6117</v>
      </c>
      <c r="I3396" s="8" t="str">
        <f t="shared" ref="I3396:I3459" si="107">SUBSTITUTE(H3396, "A", "")</f>
        <v xml:space="preserve">18-Sep-20 </v>
      </c>
      <c r="J3396" s="5" t="s">
        <v>6117</v>
      </c>
      <c r="K3396" t="str">
        <f t="shared" si="106"/>
        <v xml:space="preserve">18-Sep-20 </v>
      </c>
      <c r="L3396">
        <v>1</v>
      </c>
      <c r="M3396">
        <v>0</v>
      </c>
      <c r="N3396">
        <v>1</v>
      </c>
      <c r="O3396" s="2">
        <v>1</v>
      </c>
      <c r="Q3396" t="s">
        <v>340</v>
      </c>
    </row>
    <row r="3397" spans="1:17" x14ac:dyDescent="0.3">
      <c r="A3397" t="s">
        <v>2422</v>
      </c>
      <c r="B3397" t="s">
        <v>92</v>
      </c>
      <c r="C3397" t="s">
        <v>6999</v>
      </c>
      <c r="D3397" t="s">
        <v>93</v>
      </c>
      <c r="F3397" s="1">
        <v>44092</v>
      </c>
      <c r="G3397" t="s">
        <v>7000</v>
      </c>
      <c r="H3397" s="5" t="s">
        <v>6117</v>
      </c>
      <c r="I3397" s="8" t="str">
        <f t="shared" si="107"/>
        <v xml:space="preserve">18-Sep-20 </v>
      </c>
      <c r="J3397" s="5" t="s">
        <v>6117</v>
      </c>
      <c r="K3397" t="str">
        <f t="shared" si="106"/>
        <v xml:space="preserve">18-Sep-20 </v>
      </c>
      <c r="L3397">
        <v>0</v>
      </c>
      <c r="M3397">
        <v>0</v>
      </c>
      <c r="N3397">
        <v>0</v>
      </c>
      <c r="O3397" s="2">
        <v>1</v>
      </c>
      <c r="Q3397" t="s">
        <v>340</v>
      </c>
    </row>
    <row r="3398" spans="1:17" x14ac:dyDescent="0.3">
      <c r="A3398" t="s">
        <v>2431</v>
      </c>
      <c r="B3398" t="s">
        <v>120</v>
      </c>
      <c r="C3398" t="s">
        <v>7001</v>
      </c>
      <c r="D3398" t="s">
        <v>121</v>
      </c>
      <c r="F3398" s="1">
        <v>44092</v>
      </c>
      <c r="G3398" t="s">
        <v>7000</v>
      </c>
      <c r="H3398" s="5" t="s">
        <v>6117</v>
      </c>
      <c r="I3398" s="8" t="str">
        <f t="shared" si="107"/>
        <v xml:space="preserve">18-Sep-20 </v>
      </c>
      <c r="J3398" s="5" t="s">
        <v>6117</v>
      </c>
      <c r="K3398" t="str">
        <f t="shared" si="106"/>
        <v xml:space="preserve">18-Sep-20 </v>
      </c>
      <c r="L3398">
        <v>0</v>
      </c>
      <c r="M3398">
        <v>0</v>
      </c>
      <c r="N3398">
        <v>0</v>
      </c>
      <c r="O3398" s="2">
        <v>1</v>
      </c>
      <c r="Q3398" t="s">
        <v>340</v>
      </c>
    </row>
    <row r="3399" spans="1:17" x14ac:dyDescent="0.3">
      <c r="A3399" t="s">
        <v>2422</v>
      </c>
      <c r="B3399" t="s">
        <v>92</v>
      </c>
      <c r="C3399" t="s">
        <v>7002</v>
      </c>
      <c r="D3399" t="s">
        <v>93</v>
      </c>
      <c r="E3399" s="1">
        <v>44095</v>
      </c>
      <c r="F3399" s="1">
        <v>44201</v>
      </c>
      <c r="G3399" t="s">
        <v>7003</v>
      </c>
      <c r="H3399" s="5" t="s">
        <v>6115</v>
      </c>
      <c r="I3399" s="8" t="str">
        <f t="shared" si="107"/>
        <v xml:space="preserve">21-Sep-20 </v>
      </c>
      <c r="J3399" s="5" t="s">
        <v>7004</v>
      </c>
      <c r="K3399" t="str">
        <f t="shared" si="106"/>
        <v xml:space="preserve">05-Jan-21 </v>
      </c>
      <c r="L3399">
        <v>5</v>
      </c>
      <c r="M3399">
        <v>0</v>
      </c>
      <c r="N3399">
        <v>73</v>
      </c>
      <c r="O3399" s="2">
        <v>1</v>
      </c>
      <c r="Q3399" t="s">
        <v>340</v>
      </c>
    </row>
    <row r="3400" spans="1:17" x14ac:dyDescent="0.3">
      <c r="A3400" t="s">
        <v>2422</v>
      </c>
      <c r="B3400" t="s">
        <v>92</v>
      </c>
      <c r="C3400" t="s">
        <v>7005</v>
      </c>
      <c r="D3400" t="s">
        <v>93</v>
      </c>
      <c r="E3400" s="1">
        <v>44095</v>
      </c>
      <c r="F3400" s="1">
        <v>44111</v>
      </c>
      <c r="G3400" t="s">
        <v>7006</v>
      </c>
      <c r="H3400" s="5" t="s">
        <v>6115</v>
      </c>
      <c r="I3400" s="8" t="str">
        <f t="shared" si="107"/>
        <v xml:space="preserve">21-Sep-20 </v>
      </c>
      <c r="J3400" s="5" t="s">
        <v>5751</v>
      </c>
      <c r="K3400" t="str">
        <f t="shared" si="106"/>
        <v xml:space="preserve">07-Oct-20 </v>
      </c>
      <c r="L3400">
        <v>5</v>
      </c>
      <c r="M3400">
        <v>0</v>
      </c>
      <c r="N3400">
        <v>12</v>
      </c>
      <c r="O3400" s="2">
        <v>1</v>
      </c>
      <c r="Q3400" t="s">
        <v>340</v>
      </c>
    </row>
    <row r="3401" spans="1:17" x14ac:dyDescent="0.3">
      <c r="A3401" t="s">
        <v>2517</v>
      </c>
      <c r="B3401" t="s">
        <v>16</v>
      </c>
      <c r="C3401" t="s">
        <v>7007</v>
      </c>
      <c r="D3401" t="s">
        <v>2519</v>
      </c>
      <c r="G3401" t="s">
        <v>7008</v>
      </c>
      <c r="H3401" s="5" t="s">
        <v>6115</v>
      </c>
      <c r="I3401" s="8" t="str">
        <f t="shared" si="107"/>
        <v xml:space="preserve">21-Sep-20 </v>
      </c>
      <c r="J3401" s="5" t="s">
        <v>6096</v>
      </c>
      <c r="K3401" t="str">
        <f t="shared" si="106"/>
        <v xml:space="preserve">25-Sep-20 </v>
      </c>
      <c r="L3401">
        <v>5</v>
      </c>
      <c r="M3401">
        <v>0</v>
      </c>
      <c r="N3401">
        <v>5</v>
      </c>
      <c r="O3401" s="2">
        <v>1</v>
      </c>
      <c r="Q3401" t="s">
        <v>340</v>
      </c>
    </row>
    <row r="3402" spans="1:17" x14ac:dyDescent="0.3">
      <c r="A3402" t="s">
        <v>2517</v>
      </c>
      <c r="B3402" t="s">
        <v>16</v>
      </c>
      <c r="C3402" t="s">
        <v>7009</v>
      </c>
      <c r="D3402" t="s">
        <v>2519</v>
      </c>
      <c r="G3402" t="s">
        <v>7010</v>
      </c>
      <c r="H3402" s="5" t="s">
        <v>6115</v>
      </c>
      <c r="I3402" s="8" t="str">
        <f t="shared" si="107"/>
        <v xml:space="preserve">21-Sep-20 </v>
      </c>
      <c r="J3402" s="5" t="s">
        <v>6983</v>
      </c>
      <c r="K3402" t="str">
        <f t="shared" si="106"/>
        <v xml:space="preserve">23-Sep-20 </v>
      </c>
      <c r="L3402">
        <v>3</v>
      </c>
      <c r="M3402">
        <v>0</v>
      </c>
      <c r="N3402">
        <v>3</v>
      </c>
      <c r="O3402" s="2">
        <v>1</v>
      </c>
      <c r="Q3402" t="s">
        <v>340</v>
      </c>
    </row>
    <row r="3403" spans="1:17" x14ac:dyDescent="0.3">
      <c r="A3403" t="s">
        <v>2517</v>
      </c>
      <c r="B3403" t="s">
        <v>16</v>
      </c>
      <c r="C3403" t="s">
        <v>7011</v>
      </c>
      <c r="D3403" t="s">
        <v>2519</v>
      </c>
      <c r="G3403" t="s">
        <v>7012</v>
      </c>
      <c r="H3403" s="5" t="s">
        <v>6115</v>
      </c>
      <c r="I3403" s="8" t="str">
        <f t="shared" si="107"/>
        <v xml:space="preserve">21-Sep-20 </v>
      </c>
      <c r="J3403" s="5" t="s">
        <v>4382</v>
      </c>
      <c r="K3403" t="str">
        <f t="shared" si="106"/>
        <v xml:space="preserve">09-Oct-20 </v>
      </c>
      <c r="L3403">
        <v>5</v>
      </c>
      <c r="M3403">
        <v>0</v>
      </c>
      <c r="N3403">
        <v>15</v>
      </c>
      <c r="O3403" s="2">
        <v>1</v>
      </c>
      <c r="Q3403" t="s">
        <v>340</v>
      </c>
    </row>
    <row r="3404" spans="1:17" x14ac:dyDescent="0.3">
      <c r="A3404" t="s">
        <v>2517</v>
      </c>
      <c r="B3404" t="s">
        <v>16</v>
      </c>
      <c r="C3404" t="s">
        <v>7013</v>
      </c>
      <c r="D3404" t="s">
        <v>2519</v>
      </c>
      <c r="G3404" t="s">
        <v>7014</v>
      </c>
      <c r="H3404" s="5" t="s">
        <v>6115</v>
      </c>
      <c r="I3404" s="8" t="str">
        <f t="shared" si="107"/>
        <v xml:space="preserve">21-Sep-20 </v>
      </c>
      <c r="J3404" s="5" t="s">
        <v>6096</v>
      </c>
      <c r="K3404" t="str">
        <f t="shared" si="106"/>
        <v xml:space="preserve">25-Sep-20 </v>
      </c>
      <c r="L3404">
        <v>5</v>
      </c>
      <c r="M3404">
        <v>0</v>
      </c>
      <c r="N3404">
        <v>5</v>
      </c>
      <c r="O3404" s="2">
        <v>1</v>
      </c>
      <c r="Q3404" t="s">
        <v>340</v>
      </c>
    </row>
    <row r="3405" spans="1:17" x14ac:dyDescent="0.3">
      <c r="A3405" t="s">
        <v>2517</v>
      </c>
      <c r="B3405" t="s">
        <v>16</v>
      </c>
      <c r="C3405" t="s">
        <v>7015</v>
      </c>
      <c r="D3405" t="s">
        <v>2519</v>
      </c>
      <c r="G3405" t="s">
        <v>7016</v>
      </c>
      <c r="H3405" s="5" t="s">
        <v>6115</v>
      </c>
      <c r="I3405" s="8" t="str">
        <f t="shared" si="107"/>
        <v xml:space="preserve">21-Sep-20 </v>
      </c>
      <c r="J3405" s="5" t="s">
        <v>6030</v>
      </c>
      <c r="K3405" t="str">
        <f t="shared" si="106"/>
        <v xml:space="preserve">02-Oct-20 </v>
      </c>
      <c r="L3405">
        <v>5</v>
      </c>
      <c r="M3405">
        <v>0</v>
      </c>
      <c r="N3405">
        <v>10</v>
      </c>
      <c r="O3405" s="2">
        <v>1</v>
      </c>
      <c r="Q3405" t="s">
        <v>340</v>
      </c>
    </row>
    <row r="3406" spans="1:17" x14ac:dyDescent="0.3">
      <c r="A3406" t="s">
        <v>2517</v>
      </c>
      <c r="B3406" t="s">
        <v>16</v>
      </c>
      <c r="C3406" t="s">
        <v>7017</v>
      </c>
      <c r="D3406" t="s">
        <v>2519</v>
      </c>
      <c r="G3406" t="s">
        <v>7018</v>
      </c>
      <c r="H3406" s="5" t="s">
        <v>6115</v>
      </c>
      <c r="I3406" s="8" t="str">
        <f t="shared" si="107"/>
        <v xml:space="preserve">21-Sep-20 </v>
      </c>
      <c r="J3406" s="5" t="s">
        <v>6983</v>
      </c>
      <c r="K3406" t="str">
        <f t="shared" si="106"/>
        <v xml:space="preserve">23-Sep-20 </v>
      </c>
      <c r="L3406">
        <v>3</v>
      </c>
      <c r="M3406">
        <v>0</v>
      </c>
      <c r="N3406">
        <v>3</v>
      </c>
      <c r="O3406" s="2">
        <v>1</v>
      </c>
      <c r="Q3406" t="s">
        <v>340</v>
      </c>
    </row>
    <row r="3407" spans="1:17" x14ac:dyDescent="0.3">
      <c r="A3407" t="s">
        <v>2517</v>
      </c>
      <c r="B3407" t="s">
        <v>16</v>
      </c>
      <c r="C3407" t="s">
        <v>7019</v>
      </c>
      <c r="D3407" t="s">
        <v>2519</v>
      </c>
      <c r="G3407" t="s">
        <v>7020</v>
      </c>
      <c r="H3407" s="5" t="s">
        <v>6115</v>
      </c>
      <c r="I3407" s="8" t="str">
        <f t="shared" si="107"/>
        <v xml:space="preserve">21-Sep-20 </v>
      </c>
      <c r="J3407" s="5" t="s">
        <v>6096</v>
      </c>
      <c r="K3407" t="str">
        <f t="shared" si="106"/>
        <v xml:space="preserve">25-Sep-20 </v>
      </c>
      <c r="L3407">
        <v>5</v>
      </c>
      <c r="M3407">
        <v>0</v>
      </c>
      <c r="N3407">
        <v>5</v>
      </c>
      <c r="O3407" s="2">
        <v>1</v>
      </c>
      <c r="Q3407" t="s">
        <v>340</v>
      </c>
    </row>
    <row r="3408" spans="1:17" x14ac:dyDescent="0.3">
      <c r="A3408" t="s">
        <v>2517</v>
      </c>
      <c r="B3408" t="s">
        <v>16</v>
      </c>
      <c r="C3408" t="s">
        <v>7021</v>
      </c>
      <c r="D3408" t="s">
        <v>2519</v>
      </c>
      <c r="G3408" t="s">
        <v>7022</v>
      </c>
      <c r="H3408" s="5" t="s">
        <v>6115</v>
      </c>
      <c r="I3408" s="8" t="str">
        <f t="shared" si="107"/>
        <v xml:space="preserve">21-Sep-20 </v>
      </c>
      <c r="J3408" s="5" t="s">
        <v>6096</v>
      </c>
      <c r="K3408" t="str">
        <f t="shared" si="106"/>
        <v xml:space="preserve">25-Sep-20 </v>
      </c>
      <c r="L3408">
        <v>5</v>
      </c>
      <c r="M3408">
        <v>0</v>
      </c>
      <c r="N3408">
        <v>5</v>
      </c>
      <c r="O3408" s="2">
        <v>1</v>
      </c>
      <c r="Q3408" t="s">
        <v>340</v>
      </c>
    </row>
    <row r="3409" spans="1:17" x14ac:dyDescent="0.3">
      <c r="A3409" t="s">
        <v>3502</v>
      </c>
      <c r="B3409" t="s">
        <v>23</v>
      </c>
      <c r="C3409" t="s">
        <v>7023</v>
      </c>
      <c r="D3409" t="s">
        <v>24</v>
      </c>
      <c r="E3409" s="1">
        <v>44095</v>
      </c>
      <c r="F3409" s="1">
        <v>44120</v>
      </c>
      <c r="G3409" t="s">
        <v>7024</v>
      </c>
      <c r="H3409" s="5" t="s">
        <v>6115</v>
      </c>
      <c r="I3409" s="8" t="str">
        <f t="shared" si="107"/>
        <v xml:space="preserve">21-Sep-20 </v>
      </c>
      <c r="J3409" s="5" t="s">
        <v>6801</v>
      </c>
      <c r="K3409" t="str">
        <f t="shared" si="106"/>
        <v xml:space="preserve">16-Oct-20 </v>
      </c>
      <c r="L3409">
        <v>20</v>
      </c>
      <c r="M3409">
        <v>0</v>
      </c>
      <c r="N3409">
        <v>20</v>
      </c>
      <c r="O3409" s="2">
        <v>1</v>
      </c>
      <c r="Q3409" t="s">
        <v>340</v>
      </c>
    </row>
    <row r="3410" spans="1:17" x14ac:dyDescent="0.3">
      <c r="A3410" t="s">
        <v>3502</v>
      </c>
      <c r="B3410" t="s">
        <v>23</v>
      </c>
      <c r="C3410" t="s">
        <v>7025</v>
      </c>
      <c r="D3410" t="s">
        <v>24</v>
      </c>
      <c r="E3410" s="1">
        <v>44095</v>
      </c>
      <c r="F3410" s="1">
        <v>44169</v>
      </c>
      <c r="G3410" t="s">
        <v>7026</v>
      </c>
      <c r="H3410" s="5" t="s">
        <v>6115</v>
      </c>
      <c r="I3410" s="8" t="str">
        <f t="shared" si="107"/>
        <v xml:space="preserve">21-Sep-20 </v>
      </c>
      <c r="J3410" s="5" t="s">
        <v>7027</v>
      </c>
      <c r="K3410" t="str">
        <f t="shared" si="106"/>
        <v xml:space="preserve">15-Jan-21 </v>
      </c>
      <c r="L3410">
        <v>82</v>
      </c>
      <c r="M3410">
        <v>0</v>
      </c>
      <c r="N3410">
        <v>82</v>
      </c>
      <c r="O3410" s="2">
        <v>1</v>
      </c>
      <c r="Q3410" t="s">
        <v>340</v>
      </c>
    </row>
    <row r="3411" spans="1:17" x14ac:dyDescent="0.3">
      <c r="A3411" t="s">
        <v>3502</v>
      </c>
      <c r="B3411" t="s">
        <v>23</v>
      </c>
      <c r="C3411" t="s">
        <v>7028</v>
      </c>
      <c r="D3411" t="s">
        <v>24</v>
      </c>
      <c r="E3411" s="1">
        <v>44095</v>
      </c>
      <c r="F3411" s="1">
        <v>44120</v>
      </c>
      <c r="G3411" t="s">
        <v>7029</v>
      </c>
      <c r="H3411" s="5" t="s">
        <v>6115</v>
      </c>
      <c r="I3411" s="8" t="str">
        <f t="shared" si="107"/>
        <v xml:space="preserve">21-Sep-20 </v>
      </c>
      <c r="J3411" s="5" t="s">
        <v>6130</v>
      </c>
      <c r="K3411" t="str">
        <f t="shared" si="106"/>
        <v xml:space="preserve">20-Nov-20 </v>
      </c>
      <c r="L3411">
        <v>20</v>
      </c>
      <c r="M3411">
        <v>0</v>
      </c>
      <c r="N3411">
        <v>45</v>
      </c>
      <c r="O3411" s="2">
        <v>1</v>
      </c>
      <c r="Q3411" t="s">
        <v>340</v>
      </c>
    </row>
    <row r="3412" spans="1:17" x14ac:dyDescent="0.3">
      <c r="A3412" t="s">
        <v>3502</v>
      </c>
      <c r="B3412" t="s">
        <v>23</v>
      </c>
      <c r="C3412" t="s">
        <v>7030</v>
      </c>
      <c r="D3412" t="s">
        <v>24</v>
      </c>
      <c r="E3412" s="1">
        <v>44095</v>
      </c>
      <c r="F3412" s="1">
        <v>44176</v>
      </c>
      <c r="G3412" t="s">
        <v>7031</v>
      </c>
      <c r="H3412" s="5" t="s">
        <v>6115</v>
      </c>
      <c r="I3412" s="8" t="str">
        <f t="shared" si="107"/>
        <v xml:space="preserve">21-Sep-20 </v>
      </c>
      <c r="J3412" s="5" t="s">
        <v>6228</v>
      </c>
      <c r="K3412" t="str">
        <f t="shared" si="106"/>
        <v xml:space="preserve">12-Feb-21 </v>
      </c>
      <c r="L3412">
        <v>102</v>
      </c>
      <c r="M3412">
        <v>0</v>
      </c>
      <c r="N3412">
        <v>102</v>
      </c>
      <c r="O3412" s="2">
        <v>1</v>
      </c>
      <c r="Q3412" t="s">
        <v>340</v>
      </c>
    </row>
    <row r="3413" spans="1:17" x14ac:dyDescent="0.3">
      <c r="A3413" t="s">
        <v>3502</v>
      </c>
      <c r="B3413" t="s">
        <v>23</v>
      </c>
      <c r="C3413" t="s">
        <v>7032</v>
      </c>
      <c r="D3413" t="s">
        <v>24</v>
      </c>
      <c r="E3413" s="1">
        <v>44095</v>
      </c>
      <c r="F3413" s="1">
        <v>44120</v>
      </c>
      <c r="G3413" t="s">
        <v>7033</v>
      </c>
      <c r="H3413" s="5" t="s">
        <v>6115</v>
      </c>
      <c r="I3413" s="8" t="str">
        <f t="shared" si="107"/>
        <v xml:space="preserve">21-Sep-20 </v>
      </c>
      <c r="J3413" s="5" t="s">
        <v>7034</v>
      </c>
      <c r="K3413" t="str">
        <f t="shared" si="106"/>
        <v xml:space="preserve">23-Oct-20 </v>
      </c>
      <c r="L3413">
        <v>20</v>
      </c>
      <c r="M3413">
        <v>0</v>
      </c>
      <c r="N3413">
        <v>24</v>
      </c>
      <c r="O3413" s="2">
        <v>1</v>
      </c>
      <c r="Q3413" t="s">
        <v>340</v>
      </c>
    </row>
    <row r="3414" spans="1:17" x14ac:dyDescent="0.3">
      <c r="A3414" t="s">
        <v>3502</v>
      </c>
      <c r="B3414" t="s">
        <v>23</v>
      </c>
      <c r="C3414" t="s">
        <v>7035</v>
      </c>
      <c r="D3414" t="s">
        <v>24</v>
      </c>
      <c r="E3414" s="1">
        <v>44095</v>
      </c>
      <c r="F3414" s="1">
        <v>44176</v>
      </c>
      <c r="G3414" t="s">
        <v>7036</v>
      </c>
      <c r="H3414" s="5" t="s">
        <v>6115</v>
      </c>
      <c r="I3414" s="8" t="str">
        <f t="shared" si="107"/>
        <v xml:space="preserve">21-Sep-20 </v>
      </c>
      <c r="J3414" s="5" t="s">
        <v>7037</v>
      </c>
      <c r="K3414" t="str">
        <f t="shared" si="106"/>
        <v xml:space="preserve">20-Jan-21 </v>
      </c>
      <c r="L3414">
        <v>85</v>
      </c>
      <c r="M3414">
        <v>0</v>
      </c>
      <c r="N3414">
        <v>85</v>
      </c>
      <c r="O3414" s="2">
        <v>1</v>
      </c>
      <c r="Q3414" t="s">
        <v>340</v>
      </c>
    </row>
    <row r="3415" spans="1:17" x14ac:dyDescent="0.3">
      <c r="A3415" t="s">
        <v>3510</v>
      </c>
      <c r="B3415" t="s">
        <v>45</v>
      </c>
      <c r="C3415" t="s">
        <v>7038</v>
      </c>
      <c r="D3415" t="s">
        <v>46</v>
      </c>
      <c r="E3415" s="1">
        <v>44095</v>
      </c>
      <c r="F3415" s="1">
        <v>44120</v>
      </c>
      <c r="G3415" t="s">
        <v>7039</v>
      </c>
      <c r="H3415" s="5" t="s">
        <v>6115</v>
      </c>
      <c r="I3415" s="8" t="str">
        <f t="shared" si="107"/>
        <v xml:space="preserve">21-Sep-20 </v>
      </c>
      <c r="J3415" s="5" t="s">
        <v>6801</v>
      </c>
      <c r="K3415" t="str">
        <f t="shared" si="106"/>
        <v xml:space="preserve">16-Oct-20 </v>
      </c>
      <c r="L3415">
        <v>20</v>
      </c>
      <c r="M3415">
        <v>0</v>
      </c>
      <c r="N3415">
        <v>20</v>
      </c>
      <c r="O3415" s="2">
        <v>1</v>
      </c>
      <c r="Q3415" t="s">
        <v>340</v>
      </c>
    </row>
    <row r="3416" spans="1:17" x14ac:dyDescent="0.3">
      <c r="A3416" t="s">
        <v>3510</v>
      </c>
      <c r="B3416" t="s">
        <v>45</v>
      </c>
      <c r="C3416" t="s">
        <v>7040</v>
      </c>
      <c r="D3416" t="s">
        <v>46</v>
      </c>
      <c r="E3416" s="1">
        <v>44095</v>
      </c>
      <c r="F3416" s="1">
        <v>44211</v>
      </c>
      <c r="G3416" t="s">
        <v>7041</v>
      </c>
      <c r="H3416" s="5" t="s">
        <v>6115</v>
      </c>
      <c r="I3416" s="8" t="str">
        <f t="shared" si="107"/>
        <v xml:space="preserve">21-Sep-20 </v>
      </c>
      <c r="J3416" s="5" t="s">
        <v>7027</v>
      </c>
      <c r="K3416" t="str">
        <f t="shared" si="106"/>
        <v xml:space="preserve">15-Jan-21 </v>
      </c>
      <c r="L3416">
        <v>82</v>
      </c>
      <c r="M3416">
        <v>0</v>
      </c>
      <c r="N3416">
        <v>82</v>
      </c>
      <c r="O3416" s="2">
        <v>1</v>
      </c>
      <c r="Q3416" t="s">
        <v>340</v>
      </c>
    </row>
    <row r="3417" spans="1:17" x14ac:dyDescent="0.3">
      <c r="A3417" t="s">
        <v>3510</v>
      </c>
      <c r="B3417" t="s">
        <v>45</v>
      </c>
      <c r="C3417" t="s">
        <v>7042</v>
      </c>
      <c r="D3417" t="s">
        <v>46</v>
      </c>
      <c r="E3417" s="1">
        <v>44095</v>
      </c>
      <c r="F3417" s="1">
        <v>44120</v>
      </c>
      <c r="G3417" t="s">
        <v>7043</v>
      </c>
      <c r="H3417" s="5" t="s">
        <v>6115</v>
      </c>
      <c r="I3417" s="8" t="str">
        <f t="shared" si="107"/>
        <v xml:space="preserve">21-Sep-20 </v>
      </c>
      <c r="J3417" s="5" t="s">
        <v>6130</v>
      </c>
      <c r="K3417" t="str">
        <f t="shared" si="106"/>
        <v xml:space="preserve">20-Nov-20 </v>
      </c>
      <c r="L3417">
        <v>20</v>
      </c>
      <c r="M3417">
        <v>0</v>
      </c>
      <c r="N3417">
        <v>45</v>
      </c>
      <c r="O3417" s="2">
        <v>1</v>
      </c>
      <c r="Q3417" t="s">
        <v>340</v>
      </c>
    </row>
    <row r="3418" spans="1:17" x14ac:dyDescent="0.3">
      <c r="A3418" t="s">
        <v>3510</v>
      </c>
      <c r="B3418" t="s">
        <v>45</v>
      </c>
      <c r="C3418" t="s">
        <v>7044</v>
      </c>
      <c r="D3418" t="s">
        <v>46</v>
      </c>
      <c r="E3418" s="1">
        <v>44095</v>
      </c>
      <c r="F3418" s="1">
        <v>44239</v>
      </c>
      <c r="G3418" t="s">
        <v>7045</v>
      </c>
      <c r="H3418" s="5" t="s">
        <v>6115</v>
      </c>
      <c r="I3418" s="8" t="str">
        <f t="shared" si="107"/>
        <v xml:space="preserve">21-Sep-20 </v>
      </c>
      <c r="J3418" s="5" t="s">
        <v>6228</v>
      </c>
      <c r="K3418" t="str">
        <f t="shared" si="106"/>
        <v xml:space="preserve">12-Feb-21 </v>
      </c>
      <c r="L3418">
        <v>102</v>
      </c>
      <c r="M3418">
        <v>0</v>
      </c>
      <c r="N3418">
        <v>102</v>
      </c>
      <c r="O3418" s="2">
        <v>1</v>
      </c>
      <c r="Q3418" t="s">
        <v>340</v>
      </c>
    </row>
    <row r="3419" spans="1:17" x14ac:dyDescent="0.3">
      <c r="A3419" t="s">
        <v>3510</v>
      </c>
      <c r="B3419" t="s">
        <v>45</v>
      </c>
      <c r="C3419" t="s">
        <v>7046</v>
      </c>
      <c r="D3419" t="s">
        <v>46</v>
      </c>
      <c r="E3419" s="1">
        <v>44095</v>
      </c>
      <c r="F3419" s="1">
        <v>44120</v>
      </c>
      <c r="G3419" t="s">
        <v>7047</v>
      </c>
      <c r="H3419" s="5" t="s">
        <v>6115</v>
      </c>
      <c r="I3419" s="8" t="str">
        <f t="shared" si="107"/>
        <v xml:space="preserve">21-Sep-20 </v>
      </c>
      <c r="J3419" s="5" t="s">
        <v>7034</v>
      </c>
      <c r="K3419" t="str">
        <f t="shared" si="106"/>
        <v xml:space="preserve">23-Oct-20 </v>
      </c>
      <c r="L3419">
        <v>20</v>
      </c>
      <c r="M3419">
        <v>0</v>
      </c>
      <c r="N3419">
        <v>24</v>
      </c>
      <c r="O3419" s="2">
        <v>1</v>
      </c>
      <c r="Q3419" t="s">
        <v>340</v>
      </c>
    </row>
    <row r="3420" spans="1:17" x14ac:dyDescent="0.3">
      <c r="A3420" t="s">
        <v>3510</v>
      </c>
      <c r="B3420" t="s">
        <v>45</v>
      </c>
      <c r="C3420" t="s">
        <v>7048</v>
      </c>
      <c r="D3420" t="s">
        <v>46</v>
      </c>
      <c r="E3420" s="1">
        <v>44095</v>
      </c>
      <c r="F3420" s="1">
        <v>44216</v>
      </c>
      <c r="G3420" t="s">
        <v>7049</v>
      </c>
      <c r="H3420" s="5" t="s">
        <v>6115</v>
      </c>
      <c r="I3420" s="8" t="str">
        <f t="shared" si="107"/>
        <v xml:space="preserve">21-Sep-20 </v>
      </c>
      <c r="J3420" s="5" t="s">
        <v>7037</v>
      </c>
      <c r="K3420" t="str">
        <f t="shared" si="106"/>
        <v xml:space="preserve">20-Jan-21 </v>
      </c>
      <c r="L3420">
        <v>85</v>
      </c>
      <c r="M3420">
        <v>0</v>
      </c>
      <c r="N3420">
        <v>85</v>
      </c>
      <c r="O3420" s="2">
        <v>1</v>
      </c>
      <c r="Q3420" t="s">
        <v>340</v>
      </c>
    </row>
    <row r="3421" spans="1:17" x14ac:dyDescent="0.3">
      <c r="A3421" t="s">
        <v>2431</v>
      </c>
      <c r="B3421" t="s">
        <v>120</v>
      </c>
      <c r="C3421" t="s">
        <v>7050</v>
      </c>
      <c r="D3421" t="s">
        <v>121</v>
      </c>
      <c r="E3421" s="1">
        <v>44095</v>
      </c>
      <c r="F3421" s="1">
        <v>44111</v>
      </c>
      <c r="G3421" t="s">
        <v>7006</v>
      </c>
      <c r="H3421" s="5" t="s">
        <v>6115</v>
      </c>
      <c r="I3421" s="8" t="str">
        <f t="shared" si="107"/>
        <v xml:space="preserve">21-Sep-20 </v>
      </c>
      <c r="J3421" s="5" t="s">
        <v>5751</v>
      </c>
      <c r="K3421" t="str">
        <f t="shared" si="106"/>
        <v xml:space="preserve">07-Oct-20 </v>
      </c>
      <c r="L3421">
        <v>5</v>
      </c>
      <c r="M3421">
        <v>0</v>
      </c>
      <c r="N3421">
        <v>12</v>
      </c>
      <c r="O3421" s="2">
        <v>1</v>
      </c>
      <c r="Q3421" t="s">
        <v>340</v>
      </c>
    </row>
    <row r="3422" spans="1:17" x14ac:dyDescent="0.3">
      <c r="A3422" t="s">
        <v>2431</v>
      </c>
      <c r="B3422" t="s">
        <v>120</v>
      </c>
      <c r="C3422" t="s">
        <v>7051</v>
      </c>
      <c r="D3422" t="s">
        <v>121</v>
      </c>
      <c r="E3422" s="1">
        <v>44095</v>
      </c>
      <c r="F3422" s="1">
        <v>44201</v>
      </c>
      <c r="G3422" t="s">
        <v>7003</v>
      </c>
      <c r="H3422" s="5" t="s">
        <v>6115</v>
      </c>
      <c r="I3422" s="8" t="str">
        <f t="shared" si="107"/>
        <v xml:space="preserve">21-Sep-20 </v>
      </c>
      <c r="J3422" s="5" t="s">
        <v>7004</v>
      </c>
      <c r="K3422" t="str">
        <f t="shared" si="106"/>
        <v xml:space="preserve">05-Jan-21 </v>
      </c>
      <c r="L3422">
        <v>5</v>
      </c>
      <c r="M3422">
        <v>0</v>
      </c>
      <c r="N3422">
        <v>73</v>
      </c>
      <c r="O3422" s="2">
        <v>1</v>
      </c>
      <c r="Q3422" t="s">
        <v>340</v>
      </c>
    </row>
    <row r="3423" spans="1:17" x14ac:dyDescent="0.3">
      <c r="A3423" t="s">
        <v>2517</v>
      </c>
      <c r="B3423" t="s">
        <v>16</v>
      </c>
      <c r="C3423" t="s">
        <v>7052</v>
      </c>
      <c r="D3423" t="s">
        <v>2519</v>
      </c>
      <c r="E3423" s="1">
        <v>44095</v>
      </c>
      <c r="F3423" s="1">
        <v>44104</v>
      </c>
      <c r="G3423" t="s">
        <v>7053</v>
      </c>
      <c r="H3423" s="5" t="s">
        <v>6115</v>
      </c>
      <c r="I3423" s="8" t="str">
        <f t="shared" si="107"/>
        <v xml:space="preserve">21-Sep-20 </v>
      </c>
      <c r="J3423" s="5" t="s">
        <v>7054</v>
      </c>
      <c r="K3423" t="str">
        <f t="shared" si="106"/>
        <v xml:space="preserve">30-Sep-20 </v>
      </c>
      <c r="L3423">
        <v>8</v>
      </c>
      <c r="M3423">
        <v>0</v>
      </c>
      <c r="N3423">
        <v>8</v>
      </c>
      <c r="O3423" s="2">
        <v>1</v>
      </c>
      <c r="Q3423" t="s">
        <v>340</v>
      </c>
    </row>
    <row r="3424" spans="1:17" x14ac:dyDescent="0.3">
      <c r="A3424" t="s">
        <v>2517</v>
      </c>
      <c r="B3424" t="s">
        <v>16</v>
      </c>
      <c r="C3424" t="s">
        <v>7055</v>
      </c>
      <c r="D3424" t="s">
        <v>2519</v>
      </c>
      <c r="E3424" s="1">
        <v>44095</v>
      </c>
      <c r="F3424" s="1">
        <v>44133</v>
      </c>
      <c r="G3424" t="s">
        <v>7056</v>
      </c>
      <c r="H3424" s="5" t="s">
        <v>6115</v>
      </c>
      <c r="I3424" s="8" t="str">
        <f t="shared" si="107"/>
        <v xml:space="preserve">21-Sep-20 </v>
      </c>
      <c r="J3424" s="5" t="s">
        <v>4909</v>
      </c>
      <c r="K3424" t="str">
        <f t="shared" si="106"/>
        <v xml:space="preserve">16-Nov-20 </v>
      </c>
      <c r="L3424">
        <v>41</v>
      </c>
      <c r="M3424">
        <v>0</v>
      </c>
      <c r="N3424">
        <v>41</v>
      </c>
      <c r="O3424" s="2">
        <v>1</v>
      </c>
      <c r="Q3424" t="s">
        <v>340</v>
      </c>
    </row>
    <row r="3425" spans="1:17" x14ac:dyDescent="0.3">
      <c r="A3425" t="s">
        <v>3502</v>
      </c>
      <c r="B3425" t="s">
        <v>23</v>
      </c>
      <c r="C3425" t="s">
        <v>7057</v>
      </c>
      <c r="D3425" t="s">
        <v>24</v>
      </c>
      <c r="E3425" s="1">
        <v>44117</v>
      </c>
      <c r="F3425" s="1">
        <v>44130</v>
      </c>
      <c r="G3425" t="s">
        <v>7058</v>
      </c>
      <c r="H3425" s="5" t="s">
        <v>6497</v>
      </c>
      <c r="I3425" s="8" t="str">
        <f t="shared" si="107"/>
        <v xml:space="preserve">22-Sep-20 </v>
      </c>
      <c r="J3425" s="5" t="s">
        <v>7054</v>
      </c>
      <c r="K3425" t="str">
        <f t="shared" si="106"/>
        <v xml:space="preserve">30-Sep-20 </v>
      </c>
      <c r="L3425">
        <v>10</v>
      </c>
      <c r="M3425">
        <v>0</v>
      </c>
      <c r="N3425">
        <v>6</v>
      </c>
      <c r="O3425" s="2">
        <v>1</v>
      </c>
      <c r="Q3425" t="s">
        <v>340</v>
      </c>
    </row>
    <row r="3426" spans="1:17" x14ac:dyDescent="0.3">
      <c r="A3426" t="s">
        <v>3510</v>
      </c>
      <c r="B3426" t="s">
        <v>45</v>
      </c>
      <c r="C3426" t="s">
        <v>7059</v>
      </c>
      <c r="D3426" t="s">
        <v>46</v>
      </c>
      <c r="E3426" s="1">
        <v>44117</v>
      </c>
      <c r="F3426" s="1">
        <v>44130</v>
      </c>
      <c r="G3426" t="s">
        <v>7058</v>
      </c>
      <c r="H3426" s="5" t="s">
        <v>6497</v>
      </c>
      <c r="I3426" s="8" t="str">
        <f t="shared" si="107"/>
        <v xml:space="preserve">22-Sep-20 </v>
      </c>
      <c r="J3426" s="5" t="s">
        <v>7054</v>
      </c>
      <c r="K3426" t="str">
        <f t="shared" si="106"/>
        <v xml:space="preserve">30-Sep-20 </v>
      </c>
      <c r="L3426">
        <v>10</v>
      </c>
      <c r="M3426">
        <v>0</v>
      </c>
      <c r="N3426">
        <v>6</v>
      </c>
      <c r="O3426" s="2">
        <v>1</v>
      </c>
      <c r="Q3426" t="s">
        <v>340</v>
      </c>
    </row>
    <row r="3427" spans="1:17" x14ac:dyDescent="0.3">
      <c r="A3427" t="s">
        <v>2517</v>
      </c>
      <c r="B3427" t="s">
        <v>16</v>
      </c>
      <c r="C3427" t="s">
        <v>7060</v>
      </c>
      <c r="D3427" t="s">
        <v>2519</v>
      </c>
      <c r="G3427" t="s">
        <v>7061</v>
      </c>
      <c r="H3427" s="5" t="s">
        <v>6497</v>
      </c>
      <c r="I3427" s="8" t="str">
        <f t="shared" si="107"/>
        <v xml:space="preserve">22-Sep-20 </v>
      </c>
      <c r="J3427" s="5" t="s">
        <v>6030</v>
      </c>
      <c r="K3427" t="str">
        <f t="shared" si="106"/>
        <v xml:space="preserve">02-Oct-20 </v>
      </c>
      <c r="L3427">
        <v>4</v>
      </c>
      <c r="M3427">
        <v>0</v>
      </c>
      <c r="N3427">
        <v>9</v>
      </c>
      <c r="O3427" s="2">
        <v>1</v>
      </c>
      <c r="Q3427" t="s">
        <v>340</v>
      </c>
    </row>
    <row r="3428" spans="1:17" x14ac:dyDescent="0.3">
      <c r="A3428" t="s">
        <v>2422</v>
      </c>
      <c r="B3428" t="s">
        <v>92</v>
      </c>
      <c r="C3428" t="s">
        <v>7062</v>
      </c>
      <c r="D3428" t="s">
        <v>93</v>
      </c>
      <c r="E3428" s="1">
        <v>44096</v>
      </c>
      <c r="F3428" s="1">
        <v>44096</v>
      </c>
      <c r="G3428" t="s">
        <v>2541</v>
      </c>
      <c r="H3428" s="5" t="s">
        <v>6497</v>
      </c>
      <c r="I3428" s="8" t="str">
        <f t="shared" si="107"/>
        <v xml:space="preserve">22-Sep-20 </v>
      </c>
      <c r="J3428" s="5" t="s">
        <v>6497</v>
      </c>
      <c r="K3428" t="str">
        <f t="shared" si="106"/>
        <v xml:space="preserve">22-Sep-20 </v>
      </c>
      <c r="L3428">
        <v>0</v>
      </c>
      <c r="M3428">
        <v>0</v>
      </c>
      <c r="N3428">
        <v>0</v>
      </c>
      <c r="O3428" s="2">
        <v>1</v>
      </c>
      <c r="Q3428" t="s">
        <v>340</v>
      </c>
    </row>
    <row r="3429" spans="1:17" x14ac:dyDescent="0.3">
      <c r="A3429" t="s">
        <v>2431</v>
      </c>
      <c r="B3429" t="s">
        <v>120</v>
      </c>
      <c r="C3429" t="s">
        <v>7063</v>
      </c>
      <c r="D3429" t="s">
        <v>121</v>
      </c>
      <c r="E3429" s="1">
        <v>44096</v>
      </c>
      <c r="F3429" s="1">
        <v>44096</v>
      </c>
      <c r="G3429" t="s">
        <v>2541</v>
      </c>
      <c r="H3429" s="5" t="s">
        <v>6497</v>
      </c>
      <c r="I3429" s="8" t="str">
        <f t="shared" si="107"/>
        <v xml:space="preserve">22-Sep-20 </v>
      </c>
      <c r="J3429" s="5" t="s">
        <v>6497</v>
      </c>
      <c r="K3429" t="str">
        <f t="shared" si="106"/>
        <v xml:space="preserve">22-Sep-20 </v>
      </c>
      <c r="L3429">
        <v>0</v>
      </c>
      <c r="M3429">
        <v>0</v>
      </c>
      <c r="N3429">
        <v>0</v>
      </c>
      <c r="O3429" s="2">
        <v>1</v>
      </c>
      <c r="Q3429" t="s">
        <v>340</v>
      </c>
    </row>
    <row r="3430" spans="1:17" x14ac:dyDescent="0.3">
      <c r="A3430" t="s">
        <v>2517</v>
      </c>
      <c r="B3430" t="s">
        <v>16</v>
      </c>
      <c r="C3430" t="s">
        <v>7064</v>
      </c>
      <c r="D3430" t="s">
        <v>2519</v>
      </c>
      <c r="G3430" t="s">
        <v>7065</v>
      </c>
      <c r="H3430" s="5" t="s">
        <v>6983</v>
      </c>
      <c r="I3430" s="8" t="str">
        <f t="shared" si="107"/>
        <v xml:space="preserve">23-Sep-20 </v>
      </c>
      <c r="J3430" s="5" t="s">
        <v>6096</v>
      </c>
      <c r="K3430" t="str">
        <f t="shared" si="106"/>
        <v xml:space="preserve">25-Sep-20 </v>
      </c>
      <c r="L3430">
        <v>3</v>
      </c>
      <c r="M3430">
        <v>0</v>
      </c>
      <c r="N3430">
        <v>3</v>
      </c>
      <c r="O3430" s="2">
        <v>1</v>
      </c>
      <c r="Q3430" t="s">
        <v>340</v>
      </c>
    </row>
    <row r="3431" spans="1:17" x14ac:dyDescent="0.3">
      <c r="A3431" t="s">
        <v>2517</v>
      </c>
      <c r="B3431" t="s">
        <v>16</v>
      </c>
      <c r="C3431" t="s">
        <v>7066</v>
      </c>
      <c r="D3431" t="s">
        <v>2519</v>
      </c>
      <c r="G3431" t="s">
        <v>7067</v>
      </c>
      <c r="H3431" s="5" t="s">
        <v>6575</v>
      </c>
      <c r="I3431" s="8" t="str">
        <f t="shared" si="107"/>
        <v xml:space="preserve">24-Sep-20 </v>
      </c>
      <c r="J3431" s="5" t="s">
        <v>5751</v>
      </c>
      <c r="K3431" t="str">
        <f t="shared" si="106"/>
        <v xml:space="preserve">07-Oct-20 </v>
      </c>
      <c r="L3431">
        <v>3</v>
      </c>
      <c r="M3431">
        <v>0</v>
      </c>
      <c r="N3431">
        <v>9</v>
      </c>
      <c r="O3431" s="2">
        <v>1</v>
      </c>
      <c r="Q3431" t="s">
        <v>340</v>
      </c>
    </row>
    <row r="3432" spans="1:17" x14ac:dyDescent="0.3">
      <c r="A3432" t="s">
        <v>2422</v>
      </c>
      <c r="B3432" t="s">
        <v>92</v>
      </c>
      <c r="C3432" t="s">
        <v>7068</v>
      </c>
      <c r="D3432" t="s">
        <v>93</v>
      </c>
      <c r="F3432" s="1">
        <v>44098</v>
      </c>
      <c r="G3432" t="s">
        <v>7069</v>
      </c>
      <c r="H3432" s="5" t="s">
        <v>6575</v>
      </c>
      <c r="I3432" s="8" t="str">
        <f t="shared" si="107"/>
        <v xml:space="preserve">24-Sep-20 </v>
      </c>
      <c r="J3432" s="5" t="s">
        <v>6575</v>
      </c>
      <c r="K3432" t="str">
        <f t="shared" si="106"/>
        <v xml:space="preserve">24-Sep-20 </v>
      </c>
      <c r="L3432">
        <v>0</v>
      </c>
      <c r="M3432">
        <v>0</v>
      </c>
      <c r="N3432">
        <v>0</v>
      </c>
      <c r="O3432" s="2">
        <v>1</v>
      </c>
      <c r="Q3432" t="s">
        <v>340</v>
      </c>
    </row>
    <row r="3433" spans="1:17" x14ac:dyDescent="0.3">
      <c r="A3433" t="s">
        <v>2431</v>
      </c>
      <c r="B3433" t="s">
        <v>120</v>
      </c>
      <c r="C3433" t="s">
        <v>7070</v>
      </c>
      <c r="D3433" t="s">
        <v>121</v>
      </c>
      <c r="F3433" s="1">
        <v>44098</v>
      </c>
      <c r="G3433" t="s">
        <v>7069</v>
      </c>
      <c r="H3433" s="5" t="s">
        <v>6575</v>
      </c>
      <c r="I3433" s="8" t="str">
        <f t="shared" si="107"/>
        <v xml:space="preserve">24-Sep-20 </v>
      </c>
      <c r="J3433" s="5" t="s">
        <v>6575</v>
      </c>
      <c r="K3433" t="str">
        <f t="shared" si="106"/>
        <v xml:space="preserve">24-Sep-20 </v>
      </c>
      <c r="L3433">
        <v>0</v>
      </c>
      <c r="M3433">
        <v>0</v>
      </c>
      <c r="N3433">
        <v>0</v>
      </c>
      <c r="O3433" s="2">
        <v>1</v>
      </c>
      <c r="Q3433" t="s">
        <v>340</v>
      </c>
    </row>
    <row r="3434" spans="1:17" x14ac:dyDescent="0.3">
      <c r="A3434" t="s">
        <v>2422</v>
      </c>
      <c r="B3434" t="s">
        <v>92</v>
      </c>
      <c r="C3434" t="s">
        <v>7071</v>
      </c>
      <c r="D3434" t="s">
        <v>93</v>
      </c>
      <c r="E3434" s="1">
        <v>44098</v>
      </c>
      <c r="F3434" s="1">
        <v>44113</v>
      </c>
      <c r="G3434" t="s">
        <v>7072</v>
      </c>
      <c r="H3434" s="5" t="s">
        <v>6575</v>
      </c>
      <c r="I3434" s="8" t="str">
        <f t="shared" si="107"/>
        <v xml:space="preserve">24-Sep-20 </v>
      </c>
      <c r="J3434" s="5" t="s">
        <v>4382</v>
      </c>
      <c r="K3434" t="str">
        <f t="shared" si="106"/>
        <v xml:space="preserve">09-Oct-20 </v>
      </c>
      <c r="L3434">
        <v>5</v>
      </c>
      <c r="M3434">
        <v>0</v>
      </c>
      <c r="N3434">
        <v>11</v>
      </c>
      <c r="O3434" s="2">
        <v>1</v>
      </c>
      <c r="Q3434" t="s">
        <v>340</v>
      </c>
    </row>
    <row r="3435" spans="1:17" x14ac:dyDescent="0.3">
      <c r="A3435" t="s">
        <v>2422</v>
      </c>
      <c r="B3435" t="s">
        <v>92</v>
      </c>
      <c r="C3435" t="s">
        <v>7073</v>
      </c>
      <c r="D3435" t="s">
        <v>93</v>
      </c>
      <c r="E3435" s="1">
        <v>44098</v>
      </c>
      <c r="F3435" s="1">
        <v>44166</v>
      </c>
      <c r="G3435" t="s">
        <v>7074</v>
      </c>
      <c r="H3435" s="5" t="s">
        <v>6575</v>
      </c>
      <c r="I3435" s="8" t="str">
        <f t="shared" si="107"/>
        <v xml:space="preserve">24-Sep-20 </v>
      </c>
      <c r="J3435" s="5" t="s">
        <v>5604</v>
      </c>
      <c r="K3435" t="str">
        <f t="shared" si="106"/>
        <v xml:space="preserve">01-Dec-20 </v>
      </c>
      <c r="L3435">
        <v>5</v>
      </c>
      <c r="M3435">
        <v>0</v>
      </c>
      <c r="N3435">
        <v>49</v>
      </c>
      <c r="O3435" s="2">
        <v>1</v>
      </c>
      <c r="Q3435" t="s">
        <v>340</v>
      </c>
    </row>
    <row r="3436" spans="1:17" x14ac:dyDescent="0.3">
      <c r="A3436" t="s">
        <v>2431</v>
      </c>
      <c r="B3436" t="s">
        <v>120</v>
      </c>
      <c r="C3436" t="s">
        <v>7075</v>
      </c>
      <c r="D3436" t="s">
        <v>121</v>
      </c>
      <c r="E3436" s="1">
        <v>44098</v>
      </c>
      <c r="F3436" s="1">
        <v>44166</v>
      </c>
      <c r="G3436" t="s">
        <v>7076</v>
      </c>
      <c r="H3436" s="5" t="s">
        <v>6575</v>
      </c>
      <c r="I3436" s="8" t="str">
        <f t="shared" si="107"/>
        <v xml:space="preserve">24-Sep-20 </v>
      </c>
      <c r="J3436" s="5" t="s">
        <v>5604</v>
      </c>
      <c r="K3436" t="str">
        <f t="shared" si="106"/>
        <v xml:space="preserve">01-Dec-20 </v>
      </c>
      <c r="L3436">
        <v>5</v>
      </c>
      <c r="M3436">
        <v>0</v>
      </c>
      <c r="N3436">
        <v>49</v>
      </c>
      <c r="O3436" s="2">
        <v>1</v>
      </c>
      <c r="Q3436" t="s">
        <v>340</v>
      </c>
    </row>
    <row r="3437" spans="1:17" x14ac:dyDescent="0.3">
      <c r="A3437" t="s">
        <v>2431</v>
      </c>
      <c r="B3437" t="s">
        <v>120</v>
      </c>
      <c r="C3437" t="s">
        <v>7077</v>
      </c>
      <c r="D3437" t="s">
        <v>121</v>
      </c>
      <c r="E3437" s="1">
        <v>44098</v>
      </c>
      <c r="F3437" s="1">
        <v>44113</v>
      </c>
      <c r="G3437" t="s">
        <v>7072</v>
      </c>
      <c r="H3437" s="5" t="s">
        <v>6575</v>
      </c>
      <c r="I3437" s="8" t="str">
        <f t="shared" si="107"/>
        <v xml:space="preserve">24-Sep-20 </v>
      </c>
      <c r="J3437" s="5" t="s">
        <v>4382</v>
      </c>
      <c r="K3437" t="str">
        <f t="shared" si="106"/>
        <v xml:space="preserve">09-Oct-20 </v>
      </c>
      <c r="L3437">
        <v>5</v>
      </c>
      <c r="M3437">
        <v>0</v>
      </c>
      <c r="N3437">
        <v>11</v>
      </c>
      <c r="O3437" s="2">
        <v>1</v>
      </c>
      <c r="Q3437" t="s">
        <v>340</v>
      </c>
    </row>
    <row r="3438" spans="1:17" x14ac:dyDescent="0.3">
      <c r="A3438" t="s">
        <v>2517</v>
      </c>
      <c r="B3438" t="s">
        <v>16</v>
      </c>
      <c r="C3438" t="s">
        <v>7078</v>
      </c>
      <c r="D3438" t="s">
        <v>2519</v>
      </c>
      <c r="G3438" t="s">
        <v>7079</v>
      </c>
      <c r="H3438" s="5" t="s">
        <v>6096</v>
      </c>
      <c r="I3438" s="8" t="str">
        <f t="shared" si="107"/>
        <v xml:space="preserve">25-Sep-20 </v>
      </c>
      <c r="J3438" s="5" t="s">
        <v>7054</v>
      </c>
      <c r="K3438" t="str">
        <f t="shared" si="106"/>
        <v xml:space="preserve">30-Sep-20 </v>
      </c>
      <c r="L3438">
        <v>4</v>
      </c>
      <c r="M3438">
        <v>0</v>
      </c>
      <c r="N3438">
        <v>4</v>
      </c>
      <c r="O3438" s="2">
        <v>1</v>
      </c>
      <c r="Q3438" t="s">
        <v>340</v>
      </c>
    </row>
    <row r="3439" spans="1:17" x14ac:dyDescent="0.3">
      <c r="A3439" t="s">
        <v>2422</v>
      </c>
      <c r="B3439" t="s">
        <v>92</v>
      </c>
      <c r="C3439" t="s">
        <v>7080</v>
      </c>
      <c r="D3439" t="s">
        <v>93</v>
      </c>
      <c r="E3439" s="1">
        <v>44102</v>
      </c>
      <c r="F3439" s="1">
        <v>44344</v>
      </c>
      <c r="G3439" t="s">
        <v>7081</v>
      </c>
      <c r="H3439" s="5" t="s">
        <v>6951</v>
      </c>
      <c r="I3439" s="8" t="str">
        <f t="shared" si="107"/>
        <v xml:space="preserve">28-Sep-20 </v>
      </c>
      <c r="J3439" s="5" t="s">
        <v>6268</v>
      </c>
      <c r="K3439" t="str">
        <f t="shared" si="106"/>
        <v xml:space="preserve">28-May-21 </v>
      </c>
      <c r="L3439">
        <v>188</v>
      </c>
      <c r="M3439">
        <v>0</v>
      </c>
      <c r="N3439">
        <v>169</v>
      </c>
      <c r="O3439" s="2">
        <v>1</v>
      </c>
      <c r="Q3439" t="s">
        <v>340</v>
      </c>
    </row>
    <row r="3440" spans="1:17" x14ac:dyDescent="0.3">
      <c r="A3440" t="s">
        <v>2422</v>
      </c>
      <c r="B3440" t="s">
        <v>92</v>
      </c>
      <c r="C3440" t="s">
        <v>7082</v>
      </c>
      <c r="D3440" t="s">
        <v>93</v>
      </c>
      <c r="E3440" s="1">
        <v>44102</v>
      </c>
      <c r="F3440" s="1">
        <v>44102</v>
      </c>
      <c r="G3440" t="s">
        <v>7083</v>
      </c>
      <c r="H3440" s="5" t="s">
        <v>6951</v>
      </c>
      <c r="I3440" s="8" t="str">
        <f t="shared" si="107"/>
        <v xml:space="preserve">28-Sep-20 </v>
      </c>
      <c r="J3440" s="5" t="s">
        <v>6951</v>
      </c>
      <c r="K3440" t="str">
        <f t="shared" si="106"/>
        <v xml:space="preserve">28-Sep-20 </v>
      </c>
      <c r="L3440">
        <v>1</v>
      </c>
      <c r="M3440">
        <v>0</v>
      </c>
      <c r="N3440">
        <v>0</v>
      </c>
      <c r="O3440" s="2">
        <v>1</v>
      </c>
      <c r="Q3440" t="s">
        <v>340</v>
      </c>
    </row>
    <row r="3441" spans="1:17" x14ac:dyDescent="0.3">
      <c r="A3441" t="s">
        <v>2517</v>
      </c>
      <c r="B3441" t="s">
        <v>16</v>
      </c>
      <c r="C3441" t="s">
        <v>1425</v>
      </c>
      <c r="D3441" t="s">
        <v>2519</v>
      </c>
      <c r="G3441" t="s">
        <v>7084</v>
      </c>
      <c r="H3441" s="5" t="s">
        <v>6951</v>
      </c>
      <c r="I3441" s="8" t="str">
        <f t="shared" si="107"/>
        <v xml:space="preserve">28-Sep-20 </v>
      </c>
      <c r="J3441" s="5" t="s">
        <v>7054</v>
      </c>
      <c r="K3441" t="str">
        <f t="shared" si="106"/>
        <v xml:space="preserve">30-Sep-20 </v>
      </c>
      <c r="L3441">
        <v>2</v>
      </c>
      <c r="M3441">
        <v>0</v>
      </c>
      <c r="N3441">
        <v>2</v>
      </c>
      <c r="O3441" s="2">
        <v>1</v>
      </c>
      <c r="Q3441" t="s">
        <v>340</v>
      </c>
    </row>
    <row r="3442" spans="1:17" x14ac:dyDescent="0.3">
      <c r="A3442" t="s">
        <v>2422</v>
      </c>
      <c r="B3442" t="s">
        <v>92</v>
      </c>
      <c r="C3442" t="s">
        <v>7085</v>
      </c>
      <c r="D3442" t="s">
        <v>93</v>
      </c>
      <c r="E3442" s="1">
        <v>44102</v>
      </c>
      <c r="F3442" s="1">
        <v>44109</v>
      </c>
      <c r="G3442" t="s">
        <v>4316</v>
      </c>
      <c r="H3442" s="5" t="s">
        <v>6951</v>
      </c>
      <c r="I3442" s="8" t="str">
        <f t="shared" si="107"/>
        <v xml:space="preserve">28-Sep-20 </v>
      </c>
      <c r="J3442" s="5" t="s">
        <v>6641</v>
      </c>
      <c r="K3442" t="str">
        <f t="shared" si="106"/>
        <v xml:space="preserve">05-Oct-20 </v>
      </c>
      <c r="L3442">
        <v>5</v>
      </c>
      <c r="M3442">
        <v>0</v>
      </c>
      <c r="N3442">
        <v>6</v>
      </c>
      <c r="O3442" s="2">
        <v>1</v>
      </c>
      <c r="Q3442" t="s">
        <v>340</v>
      </c>
    </row>
    <row r="3443" spans="1:17" x14ac:dyDescent="0.3">
      <c r="A3443" t="s">
        <v>2431</v>
      </c>
      <c r="B3443" t="s">
        <v>120</v>
      </c>
      <c r="C3443" t="s">
        <v>7086</v>
      </c>
      <c r="D3443" t="s">
        <v>121</v>
      </c>
      <c r="E3443" s="1">
        <v>44102</v>
      </c>
      <c r="F3443" s="1">
        <v>44103</v>
      </c>
      <c r="G3443" t="s">
        <v>7083</v>
      </c>
      <c r="H3443" s="5" t="s">
        <v>6951</v>
      </c>
      <c r="I3443" s="8" t="str">
        <f t="shared" si="107"/>
        <v xml:space="preserve">28-Sep-20 </v>
      </c>
      <c r="J3443" s="5" t="s">
        <v>5739</v>
      </c>
      <c r="K3443" t="str">
        <f t="shared" si="106"/>
        <v xml:space="preserve">29-Sep-20 </v>
      </c>
      <c r="L3443">
        <v>1</v>
      </c>
      <c r="M3443">
        <v>0</v>
      </c>
      <c r="N3443">
        <v>1</v>
      </c>
      <c r="O3443" s="2">
        <v>1</v>
      </c>
      <c r="Q3443" t="s">
        <v>340</v>
      </c>
    </row>
    <row r="3444" spans="1:17" x14ac:dyDescent="0.3">
      <c r="A3444" t="s">
        <v>2431</v>
      </c>
      <c r="B3444" t="s">
        <v>120</v>
      </c>
      <c r="C3444" t="s">
        <v>7087</v>
      </c>
      <c r="D3444" t="s">
        <v>121</v>
      </c>
      <c r="E3444" s="1">
        <v>44102</v>
      </c>
      <c r="F3444" s="1">
        <v>44344</v>
      </c>
      <c r="G3444" t="s">
        <v>7081</v>
      </c>
      <c r="H3444" s="5" t="s">
        <v>6951</v>
      </c>
      <c r="I3444" s="8" t="str">
        <f t="shared" si="107"/>
        <v xml:space="preserve">28-Sep-20 </v>
      </c>
      <c r="J3444" s="5" t="s">
        <v>6268</v>
      </c>
      <c r="K3444" t="str">
        <f t="shared" si="106"/>
        <v xml:space="preserve">28-May-21 </v>
      </c>
      <c r="L3444">
        <v>188</v>
      </c>
      <c r="M3444">
        <v>0</v>
      </c>
      <c r="N3444">
        <v>169</v>
      </c>
      <c r="O3444" s="2">
        <v>1</v>
      </c>
      <c r="Q3444" t="s">
        <v>340</v>
      </c>
    </row>
    <row r="3445" spans="1:17" x14ac:dyDescent="0.3">
      <c r="A3445" t="s">
        <v>2517</v>
      </c>
      <c r="B3445" t="s">
        <v>16</v>
      </c>
      <c r="C3445" t="s">
        <v>7088</v>
      </c>
      <c r="D3445" t="s">
        <v>2519</v>
      </c>
      <c r="G3445" t="s">
        <v>7089</v>
      </c>
      <c r="H3445" s="5" t="s">
        <v>6951</v>
      </c>
      <c r="I3445" s="8" t="str">
        <f t="shared" si="107"/>
        <v xml:space="preserve">28-Sep-20 </v>
      </c>
      <c r="J3445" s="5" t="s">
        <v>4382</v>
      </c>
      <c r="K3445" t="str">
        <f t="shared" si="106"/>
        <v xml:space="preserve">09-Oct-20 </v>
      </c>
      <c r="L3445">
        <v>1</v>
      </c>
      <c r="M3445">
        <v>0</v>
      </c>
      <c r="N3445">
        <v>9</v>
      </c>
      <c r="O3445" s="2">
        <v>1</v>
      </c>
      <c r="Q3445" t="s">
        <v>340</v>
      </c>
    </row>
    <row r="3446" spans="1:17" x14ac:dyDescent="0.3">
      <c r="A3446" t="s">
        <v>2517</v>
      </c>
      <c r="B3446" t="s">
        <v>16</v>
      </c>
      <c r="C3446" t="s">
        <v>7090</v>
      </c>
      <c r="D3446" t="s">
        <v>2519</v>
      </c>
      <c r="G3446" t="s">
        <v>7091</v>
      </c>
      <c r="H3446" s="5" t="s">
        <v>6951</v>
      </c>
      <c r="I3446" s="8" t="str">
        <f t="shared" si="107"/>
        <v xml:space="preserve">28-Sep-20 </v>
      </c>
      <c r="J3446" s="5" t="s">
        <v>4382</v>
      </c>
      <c r="K3446" t="str">
        <f t="shared" si="106"/>
        <v xml:space="preserve">09-Oct-20 </v>
      </c>
      <c r="L3446">
        <v>10</v>
      </c>
      <c r="M3446">
        <v>0</v>
      </c>
      <c r="N3446">
        <v>9</v>
      </c>
      <c r="O3446" s="2">
        <v>1</v>
      </c>
      <c r="Q3446" t="s">
        <v>340</v>
      </c>
    </row>
    <row r="3447" spans="1:17" x14ac:dyDescent="0.3">
      <c r="A3447" t="s">
        <v>2517</v>
      </c>
      <c r="B3447" t="s">
        <v>16</v>
      </c>
      <c r="C3447" t="s">
        <v>190</v>
      </c>
      <c r="D3447" t="s">
        <v>2519</v>
      </c>
      <c r="G3447" t="s">
        <v>7092</v>
      </c>
      <c r="H3447" s="5" t="s">
        <v>6951</v>
      </c>
      <c r="I3447" s="8" t="str">
        <f t="shared" si="107"/>
        <v xml:space="preserve">28-Sep-20 </v>
      </c>
      <c r="J3447" s="5" t="s">
        <v>5739</v>
      </c>
      <c r="K3447" t="str">
        <f t="shared" si="106"/>
        <v xml:space="preserve">29-Sep-20 </v>
      </c>
      <c r="L3447">
        <v>2</v>
      </c>
      <c r="M3447">
        <v>0</v>
      </c>
      <c r="N3447">
        <v>2</v>
      </c>
      <c r="O3447" s="2">
        <v>1</v>
      </c>
      <c r="Q3447" t="s">
        <v>340</v>
      </c>
    </row>
    <row r="3448" spans="1:17" x14ac:dyDescent="0.3">
      <c r="A3448" t="s">
        <v>2517</v>
      </c>
      <c r="B3448" t="s">
        <v>16</v>
      </c>
      <c r="C3448" t="s">
        <v>7093</v>
      </c>
      <c r="D3448" t="s">
        <v>2519</v>
      </c>
      <c r="G3448" t="s">
        <v>7094</v>
      </c>
      <c r="H3448" s="5" t="s">
        <v>6951</v>
      </c>
      <c r="I3448" s="8" t="str">
        <f t="shared" si="107"/>
        <v xml:space="preserve">28-Sep-20 </v>
      </c>
      <c r="J3448" s="5" t="s">
        <v>5751</v>
      </c>
      <c r="K3448" t="str">
        <f t="shared" si="106"/>
        <v xml:space="preserve">07-Oct-20 </v>
      </c>
      <c r="L3448">
        <v>5</v>
      </c>
      <c r="M3448">
        <v>0</v>
      </c>
      <c r="N3448">
        <v>8</v>
      </c>
      <c r="O3448" s="2">
        <v>1</v>
      </c>
      <c r="Q3448" t="s">
        <v>340</v>
      </c>
    </row>
    <row r="3449" spans="1:17" x14ac:dyDescent="0.3">
      <c r="A3449" t="s">
        <v>2517</v>
      </c>
      <c r="B3449" t="s">
        <v>16</v>
      </c>
      <c r="C3449" t="s">
        <v>7095</v>
      </c>
      <c r="D3449" t="s">
        <v>2519</v>
      </c>
      <c r="G3449" t="s">
        <v>7096</v>
      </c>
      <c r="H3449" s="5" t="s">
        <v>6951</v>
      </c>
      <c r="I3449" s="8" t="str">
        <f t="shared" si="107"/>
        <v xml:space="preserve">28-Sep-20 </v>
      </c>
      <c r="J3449" s="5" t="s">
        <v>7054</v>
      </c>
      <c r="K3449" t="str">
        <f t="shared" si="106"/>
        <v xml:space="preserve">30-Sep-20 </v>
      </c>
      <c r="L3449">
        <v>3</v>
      </c>
      <c r="M3449">
        <v>0</v>
      </c>
      <c r="N3449">
        <v>3</v>
      </c>
      <c r="O3449" s="2">
        <v>1</v>
      </c>
      <c r="Q3449" t="s">
        <v>340</v>
      </c>
    </row>
    <row r="3450" spans="1:17" x14ac:dyDescent="0.3">
      <c r="A3450" t="s">
        <v>2517</v>
      </c>
      <c r="B3450" t="s">
        <v>16</v>
      </c>
      <c r="C3450" t="s">
        <v>7097</v>
      </c>
      <c r="D3450" t="s">
        <v>2519</v>
      </c>
      <c r="G3450" t="s">
        <v>7098</v>
      </c>
      <c r="H3450" s="5" t="s">
        <v>6951</v>
      </c>
      <c r="I3450" s="8" t="str">
        <f t="shared" si="107"/>
        <v xml:space="preserve">28-Sep-20 </v>
      </c>
      <c r="J3450" s="5" t="s">
        <v>7054</v>
      </c>
      <c r="K3450" t="str">
        <f t="shared" si="106"/>
        <v xml:space="preserve">30-Sep-20 </v>
      </c>
      <c r="L3450">
        <v>3</v>
      </c>
      <c r="M3450">
        <v>0</v>
      </c>
      <c r="N3450">
        <v>3</v>
      </c>
      <c r="O3450" s="2">
        <v>1</v>
      </c>
      <c r="Q3450" t="s">
        <v>340</v>
      </c>
    </row>
    <row r="3451" spans="1:17" x14ac:dyDescent="0.3">
      <c r="A3451" t="s">
        <v>2517</v>
      </c>
      <c r="B3451" t="s">
        <v>16</v>
      </c>
      <c r="C3451" t="s">
        <v>7099</v>
      </c>
      <c r="D3451" t="s">
        <v>2519</v>
      </c>
      <c r="G3451" t="s">
        <v>7100</v>
      </c>
      <c r="H3451" s="5" t="s">
        <v>6951</v>
      </c>
      <c r="I3451" s="8" t="str">
        <f t="shared" si="107"/>
        <v xml:space="preserve">28-Sep-20 </v>
      </c>
      <c r="J3451" s="5" t="s">
        <v>7054</v>
      </c>
      <c r="K3451" t="str">
        <f t="shared" si="106"/>
        <v xml:space="preserve">30-Sep-20 </v>
      </c>
      <c r="L3451">
        <v>3</v>
      </c>
      <c r="M3451">
        <v>0</v>
      </c>
      <c r="N3451">
        <v>3</v>
      </c>
      <c r="O3451" s="2">
        <v>1</v>
      </c>
      <c r="Q3451" t="s">
        <v>340</v>
      </c>
    </row>
    <row r="3452" spans="1:17" x14ac:dyDescent="0.3">
      <c r="A3452" t="s">
        <v>5534</v>
      </c>
      <c r="B3452" t="s">
        <v>32</v>
      </c>
      <c r="C3452" t="s">
        <v>7101</v>
      </c>
      <c r="D3452" t="s">
        <v>33</v>
      </c>
      <c r="F3452" s="1">
        <v>44102</v>
      </c>
      <c r="G3452" t="s">
        <v>7102</v>
      </c>
      <c r="H3452" s="5" t="s">
        <v>6951</v>
      </c>
      <c r="I3452" s="8" t="str">
        <f t="shared" si="107"/>
        <v xml:space="preserve">28-Sep-20 </v>
      </c>
      <c r="J3452" s="5" t="s">
        <v>6951</v>
      </c>
      <c r="K3452" t="str">
        <f t="shared" si="106"/>
        <v xml:space="preserve">28-Sep-20 </v>
      </c>
      <c r="L3452">
        <v>0</v>
      </c>
      <c r="M3452">
        <v>0</v>
      </c>
      <c r="N3452">
        <v>0</v>
      </c>
      <c r="O3452" s="2">
        <v>1</v>
      </c>
      <c r="Q3452" t="s">
        <v>340</v>
      </c>
    </row>
    <row r="3453" spans="1:17" x14ac:dyDescent="0.3">
      <c r="A3453" t="s">
        <v>2422</v>
      </c>
      <c r="B3453" t="s">
        <v>92</v>
      </c>
      <c r="C3453" t="s">
        <v>7103</v>
      </c>
      <c r="D3453" t="s">
        <v>93</v>
      </c>
      <c r="F3453" s="1">
        <v>44102</v>
      </c>
      <c r="G3453" t="s">
        <v>4319</v>
      </c>
      <c r="H3453" s="5" t="s">
        <v>6951</v>
      </c>
      <c r="I3453" s="8" t="str">
        <f t="shared" si="107"/>
        <v xml:space="preserve">28-Sep-20 </v>
      </c>
      <c r="J3453" s="5" t="s">
        <v>6951</v>
      </c>
      <c r="K3453" t="str">
        <f t="shared" si="106"/>
        <v xml:space="preserve">28-Sep-20 </v>
      </c>
      <c r="L3453">
        <v>0</v>
      </c>
      <c r="M3453">
        <v>0</v>
      </c>
      <c r="N3453">
        <v>0</v>
      </c>
      <c r="O3453" s="2">
        <v>1</v>
      </c>
      <c r="Q3453" t="s">
        <v>340</v>
      </c>
    </row>
    <row r="3454" spans="1:17" x14ac:dyDescent="0.3">
      <c r="A3454" t="s">
        <v>2431</v>
      </c>
      <c r="B3454" t="s">
        <v>120</v>
      </c>
      <c r="C3454" t="s">
        <v>7104</v>
      </c>
      <c r="D3454" t="s">
        <v>121</v>
      </c>
      <c r="F3454" s="1">
        <v>44102</v>
      </c>
      <c r="G3454" t="s">
        <v>4319</v>
      </c>
      <c r="H3454" s="5" t="s">
        <v>6951</v>
      </c>
      <c r="I3454" s="8" t="str">
        <f t="shared" si="107"/>
        <v xml:space="preserve">28-Sep-20 </v>
      </c>
      <c r="J3454" s="5" t="s">
        <v>6951</v>
      </c>
      <c r="K3454" t="str">
        <f t="shared" si="106"/>
        <v xml:space="preserve">28-Sep-20 </v>
      </c>
      <c r="L3454">
        <v>0</v>
      </c>
      <c r="M3454">
        <v>0</v>
      </c>
      <c r="N3454">
        <v>0</v>
      </c>
      <c r="O3454" s="2">
        <v>1</v>
      </c>
      <c r="Q3454" t="s">
        <v>340</v>
      </c>
    </row>
    <row r="3455" spans="1:17" x14ac:dyDescent="0.3">
      <c r="A3455" t="s">
        <v>2431</v>
      </c>
      <c r="B3455" t="s">
        <v>120</v>
      </c>
      <c r="C3455" t="s">
        <v>7105</v>
      </c>
      <c r="D3455" t="s">
        <v>121</v>
      </c>
      <c r="E3455" s="1">
        <v>44102</v>
      </c>
      <c r="F3455" s="1">
        <v>44109</v>
      </c>
      <c r="G3455" t="s">
        <v>4316</v>
      </c>
      <c r="H3455" s="5" t="s">
        <v>6951</v>
      </c>
      <c r="I3455" s="8" t="str">
        <f t="shared" si="107"/>
        <v xml:space="preserve">28-Sep-20 </v>
      </c>
      <c r="J3455" s="5" t="s">
        <v>6641</v>
      </c>
      <c r="K3455" t="str">
        <f t="shared" si="106"/>
        <v xml:space="preserve">05-Oct-20 </v>
      </c>
      <c r="L3455">
        <v>5</v>
      </c>
      <c r="M3455">
        <v>0</v>
      </c>
      <c r="N3455">
        <v>5</v>
      </c>
      <c r="O3455" s="2">
        <v>1</v>
      </c>
      <c r="Q3455" t="s">
        <v>340</v>
      </c>
    </row>
    <row r="3456" spans="1:17" x14ac:dyDescent="0.3">
      <c r="A3456" t="s">
        <v>2422</v>
      </c>
      <c r="B3456" t="s">
        <v>92</v>
      </c>
      <c r="C3456" t="s">
        <v>7106</v>
      </c>
      <c r="D3456" t="s">
        <v>93</v>
      </c>
      <c r="E3456" s="1">
        <v>44103</v>
      </c>
      <c r="F3456" s="1">
        <v>44391</v>
      </c>
      <c r="G3456" t="s">
        <v>7107</v>
      </c>
      <c r="H3456" s="5" t="s">
        <v>5739</v>
      </c>
      <c r="I3456" s="8" t="str">
        <f t="shared" si="107"/>
        <v xml:space="preserve">29-Sep-20 </v>
      </c>
      <c r="J3456" s="5" t="s">
        <v>7108</v>
      </c>
      <c r="K3456" t="str">
        <f t="shared" si="106"/>
        <v xml:space="preserve">14-Jul-21 </v>
      </c>
      <c r="L3456">
        <v>205</v>
      </c>
      <c r="M3456">
        <v>0</v>
      </c>
      <c r="N3456">
        <v>199</v>
      </c>
      <c r="O3456" s="2">
        <v>1</v>
      </c>
      <c r="Q3456" t="s">
        <v>340</v>
      </c>
    </row>
    <row r="3457" spans="1:17" x14ac:dyDescent="0.3">
      <c r="A3457" t="s">
        <v>2422</v>
      </c>
      <c r="B3457" t="s">
        <v>92</v>
      </c>
      <c r="C3457" t="s">
        <v>7109</v>
      </c>
      <c r="D3457" t="s">
        <v>93</v>
      </c>
      <c r="E3457" s="1">
        <v>44103</v>
      </c>
      <c r="F3457" s="1">
        <v>44103</v>
      </c>
      <c r="G3457" t="s">
        <v>7110</v>
      </c>
      <c r="H3457" s="5" t="s">
        <v>5739</v>
      </c>
      <c r="I3457" s="8" t="str">
        <f t="shared" si="107"/>
        <v xml:space="preserve">29-Sep-20 </v>
      </c>
      <c r="J3457" s="5" t="s">
        <v>5739</v>
      </c>
      <c r="K3457" t="str">
        <f t="shared" si="106"/>
        <v xml:space="preserve">29-Sep-20 </v>
      </c>
      <c r="L3457">
        <v>1</v>
      </c>
      <c r="M3457">
        <v>0</v>
      </c>
      <c r="N3457">
        <v>0</v>
      </c>
      <c r="O3457" s="2">
        <v>1</v>
      </c>
      <c r="Q3457" t="s">
        <v>340</v>
      </c>
    </row>
    <row r="3458" spans="1:17" x14ac:dyDescent="0.3">
      <c r="A3458" t="s">
        <v>2422</v>
      </c>
      <c r="B3458" t="s">
        <v>92</v>
      </c>
      <c r="C3458" t="s">
        <v>7111</v>
      </c>
      <c r="D3458" t="s">
        <v>93</v>
      </c>
      <c r="E3458" s="1">
        <v>44103</v>
      </c>
      <c r="F3458" s="1">
        <v>44287</v>
      </c>
      <c r="G3458" t="s">
        <v>7112</v>
      </c>
      <c r="H3458" s="5" t="s">
        <v>5739</v>
      </c>
      <c r="I3458" s="8" t="str">
        <f t="shared" si="107"/>
        <v xml:space="preserve">29-Sep-20 </v>
      </c>
      <c r="J3458" s="5" t="s">
        <v>6794</v>
      </c>
      <c r="K3458" t="str">
        <f t="shared" si="106"/>
        <v xml:space="preserve">01-pr-21 </v>
      </c>
      <c r="L3458">
        <v>13</v>
      </c>
      <c r="M3458">
        <v>0</v>
      </c>
      <c r="N3458">
        <v>130</v>
      </c>
      <c r="O3458" s="2">
        <v>1</v>
      </c>
      <c r="Q3458" t="s">
        <v>340</v>
      </c>
    </row>
    <row r="3459" spans="1:17" x14ac:dyDescent="0.3">
      <c r="A3459" t="s">
        <v>2431</v>
      </c>
      <c r="B3459" t="s">
        <v>120</v>
      </c>
      <c r="C3459" t="s">
        <v>7113</v>
      </c>
      <c r="D3459" t="s">
        <v>121</v>
      </c>
      <c r="E3459" s="1">
        <v>44103</v>
      </c>
      <c r="F3459" s="1">
        <v>44287</v>
      </c>
      <c r="G3459" t="s">
        <v>7112</v>
      </c>
      <c r="H3459" s="5" t="s">
        <v>5739</v>
      </c>
      <c r="I3459" s="8" t="str">
        <f t="shared" si="107"/>
        <v xml:space="preserve">29-Sep-20 </v>
      </c>
      <c r="J3459" s="5" t="s">
        <v>6794</v>
      </c>
      <c r="K3459" t="str">
        <f t="shared" ref="K3459:K3522" si="108">SUBSTITUTE(J3459, "A", "")</f>
        <v xml:space="preserve">01-pr-21 </v>
      </c>
      <c r="L3459">
        <v>13</v>
      </c>
      <c r="M3459">
        <v>0</v>
      </c>
      <c r="N3459">
        <v>130</v>
      </c>
      <c r="O3459" s="2">
        <v>1</v>
      </c>
      <c r="Q3459" t="s">
        <v>340</v>
      </c>
    </row>
    <row r="3460" spans="1:17" x14ac:dyDescent="0.3">
      <c r="A3460" t="s">
        <v>2431</v>
      </c>
      <c r="B3460" t="s">
        <v>120</v>
      </c>
      <c r="C3460" t="s">
        <v>7114</v>
      </c>
      <c r="D3460" t="s">
        <v>121</v>
      </c>
      <c r="E3460" s="1">
        <v>44103</v>
      </c>
      <c r="F3460" s="1">
        <v>44103</v>
      </c>
      <c r="G3460" t="s">
        <v>7110</v>
      </c>
      <c r="H3460" s="5" t="s">
        <v>5739</v>
      </c>
      <c r="I3460" s="8" t="str">
        <f t="shared" ref="I3460:I3523" si="109">SUBSTITUTE(H3460, "A", "")</f>
        <v xml:space="preserve">29-Sep-20 </v>
      </c>
      <c r="J3460" s="5" t="s">
        <v>5739</v>
      </c>
      <c r="K3460" t="str">
        <f t="shared" si="108"/>
        <v xml:space="preserve">29-Sep-20 </v>
      </c>
      <c r="L3460">
        <v>1</v>
      </c>
      <c r="M3460">
        <v>0</v>
      </c>
      <c r="N3460">
        <v>0</v>
      </c>
      <c r="O3460" s="2">
        <v>1</v>
      </c>
      <c r="Q3460" t="s">
        <v>340</v>
      </c>
    </row>
    <row r="3461" spans="1:17" x14ac:dyDescent="0.3">
      <c r="A3461" t="s">
        <v>2431</v>
      </c>
      <c r="B3461" t="s">
        <v>120</v>
      </c>
      <c r="C3461" t="s">
        <v>7115</v>
      </c>
      <c r="D3461" t="s">
        <v>121</v>
      </c>
      <c r="E3461" s="1">
        <v>44103</v>
      </c>
      <c r="F3461" s="1">
        <v>44391</v>
      </c>
      <c r="G3461" t="s">
        <v>7107</v>
      </c>
      <c r="H3461" s="5" t="s">
        <v>5739</v>
      </c>
      <c r="I3461" s="8" t="str">
        <f t="shared" si="109"/>
        <v xml:space="preserve">29-Sep-20 </v>
      </c>
      <c r="J3461" s="5" t="s">
        <v>7108</v>
      </c>
      <c r="K3461" t="str">
        <f t="shared" si="108"/>
        <v xml:space="preserve">14-Jul-21 </v>
      </c>
      <c r="L3461">
        <v>205</v>
      </c>
      <c r="M3461">
        <v>0</v>
      </c>
      <c r="N3461">
        <v>200</v>
      </c>
      <c r="O3461" s="2">
        <v>1</v>
      </c>
      <c r="Q3461" t="s">
        <v>340</v>
      </c>
    </row>
    <row r="3462" spans="1:17" x14ac:dyDescent="0.3">
      <c r="A3462" t="s">
        <v>3502</v>
      </c>
      <c r="B3462" t="s">
        <v>23</v>
      </c>
      <c r="C3462" t="s">
        <v>7116</v>
      </c>
      <c r="D3462" t="s">
        <v>24</v>
      </c>
      <c r="E3462" s="1">
        <v>44046</v>
      </c>
      <c r="F3462" s="1">
        <v>44057</v>
      </c>
      <c r="G3462" t="s">
        <v>7117</v>
      </c>
      <c r="H3462" s="5" t="s">
        <v>5739</v>
      </c>
      <c r="I3462" s="8" t="str">
        <f t="shared" si="109"/>
        <v xml:space="preserve">29-Sep-20 </v>
      </c>
      <c r="J3462" s="5" t="s">
        <v>5647</v>
      </c>
      <c r="K3462" t="str">
        <f t="shared" si="108"/>
        <v xml:space="preserve">26-Oct-20 </v>
      </c>
      <c r="L3462">
        <v>10</v>
      </c>
      <c r="M3462">
        <v>0</v>
      </c>
      <c r="N3462">
        <v>19</v>
      </c>
      <c r="O3462" s="2">
        <v>1</v>
      </c>
      <c r="Q3462" t="s">
        <v>340</v>
      </c>
    </row>
    <row r="3463" spans="1:17" x14ac:dyDescent="0.3">
      <c r="A3463" t="s">
        <v>3510</v>
      </c>
      <c r="B3463" t="s">
        <v>45</v>
      </c>
      <c r="C3463" t="s">
        <v>7118</v>
      </c>
      <c r="D3463" t="s">
        <v>46</v>
      </c>
      <c r="E3463" s="1">
        <v>44046</v>
      </c>
      <c r="F3463" s="1">
        <v>44057</v>
      </c>
      <c r="G3463" t="s">
        <v>7117</v>
      </c>
      <c r="H3463" s="5" t="s">
        <v>5739</v>
      </c>
      <c r="I3463" s="8" t="str">
        <f t="shared" si="109"/>
        <v xml:space="preserve">29-Sep-20 </v>
      </c>
      <c r="J3463" s="5" t="s">
        <v>5647</v>
      </c>
      <c r="K3463" t="str">
        <f t="shared" si="108"/>
        <v xml:space="preserve">26-Oct-20 </v>
      </c>
      <c r="L3463">
        <v>10</v>
      </c>
      <c r="M3463">
        <v>0</v>
      </c>
      <c r="N3463">
        <v>19</v>
      </c>
      <c r="O3463" s="2">
        <v>1</v>
      </c>
      <c r="Q3463" t="s">
        <v>340</v>
      </c>
    </row>
    <row r="3464" spans="1:17" x14ac:dyDescent="0.3">
      <c r="A3464" t="s">
        <v>5534</v>
      </c>
      <c r="B3464" t="s">
        <v>32</v>
      </c>
      <c r="C3464" t="s">
        <v>7119</v>
      </c>
      <c r="D3464" t="s">
        <v>33</v>
      </c>
      <c r="E3464" s="1">
        <v>44103</v>
      </c>
      <c r="F3464" s="1">
        <v>44116</v>
      </c>
      <c r="G3464" t="s">
        <v>7120</v>
      </c>
      <c r="H3464" s="5" t="s">
        <v>5739</v>
      </c>
      <c r="I3464" s="8" t="str">
        <f t="shared" si="109"/>
        <v xml:space="preserve">29-Sep-20 </v>
      </c>
      <c r="J3464" s="5" t="s">
        <v>6528</v>
      </c>
      <c r="K3464" t="str">
        <f t="shared" si="108"/>
        <v xml:space="preserve">18-Dec-20 </v>
      </c>
      <c r="L3464">
        <v>10</v>
      </c>
      <c r="M3464">
        <v>0</v>
      </c>
      <c r="N3464">
        <v>59</v>
      </c>
      <c r="O3464" s="2">
        <v>1</v>
      </c>
      <c r="Q3464" t="s">
        <v>340</v>
      </c>
    </row>
    <row r="3465" spans="1:17" x14ac:dyDescent="0.3">
      <c r="A3465" t="s">
        <v>5534</v>
      </c>
      <c r="B3465" t="s">
        <v>32</v>
      </c>
      <c r="C3465" t="s">
        <v>7121</v>
      </c>
      <c r="D3465" t="s">
        <v>33</v>
      </c>
      <c r="E3465" s="1">
        <v>44103</v>
      </c>
      <c r="F3465" s="1">
        <v>44158</v>
      </c>
      <c r="G3465" t="s">
        <v>7122</v>
      </c>
      <c r="H3465" s="5" t="s">
        <v>5739</v>
      </c>
      <c r="I3465" s="8" t="str">
        <f t="shared" si="109"/>
        <v xml:space="preserve">29-Sep-20 </v>
      </c>
      <c r="J3465" s="5" t="s">
        <v>7123</v>
      </c>
      <c r="K3465" t="str">
        <f t="shared" si="108"/>
        <v xml:space="preserve">28-Jun-21 </v>
      </c>
      <c r="L3465">
        <v>188</v>
      </c>
      <c r="M3465">
        <v>0</v>
      </c>
      <c r="N3465">
        <v>188</v>
      </c>
      <c r="O3465" s="2">
        <v>1</v>
      </c>
      <c r="Q3465" t="s">
        <v>340</v>
      </c>
    </row>
    <row r="3466" spans="1:17" x14ac:dyDescent="0.3">
      <c r="A3466" t="s">
        <v>3502</v>
      </c>
      <c r="B3466" t="s">
        <v>23</v>
      </c>
      <c r="C3466" t="s">
        <v>7124</v>
      </c>
      <c r="D3466" t="s">
        <v>24</v>
      </c>
      <c r="F3466" s="1">
        <v>44057</v>
      </c>
      <c r="G3466" t="s">
        <v>7125</v>
      </c>
      <c r="H3466" s="5" t="s">
        <v>5739</v>
      </c>
      <c r="I3466" s="8" t="str">
        <f t="shared" si="109"/>
        <v xml:space="preserve">29-Sep-20 </v>
      </c>
      <c r="J3466" s="5" t="s">
        <v>5739</v>
      </c>
      <c r="K3466" t="str">
        <f t="shared" si="108"/>
        <v xml:space="preserve">29-Sep-20 </v>
      </c>
      <c r="L3466">
        <v>0</v>
      </c>
      <c r="M3466">
        <v>0</v>
      </c>
      <c r="N3466">
        <v>0</v>
      </c>
      <c r="O3466" s="2">
        <v>1</v>
      </c>
      <c r="Q3466" t="s">
        <v>340</v>
      </c>
    </row>
    <row r="3467" spans="1:17" x14ac:dyDescent="0.3">
      <c r="A3467" t="s">
        <v>2517</v>
      </c>
      <c r="B3467" t="s">
        <v>16</v>
      </c>
      <c r="C3467" t="s">
        <v>7126</v>
      </c>
      <c r="D3467" t="s">
        <v>2519</v>
      </c>
      <c r="G3467" t="s">
        <v>7127</v>
      </c>
      <c r="H3467" s="5" t="s">
        <v>7054</v>
      </c>
      <c r="I3467" s="8" t="str">
        <f t="shared" si="109"/>
        <v xml:space="preserve">30-Sep-20 </v>
      </c>
      <c r="J3467" s="5" t="s">
        <v>6030</v>
      </c>
      <c r="K3467" t="str">
        <f t="shared" si="108"/>
        <v xml:space="preserve">02-Oct-20 </v>
      </c>
      <c r="L3467">
        <v>2</v>
      </c>
      <c r="M3467">
        <v>0</v>
      </c>
      <c r="N3467">
        <v>3</v>
      </c>
      <c r="O3467" s="2">
        <v>1</v>
      </c>
      <c r="Q3467" t="s">
        <v>340</v>
      </c>
    </row>
    <row r="3468" spans="1:17" x14ac:dyDescent="0.3">
      <c r="A3468" t="s">
        <v>2517</v>
      </c>
      <c r="B3468" t="s">
        <v>16</v>
      </c>
      <c r="C3468" t="s">
        <v>7128</v>
      </c>
      <c r="D3468" t="s">
        <v>2519</v>
      </c>
      <c r="G3468" t="s">
        <v>7129</v>
      </c>
      <c r="H3468" s="5" t="s">
        <v>7054</v>
      </c>
      <c r="I3468" s="8" t="str">
        <f t="shared" si="109"/>
        <v xml:space="preserve">30-Sep-20 </v>
      </c>
      <c r="J3468" s="5" t="s">
        <v>6030</v>
      </c>
      <c r="K3468" t="str">
        <f t="shared" si="108"/>
        <v xml:space="preserve">02-Oct-20 </v>
      </c>
      <c r="L3468">
        <v>3</v>
      </c>
      <c r="M3468">
        <v>0</v>
      </c>
      <c r="N3468">
        <v>3</v>
      </c>
      <c r="O3468" s="2">
        <v>1</v>
      </c>
      <c r="Q3468" t="s">
        <v>340</v>
      </c>
    </row>
    <row r="3469" spans="1:17" x14ac:dyDescent="0.3">
      <c r="A3469" t="s">
        <v>2517</v>
      </c>
      <c r="B3469" t="s">
        <v>16</v>
      </c>
      <c r="C3469" t="s">
        <v>7130</v>
      </c>
      <c r="D3469" t="s">
        <v>2519</v>
      </c>
      <c r="G3469" t="s">
        <v>7131</v>
      </c>
      <c r="H3469" s="5" t="s">
        <v>7054</v>
      </c>
      <c r="I3469" s="8" t="str">
        <f t="shared" si="109"/>
        <v xml:space="preserve">30-Sep-20 </v>
      </c>
      <c r="J3469" s="5" t="s">
        <v>7054</v>
      </c>
      <c r="K3469" t="str">
        <f t="shared" si="108"/>
        <v xml:space="preserve">30-Sep-20 </v>
      </c>
      <c r="L3469">
        <v>1</v>
      </c>
      <c r="M3469">
        <v>0</v>
      </c>
      <c r="N3469">
        <v>1</v>
      </c>
      <c r="O3469" s="2">
        <v>1</v>
      </c>
      <c r="Q3469" t="s">
        <v>340</v>
      </c>
    </row>
    <row r="3470" spans="1:17" x14ac:dyDescent="0.3">
      <c r="A3470" t="s">
        <v>3502</v>
      </c>
      <c r="B3470" t="s">
        <v>23</v>
      </c>
      <c r="C3470" t="s">
        <v>7132</v>
      </c>
      <c r="D3470" t="s">
        <v>24</v>
      </c>
      <c r="E3470" s="1">
        <v>44014</v>
      </c>
      <c r="F3470" s="1">
        <v>44027</v>
      </c>
      <c r="G3470" t="s">
        <v>4350</v>
      </c>
      <c r="H3470" s="5" t="s">
        <v>6632</v>
      </c>
      <c r="I3470" s="8" t="str">
        <f t="shared" si="109"/>
        <v xml:space="preserve">01-Oct-20 </v>
      </c>
      <c r="J3470" s="5" t="s">
        <v>6632</v>
      </c>
      <c r="K3470" t="str">
        <f t="shared" si="108"/>
        <v xml:space="preserve">01-Oct-20 </v>
      </c>
      <c r="L3470">
        <v>10</v>
      </c>
      <c r="M3470">
        <v>0</v>
      </c>
      <c r="N3470">
        <v>0</v>
      </c>
      <c r="O3470" s="2">
        <v>1</v>
      </c>
      <c r="Q3470" t="s">
        <v>340</v>
      </c>
    </row>
    <row r="3471" spans="1:17" x14ac:dyDescent="0.3">
      <c r="A3471" t="s">
        <v>3502</v>
      </c>
      <c r="B3471" t="s">
        <v>23</v>
      </c>
      <c r="C3471" t="s">
        <v>7133</v>
      </c>
      <c r="D3471" t="s">
        <v>24</v>
      </c>
      <c r="F3471" s="1">
        <v>44027</v>
      </c>
      <c r="G3471" t="s">
        <v>4455</v>
      </c>
      <c r="H3471" s="5" t="s">
        <v>6632</v>
      </c>
      <c r="I3471" s="8" t="str">
        <f t="shared" si="109"/>
        <v xml:space="preserve">01-Oct-20 </v>
      </c>
      <c r="J3471" s="5" t="s">
        <v>6632</v>
      </c>
      <c r="K3471" t="str">
        <f t="shared" si="108"/>
        <v xml:space="preserve">01-Oct-20 </v>
      </c>
      <c r="L3471">
        <v>0</v>
      </c>
      <c r="M3471">
        <v>0</v>
      </c>
      <c r="N3471">
        <v>0</v>
      </c>
      <c r="O3471" s="2">
        <v>1</v>
      </c>
      <c r="Q3471" t="s">
        <v>340</v>
      </c>
    </row>
    <row r="3472" spans="1:17" x14ac:dyDescent="0.3">
      <c r="A3472" t="s">
        <v>3502</v>
      </c>
      <c r="B3472" t="s">
        <v>23</v>
      </c>
      <c r="C3472" t="s">
        <v>7134</v>
      </c>
      <c r="D3472" t="s">
        <v>24</v>
      </c>
      <c r="E3472" s="1">
        <v>44028</v>
      </c>
      <c r="F3472" s="1">
        <v>44041</v>
      </c>
      <c r="G3472" t="s">
        <v>4467</v>
      </c>
      <c r="H3472" s="5" t="s">
        <v>6632</v>
      </c>
      <c r="I3472" s="8" t="str">
        <f t="shared" si="109"/>
        <v xml:space="preserve">01-Oct-20 </v>
      </c>
      <c r="J3472" s="5" t="s">
        <v>6632</v>
      </c>
      <c r="K3472" t="str">
        <f t="shared" si="108"/>
        <v xml:space="preserve">01-Oct-20 </v>
      </c>
      <c r="L3472">
        <v>10</v>
      </c>
      <c r="M3472">
        <v>0</v>
      </c>
      <c r="N3472">
        <v>0</v>
      </c>
      <c r="O3472" s="2">
        <v>1</v>
      </c>
      <c r="Q3472" t="s">
        <v>340</v>
      </c>
    </row>
    <row r="3473" spans="1:17" x14ac:dyDescent="0.3">
      <c r="A3473" t="s">
        <v>3502</v>
      </c>
      <c r="B3473" t="s">
        <v>23</v>
      </c>
      <c r="C3473" t="s">
        <v>7135</v>
      </c>
      <c r="D3473" t="s">
        <v>24</v>
      </c>
      <c r="E3473" s="1">
        <v>44042</v>
      </c>
      <c r="F3473" s="1">
        <v>44055</v>
      </c>
      <c r="G3473" t="s">
        <v>4553</v>
      </c>
      <c r="H3473" s="5" t="s">
        <v>6632</v>
      </c>
      <c r="I3473" s="8" t="str">
        <f t="shared" si="109"/>
        <v xml:space="preserve">01-Oct-20 </v>
      </c>
      <c r="J3473" s="5" t="s">
        <v>6632</v>
      </c>
      <c r="K3473" t="str">
        <f t="shared" si="108"/>
        <v xml:space="preserve">01-Oct-20 </v>
      </c>
      <c r="L3473">
        <v>10</v>
      </c>
      <c r="M3473">
        <v>0</v>
      </c>
      <c r="N3473">
        <v>0</v>
      </c>
      <c r="O3473" s="2">
        <v>1</v>
      </c>
      <c r="Q3473" t="s">
        <v>340</v>
      </c>
    </row>
    <row r="3474" spans="1:17" x14ac:dyDescent="0.3">
      <c r="A3474" t="s">
        <v>3502</v>
      </c>
      <c r="B3474" t="s">
        <v>23</v>
      </c>
      <c r="C3474" t="s">
        <v>7136</v>
      </c>
      <c r="D3474" t="s">
        <v>24</v>
      </c>
      <c r="F3474" s="1">
        <v>44055</v>
      </c>
      <c r="G3474" t="s">
        <v>4589</v>
      </c>
      <c r="H3474" s="5" t="s">
        <v>6632</v>
      </c>
      <c r="I3474" s="8" t="str">
        <f t="shared" si="109"/>
        <v xml:space="preserve">01-Oct-20 </v>
      </c>
      <c r="J3474" s="5" t="s">
        <v>6632</v>
      </c>
      <c r="K3474" t="str">
        <f t="shared" si="108"/>
        <v xml:space="preserve">01-Oct-20 </v>
      </c>
      <c r="L3474">
        <v>0</v>
      </c>
      <c r="M3474">
        <v>0</v>
      </c>
      <c r="N3474">
        <v>0</v>
      </c>
      <c r="O3474" s="2">
        <v>1</v>
      </c>
      <c r="Q3474" t="s">
        <v>340</v>
      </c>
    </row>
    <row r="3475" spans="1:17" x14ac:dyDescent="0.3">
      <c r="A3475" t="s">
        <v>3502</v>
      </c>
      <c r="B3475" t="s">
        <v>23</v>
      </c>
      <c r="C3475" t="s">
        <v>7137</v>
      </c>
      <c r="D3475" t="s">
        <v>24</v>
      </c>
      <c r="E3475" s="1">
        <v>44056</v>
      </c>
      <c r="F3475" s="1">
        <v>44069</v>
      </c>
      <c r="G3475" t="s">
        <v>4601</v>
      </c>
      <c r="H3475" s="5" t="s">
        <v>6632</v>
      </c>
      <c r="I3475" s="8" t="str">
        <f t="shared" si="109"/>
        <v xml:space="preserve">01-Oct-20 </v>
      </c>
      <c r="J3475" s="5" t="s">
        <v>6632</v>
      </c>
      <c r="K3475" t="str">
        <f t="shared" si="108"/>
        <v xml:space="preserve">01-Oct-20 </v>
      </c>
      <c r="L3475">
        <v>10</v>
      </c>
      <c r="M3475">
        <v>0</v>
      </c>
      <c r="N3475">
        <v>0</v>
      </c>
      <c r="O3475" s="2">
        <v>1</v>
      </c>
      <c r="Q3475" t="s">
        <v>340</v>
      </c>
    </row>
    <row r="3476" spans="1:17" x14ac:dyDescent="0.3">
      <c r="A3476" t="s">
        <v>3502</v>
      </c>
      <c r="B3476" t="s">
        <v>23</v>
      </c>
      <c r="C3476" t="s">
        <v>7138</v>
      </c>
      <c r="D3476" t="s">
        <v>24</v>
      </c>
      <c r="F3476" s="1">
        <v>44069</v>
      </c>
      <c r="G3476" t="s">
        <v>4643</v>
      </c>
      <c r="H3476" s="5" t="s">
        <v>6632</v>
      </c>
      <c r="I3476" s="8" t="str">
        <f t="shared" si="109"/>
        <v xml:space="preserve">01-Oct-20 </v>
      </c>
      <c r="J3476" s="5" t="s">
        <v>6632</v>
      </c>
      <c r="K3476" t="str">
        <f t="shared" si="108"/>
        <v xml:space="preserve">01-Oct-20 </v>
      </c>
      <c r="L3476">
        <v>0</v>
      </c>
      <c r="M3476">
        <v>0</v>
      </c>
      <c r="N3476">
        <v>0</v>
      </c>
      <c r="O3476" s="2">
        <v>1</v>
      </c>
      <c r="Q3476" t="s">
        <v>340</v>
      </c>
    </row>
    <row r="3477" spans="1:17" x14ac:dyDescent="0.3">
      <c r="A3477" t="s">
        <v>3502</v>
      </c>
      <c r="B3477" t="s">
        <v>23</v>
      </c>
      <c r="C3477" t="s">
        <v>7139</v>
      </c>
      <c r="D3477" t="s">
        <v>24</v>
      </c>
      <c r="E3477" s="1">
        <v>43986</v>
      </c>
      <c r="F3477" s="1">
        <v>44069</v>
      </c>
      <c r="G3477" t="s">
        <v>3237</v>
      </c>
      <c r="H3477" s="5" t="s">
        <v>6632</v>
      </c>
      <c r="I3477" s="8" t="str">
        <f t="shared" si="109"/>
        <v xml:space="preserve">01-Oct-20 </v>
      </c>
      <c r="J3477" s="5" t="s">
        <v>6030</v>
      </c>
      <c r="K3477" t="str">
        <f t="shared" si="108"/>
        <v xml:space="preserve">02-Oct-20 </v>
      </c>
      <c r="L3477">
        <v>60</v>
      </c>
      <c r="M3477">
        <v>0</v>
      </c>
      <c r="N3477">
        <v>1</v>
      </c>
      <c r="O3477" s="2">
        <v>1</v>
      </c>
      <c r="Q3477" t="s">
        <v>340</v>
      </c>
    </row>
    <row r="3478" spans="1:17" x14ac:dyDescent="0.3">
      <c r="A3478" t="s">
        <v>3502</v>
      </c>
      <c r="B3478" t="s">
        <v>23</v>
      </c>
      <c r="C3478" t="s">
        <v>7140</v>
      </c>
      <c r="D3478" t="s">
        <v>24</v>
      </c>
      <c r="E3478" s="1">
        <v>44056</v>
      </c>
      <c r="F3478" s="1">
        <v>44069</v>
      </c>
      <c r="G3478" t="s">
        <v>3147</v>
      </c>
      <c r="H3478" s="5" t="s">
        <v>6632</v>
      </c>
      <c r="I3478" s="8" t="str">
        <f t="shared" si="109"/>
        <v xml:space="preserve">01-Oct-20 </v>
      </c>
      <c r="J3478" s="5" t="s">
        <v>6632</v>
      </c>
      <c r="K3478" t="str">
        <f t="shared" si="108"/>
        <v xml:space="preserve">01-Oct-20 </v>
      </c>
      <c r="L3478">
        <v>10</v>
      </c>
      <c r="M3478">
        <v>0</v>
      </c>
      <c r="N3478">
        <v>0</v>
      </c>
      <c r="O3478" s="2">
        <v>1</v>
      </c>
      <c r="Q3478" t="s">
        <v>340</v>
      </c>
    </row>
    <row r="3479" spans="1:17" x14ac:dyDescent="0.3">
      <c r="A3479" t="s">
        <v>3502</v>
      </c>
      <c r="B3479" t="s">
        <v>23</v>
      </c>
      <c r="C3479" t="s">
        <v>7141</v>
      </c>
      <c r="D3479" t="s">
        <v>24</v>
      </c>
      <c r="E3479" s="1">
        <v>44070</v>
      </c>
      <c r="F3479" s="1">
        <v>44077</v>
      </c>
      <c r="G3479" t="s">
        <v>3192</v>
      </c>
      <c r="H3479" s="5" t="s">
        <v>6632</v>
      </c>
      <c r="I3479" s="8" t="str">
        <f t="shared" si="109"/>
        <v xml:space="preserve">01-Oct-20 </v>
      </c>
      <c r="J3479" s="5" t="s">
        <v>6632</v>
      </c>
      <c r="K3479" t="str">
        <f t="shared" si="108"/>
        <v xml:space="preserve">01-Oct-20 </v>
      </c>
      <c r="L3479">
        <v>5</v>
      </c>
      <c r="M3479">
        <v>0</v>
      </c>
      <c r="N3479">
        <v>0</v>
      </c>
      <c r="O3479" s="2">
        <v>1</v>
      </c>
      <c r="Q3479" t="s">
        <v>340</v>
      </c>
    </row>
    <row r="3480" spans="1:17" x14ac:dyDescent="0.3">
      <c r="A3480" t="s">
        <v>3502</v>
      </c>
      <c r="B3480" t="s">
        <v>23</v>
      </c>
      <c r="C3480" t="s">
        <v>7142</v>
      </c>
      <c r="D3480" t="s">
        <v>24</v>
      </c>
      <c r="E3480" s="1">
        <v>44078</v>
      </c>
      <c r="F3480" s="1">
        <v>44091</v>
      </c>
      <c r="G3480" t="s">
        <v>3210</v>
      </c>
      <c r="H3480" s="5" t="s">
        <v>6632</v>
      </c>
      <c r="I3480" s="8" t="str">
        <f t="shared" si="109"/>
        <v xml:space="preserve">01-Oct-20 </v>
      </c>
      <c r="J3480" s="5" t="s">
        <v>6632</v>
      </c>
      <c r="K3480" t="str">
        <f t="shared" si="108"/>
        <v xml:space="preserve">01-Oct-20 </v>
      </c>
      <c r="L3480">
        <v>10</v>
      </c>
      <c r="M3480">
        <v>0</v>
      </c>
      <c r="N3480">
        <v>0</v>
      </c>
      <c r="O3480" s="2">
        <v>1</v>
      </c>
      <c r="Q3480" t="s">
        <v>340</v>
      </c>
    </row>
    <row r="3481" spans="1:17" x14ac:dyDescent="0.3">
      <c r="A3481" t="s">
        <v>3510</v>
      </c>
      <c r="B3481" t="s">
        <v>45</v>
      </c>
      <c r="C3481" t="s">
        <v>7143</v>
      </c>
      <c r="D3481" t="s">
        <v>46</v>
      </c>
      <c r="E3481" s="1">
        <v>44014</v>
      </c>
      <c r="F3481" s="1">
        <v>44027</v>
      </c>
      <c r="G3481" t="s">
        <v>4350</v>
      </c>
      <c r="H3481" s="5" t="s">
        <v>6632</v>
      </c>
      <c r="I3481" s="8" t="str">
        <f t="shared" si="109"/>
        <v xml:space="preserve">01-Oct-20 </v>
      </c>
      <c r="J3481" s="5" t="s">
        <v>6632</v>
      </c>
      <c r="K3481" t="str">
        <f t="shared" si="108"/>
        <v xml:space="preserve">01-Oct-20 </v>
      </c>
      <c r="L3481">
        <v>10</v>
      </c>
      <c r="M3481">
        <v>0</v>
      </c>
      <c r="N3481">
        <v>0</v>
      </c>
      <c r="O3481" s="2">
        <v>1</v>
      </c>
      <c r="Q3481" t="s">
        <v>340</v>
      </c>
    </row>
    <row r="3482" spans="1:17" x14ac:dyDescent="0.3">
      <c r="A3482" t="s">
        <v>3510</v>
      </c>
      <c r="B3482" t="s">
        <v>45</v>
      </c>
      <c r="C3482" t="s">
        <v>7144</v>
      </c>
      <c r="D3482" t="s">
        <v>46</v>
      </c>
      <c r="F3482" s="1">
        <v>44027</v>
      </c>
      <c r="G3482" t="s">
        <v>4455</v>
      </c>
      <c r="H3482" s="5" t="s">
        <v>6632</v>
      </c>
      <c r="I3482" s="8" t="str">
        <f t="shared" si="109"/>
        <v xml:space="preserve">01-Oct-20 </v>
      </c>
      <c r="J3482" s="5" t="s">
        <v>6632</v>
      </c>
      <c r="K3482" t="str">
        <f t="shared" si="108"/>
        <v xml:space="preserve">01-Oct-20 </v>
      </c>
      <c r="L3482">
        <v>0</v>
      </c>
      <c r="M3482">
        <v>0</v>
      </c>
      <c r="N3482">
        <v>0</v>
      </c>
      <c r="O3482" s="2">
        <v>1</v>
      </c>
      <c r="Q3482" t="s">
        <v>340</v>
      </c>
    </row>
    <row r="3483" spans="1:17" x14ac:dyDescent="0.3">
      <c r="A3483" t="s">
        <v>3510</v>
      </c>
      <c r="B3483" t="s">
        <v>45</v>
      </c>
      <c r="C3483" t="s">
        <v>7145</v>
      </c>
      <c r="D3483" t="s">
        <v>46</v>
      </c>
      <c r="E3483" s="1">
        <v>44028</v>
      </c>
      <c r="F3483" s="1">
        <v>44041</v>
      </c>
      <c r="G3483" t="s">
        <v>4467</v>
      </c>
      <c r="H3483" s="5" t="s">
        <v>6632</v>
      </c>
      <c r="I3483" s="8" t="str">
        <f t="shared" si="109"/>
        <v xml:space="preserve">01-Oct-20 </v>
      </c>
      <c r="J3483" s="5" t="s">
        <v>6632</v>
      </c>
      <c r="K3483" t="str">
        <f t="shared" si="108"/>
        <v xml:space="preserve">01-Oct-20 </v>
      </c>
      <c r="L3483">
        <v>10</v>
      </c>
      <c r="M3483">
        <v>0</v>
      </c>
      <c r="N3483">
        <v>0</v>
      </c>
      <c r="O3483" s="2">
        <v>1</v>
      </c>
      <c r="Q3483" t="s">
        <v>340</v>
      </c>
    </row>
    <row r="3484" spans="1:17" x14ac:dyDescent="0.3">
      <c r="A3484" t="s">
        <v>3510</v>
      </c>
      <c r="B3484" t="s">
        <v>45</v>
      </c>
      <c r="C3484" t="s">
        <v>7146</v>
      </c>
      <c r="D3484" t="s">
        <v>46</v>
      </c>
      <c r="E3484" s="1">
        <v>44042</v>
      </c>
      <c r="F3484" s="1">
        <v>44055</v>
      </c>
      <c r="G3484" t="s">
        <v>4553</v>
      </c>
      <c r="H3484" s="5" t="s">
        <v>6632</v>
      </c>
      <c r="I3484" s="8" t="str">
        <f t="shared" si="109"/>
        <v xml:space="preserve">01-Oct-20 </v>
      </c>
      <c r="J3484" s="5" t="s">
        <v>6632</v>
      </c>
      <c r="K3484" t="str">
        <f t="shared" si="108"/>
        <v xml:space="preserve">01-Oct-20 </v>
      </c>
      <c r="L3484">
        <v>10</v>
      </c>
      <c r="M3484">
        <v>0</v>
      </c>
      <c r="N3484">
        <v>0</v>
      </c>
      <c r="O3484" s="2">
        <v>1</v>
      </c>
      <c r="Q3484" t="s">
        <v>340</v>
      </c>
    </row>
    <row r="3485" spans="1:17" x14ac:dyDescent="0.3">
      <c r="A3485" t="s">
        <v>3510</v>
      </c>
      <c r="B3485" t="s">
        <v>45</v>
      </c>
      <c r="C3485" t="s">
        <v>7147</v>
      </c>
      <c r="D3485" t="s">
        <v>46</v>
      </c>
      <c r="F3485" s="1">
        <v>44055</v>
      </c>
      <c r="G3485" t="s">
        <v>4589</v>
      </c>
      <c r="H3485" s="5" t="s">
        <v>6632</v>
      </c>
      <c r="I3485" s="8" t="str">
        <f t="shared" si="109"/>
        <v xml:space="preserve">01-Oct-20 </v>
      </c>
      <c r="J3485" s="5" t="s">
        <v>6632</v>
      </c>
      <c r="K3485" t="str">
        <f t="shared" si="108"/>
        <v xml:space="preserve">01-Oct-20 </v>
      </c>
      <c r="L3485">
        <v>0</v>
      </c>
      <c r="M3485">
        <v>0</v>
      </c>
      <c r="N3485">
        <v>0</v>
      </c>
      <c r="O3485" s="2">
        <v>1</v>
      </c>
      <c r="Q3485" t="s">
        <v>340</v>
      </c>
    </row>
    <row r="3486" spans="1:17" x14ac:dyDescent="0.3">
      <c r="A3486" t="s">
        <v>3510</v>
      </c>
      <c r="B3486" t="s">
        <v>45</v>
      </c>
      <c r="C3486" t="s">
        <v>7148</v>
      </c>
      <c r="D3486" t="s">
        <v>46</v>
      </c>
      <c r="E3486" s="1">
        <v>44056</v>
      </c>
      <c r="F3486" s="1">
        <v>44069</v>
      </c>
      <c r="G3486" t="s">
        <v>4601</v>
      </c>
      <c r="H3486" s="5" t="s">
        <v>6632</v>
      </c>
      <c r="I3486" s="8" t="str">
        <f t="shared" si="109"/>
        <v xml:space="preserve">01-Oct-20 </v>
      </c>
      <c r="J3486" s="5" t="s">
        <v>6632</v>
      </c>
      <c r="K3486" t="str">
        <f t="shared" si="108"/>
        <v xml:space="preserve">01-Oct-20 </v>
      </c>
      <c r="L3486">
        <v>10</v>
      </c>
      <c r="M3486">
        <v>0</v>
      </c>
      <c r="N3486">
        <v>0</v>
      </c>
      <c r="O3486" s="2">
        <v>1</v>
      </c>
      <c r="Q3486" t="s">
        <v>340</v>
      </c>
    </row>
    <row r="3487" spans="1:17" x14ac:dyDescent="0.3">
      <c r="A3487" t="s">
        <v>3510</v>
      </c>
      <c r="B3487" t="s">
        <v>45</v>
      </c>
      <c r="C3487" t="s">
        <v>7149</v>
      </c>
      <c r="D3487" t="s">
        <v>46</v>
      </c>
      <c r="E3487" s="1">
        <v>43986</v>
      </c>
      <c r="F3487" s="1">
        <v>44069</v>
      </c>
      <c r="G3487" t="s">
        <v>3237</v>
      </c>
      <c r="H3487" s="5" t="s">
        <v>6632</v>
      </c>
      <c r="I3487" s="8" t="str">
        <f t="shared" si="109"/>
        <v xml:space="preserve">01-Oct-20 </v>
      </c>
      <c r="J3487" s="5" t="s">
        <v>6030</v>
      </c>
      <c r="K3487" t="str">
        <f t="shared" si="108"/>
        <v xml:space="preserve">02-Oct-20 </v>
      </c>
      <c r="L3487">
        <v>60</v>
      </c>
      <c r="M3487">
        <v>0</v>
      </c>
      <c r="N3487">
        <v>1</v>
      </c>
      <c r="O3487" s="2">
        <v>1</v>
      </c>
      <c r="Q3487" t="s">
        <v>340</v>
      </c>
    </row>
    <row r="3488" spans="1:17" x14ac:dyDescent="0.3">
      <c r="A3488" t="s">
        <v>3510</v>
      </c>
      <c r="B3488" t="s">
        <v>45</v>
      </c>
      <c r="C3488" t="s">
        <v>7150</v>
      </c>
      <c r="D3488" t="s">
        <v>46</v>
      </c>
      <c r="E3488" s="1">
        <v>44056</v>
      </c>
      <c r="F3488" s="1">
        <v>44069</v>
      </c>
      <c r="G3488" t="s">
        <v>3147</v>
      </c>
      <c r="H3488" s="5" t="s">
        <v>6632</v>
      </c>
      <c r="I3488" s="8" t="str">
        <f t="shared" si="109"/>
        <v xml:space="preserve">01-Oct-20 </v>
      </c>
      <c r="J3488" s="5" t="s">
        <v>6632</v>
      </c>
      <c r="K3488" t="str">
        <f t="shared" si="108"/>
        <v xml:space="preserve">01-Oct-20 </v>
      </c>
      <c r="L3488">
        <v>10</v>
      </c>
      <c r="M3488">
        <v>0</v>
      </c>
      <c r="N3488">
        <v>0</v>
      </c>
      <c r="O3488" s="2">
        <v>1</v>
      </c>
      <c r="Q3488" t="s">
        <v>340</v>
      </c>
    </row>
    <row r="3489" spans="1:17" x14ac:dyDescent="0.3">
      <c r="A3489" t="s">
        <v>3510</v>
      </c>
      <c r="B3489" t="s">
        <v>45</v>
      </c>
      <c r="C3489" t="s">
        <v>7151</v>
      </c>
      <c r="D3489" t="s">
        <v>46</v>
      </c>
      <c r="E3489" s="1">
        <v>44070</v>
      </c>
      <c r="F3489" s="1">
        <v>44077</v>
      </c>
      <c r="G3489" t="s">
        <v>3192</v>
      </c>
      <c r="H3489" s="5" t="s">
        <v>6632</v>
      </c>
      <c r="I3489" s="8" t="str">
        <f t="shared" si="109"/>
        <v xml:space="preserve">01-Oct-20 </v>
      </c>
      <c r="J3489" s="5" t="s">
        <v>6632</v>
      </c>
      <c r="K3489" t="str">
        <f t="shared" si="108"/>
        <v xml:space="preserve">01-Oct-20 </v>
      </c>
      <c r="L3489">
        <v>5</v>
      </c>
      <c r="M3489">
        <v>0</v>
      </c>
      <c r="N3489">
        <v>0</v>
      </c>
      <c r="O3489" s="2">
        <v>1</v>
      </c>
      <c r="Q3489" t="s">
        <v>340</v>
      </c>
    </row>
    <row r="3490" spans="1:17" x14ac:dyDescent="0.3">
      <c r="A3490" t="s">
        <v>3510</v>
      </c>
      <c r="B3490" t="s">
        <v>45</v>
      </c>
      <c r="C3490" t="s">
        <v>7152</v>
      </c>
      <c r="D3490" t="s">
        <v>46</v>
      </c>
      <c r="E3490" s="1">
        <v>44078</v>
      </c>
      <c r="F3490" s="1">
        <v>44091</v>
      </c>
      <c r="G3490" t="s">
        <v>3210</v>
      </c>
      <c r="H3490" s="5" t="s">
        <v>6632</v>
      </c>
      <c r="I3490" s="8" t="str">
        <f t="shared" si="109"/>
        <v xml:space="preserve">01-Oct-20 </v>
      </c>
      <c r="J3490" s="5" t="s">
        <v>6632</v>
      </c>
      <c r="K3490" t="str">
        <f t="shared" si="108"/>
        <v xml:space="preserve">01-Oct-20 </v>
      </c>
      <c r="L3490">
        <v>10</v>
      </c>
      <c r="M3490">
        <v>0</v>
      </c>
      <c r="N3490">
        <v>0</v>
      </c>
      <c r="O3490" s="2">
        <v>1</v>
      </c>
      <c r="Q3490" t="s">
        <v>340</v>
      </c>
    </row>
    <row r="3491" spans="1:17" x14ac:dyDescent="0.3">
      <c r="A3491" t="s">
        <v>3502</v>
      </c>
      <c r="B3491" t="s">
        <v>23</v>
      </c>
      <c r="C3491" t="s">
        <v>7153</v>
      </c>
      <c r="D3491" t="s">
        <v>24</v>
      </c>
      <c r="E3491" s="1">
        <v>43986</v>
      </c>
      <c r="F3491" s="1">
        <v>44013</v>
      </c>
      <c r="G3491" t="s">
        <v>3234</v>
      </c>
      <c r="H3491" s="5" t="s">
        <v>6632</v>
      </c>
      <c r="I3491" s="8" t="str">
        <f t="shared" si="109"/>
        <v xml:space="preserve">01-Oct-20 </v>
      </c>
      <c r="J3491" s="5" t="s">
        <v>6030</v>
      </c>
      <c r="K3491" t="str">
        <f t="shared" si="108"/>
        <v xml:space="preserve">02-Oct-20 </v>
      </c>
      <c r="L3491">
        <v>20</v>
      </c>
      <c r="M3491">
        <v>0</v>
      </c>
      <c r="N3491">
        <v>1</v>
      </c>
      <c r="O3491" s="2">
        <v>1</v>
      </c>
      <c r="Q3491" t="s">
        <v>340</v>
      </c>
    </row>
    <row r="3492" spans="1:17" x14ac:dyDescent="0.3">
      <c r="A3492" t="s">
        <v>3502</v>
      </c>
      <c r="B3492" t="s">
        <v>23</v>
      </c>
      <c r="C3492" t="s">
        <v>7154</v>
      </c>
      <c r="D3492" t="s">
        <v>24</v>
      </c>
      <c r="E3492" s="1">
        <v>44131</v>
      </c>
      <c r="F3492" s="1">
        <v>44131</v>
      </c>
      <c r="G3492" t="s">
        <v>7155</v>
      </c>
      <c r="H3492" s="5" t="s">
        <v>6632</v>
      </c>
      <c r="I3492" s="8" t="str">
        <f t="shared" si="109"/>
        <v xml:space="preserve">01-Oct-20 </v>
      </c>
      <c r="J3492" s="5" t="s">
        <v>6030</v>
      </c>
      <c r="K3492" t="str">
        <f t="shared" si="108"/>
        <v xml:space="preserve">02-Oct-20 </v>
      </c>
      <c r="L3492">
        <v>1</v>
      </c>
      <c r="M3492">
        <v>0</v>
      </c>
      <c r="N3492">
        <v>1</v>
      </c>
      <c r="O3492" s="2">
        <v>1</v>
      </c>
      <c r="Q3492" t="s">
        <v>340</v>
      </c>
    </row>
    <row r="3493" spans="1:17" x14ac:dyDescent="0.3">
      <c r="A3493" t="s">
        <v>3502</v>
      </c>
      <c r="B3493" t="s">
        <v>23</v>
      </c>
      <c r="C3493" t="s">
        <v>7156</v>
      </c>
      <c r="D3493" t="s">
        <v>24</v>
      </c>
      <c r="E3493" s="1">
        <v>44075</v>
      </c>
      <c r="F3493" s="1">
        <v>44081</v>
      </c>
      <c r="G3493" t="s">
        <v>7157</v>
      </c>
      <c r="H3493" s="5" t="s">
        <v>6632</v>
      </c>
      <c r="I3493" s="8" t="str">
        <f t="shared" si="109"/>
        <v xml:space="preserve">01-Oct-20 </v>
      </c>
      <c r="J3493" s="5" t="s">
        <v>6519</v>
      </c>
      <c r="K3493" t="str">
        <f t="shared" si="108"/>
        <v xml:space="preserve">30-Oct-20 </v>
      </c>
      <c r="L3493">
        <v>5</v>
      </c>
      <c r="M3493">
        <v>0</v>
      </c>
      <c r="N3493">
        <v>21</v>
      </c>
      <c r="O3493" s="2">
        <v>1</v>
      </c>
      <c r="Q3493" t="s">
        <v>340</v>
      </c>
    </row>
    <row r="3494" spans="1:17" x14ac:dyDescent="0.3">
      <c r="A3494" t="s">
        <v>3502</v>
      </c>
      <c r="B3494" t="s">
        <v>23</v>
      </c>
      <c r="C3494" t="s">
        <v>7158</v>
      </c>
      <c r="D3494" t="s">
        <v>24</v>
      </c>
      <c r="E3494" s="1">
        <v>44075</v>
      </c>
      <c r="F3494" s="1">
        <v>44117</v>
      </c>
      <c r="G3494" t="s">
        <v>3154</v>
      </c>
      <c r="H3494" s="5" t="s">
        <v>6632</v>
      </c>
      <c r="I3494" s="8" t="str">
        <f t="shared" si="109"/>
        <v xml:space="preserve">01-Oct-20 </v>
      </c>
      <c r="J3494" s="5" t="s">
        <v>7159</v>
      </c>
      <c r="K3494" t="str">
        <f t="shared" si="108"/>
        <v xml:space="preserve">07-Jan-21 </v>
      </c>
      <c r="L3494">
        <v>66</v>
      </c>
      <c r="M3494">
        <v>0</v>
      </c>
      <c r="N3494">
        <v>67</v>
      </c>
      <c r="O3494" s="2">
        <v>1</v>
      </c>
      <c r="Q3494" t="s">
        <v>340</v>
      </c>
    </row>
    <row r="3495" spans="1:17" x14ac:dyDescent="0.3">
      <c r="A3495" t="s">
        <v>3502</v>
      </c>
      <c r="B3495" t="s">
        <v>23</v>
      </c>
      <c r="C3495" t="s">
        <v>7160</v>
      </c>
      <c r="D3495" t="s">
        <v>24</v>
      </c>
      <c r="E3495" s="1">
        <v>44056</v>
      </c>
      <c r="F3495" s="1">
        <v>44062</v>
      </c>
      <c r="G3495" t="s">
        <v>7161</v>
      </c>
      <c r="H3495" s="5" t="s">
        <v>6632</v>
      </c>
      <c r="I3495" s="8" t="str">
        <f t="shared" si="109"/>
        <v xml:space="preserve">01-Oct-20 </v>
      </c>
      <c r="J3495" s="5" t="s">
        <v>5751</v>
      </c>
      <c r="K3495" t="str">
        <f t="shared" si="108"/>
        <v xml:space="preserve">07-Oct-20 </v>
      </c>
      <c r="L3495">
        <v>5</v>
      </c>
      <c r="M3495">
        <v>0</v>
      </c>
      <c r="N3495">
        <v>5</v>
      </c>
      <c r="O3495" s="2">
        <v>1</v>
      </c>
      <c r="Q3495" t="s">
        <v>340</v>
      </c>
    </row>
    <row r="3496" spans="1:17" x14ac:dyDescent="0.3">
      <c r="A3496" t="s">
        <v>3502</v>
      </c>
      <c r="B3496" t="s">
        <v>23</v>
      </c>
      <c r="C3496" t="s">
        <v>7162</v>
      </c>
      <c r="D3496" t="s">
        <v>24</v>
      </c>
      <c r="E3496" s="1">
        <v>44056</v>
      </c>
      <c r="F3496" s="1">
        <v>44099</v>
      </c>
      <c r="G3496" t="s">
        <v>7163</v>
      </c>
      <c r="H3496" s="5" t="s">
        <v>6632</v>
      </c>
      <c r="I3496" s="8" t="str">
        <f t="shared" si="109"/>
        <v xml:space="preserve">01-Oct-20 </v>
      </c>
      <c r="J3496" s="5" t="s">
        <v>7164</v>
      </c>
      <c r="K3496" t="str">
        <f t="shared" si="108"/>
        <v xml:space="preserve">19-Nov-20 </v>
      </c>
      <c r="L3496">
        <v>33</v>
      </c>
      <c r="M3496">
        <v>0</v>
      </c>
      <c r="N3496">
        <v>35</v>
      </c>
      <c r="O3496" s="2">
        <v>1</v>
      </c>
      <c r="Q3496" t="s">
        <v>340</v>
      </c>
    </row>
    <row r="3497" spans="1:17" x14ac:dyDescent="0.3">
      <c r="A3497" t="s">
        <v>3502</v>
      </c>
      <c r="B3497" t="s">
        <v>23</v>
      </c>
      <c r="C3497" t="s">
        <v>7165</v>
      </c>
      <c r="D3497" t="s">
        <v>24</v>
      </c>
      <c r="E3497" s="1">
        <v>44091</v>
      </c>
      <c r="F3497" s="1">
        <v>44098</v>
      </c>
      <c r="G3497" t="s">
        <v>7166</v>
      </c>
      <c r="H3497" s="5" t="s">
        <v>6632</v>
      </c>
      <c r="I3497" s="8" t="str">
        <f t="shared" si="109"/>
        <v xml:space="preserve">01-Oct-20 </v>
      </c>
      <c r="J3497" s="5" t="s">
        <v>6689</v>
      </c>
      <c r="K3497" t="str">
        <f t="shared" si="108"/>
        <v xml:space="preserve">15-Oct-20 </v>
      </c>
      <c r="L3497">
        <v>11</v>
      </c>
      <c r="M3497">
        <v>0</v>
      </c>
      <c r="N3497">
        <v>11</v>
      </c>
      <c r="O3497" s="2">
        <v>1</v>
      </c>
      <c r="Q3497" t="s">
        <v>340</v>
      </c>
    </row>
    <row r="3498" spans="1:17" x14ac:dyDescent="0.3">
      <c r="A3498" t="s">
        <v>3502</v>
      </c>
      <c r="B3498" t="s">
        <v>23</v>
      </c>
      <c r="C3498" t="s">
        <v>7167</v>
      </c>
      <c r="D3498" t="s">
        <v>24</v>
      </c>
      <c r="E3498" s="1">
        <v>44099</v>
      </c>
      <c r="F3498" s="1">
        <v>44134</v>
      </c>
      <c r="G3498" t="s">
        <v>7168</v>
      </c>
      <c r="H3498" s="5" t="s">
        <v>6632</v>
      </c>
      <c r="I3498" s="8" t="str">
        <f t="shared" si="109"/>
        <v xml:space="preserve">01-Oct-20 </v>
      </c>
      <c r="J3498" s="5" t="s">
        <v>6519</v>
      </c>
      <c r="K3498" t="str">
        <f t="shared" si="108"/>
        <v xml:space="preserve">30-Oct-20 </v>
      </c>
      <c r="L3498">
        <v>37</v>
      </c>
      <c r="M3498">
        <v>0</v>
      </c>
      <c r="N3498">
        <v>22</v>
      </c>
      <c r="O3498" s="2">
        <v>1</v>
      </c>
      <c r="Q3498" t="s">
        <v>340</v>
      </c>
    </row>
    <row r="3499" spans="1:17" x14ac:dyDescent="0.3">
      <c r="A3499" t="s">
        <v>3510</v>
      </c>
      <c r="B3499" t="s">
        <v>45</v>
      </c>
      <c r="C3499" t="s">
        <v>7169</v>
      </c>
      <c r="D3499" t="s">
        <v>46</v>
      </c>
      <c r="E3499" s="1">
        <v>43986</v>
      </c>
      <c r="F3499" s="1">
        <v>44013</v>
      </c>
      <c r="G3499" t="s">
        <v>3234</v>
      </c>
      <c r="H3499" s="5" t="s">
        <v>6632</v>
      </c>
      <c r="I3499" s="8" t="str">
        <f t="shared" si="109"/>
        <v xml:space="preserve">01-Oct-20 </v>
      </c>
      <c r="J3499" s="5" t="s">
        <v>6030</v>
      </c>
      <c r="K3499" t="str">
        <f t="shared" si="108"/>
        <v xml:space="preserve">02-Oct-20 </v>
      </c>
      <c r="L3499">
        <v>20</v>
      </c>
      <c r="M3499">
        <v>0</v>
      </c>
      <c r="N3499">
        <v>1</v>
      </c>
      <c r="O3499" s="2">
        <v>1</v>
      </c>
      <c r="Q3499" t="s">
        <v>340</v>
      </c>
    </row>
    <row r="3500" spans="1:17" x14ac:dyDescent="0.3">
      <c r="A3500" t="s">
        <v>3510</v>
      </c>
      <c r="B3500" t="s">
        <v>45</v>
      </c>
      <c r="C3500" t="s">
        <v>7170</v>
      </c>
      <c r="D3500" t="s">
        <v>46</v>
      </c>
      <c r="E3500" s="1">
        <v>44131</v>
      </c>
      <c r="F3500" s="1">
        <v>44131</v>
      </c>
      <c r="G3500" t="s">
        <v>7155</v>
      </c>
      <c r="H3500" s="5" t="s">
        <v>6632</v>
      </c>
      <c r="I3500" s="8" t="str">
        <f t="shared" si="109"/>
        <v xml:space="preserve">01-Oct-20 </v>
      </c>
      <c r="J3500" s="5" t="s">
        <v>6030</v>
      </c>
      <c r="K3500" t="str">
        <f t="shared" si="108"/>
        <v xml:space="preserve">02-Oct-20 </v>
      </c>
      <c r="L3500">
        <v>1</v>
      </c>
      <c r="M3500">
        <v>0</v>
      </c>
      <c r="N3500">
        <v>1</v>
      </c>
      <c r="O3500" s="2">
        <v>1</v>
      </c>
      <c r="Q3500" t="s">
        <v>340</v>
      </c>
    </row>
    <row r="3501" spans="1:17" x14ac:dyDescent="0.3">
      <c r="A3501" t="s">
        <v>3510</v>
      </c>
      <c r="B3501" t="s">
        <v>45</v>
      </c>
      <c r="C3501" t="s">
        <v>7171</v>
      </c>
      <c r="D3501" t="s">
        <v>46</v>
      </c>
      <c r="E3501" s="1">
        <v>44075</v>
      </c>
      <c r="F3501" s="1">
        <v>44081</v>
      </c>
      <c r="G3501" t="s">
        <v>7157</v>
      </c>
      <c r="H3501" s="5" t="s">
        <v>6632</v>
      </c>
      <c r="I3501" s="8" t="str">
        <f t="shared" si="109"/>
        <v xml:space="preserve">01-Oct-20 </v>
      </c>
      <c r="J3501" s="5" t="s">
        <v>6519</v>
      </c>
      <c r="K3501" t="str">
        <f t="shared" si="108"/>
        <v xml:space="preserve">30-Oct-20 </v>
      </c>
      <c r="L3501">
        <v>5</v>
      </c>
      <c r="M3501">
        <v>0</v>
      </c>
      <c r="N3501">
        <v>21</v>
      </c>
      <c r="O3501" s="2">
        <v>1</v>
      </c>
      <c r="Q3501" t="s">
        <v>340</v>
      </c>
    </row>
    <row r="3502" spans="1:17" x14ac:dyDescent="0.3">
      <c r="A3502" t="s">
        <v>3510</v>
      </c>
      <c r="B3502" t="s">
        <v>45</v>
      </c>
      <c r="C3502" t="s">
        <v>7172</v>
      </c>
      <c r="D3502" t="s">
        <v>46</v>
      </c>
      <c r="E3502" s="1">
        <v>44075</v>
      </c>
      <c r="F3502" s="1">
        <v>44117</v>
      </c>
      <c r="G3502" t="s">
        <v>3154</v>
      </c>
      <c r="H3502" s="5" t="s">
        <v>6632</v>
      </c>
      <c r="I3502" s="8" t="str">
        <f t="shared" si="109"/>
        <v xml:space="preserve">01-Oct-20 </v>
      </c>
      <c r="J3502" s="5" t="s">
        <v>7159</v>
      </c>
      <c r="K3502" t="str">
        <f t="shared" si="108"/>
        <v xml:space="preserve">07-Jan-21 </v>
      </c>
      <c r="L3502">
        <v>74</v>
      </c>
      <c r="M3502">
        <v>0</v>
      </c>
      <c r="N3502">
        <v>67</v>
      </c>
      <c r="O3502" s="2">
        <v>1</v>
      </c>
      <c r="Q3502" t="s">
        <v>340</v>
      </c>
    </row>
    <row r="3503" spans="1:17" x14ac:dyDescent="0.3">
      <c r="A3503" t="s">
        <v>3510</v>
      </c>
      <c r="B3503" t="s">
        <v>45</v>
      </c>
      <c r="C3503" t="s">
        <v>7173</v>
      </c>
      <c r="D3503" t="s">
        <v>46</v>
      </c>
      <c r="E3503" s="1">
        <v>44056</v>
      </c>
      <c r="F3503" s="1">
        <v>44062</v>
      </c>
      <c r="G3503" t="s">
        <v>7161</v>
      </c>
      <c r="H3503" s="5" t="s">
        <v>6632</v>
      </c>
      <c r="I3503" s="8" t="str">
        <f t="shared" si="109"/>
        <v xml:space="preserve">01-Oct-20 </v>
      </c>
      <c r="J3503" s="5" t="s">
        <v>5751</v>
      </c>
      <c r="K3503" t="str">
        <f t="shared" si="108"/>
        <v xml:space="preserve">07-Oct-20 </v>
      </c>
      <c r="L3503">
        <v>5</v>
      </c>
      <c r="M3503">
        <v>0</v>
      </c>
      <c r="N3503">
        <v>5</v>
      </c>
      <c r="O3503" s="2">
        <v>1</v>
      </c>
      <c r="Q3503" t="s">
        <v>340</v>
      </c>
    </row>
    <row r="3504" spans="1:17" x14ac:dyDescent="0.3">
      <c r="A3504" t="s">
        <v>3510</v>
      </c>
      <c r="B3504" t="s">
        <v>45</v>
      </c>
      <c r="C3504" t="s">
        <v>7174</v>
      </c>
      <c r="D3504" t="s">
        <v>46</v>
      </c>
      <c r="E3504" s="1">
        <v>44056</v>
      </c>
      <c r="F3504" s="1">
        <v>44099</v>
      </c>
      <c r="G3504" t="s">
        <v>7163</v>
      </c>
      <c r="H3504" s="5" t="s">
        <v>6632</v>
      </c>
      <c r="I3504" s="8" t="str">
        <f t="shared" si="109"/>
        <v xml:space="preserve">01-Oct-20 </v>
      </c>
      <c r="J3504" s="5" t="s">
        <v>7164</v>
      </c>
      <c r="K3504" t="str">
        <f t="shared" si="108"/>
        <v xml:space="preserve">19-Nov-20 </v>
      </c>
      <c r="L3504">
        <v>33</v>
      </c>
      <c r="M3504">
        <v>0</v>
      </c>
      <c r="N3504">
        <v>35</v>
      </c>
      <c r="O3504" s="2">
        <v>1</v>
      </c>
      <c r="Q3504" t="s">
        <v>340</v>
      </c>
    </row>
    <row r="3505" spans="1:17" x14ac:dyDescent="0.3">
      <c r="A3505" t="s">
        <v>3510</v>
      </c>
      <c r="B3505" t="s">
        <v>45</v>
      </c>
      <c r="C3505" t="s">
        <v>7175</v>
      </c>
      <c r="D3505" t="s">
        <v>46</v>
      </c>
      <c r="E3505" s="1">
        <v>44091</v>
      </c>
      <c r="F3505" s="1">
        <v>44098</v>
      </c>
      <c r="G3505" t="s">
        <v>7166</v>
      </c>
      <c r="H3505" s="5" t="s">
        <v>6632</v>
      </c>
      <c r="I3505" s="8" t="str">
        <f t="shared" si="109"/>
        <v xml:space="preserve">01-Oct-20 </v>
      </c>
      <c r="J3505" s="5" t="s">
        <v>6689</v>
      </c>
      <c r="K3505" t="str">
        <f t="shared" si="108"/>
        <v xml:space="preserve">15-Oct-20 </v>
      </c>
      <c r="L3505">
        <v>11</v>
      </c>
      <c r="M3505">
        <v>0</v>
      </c>
      <c r="N3505">
        <v>11</v>
      </c>
      <c r="O3505" s="2">
        <v>1</v>
      </c>
      <c r="Q3505" t="s">
        <v>340</v>
      </c>
    </row>
    <row r="3506" spans="1:17" x14ac:dyDescent="0.3">
      <c r="A3506" t="s">
        <v>3510</v>
      </c>
      <c r="B3506" t="s">
        <v>45</v>
      </c>
      <c r="C3506" t="s">
        <v>7176</v>
      </c>
      <c r="D3506" t="s">
        <v>46</v>
      </c>
      <c r="E3506" s="1">
        <v>44091</v>
      </c>
      <c r="F3506" s="1">
        <v>44134</v>
      </c>
      <c r="G3506" t="s">
        <v>7168</v>
      </c>
      <c r="H3506" s="5" t="s">
        <v>6632</v>
      </c>
      <c r="I3506" s="8" t="str">
        <f t="shared" si="109"/>
        <v xml:space="preserve">01-Oct-20 </v>
      </c>
      <c r="J3506" s="5" t="s">
        <v>6519</v>
      </c>
      <c r="K3506" t="str">
        <f t="shared" si="108"/>
        <v xml:space="preserve">30-Oct-20 </v>
      </c>
      <c r="L3506">
        <v>37</v>
      </c>
      <c r="M3506">
        <v>0</v>
      </c>
      <c r="N3506">
        <v>21</v>
      </c>
      <c r="O3506" s="2">
        <v>1</v>
      </c>
      <c r="Q3506" t="s">
        <v>340</v>
      </c>
    </row>
    <row r="3507" spans="1:17" x14ac:dyDescent="0.3">
      <c r="A3507" t="s">
        <v>2422</v>
      </c>
      <c r="B3507" t="s">
        <v>92</v>
      </c>
      <c r="C3507" t="s">
        <v>7177</v>
      </c>
      <c r="D3507" t="s">
        <v>93</v>
      </c>
      <c r="E3507" s="1">
        <v>44105</v>
      </c>
      <c r="F3507" s="1">
        <v>44312</v>
      </c>
      <c r="G3507" t="s">
        <v>7178</v>
      </c>
      <c r="H3507" s="5" t="s">
        <v>6632</v>
      </c>
      <c r="I3507" s="8" t="str">
        <f t="shared" si="109"/>
        <v xml:space="preserve">01-Oct-20 </v>
      </c>
      <c r="J3507" s="5" t="s">
        <v>4972</v>
      </c>
      <c r="K3507" t="str">
        <f t="shared" si="108"/>
        <v xml:space="preserve">26-pr-21 </v>
      </c>
      <c r="L3507">
        <v>160</v>
      </c>
      <c r="M3507">
        <v>0</v>
      </c>
      <c r="N3507">
        <v>143</v>
      </c>
      <c r="O3507" s="2">
        <v>1</v>
      </c>
      <c r="Q3507" t="s">
        <v>340</v>
      </c>
    </row>
    <row r="3508" spans="1:17" x14ac:dyDescent="0.3">
      <c r="A3508" t="s">
        <v>2422</v>
      </c>
      <c r="B3508" t="s">
        <v>92</v>
      </c>
      <c r="C3508" t="s">
        <v>7179</v>
      </c>
      <c r="D3508" t="s">
        <v>93</v>
      </c>
      <c r="E3508" s="1">
        <v>44105</v>
      </c>
      <c r="F3508" s="1">
        <v>44314</v>
      </c>
      <c r="G3508" t="s">
        <v>7180</v>
      </c>
      <c r="H3508" s="5" t="s">
        <v>6632</v>
      </c>
      <c r="I3508" s="8" t="str">
        <f t="shared" si="109"/>
        <v xml:space="preserve">01-Oct-20 </v>
      </c>
      <c r="J3508" s="5" t="s">
        <v>7181</v>
      </c>
      <c r="K3508" t="str">
        <f t="shared" si="108"/>
        <v xml:space="preserve">28-pr-21 </v>
      </c>
      <c r="L3508">
        <v>147</v>
      </c>
      <c r="M3508">
        <v>0</v>
      </c>
      <c r="N3508">
        <v>144</v>
      </c>
      <c r="O3508" s="2">
        <v>1</v>
      </c>
      <c r="Q3508" t="s">
        <v>340</v>
      </c>
    </row>
    <row r="3509" spans="1:17" x14ac:dyDescent="0.3">
      <c r="A3509" t="s">
        <v>2422</v>
      </c>
      <c r="B3509" t="s">
        <v>92</v>
      </c>
      <c r="C3509" t="s">
        <v>7182</v>
      </c>
      <c r="D3509" t="s">
        <v>93</v>
      </c>
      <c r="E3509" s="1">
        <v>44105</v>
      </c>
      <c r="F3509" s="1">
        <v>44105</v>
      </c>
      <c r="G3509" t="s">
        <v>7183</v>
      </c>
      <c r="H3509" s="5" t="s">
        <v>6632</v>
      </c>
      <c r="I3509" s="8" t="str">
        <f t="shared" si="109"/>
        <v xml:space="preserve">01-Oct-20 </v>
      </c>
      <c r="J3509" s="5" t="s">
        <v>6632</v>
      </c>
      <c r="K3509" t="str">
        <f t="shared" si="108"/>
        <v xml:space="preserve">01-Oct-20 </v>
      </c>
      <c r="L3509">
        <v>1</v>
      </c>
      <c r="M3509">
        <v>0</v>
      </c>
      <c r="N3509">
        <v>1</v>
      </c>
      <c r="O3509" s="2">
        <v>1</v>
      </c>
      <c r="Q3509" t="s">
        <v>340</v>
      </c>
    </row>
    <row r="3510" spans="1:17" x14ac:dyDescent="0.3">
      <c r="A3510" t="s">
        <v>2422</v>
      </c>
      <c r="B3510" t="s">
        <v>92</v>
      </c>
      <c r="C3510" t="s">
        <v>7184</v>
      </c>
      <c r="D3510" t="s">
        <v>93</v>
      </c>
      <c r="E3510" s="1">
        <v>44105</v>
      </c>
      <c r="F3510" s="1">
        <v>44105</v>
      </c>
      <c r="G3510" t="s">
        <v>7185</v>
      </c>
      <c r="H3510" s="5" t="s">
        <v>6632</v>
      </c>
      <c r="I3510" s="8" t="str">
        <f t="shared" si="109"/>
        <v xml:space="preserve">01-Oct-20 </v>
      </c>
      <c r="J3510" s="5" t="s">
        <v>6632</v>
      </c>
      <c r="K3510" t="str">
        <f t="shared" si="108"/>
        <v xml:space="preserve">01-Oct-20 </v>
      </c>
      <c r="L3510">
        <v>1</v>
      </c>
      <c r="M3510">
        <v>0</v>
      </c>
      <c r="N3510">
        <v>1</v>
      </c>
      <c r="O3510" s="2">
        <v>1</v>
      </c>
      <c r="Q3510" t="s">
        <v>340</v>
      </c>
    </row>
    <row r="3511" spans="1:17" x14ac:dyDescent="0.3">
      <c r="A3511" t="s">
        <v>2422</v>
      </c>
      <c r="B3511" t="s">
        <v>92</v>
      </c>
      <c r="C3511" t="s">
        <v>7186</v>
      </c>
      <c r="D3511" t="s">
        <v>93</v>
      </c>
      <c r="E3511" s="1">
        <v>44105</v>
      </c>
      <c r="F3511" s="1">
        <v>44105</v>
      </c>
      <c r="G3511" t="s">
        <v>7187</v>
      </c>
      <c r="H3511" s="5" t="s">
        <v>6632</v>
      </c>
      <c r="I3511" s="8" t="str">
        <f t="shared" si="109"/>
        <v xml:space="preserve">01-Oct-20 </v>
      </c>
      <c r="J3511" s="5" t="s">
        <v>6632</v>
      </c>
      <c r="K3511" t="str">
        <f t="shared" si="108"/>
        <v xml:space="preserve">01-Oct-20 </v>
      </c>
      <c r="L3511">
        <v>1</v>
      </c>
      <c r="M3511">
        <v>0</v>
      </c>
      <c r="N3511">
        <v>1</v>
      </c>
      <c r="O3511" s="2">
        <v>1</v>
      </c>
      <c r="Q3511" t="s">
        <v>340</v>
      </c>
    </row>
    <row r="3512" spans="1:17" x14ac:dyDescent="0.3">
      <c r="A3512" t="s">
        <v>2517</v>
      </c>
      <c r="B3512" t="s">
        <v>16</v>
      </c>
      <c r="C3512" t="s">
        <v>7188</v>
      </c>
      <c r="D3512" t="s">
        <v>2519</v>
      </c>
      <c r="G3512" t="s">
        <v>7189</v>
      </c>
      <c r="H3512" s="5" t="s">
        <v>6632</v>
      </c>
      <c r="I3512" s="8" t="str">
        <f t="shared" si="109"/>
        <v xml:space="preserve">01-Oct-20 </v>
      </c>
      <c r="J3512" s="5" t="s">
        <v>6030</v>
      </c>
      <c r="K3512" t="str">
        <f t="shared" si="108"/>
        <v xml:space="preserve">02-Oct-20 </v>
      </c>
      <c r="L3512">
        <v>2</v>
      </c>
      <c r="M3512">
        <v>0</v>
      </c>
      <c r="N3512">
        <v>2</v>
      </c>
      <c r="O3512" s="2">
        <v>1</v>
      </c>
      <c r="Q3512" t="s">
        <v>340</v>
      </c>
    </row>
    <row r="3513" spans="1:17" x14ac:dyDescent="0.3">
      <c r="A3513" t="s">
        <v>2517</v>
      </c>
      <c r="B3513" t="s">
        <v>16</v>
      </c>
      <c r="C3513" t="s">
        <v>7190</v>
      </c>
      <c r="D3513" t="s">
        <v>2519</v>
      </c>
      <c r="G3513" t="s">
        <v>7191</v>
      </c>
      <c r="H3513" s="5" t="s">
        <v>6632</v>
      </c>
      <c r="I3513" s="8" t="str">
        <f t="shared" si="109"/>
        <v xml:space="preserve">01-Oct-20 </v>
      </c>
      <c r="J3513" s="5" t="s">
        <v>6030</v>
      </c>
      <c r="K3513" t="str">
        <f t="shared" si="108"/>
        <v xml:space="preserve">02-Oct-20 </v>
      </c>
      <c r="L3513">
        <v>2</v>
      </c>
      <c r="M3513">
        <v>0</v>
      </c>
      <c r="N3513">
        <v>2</v>
      </c>
      <c r="O3513" s="2">
        <v>1</v>
      </c>
      <c r="Q3513" t="s">
        <v>340</v>
      </c>
    </row>
    <row r="3514" spans="1:17" x14ac:dyDescent="0.3">
      <c r="A3514" t="s">
        <v>2517</v>
      </c>
      <c r="B3514" t="s">
        <v>16</v>
      </c>
      <c r="C3514" t="s">
        <v>7192</v>
      </c>
      <c r="D3514" t="s">
        <v>2519</v>
      </c>
      <c r="G3514" t="s">
        <v>7193</v>
      </c>
      <c r="H3514" s="5" t="s">
        <v>6632</v>
      </c>
      <c r="I3514" s="8" t="str">
        <f t="shared" si="109"/>
        <v xml:space="preserve">01-Oct-20 </v>
      </c>
      <c r="J3514" s="5" t="s">
        <v>6030</v>
      </c>
      <c r="K3514" t="str">
        <f t="shared" si="108"/>
        <v xml:space="preserve">02-Oct-20 </v>
      </c>
      <c r="L3514">
        <v>2</v>
      </c>
      <c r="M3514">
        <v>0</v>
      </c>
      <c r="N3514">
        <v>2</v>
      </c>
      <c r="O3514" s="2">
        <v>1</v>
      </c>
      <c r="Q3514" t="s">
        <v>340</v>
      </c>
    </row>
    <row r="3515" spans="1:17" x14ac:dyDescent="0.3">
      <c r="A3515" t="s">
        <v>3502</v>
      </c>
      <c r="B3515" t="s">
        <v>23</v>
      </c>
      <c r="C3515" t="s">
        <v>7194</v>
      </c>
      <c r="D3515" t="s">
        <v>24</v>
      </c>
      <c r="E3515" s="1">
        <v>44105</v>
      </c>
      <c r="F3515" s="1">
        <v>44211</v>
      </c>
      <c r="G3515" t="s">
        <v>7195</v>
      </c>
      <c r="H3515" s="5" t="s">
        <v>6632</v>
      </c>
      <c r="I3515" s="8" t="str">
        <f t="shared" si="109"/>
        <v xml:space="preserve">01-Oct-20 </v>
      </c>
      <c r="J3515" s="5" t="s">
        <v>6071</v>
      </c>
      <c r="K3515" t="str">
        <f t="shared" si="108"/>
        <v xml:space="preserve">01-Feb-21 </v>
      </c>
      <c r="L3515">
        <v>65</v>
      </c>
      <c r="M3515">
        <v>0</v>
      </c>
      <c r="N3515">
        <v>84</v>
      </c>
      <c r="O3515" s="2">
        <v>1</v>
      </c>
      <c r="Q3515" t="s">
        <v>340</v>
      </c>
    </row>
    <row r="3516" spans="1:17" x14ac:dyDescent="0.3">
      <c r="A3516" t="s">
        <v>3502</v>
      </c>
      <c r="B3516" t="s">
        <v>23</v>
      </c>
      <c r="C3516" t="s">
        <v>7196</v>
      </c>
      <c r="D3516" t="s">
        <v>24</v>
      </c>
      <c r="E3516" s="1">
        <v>44105</v>
      </c>
      <c r="F3516" s="1">
        <v>44211</v>
      </c>
      <c r="G3516" t="s">
        <v>7197</v>
      </c>
      <c r="H3516" s="5" t="s">
        <v>6632</v>
      </c>
      <c r="I3516" s="8" t="str">
        <f t="shared" si="109"/>
        <v xml:space="preserve">01-Oct-20 </v>
      </c>
      <c r="J3516" s="5" t="s">
        <v>6071</v>
      </c>
      <c r="K3516" t="str">
        <f t="shared" si="108"/>
        <v xml:space="preserve">01-Feb-21 </v>
      </c>
      <c r="L3516">
        <v>84</v>
      </c>
      <c r="M3516">
        <v>0</v>
      </c>
      <c r="N3516">
        <v>84</v>
      </c>
      <c r="O3516" s="2">
        <v>1</v>
      </c>
      <c r="Q3516" t="s">
        <v>340</v>
      </c>
    </row>
    <row r="3517" spans="1:17" x14ac:dyDescent="0.3">
      <c r="A3517" t="s">
        <v>3502</v>
      </c>
      <c r="B3517" t="s">
        <v>23</v>
      </c>
      <c r="C3517" t="s">
        <v>7198</v>
      </c>
      <c r="D3517" t="s">
        <v>24</v>
      </c>
      <c r="E3517" s="1">
        <v>44105</v>
      </c>
      <c r="F3517" s="1">
        <v>44148</v>
      </c>
      <c r="G3517" t="s">
        <v>7199</v>
      </c>
      <c r="H3517" s="5" t="s">
        <v>6632</v>
      </c>
      <c r="I3517" s="8" t="str">
        <f t="shared" si="109"/>
        <v xml:space="preserve">01-Oct-20 </v>
      </c>
      <c r="J3517" s="5" t="s">
        <v>5647</v>
      </c>
      <c r="K3517" t="str">
        <f t="shared" si="108"/>
        <v xml:space="preserve">26-Oct-20 </v>
      </c>
      <c r="L3517">
        <v>32</v>
      </c>
      <c r="M3517">
        <v>0</v>
      </c>
      <c r="N3517">
        <v>17</v>
      </c>
      <c r="O3517" s="2">
        <v>1</v>
      </c>
      <c r="Q3517" t="s">
        <v>340</v>
      </c>
    </row>
    <row r="3518" spans="1:17" x14ac:dyDescent="0.3">
      <c r="A3518" t="s">
        <v>3502</v>
      </c>
      <c r="B3518" t="s">
        <v>23</v>
      </c>
      <c r="C3518" t="s">
        <v>7200</v>
      </c>
      <c r="D3518" t="s">
        <v>24</v>
      </c>
      <c r="E3518" s="1">
        <v>44105</v>
      </c>
      <c r="F3518" s="1">
        <v>44202</v>
      </c>
      <c r="G3518" t="s">
        <v>7201</v>
      </c>
      <c r="H3518" s="5" t="s">
        <v>6632</v>
      </c>
      <c r="I3518" s="8" t="str">
        <f t="shared" si="109"/>
        <v xml:space="preserve">01-Oct-20 </v>
      </c>
      <c r="J3518" s="5" t="s">
        <v>7202</v>
      </c>
      <c r="K3518" t="str">
        <f t="shared" si="108"/>
        <v xml:space="preserve">13-Jan-21 </v>
      </c>
      <c r="L3518">
        <v>67</v>
      </c>
      <c r="M3518">
        <v>0</v>
      </c>
      <c r="N3518">
        <v>71</v>
      </c>
      <c r="O3518" s="2">
        <v>1</v>
      </c>
      <c r="Q3518" t="s">
        <v>340</v>
      </c>
    </row>
    <row r="3519" spans="1:17" x14ac:dyDescent="0.3">
      <c r="A3519" t="s">
        <v>3502</v>
      </c>
      <c r="B3519" t="s">
        <v>23</v>
      </c>
      <c r="C3519" t="s">
        <v>7203</v>
      </c>
      <c r="D3519" t="s">
        <v>24</v>
      </c>
      <c r="E3519" s="1">
        <v>44105</v>
      </c>
      <c r="F3519" s="1">
        <v>44148</v>
      </c>
      <c r="G3519" t="s">
        <v>7204</v>
      </c>
      <c r="H3519" s="5" t="s">
        <v>6632</v>
      </c>
      <c r="I3519" s="8" t="str">
        <f t="shared" si="109"/>
        <v xml:space="preserve">01-Oct-20 </v>
      </c>
      <c r="J3519" s="5" t="s">
        <v>6804</v>
      </c>
      <c r="K3519" t="str">
        <f t="shared" si="108"/>
        <v xml:space="preserve">02-Nov-20 </v>
      </c>
      <c r="L3519">
        <v>32</v>
      </c>
      <c r="M3519">
        <v>0</v>
      </c>
      <c r="N3519">
        <v>23</v>
      </c>
      <c r="O3519" s="2">
        <v>1</v>
      </c>
      <c r="Q3519" t="s">
        <v>340</v>
      </c>
    </row>
    <row r="3520" spans="1:17" x14ac:dyDescent="0.3">
      <c r="A3520" t="s">
        <v>3502</v>
      </c>
      <c r="B3520" t="s">
        <v>23</v>
      </c>
      <c r="C3520" t="s">
        <v>7205</v>
      </c>
      <c r="D3520" t="s">
        <v>24</v>
      </c>
      <c r="E3520" s="1">
        <v>44105</v>
      </c>
      <c r="F3520" s="1">
        <v>44202</v>
      </c>
      <c r="G3520" t="s">
        <v>7206</v>
      </c>
      <c r="H3520" s="5" t="s">
        <v>6632</v>
      </c>
      <c r="I3520" s="8" t="str">
        <f t="shared" si="109"/>
        <v xml:space="preserve">01-Oct-20 </v>
      </c>
      <c r="J3520" s="5" t="s">
        <v>7207</v>
      </c>
      <c r="K3520" t="str">
        <f t="shared" si="108"/>
        <v xml:space="preserve">29-Jan-21 </v>
      </c>
      <c r="L3520">
        <v>89</v>
      </c>
      <c r="M3520">
        <v>0</v>
      </c>
      <c r="N3520">
        <v>83</v>
      </c>
      <c r="O3520" s="2">
        <v>1</v>
      </c>
      <c r="Q3520" t="s">
        <v>340</v>
      </c>
    </row>
    <row r="3521" spans="1:17" x14ac:dyDescent="0.3">
      <c r="A3521" t="s">
        <v>3510</v>
      </c>
      <c r="B3521" t="s">
        <v>45</v>
      </c>
      <c r="C3521" t="s">
        <v>7208</v>
      </c>
      <c r="D3521" t="s">
        <v>46</v>
      </c>
      <c r="E3521" s="1">
        <v>44105</v>
      </c>
      <c r="F3521" s="1">
        <v>44211</v>
      </c>
      <c r="G3521" t="s">
        <v>7209</v>
      </c>
      <c r="H3521" s="5" t="s">
        <v>6632</v>
      </c>
      <c r="I3521" s="8" t="str">
        <f t="shared" si="109"/>
        <v xml:space="preserve">01-Oct-20 </v>
      </c>
      <c r="J3521" s="5" t="s">
        <v>6071</v>
      </c>
      <c r="K3521" t="str">
        <f t="shared" si="108"/>
        <v xml:space="preserve">01-Feb-21 </v>
      </c>
      <c r="L3521">
        <v>74</v>
      </c>
      <c r="M3521">
        <v>0</v>
      </c>
      <c r="N3521">
        <v>84</v>
      </c>
      <c r="O3521" s="2">
        <v>1</v>
      </c>
      <c r="Q3521" t="s">
        <v>340</v>
      </c>
    </row>
    <row r="3522" spans="1:17" x14ac:dyDescent="0.3">
      <c r="A3522" t="s">
        <v>3510</v>
      </c>
      <c r="B3522" t="s">
        <v>45</v>
      </c>
      <c r="C3522" t="s">
        <v>7210</v>
      </c>
      <c r="D3522" t="s">
        <v>46</v>
      </c>
      <c r="E3522" s="1">
        <v>44105</v>
      </c>
      <c r="F3522" s="1">
        <v>44225</v>
      </c>
      <c r="G3522" t="s">
        <v>7211</v>
      </c>
      <c r="H3522" s="5" t="s">
        <v>6632</v>
      </c>
      <c r="I3522" s="8" t="str">
        <f t="shared" si="109"/>
        <v xml:space="preserve">01-Oct-20 </v>
      </c>
      <c r="J3522" s="5" t="s">
        <v>6071</v>
      </c>
      <c r="K3522" t="str">
        <f t="shared" si="108"/>
        <v xml:space="preserve">01-Feb-21 </v>
      </c>
      <c r="L3522">
        <v>84</v>
      </c>
      <c r="M3522">
        <v>0</v>
      </c>
      <c r="N3522">
        <v>84</v>
      </c>
      <c r="O3522" s="2">
        <v>1</v>
      </c>
      <c r="Q3522" t="s">
        <v>340</v>
      </c>
    </row>
    <row r="3523" spans="1:17" x14ac:dyDescent="0.3">
      <c r="A3523" t="s">
        <v>3510</v>
      </c>
      <c r="B3523" t="s">
        <v>45</v>
      </c>
      <c r="C3523" t="s">
        <v>7212</v>
      </c>
      <c r="D3523" t="s">
        <v>46</v>
      </c>
      <c r="E3523" s="1">
        <v>44105</v>
      </c>
      <c r="F3523" s="1">
        <v>44148</v>
      </c>
      <c r="G3523" t="s">
        <v>7213</v>
      </c>
      <c r="H3523" s="5" t="s">
        <v>6632</v>
      </c>
      <c r="I3523" s="8" t="str">
        <f t="shared" si="109"/>
        <v xml:space="preserve">01-Oct-20 </v>
      </c>
      <c r="J3523" s="5" t="s">
        <v>5647</v>
      </c>
      <c r="K3523" t="str">
        <f t="shared" ref="K3523:K3586" si="110">SUBSTITUTE(J3523, "A", "")</f>
        <v xml:space="preserve">26-Oct-20 </v>
      </c>
      <c r="L3523">
        <v>32</v>
      </c>
      <c r="M3523">
        <v>0</v>
      </c>
      <c r="N3523">
        <v>17</v>
      </c>
      <c r="O3523" s="2">
        <v>1</v>
      </c>
      <c r="Q3523" t="s">
        <v>340</v>
      </c>
    </row>
    <row r="3524" spans="1:17" x14ac:dyDescent="0.3">
      <c r="A3524" t="s">
        <v>3510</v>
      </c>
      <c r="B3524" t="s">
        <v>45</v>
      </c>
      <c r="C3524" t="s">
        <v>7214</v>
      </c>
      <c r="D3524" t="s">
        <v>46</v>
      </c>
      <c r="E3524" s="1">
        <v>44105</v>
      </c>
      <c r="F3524" s="1">
        <v>44225</v>
      </c>
      <c r="G3524" t="s">
        <v>7215</v>
      </c>
      <c r="H3524" s="5" t="s">
        <v>6632</v>
      </c>
      <c r="I3524" s="8" t="str">
        <f t="shared" ref="I3524:I3587" si="111">SUBSTITUTE(H3524, "A", "")</f>
        <v xml:space="preserve">01-Oct-20 </v>
      </c>
      <c r="J3524" s="5" t="s">
        <v>7202</v>
      </c>
      <c r="K3524" t="str">
        <f t="shared" si="110"/>
        <v xml:space="preserve">13-Jan-21 </v>
      </c>
      <c r="L3524">
        <v>84</v>
      </c>
      <c r="M3524">
        <v>0</v>
      </c>
      <c r="N3524">
        <v>71</v>
      </c>
      <c r="O3524" s="2">
        <v>1</v>
      </c>
      <c r="Q3524" t="s">
        <v>340</v>
      </c>
    </row>
    <row r="3525" spans="1:17" x14ac:dyDescent="0.3">
      <c r="A3525" t="s">
        <v>3510</v>
      </c>
      <c r="B3525" t="s">
        <v>45</v>
      </c>
      <c r="C3525" t="s">
        <v>7216</v>
      </c>
      <c r="D3525" t="s">
        <v>46</v>
      </c>
      <c r="E3525" s="1">
        <v>44105</v>
      </c>
      <c r="F3525" s="1">
        <v>44148</v>
      </c>
      <c r="G3525" t="s">
        <v>7217</v>
      </c>
      <c r="H3525" s="5" t="s">
        <v>6632</v>
      </c>
      <c r="I3525" s="8" t="str">
        <f t="shared" si="111"/>
        <v xml:space="preserve">01-Oct-20 </v>
      </c>
      <c r="J3525" s="5" t="s">
        <v>6804</v>
      </c>
      <c r="K3525" t="str">
        <f t="shared" si="110"/>
        <v xml:space="preserve">02-Nov-20 </v>
      </c>
      <c r="L3525">
        <v>32</v>
      </c>
      <c r="M3525">
        <v>0</v>
      </c>
      <c r="N3525">
        <v>23</v>
      </c>
      <c r="O3525" s="2">
        <v>1</v>
      </c>
      <c r="Q3525" t="s">
        <v>340</v>
      </c>
    </row>
    <row r="3526" spans="1:17" x14ac:dyDescent="0.3">
      <c r="A3526" t="s">
        <v>3510</v>
      </c>
      <c r="B3526" t="s">
        <v>45</v>
      </c>
      <c r="C3526" t="s">
        <v>7218</v>
      </c>
      <c r="D3526" t="s">
        <v>46</v>
      </c>
      <c r="E3526" s="1">
        <v>44105</v>
      </c>
      <c r="F3526" s="1">
        <v>44232</v>
      </c>
      <c r="G3526" t="s">
        <v>7219</v>
      </c>
      <c r="H3526" s="5" t="s">
        <v>6632</v>
      </c>
      <c r="I3526" s="8" t="str">
        <f t="shared" si="111"/>
        <v xml:space="preserve">01-Oct-20 </v>
      </c>
      <c r="J3526" s="5" t="s">
        <v>7207</v>
      </c>
      <c r="K3526" t="str">
        <f t="shared" si="110"/>
        <v xml:space="preserve">29-Jan-21 </v>
      </c>
      <c r="L3526">
        <v>89</v>
      </c>
      <c r="M3526">
        <v>0</v>
      </c>
      <c r="N3526">
        <v>83</v>
      </c>
      <c r="O3526" s="2">
        <v>1</v>
      </c>
      <c r="Q3526" t="s">
        <v>340</v>
      </c>
    </row>
    <row r="3527" spans="1:17" x14ac:dyDescent="0.3">
      <c r="A3527" t="s">
        <v>2431</v>
      </c>
      <c r="B3527" t="s">
        <v>120</v>
      </c>
      <c r="C3527" t="s">
        <v>7220</v>
      </c>
      <c r="D3527" t="s">
        <v>121</v>
      </c>
      <c r="E3527" s="1">
        <v>44105</v>
      </c>
      <c r="F3527" s="1">
        <v>44105</v>
      </c>
      <c r="G3527" t="s">
        <v>7187</v>
      </c>
      <c r="H3527" s="5" t="s">
        <v>6632</v>
      </c>
      <c r="I3527" s="8" t="str">
        <f t="shared" si="111"/>
        <v xml:space="preserve">01-Oct-20 </v>
      </c>
      <c r="J3527" s="5" t="s">
        <v>6632</v>
      </c>
      <c r="K3527" t="str">
        <f t="shared" si="110"/>
        <v xml:space="preserve">01-Oct-20 </v>
      </c>
      <c r="L3527">
        <v>1</v>
      </c>
      <c r="M3527">
        <v>0</v>
      </c>
      <c r="N3527">
        <v>1</v>
      </c>
      <c r="O3527" s="2">
        <v>1</v>
      </c>
      <c r="Q3527" t="s">
        <v>340</v>
      </c>
    </row>
    <row r="3528" spans="1:17" x14ac:dyDescent="0.3">
      <c r="A3528" t="s">
        <v>2431</v>
      </c>
      <c r="B3528" t="s">
        <v>120</v>
      </c>
      <c r="C3528" t="s">
        <v>7221</v>
      </c>
      <c r="D3528" t="s">
        <v>121</v>
      </c>
      <c r="E3528" s="1">
        <v>44105</v>
      </c>
      <c r="F3528" s="1">
        <v>44105</v>
      </c>
      <c r="G3528" t="s">
        <v>7185</v>
      </c>
      <c r="H3528" s="5" t="s">
        <v>6632</v>
      </c>
      <c r="I3528" s="8" t="str">
        <f t="shared" si="111"/>
        <v xml:space="preserve">01-Oct-20 </v>
      </c>
      <c r="J3528" s="5" t="s">
        <v>6632</v>
      </c>
      <c r="K3528" t="str">
        <f t="shared" si="110"/>
        <v xml:space="preserve">01-Oct-20 </v>
      </c>
      <c r="L3528">
        <v>1</v>
      </c>
      <c r="M3528">
        <v>0</v>
      </c>
      <c r="N3528">
        <v>1</v>
      </c>
      <c r="O3528" s="2">
        <v>1</v>
      </c>
      <c r="Q3528" t="s">
        <v>340</v>
      </c>
    </row>
    <row r="3529" spans="1:17" x14ac:dyDescent="0.3">
      <c r="A3529" t="s">
        <v>2431</v>
      </c>
      <c r="B3529" t="s">
        <v>120</v>
      </c>
      <c r="C3529" t="s">
        <v>7222</v>
      </c>
      <c r="D3529" t="s">
        <v>121</v>
      </c>
      <c r="E3529" s="1">
        <v>44105</v>
      </c>
      <c r="F3529" s="1">
        <v>44105</v>
      </c>
      <c r="G3529" t="s">
        <v>7183</v>
      </c>
      <c r="H3529" s="5" t="s">
        <v>6632</v>
      </c>
      <c r="I3529" s="8" t="str">
        <f t="shared" si="111"/>
        <v xml:space="preserve">01-Oct-20 </v>
      </c>
      <c r="J3529" s="5" t="s">
        <v>6632</v>
      </c>
      <c r="K3529" t="str">
        <f t="shared" si="110"/>
        <v xml:space="preserve">01-Oct-20 </v>
      </c>
      <c r="L3529">
        <v>1</v>
      </c>
      <c r="M3529">
        <v>0</v>
      </c>
      <c r="N3529">
        <v>1</v>
      </c>
      <c r="O3529" s="2">
        <v>1</v>
      </c>
      <c r="Q3529" t="s">
        <v>340</v>
      </c>
    </row>
    <row r="3530" spans="1:17" x14ac:dyDescent="0.3">
      <c r="A3530" t="s">
        <v>2431</v>
      </c>
      <c r="B3530" t="s">
        <v>120</v>
      </c>
      <c r="C3530" t="s">
        <v>7223</v>
      </c>
      <c r="D3530" t="s">
        <v>121</v>
      </c>
      <c r="E3530" s="1">
        <v>44105</v>
      </c>
      <c r="F3530" s="1">
        <v>44314</v>
      </c>
      <c r="G3530" t="s">
        <v>7180</v>
      </c>
      <c r="H3530" s="5" t="s">
        <v>6632</v>
      </c>
      <c r="I3530" s="8" t="str">
        <f t="shared" si="111"/>
        <v xml:space="preserve">01-Oct-20 </v>
      </c>
      <c r="J3530" s="5" t="s">
        <v>7181</v>
      </c>
      <c r="K3530" t="str">
        <f t="shared" si="110"/>
        <v xml:space="preserve">28-pr-21 </v>
      </c>
      <c r="L3530">
        <v>147</v>
      </c>
      <c r="M3530">
        <v>0</v>
      </c>
      <c r="N3530">
        <v>144</v>
      </c>
      <c r="O3530" s="2">
        <v>1</v>
      </c>
      <c r="Q3530" t="s">
        <v>340</v>
      </c>
    </row>
    <row r="3531" spans="1:17" x14ac:dyDescent="0.3">
      <c r="A3531" t="s">
        <v>2431</v>
      </c>
      <c r="B3531" t="s">
        <v>120</v>
      </c>
      <c r="C3531" t="s">
        <v>7224</v>
      </c>
      <c r="D3531" t="s">
        <v>121</v>
      </c>
      <c r="E3531" s="1">
        <v>44105</v>
      </c>
      <c r="F3531" s="1">
        <v>44312</v>
      </c>
      <c r="G3531" t="s">
        <v>7178</v>
      </c>
      <c r="H3531" s="5" t="s">
        <v>6632</v>
      </c>
      <c r="I3531" s="8" t="str">
        <f t="shared" si="111"/>
        <v xml:space="preserve">01-Oct-20 </v>
      </c>
      <c r="J3531" s="5" t="s">
        <v>4972</v>
      </c>
      <c r="K3531" t="str">
        <f t="shared" si="110"/>
        <v xml:space="preserve">26-pr-21 </v>
      </c>
      <c r="L3531">
        <v>160</v>
      </c>
      <c r="M3531">
        <v>0</v>
      </c>
      <c r="N3531">
        <v>143</v>
      </c>
      <c r="O3531" s="2">
        <v>1</v>
      </c>
      <c r="Q3531" t="s">
        <v>340</v>
      </c>
    </row>
    <row r="3532" spans="1:17" x14ac:dyDescent="0.3">
      <c r="A3532" t="s">
        <v>2517</v>
      </c>
      <c r="B3532" t="s">
        <v>16</v>
      </c>
      <c r="C3532" t="s">
        <v>7225</v>
      </c>
      <c r="D3532" t="s">
        <v>2519</v>
      </c>
      <c r="E3532" s="1">
        <v>44105</v>
      </c>
      <c r="F3532" s="1">
        <v>44118</v>
      </c>
      <c r="G3532" t="s">
        <v>7226</v>
      </c>
      <c r="H3532" s="5" t="s">
        <v>6632</v>
      </c>
      <c r="I3532" s="8" t="str">
        <f t="shared" si="111"/>
        <v xml:space="preserve">01-Oct-20 </v>
      </c>
      <c r="J3532" s="5" t="s">
        <v>2636</v>
      </c>
      <c r="K3532" t="str">
        <f t="shared" si="110"/>
        <v xml:space="preserve">14-Oct-20 </v>
      </c>
      <c r="L3532">
        <v>10</v>
      </c>
      <c r="M3532">
        <v>0</v>
      </c>
      <c r="N3532">
        <v>10</v>
      </c>
      <c r="O3532" s="2">
        <v>1</v>
      </c>
      <c r="Q3532" t="s">
        <v>340</v>
      </c>
    </row>
    <row r="3533" spans="1:17" x14ac:dyDescent="0.3">
      <c r="A3533" t="s">
        <v>2422</v>
      </c>
      <c r="B3533" t="s">
        <v>92</v>
      </c>
      <c r="C3533" t="s">
        <v>7227</v>
      </c>
      <c r="D3533" t="s">
        <v>93</v>
      </c>
      <c r="E3533" s="1">
        <v>44105</v>
      </c>
      <c r="F3533" s="1">
        <v>44257</v>
      </c>
      <c r="G3533" t="s">
        <v>7228</v>
      </c>
      <c r="H3533" s="5" t="s">
        <v>6632</v>
      </c>
      <c r="I3533" s="8" t="str">
        <f t="shared" si="111"/>
        <v xml:space="preserve">01-Oct-20 </v>
      </c>
      <c r="J3533" s="5" t="s">
        <v>7229</v>
      </c>
      <c r="K3533" t="str">
        <f t="shared" si="110"/>
        <v xml:space="preserve">02-Mar-21 </v>
      </c>
      <c r="L3533">
        <v>1</v>
      </c>
      <c r="M3533">
        <v>0</v>
      </c>
      <c r="N3533">
        <v>106</v>
      </c>
      <c r="O3533" s="2">
        <v>1</v>
      </c>
      <c r="Q3533" t="s">
        <v>340</v>
      </c>
    </row>
    <row r="3534" spans="1:17" x14ac:dyDescent="0.3">
      <c r="A3534" t="s">
        <v>2431</v>
      </c>
      <c r="B3534" t="s">
        <v>120</v>
      </c>
      <c r="C3534" t="s">
        <v>7230</v>
      </c>
      <c r="D3534" t="s">
        <v>121</v>
      </c>
      <c r="E3534" s="1">
        <v>44105</v>
      </c>
      <c r="F3534" s="1">
        <v>44257</v>
      </c>
      <c r="G3534" t="s">
        <v>7231</v>
      </c>
      <c r="H3534" s="5" t="s">
        <v>6632</v>
      </c>
      <c r="I3534" s="8" t="str">
        <f t="shared" si="111"/>
        <v xml:space="preserve">01-Oct-20 </v>
      </c>
      <c r="J3534" s="5" t="s">
        <v>7229</v>
      </c>
      <c r="K3534" t="str">
        <f t="shared" si="110"/>
        <v xml:space="preserve">02-Mar-21 </v>
      </c>
      <c r="L3534">
        <v>1</v>
      </c>
      <c r="M3534">
        <v>0</v>
      </c>
      <c r="N3534">
        <v>106</v>
      </c>
      <c r="O3534" s="2">
        <v>1</v>
      </c>
      <c r="Q3534" t="s">
        <v>340</v>
      </c>
    </row>
    <row r="3535" spans="1:17" x14ac:dyDescent="0.3">
      <c r="A3535" t="s">
        <v>3502</v>
      </c>
      <c r="B3535" t="s">
        <v>23</v>
      </c>
      <c r="C3535" t="s">
        <v>7232</v>
      </c>
      <c r="D3535" t="s">
        <v>24</v>
      </c>
      <c r="F3535" s="1">
        <v>44063</v>
      </c>
      <c r="G3535" t="s">
        <v>7233</v>
      </c>
      <c r="H3535" s="5" t="s">
        <v>6030</v>
      </c>
      <c r="I3535" s="8" t="str">
        <f t="shared" si="111"/>
        <v xml:space="preserve">02-Oct-20 </v>
      </c>
      <c r="J3535" s="5" t="s">
        <v>6030</v>
      </c>
      <c r="K3535" t="str">
        <f t="shared" si="110"/>
        <v xml:space="preserve">02-Oct-20 </v>
      </c>
      <c r="L3535">
        <v>0</v>
      </c>
      <c r="M3535">
        <v>0</v>
      </c>
      <c r="N3535">
        <v>0</v>
      </c>
      <c r="O3535" s="2">
        <v>1</v>
      </c>
      <c r="Q3535" t="s">
        <v>340</v>
      </c>
    </row>
    <row r="3536" spans="1:17" x14ac:dyDescent="0.3">
      <c r="A3536" t="s">
        <v>3502</v>
      </c>
      <c r="B3536" t="s">
        <v>23</v>
      </c>
      <c r="C3536" t="s">
        <v>7234</v>
      </c>
      <c r="D3536" t="s">
        <v>24</v>
      </c>
      <c r="E3536" s="1">
        <v>44067</v>
      </c>
      <c r="F3536" s="1">
        <v>44071</v>
      </c>
      <c r="G3536" t="s">
        <v>7235</v>
      </c>
      <c r="H3536" s="5" t="s">
        <v>6030</v>
      </c>
      <c r="I3536" s="8" t="str">
        <f t="shared" si="111"/>
        <v xml:space="preserve">02-Oct-20 </v>
      </c>
      <c r="J3536" s="5" t="s">
        <v>4382</v>
      </c>
      <c r="K3536" t="str">
        <f t="shared" si="110"/>
        <v xml:space="preserve">09-Oct-20 </v>
      </c>
      <c r="L3536">
        <v>5</v>
      </c>
      <c r="M3536">
        <v>0</v>
      </c>
      <c r="N3536">
        <v>5</v>
      </c>
      <c r="O3536" s="2">
        <v>1</v>
      </c>
      <c r="Q3536" t="s">
        <v>340</v>
      </c>
    </row>
    <row r="3537" spans="1:17" x14ac:dyDescent="0.3">
      <c r="A3537" t="s">
        <v>3510</v>
      </c>
      <c r="B3537" t="s">
        <v>45</v>
      </c>
      <c r="C3537" t="s">
        <v>7236</v>
      </c>
      <c r="D3537" t="s">
        <v>46</v>
      </c>
      <c r="F3537" s="1">
        <v>44069</v>
      </c>
      <c r="G3537" t="s">
        <v>4643</v>
      </c>
      <c r="H3537" s="5" t="s">
        <v>6030</v>
      </c>
      <c r="I3537" s="8" t="str">
        <f t="shared" si="111"/>
        <v xml:space="preserve">02-Oct-20 </v>
      </c>
      <c r="J3537" s="5" t="s">
        <v>6030</v>
      </c>
      <c r="K3537" t="str">
        <f t="shared" si="110"/>
        <v xml:space="preserve">02-Oct-20 </v>
      </c>
      <c r="L3537">
        <v>0</v>
      </c>
      <c r="M3537">
        <v>0</v>
      </c>
      <c r="N3537">
        <v>0</v>
      </c>
      <c r="O3537" s="2">
        <v>1</v>
      </c>
      <c r="Q3537" t="s">
        <v>340</v>
      </c>
    </row>
    <row r="3538" spans="1:17" x14ac:dyDescent="0.3">
      <c r="A3538" t="s">
        <v>3510</v>
      </c>
      <c r="B3538" t="s">
        <v>45</v>
      </c>
      <c r="C3538" t="s">
        <v>7237</v>
      </c>
      <c r="D3538" t="s">
        <v>46</v>
      </c>
      <c r="F3538" s="1">
        <v>44063</v>
      </c>
      <c r="G3538" t="s">
        <v>7238</v>
      </c>
      <c r="H3538" s="5" t="s">
        <v>6030</v>
      </c>
      <c r="I3538" s="8" t="str">
        <f t="shared" si="111"/>
        <v xml:space="preserve">02-Oct-20 </v>
      </c>
      <c r="J3538" s="5" t="s">
        <v>6030</v>
      </c>
      <c r="K3538" t="str">
        <f t="shared" si="110"/>
        <v xml:space="preserve">02-Oct-20 </v>
      </c>
      <c r="L3538">
        <v>0</v>
      </c>
      <c r="M3538">
        <v>0</v>
      </c>
      <c r="N3538">
        <v>0</v>
      </c>
      <c r="O3538" s="2">
        <v>1</v>
      </c>
      <c r="Q3538" t="s">
        <v>340</v>
      </c>
    </row>
    <row r="3539" spans="1:17" x14ac:dyDescent="0.3">
      <c r="A3539" t="s">
        <v>3510</v>
      </c>
      <c r="B3539" t="s">
        <v>45</v>
      </c>
      <c r="C3539" t="s">
        <v>7239</v>
      </c>
      <c r="D3539" t="s">
        <v>46</v>
      </c>
      <c r="E3539" s="1">
        <v>44067</v>
      </c>
      <c r="F3539" s="1">
        <v>44071</v>
      </c>
      <c r="G3539" t="s">
        <v>7240</v>
      </c>
      <c r="H3539" s="5" t="s">
        <v>6030</v>
      </c>
      <c r="I3539" s="8" t="str">
        <f t="shared" si="111"/>
        <v xml:space="preserve">02-Oct-20 </v>
      </c>
      <c r="J3539" s="5" t="s">
        <v>4382</v>
      </c>
      <c r="K3539" t="str">
        <f t="shared" si="110"/>
        <v xml:space="preserve">09-Oct-20 </v>
      </c>
      <c r="L3539">
        <v>6</v>
      </c>
      <c r="M3539">
        <v>0</v>
      </c>
      <c r="N3539">
        <v>5</v>
      </c>
      <c r="O3539" s="2">
        <v>1</v>
      </c>
      <c r="Q3539" t="s">
        <v>340</v>
      </c>
    </row>
    <row r="3540" spans="1:17" x14ac:dyDescent="0.3">
      <c r="A3540" t="s">
        <v>2431</v>
      </c>
      <c r="B3540" t="s">
        <v>120</v>
      </c>
      <c r="C3540" t="s">
        <v>7241</v>
      </c>
      <c r="D3540" t="s">
        <v>121</v>
      </c>
      <c r="E3540" s="1">
        <v>44106</v>
      </c>
      <c r="F3540" s="1">
        <v>44112</v>
      </c>
      <c r="G3540" t="s">
        <v>7242</v>
      </c>
      <c r="H3540" s="5" t="s">
        <v>6030</v>
      </c>
      <c r="I3540" s="8" t="str">
        <f t="shared" si="111"/>
        <v xml:space="preserve">02-Oct-20 </v>
      </c>
      <c r="J3540" s="5" t="s">
        <v>6635</v>
      </c>
      <c r="K3540" t="str">
        <f t="shared" si="110"/>
        <v xml:space="preserve">08-Oct-20 </v>
      </c>
      <c r="L3540">
        <v>5</v>
      </c>
      <c r="M3540">
        <v>0</v>
      </c>
      <c r="N3540">
        <v>4</v>
      </c>
      <c r="O3540" s="2">
        <v>1</v>
      </c>
      <c r="Q3540" t="s">
        <v>340</v>
      </c>
    </row>
    <row r="3541" spans="1:17" x14ac:dyDescent="0.3">
      <c r="A3541" t="s">
        <v>3502</v>
      </c>
      <c r="B3541" t="s">
        <v>23</v>
      </c>
      <c r="C3541" t="s">
        <v>7243</v>
      </c>
      <c r="D3541" t="s">
        <v>24</v>
      </c>
      <c r="E3541" s="1">
        <v>44132</v>
      </c>
      <c r="F3541" s="1">
        <v>44204</v>
      </c>
      <c r="G3541" t="s">
        <v>7244</v>
      </c>
      <c r="H3541" s="5" t="s">
        <v>6030</v>
      </c>
      <c r="I3541" s="8" t="str">
        <f t="shared" si="111"/>
        <v xml:space="preserve">02-Oct-20 </v>
      </c>
      <c r="J3541" s="5" t="s">
        <v>6679</v>
      </c>
      <c r="K3541" t="str">
        <f t="shared" si="110"/>
        <v xml:space="preserve">27-Nov-20 </v>
      </c>
      <c r="L3541">
        <v>50</v>
      </c>
      <c r="M3541">
        <v>0</v>
      </c>
      <c r="N3541">
        <v>41</v>
      </c>
      <c r="O3541" s="2">
        <v>1</v>
      </c>
      <c r="Q3541" t="s">
        <v>340</v>
      </c>
    </row>
    <row r="3542" spans="1:17" x14ac:dyDescent="0.3">
      <c r="A3542" t="s">
        <v>3502</v>
      </c>
      <c r="B3542" t="s">
        <v>23</v>
      </c>
      <c r="C3542" t="s">
        <v>7245</v>
      </c>
      <c r="D3542" t="s">
        <v>24</v>
      </c>
      <c r="E3542" s="1">
        <v>44132</v>
      </c>
      <c r="F3542" s="1">
        <v>44239</v>
      </c>
      <c r="G3542" t="s">
        <v>7246</v>
      </c>
      <c r="H3542" s="5" t="s">
        <v>6030</v>
      </c>
      <c r="I3542" s="8" t="str">
        <f t="shared" si="111"/>
        <v xml:space="preserve">02-Oct-20 </v>
      </c>
      <c r="J3542" s="5" t="s">
        <v>7247</v>
      </c>
      <c r="K3542" t="str">
        <f t="shared" si="110"/>
        <v xml:space="preserve">27-Jan-21 </v>
      </c>
      <c r="L3542">
        <v>88</v>
      </c>
      <c r="M3542">
        <v>0</v>
      </c>
      <c r="N3542">
        <v>80</v>
      </c>
      <c r="O3542" s="2">
        <v>1</v>
      </c>
      <c r="Q3542" t="s">
        <v>340</v>
      </c>
    </row>
    <row r="3543" spans="1:17" x14ac:dyDescent="0.3">
      <c r="A3543" t="s">
        <v>3510</v>
      </c>
      <c r="B3543" t="s">
        <v>45</v>
      </c>
      <c r="C3543" t="s">
        <v>7248</v>
      </c>
      <c r="D3543" t="s">
        <v>46</v>
      </c>
      <c r="E3543" s="1">
        <v>44132</v>
      </c>
      <c r="F3543" s="1">
        <v>44204</v>
      </c>
      <c r="G3543" t="s">
        <v>7244</v>
      </c>
      <c r="H3543" s="5" t="s">
        <v>6030</v>
      </c>
      <c r="I3543" s="8" t="str">
        <f t="shared" si="111"/>
        <v xml:space="preserve">02-Oct-20 </v>
      </c>
      <c r="J3543" s="5" t="s">
        <v>6679</v>
      </c>
      <c r="K3543" t="str">
        <f t="shared" si="110"/>
        <v xml:space="preserve">27-Nov-20 </v>
      </c>
      <c r="L3543">
        <v>50</v>
      </c>
      <c r="M3543">
        <v>0</v>
      </c>
      <c r="N3543">
        <v>41</v>
      </c>
      <c r="O3543" s="2">
        <v>1</v>
      </c>
      <c r="Q3543" t="s">
        <v>340</v>
      </c>
    </row>
    <row r="3544" spans="1:17" x14ac:dyDescent="0.3">
      <c r="A3544" t="s">
        <v>3510</v>
      </c>
      <c r="B3544" t="s">
        <v>45</v>
      </c>
      <c r="C3544" t="s">
        <v>7249</v>
      </c>
      <c r="D3544" t="s">
        <v>46</v>
      </c>
      <c r="E3544" s="1">
        <v>44132</v>
      </c>
      <c r="F3544" s="1">
        <v>44258</v>
      </c>
      <c r="G3544" t="s">
        <v>7246</v>
      </c>
      <c r="H3544" s="5" t="s">
        <v>6030</v>
      </c>
      <c r="I3544" s="8" t="str">
        <f t="shared" si="111"/>
        <v xml:space="preserve">02-Oct-20 </v>
      </c>
      <c r="J3544" s="5" t="s">
        <v>7247</v>
      </c>
      <c r="K3544" t="str">
        <f t="shared" si="110"/>
        <v xml:space="preserve">27-Jan-21 </v>
      </c>
      <c r="L3544">
        <v>88</v>
      </c>
      <c r="M3544">
        <v>0</v>
      </c>
      <c r="N3544">
        <v>80</v>
      </c>
      <c r="O3544" s="2">
        <v>1</v>
      </c>
      <c r="Q3544" t="s">
        <v>340</v>
      </c>
    </row>
    <row r="3545" spans="1:17" x14ac:dyDescent="0.3">
      <c r="A3545" t="s">
        <v>2422</v>
      </c>
      <c r="B3545" t="s">
        <v>92</v>
      </c>
      <c r="C3545" t="s">
        <v>7250</v>
      </c>
      <c r="D3545" t="s">
        <v>93</v>
      </c>
      <c r="E3545" s="1">
        <v>44106</v>
      </c>
      <c r="F3545" s="1">
        <v>44312</v>
      </c>
      <c r="G3545" t="s">
        <v>7251</v>
      </c>
      <c r="H3545" s="5" t="s">
        <v>6030</v>
      </c>
      <c r="I3545" s="8" t="str">
        <f t="shared" si="111"/>
        <v xml:space="preserve">02-Oct-20 </v>
      </c>
      <c r="J3545" s="5" t="s">
        <v>4972</v>
      </c>
      <c r="K3545" t="str">
        <f t="shared" si="110"/>
        <v xml:space="preserve">26-pr-21 </v>
      </c>
      <c r="L3545">
        <v>20</v>
      </c>
      <c r="M3545">
        <v>0</v>
      </c>
      <c r="N3545">
        <v>142</v>
      </c>
      <c r="O3545" s="2">
        <v>1</v>
      </c>
      <c r="Q3545" t="s">
        <v>340</v>
      </c>
    </row>
    <row r="3546" spans="1:17" x14ac:dyDescent="0.3">
      <c r="A3546" t="s">
        <v>2422</v>
      </c>
      <c r="B3546" t="s">
        <v>92</v>
      </c>
      <c r="C3546" t="s">
        <v>7252</v>
      </c>
      <c r="D3546" t="s">
        <v>93</v>
      </c>
      <c r="E3546" s="1">
        <v>44106</v>
      </c>
      <c r="F3546" s="1">
        <v>44134</v>
      </c>
      <c r="G3546" t="s">
        <v>7253</v>
      </c>
      <c r="H3546" s="5" t="s">
        <v>6030</v>
      </c>
      <c r="I3546" s="8" t="str">
        <f t="shared" si="111"/>
        <v xml:space="preserve">02-Oct-20 </v>
      </c>
      <c r="J3546" s="5" t="s">
        <v>6519</v>
      </c>
      <c r="K3546" t="str">
        <f t="shared" si="110"/>
        <v xml:space="preserve">30-Oct-20 </v>
      </c>
      <c r="L3546">
        <v>21</v>
      </c>
      <c r="M3546">
        <v>0</v>
      </c>
      <c r="N3546">
        <v>21</v>
      </c>
      <c r="O3546" s="2">
        <v>1</v>
      </c>
      <c r="Q3546" t="s">
        <v>340</v>
      </c>
    </row>
    <row r="3547" spans="1:17" x14ac:dyDescent="0.3">
      <c r="A3547" t="s">
        <v>2422</v>
      </c>
      <c r="B3547" t="s">
        <v>92</v>
      </c>
      <c r="C3547" t="s">
        <v>7254</v>
      </c>
      <c r="D3547" t="s">
        <v>93</v>
      </c>
      <c r="E3547" s="1">
        <v>44106</v>
      </c>
      <c r="F3547" s="1">
        <v>44112</v>
      </c>
      <c r="G3547" t="s">
        <v>7242</v>
      </c>
      <c r="H3547" s="5" t="s">
        <v>6030</v>
      </c>
      <c r="I3547" s="8" t="str">
        <f t="shared" si="111"/>
        <v xml:space="preserve">02-Oct-20 </v>
      </c>
      <c r="J3547" s="5" t="s">
        <v>6635</v>
      </c>
      <c r="K3547" t="str">
        <f t="shared" si="110"/>
        <v xml:space="preserve">08-Oct-20 </v>
      </c>
      <c r="L3547">
        <v>5</v>
      </c>
      <c r="M3547">
        <v>0</v>
      </c>
      <c r="N3547">
        <v>5</v>
      </c>
      <c r="O3547" s="2">
        <v>1</v>
      </c>
      <c r="Q3547" t="s">
        <v>340</v>
      </c>
    </row>
    <row r="3548" spans="1:17" x14ac:dyDescent="0.3">
      <c r="A3548" t="s">
        <v>2431</v>
      </c>
      <c r="B3548" t="s">
        <v>120</v>
      </c>
      <c r="C3548" t="s">
        <v>7255</v>
      </c>
      <c r="D3548" t="s">
        <v>121</v>
      </c>
      <c r="E3548" s="1">
        <v>44106</v>
      </c>
      <c r="F3548" s="1">
        <v>44134</v>
      </c>
      <c r="G3548" t="s">
        <v>7253</v>
      </c>
      <c r="H3548" s="5" t="s">
        <v>6030</v>
      </c>
      <c r="I3548" s="8" t="str">
        <f t="shared" si="111"/>
        <v xml:space="preserve">02-Oct-20 </v>
      </c>
      <c r="J3548" s="5" t="s">
        <v>6519</v>
      </c>
      <c r="K3548" t="str">
        <f t="shared" si="110"/>
        <v xml:space="preserve">30-Oct-20 </v>
      </c>
      <c r="L3548">
        <v>21</v>
      </c>
      <c r="M3548">
        <v>0</v>
      </c>
      <c r="N3548">
        <v>21</v>
      </c>
      <c r="O3548" s="2">
        <v>1</v>
      </c>
      <c r="Q3548" t="s">
        <v>340</v>
      </c>
    </row>
    <row r="3549" spans="1:17" x14ac:dyDescent="0.3">
      <c r="A3549" t="s">
        <v>2431</v>
      </c>
      <c r="B3549" t="s">
        <v>120</v>
      </c>
      <c r="C3549" t="s">
        <v>7256</v>
      </c>
      <c r="D3549" t="s">
        <v>121</v>
      </c>
      <c r="E3549" s="1">
        <v>44106</v>
      </c>
      <c r="F3549" s="1">
        <v>44312</v>
      </c>
      <c r="G3549" t="s">
        <v>7251</v>
      </c>
      <c r="H3549" s="5" t="s">
        <v>6030</v>
      </c>
      <c r="I3549" s="8" t="str">
        <f t="shared" si="111"/>
        <v xml:space="preserve">02-Oct-20 </v>
      </c>
      <c r="J3549" s="5" t="s">
        <v>4972</v>
      </c>
      <c r="K3549" t="str">
        <f t="shared" si="110"/>
        <v xml:space="preserve">26-pr-21 </v>
      </c>
      <c r="L3549">
        <v>20</v>
      </c>
      <c r="M3549">
        <v>0</v>
      </c>
      <c r="N3549">
        <v>142</v>
      </c>
      <c r="O3549" s="2">
        <v>1</v>
      </c>
      <c r="Q3549" t="s">
        <v>340</v>
      </c>
    </row>
    <row r="3550" spans="1:17" x14ac:dyDescent="0.3">
      <c r="A3550" t="s">
        <v>2422</v>
      </c>
      <c r="B3550" t="s">
        <v>92</v>
      </c>
      <c r="C3550" t="s">
        <v>7257</v>
      </c>
      <c r="D3550" t="s">
        <v>93</v>
      </c>
      <c r="E3550" s="1">
        <v>44106</v>
      </c>
      <c r="F3550" s="1">
        <v>44285</v>
      </c>
      <c r="G3550" t="s">
        <v>7258</v>
      </c>
      <c r="H3550" s="5" t="s">
        <v>6030</v>
      </c>
      <c r="I3550" s="8" t="str">
        <f t="shared" si="111"/>
        <v xml:space="preserve">02-Oct-20 </v>
      </c>
      <c r="J3550" s="5" t="s">
        <v>7259</v>
      </c>
      <c r="K3550" t="str">
        <f t="shared" si="110"/>
        <v xml:space="preserve">30-Mar-21 </v>
      </c>
      <c r="L3550">
        <v>56</v>
      </c>
      <c r="M3550">
        <v>0</v>
      </c>
      <c r="N3550">
        <v>124</v>
      </c>
      <c r="O3550" s="2">
        <v>1</v>
      </c>
      <c r="Q3550" t="s">
        <v>340</v>
      </c>
    </row>
    <row r="3551" spans="1:17" x14ac:dyDescent="0.3">
      <c r="A3551" t="s">
        <v>2431</v>
      </c>
      <c r="B3551" t="s">
        <v>120</v>
      </c>
      <c r="C3551" t="s">
        <v>7260</v>
      </c>
      <c r="D3551" t="s">
        <v>121</v>
      </c>
      <c r="E3551" s="1">
        <v>44106</v>
      </c>
      <c r="F3551" s="1">
        <v>44285</v>
      </c>
      <c r="G3551" t="s">
        <v>7258</v>
      </c>
      <c r="H3551" s="5" t="s">
        <v>6030</v>
      </c>
      <c r="I3551" s="8" t="str">
        <f t="shared" si="111"/>
        <v xml:space="preserve">02-Oct-20 </v>
      </c>
      <c r="J3551" s="5" t="s">
        <v>7259</v>
      </c>
      <c r="K3551" t="str">
        <f t="shared" si="110"/>
        <v xml:space="preserve">30-Mar-21 </v>
      </c>
      <c r="L3551">
        <v>56</v>
      </c>
      <c r="M3551">
        <v>0</v>
      </c>
      <c r="N3551">
        <v>124</v>
      </c>
      <c r="O3551" s="2">
        <v>1</v>
      </c>
      <c r="Q3551" t="s">
        <v>340</v>
      </c>
    </row>
    <row r="3552" spans="1:17" x14ac:dyDescent="0.3">
      <c r="A3552" t="s">
        <v>2422</v>
      </c>
      <c r="B3552" t="s">
        <v>92</v>
      </c>
      <c r="C3552" t="s">
        <v>7261</v>
      </c>
      <c r="D3552" t="s">
        <v>93</v>
      </c>
      <c r="F3552" s="1">
        <v>44106</v>
      </c>
      <c r="G3552" t="s">
        <v>7262</v>
      </c>
      <c r="H3552" s="5" t="s">
        <v>6030</v>
      </c>
      <c r="I3552" s="8" t="str">
        <f t="shared" si="111"/>
        <v xml:space="preserve">02-Oct-20 </v>
      </c>
      <c r="J3552" s="5" t="s">
        <v>6030</v>
      </c>
      <c r="K3552" t="str">
        <f t="shared" si="110"/>
        <v xml:space="preserve">02-Oct-20 </v>
      </c>
      <c r="L3552">
        <v>0</v>
      </c>
      <c r="M3552">
        <v>0</v>
      </c>
      <c r="N3552">
        <v>0</v>
      </c>
      <c r="O3552" s="2">
        <v>1</v>
      </c>
      <c r="Q3552" t="s">
        <v>340</v>
      </c>
    </row>
    <row r="3553" spans="1:17" x14ac:dyDescent="0.3">
      <c r="A3553" t="s">
        <v>2431</v>
      </c>
      <c r="B3553" t="s">
        <v>120</v>
      </c>
      <c r="C3553" t="s">
        <v>7263</v>
      </c>
      <c r="D3553" t="s">
        <v>121</v>
      </c>
      <c r="F3553" s="1">
        <v>44106</v>
      </c>
      <c r="G3553" t="s">
        <v>7262</v>
      </c>
      <c r="H3553" s="5" t="s">
        <v>6030</v>
      </c>
      <c r="I3553" s="8" t="str">
        <f t="shared" si="111"/>
        <v xml:space="preserve">02-Oct-20 </v>
      </c>
      <c r="J3553" s="5" t="s">
        <v>6030</v>
      </c>
      <c r="K3553" t="str">
        <f t="shared" si="110"/>
        <v xml:space="preserve">02-Oct-20 </v>
      </c>
      <c r="L3553">
        <v>0</v>
      </c>
      <c r="M3553">
        <v>0</v>
      </c>
      <c r="N3553">
        <v>0</v>
      </c>
      <c r="O3553" s="2">
        <v>1</v>
      </c>
      <c r="Q3553" t="s">
        <v>340</v>
      </c>
    </row>
    <row r="3554" spans="1:17" x14ac:dyDescent="0.3">
      <c r="A3554" t="s">
        <v>2517</v>
      </c>
      <c r="B3554" t="s">
        <v>16</v>
      </c>
      <c r="C3554" t="s">
        <v>7264</v>
      </c>
      <c r="D3554" t="s">
        <v>2519</v>
      </c>
      <c r="E3554" s="1">
        <v>44025</v>
      </c>
      <c r="F3554" s="1">
        <v>44029</v>
      </c>
      <c r="G3554" t="s">
        <v>7265</v>
      </c>
      <c r="H3554" s="5" t="s">
        <v>6641</v>
      </c>
      <c r="I3554" s="8" t="str">
        <f t="shared" si="111"/>
        <v xml:space="preserve">05-Oct-20 </v>
      </c>
      <c r="J3554" s="5" t="s">
        <v>4382</v>
      </c>
      <c r="K3554" t="str">
        <f t="shared" si="110"/>
        <v xml:space="preserve">09-Oct-20 </v>
      </c>
      <c r="L3554">
        <v>4</v>
      </c>
      <c r="M3554">
        <v>0</v>
      </c>
      <c r="N3554">
        <v>5</v>
      </c>
      <c r="O3554" s="2">
        <v>1</v>
      </c>
      <c r="Q3554" t="s">
        <v>340</v>
      </c>
    </row>
    <row r="3555" spans="1:17" x14ac:dyDescent="0.3">
      <c r="A3555" t="s">
        <v>2517</v>
      </c>
      <c r="B3555" t="s">
        <v>16</v>
      </c>
      <c r="C3555" t="s">
        <v>7266</v>
      </c>
      <c r="D3555" t="s">
        <v>2519</v>
      </c>
      <c r="E3555" s="1">
        <v>44032</v>
      </c>
      <c r="F3555" s="1">
        <v>44099</v>
      </c>
      <c r="G3555" t="s">
        <v>7267</v>
      </c>
      <c r="H3555" s="5" t="s">
        <v>6641</v>
      </c>
      <c r="I3555" s="8" t="str">
        <f t="shared" si="111"/>
        <v xml:space="preserve">05-Oct-20 </v>
      </c>
      <c r="J3555" s="5" t="s">
        <v>7268</v>
      </c>
      <c r="K3555" t="str">
        <f t="shared" si="110"/>
        <v xml:space="preserve">05-May-21 </v>
      </c>
      <c r="L3555">
        <v>56</v>
      </c>
      <c r="M3555">
        <v>0</v>
      </c>
      <c r="N3555">
        <v>147</v>
      </c>
      <c r="O3555" s="2">
        <v>1</v>
      </c>
      <c r="Q3555" t="s">
        <v>340</v>
      </c>
    </row>
    <row r="3556" spans="1:17" x14ac:dyDescent="0.3">
      <c r="A3556" t="s">
        <v>3502</v>
      </c>
      <c r="B3556" t="s">
        <v>23</v>
      </c>
      <c r="C3556" t="s">
        <v>7269</v>
      </c>
      <c r="D3556" t="s">
        <v>24</v>
      </c>
      <c r="F3556" s="1">
        <v>44046</v>
      </c>
      <c r="G3556" t="s">
        <v>7270</v>
      </c>
      <c r="H3556" s="5" t="s">
        <v>6641</v>
      </c>
      <c r="I3556" s="8" t="str">
        <f t="shared" si="111"/>
        <v xml:space="preserve">05-Oct-20 </v>
      </c>
      <c r="J3556" s="5" t="s">
        <v>6641</v>
      </c>
      <c r="K3556" t="str">
        <f t="shared" si="110"/>
        <v xml:space="preserve">05-Oct-20 </v>
      </c>
      <c r="L3556">
        <v>0</v>
      </c>
      <c r="M3556">
        <v>0</v>
      </c>
      <c r="N3556">
        <v>0</v>
      </c>
      <c r="O3556" s="2">
        <v>1</v>
      </c>
      <c r="Q3556" t="s">
        <v>340</v>
      </c>
    </row>
    <row r="3557" spans="1:17" x14ac:dyDescent="0.3">
      <c r="A3557" t="s">
        <v>3502</v>
      </c>
      <c r="B3557" t="s">
        <v>23</v>
      </c>
      <c r="C3557" t="s">
        <v>7271</v>
      </c>
      <c r="D3557" t="s">
        <v>24</v>
      </c>
      <c r="E3557" s="1">
        <v>44137</v>
      </c>
      <c r="F3557" s="1">
        <v>44169</v>
      </c>
      <c r="G3557" t="s">
        <v>7272</v>
      </c>
      <c r="H3557" s="5" t="s">
        <v>6641</v>
      </c>
      <c r="I3557" s="8" t="str">
        <f t="shared" si="111"/>
        <v xml:space="preserve">05-Oct-20 </v>
      </c>
      <c r="J3557" s="5" t="s">
        <v>4382</v>
      </c>
      <c r="K3557" t="str">
        <f t="shared" si="110"/>
        <v xml:space="preserve">09-Oct-20 </v>
      </c>
      <c r="L3557">
        <v>25</v>
      </c>
      <c r="M3557">
        <v>0</v>
      </c>
      <c r="N3557">
        <v>4</v>
      </c>
      <c r="O3557" s="2">
        <v>1</v>
      </c>
      <c r="Q3557" t="s">
        <v>340</v>
      </c>
    </row>
    <row r="3558" spans="1:17" x14ac:dyDescent="0.3">
      <c r="A3558" t="s">
        <v>3502</v>
      </c>
      <c r="B3558" t="s">
        <v>23</v>
      </c>
      <c r="C3558" t="s">
        <v>7273</v>
      </c>
      <c r="D3558" t="s">
        <v>24</v>
      </c>
      <c r="E3558" s="1">
        <v>44137</v>
      </c>
      <c r="F3558" s="1">
        <v>44251</v>
      </c>
      <c r="G3558" t="s">
        <v>7274</v>
      </c>
      <c r="H3558" s="5" t="s">
        <v>6641</v>
      </c>
      <c r="I3558" s="8" t="str">
        <f t="shared" si="111"/>
        <v xml:space="preserve">05-Oct-20 </v>
      </c>
      <c r="J3558" s="5" t="s">
        <v>5642</v>
      </c>
      <c r="K3558" t="str">
        <f t="shared" si="110"/>
        <v xml:space="preserve">20-Oct-20 </v>
      </c>
      <c r="L3558">
        <v>80</v>
      </c>
      <c r="M3558">
        <v>0</v>
      </c>
      <c r="N3558">
        <v>11</v>
      </c>
      <c r="O3558" s="2">
        <v>1</v>
      </c>
      <c r="Q3558" t="s">
        <v>340</v>
      </c>
    </row>
    <row r="3559" spans="1:17" x14ac:dyDescent="0.3">
      <c r="A3559" t="s">
        <v>3510</v>
      </c>
      <c r="B3559" t="s">
        <v>45</v>
      </c>
      <c r="C3559" t="s">
        <v>7275</v>
      </c>
      <c r="D3559" t="s">
        <v>46</v>
      </c>
      <c r="F3559" s="1">
        <v>44046</v>
      </c>
      <c r="G3559" t="s">
        <v>7270</v>
      </c>
      <c r="H3559" s="5" t="s">
        <v>6641</v>
      </c>
      <c r="I3559" s="8" t="str">
        <f t="shared" si="111"/>
        <v xml:space="preserve">05-Oct-20 </v>
      </c>
      <c r="J3559" s="5" t="s">
        <v>6641</v>
      </c>
      <c r="K3559" t="str">
        <f t="shared" si="110"/>
        <v xml:space="preserve">05-Oct-20 </v>
      </c>
      <c r="L3559">
        <v>0</v>
      </c>
      <c r="M3559">
        <v>0</v>
      </c>
      <c r="N3559">
        <v>0</v>
      </c>
      <c r="O3559" s="2">
        <v>1</v>
      </c>
      <c r="Q3559" t="s">
        <v>340</v>
      </c>
    </row>
    <row r="3560" spans="1:17" x14ac:dyDescent="0.3">
      <c r="A3560" t="s">
        <v>3510</v>
      </c>
      <c r="B3560" t="s">
        <v>45</v>
      </c>
      <c r="C3560" t="s">
        <v>7276</v>
      </c>
      <c r="D3560" t="s">
        <v>46</v>
      </c>
      <c r="E3560" s="1">
        <v>44137</v>
      </c>
      <c r="F3560" s="1">
        <v>44169</v>
      </c>
      <c r="G3560" t="s">
        <v>7277</v>
      </c>
      <c r="H3560" s="5" t="s">
        <v>6641</v>
      </c>
      <c r="I3560" s="8" t="str">
        <f t="shared" si="111"/>
        <v xml:space="preserve">05-Oct-20 </v>
      </c>
      <c r="J3560" s="5" t="s">
        <v>4382</v>
      </c>
      <c r="K3560" t="str">
        <f t="shared" si="110"/>
        <v xml:space="preserve">09-Oct-20 </v>
      </c>
      <c r="L3560">
        <v>25</v>
      </c>
      <c r="M3560">
        <v>0</v>
      </c>
      <c r="N3560">
        <v>4</v>
      </c>
      <c r="O3560" s="2">
        <v>1</v>
      </c>
      <c r="Q3560" t="s">
        <v>340</v>
      </c>
    </row>
    <row r="3561" spans="1:17" x14ac:dyDescent="0.3">
      <c r="A3561" t="s">
        <v>3510</v>
      </c>
      <c r="B3561" t="s">
        <v>45</v>
      </c>
      <c r="C3561" t="s">
        <v>7278</v>
      </c>
      <c r="D3561" t="s">
        <v>46</v>
      </c>
      <c r="E3561" s="1">
        <v>44137</v>
      </c>
      <c r="F3561" s="1">
        <v>44251</v>
      </c>
      <c r="G3561" t="s">
        <v>7279</v>
      </c>
      <c r="H3561" s="5" t="s">
        <v>6641</v>
      </c>
      <c r="I3561" s="8" t="str">
        <f t="shared" si="111"/>
        <v xml:space="preserve">05-Oct-20 </v>
      </c>
      <c r="J3561" s="5" t="s">
        <v>5642</v>
      </c>
      <c r="K3561" t="str">
        <f t="shared" si="110"/>
        <v xml:space="preserve">20-Oct-20 </v>
      </c>
      <c r="L3561">
        <v>80</v>
      </c>
      <c r="M3561">
        <v>0</v>
      </c>
      <c r="N3561">
        <v>11</v>
      </c>
      <c r="O3561" s="2">
        <v>1</v>
      </c>
      <c r="Q3561" t="s">
        <v>340</v>
      </c>
    </row>
    <row r="3562" spans="1:17" x14ac:dyDescent="0.3">
      <c r="A3562" t="s">
        <v>2422</v>
      </c>
      <c r="B3562" t="s">
        <v>92</v>
      </c>
      <c r="C3562" t="s">
        <v>7280</v>
      </c>
      <c r="D3562" t="s">
        <v>93</v>
      </c>
      <c r="E3562" s="1">
        <v>44109</v>
      </c>
      <c r="F3562" s="1">
        <v>44120</v>
      </c>
      <c r="G3562" t="s">
        <v>7281</v>
      </c>
      <c r="H3562" s="5" t="s">
        <v>6641</v>
      </c>
      <c r="I3562" s="8" t="str">
        <f t="shared" si="111"/>
        <v xml:space="preserve">05-Oct-20 </v>
      </c>
      <c r="J3562" s="5" t="s">
        <v>6801</v>
      </c>
      <c r="K3562" t="str">
        <f t="shared" si="110"/>
        <v xml:space="preserve">16-Oct-20 </v>
      </c>
      <c r="L3562">
        <v>10</v>
      </c>
      <c r="M3562">
        <v>0</v>
      </c>
      <c r="N3562">
        <v>10</v>
      </c>
      <c r="O3562" s="2">
        <v>1</v>
      </c>
      <c r="Q3562" t="s">
        <v>340</v>
      </c>
    </row>
    <row r="3563" spans="1:17" x14ac:dyDescent="0.3">
      <c r="A3563" t="s">
        <v>2517</v>
      </c>
      <c r="B3563" t="s">
        <v>16</v>
      </c>
      <c r="C3563" t="s">
        <v>7282</v>
      </c>
      <c r="D3563" t="s">
        <v>2519</v>
      </c>
      <c r="G3563" t="s">
        <v>7283</v>
      </c>
      <c r="H3563" s="5" t="s">
        <v>6641</v>
      </c>
      <c r="I3563" s="8" t="str">
        <f t="shared" si="111"/>
        <v xml:space="preserve">05-Oct-20 </v>
      </c>
      <c r="J3563" s="5" t="s">
        <v>6513</v>
      </c>
      <c r="K3563" t="str">
        <f t="shared" si="110"/>
        <v xml:space="preserve">06-Oct-20 </v>
      </c>
      <c r="L3563">
        <v>2</v>
      </c>
      <c r="M3563">
        <v>0</v>
      </c>
      <c r="N3563">
        <v>2</v>
      </c>
      <c r="O3563" s="2">
        <v>1</v>
      </c>
      <c r="Q3563" t="s">
        <v>340</v>
      </c>
    </row>
    <row r="3564" spans="1:17" x14ac:dyDescent="0.3">
      <c r="A3564" t="s">
        <v>2517</v>
      </c>
      <c r="B3564" t="s">
        <v>16</v>
      </c>
      <c r="C3564" t="s">
        <v>7284</v>
      </c>
      <c r="D3564" t="s">
        <v>2519</v>
      </c>
      <c r="G3564" t="s">
        <v>7285</v>
      </c>
      <c r="H3564" s="5" t="s">
        <v>6641</v>
      </c>
      <c r="I3564" s="8" t="str">
        <f t="shared" si="111"/>
        <v xml:space="preserve">05-Oct-20 </v>
      </c>
      <c r="J3564" s="5" t="s">
        <v>6513</v>
      </c>
      <c r="K3564" t="str">
        <f t="shared" si="110"/>
        <v xml:space="preserve">06-Oct-20 </v>
      </c>
      <c r="L3564">
        <v>2</v>
      </c>
      <c r="M3564">
        <v>0</v>
      </c>
      <c r="N3564">
        <v>2</v>
      </c>
      <c r="O3564" s="2">
        <v>1</v>
      </c>
      <c r="Q3564" t="s">
        <v>340</v>
      </c>
    </row>
    <row r="3565" spans="1:17" x14ac:dyDescent="0.3">
      <c r="A3565" t="s">
        <v>2517</v>
      </c>
      <c r="B3565" t="s">
        <v>16</v>
      </c>
      <c r="C3565" t="s">
        <v>7286</v>
      </c>
      <c r="D3565" t="s">
        <v>2519</v>
      </c>
      <c r="G3565" t="s">
        <v>7287</v>
      </c>
      <c r="H3565" s="5" t="s">
        <v>6641</v>
      </c>
      <c r="I3565" s="8" t="str">
        <f t="shared" si="111"/>
        <v xml:space="preserve">05-Oct-20 </v>
      </c>
      <c r="J3565" s="5" t="s">
        <v>5751</v>
      </c>
      <c r="K3565" t="str">
        <f t="shared" si="110"/>
        <v xml:space="preserve">07-Oct-20 </v>
      </c>
      <c r="L3565">
        <v>3</v>
      </c>
      <c r="M3565">
        <v>0</v>
      </c>
      <c r="N3565">
        <v>3</v>
      </c>
      <c r="O3565" s="2">
        <v>1</v>
      </c>
      <c r="Q3565" t="s">
        <v>340</v>
      </c>
    </row>
    <row r="3566" spans="1:17" x14ac:dyDescent="0.3">
      <c r="A3566" t="s">
        <v>2431</v>
      </c>
      <c r="B3566" t="s">
        <v>120</v>
      </c>
      <c r="C3566" t="s">
        <v>7288</v>
      </c>
      <c r="D3566" t="s">
        <v>121</v>
      </c>
      <c r="E3566" s="1">
        <v>44109</v>
      </c>
      <c r="F3566" s="1">
        <v>44120</v>
      </c>
      <c r="G3566" t="s">
        <v>7281</v>
      </c>
      <c r="H3566" s="5" t="s">
        <v>6641</v>
      </c>
      <c r="I3566" s="8" t="str">
        <f t="shared" si="111"/>
        <v xml:space="preserve">05-Oct-20 </v>
      </c>
      <c r="J3566" s="5" t="s">
        <v>6801</v>
      </c>
      <c r="K3566" t="str">
        <f t="shared" si="110"/>
        <v xml:space="preserve">16-Oct-20 </v>
      </c>
      <c r="L3566">
        <v>10</v>
      </c>
      <c r="M3566">
        <v>0</v>
      </c>
      <c r="N3566">
        <v>10</v>
      </c>
      <c r="O3566" s="2">
        <v>1</v>
      </c>
      <c r="Q3566" t="s">
        <v>340</v>
      </c>
    </row>
    <row r="3567" spans="1:17" x14ac:dyDescent="0.3">
      <c r="A3567" t="s">
        <v>2431</v>
      </c>
      <c r="B3567" t="s">
        <v>120</v>
      </c>
      <c r="C3567" t="s">
        <v>7289</v>
      </c>
      <c r="D3567" t="s">
        <v>121</v>
      </c>
      <c r="E3567" s="1">
        <v>44110</v>
      </c>
      <c r="F3567" s="1">
        <v>44110</v>
      </c>
      <c r="G3567" t="s">
        <v>2663</v>
      </c>
      <c r="H3567" s="5" t="s">
        <v>6513</v>
      </c>
      <c r="I3567" s="8" t="str">
        <f t="shared" si="111"/>
        <v xml:space="preserve">06-Oct-20 </v>
      </c>
      <c r="J3567" s="5" t="s">
        <v>6513</v>
      </c>
      <c r="K3567" t="str">
        <f t="shared" si="110"/>
        <v xml:space="preserve">06-Oct-20 </v>
      </c>
      <c r="L3567">
        <v>1</v>
      </c>
      <c r="M3567">
        <v>0</v>
      </c>
      <c r="N3567">
        <v>0</v>
      </c>
      <c r="O3567" s="2">
        <v>1</v>
      </c>
      <c r="Q3567" t="s">
        <v>340</v>
      </c>
    </row>
    <row r="3568" spans="1:17" x14ac:dyDescent="0.3">
      <c r="A3568" t="s">
        <v>3502</v>
      </c>
      <c r="B3568" t="s">
        <v>23</v>
      </c>
      <c r="C3568" t="s">
        <v>7290</v>
      </c>
      <c r="D3568" t="s">
        <v>24</v>
      </c>
      <c r="E3568" s="1">
        <v>44028</v>
      </c>
      <c r="F3568" s="1">
        <v>44041</v>
      </c>
      <c r="G3568" t="s">
        <v>7291</v>
      </c>
      <c r="H3568" s="5" t="s">
        <v>6513</v>
      </c>
      <c r="I3568" s="8" t="str">
        <f t="shared" si="111"/>
        <v xml:space="preserve">06-Oct-20 </v>
      </c>
      <c r="J3568" s="5" t="s">
        <v>5647</v>
      </c>
      <c r="K3568" t="str">
        <f t="shared" si="110"/>
        <v xml:space="preserve">26-Oct-20 </v>
      </c>
      <c r="L3568">
        <v>10</v>
      </c>
      <c r="M3568">
        <v>0</v>
      </c>
      <c r="N3568">
        <v>14</v>
      </c>
      <c r="O3568" s="2">
        <v>1</v>
      </c>
      <c r="Q3568" t="s">
        <v>340</v>
      </c>
    </row>
    <row r="3569" spans="1:17" x14ac:dyDescent="0.3">
      <c r="A3569" t="s">
        <v>3510</v>
      </c>
      <c r="B3569" t="s">
        <v>45</v>
      </c>
      <c r="C3569" t="s">
        <v>7292</v>
      </c>
      <c r="D3569" t="s">
        <v>46</v>
      </c>
      <c r="E3569" s="1">
        <v>44028</v>
      </c>
      <c r="F3569" s="1">
        <v>44041</v>
      </c>
      <c r="G3569" t="s">
        <v>7291</v>
      </c>
      <c r="H3569" s="5" t="s">
        <v>6513</v>
      </c>
      <c r="I3569" s="8" t="str">
        <f t="shared" si="111"/>
        <v xml:space="preserve">06-Oct-20 </v>
      </c>
      <c r="J3569" s="5" t="s">
        <v>5647</v>
      </c>
      <c r="K3569" t="str">
        <f t="shared" si="110"/>
        <v xml:space="preserve">26-Oct-20 </v>
      </c>
      <c r="L3569">
        <v>10</v>
      </c>
      <c r="M3569">
        <v>0</v>
      </c>
      <c r="N3569">
        <v>14</v>
      </c>
      <c r="O3569" s="2">
        <v>1</v>
      </c>
      <c r="Q3569" t="s">
        <v>340</v>
      </c>
    </row>
    <row r="3570" spans="1:17" x14ac:dyDescent="0.3">
      <c r="A3570" t="s">
        <v>2517</v>
      </c>
      <c r="B3570" t="s">
        <v>16</v>
      </c>
      <c r="C3570" t="s">
        <v>7293</v>
      </c>
      <c r="D3570" t="s">
        <v>2519</v>
      </c>
      <c r="G3570" t="s">
        <v>7294</v>
      </c>
      <c r="H3570" s="5" t="s">
        <v>6513</v>
      </c>
      <c r="I3570" s="8" t="str">
        <f t="shared" si="111"/>
        <v xml:space="preserve">06-Oct-20 </v>
      </c>
      <c r="J3570" s="5" t="s">
        <v>5751</v>
      </c>
      <c r="K3570" t="str">
        <f t="shared" si="110"/>
        <v xml:space="preserve">07-Oct-20 </v>
      </c>
      <c r="L3570">
        <v>2</v>
      </c>
      <c r="M3570">
        <v>0</v>
      </c>
      <c r="N3570">
        <v>2</v>
      </c>
      <c r="O3570" s="2">
        <v>1</v>
      </c>
      <c r="Q3570" t="s">
        <v>340</v>
      </c>
    </row>
    <row r="3571" spans="1:17" x14ac:dyDescent="0.3">
      <c r="A3571" t="s">
        <v>5534</v>
      </c>
      <c r="B3571" t="s">
        <v>32</v>
      </c>
      <c r="C3571" t="s">
        <v>7295</v>
      </c>
      <c r="D3571" t="s">
        <v>33</v>
      </c>
      <c r="E3571" s="1">
        <v>44110</v>
      </c>
      <c r="F3571" s="1">
        <v>44110</v>
      </c>
      <c r="G3571" t="s">
        <v>7296</v>
      </c>
      <c r="H3571" s="5" t="s">
        <v>6513</v>
      </c>
      <c r="I3571" s="8" t="str">
        <f t="shared" si="111"/>
        <v xml:space="preserve">06-Oct-20 </v>
      </c>
      <c r="J3571" s="5" t="s">
        <v>6513</v>
      </c>
      <c r="K3571" t="str">
        <f t="shared" si="110"/>
        <v xml:space="preserve">06-Oct-20 </v>
      </c>
      <c r="L3571">
        <v>1</v>
      </c>
      <c r="M3571">
        <v>0</v>
      </c>
      <c r="N3571">
        <v>1</v>
      </c>
      <c r="O3571" s="2">
        <v>1</v>
      </c>
      <c r="Q3571" t="s">
        <v>340</v>
      </c>
    </row>
    <row r="3572" spans="1:17" x14ac:dyDescent="0.3">
      <c r="A3572" t="s">
        <v>2422</v>
      </c>
      <c r="B3572" t="s">
        <v>92</v>
      </c>
      <c r="C3572" t="s">
        <v>7297</v>
      </c>
      <c r="D3572" t="s">
        <v>93</v>
      </c>
      <c r="E3572" s="1">
        <v>44110</v>
      </c>
      <c r="F3572" s="1">
        <v>44110</v>
      </c>
      <c r="G3572" t="s">
        <v>2663</v>
      </c>
      <c r="H3572" s="5" t="s">
        <v>6513</v>
      </c>
      <c r="I3572" s="8" t="str">
        <f t="shared" si="111"/>
        <v xml:space="preserve">06-Oct-20 </v>
      </c>
      <c r="J3572" s="5" t="s">
        <v>6513</v>
      </c>
      <c r="K3572" t="str">
        <f t="shared" si="110"/>
        <v xml:space="preserve">06-Oct-20 </v>
      </c>
      <c r="L3572">
        <v>1</v>
      </c>
      <c r="M3572">
        <v>0</v>
      </c>
      <c r="N3572">
        <v>1</v>
      </c>
      <c r="O3572" s="2">
        <v>1</v>
      </c>
      <c r="Q3572" t="s">
        <v>340</v>
      </c>
    </row>
    <row r="3573" spans="1:17" x14ac:dyDescent="0.3">
      <c r="A3573" t="s">
        <v>5534</v>
      </c>
      <c r="B3573" t="s">
        <v>32</v>
      </c>
      <c r="C3573" t="s">
        <v>7298</v>
      </c>
      <c r="D3573" t="s">
        <v>33</v>
      </c>
      <c r="F3573" s="1">
        <v>44110</v>
      </c>
      <c r="G3573" t="s">
        <v>7299</v>
      </c>
      <c r="H3573" s="5" t="s">
        <v>6513</v>
      </c>
      <c r="I3573" s="8" t="str">
        <f t="shared" si="111"/>
        <v xml:space="preserve">06-Oct-20 </v>
      </c>
      <c r="J3573" s="5" t="s">
        <v>6513</v>
      </c>
      <c r="K3573" t="str">
        <f t="shared" si="110"/>
        <v xml:space="preserve">06-Oct-20 </v>
      </c>
      <c r="L3573">
        <v>0</v>
      </c>
      <c r="M3573">
        <v>0</v>
      </c>
      <c r="N3573">
        <v>0</v>
      </c>
      <c r="O3573" s="2">
        <v>1</v>
      </c>
      <c r="Q3573" t="s">
        <v>340</v>
      </c>
    </row>
    <row r="3574" spans="1:17" x14ac:dyDescent="0.3">
      <c r="A3574" t="s">
        <v>2517</v>
      </c>
      <c r="B3574" t="s">
        <v>16</v>
      </c>
      <c r="C3574" t="s">
        <v>7300</v>
      </c>
      <c r="D3574" t="s">
        <v>2519</v>
      </c>
      <c r="E3574" s="1">
        <v>43972</v>
      </c>
      <c r="F3574" s="1">
        <v>43986</v>
      </c>
      <c r="G3574" t="s">
        <v>7301</v>
      </c>
      <c r="H3574" s="5" t="s">
        <v>5751</v>
      </c>
      <c r="I3574" s="8" t="str">
        <f t="shared" si="111"/>
        <v xml:space="preserve">07-Oct-20 </v>
      </c>
      <c r="J3574" s="5" t="s">
        <v>5751</v>
      </c>
      <c r="K3574" t="str">
        <f t="shared" si="110"/>
        <v xml:space="preserve">07-Oct-20 </v>
      </c>
      <c r="L3574">
        <v>1</v>
      </c>
      <c r="M3574">
        <v>0</v>
      </c>
      <c r="N3574">
        <v>1</v>
      </c>
      <c r="O3574" s="2">
        <v>1</v>
      </c>
      <c r="Q3574" t="s">
        <v>340</v>
      </c>
    </row>
    <row r="3575" spans="1:17" x14ac:dyDescent="0.3">
      <c r="A3575" t="s">
        <v>3502</v>
      </c>
      <c r="B3575" t="s">
        <v>23</v>
      </c>
      <c r="C3575" t="s">
        <v>7302</v>
      </c>
      <c r="D3575" t="s">
        <v>24</v>
      </c>
      <c r="F3575" s="1">
        <v>44228</v>
      </c>
      <c r="G3575" t="s">
        <v>7303</v>
      </c>
      <c r="H3575" s="5" t="s">
        <v>5751</v>
      </c>
      <c r="I3575" s="8" t="str">
        <f t="shared" si="111"/>
        <v xml:space="preserve">07-Oct-20 </v>
      </c>
      <c r="J3575" s="5" t="s">
        <v>5751</v>
      </c>
      <c r="K3575" t="str">
        <f t="shared" si="110"/>
        <v xml:space="preserve">07-Oct-20 </v>
      </c>
      <c r="L3575">
        <v>0</v>
      </c>
      <c r="M3575">
        <v>0</v>
      </c>
      <c r="N3575">
        <v>0</v>
      </c>
      <c r="O3575" s="2">
        <v>1</v>
      </c>
      <c r="Q3575" t="s">
        <v>340</v>
      </c>
    </row>
    <row r="3576" spans="1:17" x14ac:dyDescent="0.3">
      <c r="A3576" t="s">
        <v>2422</v>
      </c>
      <c r="B3576" t="s">
        <v>92</v>
      </c>
      <c r="C3576" t="s">
        <v>7304</v>
      </c>
      <c r="D3576" t="s">
        <v>93</v>
      </c>
      <c r="F3576" s="1">
        <v>44111</v>
      </c>
      <c r="G3576" t="s">
        <v>7305</v>
      </c>
      <c r="H3576" s="5" t="s">
        <v>5751</v>
      </c>
      <c r="I3576" s="8" t="str">
        <f t="shared" si="111"/>
        <v xml:space="preserve">07-Oct-20 </v>
      </c>
      <c r="J3576" s="5" t="s">
        <v>5751</v>
      </c>
      <c r="K3576" t="str">
        <f t="shared" si="110"/>
        <v xml:space="preserve">07-Oct-20 </v>
      </c>
      <c r="L3576">
        <v>0</v>
      </c>
      <c r="M3576">
        <v>0</v>
      </c>
      <c r="N3576">
        <v>0</v>
      </c>
      <c r="O3576" s="2">
        <v>1</v>
      </c>
      <c r="Q3576" t="s">
        <v>340</v>
      </c>
    </row>
    <row r="3577" spans="1:17" x14ac:dyDescent="0.3">
      <c r="A3577" t="s">
        <v>2422</v>
      </c>
      <c r="B3577" t="s">
        <v>92</v>
      </c>
      <c r="C3577" t="s">
        <v>7306</v>
      </c>
      <c r="D3577" t="s">
        <v>93</v>
      </c>
      <c r="F3577" s="1">
        <v>44111</v>
      </c>
      <c r="G3577" t="s">
        <v>7307</v>
      </c>
      <c r="H3577" s="5" t="s">
        <v>5751</v>
      </c>
      <c r="I3577" s="8" t="str">
        <f t="shared" si="111"/>
        <v xml:space="preserve">07-Oct-20 </v>
      </c>
      <c r="J3577" s="5" t="s">
        <v>5751</v>
      </c>
      <c r="K3577" t="str">
        <f t="shared" si="110"/>
        <v xml:space="preserve">07-Oct-20 </v>
      </c>
      <c r="L3577">
        <v>0</v>
      </c>
      <c r="M3577">
        <v>0</v>
      </c>
      <c r="N3577">
        <v>0</v>
      </c>
      <c r="O3577" s="2">
        <v>1</v>
      </c>
      <c r="Q3577" t="s">
        <v>340</v>
      </c>
    </row>
    <row r="3578" spans="1:17" x14ac:dyDescent="0.3">
      <c r="A3578" t="s">
        <v>2431</v>
      </c>
      <c r="B3578" t="s">
        <v>120</v>
      </c>
      <c r="C3578" t="s">
        <v>7308</v>
      </c>
      <c r="D3578" t="s">
        <v>121</v>
      </c>
      <c r="E3578" s="1">
        <v>44111</v>
      </c>
      <c r="F3578" s="1">
        <v>44112</v>
      </c>
      <c r="G3578" t="s">
        <v>2666</v>
      </c>
      <c r="H3578" s="5" t="s">
        <v>5751</v>
      </c>
      <c r="I3578" s="8" t="str">
        <f t="shared" si="111"/>
        <v xml:space="preserve">07-Oct-20 </v>
      </c>
      <c r="J3578" s="5" t="s">
        <v>6635</v>
      </c>
      <c r="K3578" t="str">
        <f t="shared" si="110"/>
        <v xml:space="preserve">08-Oct-20 </v>
      </c>
      <c r="L3578">
        <v>2</v>
      </c>
      <c r="M3578">
        <v>0</v>
      </c>
      <c r="N3578">
        <v>1</v>
      </c>
      <c r="O3578" s="2">
        <v>1</v>
      </c>
      <c r="Q3578" t="s">
        <v>340</v>
      </c>
    </row>
    <row r="3579" spans="1:17" x14ac:dyDescent="0.3">
      <c r="A3579" t="s">
        <v>2431</v>
      </c>
      <c r="B3579" t="s">
        <v>120</v>
      </c>
      <c r="C3579" t="s">
        <v>7309</v>
      </c>
      <c r="D3579" t="s">
        <v>121</v>
      </c>
      <c r="F3579" s="1">
        <v>44111</v>
      </c>
      <c r="G3579" t="s">
        <v>7305</v>
      </c>
      <c r="H3579" s="5" t="s">
        <v>5751</v>
      </c>
      <c r="I3579" s="8" t="str">
        <f t="shared" si="111"/>
        <v xml:space="preserve">07-Oct-20 </v>
      </c>
      <c r="J3579" s="5" t="s">
        <v>5751</v>
      </c>
      <c r="K3579" t="str">
        <f t="shared" si="110"/>
        <v xml:space="preserve">07-Oct-20 </v>
      </c>
      <c r="L3579">
        <v>0</v>
      </c>
      <c r="M3579">
        <v>0</v>
      </c>
      <c r="N3579">
        <v>0</v>
      </c>
      <c r="O3579" s="2">
        <v>1</v>
      </c>
      <c r="Q3579" t="s">
        <v>340</v>
      </c>
    </row>
    <row r="3580" spans="1:17" x14ac:dyDescent="0.3">
      <c r="A3580" t="s">
        <v>2431</v>
      </c>
      <c r="B3580" t="s">
        <v>120</v>
      </c>
      <c r="C3580" t="s">
        <v>7310</v>
      </c>
      <c r="D3580" t="s">
        <v>121</v>
      </c>
      <c r="F3580" s="1">
        <v>44111</v>
      </c>
      <c r="G3580" t="s">
        <v>7311</v>
      </c>
      <c r="H3580" s="5" t="s">
        <v>5751</v>
      </c>
      <c r="I3580" s="8" t="str">
        <f t="shared" si="111"/>
        <v xml:space="preserve">07-Oct-20 </v>
      </c>
      <c r="J3580" s="5" t="s">
        <v>5751</v>
      </c>
      <c r="K3580" t="str">
        <f t="shared" si="110"/>
        <v xml:space="preserve">07-Oct-20 </v>
      </c>
      <c r="L3580">
        <v>0</v>
      </c>
      <c r="M3580">
        <v>0</v>
      </c>
      <c r="N3580">
        <v>0</v>
      </c>
      <c r="O3580" s="2">
        <v>1</v>
      </c>
      <c r="Q3580" t="s">
        <v>340</v>
      </c>
    </row>
    <row r="3581" spans="1:17" x14ac:dyDescent="0.3">
      <c r="A3581" t="s">
        <v>2517</v>
      </c>
      <c r="B3581" t="s">
        <v>16</v>
      </c>
      <c r="C3581" t="s">
        <v>210</v>
      </c>
      <c r="D3581" t="s">
        <v>2519</v>
      </c>
      <c r="G3581" t="s">
        <v>7312</v>
      </c>
      <c r="H3581" s="5" t="s">
        <v>5751</v>
      </c>
      <c r="I3581" s="8" t="str">
        <f t="shared" si="111"/>
        <v xml:space="preserve">07-Oct-20 </v>
      </c>
      <c r="J3581" s="5" t="s">
        <v>5751</v>
      </c>
      <c r="K3581" t="str">
        <f t="shared" si="110"/>
        <v xml:space="preserve">07-Oct-20 </v>
      </c>
      <c r="L3581">
        <v>1</v>
      </c>
      <c r="M3581">
        <v>0</v>
      </c>
      <c r="N3581">
        <v>1</v>
      </c>
      <c r="O3581" s="2">
        <v>1</v>
      </c>
      <c r="Q3581" t="s">
        <v>340</v>
      </c>
    </row>
    <row r="3582" spans="1:17" x14ac:dyDescent="0.3">
      <c r="A3582" t="s">
        <v>2517</v>
      </c>
      <c r="B3582" t="s">
        <v>16</v>
      </c>
      <c r="C3582" t="s">
        <v>7313</v>
      </c>
      <c r="D3582" t="s">
        <v>2519</v>
      </c>
      <c r="G3582" t="s">
        <v>7314</v>
      </c>
      <c r="H3582" s="5" t="s">
        <v>5751</v>
      </c>
      <c r="I3582" s="8" t="str">
        <f t="shared" si="111"/>
        <v xml:space="preserve">07-Oct-20 </v>
      </c>
      <c r="J3582" s="5" t="s">
        <v>4382</v>
      </c>
      <c r="K3582" t="str">
        <f t="shared" si="110"/>
        <v xml:space="preserve">09-Oct-20 </v>
      </c>
      <c r="L3582">
        <v>1</v>
      </c>
      <c r="M3582">
        <v>0</v>
      </c>
      <c r="N3582">
        <v>3</v>
      </c>
      <c r="O3582" s="2">
        <v>1</v>
      </c>
      <c r="Q3582" t="s">
        <v>340</v>
      </c>
    </row>
    <row r="3583" spans="1:17" x14ac:dyDescent="0.3">
      <c r="A3583" t="s">
        <v>2422</v>
      </c>
      <c r="B3583" t="s">
        <v>92</v>
      </c>
      <c r="C3583" t="s">
        <v>7315</v>
      </c>
      <c r="D3583" t="s">
        <v>93</v>
      </c>
      <c r="E3583" s="1">
        <v>44111</v>
      </c>
      <c r="F3583" s="1">
        <v>44112</v>
      </c>
      <c r="G3583" t="s">
        <v>2666</v>
      </c>
      <c r="H3583" s="5" t="s">
        <v>5751</v>
      </c>
      <c r="I3583" s="8" t="str">
        <f t="shared" si="111"/>
        <v xml:space="preserve">07-Oct-20 </v>
      </c>
      <c r="J3583" s="5" t="s">
        <v>6635</v>
      </c>
      <c r="K3583" t="str">
        <f t="shared" si="110"/>
        <v xml:space="preserve">08-Oct-20 </v>
      </c>
      <c r="L3583">
        <v>2</v>
      </c>
      <c r="M3583">
        <v>0</v>
      </c>
      <c r="N3583">
        <v>2</v>
      </c>
      <c r="O3583" s="2">
        <v>1</v>
      </c>
      <c r="Q3583" t="s">
        <v>340</v>
      </c>
    </row>
    <row r="3584" spans="1:17" x14ac:dyDescent="0.3">
      <c r="A3584" t="s">
        <v>3502</v>
      </c>
      <c r="B3584" t="s">
        <v>23</v>
      </c>
      <c r="C3584" t="s">
        <v>7316</v>
      </c>
      <c r="D3584" t="s">
        <v>24</v>
      </c>
      <c r="E3584" s="1">
        <v>44092</v>
      </c>
      <c r="F3584" s="1">
        <v>44092</v>
      </c>
      <c r="G3584" t="s">
        <v>3248</v>
      </c>
      <c r="H3584" s="5" t="s">
        <v>6635</v>
      </c>
      <c r="I3584" s="8" t="str">
        <f t="shared" si="111"/>
        <v xml:space="preserve">08-Oct-20 </v>
      </c>
      <c r="J3584" s="5" t="s">
        <v>6635</v>
      </c>
      <c r="K3584" t="str">
        <f t="shared" si="110"/>
        <v xml:space="preserve">08-Oct-20 </v>
      </c>
      <c r="L3584">
        <v>1</v>
      </c>
      <c r="M3584">
        <v>0</v>
      </c>
      <c r="N3584">
        <v>1</v>
      </c>
      <c r="O3584" s="2">
        <v>1</v>
      </c>
      <c r="Q3584" t="s">
        <v>340</v>
      </c>
    </row>
    <row r="3585" spans="1:17" x14ac:dyDescent="0.3">
      <c r="A3585" t="s">
        <v>3510</v>
      </c>
      <c r="B3585" t="s">
        <v>45</v>
      </c>
      <c r="C3585" t="s">
        <v>7317</v>
      </c>
      <c r="D3585" t="s">
        <v>46</v>
      </c>
      <c r="E3585" s="1">
        <v>44092</v>
      </c>
      <c r="F3585" s="1">
        <v>44092</v>
      </c>
      <c r="G3585" t="s">
        <v>3248</v>
      </c>
      <c r="H3585" s="5" t="s">
        <v>6635</v>
      </c>
      <c r="I3585" s="8" t="str">
        <f t="shared" si="111"/>
        <v xml:space="preserve">08-Oct-20 </v>
      </c>
      <c r="J3585" s="5" t="s">
        <v>6635</v>
      </c>
      <c r="K3585" t="str">
        <f t="shared" si="110"/>
        <v xml:space="preserve">08-Oct-20 </v>
      </c>
      <c r="L3585">
        <v>1</v>
      </c>
      <c r="M3585">
        <v>0</v>
      </c>
      <c r="N3585">
        <v>1</v>
      </c>
      <c r="O3585" s="2">
        <v>1</v>
      </c>
      <c r="Q3585" t="s">
        <v>340</v>
      </c>
    </row>
    <row r="3586" spans="1:17" x14ac:dyDescent="0.3">
      <c r="A3586" t="s">
        <v>2517</v>
      </c>
      <c r="B3586" t="s">
        <v>16</v>
      </c>
      <c r="C3586" t="s">
        <v>7318</v>
      </c>
      <c r="D3586" t="s">
        <v>2519</v>
      </c>
      <c r="G3586" t="s">
        <v>7319</v>
      </c>
      <c r="H3586" s="5" t="s">
        <v>6635</v>
      </c>
      <c r="I3586" s="8" t="str">
        <f t="shared" si="111"/>
        <v xml:space="preserve">08-Oct-20 </v>
      </c>
      <c r="J3586" s="5" t="s">
        <v>4382</v>
      </c>
      <c r="K3586" t="str">
        <f t="shared" si="110"/>
        <v xml:space="preserve">09-Oct-20 </v>
      </c>
      <c r="L3586">
        <v>3</v>
      </c>
      <c r="M3586">
        <v>0</v>
      </c>
      <c r="N3586">
        <v>1</v>
      </c>
      <c r="O3586" s="2">
        <v>1</v>
      </c>
      <c r="Q3586" t="s">
        <v>340</v>
      </c>
    </row>
    <row r="3587" spans="1:17" x14ac:dyDescent="0.3">
      <c r="A3587" t="s">
        <v>3502</v>
      </c>
      <c r="B3587" t="s">
        <v>23</v>
      </c>
      <c r="C3587" t="s">
        <v>7320</v>
      </c>
      <c r="D3587" t="s">
        <v>24</v>
      </c>
      <c r="E3587" s="1">
        <v>44063</v>
      </c>
      <c r="F3587" s="1">
        <v>44077</v>
      </c>
      <c r="G3587" t="s">
        <v>7321</v>
      </c>
      <c r="H3587" s="5" t="s">
        <v>6635</v>
      </c>
      <c r="I3587" s="8" t="str">
        <f t="shared" si="111"/>
        <v xml:space="preserve">08-Oct-20 </v>
      </c>
      <c r="J3587" s="5" t="s">
        <v>7322</v>
      </c>
      <c r="K3587" t="str">
        <f t="shared" ref="K3587:K3650" si="112">SUBSTITUTE(J3587, "A", "")</f>
        <v xml:space="preserve">21-Oct-20 </v>
      </c>
      <c r="L3587">
        <v>10</v>
      </c>
      <c r="M3587">
        <v>0</v>
      </c>
      <c r="N3587">
        <v>10</v>
      </c>
      <c r="O3587" s="2">
        <v>1</v>
      </c>
      <c r="Q3587" t="s">
        <v>340</v>
      </c>
    </row>
    <row r="3588" spans="1:17" x14ac:dyDescent="0.3">
      <c r="A3588" t="s">
        <v>3510</v>
      </c>
      <c r="B3588" t="s">
        <v>45</v>
      </c>
      <c r="C3588" t="s">
        <v>7323</v>
      </c>
      <c r="D3588" t="s">
        <v>46</v>
      </c>
      <c r="E3588" s="1">
        <v>44063</v>
      </c>
      <c r="F3588" s="1">
        <v>44077</v>
      </c>
      <c r="G3588" t="s">
        <v>7321</v>
      </c>
      <c r="H3588" s="5" t="s">
        <v>6635</v>
      </c>
      <c r="I3588" s="8" t="str">
        <f t="shared" ref="I3588:I3651" si="113">SUBSTITUTE(H3588, "A", "")</f>
        <v xml:space="preserve">08-Oct-20 </v>
      </c>
      <c r="J3588" s="5" t="s">
        <v>7322</v>
      </c>
      <c r="K3588" t="str">
        <f t="shared" si="112"/>
        <v xml:space="preserve">21-Oct-20 </v>
      </c>
      <c r="L3588">
        <v>10</v>
      </c>
      <c r="M3588">
        <v>0</v>
      </c>
      <c r="N3588">
        <v>10</v>
      </c>
      <c r="O3588" s="2">
        <v>1</v>
      </c>
      <c r="Q3588" t="s">
        <v>340</v>
      </c>
    </row>
    <row r="3589" spans="1:17" x14ac:dyDescent="0.3">
      <c r="A3589" t="s">
        <v>2517</v>
      </c>
      <c r="B3589" t="s">
        <v>16</v>
      </c>
      <c r="C3589" t="s">
        <v>206</v>
      </c>
      <c r="D3589" t="s">
        <v>2519</v>
      </c>
      <c r="G3589" t="s">
        <v>7324</v>
      </c>
      <c r="H3589" s="5" t="s">
        <v>6635</v>
      </c>
      <c r="I3589" s="8" t="str">
        <f t="shared" si="113"/>
        <v xml:space="preserve">08-Oct-20 </v>
      </c>
      <c r="J3589" s="5" t="s">
        <v>4382</v>
      </c>
      <c r="K3589" t="str">
        <f t="shared" si="112"/>
        <v xml:space="preserve">09-Oct-20 </v>
      </c>
      <c r="L3589">
        <v>2</v>
      </c>
      <c r="M3589">
        <v>0</v>
      </c>
      <c r="N3589">
        <v>2</v>
      </c>
      <c r="O3589" s="2">
        <v>1</v>
      </c>
      <c r="Q3589" t="s">
        <v>340</v>
      </c>
    </row>
    <row r="3590" spans="1:17" x14ac:dyDescent="0.3">
      <c r="A3590" t="s">
        <v>2517</v>
      </c>
      <c r="B3590" t="s">
        <v>16</v>
      </c>
      <c r="C3590" t="s">
        <v>7325</v>
      </c>
      <c r="D3590" t="s">
        <v>2519</v>
      </c>
      <c r="G3590" t="s">
        <v>7326</v>
      </c>
      <c r="H3590" s="5" t="s">
        <v>6635</v>
      </c>
      <c r="I3590" s="8" t="str">
        <f t="shared" si="113"/>
        <v xml:space="preserve">08-Oct-20 </v>
      </c>
      <c r="J3590" s="5" t="s">
        <v>4382</v>
      </c>
      <c r="K3590" t="str">
        <f t="shared" si="112"/>
        <v xml:space="preserve">09-Oct-20 </v>
      </c>
      <c r="L3590">
        <v>2</v>
      </c>
      <c r="M3590">
        <v>0</v>
      </c>
      <c r="N3590">
        <v>2</v>
      </c>
      <c r="O3590" s="2">
        <v>1</v>
      </c>
      <c r="Q3590" t="s">
        <v>340</v>
      </c>
    </row>
    <row r="3591" spans="1:17" x14ac:dyDescent="0.3">
      <c r="A3591" t="s">
        <v>2517</v>
      </c>
      <c r="B3591" t="s">
        <v>16</v>
      </c>
      <c r="C3591" t="s">
        <v>1709</v>
      </c>
      <c r="D3591" t="s">
        <v>2519</v>
      </c>
      <c r="G3591" t="s">
        <v>7327</v>
      </c>
      <c r="H3591" s="5" t="s">
        <v>6635</v>
      </c>
      <c r="I3591" s="8" t="str">
        <f t="shared" si="113"/>
        <v xml:space="preserve">08-Oct-20 </v>
      </c>
      <c r="J3591" s="5" t="s">
        <v>4382</v>
      </c>
      <c r="K3591" t="str">
        <f t="shared" si="112"/>
        <v xml:space="preserve">09-Oct-20 </v>
      </c>
      <c r="L3591">
        <v>2</v>
      </c>
      <c r="M3591">
        <v>0</v>
      </c>
      <c r="N3591">
        <v>2</v>
      </c>
      <c r="O3591" s="2">
        <v>1</v>
      </c>
      <c r="Q3591" t="s">
        <v>340</v>
      </c>
    </row>
    <row r="3592" spans="1:17" x14ac:dyDescent="0.3">
      <c r="A3592" t="s">
        <v>2517</v>
      </c>
      <c r="B3592" t="s">
        <v>16</v>
      </c>
      <c r="C3592" t="s">
        <v>7328</v>
      </c>
      <c r="D3592" t="s">
        <v>2519</v>
      </c>
      <c r="G3592" t="s">
        <v>7329</v>
      </c>
      <c r="H3592" s="5" t="s">
        <v>6635</v>
      </c>
      <c r="I3592" s="8" t="str">
        <f t="shared" si="113"/>
        <v xml:space="preserve">08-Oct-20 </v>
      </c>
      <c r="J3592" s="5" t="s">
        <v>4382</v>
      </c>
      <c r="K3592" t="str">
        <f t="shared" si="112"/>
        <v xml:space="preserve">09-Oct-20 </v>
      </c>
      <c r="L3592">
        <v>2</v>
      </c>
      <c r="M3592">
        <v>0</v>
      </c>
      <c r="N3592">
        <v>2</v>
      </c>
      <c r="O3592" s="2">
        <v>1</v>
      </c>
      <c r="Q3592" t="s">
        <v>340</v>
      </c>
    </row>
    <row r="3593" spans="1:17" x14ac:dyDescent="0.3">
      <c r="A3593" t="s">
        <v>2517</v>
      </c>
      <c r="B3593" t="s">
        <v>16</v>
      </c>
      <c r="C3593" t="s">
        <v>7330</v>
      </c>
      <c r="D3593" t="s">
        <v>2519</v>
      </c>
      <c r="F3593" s="1">
        <v>44032</v>
      </c>
      <c r="G3593" t="s">
        <v>7331</v>
      </c>
      <c r="H3593" s="5" t="s">
        <v>4382</v>
      </c>
      <c r="I3593" s="8" t="str">
        <f t="shared" si="113"/>
        <v xml:space="preserve">09-Oct-20 </v>
      </c>
      <c r="J3593" s="5" t="s">
        <v>4382</v>
      </c>
      <c r="K3593" t="str">
        <f t="shared" si="112"/>
        <v xml:space="preserve">09-Oct-20 </v>
      </c>
      <c r="L3593">
        <v>0</v>
      </c>
      <c r="M3593">
        <v>0</v>
      </c>
      <c r="N3593">
        <v>0</v>
      </c>
      <c r="O3593" s="2">
        <v>1</v>
      </c>
      <c r="Q3593" t="s">
        <v>340</v>
      </c>
    </row>
    <row r="3594" spans="1:17" x14ac:dyDescent="0.3">
      <c r="A3594" t="s">
        <v>2517</v>
      </c>
      <c r="B3594" t="s">
        <v>16</v>
      </c>
      <c r="C3594" t="s">
        <v>7332</v>
      </c>
      <c r="D3594" t="s">
        <v>2519</v>
      </c>
      <c r="F3594" s="1">
        <v>43986</v>
      </c>
      <c r="G3594" t="s">
        <v>7333</v>
      </c>
      <c r="H3594" s="5" t="s">
        <v>4382</v>
      </c>
      <c r="I3594" s="8" t="str">
        <f t="shared" si="113"/>
        <v xml:space="preserve">09-Oct-20 </v>
      </c>
      <c r="J3594" s="5" t="s">
        <v>4382</v>
      </c>
      <c r="K3594" t="str">
        <f t="shared" si="112"/>
        <v xml:space="preserve">09-Oct-20 </v>
      </c>
      <c r="L3594">
        <v>0</v>
      </c>
      <c r="M3594">
        <v>0</v>
      </c>
      <c r="N3594">
        <v>0</v>
      </c>
      <c r="O3594" s="2">
        <v>1</v>
      </c>
      <c r="Q3594" t="s">
        <v>340</v>
      </c>
    </row>
    <row r="3595" spans="1:17" x14ac:dyDescent="0.3">
      <c r="A3595" t="s">
        <v>2517</v>
      </c>
      <c r="B3595" t="s">
        <v>16</v>
      </c>
      <c r="C3595" t="s">
        <v>7334</v>
      </c>
      <c r="D3595" t="s">
        <v>2519</v>
      </c>
      <c r="F3595" s="1">
        <v>44029</v>
      </c>
      <c r="G3595" t="s">
        <v>7335</v>
      </c>
      <c r="H3595" s="5" t="s">
        <v>4382</v>
      </c>
      <c r="I3595" s="8" t="str">
        <f t="shared" si="113"/>
        <v xml:space="preserve">09-Oct-20 </v>
      </c>
      <c r="J3595" s="5" t="s">
        <v>4382</v>
      </c>
      <c r="K3595" t="str">
        <f t="shared" si="112"/>
        <v xml:space="preserve">09-Oct-20 </v>
      </c>
      <c r="L3595">
        <v>0</v>
      </c>
      <c r="M3595">
        <v>0</v>
      </c>
      <c r="N3595">
        <v>0</v>
      </c>
      <c r="O3595" s="2">
        <v>1</v>
      </c>
      <c r="Q3595" t="s">
        <v>340</v>
      </c>
    </row>
    <row r="3596" spans="1:17" x14ac:dyDescent="0.3">
      <c r="A3596" t="s">
        <v>2517</v>
      </c>
      <c r="B3596" t="s">
        <v>16</v>
      </c>
      <c r="C3596" t="s">
        <v>7336</v>
      </c>
      <c r="D3596" t="s">
        <v>2519</v>
      </c>
      <c r="F3596" s="1">
        <v>43986</v>
      </c>
      <c r="G3596" t="s">
        <v>7337</v>
      </c>
      <c r="H3596" s="5" t="s">
        <v>4382</v>
      </c>
      <c r="I3596" s="8" t="str">
        <f t="shared" si="113"/>
        <v xml:space="preserve">09-Oct-20 </v>
      </c>
      <c r="J3596" s="5" t="s">
        <v>4382</v>
      </c>
      <c r="K3596" t="str">
        <f t="shared" si="112"/>
        <v xml:space="preserve">09-Oct-20 </v>
      </c>
      <c r="L3596">
        <v>0</v>
      </c>
      <c r="M3596">
        <v>0</v>
      </c>
      <c r="N3596">
        <v>0</v>
      </c>
      <c r="O3596" s="2">
        <v>1</v>
      </c>
      <c r="Q3596" t="s">
        <v>340</v>
      </c>
    </row>
    <row r="3597" spans="1:17" x14ac:dyDescent="0.3">
      <c r="A3597" t="s">
        <v>2517</v>
      </c>
      <c r="B3597" t="s">
        <v>16</v>
      </c>
      <c r="C3597" t="s">
        <v>7338</v>
      </c>
      <c r="D3597" t="s">
        <v>2519</v>
      </c>
      <c r="F3597" s="1">
        <v>43986</v>
      </c>
      <c r="G3597" t="s">
        <v>7339</v>
      </c>
      <c r="H3597" s="5" t="s">
        <v>4382</v>
      </c>
      <c r="I3597" s="8" t="str">
        <f t="shared" si="113"/>
        <v xml:space="preserve">09-Oct-20 </v>
      </c>
      <c r="J3597" s="5" t="s">
        <v>4382</v>
      </c>
      <c r="K3597" t="str">
        <f t="shared" si="112"/>
        <v xml:space="preserve">09-Oct-20 </v>
      </c>
      <c r="L3597">
        <v>0</v>
      </c>
      <c r="M3597">
        <v>0</v>
      </c>
      <c r="N3597">
        <v>0</v>
      </c>
      <c r="O3597" s="2">
        <v>1</v>
      </c>
      <c r="Q3597" t="s">
        <v>340</v>
      </c>
    </row>
    <row r="3598" spans="1:17" x14ac:dyDescent="0.3">
      <c r="A3598" t="s">
        <v>3502</v>
      </c>
      <c r="B3598" t="s">
        <v>23</v>
      </c>
      <c r="C3598" t="s">
        <v>7340</v>
      </c>
      <c r="D3598" t="s">
        <v>24</v>
      </c>
      <c r="E3598" s="1">
        <v>44172</v>
      </c>
      <c r="F3598" s="1">
        <v>44194</v>
      </c>
      <c r="G3598" t="s">
        <v>7341</v>
      </c>
      <c r="H3598" s="5" t="s">
        <v>4382</v>
      </c>
      <c r="I3598" s="8" t="str">
        <f t="shared" si="113"/>
        <v xml:space="preserve">09-Oct-20 </v>
      </c>
      <c r="J3598" s="5" t="s">
        <v>4705</v>
      </c>
      <c r="K3598" t="str">
        <f t="shared" si="112"/>
        <v xml:space="preserve">12-Oct-20 </v>
      </c>
      <c r="L3598">
        <v>15</v>
      </c>
      <c r="M3598">
        <v>0</v>
      </c>
      <c r="N3598">
        <v>1</v>
      </c>
      <c r="O3598" s="2">
        <v>1</v>
      </c>
      <c r="Q3598" t="s">
        <v>340</v>
      </c>
    </row>
    <row r="3599" spans="1:17" x14ac:dyDescent="0.3">
      <c r="A3599" t="s">
        <v>3510</v>
      </c>
      <c r="B3599" t="s">
        <v>45</v>
      </c>
      <c r="C3599" t="s">
        <v>7342</v>
      </c>
      <c r="D3599" t="s">
        <v>46</v>
      </c>
      <c r="E3599" s="1">
        <v>44172</v>
      </c>
      <c r="F3599" s="1">
        <v>44194</v>
      </c>
      <c r="G3599" t="s">
        <v>7343</v>
      </c>
      <c r="H3599" s="5" t="s">
        <v>4382</v>
      </c>
      <c r="I3599" s="8" t="str">
        <f t="shared" si="113"/>
        <v xml:space="preserve">09-Oct-20 </v>
      </c>
      <c r="J3599" s="5" t="s">
        <v>4705</v>
      </c>
      <c r="K3599" t="str">
        <f t="shared" si="112"/>
        <v xml:space="preserve">12-Oct-20 </v>
      </c>
      <c r="L3599">
        <v>15</v>
      </c>
      <c r="M3599">
        <v>0</v>
      </c>
      <c r="N3599">
        <v>1</v>
      </c>
      <c r="O3599" s="2">
        <v>1</v>
      </c>
      <c r="Q3599" t="s">
        <v>340</v>
      </c>
    </row>
    <row r="3600" spans="1:17" x14ac:dyDescent="0.3">
      <c r="A3600" t="s">
        <v>2517</v>
      </c>
      <c r="B3600" t="s">
        <v>16</v>
      </c>
      <c r="C3600" t="s">
        <v>7344</v>
      </c>
      <c r="D3600" t="s">
        <v>2519</v>
      </c>
      <c r="G3600" t="s">
        <v>7345</v>
      </c>
      <c r="H3600" s="5" t="s">
        <v>4382</v>
      </c>
      <c r="I3600" s="8" t="str">
        <f t="shared" si="113"/>
        <v xml:space="preserve">09-Oct-20 </v>
      </c>
      <c r="J3600" s="5" t="s">
        <v>7346</v>
      </c>
      <c r="K3600" t="str">
        <f t="shared" si="112"/>
        <v xml:space="preserve">10-Oct-20 </v>
      </c>
      <c r="L3600">
        <v>5</v>
      </c>
      <c r="M3600">
        <v>0</v>
      </c>
      <c r="N3600">
        <v>1</v>
      </c>
      <c r="O3600" s="2">
        <v>1</v>
      </c>
      <c r="Q3600" t="s">
        <v>340</v>
      </c>
    </row>
    <row r="3601" spans="1:17" x14ac:dyDescent="0.3">
      <c r="A3601" t="s">
        <v>2517</v>
      </c>
      <c r="B3601" t="s">
        <v>16</v>
      </c>
      <c r="C3601" t="s">
        <v>7347</v>
      </c>
      <c r="D3601" t="s">
        <v>2519</v>
      </c>
      <c r="G3601" t="s">
        <v>7348</v>
      </c>
      <c r="H3601" s="5" t="s">
        <v>4382</v>
      </c>
      <c r="I3601" s="8" t="str">
        <f t="shared" si="113"/>
        <v xml:space="preserve">09-Oct-20 </v>
      </c>
      <c r="J3601" s="5" t="s">
        <v>7349</v>
      </c>
      <c r="K3601" t="str">
        <f t="shared" si="112"/>
        <v xml:space="preserve">11-Oct-20 </v>
      </c>
      <c r="L3601">
        <v>5</v>
      </c>
      <c r="M3601">
        <v>0</v>
      </c>
      <c r="N3601">
        <v>1</v>
      </c>
      <c r="O3601" s="2">
        <v>1</v>
      </c>
      <c r="Q3601" t="s">
        <v>340</v>
      </c>
    </row>
    <row r="3602" spans="1:17" x14ac:dyDescent="0.3">
      <c r="A3602" t="s">
        <v>2422</v>
      </c>
      <c r="B3602" t="s">
        <v>92</v>
      </c>
      <c r="C3602" t="s">
        <v>7350</v>
      </c>
      <c r="D3602" t="s">
        <v>93</v>
      </c>
      <c r="F3602" s="1">
        <v>44113</v>
      </c>
      <c r="G3602" t="s">
        <v>7351</v>
      </c>
      <c r="H3602" s="5" t="s">
        <v>4382</v>
      </c>
      <c r="I3602" s="8" t="str">
        <f t="shared" si="113"/>
        <v xml:space="preserve">09-Oct-20 </v>
      </c>
      <c r="J3602" s="5" t="s">
        <v>4382</v>
      </c>
      <c r="K3602" t="str">
        <f t="shared" si="112"/>
        <v xml:space="preserve">09-Oct-20 </v>
      </c>
      <c r="L3602">
        <v>0</v>
      </c>
      <c r="M3602">
        <v>0</v>
      </c>
      <c r="N3602">
        <v>0</v>
      </c>
      <c r="O3602" s="2">
        <v>1</v>
      </c>
      <c r="Q3602" t="s">
        <v>340</v>
      </c>
    </row>
    <row r="3603" spans="1:17" x14ac:dyDescent="0.3">
      <c r="A3603" t="s">
        <v>2517</v>
      </c>
      <c r="B3603" t="s">
        <v>16</v>
      </c>
      <c r="C3603" t="s">
        <v>7352</v>
      </c>
      <c r="D3603" t="s">
        <v>2519</v>
      </c>
      <c r="G3603" t="s">
        <v>7353</v>
      </c>
      <c r="H3603" s="5" t="s">
        <v>4382</v>
      </c>
      <c r="I3603" s="8" t="str">
        <f t="shared" si="113"/>
        <v xml:space="preserve">09-Oct-20 </v>
      </c>
      <c r="J3603" s="5" t="s">
        <v>4382</v>
      </c>
      <c r="K3603" t="str">
        <f t="shared" si="112"/>
        <v xml:space="preserve">09-Oct-20 </v>
      </c>
      <c r="L3603">
        <v>0</v>
      </c>
      <c r="M3603">
        <v>0</v>
      </c>
      <c r="N3603">
        <v>0</v>
      </c>
      <c r="O3603" s="2">
        <v>1</v>
      </c>
      <c r="Q3603" t="s">
        <v>340</v>
      </c>
    </row>
    <row r="3604" spans="1:17" x14ac:dyDescent="0.3">
      <c r="A3604" t="s">
        <v>2431</v>
      </c>
      <c r="B3604" t="s">
        <v>120</v>
      </c>
      <c r="C3604" t="s">
        <v>7354</v>
      </c>
      <c r="D3604" t="s">
        <v>121</v>
      </c>
      <c r="E3604" s="1">
        <v>44113</v>
      </c>
      <c r="F3604" s="1">
        <v>44116</v>
      </c>
      <c r="G3604" t="s">
        <v>4422</v>
      </c>
      <c r="H3604" s="5" t="s">
        <v>4382</v>
      </c>
      <c r="I3604" s="8" t="str">
        <f t="shared" si="113"/>
        <v xml:space="preserve">09-Oct-20 </v>
      </c>
      <c r="J3604" s="5" t="s">
        <v>4705</v>
      </c>
      <c r="K3604" t="str">
        <f t="shared" si="112"/>
        <v xml:space="preserve">12-Oct-20 </v>
      </c>
      <c r="L3604">
        <v>2</v>
      </c>
      <c r="M3604">
        <v>0</v>
      </c>
      <c r="N3604">
        <v>1</v>
      </c>
      <c r="O3604" s="2">
        <v>1</v>
      </c>
      <c r="Q3604" t="s">
        <v>340</v>
      </c>
    </row>
    <row r="3605" spans="1:17" x14ac:dyDescent="0.3">
      <c r="A3605" t="s">
        <v>2431</v>
      </c>
      <c r="B3605" t="s">
        <v>120</v>
      </c>
      <c r="C3605" t="s">
        <v>7355</v>
      </c>
      <c r="D3605" t="s">
        <v>121</v>
      </c>
      <c r="E3605" s="1">
        <v>44113</v>
      </c>
      <c r="F3605" s="1">
        <v>44119</v>
      </c>
      <c r="G3605" t="s">
        <v>7356</v>
      </c>
      <c r="H3605" s="5" t="s">
        <v>4382</v>
      </c>
      <c r="I3605" s="8" t="str">
        <f t="shared" si="113"/>
        <v xml:space="preserve">09-Oct-20 </v>
      </c>
      <c r="J3605" s="5" t="s">
        <v>6689</v>
      </c>
      <c r="K3605" t="str">
        <f t="shared" si="112"/>
        <v xml:space="preserve">15-Oct-20 </v>
      </c>
      <c r="L3605">
        <v>5</v>
      </c>
      <c r="M3605">
        <v>0</v>
      </c>
      <c r="N3605">
        <v>4</v>
      </c>
      <c r="O3605" s="2">
        <v>1</v>
      </c>
      <c r="Q3605" t="s">
        <v>340</v>
      </c>
    </row>
    <row r="3606" spans="1:17" x14ac:dyDescent="0.3">
      <c r="A3606" t="s">
        <v>2431</v>
      </c>
      <c r="B3606" t="s">
        <v>120</v>
      </c>
      <c r="C3606" t="s">
        <v>7357</v>
      </c>
      <c r="D3606" t="s">
        <v>121</v>
      </c>
      <c r="F3606" s="1">
        <v>44113</v>
      </c>
      <c r="G3606" t="s">
        <v>7351</v>
      </c>
      <c r="H3606" s="5" t="s">
        <v>4382</v>
      </c>
      <c r="I3606" s="8" t="str">
        <f t="shared" si="113"/>
        <v xml:space="preserve">09-Oct-20 </v>
      </c>
      <c r="J3606" s="5" t="s">
        <v>4382</v>
      </c>
      <c r="K3606" t="str">
        <f t="shared" si="112"/>
        <v xml:space="preserve">09-Oct-20 </v>
      </c>
      <c r="L3606">
        <v>0</v>
      </c>
      <c r="M3606">
        <v>0</v>
      </c>
      <c r="N3606">
        <v>0</v>
      </c>
      <c r="O3606" s="2">
        <v>1</v>
      </c>
      <c r="Q3606" t="s">
        <v>340</v>
      </c>
    </row>
    <row r="3607" spans="1:17" x14ac:dyDescent="0.3">
      <c r="A3607" t="s">
        <v>2422</v>
      </c>
      <c r="B3607" t="s">
        <v>92</v>
      </c>
      <c r="C3607" t="s">
        <v>7358</v>
      </c>
      <c r="D3607" t="s">
        <v>93</v>
      </c>
      <c r="E3607" s="1">
        <v>44113</v>
      </c>
      <c r="F3607" s="1">
        <v>44119</v>
      </c>
      <c r="G3607" t="s">
        <v>7356</v>
      </c>
      <c r="H3607" s="5" t="s">
        <v>4382</v>
      </c>
      <c r="I3607" s="8" t="str">
        <f t="shared" si="113"/>
        <v xml:space="preserve">09-Oct-20 </v>
      </c>
      <c r="J3607" s="5" t="s">
        <v>6689</v>
      </c>
      <c r="K3607" t="str">
        <f t="shared" si="112"/>
        <v xml:space="preserve">15-Oct-20 </v>
      </c>
      <c r="L3607">
        <v>5</v>
      </c>
      <c r="M3607">
        <v>0</v>
      </c>
      <c r="N3607">
        <v>5</v>
      </c>
      <c r="O3607" s="2">
        <v>1</v>
      </c>
      <c r="Q3607" t="s">
        <v>340</v>
      </c>
    </row>
    <row r="3608" spans="1:17" x14ac:dyDescent="0.3">
      <c r="A3608" t="s">
        <v>2517</v>
      </c>
      <c r="B3608" t="s">
        <v>16</v>
      </c>
      <c r="C3608" t="s">
        <v>7359</v>
      </c>
      <c r="D3608" t="s">
        <v>2519</v>
      </c>
      <c r="G3608" t="s">
        <v>7360</v>
      </c>
      <c r="H3608" s="5" t="s">
        <v>4382</v>
      </c>
      <c r="I3608" s="8" t="str">
        <f t="shared" si="113"/>
        <v xml:space="preserve">09-Oct-20 </v>
      </c>
      <c r="J3608" s="5" t="s">
        <v>4382</v>
      </c>
      <c r="K3608" t="str">
        <f t="shared" si="112"/>
        <v xml:space="preserve">09-Oct-20 </v>
      </c>
      <c r="L3608">
        <v>3</v>
      </c>
      <c r="M3608">
        <v>0</v>
      </c>
      <c r="N3608">
        <v>1</v>
      </c>
      <c r="O3608" s="2">
        <v>1</v>
      </c>
      <c r="Q3608" t="s">
        <v>340</v>
      </c>
    </row>
    <row r="3609" spans="1:17" x14ac:dyDescent="0.3">
      <c r="A3609" t="s">
        <v>2422</v>
      </c>
      <c r="B3609" t="s">
        <v>92</v>
      </c>
      <c r="C3609" t="s">
        <v>7361</v>
      </c>
      <c r="D3609" t="s">
        <v>93</v>
      </c>
      <c r="E3609" s="1">
        <v>44113</v>
      </c>
      <c r="F3609" s="1">
        <v>44116</v>
      </c>
      <c r="G3609" t="s">
        <v>4422</v>
      </c>
      <c r="H3609" s="5" t="s">
        <v>4382</v>
      </c>
      <c r="I3609" s="8" t="str">
        <f t="shared" si="113"/>
        <v xml:space="preserve">09-Oct-20 </v>
      </c>
      <c r="J3609" s="5" t="s">
        <v>4705</v>
      </c>
      <c r="K3609" t="str">
        <f t="shared" si="112"/>
        <v xml:space="preserve">12-Oct-20 </v>
      </c>
      <c r="L3609">
        <v>2</v>
      </c>
      <c r="M3609">
        <v>0</v>
      </c>
      <c r="N3609">
        <v>2</v>
      </c>
      <c r="O3609" s="2">
        <v>1</v>
      </c>
      <c r="Q3609" t="s">
        <v>340</v>
      </c>
    </row>
    <row r="3610" spans="1:17" x14ac:dyDescent="0.3">
      <c r="A3610" t="s">
        <v>3502</v>
      </c>
      <c r="B3610" t="s">
        <v>23</v>
      </c>
      <c r="C3610" t="s">
        <v>7362</v>
      </c>
      <c r="D3610" t="s">
        <v>24</v>
      </c>
      <c r="F3610" s="1">
        <v>44194</v>
      </c>
      <c r="G3610" t="s">
        <v>7363</v>
      </c>
      <c r="H3610" s="5" t="s">
        <v>4705</v>
      </c>
      <c r="I3610" s="8" t="str">
        <f t="shared" si="113"/>
        <v xml:space="preserve">12-Oct-20 </v>
      </c>
      <c r="J3610" s="5" t="s">
        <v>4705</v>
      </c>
      <c r="K3610" t="str">
        <f t="shared" si="112"/>
        <v xml:space="preserve">12-Oct-20 </v>
      </c>
      <c r="L3610">
        <v>0</v>
      </c>
      <c r="M3610">
        <v>0</v>
      </c>
      <c r="N3610">
        <v>0</v>
      </c>
      <c r="O3610" s="2">
        <v>1</v>
      </c>
      <c r="Q3610" t="s">
        <v>340</v>
      </c>
    </row>
    <row r="3611" spans="1:17" x14ac:dyDescent="0.3">
      <c r="A3611" t="s">
        <v>3510</v>
      </c>
      <c r="B3611" t="s">
        <v>45</v>
      </c>
      <c r="C3611" t="s">
        <v>7364</v>
      </c>
      <c r="D3611" t="s">
        <v>46</v>
      </c>
      <c r="F3611" s="1">
        <v>44194</v>
      </c>
      <c r="G3611" t="s">
        <v>7365</v>
      </c>
      <c r="H3611" s="5" t="s">
        <v>4705</v>
      </c>
      <c r="I3611" s="8" t="str">
        <f t="shared" si="113"/>
        <v xml:space="preserve">12-Oct-20 </v>
      </c>
      <c r="J3611" s="5" t="s">
        <v>4705</v>
      </c>
      <c r="K3611" t="str">
        <f t="shared" si="112"/>
        <v xml:space="preserve">12-Oct-20 </v>
      </c>
      <c r="L3611">
        <v>0</v>
      </c>
      <c r="M3611">
        <v>0</v>
      </c>
      <c r="N3611">
        <v>0</v>
      </c>
      <c r="O3611" s="2">
        <v>1</v>
      </c>
      <c r="Q3611" t="s">
        <v>340</v>
      </c>
    </row>
    <row r="3612" spans="1:17" x14ac:dyDescent="0.3">
      <c r="A3612" t="s">
        <v>2431</v>
      </c>
      <c r="B3612" t="s">
        <v>120</v>
      </c>
      <c r="C3612" t="s">
        <v>7366</v>
      </c>
      <c r="D3612" t="s">
        <v>121</v>
      </c>
      <c r="F3612" s="1">
        <v>44116</v>
      </c>
      <c r="G3612" t="s">
        <v>4393</v>
      </c>
      <c r="H3612" s="5" t="s">
        <v>4705</v>
      </c>
      <c r="I3612" s="8" t="str">
        <f t="shared" si="113"/>
        <v xml:space="preserve">12-Oct-20 </v>
      </c>
      <c r="J3612" s="5" t="s">
        <v>4705</v>
      </c>
      <c r="K3612" t="str">
        <f t="shared" si="112"/>
        <v xml:space="preserve">12-Oct-20 </v>
      </c>
      <c r="L3612">
        <v>0</v>
      </c>
      <c r="M3612">
        <v>0</v>
      </c>
      <c r="N3612">
        <v>0</v>
      </c>
      <c r="O3612" s="2">
        <v>1</v>
      </c>
      <c r="Q3612" t="s">
        <v>340</v>
      </c>
    </row>
    <row r="3613" spans="1:17" x14ac:dyDescent="0.3">
      <c r="A3613" t="s">
        <v>2517</v>
      </c>
      <c r="B3613" t="s">
        <v>16</v>
      </c>
      <c r="C3613" t="s">
        <v>7367</v>
      </c>
      <c r="D3613" t="s">
        <v>2519</v>
      </c>
      <c r="G3613" t="s">
        <v>7368</v>
      </c>
      <c r="H3613" s="5" t="s">
        <v>4705</v>
      </c>
      <c r="I3613" s="8" t="str">
        <f t="shared" si="113"/>
        <v xml:space="preserve">12-Oct-20 </v>
      </c>
      <c r="J3613" s="5" t="s">
        <v>7034</v>
      </c>
      <c r="K3613" t="str">
        <f t="shared" si="112"/>
        <v xml:space="preserve">23-Oct-20 </v>
      </c>
      <c r="L3613">
        <v>10</v>
      </c>
      <c r="M3613">
        <v>0</v>
      </c>
      <c r="N3613">
        <v>10</v>
      </c>
      <c r="O3613" s="2">
        <v>1</v>
      </c>
      <c r="Q3613" t="s">
        <v>340</v>
      </c>
    </row>
    <row r="3614" spans="1:17" x14ac:dyDescent="0.3">
      <c r="A3614" t="s">
        <v>2517</v>
      </c>
      <c r="B3614" t="s">
        <v>16</v>
      </c>
      <c r="C3614" t="s">
        <v>7369</v>
      </c>
      <c r="D3614" t="s">
        <v>2519</v>
      </c>
      <c r="E3614" s="1">
        <v>44032</v>
      </c>
      <c r="F3614" s="1">
        <v>44057</v>
      </c>
      <c r="G3614" t="s">
        <v>7370</v>
      </c>
      <c r="H3614" s="5" t="s">
        <v>4705</v>
      </c>
      <c r="I3614" s="8" t="str">
        <f t="shared" si="113"/>
        <v xml:space="preserve">12-Oct-20 </v>
      </c>
      <c r="J3614" s="5" t="s">
        <v>6519</v>
      </c>
      <c r="K3614" t="str">
        <f t="shared" si="112"/>
        <v xml:space="preserve">30-Oct-20 </v>
      </c>
      <c r="L3614">
        <v>15</v>
      </c>
      <c r="M3614">
        <v>0</v>
      </c>
      <c r="N3614">
        <v>15</v>
      </c>
      <c r="O3614" s="2">
        <v>1</v>
      </c>
      <c r="Q3614" t="s">
        <v>340</v>
      </c>
    </row>
    <row r="3615" spans="1:17" x14ac:dyDescent="0.3">
      <c r="A3615" t="s">
        <v>2517</v>
      </c>
      <c r="B3615" t="s">
        <v>16</v>
      </c>
      <c r="C3615" t="s">
        <v>7371</v>
      </c>
      <c r="D3615" t="s">
        <v>2519</v>
      </c>
      <c r="E3615" s="1">
        <v>44032</v>
      </c>
      <c r="F3615" s="1">
        <v>44043</v>
      </c>
      <c r="G3615" t="s">
        <v>7372</v>
      </c>
      <c r="H3615" s="5" t="s">
        <v>4705</v>
      </c>
      <c r="I3615" s="8" t="str">
        <f t="shared" si="113"/>
        <v xml:space="preserve">12-Oct-20 </v>
      </c>
      <c r="J3615" s="5" t="s">
        <v>6519</v>
      </c>
      <c r="K3615" t="str">
        <f t="shared" si="112"/>
        <v xml:space="preserve">30-Oct-20 </v>
      </c>
      <c r="L3615">
        <v>10</v>
      </c>
      <c r="M3615">
        <v>0</v>
      </c>
      <c r="N3615">
        <v>14</v>
      </c>
      <c r="O3615" s="2">
        <v>1</v>
      </c>
      <c r="Q3615" t="s">
        <v>340</v>
      </c>
    </row>
    <row r="3616" spans="1:17" x14ac:dyDescent="0.3">
      <c r="A3616" t="s">
        <v>2517</v>
      </c>
      <c r="B3616" t="s">
        <v>16</v>
      </c>
      <c r="C3616" t="s">
        <v>7373</v>
      </c>
      <c r="D3616" t="s">
        <v>2519</v>
      </c>
      <c r="G3616" t="s">
        <v>7374</v>
      </c>
      <c r="H3616" s="5" t="s">
        <v>4705</v>
      </c>
      <c r="I3616" s="8" t="str">
        <f t="shared" si="113"/>
        <v xml:space="preserve">12-Oct-20 </v>
      </c>
      <c r="J3616" s="5" t="s">
        <v>6519</v>
      </c>
      <c r="K3616" t="str">
        <f t="shared" si="112"/>
        <v xml:space="preserve">30-Oct-20 </v>
      </c>
      <c r="L3616">
        <v>15</v>
      </c>
      <c r="M3616">
        <v>0</v>
      </c>
      <c r="N3616">
        <v>15</v>
      </c>
      <c r="O3616" s="2">
        <v>1</v>
      </c>
      <c r="Q3616" t="s">
        <v>340</v>
      </c>
    </row>
    <row r="3617" spans="1:17" x14ac:dyDescent="0.3">
      <c r="A3617" t="s">
        <v>2517</v>
      </c>
      <c r="B3617" t="s">
        <v>16</v>
      </c>
      <c r="C3617" t="s">
        <v>7375</v>
      </c>
      <c r="D3617" t="s">
        <v>2519</v>
      </c>
      <c r="G3617" t="s">
        <v>7376</v>
      </c>
      <c r="H3617" s="5" t="s">
        <v>4705</v>
      </c>
      <c r="I3617" s="8" t="str">
        <f t="shared" si="113"/>
        <v xml:space="preserve">12-Oct-20 </v>
      </c>
      <c r="J3617" s="5" t="s">
        <v>6519</v>
      </c>
      <c r="K3617" t="str">
        <f t="shared" si="112"/>
        <v xml:space="preserve">30-Oct-20 </v>
      </c>
      <c r="L3617">
        <v>15</v>
      </c>
      <c r="M3617">
        <v>0</v>
      </c>
      <c r="N3617">
        <v>15</v>
      </c>
      <c r="O3617" s="2">
        <v>1</v>
      </c>
      <c r="Q3617" t="s">
        <v>340</v>
      </c>
    </row>
    <row r="3618" spans="1:17" x14ac:dyDescent="0.3">
      <c r="A3618" t="s">
        <v>2517</v>
      </c>
      <c r="B3618" t="s">
        <v>16</v>
      </c>
      <c r="C3618" t="s">
        <v>7377</v>
      </c>
      <c r="D3618" t="s">
        <v>2519</v>
      </c>
      <c r="G3618" t="s">
        <v>7378</v>
      </c>
      <c r="H3618" s="5" t="s">
        <v>4705</v>
      </c>
      <c r="I3618" s="8" t="str">
        <f t="shared" si="113"/>
        <v xml:space="preserve">12-Oct-20 </v>
      </c>
      <c r="J3618" s="5" t="s">
        <v>6519</v>
      </c>
      <c r="K3618" t="str">
        <f t="shared" si="112"/>
        <v xml:space="preserve">30-Oct-20 </v>
      </c>
      <c r="L3618">
        <v>15</v>
      </c>
      <c r="M3618">
        <v>0</v>
      </c>
      <c r="N3618">
        <v>15</v>
      </c>
      <c r="O3618" s="2">
        <v>1</v>
      </c>
      <c r="Q3618" t="s">
        <v>340</v>
      </c>
    </row>
    <row r="3619" spans="1:17" x14ac:dyDescent="0.3">
      <c r="A3619" t="s">
        <v>2517</v>
      </c>
      <c r="B3619" t="s">
        <v>16</v>
      </c>
      <c r="C3619" t="s">
        <v>7379</v>
      </c>
      <c r="D3619" t="s">
        <v>2519</v>
      </c>
      <c r="G3619" t="s">
        <v>7380</v>
      </c>
      <c r="H3619" s="5" t="s">
        <v>4705</v>
      </c>
      <c r="I3619" s="8" t="str">
        <f t="shared" si="113"/>
        <v xml:space="preserve">12-Oct-20 </v>
      </c>
      <c r="J3619" s="5" t="s">
        <v>6519</v>
      </c>
      <c r="K3619" t="str">
        <f t="shared" si="112"/>
        <v xml:space="preserve">30-Oct-20 </v>
      </c>
      <c r="L3619">
        <v>15</v>
      </c>
      <c r="M3619">
        <v>0</v>
      </c>
      <c r="N3619">
        <v>15</v>
      </c>
      <c r="O3619" s="2">
        <v>1</v>
      </c>
      <c r="Q3619" t="s">
        <v>340</v>
      </c>
    </row>
    <row r="3620" spans="1:17" x14ac:dyDescent="0.3">
      <c r="A3620" t="s">
        <v>2517</v>
      </c>
      <c r="B3620" t="s">
        <v>16</v>
      </c>
      <c r="C3620" t="s">
        <v>7381</v>
      </c>
      <c r="D3620" t="s">
        <v>2519</v>
      </c>
      <c r="G3620" t="s">
        <v>7382</v>
      </c>
      <c r="H3620" s="5" t="s">
        <v>4705</v>
      </c>
      <c r="I3620" s="8" t="str">
        <f t="shared" si="113"/>
        <v xml:space="preserve">12-Oct-20 </v>
      </c>
      <c r="J3620" s="5" t="s">
        <v>6519</v>
      </c>
      <c r="K3620" t="str">
        <f t="shared" si="112"/>
        <v xml:space="preserve">30-Oct-20 </v>
      </c>
      <c r="L3620">
        <v>15</v>
      </c>
      <c r="M3620">
        <v>0</v>
      </c>
      <c r="N3620">
        <v>15</v>
      </c>
      <c r="O3620" s="2">
        <v>1</v>
      </c>
      <c r="Q3620" t="s">
        <v>340</v>
      </c>
    </row>
    <row r="3621" spans="1:17" x14ac:dyDescent="0.3">
      <c r="A3621" t="s">
        <v>2517</v>
      </c>
      <c r="B3621" t="s">
        <v>16</v>
      </c>
      <c r="C3621" t="s">
        <v>7383</v>
      </c>
      <c r="D3621" t="s">
        <v>2519</v>
      </c>
      <c r="G3621" t="s">
        <v>7384</v>
      </c>
      <c r="H3621" s="5" t="s">
        <v>4705</v>
      </c>
      <c r="I3621" s="8" t="str">
        <f t="shared" si="113"/>
        <v xml:space="preserve">12-Oct-20 </v>
      </c>
      <c r="J3621" s="5" t="s">
        <v>6519</v>
      </c>
      <c r="K3621" t="str">
        <f t="shared" si="112"/>
        <v xml:space="preserve">30-Oct-20 </v>
      </c>
      <c r="L3621">
        <v>15</v>
      </c>
      <c r="M3621">
        <v>0</v>
      </c>
      <c r="N3621">
        <v>15</v>
      </c>
      <c r="O3621" s="2">
        <v>1</v>
      </c>
      <c r="Q3621" t="s">
        <v>340</v>
      </c>
    </row>
    <row r="3622" spans="1:17" x14ac:dyDescent="0.3">
      <c r="A3622" t="s">
        <v>2517</v>
      </c>
      <c r="B3622" t="s">
        <v>16</v>
      </c>
      <c r="C3622" t="s">
        <v>7385</v>
      </c>
      <c r="D3622" t="s">
        <v>2519</v>
      </c>
      <c r="G3622" t="s">
        <v>7386</v>
      </c>
      <c r="H3622" s="5" t="s">
        <v>4705</v>
      </c>
      <c r="I3622" s="8" t="str">
        <f t="shared" si="113"/>
        <v xml:space="preserve">12-Oct-20 </v>
      </c>
      <c r="J3622" s="5" t="s">
        <v>7034</v>
      </c>
      <c r="K3622" t="str">
        <f t="shared" si="112"/>
        <v xml:space="preserve">23-Oct-20 </v>
      </c>
      <c r="L3622">
        <v>10</v>
      </c>
      <c r="M3622">
        <v>0</v>
      </c>
      <c r="N3622">
        <v>10</v>
      </c>
      <c r="O3622" s="2">
        <v>1</v>
      </c>
      <c r="Q3622" t="s">
        <v>340</v>
      </c>
    </row>
    <row r="3623" spans="1:17" x14ac:dyDescent="0.3">
      <c r="A3623" t="s">
        <v>2517</v>
      </c>
      <c r="B3623" t="s">
        <v>16</v>
      </c>
      <c r="C3623" t="s">
        <v>7387</v>
      </c>
      <c r="D3623" t="s">
        <v>2519</v>
      </c>
      <c r="G3623" t="s">
        <v>7388</v>
      </c>
      <c r="H3623" s="5" t="s">
        <v>4705</v>
      </c>
      <c r="I3623" s="8" t="str">
        <f t="shared" si="113"/>
        <v xml:space="preserve">12-Oct-20 </v>
      </c>
      <c r="J3623" s="5" t="s">
        <v>2636</v>
      </c>
      <c r="K3623" t="str">
        <f t="shared" si="112"/>
        <v xml:space="preserve">14-Oct-20 </v>
      </c>
      <c r="L3623">
        <v>5</v>
      </c>
      <c r="M3623">
        <v>0</v>
      </c>
      <c r="N3623">
        <v>2</v>
      </c>
      <c r="O3623" s="2">
        <v>1</v>
      </c>
      <c r="Q3623" t="s">
        <v>340</v>
      </c>
    </row>
    <row r="3624" spans="1:17" x14ac:dyDescent="0.3">
      <c r="A3624" t="s">
        <v>2517</v>
      </c>
      <c r="B3624" t="s">
        <v>16</v>
      </c>
      <c r="C3624" t="s">
        <v>7389</v>
      </c>
      <c r="D3624" t="s">
        <v>2519</v>
      </c>
      <c r="G3624" t="s">
        <v>7390</v>
      </c>
      <c r="H3624" s="5" t="s">
        <v>4705</v>
      </c>
      <c r="I3624" s="8" t="str">
        <f t="shared" si="113"/>
        <v xml:space="preserve">12-Oct-20 </v>
      </c>
      <c r="J3624" s="5" t="s">
        <v>6801</v>
      </c>
      <c r="K3624" t="str">
        <f t="shared" si="112"/>
        <v xml:space="preserve">16-Oct-20 </v>
      </c>
      <c r="L3624">
        <v>5</v>
      </c>
      <c r="M3624">
        <v>0</v>
      </c>
      <c r="N3624">
        <v>5</v>
      </c>
      <c r="O3624" s="2">
        <v>1</v>
      </c>
      <c r="Q3624" t="s">
        <v>340</v>
      </c>
    </row>
    <row r="3625" spans="1:17" x14ac:dyDescent="0.3">
      <c r="A3625" t="s">
        <v>2517</v>
      </c>
      <c r="B3625" t="s">
        <v>16</v>
      </c>
      <c r="C3625" t="s">
        <v>7391</v>
      </c>
      <c r="D3625" t="s">
        <v>2519</v>
      </c>
      <c r="G3625" t="s">
        <v>7392</v>
      </c>
      <c r="H3625" s="5" t="s">
        <v>4705</v>
      </c>
      <c r="I3625" s="8" t="str">
        <f t="shared" si="113"/>
        <v xml:space="preserve">12-Oct-20 </v>
      </c>
      <c r="J3625" s="5" t="s">
        <v>6801</v>
      </c>
      <c r="K3625" t="str">
        <f t="shared" si="112"/>
        <v xml:space="preserve">16-Oct-20 </v>
      </c>
      <c r="L3625">
        <v>5</v>
      </c>
      <c r="M3625">
        <v>0</v>
      </c>
      <c r="N3625">
        <v>5</v>
      </c>
      <c r="O3625" s="2">
        <v>1</v>
      </c>
      <c r="Q3625" t="s">
        <v>340</v>
      </c>
    </row>
    <row r="3626" spans="1:17" x14ac:dyDescent="0.3">
      <c r="A3626" t="s">
        <v>2517</v>
      </c>
      <c r="B3626" t="s">
        <v>16</v>
      </c>
      <c r="C3626" t="s">
        <v>7393</v>
      </c>
      <c r="D3626" t="s">
        <v>2519</v>
      </c>
      <c r="G3626" t="s">
        <v>7394</v>
      </c>
      <c r="H3626" s="5" t="s">
        <v>4705</v>
      </c>
      <c r="I3626" s="8" t="str">
        <f t="shared" si="113"/>
        <v xml:space="preserve">12-Oct-20 </v>
      </c>
      <c r="J3626" s="5" t="s">
        <v>6801</v>
      </c>
      <c r="K3626" t="str">
        <f t="shared" si="112"/>
        <v xml:space="preserve">16-Oct-20 </v>
      </c>
      <c r="L3626">
        <v>5</v>
      </c>
      <c r="M3626">
        <v>0</v>
      </c>
      <c r="N3626">
        <v>5</v>
      </c>
      <c r="O3626" s="2">
        <v>1</v>
      </c>
      <c r="Q3626" t="s">
        <v>340</v>
      </c>
    </row>
    <row r="3627" spans="1:17" x14ac:dyDescent="0.3">
      <c r="A3627" t="s">
        <v>2517</v>
      </c>
      <c r="B3627" t="s">
        <v>16</v>
      </c>
      <c r="C3627" t="s">
        <v>7395</v>
      </c>
      <c r="D3627" t="s">
        <v>2519</v>
      </c>
      <c r="G3627" t="s">
        <v>7396</v>
      </c>
      <c r="H3627" s="5" t="s">
        <v>4705</v>
      </c>
      <c r="I3627" s="8" t="str">
        <f t="shared" si="113"/>
        <v xml:space="preserve">12-Oct-20 </v>
      </c>
      <c r="J3627" s="5" t="s">
        <v>7322</v>
      </c>
      <c r="K3627" t="str">
        <f t="shared" si="112"/>
        <v xml:space="preserve">21-Oct-20 </v>
      </c>
      <c r="L3627">
        <v>5</v>
      </c>
      <c r="M3627">
        <v>0</v>
      </c>
      <c r="N3627">
        <v>7</v>
      </c>
      <c r="O3627" s="2">
        <v>1</v>
      </c>
      <c r="Q3627" t="s">
        <v>340</v>
      </c>
    </row>
    <row r="3628" spans="1:17" x14ac:dyDescent="0.3">
      <c r="A3628" t="s">
        <v>2517</v>
      </c>
      <c r="B3628" t="s">
        <v>16</v>
      </c>
      <c r="C3628" t="s">
        <v>7397</v>
      </c>
      <c r="D3628" t="s">
        <v>2519</v>
      </c>
      <c r="G3628" t="s">
        <v>7398</v>
      </c>
      <c r="H3628" s="5" t="s">
        <v>4705</v>
      </c>
      <c r="I3628" s="8" t="str">
        <f t="shared" si="113"/>
        <v xml:space="preserve">12-Oct-20 </v>
      </c>
      <c r="J3628" s="5" t="s">
        <v>2636</v>
      </c>
      <c r="K3628" t="str">
        <f t="shared" si="112"/>
        <v xml:space="preserve">14-Oct-20 </v>
      </c>
      <c r="L3628">
        <v>5</v>
      </c>
      <c r="M3628">
        <v>0</v>
      </c>
      <c r="N3628">
        <v>2</v>
      </c>
      <c r="O3628" s="2">
        <v>1</v>
      </c>
      <c r="Q3628" t="s">
        <v>340</v>
      </c>
    </row>
    <row r="3629" spans="1:17" x14ac:dyDescent="0.3">
      <c r="A3629" t="s">
        <v>2517</v>
      </c>
      <c r="B3629" t="s">
        <v>16</v>
      </c>
      <c r="C3629" t="s">
        <v>7399</v>
      </c>
      <c r="D3629" t="s">
        <v>2519</v>
      </c>
      <c r="G3629" t="s">
        <v>7400</v>
      </c>
      <c r="H3629" s="5" t="s">
        <v>4705</v>
      </c>
      <c r="I3629" s="8" t="str">
        <f t="shared" si="113"/>
        <v xml:space="preserve">12-Oct-20 </v>
      </c>
      <c r="J3629" s="5" t="s">
        <v>7322</v>
      </c>
      <c r="K3629" t="str">
        <f t="shared" si="112"/>
        <v xml:space="preserve">21-Oct-20 </v>
      </c>
      <c r="L3629">
        <v>5</v>
      </c>
      <c r="M3629">
        <v>0</v>
      </c>
      <c r="N3629">
        <v>7</v>
      </c>
      <c r="O3629" s="2">
        <v>1</v>
      </c>
      <c r="Q3629" t="s">
        <v>340</v>
      </c>
    </row>
    <row r="3630" spans="1:17" x14ac:dyDescent="0.3">
      <c r="A3630" t="s">
        <v>2517</v>
      </c>
      <c r="B3630" t="s">
        <v>16</v>
      </c>
      <c r="C3630" t="s">
        <v>7401</v>
      </c>
      <c r="D3630" t="s">
        <v>2519</v>
      </c>
      <c r="G3630" t="s">
        <v>7402</v>
      </c>
      <c r="H3630" s="5" t="s">
        <v>4705</v>
      </c>
      <c r="I3630" s="8" t="str">
        <f t="shared" si="113"/>
        <v xml:space="preserve">12-Oct-20 </v>
      </c>
      <c r="J3630" s="5" t="s">
        <v>6068</v>
      </c>
      <c r="K3630" t="str">
        <f t="shared" si="112"/>
        <v xml:space="preserve">13-Oct-20 </v>
      </c>
      <c r="L3630">
        <v>5</v>
      </c>
      <c r="M3630">
        <v>0</v>
      </c>
      <c r="N3630">
        <v>1</v>
      </c>
      <c r="O3630" s="2">
        <v>1</v>
      </c>
      <c r="Q3630" t="s">
        <v>340</v>
      </c>
    </row>
    <row r="3631" spans="1:17" x14ac:dyDescent="0.3">
      <c r="A3631" t="s">
        <v>2517</v>
      </c>
      <c r="B3631" t="s">
        <v>16</v>
      </c>
      <c r="C3631" t="s">
        <v>7403</v>
      </c>
      <c r="D3631" t="s">
        <v>2519</v>
      </c>
      <c r="G3631" t="s">
        <v>7404</v>
      </c>
      <c r="H3631" s="5" t="s">
        <v>4705</v>
      </c>
      <c r="I3631" s="8" t="str">
        <f t="shared" si="113"/>
        <v xml:space="preserve">12-Oct-20 </v>
      </c>
      <c r="J3631" s="5" t="s">
        <v>6519</v>
      </c>
      <c r="K3631" t="str">
        <f t="shared" si="112"/>
        <v xml:space="preserve">30-Oct-20 </v>
      </c>
      <c r="L3631">
        <v>15</v>
      </c>
      <c r="M3631">
        <v>0</v>
      </c>
      <c r="N3631">
        <v>15</v>
      </c>
      <c r="O3631" s="2">
        <v>1</v>
      </c>
      <c r="Q3631" t="s">
        <v>340</v>
      </c>
    </row>
    <row r="3632" spans="1:17" x14ac:dyDescent="0.3">
      <c r="A3632" t="s">
        <v>2517</v>
      </c>
      <c r="B3632" t="s">
        <v>16</v>
      </c>
      <c r="C3632" t="s">
        <v>7405</v>
      </c>
      <c r="D3632" t="s">
        <v>2519</v>
      </c>
      <c r="G3632" t="s">
        <v>7406</v>
      </c>
      <c r="H3632" s="5" t="s">
        <v>4705</v>
      </c>
      <c r="I3632" s="8" t="str">
        <f t="shared" si="113"/>
        <v xml:space="preserve">12-Oct-20 </v>
      </c>
      <c r="J3632" s="5" t="s">
        <v>2636</v>
      </c>
      <c r="K3632" t="str">
        <f t="shared" si="112"/>
        <v xml:space="preserve">14-Oct-20 </v>
      </c>
      <c r="L3632">
        <v>3</v>
      </c>
      <c r="M3632">
        <v>0</v>
      </c>
      <c r="N3632">
        <v>3</v>
      </c>
      <c r="O3632" s="2">
        <v>1</v>
      </c>
      <c r="Q3632" t="s">
        <v>340</v>
      </c>
    </row>
    <row r="3633" spans="1:17" x14ac:dyDescent="0.3">
      <c r="A3633" t="s">
        <v>2422</v>
      </c>
      <c r="B3633" t="s">
        <v>92</v>
      </c>
      <c r="C3633" t="s">
        <v>7407</v>
      </c>
      <c r="D3633" t="s">
        <v>93</v>
      </c>
      <c r="E3633" s="1">
        <v>44116</v>
      </c>
      <c r="F3633" s="1">
        <v>44120</v>
      </c>
      <c r="G3633" t="s">
        <v>7408</v>
      </c>
      <c r="H3633" s="5" t="s">
        <v>4705</v>
      </c>
      <c r="I3633" s="8" t="str">
        <f t="shared" si="113"/>
        <v xml:space="preserve">12-Oct-20 </v>
      </c>
      <c r="J3633" s="5" t="s">
        <v>6801</v>
      </c>
      <c r="K3633" t="str">
        <f t="shared" si="112"/>
        <v xml:space="preserve">16-Oct-20 </v>
      </c>
      <c r="L3633">
        <v>5</v>
      </c>
      <c r="M3633">
        <v>0</v>
      </c>
      <c r="N3633">
        <v>5</v>
      </c>
      <c r="O3633" s="2">
        <v>1</v>
      </c>
      <c r="Q3633" t="s">
        <v>340</v>
      </c>
    </row>
    <row r="3634" spans="1:17" x14ac:dyDescent="0.3">
      <c r="A3634" t="s">
        <v>2517</v>
      </c>
      <c r="B3634" t="s">
        <v>16</v>
      </c>
      <c r="C3634" t="s">
        <v>7409</v>
      </c>
      <c r="D3634" t="s">
        <v>2519</v>
      </c>
      <c r="G3634" t="s">
        <v>7410</v>
      </c>
      <c r="H3634" s="5" t="s">
        <v>4705</v>
      </c>
      <c r="I3634" s="8" t="str">
        <f t="shared" si="113"/>
        <v xml:space="preserve">12-Oct-20 </v>
      </c>
      <c r="J3634" s="5" t="s">
        <v>7034</v>
      </c>
      <c r="K3634" t="str">
        <f t="shared" si="112"/>
        <v xml:space="preserve">23-Oct-20 </v>
      </c>
      <c r="L3634">
        <v>10</v>
      </c>
      <c r="M3634">
        <v>0</v>
      </c>
      <c r="N3634">
        <v>10</v>
      </c>
      <c r="O3634" s="2">
        <v>1</v>
      </c>
      <c r="Q3634" t="s">
        <v>340</v>
      </c>
    </row>
    <row r="3635" spans="1:17" x14ac:dyDescent="0.3">
      <c r="A3635" t="s">
        <v>2431</v>
      </c>
      <c r="B3635" t="s">
        <v>120</v>
      </c>
      <c r="C3635" t="s">
        <v>7411</v>
      </c>
      <c r="D3635" t="s">
        <v>121</v>
      </c>
      <c r="E3635" s="1">
        <v>44116</v>
      </c>
      <c r="F3635" s="1">
        <v>44154</v>
      </c>
      <c r="G3635" t="s">
        <v>7412</v>
      </c>
      <c r="H3635" s="5" t="s">
        <v>4705</v>
      </c>
      <c r="I3635" s="8" t="str">
        <f t="shared" si="113"/>
        <v xml:space="preserve">12-Oct-20 </v>
      </c>
      <c r="J3635" s="5" t="s">
        <v>7164</v>
      </c>
      <c r="K3635" t="str">
        <f t="shared" si="112"/>
        <v xml:space="preserve">19-Nov-20 </v>
      </c>
      <c r="L3635">
        <v>15</v>
      </c>
      <c r="M3635">
        <v>0</v>
      </c>
      <c r="N3635">
        <v>28</v>
      </c>
      <c r="O3635" s="2">
        <v>1</v>
      </c>
      <c r="Q3635" t="s">
        <v>340</v>
      </c>
    </row>
    <row r="3636" spans="1:17" x14ac:dyDescent="0.3">
      <c r="A3636" t="s">
        <v>2431</v>
      </c>
      <c r="B3636" t="s">
        <v>120</v>
      </c>
      <c r="C3636" t="s">
        <v>7413</v>
      </c>
      <c r="D3636" t="s">
        <v>121</v>
      </c>
      <c r="E3636" s="1">
        <v>44116</v>
      </c>
      <c r="F3636" s="1">
        <v>44120</v>
      </c>
      <c r="G3636" t="s">
        <v>7408</v>
      </c>
      <c r="H3636" s="5" t="s">
        <v>4705</v>
      </c>
      <c r="I3636" s="8" t="str">
        <f t="shared" si="113"/>
        <v xml:space="preserve">12-Oct-20 </v>
      </c>
      <c r="J3636" s="5" t="s">
        <v>6801</v>
      </c>
      <c r="K3636" t="str">
        <f t="shared" si="112"/>
        <v xml:space="preserve">16-Oct-20 </v>
      </c>
      <c r="L3636">
        <v>5</v>
      </c>
      <c r="M3636">
        <v>0</v>
      </c>
      <c r="N3636">
        <v>5</v>
      </c>
      <c r="O3636" s="2">
        <v>1</v>
      </c>
      <c r="Q3636" t="s">
        <v>340</v>
      </c>
    </row>
    <row r="3637" spans="1:17" x14ac:dyDescent="0.3">
      <c r="A3637" t="s">
        <v>2422</v>
      </c>
      <c r="B3637" t="s">
        <v>92</v>
      </c>
      <c r="C3637" t="s">
        <v>7414</v>
      </c>
      <c r="D3637" t="s">
        <v>93</v>
      </c>
      <c r="F3637" s="1">
        <v>44116</v>
      </c>
      <c r="G3637" t="s">
        <v>4393</v>
      </c>
      <c r="H3637" s="5" t="s">
        <v>4705</v>
      </c>
      <c r="I3637" s="8" t="str">
        <f t="shared" si="113"/>
        <v xml:space="preserve">12-Oct-20 </v>
      </c>
      <c r="J3637" s="5" t="s">
        <v>4705</v>
      </c>
      <c r="K3637" t="str">
        <f t="shared" si="112"/>
        <v xml:space="preserve">12-Oct-20 </v>
      </c>
      <c r="L3637">
        <v>0</v>
      </c>
      <c r="M3637">
        <v>0</v>
      </c>
      <c r="N3637">
        <v>0</v>
      </c>
      <c r="O3637" s="2">
        <v>1</v>
      </c>
      <c r="Q3637" t="s">
        <v>340</v>
      </c>
    </row>
    <row r="3638" spans="1:17" x14ac:dyDescent="0.3">
      <c r="A3638" t="s">
        <v>3502</v>
      </c>
      <c r="B3638" t="s">
        <v>23</v>
      </c>
      <c r="C3638" t="s">
        <v>7415</v>
      </c>
      <c r="D3638" t="s">
        <v>24</v>
      </c>
      <c r="E3638" s="1">
        <v>44195</v>
      </c>
      <c r="F3638" s="1">
        <v>44216</v>
      </c>
      <c r="G3638" t="s">
        <v>7416</v>
      </c>
      <c r="H3638" s="5" t="s">
        <v>6068</v>
      </c>
      <c r="I3638" s="8" t="str">
        <f t="shared" si="113"/>
        <v xml:space="preserve">13-Oct-20 </v>
      </c>
      <c r="J3638" s="5" t="s">
        <v>2636</v>
      </c>
      <c r="K3638" t="str">
        <f t="shared" si="112"/>
        <v xml:space="preserve">14-Oct-20 </v>
      </c>
      <c r="L3638">
        <v>15</v>
      </c>
      <c r="M3638">
        <v>0</v>
      </c>
      <c r="N3638">
        <v>1</v>
      </c>
      <c r="O3638" s="2">
        <v>1</v>
      </c>
      <c r="Q3638" t="s">
        <v>340</v>
      </c>
    </row>
    <row r="3639" spans="1:17" x14ac:dyDescent="0.3">
      <c r="A3639" t="s">
        <v>3510</v>
      </c>
      <c r="B3639" t="s">
        <v>45</v>
      </c>
      <c r="C3639" t="s">
        <v>7417</v>
      </c>
      <c r="D3639" t="s">
        <v>46</v>
      </c>
      <c r="E3639" s="1">
        <v>44195</v>
      </c>
      <c r="F3639" s="1">
        <v>44216</v>
      </c>
      <c r="G3639" t="s">
        <v>7418</v>
      </c>
      <c r="H3639" s="5" t="s">
        <v>6068</v>
      </c>
      <c r="I3639" s="8" t="str">
        <f t="shared" si="113"/>
        <v xml:space="preserve">13-Oct-20 </v>
      </c>
      <c r="J3639" s="5" t="s">
        <v>2636</v>
      </c>
      <c r="K3639" t="str">
        <f t="shared" si="112"/>
        <v xml:space="preserve">14-Oct-20 </v>
      </c>
      <c r="L3639">
        <v>15</v>
      </c>
      <c r="M3639">
        <v>0</v>
      </c>
      <c r="N3639">
        <v>1</v>
      </c>
      <c r="O3639" s="2">
        <v>1</v>
      </c>
      <c r="Q3639" t="s">
        <v>340</v>
      </c>
    </row>
    <row r="3640" spans="1:17" x14ac:dyDescent="0.3">
      <c r="A3640" t="s">
        <v>2422</v>
      </c>
      <c r="B3640" t="s">
        <v>92</v>
      </c>
      <c r="C3640" t="s">
        <v>7419</v>
      </c>
      <c r="D3640" t="s">
        <v>93</v>
      </c>
      <c r="E3640" s="1">
        <v>44117</v>
      </c>
      <c r="F3640" s="1">
        <v>44123</v>
      </c>
      <c r="G3640" t="s">
        <v>7420</v>
      </c>
      <c r="H3640" s="5" t="s">
        <v>6068</v>
      </c>
      <c r="I3640" s="8" t="str">
        <f t="shared" si="113"/>
        <v xml:space="preserve">13-Oct-20 </v>
      </c>
      <c r="J3640" s="5" t="s">
        <v>6673</v>
      </c>
      <c r="K3640" t="str">
        <f t="shared" si="112"/>
        <v xml:space="preserve">19-Oct-20 </v>
      </c>
      <c r="L3640">
        <v>4</v>
      </c>
      <c r="M3640">
        <v>0</v>
      </c>
      <c r="N3640">
        <v>4</v>
      </c>
      <c r="O3640" s="2">
        <v>1</v>
      </c>
      <c r="Q3640" t="s">
        <v>340</v>
      </c>
    </row>
    <row r="3641" spans="1:17" x14ac:dyDescent="0.3">
      <c r="A3641" t="s">
        <v>2422</v>
      </c>
      <c r="B3641" t="s">
        <v>92</v>
      </c>
      <c r="C3641" t="s">
        <v>7421</v>
      </c>
      <c r="D3641" t="s">
        <v>93</v>
      </c>
      <c r="E3641" s="1">
        <v>44117</v>
      </c>
      <c r="F3641" s="1">
        <v>44154</v>
      </c>
      <c r="G3641" t="s">
        <v>7412</v>
      </c>
      <c r="H3641" s="5" t="s">
        <v>6068</v>
      </c>
      <c r="I3641" s="8" t="str">
        <f t="shared" si="113"/>
        <v xml:space="preserve">13-Oct-20 </v>
      </c>
      <c r="J3641" s="5" t="s">
        <v>7164</v>
      </c>
      <c r="K3641" t="str">
        <f t="shared" si="112"/>
        <v xml:space="preserve">19-Nov-20 </v>
      </c>
      <c r="L3641">
        <v>15</v>
      </c>
      <c r="M3641">
        <v>0</v>
      </c>
      <c r="N3641">
        <v>27</v>
      </c>
      <c r="O3641" s="2">
        <v>1</v>
      </c>
      <c r="Q3641" t="s">
        <v>340</v>
      </c>
    </row>
    <row r="3642" spans="1:17" x14ac:dyDescent="0.3">
      <c r="A3642" t="s">
        <v>2431</v>
      </c>
      <c r="B3642" t="s">
        <v>120</v>
      </c>
      <c r="C3642" t="s">
        <v>7422</v>
      </c>
      <c r="D3642" t="s">
        <v>121</v>
      </c>
      <c r="E3642" s="1">
        <v>44117</v>
      </c>
      <c r="F3642" s="1">
        <v>44123</v>
      </c>
      <c r="G3642" t="s">
        <v>7423</v>
      </c>
      <c r="H3642" s="5" t="s">
        <v>6068</v>
      </c>
      <c r="I3642" s="8" t="str">
        <f t="shared" si="113"/>
        <v xml:space="preserve">13-Oct-20 </v>
      </c>
      <c r="J3642" s="5" t="s">
        <v>6673</v>
      </c>
      <c r="K3642" t="str">
        <f t="shared" si="112"/>
        <v xml:space="preserve">19-Oct-20 </v>
      </c>
      <c r="L3642">
        <v>5</v>
      </c>
      <c r="M3642">
        <v>0</v>
      </c>
      <c r="N3642">
        <v>4</v>
      </c>
      <c r="O3642" s="2">
        <v>1</v>
      </c>
      <c r="Q3642" t="s">
        <v>340</v>
      </c>
    </row>
    <row r="3643" spans="1:17" x14ac:dyDescent="0.3">
      <c r="A3643" t="s">
        <v>2431</v>
      </c>
      <c r="B3643" t="s">
        <v>120</v>
      </c>
      <c r="C3643" t="s">
        <v>7424</v>
      </c>
      <c r="D3643" t="s">
        <v>121</v>
      </c>
      <c r="E3643" s="1">
        <v>44117</v>
      </c>
      <c r="F3643" s="1">
        <v>44123</v>
      </c>
      <c r="G3643" t="s">
        <v>7420</v>
      </c>
      <c r="H3643" s="5" t="s">
        <v>6068</v>
      </c>
      <c r="I3643" s="8" t="str">
        <f t="shared" si="113"/>
        <v xml:space="preserve">13-Oct-20 </v>
      </c>
      <c r="J3643" s="5" t="s">
        <v>6673</v>
      </c>
      <c r="K3643" t="str">
        <f t="shared" si="112"/>
        <v xml:space="preserve">19-Oct-20 </v>
      </c>
      <c r="L3643">
        <v>4</v>
      </c>
      <c r="M3643">
        <v>0</v>
      </c>
      <c r="N3643">
        <v>4</v>
      </c>
      <c r="O3643" s="2">
        <v>1</v>
      </c>
      <c r="Q3643" t="s">
        <v>340</v>
      </c>
    </row>
    <row r="3644" spans="1:17" x14ac:dyDescent="0.3">
      <c r="A3644" t="s">
        <v>2422</v>
      </c>
      <c r="B3644" t="s">
        <v>92</v>
      </c>
      <c r="C3644" t="s">
        <v>7425</v>
      </c>
      <c r="D3644" t="s">
        <v>93</v>
      </c>
      <c r="E3644" s="1">
        <v>44117</v>
      </c>
      <c r="F3644" s="1">
        <v>44123</v>
      </c>
      <c r="G3644" t="s">
        <v>7423</v>
      </c>
      <c r="H3644" s="5" t="s">
        <v>6068</v>
      </c>
      <c r="I3644" s="8" t="str">
        <f t="shared" si="113"/>
        <v xml:space="preserve">13-Oct-20 </v>
      </c>
      <c r="J3644" s="5" t="s">
        <v>6673</v>
      </c>
      <c r="K3644" t="str">
        <f t="shared" si="112"/>
        <v xml:space="preserve">19-Oct-20 </v>
      </c>
      <c r="L3644">
        <v>5</v>
      </c>
      <c r="M3644">
        <v>0</v>
      </c>
      <c r="N3644">
        <v>5</v>
      </c>
      <c r="O3644" s="2">
        <v>1</v>
      </c>
      <c r="Q3644" t="s">
        <v>340</v>
      </c>
    </row>
    <row r="3645" spans="1:17" x14ac:dyDescent="0.3">
      <c r="A3645" t="s">
        <v>2517</v>
      </c>
      <c r="B3645" t="s">
        <v>16</v>
      </c>
      <c r="C3645" t="s">
        <v>7426</v>
      </c>
      <c r="D3645" t="s">
        <v>2519</v>
      </c>
      <c r="E3645" s="1">
        <v>44032</v>
      </c>
      <c r="F3645" s="1">
        <v>44453</v>
      </c>
      <c r="G3645" t="s">
        <v>7427</v>
      </c>
      <c r="H3645" s="5" t="s">
        <v>2636</v>
      </c>
      <c r="I3645" s="8" t="str">
        <f t="shared" si="113"/>
        <v xml:space="preserve">14-Oct-20 </v>
      </c>
      <c r="J3645" s="5" t="s">
        <v>7428</v>
      </c>
      <c r="K3645" t="str">
        <f t="shared" si="112"/>
        <v xml:space="preserve">31-ug-22 </v>
      </c>
      <c r="L3645">
        <v>208</v>
      </c>
      <c r="M3645">
        <v>0</v>
      </c>
      <c r="N3645">
        <v>474</v>
      </c>
      <c r="O3645" s="2">
        <v>1</v>
      </c>
      <c r="Q3645" t="s">
        <v>340</v>
      </c>
    </row>
    <row r="3646" spans="1:17" x14ac:dyDescent="0.3">
      <c r="A3646" t="s">
        <v>2517</v>
      </c>
      <c r="B3646" t="s">
        <v>16</v>
      </c>
      <c r="C3646" t="s">
        <v>7429</v>
      </c>
      <c r="D3646" t="s">
        <v>2519</v>
      </c>
      <c r="E3646" s="1">
        <v>44032</v>
      </c>
      <c r="F3646" s="1">
        <v>44435</v>
      </c>
      <c r="G3646" t="s">
        <v>7430</v>
      </c>
      <c r="H3646" s="5" t="s">
        <v>2636</v>
      </c>
      <c r="I3646" s="8" t="str">
        <f t="shared" si="113"/>
        <v xml:space="preserve">14-Oct-20 </v>
      </c>
      <c r="J3646" s="5" t="s">
        <v>7431</v>
      </c>
      <c r="K3646" t="str">
        <f t="shared" si="112"/>
        <v xml:space="preserve">10-ug-22 </v>
      </c>
      <c r="L3646">
        <v>197</v>
      </c>
      <c r="M3646">
        <v>0</v>
      </c>
      <c r="N3646">
        <v>459</v>
      </c>
      <c r="O3646" s="2">
        <v>1</v>
      </c>
      <c r="Q3646" t="s">
        <v>340</v>
      </c>
    </row>
    <row r="3647" spans="1:17" x14ac:dyDescent="0.3">
      <c r="A3647" t="s">
        <v>2517</v>
      </c>
      <c r="B3647" t="s">
        <v>16</v>
      </c>
      <c r="C3647" t="s">
        <v>7432</v>
      </c>
      <c r="D3647" t="s">
        <v>2519</v>
      </c>
      <c r="E3647" s="1">
        <v>44032</v>
      </c>
      <c r="F3647" s="1">
        <v>44195</v>
      </c>
      <c r="G3647" t="s">
        <v>7433</v>
      </c>
      <c r="H3647" s="5" t="s">
        <v>2636</v>
      </c>
      <c r="I3647" s="8" t="str">
        <f t="shared" si="113"/>
        <v xml:space="preserve">14-Oct-20 </v>
      </c>
      <c r="J3647" s="5" t="s">
        <v>6686</v>
      </c>
      <c r="K3647" t="str">
        <f t="shared" si="112"/>
        <v xml:space="preserve">31-Dec-20 </v>
      </c>
      <c r="L3647">
        <v>56</v>
      </c>
      <c r="M3647">
        <v>0</v>
      </c>
      <c r="N3647">
        <v>54</v>
      </c>
      <c r="O3647" s="2">
        <v>1</v>
      </c>
      <c r="Q3647" t="s">
        <v>340</v>
      </c>
    </row>
    <row r="3648" spans="1:17" x14ac:dyDescent="0.3">
      <c r="A3648" t="s">
        <v>2517</v>
      </c>
      <c r="B3648" t="s">
        <v>16</v>
      </c>
      <c r="C3648" t="s">
        <v>7434</v>
      </c>
      <c r="D3648" t="s">
        <v>2519</v>
      </c>
      <c r="E3648" s="1">
        <v>44032</v>
      </c>
      <c r="F3648" s="1">
        <v>44435</v>
      </c>
      <c r="G3648" t="s">
        <v>7435</v>
      </c>
      <c r="H3648" s="5" t="s">
        <v>2636</v>
      </c>
      <c r="I3648" s="8" t="str">
        <f t="shared" si="113"/>
        <v xml:space="preserve">14-Oct-20 </v>
      </c>
      <c r="J3648" s="5" t="s">
        <v>7436</v>
      </c>
      <c r="K3648" t="str">
        <f t="shared" si="112"/>
        <v xml:space="preserve">27-pr-22 </v>
      </c>
      <c r="L3648">
        <v>197</v>
      </c>
      <c r="M3648">
        <v>0</v>
      </c>
      <c r="N3648">
        <v>387</v>
      </c>
      <c r="O3648" s="2">
        <v>1</v>
      </c>
      <c r="Q3648" t="s">
        <v>340</v>
      </c>
    </row>
    <row r="3649" spans="1:17" x14ac:dyDescent="0.3">
      <c r="A3649" t="s">
        <v>2517</v>
      </c>
      <c r="B3649" t="s">
        <v>16</v>
      </c>
      <c r="C3649" t="s">
        <v>7437</v>
      </c>
      <c r="D3649" t="s">
        <v>2519</v>
      </c>
      <c r="E3649" s="1">
        <v>44032</v>
      </c>
      <c r="F3649" s="1">
        <v>44435</v>
      </c>
      <c r="G3649" t="s">
        <v>7438</v>
      </c>
      <c r="H3649" s="5" t="s">
        <v>2636</v>
      </c>
      <c r="I3649" s="8" t="str">
        <f t="shared" si="113"/>
        <v xml:space="preserve">14-Oct-20 </v>
      </c>
      <c r="J3649" s="5" t="s">
        <v>7436</v>
      </c>
      <c r="K3649" t="str">
        <f t="shared" si="112"/>
        <v xml:space="preserve">27-pr-22 </v>
      </c>
      <c r="L3649">
        <v>197</v>
      </c>
      <c r="M3649">
        <v>0</v>
      </c>
      <c r="N3649">
        <v>387</v>
      </c>
      <c r="O3649" s="2">
        <v>1</v>
      </c>
      <c r="Q3649" t="s">
        <v>340</v>
      </c>
    </row>
    <row r="3650" spans="1:17" x14ac:dyDescent="0.3">
      <c r="A3650" t="s">
        <v>2517</v>
      </c>
      <c r="B3650" t="s">
        <v>16</v>
      </c>
      <c r="C3650" t="s">
        <v>7439</v>
      </c>
      <c r="D3650" t="s">
        <v>2519</v>
      </c>
      <c r="E3650" s="1">
        <v>44032</v>
      </c>
      <c r="F3650" s="1">
        <v>44435</v>
      </c>
      <c r="G3650" t="s">
        <v>7440</v>
      </c>
      <c r="H3650" s="5" t="s">
        <v>2636</v>
      </c>
      <c r="I3650" s="8" t="str">
        <f t="shared" si="113"/>
        <v xml:space="preserve">14-Oct-20 </v>
      </c>
      <c r="J3650" s="5" t="s">
        <v>7436</v>
      </c>
      <c r="K3650" t="str">
        <f t="shared" si="112"/>
        <v xml:space="preserve">27-pr-22 </v>
      </c>
      <c r="L3650">
        <v>197</v>
      </c>
      <c r="M3650">
        <v>0</v>
      </c>
      <c r="N3650">
        <v>387</v>
      </c>
      <c r="O3650" s="2">
        <v>1</v>
      </c>
      <c r="Q3650" t="s">
        <v>340</v>
      </c>
    </row>
    <row r="3651" spans="1:17" x14ac:dyDescent="0.3">
      <c r="A3651" t="s">
        <v>2517</v>
      </c>
      <c r="B3651" t="s">
        <v>16</v>
      </c>
      <c r="C3651" t="s">
        <v>7441</v>
      </c>
      <c r="D3651" t="s">
        <v>2519</v>
      </c>
      <c r="E3651" s="1">
        <v>44032</v>
      </c>
      <c r="F3651" s="1">
        <v>44435</v>
      </c>
      <c r="G3651" t="s">
        <v>7442</v>
      </c>
      <c r="H3651" s="5" t="s">
        <v>2636</v>
      </c>
      <c r="I3651" s="8" t="str">
        <f t="shared" si="113"/>
        <v xml:space="preserve">14-Oct-20 </v>
      </c>
      <c r="J3651" s="5" t="s">
        <v>7443</v>
      </c>
      <c r="K3651" t="str">
        <f t="shared" ref="K3651:K3714" si="114">SUBSTITUTE(J3651, "A", "")</f>
        <v xml:space="preserve">28-pr-22 </v>
      </c>
      <c r="L3651">
        <v>197</v>
      </c>
      <c r="M3651">
        <v>0</v>
      </c>
      <c r="N3651">
        <v>388</v>
      </c>
      <c r="O3651" s="2">
        <v>1</v>
      </c>
      <c r="Q3651" t="s">
        <v>340</v>
      </c>
    </row>
    <row r="3652" spans="1:17" x14ac:dyDescent="0.3">
      <c r="A3652" t="s">
        <v>2517</v>
      </c>
      <c r="B3652" t="s">
        <v>16</v>
      </c>
      <c r="C3652" t="s">
        <v>7444</v>
      </c>
      <c r="D3652" t="s">
        <v>2519</v>
      </c>
      <c r="F3652" s="1">
        <v>44029</v>
      </c>
      <c r="G3652" t="s">
        <v>7445</v>
      </c>
      <c r="H3652" s="5" t="s">
        <v>2636</v>
      </c>
      <c r="I3652" s="8" t="str">
        <f t="shared" ref="I3652:I3715" si="115">SUBSTITUTE(H3652, "A", "")</f>
        <v xml:space="preserve">14-Oct-20 </v>
      </c>
      <c r="J3652" s="5" t="s">
        <v>2636</v>
      </c>
      <c r="K3652" t="str">
        <f t="shared" si="114"/>
        <v xml:space="preserve">14-Oct-20 </v>
      </c>
      <c r="L3652">
        <v>0</v>
      </c>
      <c r="M3652">
        <v>0</v>
      </c>
      <c r="N3652">
        <v>0</v>
      </c>
      <c r="O3652" s="2">
        <v>1</v>
      </c>
      <c r="Q3652" t="s">
        <v>340</v>
      </c>
    </row>
    <row r="3653" spans="1:17" x14ac:dyDescent="0.3">
      <c r="A3653" t="s">
        <v>2422</v>
      </c>
      <c r="B3653" t="s">
        <v>92</v>
      </c>
      <c r="C3653" t="s">
        <v>7446</v>
      </c>
      <c r="D3653" t="s">
        <v>93</v>
      </c>
      <c r="E3653" s="1">
        <v>44118</v>
      </c>
      <c r="F3653" s="1">
        <v>44166</v>
      </c>
      <c r="G3653" t="s">
        <v>7447</v>
      </c>
      <c r="H3653" s="5" t="s">
        <v>2636</v>
      </c>
      <c r="I3653" s="8" t="str">
        <f t="shared" si="115"/>
        <v xml:space="preserve">14-Oct-20 </v>
      </c>
      <c r="J3653" s="5" t="s">
        <v>5604</v>
      </c>
      <c r="K3653" t="str">
        <f t="shared" si="114"/>
        <v xml:space="preserve">01-Dec-20 </v>
      </c>
      <c r="L3653">
        <v>8</v>
      </c>
      <c r="M3653">
        <v>0</v>
      </c>
      <c r="N3653">
        <v>35</v>
      </c>
      <c r="O3653" s="2">
        <v>1</v>
      </c>
      <c r="Q3653" t="s">
        <v>340</v>
      </c>
    </row>
    <row r="3654" spans="1:17" x14ac:dyDescent="0.3">
      <c r="A3654" t="s">
        <v>2431</v>
      </c>
      <c r="B3654" t="s">
        <v>120</v>
      </c>
      <c r="C3654" t="s">
        <v>7448</v>
      </c>
      <c r="D3654" t="s">
        <v>121</v>
      </c>
      <c r="E3654" s="1">
        <v>44118</v>
      </c>
      <c r="F3654" s="1">
        <v>44166</v>
      </c>
      <c r="G3654" t="s">
        <v>7447</v>
      </c>
      <c r="H3654" s="5" t="s">
        <v>2636</v>
      </c>
      <c r="I3654" s="8" t="str">
        <f t="shared" si="115"/>
        <v xml:space="preserve">14-Oct-20 </v>
      </c>
      <c r="J3654" s="5" t="s">
        <v>5604</v>
      </c>
      <c r="K3654" t="str">
        <f t="shared" si="114"/>
        <v xml:space="preserve">01-Dec-20 </v>
      </c>
      <c r="L3654">
        <v>8</v>
      </c>
      <c r="M3654">
        <v>0</v>
      </c>
      <c r="N3654">
        <v>35</v>
      </c>
      <c r="O3654" s="2">
        <v>1</v>
      </c>
      <c r="Q3654" t="s">
        <v>340</v>
      </c>
    </row>
    <row r="3655" spans="1:17" x14ac:dyDescent="0.3">
      <c r="A3655" t="s">
        <v>3502</v>
      </c>
      <c r="B3655" t="s">
        <v>23</v>
      </c>
      <c r="C3655" t="s">
        <v>7449</v>
      </c>
      <c r="D3655" t="s">
        <v>24</v>
      </c>
      <c r="E3655" s="1">
        <v>44217</v>
      </c>
      <c r="F3655" s="1">
        <v>44237</v>
      </c>
      <c r="G3655" t="s">
        <v>7450</v>
      </c>
      <c r="H3655" s="5" t="s">
        <v>6689</v>
      </c>
      <c r="I3655" s="8" t="str">
        <f t="shared" si="115"/>
        <v xml:space="preserve">15-Oct-20 </v>
      </c>
      <c r="J3655" s="5" t="s">
        <v>6801</v>
      </c>
      <c r="K3655" t="str">
        <f t="shared" si="114"/>
        <v xml:space="preserve">16-Oct-20 </v>
      </c>
      <c r="L3655">
        <v>15</v>
      </c>
      <c r="M3655">
        <v>0</v>
      </c>
      <c r="N3655">
        <v>1</v>
      </c>
      <c r="O3655" s="2">
        <v>1</v>
      </c>
      <c r="Q3655" t="s">
        <v>340</v>
      </c>
    </row>
    <row r="3656" spans="1:17" x14ac:dyDescent="0.3">
      <c r="A3656" t="s">
        <v>3510</v>
      </c>
      <c r="B3656" t="s">
        <v>45</v>
      </c>
      <c r="C3656" t="s">
        <v>7451</v>
      </c>
      <c r="D3656" t="s">
        <v>46</v>
      </c>
      <c r="E3656" s="1">
        <v>44217</v>
      </c>
      <c r="F3656" s="1">
        <v>44237</v>
      </c>
      <c r="G3656" t="s">
        <v>7452</v>
      </c>
      <c r="H3656" s="5" t="s">
        <v>6689</v>
      </c>
      <c r="I3656" s="8" t="str">
        <f t="shared" si="115"/>
        <v xml:space="preserve">15-Oct-20 </v>
      </c>
      <c r="J3656" s="5" t="s">
        <v>6801</v>
      </c>
      <c r="K3656" t="str">
        <f t="shared" si="114"/>
        <v xml:space="preserve">16-Oct-20 </v>
      </c>
      <c r="L3656">
        <v>15</v>
      </c>
      <c r="M3656">
        <v>0</v>
      </c>
      <c r="N3656">
        <v>1</v>
      </c>
      <c r="O3656" s="2">
        <v>1</v>
      </c>
      <c r="Q3656" t="s">
        <v>340</v>
      </c>
    </row>
    <row r="3657" spans="1:17" x14ac:dyDescent="0.3">
      <c r="A3657" t="s">
        <v>2422</v>
      </c>
      <c r="B3657" t="s">
        <v>92</v>
      </c>
      <c r="C3657" t="s">
        <v>7453</v>
      </c>
      <c r="D3657" t="s">
        <v>93</v>
      </c>
      <c r="E3657" s="1">
        <v>44119</v>
      </c>
      <c r="F3657" s="1">
        <v>44131</v>
      </c>
      <c r="G3657" t="s">
        <v>7454</v>
      </c>
      <c r="H3657" s="5" t="s">
        <v>6689</v>
      </c>
      <c r="I3657" s="8" t="str">
        <f t="shared" si="115"/>
        <v xml:space="preserve">15-Oct-20 </v>
      </c>
      <c r="J3657" s="5" t="s">
        <v>7455</v>
      </c>
      <c r="K3657" t="str">
        <f t="shared" si="114"/>
        <v xml:space="preserve">27-Oct-20 </v>
      </c>
      <c r="L3657">
        <v>9</v>
      </c>
      <c r="M3657">
        <v>0</v>
      </c>
      <c r="N3657">
        <v>9</v>
      </c>
      <c r="O3657" s="2">
        <v>1</v>
      </c>
      <c r="Q3657" t="s">
        <v>340</v>
      </c>
    </row>
    <row r="3658" spans="1:17" x14ac:dyDescent="0.3">
      <c r="A3658" t="s">
        <v>2431</v>
      </c>
      <c r="B3658" t="s">
        <v>120</v>
      </c>
      <c r="C3658" t="s">
        <v>7456</v>
      </c>
      <c r="D3658" t="s">
        <v>121</v>
      </c>
      <c r="E3658" s="1">
        <v>44119</v>
      </c>
      <c r="F3658" s="1">
        <v>44131</v>
      </c>
      <c r="G3658" t="s">
        <v>7454</v>
      </c>
      <c r="H3658" s="5" t="s">
        <v>6689</v>
      </c>
      <c r="I3658" s="8" t="str">
        <f t="shared" si="115"/>
        <v xml:space="preserve">15-Oct-20 </v>
      </c>
      <c r="J3658" s="5" t="s">
        <v>7455</v>
      </c>
      <c r="K3658" t="str">
        <f t="shared" si="114"/>
        <v xml:space="preserve">27-Oct-20 </v>
      </c>
      <c r="L3658">
        <v>9</v>
      </c>
      <c r="M3658">
        <v>0</v>
      </c>
      <c r="N3658">
        <v>9</v>
      </c>
      <c r="O3658" s="2">
        <v>1</v>
      </c>
      <c r="Q3658" t="s">
        <v>340</v>
      </c>
    </row>
    <row r="3659" spans="1:17" x14ac:dyDescent="0.3">
      <c r="A3659" t="s">
        <v>2517</v>
      </c>
      <c r="B3659" t="s">
        <v>16</v>
      </c>
      <c r="C3659" t="s">
        <v>7457</v>
      </c>
      <c r="D3659" t="s">
        <v>2519</v>
      </c>
      <c r="E3659" s="1">
        <v>44119</v>
      </c>
      <c r="F3659" s="1">
        <v>44125</v>
      </c>
      <c r="G3659" t="s">
        <v>7458</v>
      </c>
      <c r="H3659" s="5" t="s">
        <v>6689</v>
      </c>
      <c r="I3659" s="8" t="str">
        <f t="shared" si="115"/>
        <v xml:space="preserve">15-Oct-20 </v>
      </c>
      <c r="J3659" s="5" t="s">
        <v>7459</v>
      </c>
      <c r="K3659" t="str">
        <f t="shared" si="114"/>
        <v xml:space="preserve">06-Nov-20 </v>
      </c>
      <c r="L3659">
        <v>5</v>
      </c>
      <c r="M3659">
        <v>0</v>
      </c>
      <c r="N3659">
        <v>17</v>
      </c>
      <c r="O3659" s="2">
        <v>1</v>
      </c>
      <c r="Q3659" t="s">
        <v>340</v>
      </c>
    </row>
    <row r="3660" spans="1:17" x14ac:dyDescent="0.3">
      <c r="A3660" t="s">
        <v>3502</v>
      </c>
      <c r="B3660" t="s">
        <v>23</v>
      </c>
      <c r="C3660" t="s">
        <v>7460</v>
      </c>
      <c r="D3660" t="s">
        <v>24</v>
      </c>
      <c r="F3660" s="1">
        <v>44116</v>
      </c>
      <c r="G3660" t="s">
        <v>7461</v>
      </c>
      <c r="H3660" s="5" t="s">
        <v>6689</v>
      </c>
      <c r="I3660" s="8" t="str">
        <f t="shared" si="115"/>
        <v xml:space="preserve">15-Oct-20 </v>
      </c>
      <c r="J3660" s="5" t="s">
        <v>6689</v>
      </c>
      <c r="K3660" t="str">
        <f t="shared" si="114"/>
        <v xml:space="preserve">15-Oct-20 </v>
      </c>
      <c r="L3660">
        <v>0</v>
      </c>
      <c r="M3660">
        <v>0</v>
      </c>
      <c r="N3660">
        <v>0</v>
      </c>
      <c r="O3660" s="2">
        <v>1</v>
      </c>
      <c r="Q3660" t="s">
        <v>340</v>
      </c>
    </row>
    <row r="3661" spans="1:17" x14ac:dyDescent="0.3">
      <c r="A3661" t="s">
        <v>3510</v>
      </c>
      <c r="B3661" t="s">
        <v>45</v>
      </c>
      <c r="C3661" t="s">
        <v>7462</v>
      </c>
      <c r="D3661" t="s">
        <v>46</v>
      </c>
      <c r="F3661" s="1">
        <v>44116</v>
      </c>
      <c r="G3661" t="s">
        <v>7461</v>
      </c>
      <c r="H3661" s="5" t="s">
        <v>6689</v>
      </c>
      <c r="I3661" s="8" t="str">
        <f t="shared" si="115"/>
        <v xml:space="preserve">15-Oct-20 </v>
      </c>
      <c r="J3661" s="5" t="s">
        <v>6689</v>
      </c>
      <c r="K3661" t="str">
        <f t="shared" si="114"/>
        <v xml:space="preserve">15-Oct-20 </v>
      </c>
      <c r="L3661">
        <v>0</v>
      </c>
      <c r="M3661">
        <v>0</v>
      </c>
      <c r="N3661">
        <v>0</v>
      </c>
      <c r="O3661" s="2">
        <v>1</v>
      </c>
      <c r="Q3661" t="s">
        <v>340</v>
      </c>
    </row>
    <row r="3662" spans="1:17" x14ac:dyDescent="0.3">
      <c r="A3662" t="s">
        <v>3502</v>
      </c>
      <c r="B3662" t="s">
        <v>23</v>
      </c>
      <c r="C3662" t="s">
        <v>7463</v>
      </c>
      <c r="D3662" t="s">
        <v>24</v>
      </c>
      <c r="F3662" s="1">
        <v>44237</v>
      </c>
      <c r="G3662" t="s">
        <v>7464</v>
      </c>
      <c r="H3662" s="5" t="s">
        <v>6801</v>
      </c>
      <c r="I3662" s="8" t="str">
        <f t="shared" si="115"/>
        <v xml:space="preserve">16-Oct-20 </v>
      </c>
      <c r="J3662" s="5" t="s">
        <v>6801</v>
      </c>
      <c r="K3662" t="str">
        <f t="shared" si="114"/>
        <v xml:space="preserve">16-Oct-20 </v>
      </c>
      <c r="L3662">
        <v>0</v>
      </c>
      <c r="M3662">
        <v>0</v>
      </c>
      <c r="N3662">
        <v>0</v>
      </c>
      <c r="O3662" s="2">
        <v>1</v>
      </c>
      <c r="Q3662" t="s">
        <v>340</v>
      </c>
    </row>
    <row r="3663" spans="1:17" x14ac:dyDescent="0.3">
      <c r="A3663" t="s">
        <v>3502</v>
      </c>
      <c r="B3663" t="s">
        <v>23</v>
      </c>
      <c r="C3663" t="s">
        <v>7465</v>
      </c>
      <c r="D3663" t="s">
        <v>24</v>
      </c>
      <c r="F3663" s="1">
        <v>44117</v>
      </c>
      <c r="G3663" t="s">
        <v>7466</v>
      </c>
      <c r="H3663" s="5" t="s">
        <v>6801</v>
      </c>
      <c r="I3663" s="8" t="str">
        <f t="shared" si="115"/>
        <v xml:space="preserve">16-Oct-20 </v>
      </c>
      <c r="J3663" s="5" t="s">
        <v>6801</v>
      </c>
      <c r="K3663" t="str">
        <f t="shared" si="114"/>
        <v xml:space="preserve">16-Oct-20 </v>
      </c>
      <c r="L3663">
        <v>0</v>
      </c>
      <c r="M3663">
        <v>0</v>
      </c>
      <c r="N3663">
        <v>0</v>
      </c>
      <c r="O3663" s="2">
        <v>1</v>
      </c>
      <c r="Q3663" t="s">
        <v>340</v>
      </c>
    </row>
    <row r="3664" spans="1:17" x14ac:dyDescent="0.3">
      <c r="A3664" t="s">
        <v>3510</v>
      </c>
      <c r="B3664" t="s">
        <v>45</v>
      </c>
      <c r="C3664" t="s">
        <v>7467</v>
      </c>
      <c r="D3664" t="s">
        <v>46</v>
      </c>
      <c r="F3664" s="1">
        <v>44237</v>
      </c>
      <c r="G3664" t="s">
        <v>7468</v>
      </c>
      <c r="H3664" s="5" t="s">
        <v>6801</v>
      </c>
      <c r="I3664" s="8" t="str">
        <f t="shared" si="115"/>
        <v xml:space="preserve">16-Oct-20 </v>
      </c>
      <c r="J3664" s="5" t="s">
        <v>6801</v>
      </c>
      <c r="K3664" t="str">
        <f t="shared" si="114"/>
        <v xml:space="preserve">16-Oct-20 </v>
      </c>
      <c r="L3664">
        <v>0</v>
      </c>
      <c r="M3664">
        <v>0</v>
      </c>
      <c r="N3664">
        <v>0</v>
      </c>
      <c r="O3664" s="2">
        <v>1</v>
      </c>
      <c r="Q3664" t="s">
        <v>340</v>
      </c>
    </row>
    <row r="3665" spans="1:17" x14ac:dyDescent="0.3">
      <c r="A3665" t="s">
        <v>3510</v>
      </c>
      <c r="B3665" t="s">
        <v>45</v>
      </c>
      <c r="C3665" t="s">
        <v>7469</v>
      </c>
      <c r="D3665" t="s">
        <v>46</v>
      </c>
      <c r="F3665" s="1">
        <v>44117</v>
      </c>
      <c r="G3665" t="s">
        <v>7470</v>
      </c>
      <c r="H3665" s="5" t="s">
        <v>6801</v>
      </c>
      <c r="I3665" s="8" t="str">
        <f t="shared" si="115"/>
        <v xml:space="preserve">16-Oct-20 </v>
      </c>
      <c r="J3665" s="5" t="s">
        <v>6801</v>
      </c>
      <c r="K3665" t="str">
        <f t="shared" si="114"/>
        <v xml:space="preserve">16-Oct-20 </v>
      </c>
      <c r="L3665">
        <v>0</v>
      </c>
      <c r="M3665">
        <v>0</v>
      </c>
      <c r="N3665">
        <v>0</v>
      </c>
      <c r="O3665" s="2">
        <v>1</v>
      </c>
      <c r="Q3665" t="s">
        <v>340</v>
      </c>
    </row>
    <row r="3666" spans="1:17" x14ac:dyDescent="0.3">
      <c r="A3666" t="s">
        <v>2431</v>
      </c>
      <c r="B3666" t="s">
        <v>120</v>
      </c>
      <c r="C3666" t="s">
        <v>7471</v>
      </c>
      <c r="D3666" t="s">
        <v>121</v>
      </c>
      <c r="E3666" s="1">
        <v>44120</v>
      </c>
      <c r="F3666" s="1">
        <v>44126</v>
      </c>
      <c r="G3666" t="s">
        <v>7472</v>
      </c>
      <c r="H3666" s="5" t="s">
        <v>6801</v>
      </c>
      <c r="I3666" s="8" t="str">
        <f t="shared" si="115"/>
        <v xml:space="preserve">16-Oct-20 </v>
      </c>
      <c r="J3666" s="5" t="s">
        <v>7473</v>
      </c>
      <c r="K3666" t="str">
        <f t="shared" si="114"/>
        <v xml:space="preserve">22-Oct-20 </v>
      </c>
      <c r="L3666">
        <v>5</v>
      </c>
      <c r="M3666">
        <v>0</v>
      </c>
      <c r="N3666">
        <v>4</v>
      </c>
      <c r="O3666" s="2">
        <v>1</v>
      </c>
      <c r="Q3666" t="s">
        <v>340</v>
      </c>
    </row>
    <row r="3667" spans="1:17" x14ac:dyDescent="0.3">
      <c r="A3667" t="s">
        <v>3502</v>
      </c>
      <c r="B3667" t="s">
        <v>23</v>
      </c>
      <c r="C3667" t="s">
        <v>7474</v>
      </c>
      <c r="D3667" t="s">
        <v>24</v>
      </c>
      <c r="E3667" s="1">
        <v>44099</v>
      </c>
      <c r="F3667" s="1">
        <v>44112</v>
      </c>
      <c r="G3667" t="s">
        <v>7475</v>
      </c>
      <c r="H3667" s="5" t="s">
        <v>6801</v>
      </c>
      <c r="I3667" s="8" t="str">
        <f t="shared" si="115"/>
        <v xml:space="preserve">16-Oct-20 </v>
      </c>
      <c r="J3667" s="5" t="s">
        <v>7476</v>
      </c>
      <c r="K3667" t="str">
        <f t="shared" si="114"/>
        <v xml:space="preserve">29-Oct-20 </v>
      </c>
      <c r="L3667">
        <v>10</v>
      </c>
      <c r="M3667">
        <v>0</v>
      </c>
      <c r="N3667">
        <v>10</v>
      </c>
      <c r="O3667" s="2">
        <v>1</v>
      </c>
      <c r="Q3667" t="s">
        <v>340</v>
      </c>
    </row>
    <row r="3668" spans="1:17" x14ac:dyDescent="0.3">
      <c r="A3668" t="s">
        <v>3502</v>
      </c>
      <c r="B3668" t="s">
        <v>23</v>
      </c>
      <c r="C3668" t="s">
        <v>7477</v>
      </c>
      <c r="D3668" t="s">
        <v>24</v>
      </c>
      <c r="E3668" s="1">
        <v>44117</v>
      </c>
      <c r="F3668" s="1">
        <v>44123</v>
      </c>
      <c r="G3668" t="s">
        <v>7478</v>
      </c>
      <c r="H3668" s="5" t="s">
        <v>6801</v>
      </c>
      <c r="I3668" s="8" t="str">
        <f t="shared" si="115"/>
        <v xml:space="preserve">16-Oct-20 </v>
      </c>
      <c r="J3668" s="5" t="s">
        <v>5642</v>
      </c>
      <c r="K3668" t="str">
        <f t="shared" si="114"/>
        <v xml:space="preserve">20-Oct-20 </v>
      </c>
      <c r="L3668">
        <v>5</v>
      </c>
      <c r="M3668">
        <v>0</v>
      </c>
      <c r="N3668">
        <v>2</v>
      </c>
      <c r="O3668" s="2">
        <v>1</v>
      </c>
      <c r="Q3668" t="s">
        <v>340</v>
      </c>
    </row>
    <row r="3669" spans="1:17" x14ac:dyDescent="0.3">
      <c r="A3669" t="s">
        <v>3510</v>
      </c>
      <c r="B3669" t="s">
        <v>45</v>
      </c>
      <c r="C3669" t="s">
        <v>7479</v>
      </c>
      <c r="D3669" t="s">
        <v>46</v>
      </c>
      <c r="E3669" s="1">
        <v>44099</v>
      </c>
      <c r="F3669" s="1">
        <v>44112</v>
      </c>
      <c r="G3669" t="s">
        <v>7475</v>
      </c>
      <c r="H3669" s="5" t="s">
        <v>6801</v>
      </c>
      <c r="I3669" s="8" t="str">
        <f t="shared" si="115"/>
        <v xml:space="preserve">16-Oct-20 </v>
      </c>
      <c r="J3669" s="5" t="s">
        <v>7476</v>
      </c>
      <c r="K3669" t="str">
        <f t="shared" si="114"/>
        <v xml:space="preserve">29-Oct-20 </v>
      </c>
      <c r="L3669">
        <v>10</v>
      </c>
      <c r="M3669">
        <v>0</v>
      </c>
      <c r="N3669">
        <v>10</v>
      </c>
      <c r="O3669" s="2">
        <v>1</v>
      </c>
      <c r="Q3669" t="s">
        <v>340</v>
      </c>
    </row>
    <row r="3670" spans="1:17" x14ac:dyDescent="0.3">
      <c r="A3670" t="s">
        <v>3510</v>
      </c>
      <c r="B3670" t="s">
        <v>45</v>
      </c>
      <c r="C3670" t="s">
        <v>7480</v>
      </c>
      <c r="D3670" t="s">
        <v>46</v>
      </c>
      <c r="E3670" s="1">
        <v>44117</v>
      </c>
      <c r="F3670" s="1">
        <v>44123</v>
      </c>
      <c r="G3670" t="s">
        <v>7478</v>
      </c>
      <c r="H3670" s="5" t="s">
        <v>6801</v>
      </c>
      <c r="I3670" s="8" t="str">
        <f t="shared" si="115"/>
        <v xml:space="preserve">16-Oct-20 </v>
      </c>
      <c r="J3670" s="5" t="s">
        <v>5647</v>
      </c>
      <c r="K3670" t="str">
        <f t="shared" si="114"/>
        <v xml:space="preserve">26-Oct-20 </v>
      </c>
      <c r="L3670">
        <v>5</v>
      </c>
      <c r="M3670">
        <v>0</v>
      </c>
      <c r="N3670">
        <v>6</v>
      </c>
      <c r="O3670" s="2">
        <v>1</v>
      </c>
      <c r="Q3670" t="s">
        <v>340</v>
      </c>
    </row>
    <row r="3671" spans="1:17" x14ac:dyDescent="0.3">
      <c r="A3671" t="s">
        <v>2422</v>
      </c>
      <c r="B3671" t="s">
        <v>92</v>
      </c>
      <c r="C3671" t="s">
        <v>7481</v>
      </c>
      <c r="D3671" t="s">
        <v>93</v>
      </c>
      <c r="E3671" s="1">
        <v>44120</v>
      </c>
      <c r="F3671" s="1">
        <v>44130</v>
      </c>
      <c r="G3671" t="s">
        <v>7482</v>
      </c>
      <c r="H3671" s="5" t="s">
        <v>6801</v>
      </c>
      <c r="I3671" s="8" t="str">
        <f t="shared" si="115"/>
        <v xml:space="preserve">16-Oct-20 </v>
      </c>
      <c r="J3671" s="5" t="s">
        <v>5647</v>
      </c>
      <c r="K3671" t="str">
        <f t="shared" si="114"/>
        <v xml:space="preserve">26-Oct-20 </v>
      </c>
      <c r="L3671">
        <v>7</v>
      </c>
      <c r="M3671">
        <v>0</v>
      </c>
      <c r="N3671">
        <v>7</v>
      </c>
      <c r="O3671" s="2">
        <v>1</v>
      </c>
      <c r="Q3671" t="s">
        <v>340</v>
      </c>
    </row>
    <row r="3672" spans="1:17" x14ac:dyDescent="0.3">
      <c r="A3672" t="s">
        <v>2422</v>
      </c>
      <c r="B3672" t="s">
        <v>92</v>
      </c>
      <c r="C3672" t="s">
        <v>7483</v>
      </c>
      <c r="D3672" t="s">
        <v>93</v>
      </c>
      <c r="E3672" s="1">
        <v>44120</v>
      </c>
      <c r="F3672" s="1">
        <v>44126</v>
      </c>
      <c r="G3672" t="s">
        <v>7472</v>
      </c>
      <c r="H3672" s="5" t="s">
        <v>6801</v>
      </c>
      <c r="I3672" s="8" t="str">
        <f t="shared" si="115"/>
        <v xml:space="preserve">16-Oct-20 </v>
      </c>
      <c r="J3672" s="5" t="s">
        <v>7473</v>
      </c>
      <c r="K3672" t="str">
        <f t="shared" si="114"/>
        <v xml:space="preserve">22-Oct-20 </v>
      </c>
      <c r="L3672">
        <v>5</v>
      </c>
      <c r="M3672">
        <v>0</v>
      </c>
      <c r="N3672">
        <v>5</v>
      </c>
      <c r="O3672" s="2">
        <v>1</v>
      </c>
      <c r="Q3672" t="s">
        <v>340</v>
      </c>
    </row>
    <row r="3673" spans="1:17" x14ac:dyDescent="0.3">
      <c r="A3673" t="s">
        <v>3502</v>
      </c>
      <c r="B3673" t="s">
        <v>23</v>
      </c>
      <c r="C3673" t="s">
        <v>7484</v>
      </c>
      <c r="D3673" t="s">
        <v>24</v>
      </c>
      <c r="E3673" s="1">
        <v>44120</v>
      </c>
      <c r="F3673" s="1">
        <v>44183</v>
      </c>
      <c r="G3673" t="s">
        <v>7485</v>
      </c>
      <c r="H3673" s="5" t="s">
        <v>6801</v>
      </c>
      <c r="I3673" s="8" t="str">
        <f t="shared" si="115"/>
        <v xml:space="preserve">16-Oct-20 </v>
      </c>
      <c r="J3673" s="5" t="s">
        <v>7207</v>
      </c>
      <c r="K3673" t="str">
        <f t="shared" si="114"/>
        <v xml:space="preserve">29-Jan-21 </v>
      </c>
      <c r="L3673">
        <v>78</v>
      </c>
      <c r="M3673">
        <v>0</v>
      </c>
      <c r="N3673">
        <v>72</v>
      </c>
      <c r="O3673" s="2">
        <v>1</v>
      </c>
      <c r="Q3673" t="s">
        <v>340</v>
      </c>
    </row>
    <row r="3674" spans="1:17" x14ac:dyDescent="0.3">
      <c r="A3674" t="s">
        <v>3502</v>
      </c>
      <c r="B3674" t="s">
        <v>23</v>
      </c>
      <c r="C3674" t="s">
        <v>7486</v>
      </c>
      <c r="D3674" t="s">
        <v>24</v>
      </c>
      <c r="E3674" s="1">
        <v>44120</v>
      </c>
      <c r="F3674" s="1">
        <v>44120</v>
      </c>
      <c r="G3674" t="s">
        <v>7487</v>
      </c>
      <c r="H3674" s="5" t="s">
        <v>6801</v>
      </c>
      <c r="I3674" s="8" t="str">
        <f t="shared" si="115"/>
        <v xml:space="preserve">16-Oct-20 </v>
      </c>
      <c r="J3674" s="5" t="s">
        <v>6801</v>
      </c>
      <c r="K3674" t="str">
        <f t="shared" si="114"/>
        <v xml:space="preserve">16-Oct-20 </v>
      </c>
      <c r="L3674">
        <v>1</v>
      </c>
      <c r="M3674">
        <v>0</v>
      </c>
      <c r="N3674">
        <v>1</v>
      </c>
      <c r="O3674" s="2">
        <v>1</v>
      </c>
      <c r="Q3674" t="s">
        <v>340</v>
      </c>
    </row>
    <row r="3675" spans="1:17" x14ac:dyDescent="0.3">
      <c r="A3675" t="s">
        <v>3510</v>
      </c>
      <c r="B3675" t="s">
        <v>45</v>
      </c>
      <c r="C3675" t="s">
        <v>7488</v>
      </c>
      <c r="D3675" t="s">
        <v>46</v>
      </c>
      <c r="E3675" s="1">
        <v>44120</v>
      </c>
      <c r="F3675" s="1">
        <v>44232</v>
      </c>
      <c r="G3675" t="s">
        <v>7489</v>
      </c>
      <c r="H3675" s="5" t="s">
        <v>6801</v>
      </c>
      <c r="I3675" s="8" t="str">
        <f t="shared" si="115"/>
        <v xml:space="preserve">16-Oct-20 </v>
      </c>
      <c r="J3675" s="5" t="s">
        <v>7207</v>
      </c>
      <c r="K3675" t="str">
        <f t="shared" si="114"/>
        <v xml:space="preserve">29-Jan-21 </v>
      </c>
      <c r="L3675">
        <v>78</v>
      </c>
      <c r="M3675">
        <v>0</v>
      </c>
      <c r="N3675">
        <v>72</v>
      </c>
      <c r="O3675" s="2">
        <v>1</v>
      </c>
      <c r="Q3675" t="s">
        <v>340</v>
      </c>
    </row>
    <row r="3676" spans="1:17" x14ac:dyDescent="0.3">
      <c r="A3676" t="s">
        <v>3510</v>
      </c>
      <c r="B3676" t="s">
        <v>45</v>
      </c>
      <c r="C3676" t="s">
        <v>7490</v>
      </c>
      <c r="D3676" t="s">
        <v>46</v>
      </c>
      <c r="E3676" s="1">
        <v>44120</v>
      </c>
      <c r="F3676" s="1">
        <v>44120</v>
      </c>
      <c r="G3676" t="s">
        <v>7491</v>
      </c>
      <c r="H3676" s="5" t="s">
        <v>6801</v>
      </c>
      <c r="I3676" s="8" t="str">
        <f t="shared" si="115"/>
        <v xml:space="preserve">16-Oct-20 </v>
      </c>
      <c r="J3676" s="5" t="s">
        <v>6801</v>
      </c>
      <c r="K3676" t="str">
        <f t="shared" si="114"/>
        <v xml:space="preserve">16-Oct-20 </v>
      </c>
      <c r="L3676">
        <v>1</v>
      </c>
      <c r="M3676">
        <v>0</v>
      </c>
      <c r="N3676">
        <v>1</v>
      </c>
      <c r="O3676" s="2">
        <v>1</v>
      </c>
      <c r="Q3676" t="s">
        <v>340</v>
      </c>
    </row>
    <row r="3677" spans="1:17" x14ac:dyDescent="0.3">
      <c r="A3677" t="s">
        <v>2431</v>
      </c>
      <c r="B3677" t="s">
        <v>120</v>
      </c>
      <c r="C3677" t="s">
        <v>7492</v>
      </c>
      <c r="D3677" t="s">
        <v>121</v>
      </c>
      <c r="E3677" s="1">
        <v>44120</v>
      </c>
      <c r="F3677" s="1">
        <v>44130</v>
      </c>
      <c r="G3677" t="s">
        <v>7482</v>
      </c>
      <c r="H3677" s="5" t="s">
        <v>6801</v>
      </c>
      <c r="I3677" s="8" t="str">
        <f t="shared" si="115"/>
        <v xml:space="preserve">16-Oct-20 </v>
      </c>
      <c r="J3677" s="5" t="s">
        <v>5647</v>
      </c>
      <c r="K3677" t="str">
        <f t="shared" si="114"/>
        <v xml:space="preserve">26-Oct-20 </v>
      </c>
      <c r="L3677">
        <v>7</v>
      </c>
      <c r="M3677">
        <v>0</v>
      </c>
      <c r="N3677">
        <v>7</v>
      </c>
      <c r="O3677" s="2">
        <v>1</v>
      </c>
      <c r="Q3677" t="s">
        <v>340</v>
      </c>
    </row>
    <row r="3678" spans="1:17" x14ac:dyDescent="0.3">
      <c r="A3678" t="s">
        <v>3502</v>
      </c>
      <c r="B3678" t="s">
        <v>23</v>
      </c>
      <c r="C3678" t="s">
        <v>7493</v>
      </c>
      <c r="D3678" t="s">
        <v>24</v>
      </c>
      <c r="F3678" s="1">
        <v>44041</v>
      </c>
      <c r="G3678" t="s">
        <v>4224</v>
      </c>
      <c r="H3678" s="5" t="s">
        <v>6673</v>
      </c>
      <c r="I3678" s="8" t="str">
        <f t="shared" si="115"/>
        <v xml:space="preserve">19-Oct-20 </v>
      </c>
      <c r="J3678" s="5" t="s">
        <v>6673</v>
      </c>
      <c r="K3678" t="str">
        <f t="shared" si="114"/>
        <v xml:space="preserve">19-Oct-20 </v>
      </c>
      <c r="L3678">
        <v>0</v>
      </c>
      <c r="M3678">
        <v>0</v>
      </c>
      <c r="N3678">
        <v>0</v>
      </c>
      <c r="O3678" s="2">
        <v>1</v>
      </c>
      <c r="Q3678" t="s">
        <v>340</v>
      </c>
    </row>
    <row r="3679" spans="1:17" x14ac:dyDescent="0.3">
      <c r="A3679" t="s">
        <v>3502</v>
      </c>
      <c r="B3679" t="s">
        <v>23</v>
      </c>
      <c r="C3679" t="s">
        <v>7494</v>
      </c>
      <c r="D3679" t="s">
        <v>24</v>
      </c>
      <c r="E3679" s="1">
        <v>44042</v>
      </c>
      <c r="F3679" s="1">
        <v>44062</v>
      </c>
      <c r="G3679" t="s">
        <v>4226</v>
      </c>
      <c r="H3679" s="5" t="s">
        <v>6673</v>
      </c>
      <c r="I3679" s="8" t="str">
        <f t="shared" si="115"/>
        <v xml:space="preserve">19-Oct-20 </v>
      </c>
      <c r="J3679" s="5" t="s">
        <v>7459</v>
      </c>
      <c r="K3679" t="str">
        <f t="shared" si="114"/>
        <v xml:space="preserve">06-Nov-20 </v>
      </c>
      <c r="L3679">
        <v>15</v>
      </c>
      <c r="M3679">
        <v>0</v>
      </c>
      <c r="N3679">
        <v>15</v>
      </c>
      <c r="O3679" s="2">
        <v>1</v>
      </c>
      <c r="Q3679" t="s">
        <v>340</v>
      </c>
    </row>
    <row r="3680" spans="1:17" x14ac:dyDescent="0.3">
      <c r="A3680" t="s">
        <v>3502</v>
      </c>
      <c r="B3680" t="s">
        <v>23</v>
      </c>
      <c r="C3680" t="s">
        <v>7495</v>
      </c>
      <c r="D3680" t="s">
        <v>24</v>
      </c>
      <c r="F3680" s="1">
        <v>44061</v>
      </c>
      <c r="G3680" t="s">
        <v>4639</v>
      </c>
      <c r="H3680" s="5" t="s">
        <v>6673</v>
      </c>
      <c r="I3680" s="8" t="str">
        <f t="shared" si="115"/>
        <v xml:space="preserve">19-Oct-20 </v>
      </c>
      <c r="J3680" s="5" t="s">
        <v>6673</v>
      </c>
      <c r="K3680" t="str">
        <f t="shared" si="114"/>
        <v xml:space="preserve">19-Oct-20 </v>
      </c>
      <c r="L3680">
        <v>0</v>
      </c>
      <c r="M3680">
        <v>0</v>
      </c>
      <c r="N3680">
        <v>0</v>
      </c>
      <c r="O3680" s="2">
        <v>1</v>
      </c>
      <c r="Q3680" t="s">
        <v>340</v>
      </c>
    </row>
    <row r="3681" spans="1:17" x14ac:dyDescent="0.3">
      <c r="A3681" t="s">
        <v>3502</v>
      </c>
      <c r="B3681" t="s">
        <v>23</v>
      </c>
      <c r="C3681" t="s">
        <v>7496</v>
      </c>
      <c r="D3681" t="s">
        <v>24</v>
      </c>
      <c r="E3681" s="1">
        <v>44062</v>
      </c>
      <c r="F3681" s="1">
        <v>44076</v>
      </c>
      <c r="G3681" t="s">
        <v>4651</v>
      </c>
      <c r="H3681" s="5" t="s">
        <v>6673</v>
      </c>
      <c r="I3681" s="8" t="str">
        <f t="shared" si="115"/>
        <v xml:space="preserve">19-Oct-20 </v>
      </c>
      <c r="J3681" s="5" t="s">
        <v>5647</v>
      </c>
      <c r="K3681" t="str">
        <f t="shared" si="114"/>
        <v xml:space="preserve">26-Oct-20 </v>
      </c>
      <c r="L3681">
        <v>10</v>
      </c>
      <c r="M3681">
        <v>0</v>
      </c>
      <c r="N3681">
        <v>5</v>
      </c>
      <c r="O3681" s="2">
        <v>1</v>
      </c>
      <c r="Q3681" t="s">
        <v>340</v>
      </c>
    </row>
    <row r="3682" spans="1:17" x14ac:dyDescent="0.3">
      <c r="A3682" t="s">
        <v>3502</v>
      </c>
      <c r="B3682" t="s">
        <v>23</v>
      </c>
      <c r="C3682" t="s">
        <v>7497</v>
      </c>
      <c r="D3682" t="s">
        <v>24</v>
      </c>
      <c r="E3682" s="1">
        <v>44238</v>
      </c>
      <c r="F3682" s="1">
        <v>44251</v>
      </c>
      <c r="G3682" t="s">
        <v>7498</v>
      </c>
      <c r="H3682" s="5" t="s">
        <v>6673</v>
      </c>
      <c r="I3682" s="8" t="str">
        <f t="shared" si="115"/>
        <v xml:space="preserve">19-Oct-20 </v>
      </c>
      <c r="J3682" s="5" t="s">
        <v>5642</v>
      </c>
      <c r="K3682" t="str">
        <f t="shared" si="114"/>
        <v xml:space="preserve">20-Oct-20 </v>
      </c>
      <c r="L3682">
        <v>10</v>
      </c>
      <c r="M3682">
        <v>0</v>
      </c>
      <c r="N3682">
        <v>1</v>
      </c>
      <c r="O3682" s="2">
        <v>1</v>
      </c>
      <c r="Q3682" t="s">
        <v>340</v>
      </c>
    </row>
    <row r="3683" spans="1:17" x14ac:dyDescent="0.3">
      <c r="A3683" t="s">
        <v>3510</v>
      </c>
      <c r="B3683" t="s">
        <v>45</v>
      </c>
      <c r="C3683" t="s">
        <v>7499</v>
      </c>
      <c r="D3683" t="s">
        <v>46</v>
      </c>
      <c r="F3683" s="1">
        <v>44041</v>
      </c>
      <c r="G3683" t="s">
        <v>4224</v>
      </c>
      <c r="H3683" s="5" t="s">
        <v>6673</v>
      </c>
      <c r="I3683" s="8" t="str">
        <f t="shared" si="115"/>
        <v xml:space="preserve">19-Oct-20 </v>
      </c>
      <c r="J3683" s="5" t="s">
        <v>6673</v>
      </c>
      <c r="K3683" t="str">
        <f t="shared" si="114"/>
        <v xml:space="preserve">19-Oct-20 </v>
      </c>
      <c r="L3683">
        <v>0</v>
      </c>
      <c r="M3683">
        <v>0</v>
      </c>
      <c r="N3683">
        <v>0</v>
      </c>
      <c r="O3683" s="2">
        <v>1</v>
      </c>
      <c r="Q3683" t="s">
        <v>340</v>
      </c>
    </row>
    <row r="3684" spans="1:17" x14ac:dyDescent="0.3">
      <c r="A3684" t="s">
        <v>3510</v>
      </c>
      <c r="B3684" t="s">
        <v>45</v>
      </c>
      <c r="C3684" t="s">
        <v>7500</v>
      </c>
      <c r="D3684" t="s">
        <v>46</v>
      </c>
      <c r="F3684" s="1">
        <v>44061</v>
      </c>
      <c r="G3684" t="s">
        <v>4639</v>
      </c>
      <c r="H3684" s="5" t="s">
        <v>6673</v>
      </c>
      <c r="I3684" s="8" t="str">
        <f t="shared" si="115"/>
        <v xml:space="preserve">19-Oct-20 </v>
      </c>
      <c r="J3684" s="5" t="s">
        <v>6673</v>
      </c>
      <c r="K3684" t="str">
        <f t="shared" si="114"/>
        <v xml:space="preserve">19-Oct-20 </v>
      </c>
      <c r="L3684">
        <v>0</v>
      </c>
      <c r="M3684">
        <v>0</v>
      </c>
      <c r="N3684">
        <v>0</v>
      </c>
      <c r="O3684" s="2">
        <v>1</v>
      </c>
      <c r="Q3684" t="s">
        <v>340</v>
      </c>
    </row>
    <row r="3685" spans="1:17" x14ac:dyDescent="0.3">
      <c r="A3685" t="s">
        <v>3510</v>
      </c>
      <c r="B3685" t="s">
        <v>45</v>
      </c>
      <c r="C3685" t="s">
        <v>7501</v>
      </c>
      <c r="D3685" t="s">
        <v>46</v>
      </c>
      <c r="E3685" s="1">
        <v>44062</v>
      </c>
      <c r="F3685" s="1">
        <v>44076</v>
      </c>
      <c r="G3685" t="s">
        <v>4651</v>
      </c>
      <c r="H3685" s="5" t="s">
        <v>6673</v>
      </c>
      <c r="I3685" s="8" t="str">
        <f t="shared" si="115"/>
        <v xml:space="preserve">19-Oct-20 </v>
      </c>
      <c r="J3685" s="5" t="s">
        <v>5647</v>
      </c>
      <c r="K3685" t="str">
        <f t="shared" si="114"/>
        <v xml:space="preserve">26-Oct-20 </v>
      </c>
      <c r="L3685">
        <v>10</v>
      </c>
      <c r="M3685">
        <v>0</v>
      </c>
      <c r="N3685">
        <v>5</v>
      </c>
      <c r="O3685" s="2">
        <v>1</v>
      </c>
      <c r="Q3685" t="s">
        <v>340</v>
      </c>
    </row>
    <row r="3686" spans="1:17" x14ac:dyDescent="0.3">
      <c r="A3686" t="s">
        <v>3510</v>
      </c>
      <c r="B3686" t="s">
        <v>45</v>
      </c>
      <c r="C3686" t="s">
        <v>7502</v>
      </c>
      <c r="D3686" t="s">
        <v>46</v>
      </c>
      <c r="E3686" s="1">
        <v>44238</v>
      </c>
      <c r="F3686" s="1">
        <v>44251</v>
      </c>
      <c r="G3686" t="s">
        <v>7503</v>
      </c>
      <c r="H3686" s="5" t="s">
        <v>6673</v>
      </c>
      <c r="I3686" s="8" t="str">
        <f t="shared" si="115"/>
        <v xml:space="preserve">19-Oct-20 </v>
      </c>
      <c r="J3686" s="5" t="s">
        <v>5642</v>
      </c>
      <c r="K3686" t="str">
        <f t="shared" si="114"/>
        <v xml:space="preserve">20-Oct-20 </v>
      </c>
      <c r="L3686">
        <v>10</v>
      </c>
      <c r="M3686">
        <v>0</v>
      </c>
      <c r="N3686">
        <v>1</v>
      </c>
      <c r="O3686" s="2">
        <v>1</v>
      </c>
      <c r="Q3686" t="s">
        <v>340</v>
      </c>
    </row>
    <row r="3687" spans="1:17" x14ac:dyDescent="0.3">
      <c r="A3687" t="s">
        <v>2422</v>
      </c>
      <c r="B3687" t="s">
        <v>92</v>
      </c>
      <c r="C3687" t="s">
        <v>7504</v>
      </c>
      <c r="D3687" t="s">
        <v>93</v>
      </c>
      <c r="E3687" s="1">
        <v>44123</v>
      </c>
      <c r="F3687" s="1">
        <v>44231</v>
      </c>
      <c r="G3687" t="s">
        <v>7505</v>
      </c>
      <c r="H3687" s="5" t="s">
        <v>6673</v>
      </c>
      <c r="I3687" s="8" t="str">
        <f t="shared" si="115"/>
        <v xml:space="preserve">19-Oct-20 </v>
      </c>
      <c r="J3687" s="5" t="s">
        <v>7506</v>
      </c>
      <c r="K3687" t="str">
        <f t="shared" si="114"/>
        <v xml:space="preserve">04-Feb-21 </v>
      </c>
      <c r="L3687">
        <v>4</v>
      </c>
      <c r="M3687">
        <v>0</v>
      </c>
      <c r="N3687">
        <v>76</v>
      </c>
      <c r="O3687" s="2">
        <v>1</v>
      </c>
      <c r="Q3687" t="s">
        <v>340</v>
      </c>
    </row>
    <row r="3688" spans="1:17" x14ac:dyDescent="0.3">
      <c r="A3688" t="s">
        <v>2431</v>
      </c>
      <c r="B3688" t="s">
        <v>120</v>
      </c>
      <c r="C3688" t="s">
        <v>7507</v>
      </c>
      <c r="D3688" t="s">
        <v>121</v>
      </c>
      <c r="E3688" s="1">
        <v>44123</v>
      </c>
      <c r="F3688" s="1">
        <v>44231</v>
      </c>
      <c r="G3688" t="s">
        <v>7505</v>
      </c>
      <c r="H3688" s="5" t="s">
        <v>6673</v>
      </c>
      <c r="I3688" s="8" t="str">
        <f t="shared" si="115"/>
        <v xml:space="preserve">19-Oct-20 </v>
      </c>
      <c r="J3688" s="5" t="s">
        <v>7506</v>
      </c>
      <c r="K3688" t="str">
        <f t="shared" si="114"/>
        <v xml:space="preserve">04-Feb-21 </v>
      </c>
      <c r="L3688">
        <v>4</v>
      </c>
      <c r="M3688">
        <v>0</v>
      </c>
      <c r="N3688">
        <v>76</v>
      </c>
      <c r="O3688" s="2">
        <v>1</v>
      </c>
      <c r="Q3688" t="s">
        <v>340</v>
      </c>
    </row>
    <row r="3689" spans="1:17" x14ac:dyDescent="0.3">
      <c r="A3689" t="s">
        <v>2517</v>
      </c>
      <c r="B3689" t="s">
        <v>16</v>
      </c>
      <c r="C3689" t="s">
        <v>7508</v>
      </c>
      <c r="D3689" t="s">
        <v>2519</v>
      </c>
      <c r="G3689" t="s">
        <v>7509</v>
      </c>
      <c r="H3689" s="5" t="s">
        <v>6673</v>
      </c>
      <c r="I3689" s="8" t="str">
        <f t="shared" si="115"/>
        <v xml:space="preserve">19-Oct-20 </v>
      </c>
      <c r="J3689" s="5" t="s">
        <v>7034</v>
      </c>
      <c r="K3689" t="str">
        <f t="shared" si="114"/>
        <v xml:space="preserve">23-Oct-20 </v>
      </c>
      <c r="L3689">
        <v>5</v>
      </c>
      <c r="M3689">
        <v>0</v>
      </c>
      <c r="N3689">
        <v>5</v>
      </c>
      <c r="O3689" s="2">
        <v>1</v>
      </c>
      <c r="Q3689" t="s">
        <v>340</v>
      </c>
    </row>
    <row r="3690" spans="1:17" x14ac:dyDescent="0.3">
      <c r="A3690" t="s">
        <v>2422</v>
      </c>
      <c r="B3690" t="s">
        <v>92</v>
      </c>
      <c r="C3690" t="s">
        <v>7510</v>
      </c>
      <c r="D3690" t="s">
        <v>93</v>
      </c>
      <c r="E3690" s="1">
        <v>44123</v>
      </c>
      <c r="F3690" s="1">
        <v>44176</v>
      </c>
      <c r="G3690" t="s">
        <v>7511</v>
      </c>
      <c r="H3690" s="5" t="s">
        <v>6673</v>
      </c>
      <c r="I3690" s="8" t="str">
        <f t="shared" si="115"/>
        <v xml:space="preserve">19-Oct-20 </v>
      </c>
      <c r="J3690" s="5" t="s">
        <v>6607</v>
      </c>
      <c r="K3690" t="str">
        <f t="shared" si="114"/>
        <v xml:space="preserve">11-Dec-20 </v>
      </c>
      <c r="L3690">
        <v>15</v>
      </c>
      <c r="M3690">
        <v>0</v>
      </c>
      <c r="N3690">
        <v>39</v>
      </c>
      <c r="O3690" s="2">
        <v>1</v>
      </c>
      <c r="Q3690" t="s">
        <v>340</v>
      </c>
    </row>
    <row r="3691" spans="1:17" x14ac:dyDescent="0.3">
      <c r="A3691" t="s">
        <v>2422</v>
      </c>
      <c r="B3691" t="s">
        <v>92</v>
      </c>
      <c r="C3691" t="s">
        <v>7512</v>
      </c>
      <c r="D3691" t="s">
        <v>93</v>
      </c>
      <c r="E3691" s="1">
        <v>44123</v>
      </c>
      <c r="F3691" s="1">
        <v>44148</v>
      </c>
      <c r="G3691" t="s">
        <v>7513</v>
      </c>
      <c r="H3691" s="5" t="s">
        <v>6673</v>
      </c>
      <c r="I3691" s="8" t="str">
        <f t="shared" si="115"/>
        <v xml:space="preserve">19-Oct-20 </v>
      </c>
      <c r="J3691" s="5" t="s">
        <v>7514</v>
      </c>
      <c r="K3691" t="str">
        <f t="shared" si="114"/>
        <v xml:space="preserve">13-Nov-20 </v>
      </c>
      <c r="L3691">
        <v>10</v>
      </c>
      <c r="M3691">
        <v>0</v>
      </c>
      <c r="N3691">
        <v>19</v>
      </c>
      <c r="O3691" s="2">
        <v>1</v>
      </c>
      <c r="Q3691" t="s">
        <v>340</v>
      </c>
    </row>
    <row r="3692" spans="1:17" x14ac:dyDescent="0.3">
      <c r="A3692" t="s">
        <v>3502</v>
      </c>
      <c r="B3692" t="s">
        <v>23</v>
      </c>
      <c r="C3692" t="s">
        <v>7515</v>
      </c>
      <c r="D3692" t="s">
        <v>24</v>
      </c>
      <c r="E3692" s="1">
        <v>44123</v>
      </c>
      <c r="F3692" s="1">
        <v>44127</v>
      </c>
      <c r="G3692" t="s">
        <v>7516</v>
      </c>
      <c r="H3692" s="5" t="s">
        <v>6673</v>
      </c>
      <c r="I3692" s="8" t="str">
        <f t="shared" si="115"/>
        <v xml:space="preserve">19-Oct-20 </v>
      </c>
      <c r="J3692" s="5" t="s">
        <v>7034</v>
      </c>
      <c r="K3692" t="str">
        <f t="shared" si="114"/>
        <v xml:space="preserve">23-Oct-20 </v>
      </c>
      <c r="L3692">
        <v>5</v>
      </c>
      <c r="M3692">
        <v>0</v>
      </c>
      <c r="N3692">
        <v>5</v>
      </c>
      <c r="O3692" s="2">
        <v>1</v>
      </c>
      <c r="Q3692" t="s">
        <v>340</v>
      </c>
    </row>
    <row r="3693" spans="1:17" x14ac:dyDescent="0.3">
      <c r="A3693" t="s">
        <v>3502</v>
      </c>
      <c r="B3693" t="s">
        <v>23</v>
      </c>
      <c r="C3693" t="s">
        <v>7517</v>
      </c>
      <c r="D3693" t="s">
        <v>24</v>
      </c>
      <c r="E3693" s="1">
        <v>44123</v>
      </c>
      <c r="F3693" s="1">
        <v>44137</v>
      </c>
      <c r="G3693" t="s">
        <v>7518</v>
      </c>
      <c r="H3693" s="5" t="s">
        <v>6673</v>
      </c>
      <c r="I3693" s="8" t="str">
        <f t="shared" si="115"/>
        <v xml:space="preserve">19-Oct-20 </v>
      </c>
      <c r="J3693" s="5" t="s">
        <v>7034</v>
      </c>
      <c r="K3693" t="str">
        <f t="shared" si="114"/>
        <v xml:space="preserve">23-Oct-20 </v>
      </c>
      <c r="L3693">
        <v>11</v>
      </c>
      <c r="M3693">
        <v>0</v>
      </c>
      <c r="N3693">
        <v>4</v>
      </c>
      <c r="O3693" s="2">
        <v>1</v>
      </c>
      <c r="Q3693" t="s">
        <v>340</v>
      </c>
    </row>
    <row r="3694" spans="1:17" x14ac:dyDescent="0.3">
      <c r="A3694" t="s">
        <v>3510</v>
      </c>
      <c r="B3694" t="s">
        <v>45</v>
      </c>
      <c r="C3694" t="s">
        <v>7519</v>
      </c>
      <c r="D3694" t="s">
        <v>46</v>
      </c>
      <c r="E3694" s="1">
        <v>44123</v>
      </c>
      <c r="F3694" s="1">
        <v>44127</v>
      </c>
      <c r="G3694" t="s">
        <v>7520</v>
      </c>
      <c r="H3694" s="5" t="s">
        <v>6673</v>
      </c>
      <c r="I3694" s="8" t="str">
        <f t="shared" si="115"/>
        <v xml:space="preserve">19-Oct-20 </v>
      </c>
      <c r="J3694" s="5" t="s">
        <v>7034</v>
      </c>
      <c r="K3694" t="str">
        <f t="shared" si="114"/>
        <v xml:space="preserve">23-Oct-20 </v>
      </c>
      <c r="L3694">
        <v>5</v>
      </c>
      <c r="M3694">
        <v>0</v>
      </c>
      <c r="N3694">
        <v>5</v>
      </c>
      <c r="O3694" s="2">
        <v>1</v>
      </c>
      <c r="Q3694" t="s">
        <v>340</v>
      </c>
    </row>
    <row r="3695" spans="1:17" x14ac:dyDescent="0.3">
      <c r="A3695" t="s">
        <v>3510</v>
      </c>
      <c r="B3695" t="s">
        <v>45</v>
      </c>
      <c r="C3695" t="s">
        <v>7521</v>
      </c>
      <c r="D3695" t="s">
        <v>46</v>
      </c>
      <c r="E3695" s="1">
        <v>44123</v>
      </c>
      <c r="F3695" s="1">
        <v>44137</v>
      </c>
      <c r="G3695" t="s">
        <v>7522</v>
      </c>
      <c r="H3695" s="5" t="s">
        <v>6673</v>
      </c>
      <c r="I3695" s="8" t="str">
        <f t="shared" si="115"/>
        <v xml:space="preserve">19-Oct-20 </v>
      </c>
      <c r="J3695" s="5" t="s">
        <v>7034</v>
      </c>
      <c r="K3695" t="str">
        <f t="shared" si="114"/>
        <v xml:space="preserve">23-Oct-20 </v>
      </c>
      <c r="L3695">
        <v>11</v>
      </c>
      <c r="M3695">
        <v>0</v>
      </c>
      <c r="N3695">
        <v>4</v>
      </c>
      <c r="O3695" s="2">
        <v>1</v>
      </c>
      <c r="Q3695" t="s">
        <v>340</v>
      </c>
    </row>
    <row r="3696" spans="1:17" x14ac:dyDescent="0.3">
      <c r="A3696" t="s">
        <v>2431</v>
      </c>
      <c r="B3696" t="s">
        <v>120</v>
      </c>
      <c r="C3696" t="s">
        <v>7523</v>
      </c>
      <c r="D3696" t="s">
        <v>121</v>
      </c>
      <c r="E3696" s="1">
        <v>44123</v>
      </c>
      <c r="F3696" s="1">
        <v>44148</v>
      </c>
      <c r="G3696" t="s">
        <v>7513</v>
      </c>
      <c r="H3696" s="5" t="s">
        <v>6673</v>
      </c>
      <c r="I3696" s="8" t="str">
        <f t="shared" si="115"/>
        <v xml:space="preserve">19-Oct-20 </v>
      </c>
      <c r="J3696" s="5" t="s">
        <v>7514</v>
      </c>
      <c r="K3696" t="str">
        <f t="shared" si="114"/>
        <v xml:space="preserve">13-Nov-20 </v>
      </c>
      <c r="L3696">
        <v>10</v>
      </c>
      <c r="M3696">
        <v>0</v>
      </c>
      <c r="N3696">
        <v>19</v>
      </c>
      <c r="O3696" s="2">
        <v>1</v>
      </c>
      <c r="Q3696" t="s">
        <v>340</v>
      </c>
    </row>
    <row r="3697" spans="1:17" x14ac:dyDescent="0.3">
      <c r="A3697" t="s">
        <v>2431</v>
      </c>
      <c r="B3697" t="s">
        <v>120</v>
      </c>
      <c r="C3697" t="s">
        <v>7524</v>
      </c>
      <c r="D3697" t="s">
        <v>121</v>
      </c>
      <c r="E3697" s="1">
        <v>44123</v>
      </c>
      <c r="F3697" s="1">
        <v>44176</v>
      </c>
      <c r="G3697" t="s">
        <v>7511</v>
      </c>
      <c r="H3697" s="5" t="s">
        <v>6673</v>
      </c>
      <c r="I3697" s="8" t="str">
        <f t="shared" si="115"/>
        <v xml:space="preserve">19-Oct-20 </v>
      </c>
      <c r="J3697" s="5" t="s">
        <v>6607</v>
      </c>
      <c r="K3697" t="str">
        <f t="shared" si="114"/>
        <v xml:space="preserve">11-Dec-20 </v>
      </c>
      <c r="L3697">
        <v>15</v>
      </c>
      <c r="M3697">
        <v>0</v>
      </c>
      <c r="N3697">
        <v>39</v>
      </c>
      <c r="O3697" s="2">
        <v>1</v>
      </c>
      <c r="Q3697" t="s">
        <v>340</v>
      </c>
    </row>
    <row r="3698" spans="1:17" x14ac:dyDescent="0.3">
      <c r="A3698" t="s">
        <v>3502</v>
      </c>
      <c r="B3698" t="s">
        <v>23</v>
      </c>
      <c r="C3698" t="s">
        <v>7525</v>
      </c>
      <c r="D3698" t="s">
        <v>24</v>
      </c>
      <c r="F3698" s="1">
        <v>44251</v>
      </c>
      <c r="G3698" t="s">
        <v>7526</v>
      </c>
      <c r="H3698" s="5" t="s">
        <v>5642</v>
      </c>
      <c r="I3698" s="8" t="str">
        <f t="shared" si="115"/>
        <v xml:space="preserve">20-Oct-20 </v>
      </c>
      <c r="J3698" s="5" t="s">
        <v>5642</v>
      </c>
      <c r="K3698" t="str">
        <f t="shared" si="114"/>
        <v xml:space="preserve">20-Oct-20 </v>
      </c>
      <c r="L3698">
        <v>0</v>
      </c>
      <c r="M3698">
        <v>0</v>
      </c>
      <c r="N3698">
        <v>0</v>
      </c>
      <c r="O3698" s="2">
        <v>1</v>
      </c>
      <c r="Q3698" t="s">
        <v>340</v>
      </c>
    </row>
    <row r="3699" spans="1:17" x14ac:dyDescent="0.3">
      <c r="A3699" t="s">
        <v>3502</v>
      </c>
      <c r="B3699" t="s">
        <v>23</v>
      </c>
      <c r="C3699" t="s">
        <v>7527</v>
      </c>
      <c r="D3699" t="s">
        <v>24</v>
      </c>
      <c r="F3699" s="1">
        <v>44123</v>
      </c>
      <c r="G3699" t="s">
        <v>7528</v>
      </c>
      <c r="H3699" s="5" t="s">
        <v>5642</v>
      </c>
      <c r="I3699" s="8" t="str">
        <f t="shared" si="115"/>
        <v xml:space="preserve">20-Oct-20 </v>
      </c>
      <c r="J3699" s="5" t="s">
        <v>5642</v>
      </c>
      <c r="K3699" t="str">
        <f t="shared" si="114"/>
        <v xml:space="preserve">20-Oct-20 </v>
      </c>
      <c r="L3699">
        <v>0</v>
      </c>
      <c r="M3699">
        <v>0</v>
      </c>
      <c r="N3699">
        <v>0</v>
      </c>
      <c r="O3699" s="2">
        <v>1</v>
      </c>
      <c r="Q3699" t="s">
        <v>340</v>
      </c>
    </row>
    <row r="3700" spans="1:17" x14ac:dyDescent="0.3">
      <c r="A3700" t="s">
        <v>3510</v>
      </c>
      <c r="B3700" t="s">
        <v>45</v>
      </c>
      <c r="C3700" t="s">
        <v>7529</v>
      </c>
      <c r="D3700" t="s">
        <v>46</v>
      </c>
      <c r="E3700" s="1">
        <v>44042</v>
      </c>
      <c r="F3700" s="1">
        <v>44062</v>
      </c>
      <c r="G3700" t="s">
        <v>4226</v>
      </c>
      <c r="H3700" s="5" t="s">
        <v>5642</v>
      </c>
      <c r="I3700" s="8" t="str">
        <f t="shared" si="115"/>
        <v xml:space="preserve">20-Oct-20 </v>
      </c>
      <c r="J3700" s="5" t="s">
        <v>7459</v>
      </c>
      <c r="K3700" t="str">
        <f t="shared" si="114"/>
        <v xml:space="preserve">06-Nov-20 </v>
      </c>
      <c r="L3700">
        <v>15</v>
      </c>
      <c r="M3700">
        <v>0</v>
      </c>
      <c r="N3700">
        <v>14</v>
      </c>
      <c r="O3700" s="2">
        <v>1</v>
      </c>
      <c r="Q3700" t="s">
        <v>340</v>
      </c>
    </row>
    <row r="3701" spans="1:17" x14ac:dyDescent="0.3">
      <c r="A3701" t="s">
        <v>3510</v>
      </c>
      <c r="B3701" t="s">
        <v>45</v>
      </c>
      <c r="C3701" t="s">
        <v>7530</v>
      </c>
      <c r="D3701" t="s">
        <v>46</v>
      </c>
      <c r="F3701" s="1">
        <v>44251</v>
      </c>
      <c r="G3701" t="s">
        <v>7531</v>
      </c>
      <c r="H3701" s="5" t="s">
        <v>5642</v>
      </c>
      <c r="I3701" s="8" t="str">
        <f t="shared" si="115"/>
        <v xml:space="preserve">20-Oct-20 </v>
      </c>
      <c r="J3701" s="5" t="s">
        <v>5642</v>
      </c>
      <c r="K3701" t="str">
        <f t="shared" si="114"/>
        <v xml:space="preserve">20-Oct-20 </v>
      </c>
      <c r="L3701">
        <v>0</v>
      </c>
      <c r="M3701">
        <v>0</v>
      </c>
      <c r="N3701">
        <v>0</v>
      </c>
      <c r="O3701" s="2">
        <v>1</v>
      </c>
      <c r="Q3701" t="s">
        <v>340</v>
      </c>
    </row>
    <row r="3702" spans="1:17" x14ac:dyDescent="0.3">
      <c r="A3702" t="s">
        <v>3502</v>
      </c>
      <c r="B3702" t="s">
        <v>23</v>
      </c>
      <c r="C3702" t="s">
        <v>7532</v>
      </c>
      <c r="D3702" t="s">
        <v>24</v>
      </c>
      <c r="F3702" s="1">
        <v>44134</v>
      </c>
      <c r="G3702" t="s">
        <v>7533</v>
      </c>
      <c r="H3702" s="5" t="s">
        <v>5642</v>
      </c>
      <c r="I3702" s="8" t="str">
        <f t="shared" si="115"/>
        <v xml:space="preserve">20-Oct-20 </v>
      </c>
      <c r="J3702" s="5" t="s">
        <v>5642</v>
      </c>
      <c r="K3702" t="str">
        <f t="shared" si="114"/>
        <v xml:space="preserve">20-Oct-20 </v>
      </c>
      <c r="L3702">
        <v>0</v>
      </c>
      <c r="M3702">
        <v>0</v>
      </c>
      <c r="N3702">
        <v>0</v>
      </c>
      <c r="O3702" s="2">
        <v>1</v>
      </c>
      <c r="Q3702" t="s">
        <v>340</v>
      </c>
    </row>
    <row r="3703" spans="1:17" x14ac:dyDescent="0.3">
      <c r="A3703" t="s">
        <v>2422</v>
      </c>
      <c r="B3703" t="s">
        <v>92</v>
      </c>
      <c r="C3703" t="s">
        <v>7534</v>
      </c>
      <c r="D3703" t="s">
        <v>93</v>
      </c>
      <c r="E3703" s="1">
        <v>44124</v>
      </c>
      <c r="F3703" s="1">
        <v>44124</v>
      </c>
      <c r="G3703" t="s">
        <v>7535</v>
      </c>
      <c r="H3703" s="5" t="s">
        <v>5642</v>
      </c>
      <c r="I3703" s="8" t="str">
        <f t="shared" si="115"/>
        <v xml:space="preserve">20-Oct-20 </v>
      </c>
      <c r="J3703" s="5" t="s">
        <v>5642</v>
      </c>
      <c r="K3703" t="str">
        <f t="shared" si="114"/>
        <v xml:space="preserve">20-Oct-20 </v>
      </c>
      <c r="L3703">
        <v>1</v>
      </c>
      <c r="M3703">
        <v>0</v>
      </c>
      <c r="N3703">
        <v>0</v>
      </c>
      <c r="O3703" s="2">
        <v>1</v>
      </c>
      <c r="Q3703" t="s">
        <v>340</v>
      </c>
    </row>
    <row r="3704" spans="1:17" x14ac:dyDescent="0.3">
      <c r="A3704" t="s">
        <v>2422</v>
      </c>
      <c r="B3704" t="s">
        <v>92</v>
      </c>
      <c r="C3704" t="s">
        <v>7536</v>
      </c>
      <c r="D3704" t="s">
        <v>93</v>
      </c>
      <c r="F3704" s="1">
        <v>44124</v>
      </c>
      <c r="G3704" t="s">
        <v>7537</v>
      </c>
      <c r="H3704" s="5" t="s">
        <v>5642</v>
      </c>
      <c r="I3704" s="8" t="str">
        <f t="shared" si="115"/>
        <v xml:space="preserve">20-Oct-20 </v>
      </c>
      <c r="J3704" s="5" t="s">
        <v>5642</v>
      </c>
      <c r="K3704" t="str">
        <f t="shared" si="114"/>
        <v xml:space="preserve">20-Oct-20 </v>
      </c>
      <c r="L3704">
        <v>0</v>
      </c>
      <c r="M3704">
        <v>0</v>
      </c>
      <c r="N3704">
        <v>0</v>
      </c>
      <c r="O3704" s="2">
        <v>1</v>
      </c>
      <c r="Q3704" t="s">
        <v>340</v>
      </c>
    </row>
    <row r="3705" spans="1:17" x14ac:dyDescent="0.3">
      <c r="A3705" t="s">
        <v>2422</v>
      </c>
      <c r="B3705" t="s">
        <v>92</v>
      </c>
      <c r="C3705" t="s">
        <v>7538</v>
      </c>
      <c r="D3705" t="s">
        <v>93</v>
      </c>
      <c r="F3705" s="1">
        <v>44124</v>
      </c>
      <c r="G3705" t="s">
        <v>7539</v>
      </c>
      <c r="H3705" s="5" t="s">
        <v>5642</v>
      </c>
      <c r="I3705" s="8" t="str">
        <f t="shared" si="115"/>
        <v xml:space="preserve">20-Oct-20 </v>
      </c>
      <c r="J3705" s="5" t="s">
        <v>5642</v>
      </c>
      <c r="K3705" t="str">
        <f t="shared" si="114"/>
        <v xml:space="preserve">20-Oct-20 </v>
      </c>
      <c r="L3705">
        <v>0</v>
      </c>
      <c r="M3705">
        <v>0</v>
      </c>
      <c r="N3705">
        <v>0</v>
      </c>
      <c r="O3705" s="2">
        <v>1</v>
      </c>
      <c r="Q3705" t="s">
        <v>340</v>
      </c>
    </row>
    <row r="3706" spans="1:17" x14ac:dyDescent="0.3">
      <c r="A3706" t="s">
        <v>2422</v>
      </c>
      <c r="B3706" t="s">
        <v>92</v>
      </c>
      <c r="C3706" t="s">
        <v>7540</v>
      </c>
      <c r="D3706" t="s">
        <v>93</v>
      </c>
      <c r="F3706" s="1">
        <v>44124</v>
      </c>
      <c r="G3706" t="s">
        <v>7541</v>
      </c>
      <c r="H3706" s="5" t="s">
        <v>5642</v>
      </c>
      <c r="I3706" s="8" t="str">
        <f t="shared" si="115"/>
        <v xml:space="preserve">20-Oct-20 </v>
      </c>
      <c r="J3706" s="5" t="s">
        <v>5642</v>
      </c>
      <c r="K3706" t="str">
        <f t="shared" si="114"/>
        <v xml:space="preserve">20-Oct-20 </v>
      </c>
      <c r="L3706">
        <v>0</v>
      </c>
      <c r="M3706">
        <v>0</v>
      </c>
      <c r="N3706">
        <v>0</v>
      </c>
      <c r="O3706" s="2">
        <v>1</v>
      </c>
      <c r="Q3706" t="s">
        <v>340</v>
      </c>
    </row>
    <row r="3707" spans="1:17" x14ac:dyDescent="0.3">
      <c r="A3707" t="s">
        <v>2431</v>
      </c>
      <c r="B3707" t="s">
        <v>120</v>
      </c>
      <c r="C3707" t="s">
        <v>7542</v>
      </c>
      <c r="D3707" t="s">
        <v>121</v>
      </c>
      <c r="F3707" s="1">
        <v>44124</v>
      </c>
      <c r="G3707" t="s">
        <v>7543</v>
      </c>
      <c r="H3707" s="5" t="s">
        <v>5642</v>
      </c>
      <c r="I3707" s="8" t="str">
        <f t="shared" si="115"/>
        <v xml:space="preserve">20-Oct-20 </v>
      </c>
      <c r="J3707" s="5" t="s">
        <v>5642</v>
      </c>
      <c r="K3707" t="str">
        <f t="shared" si="114"/>
        <v xml:space="preserve">20-Oct-20 </v>
      </c>
      <c r="L3707">
        <v>0</v>
      </c>
      <c r="M3707">
        <v>0</v>
      </c>
      <c r="N3707">
        <v>0</v>
      </c>
      <c r="O3707" s="2">
        <v>1</v>
      </c>
      <c r="Q3707" t="s">
        <v>340</v>
      </c>
    </row>
    <row r="3708" spans="1:17" x14ac:dyDescent="0.3">
      <c r="A3708" t="s">
        <v>2431</v>
      </c>
      <c r="B3708" t="s">
        <v>120</v>
      </c>
      <c r="C3708" t="s">
        <v>7544</v>
      </c>
      <c r="D3708" t="s">
        <v>121</v>
      </c>
      <c r="F3708" s="1">
        <v>44124</v>
      </c>
      <c r="G3708" t="s">
        <v>7545</v>
      </c>
      <c r="H3708" s="5" t="s">
        <v>5642</v>
      </c>
      <c r="I3708" s="8" t="str">
        <f t="shared" si="115"/>
        <v xml:space="preserve">20-Oct-20 </v>
      </c>
      <c r="J3708" s="5" t="s">
        <v>5642</v>
      </c>
      <c r="K3708" t="str">
        <f t="shared" si="114"/>
        <v xml:space="preserve">20-Oct-20 </v>
      </c>
      <c r="L3708">
        <v>0</v>
      </c>
      <c r="M3708">
        <v>0</v>
      </c>
      <c r="N3708">
        <v>0</v>
      </c>
      <c r="O3708" s="2">
        <v>1</v>
      </c>
      <c r="Q3708" t="s">
        <v>340</v>
      </c>
    </row>
    <row r="3709" spans="1:17" x14ac:dyDescent="0.3">
      <c r="A3709" t="s">
        <v>2431</v>
      </c>
      <c r="B3709" t="s">
        <v>120</v>
      </c>
      <c r="C3709" t="s">
        <v>7546</v>
      </c>
      <c r="D3709" t="s">
        <v>121</v>
      </c>
      <c r="F3709" s="1">
        <v>44124</v>
      </c>
      <c r="G3709" t="s">
        <v>7547</v>
      </c>
      <c r="H3709" s="5" t="s">
        <v>5642</v>
      </c>
      <c r="I3709" s="8" t="str">
        <f t="shared" si="115"/>
        <v xml:space="preserve">20-Oct-20 </v>
      </c>
      <c r="J3709" s="5" t="s">
        <v>5642</v>
      </c>
      <c r="K3709" t="str">
        <f t="shared" si="114"/>
        <v xml:space="preserve">20-Oct-20 </v>
      </c>
      <c r="L3709">
        <v>0</v>
      </c>
      <c r="M3709">
        <v>0</v>
      </c>
      <c r="N3709">
        <v>0</v>
      </c>
      <c r="O3709" s="2">
        <v>1</v>
      </c>
      <c r="Q3709" t="s">
        <v>340</v>
      </c>
    </row>
    <row r="3710" spans="1:17" x14ac:dyDescent="0.3">
      <c r="A3710" t="s">
        <v>2431</v>
      </c>
      <c r="B3710" t="s">
        <v>120</v>
      </c>
      <c r="C3710" t="s">
        <v>7548</v>
      </c>
      <c r="D3710" t="s">
        <v>121</v>
      </c>
      <c r="E3710" s="1">
        <v>44124</v>
      </c>
      <c r="F3710" s="1">
        <v>44124</v>
      </c>
      <c r="G3710" t="s">
        <v>7535</v>
      </c>
      <c r="H3710" s="5" t="s">
        <v>5642</v>
      </c>
      <c r="I3710" s="8" t="str">
        <f t="shared" si="115"/>
        <v xml:space="preserve">20-Oct-20 </v>
      </c>
      <c r="J3710" s="5" t="s">
        <v>5642</v>
      </c>
      <c r="K3710" t="str">
        <f t="shared" si="114"/>
        <v xml:space="preserve">20-Oct-20 </v>
      </c>
      <c r="L3710">
        <v>1</v>
      </c>
      <c r="M3710">
        <v>0</v>
      </c>
      <c r="N3710">
        <v>0</v>
      </c>
      <c r="O3710" s="2">
        <v>1</v>
      </c>
      <c r="Q3710" t="s">
        <v>340</v>
      </c>
    </row>
    <row r="3711" spans="1:17" x14ac:dyDescent="0.3">
      <c r="A3711" t="s">
        <v>3510</v>
      </c>
      <c r="B3711" t="s">
        <v>45</v>
      </c>
      <c r="C3711" t="s">
        <v>7549</v>
      </c>
      <c r="D3711" t="s">
        <v>46</v>
      </c>
      <c r="F3711" s="1">
        <v>44440</v>
      </c>
      <c r="G3711" t="s">
        <v>7550</v>
      </c>
      <c r="H3711" s="5" t="s">
        <v>5642</v>
      </c>
      <c r="I3711" s="8" t="str">
        <f t="shared" si="115"/>
        <v xml:space="preserve">20-Oct-20 </v>
      </c>
      <c r="J3711" s="5" t="s">
        <v>5642</v>
      </c>
      <c r="K3711" t="str">
        <f t="shared" si="114"/>
        <v xml:space="preserve">20-Oct-20 </v>
      </c>
      <c r="L3711">
        <v>0</v>
      </c>
      <c r="M3711">
        <v>0</v>
      </c>
      <c r="N3711">
        <v>0</v>
      </c>
      <c r="O3711" s="2">
        <v>1</v>
      </c>
      <c r="Q3711" t="s">
        <v>340</v>
      </c>
    </row>
    <row r="3712" spans="1:17" x14ac:dyDescent="0.3">
      <c r="A3712" t="s">
        <v>2422</v>
      </c>
      <c r="B3712" t="s">
        <v>92</v>
      </c>
      <c r="C3712" t="s">
        <v>7551</v>
      </c>
      <c r="D3712" t="s">
        <v>93</v>
      </c>
      <c r="E3712" s="1">
        <v>44125</v>
      </c>
      <c r="F3712" s="1">
        <v>44342</v>
      </c>
      <c r="G3712" t="s">
        <v>7552</v>
      </c>
      <c r="H3712" s="5" t="s">
        <v>7322</v>
      </c>
      <c r="I3712" s="8" t="str">
        <f t="shared" si="115"/>
        <v xml:space="preserve">21-Oct-20 </v>
      </c>
      <c r="J3712" s="5" t="s">
        <v>6708</v>
      </c>
      <c r="K3712" t="str">
        <f t="shared" si="114"/>
        <v xml:space="preserve">26-May-21 </v>
      </c>
      <c r="L3712">
        <v>1</v>
      </c>
      <c r="M3712">
        <v>0</v>
      </c>
      <c r="N3712">
        <v>149</v>
      </c>
      <c r="O3712" s="2">
        <v>1</v>
      </c>
      <c r="Q3712" t="s">
        <v>340</v>
      </c>
    </row>
    <row r="3713" spans="1:17" x14ac:dyDescent="0.3">
      <c r="A3713" t="s">
        <v>2431</v>
      </c>
      <c r="B3713" t="s">
        <v>120</v>
      </c>
      <c r="C3713" t="s">
        <v>7553</v>
      </c>
      <c r="D3713" t="s">
        <v>121</v>
      </c>
      <c r="E3713" s="1">
        <v>44125</v>
      </c>
      <c r="F3713" s="1">
        <v>44125</v>
      </c>
      <c r="G3713" t="s">
        <v>7554</v>
      </c>
      <c r="H3713" s="5" t="s">
        <v>7322</v>
      </c>
      <c r="I3713" s="8" t="str">
        <f t="shared" si="115"/>
        <v xml:space="preserve">21-Oct-20 </v>
      </c>
      <c r="J3713" s="5" t="s">
        <v>7322</v>
      </c>
      <c r="K3713" t="str">
        <f t="shared" si="114"/>
        <v xml:space="preserve">21-Oct-20 </v>
      </c>
      <c r="L3713">
        <v>1</v>
      </c>
      <c r="M3713">
        <v>0</v>
      </c>
      <c r="N3713">
        <v>0</v>
      </c>
      <c r="O3713" s="2">
        <v>1</v>
      </c>
      <c r="Q3713" t="s">
        <v>340</v>
      </c>
    </row>
    <row r="3714" spans="1:17" x14ac:dyDescent="0.3">
      <c r="A3714" t="s">
        <v>2431</v>
      </c>
      <c r="B3714" t="s">
        <v>120</v>
      </c>
      <c r="C3714" t="s">
        <v>7555</v>
      </c>
      <c r="D3714" t="s">
        <v>121</v>
      </c>
      <c r="E3714" s="1">
        <v>44125</v>
      </c>
      <c r="F3714" s="1">
        <v>44342</v>
      </c>
      <c r="G3714" t="s">
        <v>7552</v>
      </c>
      <c r="H3714" s="5" t="s">
        <v>7322</v>
      </c>
      <c r="I3714" s="8" t="str">
        <f t="shared" si="115"/>
        <v xml:space="preserve">21-Oct-20 </v>
      </c>
      <c r="J3714" s="5" t="s">
        <v>6708</v>
      </c>
      <c r="K3714" t="str">
        <f t="shared" si="114"/>
        <v xml:space="preserve">26-May-21 </v>
      </c>
      <c r="L3714">
        <v>1</v>
      </c>
      <c r="M3714">
        <v>0</v>
      </c>
      <c r="N3714">
        <v>149</v>
      </c>
      <c r="O3714" s="2">
        <v>1</v>
      </c>
      <c r="Q3714" t="s">
        <v>340</v>
      </c>
    </row>
    <row r="3715" spans="1:17" x14ac:dyDescent="0.3">
      <c r="A3715" t="s">
        <v>2422</v>
      </c>
      <c r="B3715" t="s">
        <v>92</v>
      </c>
      <c r="C3715" t="s">
        <v>7556</v>
      </c>
      <c r="D3715" t="s">
        <v>93</v>
      </c>
      <c r="E3715" s="1">
        <v>44125</v>
      </c>
      <c r="F3715" s="1">
        <v>44125</v>
      </c>
      <c r="G3715" t="s">
        <v>7554</v>
      </c>
      <c r="H3715" s="5" t="s">
        <v>7322</v>
      </c>
      <c r="I3715" s="8" t="str">
        <f t="shared" si="115"/>
        <v xml:space="preserve">21-Oct-20 </v>
      </c>
      <c r="J3715" s="5" t="s">
        <v>7322</v>
      </c>
      <c r="K3715" t="str">
        <f t="shared" ref="K3715:K3778" si="116">SUBSTITUTE(J3715, "A", "")</f>
        <v xml:space="preserve">21-Oct-20 </v>
      </c>
      <c r="L3715">
        <v>1</v>
      </c>
      <c r="M3715">
        <v>0</v>
      </c>
      <c r="N3715">
        <v>1</v>
      </c>
      <c r="O3715" s="2">
        <v>1</v>
      </c>
      <c r="Q3715" t="s">
        <v>340</v>
      </c>
    </row>
    <row r="3716" spans="1:17" x14ac:dyDescent="0.3">
      <c r="A3716" t="s">
        <v>2431</v>
      </c>
      <c r="B3716" t="s">
        <v>120</v>
      </c>
      <c r="C3716" t="s">
        <v>7557</v>
      </c>
      <c r="D3716" t="s">
        <v>121</v>
      </c>
      <c r="E3716" s="1">
        <v>44126</v>
      </c>
      <c r="F3716" s="1">
        <v>44130</v>
      </c>
      <c r="G3716" t="s">
        <v>2666</v>
      </c>
      <c r="H3716" s="5" t="s">
        <v>7473</v>
      </c>
      <c r="I3716" s="8" t="str">
        <f t="shared" ref="I3716:I3779" si="117">SUBSTITUTE(H3716, "A", "")</f>
        <v xml:space="preserve">22-Oct-20 </v>
      </c>
      <c r="J3716" s="5" t="s">
        <v>5647</v>
      </c>
      <c r="K3716" t="str">
        <f t="shared" si="116"/>
        <v xml:space="preserve">26-Oct-20 </v>
      </c>
      <c r="L3716">
        <v>3</v>
      </c>
      <c r="M3716">
        <v>0</v>
      </c>
      <c r="N3716">
        <v>2</v>
      </c>
      <c r="O3716" s="2">
        <v>1</v>
      </c>
      <c r="Q3716" t="s">
        <v>340</v>
      </c>
    </row>
    <row r="3717" spans="1:17" x14ac:dyDescent="0.3">
      <c r="A3717" t="s">
        <v>3502</v>
      </c>
      <c r="B3717" t="s">
        <v>23</v>
      </c>
      <c r="C3717" t="s">
        <v>7558</v>
      </c>
      <c r="D3717" t="s">
        <v>24</v>
      </c>
      <c r="E3717" s="1">
        <v>44078</v>
      </c>
      <c r="F3717" s="1">
        <v>44084</v>
      </c>
      <c r="G3717" t="s">
        <v>7559</v>
      </c>
      <c r="H3717" s="5" t="s">
        <v>7473</v>
      </c>
      <c r="I3717" s="8" t="str">
        <f t="shared" si="117"/>
        <v xml:space="preserve">22-Oct-20 </v>
      </c>
      <c r="J3717" s="5" t="s">
        <v>6047</v>
      </c>
      <c r="K3717" t="str">
        <f t="shared" si="116"/>
        <v xml:space="preserve">28-Oct-20 </v>
      </c>
      <c r="L3717">
        <v>5</v>
      </c>
      <c r="M3717">
        <v>0</v>
      </c>
      <c r="N3717">
        <v>5</v>
      </c>
      <c r="O3717" s="2">
        <v>1</v>
      </c>
      <c r="Q3717" t="s">
        <v>340</v>
      </c>
    </row>
    <row r="3718" spans="1:17" x14ac:dyDescent="0.3">
      <c r="A3718" t="s">
        <v>3510</v>
      </c>
      <c r="B3718" t="s">
        <v>45</v>
      </c>
      <c r="C3718" t="s">
        <v>7560</v>
      </c>
      <c r="D3718" t="s">
        <v>46</v>
      </c>
      <c r="E3718" s="1">
        <v>44078</v>
      </c>
      <c r="F3718" s="1">
        <v>44084</v>
      </c>
      <c r="G3718" t="s">
        <v>7559</v>
      </c>
      <c r="H3718" s="5" t="s">
        <v>7473</v>
      </c>
      <c r="I3718" s="8" t="str">
        <f t="shared" si="117"/>
        <v xml:space="preserve">22-Oct-20 </v>
      </c>
      <c r="J3718" s="5" t="s">
        <v>6047</v>
      </c>
      <c r="K3718" t="str">
        <f t="shared" si="116"/>
        <v xml:space="preserve">28-Oct-20 </v>
      </c>
      <c r="L3718">
        <v>5</v>
      </c>
      <c r="M3718">
        <v>0</v>
      </c>
      <c r="N3718">
        <v>5</v>
      </c>
      <c r="O3718" s="2">
        <v>1</v>
      </c>
      <c r="Q3718" t="s">
        <v>340</v>
      </c>
    </row>
    <row r="3719" spans="1:17" x14ac:dyDescent="0.3">
      <c r="A3719" t="s">
        <v>2422</v>
      </c>
      <c r="B3719" t="s">
        <v>92</v>
      </c>
      <c r="C3719" t="s">
        <v>7561</v>
      </c>
      <c r="D3719" t="s">
        <v>93</v>
      </c>
      <c r="E3719" s="1">
        <v>44126</v>
      </c>
      <c r="F3719" s="1">
        <v>44130</v>
      </c>
      <c r="G3719" t="s">
        <v>2666</v>
      </c>
      <c r="H3719" s="5" t="s">
        <v>7473</v>
      </c>
      <c r="I3719" s="8" t="str">
        <f t="shared" si="117"/>
        <v xml:space="preserve">22-Oct-20 </v>
      </c>
      <c r="J3719" s="5" t="s">
        <v>5647</v>
      </c>
      <c r="K3719" t="str">
        <f t="shared" si="116"/>
        <v xml:space="preserve">26-Oct-20 </v>
      </c>
      <c r="L3719">
        <v>3</v>
      </c>
      <c r="M3719">
        <v>0</v>
      </c>
      <c r="N3719">
        <v>3</v>
      </c>
      <c r="O3719" s="2">
        <v>1</v>
      </c>
      <c r="Q3719" t="s">
        <v>340</v>
      </c>
    </row>
    <row r="3720" spans="1:17" x14ac:dyDescent="0.3">
      <c r="A3720" t="s">
        <v>2517</v>
      </c>
      <c r="B3720" t="s">
        <v>16</v>
      </c>
      <c r="C3720" t="s">
        <v>7562</v>
      </c>
      <c r="D3720" t="s">
        <v>2519</v>
      </c>
      <c r="F3720" s="1">
        <v>44043</v>
      </c>
      <c r="G3720" t="s">
        <v>7563</v>
      </c>
      <c r="H3720" s="5" t="s">
        <v>7034</v>
      </c>
      <c r="I3720" s="8" t="str">
        <f t="shared" si="117"/>
        <v xml:space="preserve">23-Oct-20 </v>
      </c>
      <c r="J3720" s="5" t="s">
        <v>7034</v>
      </c>
      <c r="K3720" t="str">
        <f t="shared" si="116"/>
        <v xml:space="preserve">23-Oct-20 </v>
      </c>
      <c r="L3720">
        <v>0</v>
      </c>
      <c r="M3720">
        <v>0</v>
      </c>
      <c r="N3720">
        <v>0</v>
      </c>
      <c r="O3720" s="2">
        <v>1</v>
      </c>
      <c r="Q3720" t="s">
        <v>340</v>
      </c>
    </row>
    <row r="3721" spans="1:17" x14ac:dyDescent="0.3">
      <c r="A3721" t="s">
        <v>2431</v>
      </c>
      <c r="B3721" t="s">
        <v>120</v>
      </c>
      <c r="C3721" t="s">
        <v>7564</v>
      </c>
      <c r="D3721" t="s">
        <v>121</v>
      </c>
      <c r="E3721" s="1">
        <v>44127</v>
      </c>
      <c r="F3721" s="1">
        <v>44131</v>
      </c>
      <c r="G3721" t="s">
        <v>7565</v>
      </c>
      <c r="H3721" s="5" t="s">
        <v>7034</v>
      </c>
      <c r="I3721" s="8" t="str">
        <f t="shared" si="117"/>
        <v xml:space="preserve">23-Oct-20 </v>
      </c>
      <c r="J3721" s="5" t="s">
        <v>7455</v>
      </c>
      <c r="K3721" t="str">
        <f t="shared" si="116"/>
        <v xml:space="preserve">27-Oct-20 </v>
      </c>
      <c r="L3721">
        <v>3</v>
      </c>
      <c r="M3721">
        <v>0</v>
      </c>
      <c r="N3721">
        <v>2</v>
      </c>
      <c r="O3721" s="2">
        <v>1</v>
      </c>
      <c r="Q3721" t="s">
        <v>340</v>
      </c>
    </row>
    <row r="3722" spans="1:17" x14ac:dyDescent="0.3">
      <c r="A3722" t="s">
        <v>2422</v>
      </c>
      <c r="B3722" t="s">
        <v>92</v>
      </c>
      <c r="C3722" t="s">
        <v>7566</v>
      </c>
      <c r="D3722" t="s">
        <v>93</v>
      </c>
      <c r="E3722" s="1">
        <v>44127</v>
      </c>
      <c r="F3722" s="1">
        <v>44131</v>
      </c>
      <c r="G3722" t="s">
        <v>7565</v>
      </c>
      <c r="H3722" s="5" t="s">
        <v>7034</v>
      </c>
      <c r="I3722" s="8" t="str">
        <f t="shared" si="117"/>
        <v xml:space="preserve">23-Oct-20 </v>
      </c>
      <c r="J3722" s="5" t="s">
        <v>7455</v>
      </c>
      <c r="K3722" t="str">
        <f t="shared" si="116"/>
        <v xml:space="preserve">27-Oct-20 </v>
      </c>
      <c r="L3722">
        <v>3</v>
      </c>
      <c r="M3722">
        <v>0</v>
      </c>
      <c r="N3722">
        <v>3</v>
      </c>
      <c r="O3722" s="2">
        <v>1</v>
      </c>
      <c r="Q3722" t="s">
        <v>340</v>
      </c>
    </row>
    <row r="3723" spans="1:17" x14ac:dyDescent="0.3">
      <c r="A3723" t="s">
        <v>2517</v>
      </c>
      <c r="B3723" t="s">
        <v>16</v>
      </c>
      <c r="C3723" t="s">
        <v>7567</v>
      </c>
      <c r="D3723" t="s">
        <v>2519</v>
      </c>
      <c r="F3723" s="1">
        <v>44043</v>
      </c>
      <c r="G3723" t="s">
        <v>7568</v>
      </c>
      <c r="H3723" s="5" t="s">
        <v>7034</v>
      </c>
      <c r="I3723" s="8" t="str">
        <f t="shared" si="117"/>
        <v xml:space="preserve">23-Oct-20 </v>
      </c>
      <c r="J3723" s="5" t="s">
        <v>7034</v>
      </c>
      <c r="K3723" t="str">
        <f t="shared" si="116"/>
        <v xml:space="preserve">23-Oct-20 </v>
      </c>
      <c r="L3723">
        <v>0</v>
      </c>
      <c r="M3723">
        <v>0</v>
      </c>
      <c r="N3723">
        <v>0</v>
      </c>
      <c r="O3723" s="2">
        <v>1</v>
      </c>
      <c r="Q3723" t="s">
        <v>340</v>
      </c>
    </row>
    <row r="3724" spans="1:17" x14ac:dyDescent="0.3">
      <c r="A3724" t="s">
        <v>3502</v>
      </c>
      <c r="B3724" t="s">
        <v>23</v>
      </c>
      <c r="C3724" t="s">
        <v>7569</v>
      </c>
      <c r="D3724" t="s">
        <v>24</v>
      </c>
      <c r="F3724" s="1">
        <v>44127</v>
      </c>
      <c r="G3724" t="s">
        <v>7570</v>
      </c>
      <c r="H3724" s="5" t="s">
        <v>7034</v>
      </c>
      <c r="I3724" s="8" t="str">
        <f t="shared" si="117"/>
        <v xml:space="preserve">23-Oct-20 </v>
      </c>
      <c r="J3724" s="5" t="s">
        <v>7034</v>
      </c>
      <c r="K3724" t="str">
        <f t="shared" si="116"/>
        <v xml:space="preserve">23-Oct-20 </v>
      </c>
      <c r="L3724">
        <v>0</v>
      </c>
      <c r="M3724">
        <v>0</v>
      </c>
      <c r="N3724">
        <v>0</v>
      </c>
      <c r="O3724" s="2">
        <v>1</v>
      </c>
      <c r="Q3724" t="s">
        <v>340</v>
      </c>
    </row>
    <row r="3725" spans="1:17" x14ac:dyDescent="0.3">
      <c r="A3725" t="s">
        <v>3510</v>
      </c>
      <c r="B3725" t="s">
        <v>45</v>
      </c>
      <c r="C3725" t="s">
        <v>7571</v>
      </c>
      <c r="D3725" t="s">
        <v>46</v>
      </c>
      <c r="F3725" s="1">
        <v>44127</v>
      </c>
      <c r="G3725" t="s">
        <v>7572</v>
      </c>
      <c r="H3725" s="5" t="s">
        <v>7034</v>
      </c>
      <c r="I3725" s="8" t="str">
        <f t="shared" si="117"/>
        <v xml:space="preserve">23-Oct-20 </v>
      </c>
      <c r="J3725" s="5" t="s">
        <v>7034</v>
      </c>
      <c r="K3725" t="str">
        <f t="shared" si="116"/>
        <v xml:space="preserve">23-Oct-20 </v>
      </c>
      <c r="L3725">
        <v>0</v>
      </c>
      <c r="M3725">
        <v>0</v>
      </c>
      <c r="N3725">
        <v>0</v>
      </c>
      <c r="O3725" s="2">
        <v>1</v>
      </c>
      <c r="Q3725" t="s">
        <v>340</v>
      </c>
    </row>
    <row r="3726" spans="1:17" x14ac:dyDescent="0.3">
      <c r="A3726" t="s">
        <v>3502</v>
      </c>
      <c r="B3726" t="s">
        <v>23</v>
      </c>
      <c r="C3726" t="s">
        <v>7573</v>
      </c>
      <c r="D3726" t="s">
        <v>24</v>
      </c>
      <c r="F3726" s="1">
        <v>44076</v>
      </c>
      <c r="G3726" t="s">
        <v>4684</v>
      </c>
      <c r="H3726" s="5" t="s">
        <v>5647</v>
      </c>
      <c r="I3726" s="8" t="str">
        <f t="shared" si="117"/>
        <v xml:space="preserve">26-Oct-20 </v>
      </c>
      <c r="J3726" s="5" t="s">
        <v>5647</v>
      </c>
      <c r="K3726" t="str">
        <f t="shared" si="116"/>
        <v xml:space="preserve">26-Oct-20 </v>
      </c>
      <c r="L3726">
        <v>0</v>
      </c>
      <c r="M3726">
        <v>0</v>
      </c>
      <c r="N3726">
        <v>0</v>
      </c>
      <c r="O3726" s="2">
        <v>1</v>
      </c>
      <c r="Q3726" t="s">
        <v>340</v>
      </c>
    </row>
    <row r="3727" spans="1:17" x14ac:dyDescent="0.3">
      <c r="A3727" t="s">
        <v>3502</v>
      </c>
      <c r="B3727" t="s">
        <v>23</v>
      </c>
      <c r="C3727" t="s">
        <v>7574</v>
      </c>
      <c r="D3727" t="s">
        <v>24</v>
      </c>
      <c r="F3727" s="1">
        <v>44041</v>
      </c>
      <c r="G3727" t="s">
        <v>7575</v>
      </c>
      <c r="H3727" s="5" t="s">
        <v>5647</v>
      </c>
      <c r="I3727" s="8" t="str">
        <f t="shared" si="117"/>
        <v xml:space="preserve">26-Oct-20 </v>
      </c>
      <c r="J3727" s="5" t="s">
        <v>5647</v>
      </c>
      <c r="K3727" t="str">
        <f t="shared" si="116"/>
        <v xml:space="preserve">26-Oct-20 </v>
      </c>
      <c r="L3727">
        <v>0</v>
      </c>
      <c r="M3727">
        <v>0</v>
      </c>
      <c r="N3727">
        <v>0</v>
      </c>
      <c r="O3727" s="2">
        <v>1</v>
      </c>
      <c r="Q3727" t="s">
        <v>340</v>
      </c>
    </row>
    <row r="3728" spans="1:17" x14ac:dyDescent="0.3">
      <c r="A3728" t="s">
        <v>3502</v>
      </c>
      <c r="B3728" t="s">
        <v>23</v>
      </c>
      <c r="C3728" t="s">
        <v>7576</v>
      </c>
      <c r="D3728" t="s">
        <v>24</v>
      </c>
      <c r="F3728" s="1">
        <v>44057</v>
      </c>
      <c r="G3728" t="s">
        <v>7577</v>
      </c>
      <c r="H3728" s="5" t="s">
        <v>5647</v>
      </c>
      <c r="I3728" s="8" t="str">
        <f t="shared" si="117"/>
        <v xml:space="preserve">26-Oct-20 </v>
      </c>
      <c r="J3728" s="5" t="s">
        <v>5647</v>
      </c>
      <c r="K3728" t="str">
        <f t="shared" si="116"/>
        <v xml:space="preserve">26-Oct-20 </v>
      </c>
      <c r="L3728">
        <v>0</v>
      </c>
      <c r="M3728">
        <v>0</v>
      </c>
      <c r="N3728">
        <v>0</v>
      </c>
      <c r="O3728" s="2">
        <v>1</v>
      </c>
      <c r="Q3728" t="s">
        <v>340</v>
      </c>
    </row>
    <row r="3729" spans="1:17" x14ac:dyDescent="0.3">
      <c r="A3729" t="s">
        <v>3510</v>
      </c>
      <c r="B3729" t="s">
        <v>45</v>
      </c>
      <c r="C3729" t="s">
        <v>7578</v>
      </c>
      <c r="D3729" t="s">
        <v>46</v>
      </c>
      <c r="F3729" s="1">
        <v>44076</v>
      </c>
      <c r="G3729" t="s">
        <v>4684</v>
      </c>
      <c r="H3729" s="5" t="s">
        <v>5647</v>
      </c>
      <c r="I3729" s="8" t="str">
        <f t="shared" si="117"/>
        <v xml:space="preserve">26-Oct-20 </v>
      </c>
      <c r="J3729" s="5" t="s">
        <v>5647</v>
      </c>
      <c r="K3729" t="str">
        <f t="shared" si="116"/>
        <v xml:space="preserve">26-Oct-20 </v>
      </c>
      <c r="L3729">
        <v>0</v>
      </c>
      <c r="M3729">
        <v>0</v>
      </c>
      <c r="N3729">
        <v>0</v>
      </c>
      <c r="O3729" s="2">
        <v>1</v>
      </c>
      <c r="Q3729" t="s">
        <v>340</v>
      </c>
    </row>
    <row r="3730" spans="1:17" x14ac:dyDescent="0.3">
      <c r="A3730" t="s">
        <v>3510</v>
      </c>
      <c r="B3730" t="s">
        <v>45</v>
      </c>
      <c r="C3730" t="s">
        <v>7579</v>
      </c>
      <c r="D3730" t="s">
        <v>46</v>
      </c>
      <c r="F3730" s="1">
        <v>44041</v>
      </c>
      <c r="G3730" t="s">
        <v>7575</v>
      </c>
      <c r="H3730" s="5" t="s">
        <v>5647</v>
      </c>
      <c r="I3730" s="8" t="str">
        <f t="shared" si="117"/>
        <v xml:space="preserve">26-Oct-20 </v>
      </c>
      <c r="J3730" s="5" t="s">
        <v>5647</v>
      </c>
      <c r="K3730" t="str">
        <f t="shared" si="116"/>
        <v xml:space="preserve">26-Oct-20 </v>
      </c>
      <c r="L3730">
        <v>0</v>
      </c>
      <c r="M3730">
        <v>0</v>
      </c>
      <c r="N3730">
        <v>0</v>
      </c>
      <c r="O3730" s="2">
        <v>1</v>
      </c>
      <c r="Q3730" t="s">
        <v>340</v>
      </c>
    </row>
    <row r="3731" spans="1:17" x14ac:dyDescent="0.3">
      <c r="A3731" t="s">
        <v>3510</v>
      </c>
      <c r="B3731" t="s">
        <v>45</v>
      </c>
      <c r="C3731" t="s">
        <v>7580</v>
      </c>
      <c r="D3731" t="s">
        <v>46</v>
      </c>
      <c r="F3731" s="1">
        <v>44057</v>
      </c>
      <c r="G3731" t="s">
        <v>7577</v>
      </c>
      <c r="H3731" s="5" t="s">
        <v>5647</v>
      </c>
      <c r="I3731" s="8" t="str">
        <f t="shared" si="117"/>
        <v xml:space="preserve">26-Oct-20 </v>
      </c>
      <c r="J3731" s="5" t="s">
        <v>5647</v>
      </c>
      <c r="K3731" t="str">
        <f t="shared" si="116"/>
        <v xml:space="preserve">26-Oct-20 </v>
      </c>
      <c r="L3731">
        <v>0</v>
      </c>
      <c r="M3731">
        <v>0</v>
      </c>
      <c r="N3731">
        <v>0</v>
      </c>
      <c r="O3731" s="2">
        <v>1</v>
      </c>
      <c r="Q3731" t="s">
        <v>340</v>
      </c>
    </row>
    <row r="3732" spans="1:17" x14ac:dyDescent="0.3">
      <c r="A3732" t="s">
        <v>3510</v>
      </c>
      <c r="B3732" t="s">
        <v>45</v>
      </c>
      <c r="C3732" t="s">
        <v>7581</v>
      </c>
      <c r="D3732" t="s">
        <v>46</v>
      </c>
      <c r="F3732" s="1">
        <v>44123</v>
      </c>
      <c r="G3732" t="s">
        <v>7528</v>
      </c>
      <c r="H3732" s="5" t="s">
        <v>5647</v>
      </c>
      <c r="I3732" s="8" t="str">
        <f t="shared" si="117"/>
        <v xml:space="preserve">26-Oct-20 </v>
      </c>
      <c r="J3732" s="5" t="s">
        <v>5647</v>
      </c>
      <c r="K3732" t="str">
        <f t="shared" si="116"/>
        <v xml:space="preserve">26-Oct-20 </v>
      </c>
      <c r="L3732">
        <v>0</v>
      </c>
      <c r="M3732">
        <v>0</v>
      </c>
      <c r="N3732">
        <v>0</v>
      </c>
      <c r="O3732" s="2">
        <v>1</v>
      </c>
      <c r="Q3732" t="s">
        <v>340</v>
      </c>
    </row>
    <row r="3733" spans="1:17" x14ac:dyDescent="0.3">
      <c r="A3733" t="s">
        <v>3502</v>
      </c>
      <c r="B3733" t="s">
        <v>23</v>
      </c>
      <c r="C3733" t="s">
        <v>7582</v>
      </c>
      <c r="D3733" t="s">
        <v>24</v>
      </c>
      <c r="E3733" s="1">
        <v>44138</v>
      </c>
      <c r="F3733" s="1">
        <v>44141</v>
      </c>
      <c r="G3733" t="s">
        <v>7583</v>
      </c>
      <c r="H3733" s="5" t="s">
        <v>5647</v>
      </c>
      <c r="I3733" s="8" t="str">
        <f t="shared" si="117"/>
        <v xml:space="preserve">26-Oct-20 </v>
      </c>
      <c r="J3733" s="5" t="s">
        <v>6470</v>
      </c>
      <c r="K3733" t="str">
        <f t="shared" si="116"/>
        <v xml:space="preserve">30-Nov-20 </v>
      </c>
      <c r="L3733">
        <v>4</v>
      </c>
      <c r="M3733">
        <v>0</v>
      </c>
      <c r="N3733">
        <v>25</v>
      </c>
      <c r="O3733" s="2">
        <v>1</v>
      </c>
      <c r="Q3733" t="s">
        <v>340</v>
      </c>
    </row>
    <row r="3734" spans="1:17" x14ac:dyDescent="0.3">
      <c r="A3734" t="s">
        <v>3510</v>
      </c>
      <c r="B3734" t="s">
        <v>45</v>
      </c>
      <c r="C3734" t="s">
        <v>7584</v>
      </c>
      <c r="D3734" t="s">
        <v>46</v>
      </c>
      <c r="E3734" s="1">
        <v>44138</v>
      </c>
      <c r="F3734" s="1">
        <v>44141</v>
      </c>
      <c r="G3734" t="s">
        <v>7585</v>
      </c>
      <c r="H3734" s="5" t="s">
        <v>5647</v>
      </c>
      <c r="I3734" s="8" t="str">
        <f t="shared" si="117"/>
        <v xml:space="preserve">26-Oct-20 </v>
      </c>
      <c r="J3734" s="5" t="s">
        <v>6470</v>
      </c>
      <c r="K3734" t="str">
        <f t="shared" si="116"/>
        <v xml:space="preserve">30-Nov-20 </v>
      </c>
      <c r="L3734">
        <v>4</v>
      </c>
      <c r="M3734">
        <v>0</v>
      </c>
      <c r="N3734">
        <v>25</v>
      </c>
      <c r="O3734" s="2">
        <v>1</v>
      </c>
      <c r="Q3734" t="s">
        <v>340</v>
      </c>
    </row>
    <row r="3735" spans="1:17" x14ac:dyDescent="0.3">
      <c r="A3735" t="s">
        <v>2517</v>
      </c>
      <c r="B3735" t="s">
        <v>16</v>
      </c>
      <c r="C3735" t="s">
        <v>7586</v>
      </c>
      <c r="D3735" t="s">
        <v>2519</v>
      </c>
      <c r="G3735" t="s">
        <v>7587</v>
      </c>
      <c r="H3735" s="5" t="s">
        <v>5647</v>
      </c>
      <c r="I3735" s="8" t="str">
        <f t="shared" si="117"/>
        <v xml:space="preserve">26-Oct-20 </v>
      </c>
      <c r="J3735" s="5" t="s">
        <v>4909</v>
      </c>
      <c r="K3735" t="str">
        <f t="shared" si="116"/>
        <v xml:space="preserve">16-Nov-20 </v>
      </c>
      <c r="L3735">
        <v>15</v>
      </c>
      <c r="M3735">
        <v>0</v>
      </c>
      <c r="N3735">
        <v>15</v>
      </c>
      <c r="O3735" s="2">
        <v>1</v>
      </c>
      <c r="Q3735" t="s">
        <v>340</v>
      </c>
    </row>
    <row r="3736" spans="1:17" x14ac:dyDescent="0.3">
      <c r="A3736" t="s">
        <v>3502</v>
      </c>
      <c r="B3736" t="s">
        <v>23</v>
      </c>
      <c r="C3736" t="s">
        <v>7588</v>
      </c>
      <c r="D3736" t="s">
        <v>24</v>
      </c>
      <c r="E3736" s="1">
        <v>44130</v>
      </c>
      <c r="F3736" s="1">
        <v>44141</v>
      </c>
      <c r="G3736" t="s">
        <v>7589</v>
      </c>
      <c r="H3736" s="5" t="s">
        <v>5647</v>
      </c>
      <c r="I3736" s="8" t="str">
        <f t="shared" si="117"/>
        <v xml:space="preserve">26-Oct-20 </v>
      </c>
      <c r="J3736" s="5" t="s">
        <v>4909</v>
      </c>
      <c r="K3736" t="str">
        <f t="shared" si="116"/>
        <v xml:space="preserve">16-Nov-20 </v>
      </c>
      <c r="L3736">
        <v>10</v>
      </c>
      <c r="M3736">
        <v>0</v>
      </c>
      <c r="N3736">
        <v>16</v>
      </c>
      <c r="O3736" s="2">
        <v>1</v>
      </c>
      <c r="Q3736" t="s">
        <v>340</v>
      </c>
    </row>
    <row r="3737" spans="1:17" x14ac:dyDescent="0.3">
      <c r="A3737" t="s">
        <v>2422</v>
      </c>
      <c r="B3737" t="s">
        <v>92</v>
      </c>
      <c r="C3737" t="s">
        <v>7590</v>
      </c>
      <c r="D3737" t="s">
        <v>93</v>
      </c>
      <c r="E3737" s="1">
        <v>44131</v>
      </c>
      <c r="F3737" s="1">
        <v>44131</v>
      </c>
      <c r="G3737" t="s">
        <v>7591</v>
      </c>
      <c r="H3737" s="5" t="s">
        <v>7455</v>
      </c>
      <c r="I3737" s="8" t="str">
        <f t="shared" si="117"/>
        <v xml:space="preserve">27-Oct-20 </v>
      </c>
      <c r="J3737" s="5" t="s">
        <v>7455</v>
      </c>
      <c r="K3737" t="str">
        <f t="shared" si="116"/>
        <v xml:space="preserve">27-Oct-20 </v>
      </c>
      <c r="L3737">
        <v>5</v>
      </c>
      <c r="M3737">
        <v>0</v>
      </c>
      <c r="N3737">
        <v>0</v>
      </c>
      <c r="O3737" s="2">
        <v>1</v>
      </c>
      <c r="Q3737" t="s">
        <v>340</v>
      </c>
    </row>
    <row r="3738" spans="1:17" x14ac:dyDescent="0.3">
      <c r="A3738" t="s">
        <v>2431</v>
      </c>
      <c r="B3738" t="s">
        <v>120</v>
      </c>
      <c r="C3738" t="s">
        <v>7592</v>
      </c>
      <c r="D3738" t="s">
        <v>121</v>
      </c>
      <c r="E3738" s="1">
        <v>44131</v>
      </c>
      <c r="F3738" s="1">
        <v>44169</v>
      </c>
      <c r="G3738" t="s">
        <v>4422</v>
      </c>
      <c r="H3738" s="5" t="s">
        <v>7455</v>
      </c>
      <c r="I3738" s="8" t="str">
        <f t="shared" si="117"/>
        <v xml:space="preserve">27-Oct-20 </v>
      </c>
      <c r="J3738" s="5" t="s">
        <v>7593</v>
      </c>
      <c r="K3738" t="str">
        <f t="shared" si="116"/>
        <v xml:space="preserve">04-Dec-20 </v>
      </c>
      <c r="L3738">
        <v>3</v>
      </c>
      <c r="M3738">
        <v>0</v>
      </c>
      <c r="N3738">
        <v>29</v>
      </c>
      <c r="O3738" s="2">
        <v>1</v>
      </c>
      <c r="Q3738" t="s">
        <v>340</v>
      </c>
    </row>
    <row r="3739" spans="1:17" x14ac:dyDescent="0.3">
      <c r="A3739" t="s">
        <v>2431</v>
      </c>
      <c r="B3739" t="s">
        <v>120</v>
      </c>
      <c r="C3739" t="s">
        <v>7594</v>
      </c>
      <c r="D3739" t="s">
        <v>121</v>
      </c>
      <c r="E3739" s="1">
        <v>44131</v>
      </c>
      <c r="F3739" s="1">
        <v>44131</v>
      </c>
      <c r="G3739" t="s">
        <v>7591</v>
      </c>
      <c r="H3739" s="5" t="s">
        <v>7455</v>
      </c>
      <c r="I3739" s="8" t="str">
        <f t="shared" si="117"/>
        <v xml:space="preserve">27-Oct-20 </v>
      </c>
      <c r="J3739" s="5" t="s">
        <v>7455</v>
      </c>
      <c r="K3739" t="str">
        <f t="shared" si="116"/>
        <v xml:space="preserve">27-Oct-20 </v>
      </c>
      <c r="L3739">
        <v>5</v>
      </c>
      <c r="M3739">
        <v>0</v>
      </c>
      <c r="N3739">
        <v>0</v>
      </c>
      <c r="O3739" s="2">
        <v>1</v>
      </c>
      <c r="Q3739" t="s">
        <v>340</v>
      </c>
    </row>
    <row r="3740" spans="1:17" x14ac:dyDescent="0.3">
      <c r="A3740" t="s">
        <v>2422</v>
      </c>
      <c r="B3740" t="s">
        <v>92</v>
      </c>
      <c r="C3740" t="s">
        <v>7595</v>
      </c>
      <c r="D3740" t="s">
        <v>93</v>
      </c>
      <c r="E3740" s="1">
        <v>44131</v>
      </c>
      <c r="F3740" s="1">
        <v>44228</v>
      </c>
      <c r="G3740" t="s">
        <v>7596</v>
      </c>
      <c r="H3740" s="5" t="s">
        <v>7455</v>
      </c>
      <c r="I3740" s="8" t="str">
        <f t="shared" si="117"/>
        <v xml:space="preserve">27-Oct-20 </v>
      </c>
      <c r="J3740" s="5" t="s">
        <v>6071</v>
      </c>
      <c r="K3740" t="str">
        <f t="shared" si="116"/>
        <v xml:space="preserve">01-Feb-21 </v>
      </c>
      <c r="L3740">
        <v>2</v>
      </c>
      <c r="M3740">
        <v>0</v>
      </c>
      <c r="N3740">
        <v>67</v>
      </c>
      <c r="O3740" s="2">
        <v>1</v>
      </c>
      <c r="Q3740" t="s">
        <v>340</v>
      </c>
    </row>
    <row r="3741" spans="1:17" x14ac:dyDescent="0.3">
      <c r="A3741" t="s">
        <v>2422</v>
      </c>
      <c r="B3741" t="s">
        <v>92</v>
      </c>
      <c r="C3741" t="s">
        <v>7597</v>
      </c>
      <c r="D3741" t="s">
        <v>93</v>
      </c>
      <c r="E3741" s="1">
        <v>44131</v>
      </c>
      <c r="F3741" s="1">
        <v>44169</v>
      </c>
      <c r="G3741" t="s">
        <v>4422</v>
      </c>
      <c r="H3741" s="5" t="s">
        <v>7455</v>
      </c>
      <c r="I3741" s="8" t="str">
        <f t="shared" si="117"/>
        <v xml:space="preserve">27-Oct-20 </v>
      </c>
      <c r="J3741" s="5" t="s">
        <v>7593</v>
      </c>
      <c r="K3741" t="str">
        <f t="shared" si="116"/>
        <v xml:space="preserve">04-Dec-20 </v>
      </c>
      <c r="L3741">
        <v>3</v>
      </c>
      <c r="M3741">
        <v>0</v>
      </c>
      <c r="N3741">
        <v>29</v>
      </c>
      <c r="O3741" s="2">
        <v>1</v>
      </c>
      <c r="Q3741" t="s">
        <v>340</v>
      </c>
    </row>
    <row r="3742" spans="1:17" x14ac:dyDescent="0.3">
      <c r="A3742" t="s">
        <v>2431</v>
      </c>
      <c r="B3742" t="s">
        <v>120</v>
      </c>
      <c r="C3742" t="s">
        <v>7598</v>
      </c>
      <c r="D3742" t="s">
        <v>121</v>
      </c>
      <c r="E3742" s="1">
        <v>44131</v>
      </c>
      <c r="F3742" s="1">
        <v>44228</v>
      </c>
      <c r="G3742" t="s">
        <v>7596</v>
      </c>
      <c r="H3742" s="5" t="s">
        <v>7455</v>
      </c>
      <c r="I3742" s="8" t="str">
        <f t="shared" si="117"/>
        <v xml:space="preserve">27-Oct-20 </v>
      </c>
      <c r="J3742" s="5" t="s">
        <v>6071</v>
      </c>
      <c r="K3742" t="str">
        <f t="shared" si="116"/>
        <v xml:space="preserve">01-Feb-21 </v>
      </c>
      <c r="L3742">
        <v>2</v>
      </c>
      <c r="M3742">
        <v>0</v>
      </c>
      <c r="N3742">
        <v>67</v>
      </c>
      <c r="O3742" s="2">
        <v>1</v>
      </c>
      <c r="Q3742" t="s">
        <v>340</v>
      </c>
    </row>
    <row r="3743" spans="1:17" x14ac:dyDescent="0.3">
      <c r="A3743" t="s">
        <v>2422</v>
      </c>
      <c r="B3743" t="s">
        <v>92</v>
      </c>
      <c r="C3743" t="s">
        <v>7599</v>
      </c>
      <c r="D3743" t="s">
        <v>93</v>
      </c>
      <c r="E3743" s="1">
        <v>44132</v>
      </c>
      <c r="F3743" s="1">
        <v>44145</v>
      </c>
      <c r="G3743" t="s">
        <v>7600</v>
      </c>
      <c r="H3743" s="5" t="s">
        <v>6047</v>
      </c>
      <c r="I3743" s="8" t="str">
        <f t="shared" si="117"/>
        <v xml:space="preserve">28-Oct-20 </v>
      </c>
      <c r="J3743" s="5" t="s">
        <v>6231</v>
      </c>
      <c r="K3743" t="str">
        <f t="shared" si="116"/>
        <v xml:space="preserve">10-Nov-20 </v>
      </c>
      <c r="L3743">
        <v>5</v>
      </c>
      <c r="M3743">
        <v>0</v>
      </c>
      <c r="N3743">
        <v>10</v>
      </c>
      <c r="O3743" s="2">
        <v>1</v>
      </c>
      <c r="Q3743" t="s">
        <v>340</v>
      </c>
    </row>
    <row r="3744" spans="1:17" x14ac:dyDescent="0.3">
      <c r="A3744" t="s">
        <v>2431</v>
      </c>
      <c r="B3744" t="s">
        <v>120</v>
      </c>
      <c r="C3744" t="s">
        <v>7601</v>
      </c>
      <c r="D3744" t="s">
        <v>121</v>
      </c>
      <c r="E3744" s="1">
        <v>44132</v>
      </c>
      <c r="F3744" s="1">
        <v>44134</v>
      </c>
      <c r="G3744" t="s">
        <v>7602</v>
      </c>
      <c r="H3744" s="5" t="s">
        <v>6047</v>
      </c>
      <c r="I3744" s="8" t="str">
        <f t="shared" si="117"/>
        <v xml:space="preserve">28-Oct-20 </v>
      </c>
      <c r="J3744" s="5" t="s">
        <v>6519</v>
      </c>
      <c r="K3744" t="str">
        <f t="shared" si="116"/>
        <v xml:space="preserve">30-Oct-20 </v>
      </c>
      <c r="L3744">
        <v>3</v>
      </c>
      <c r="M3744">
        <v>0</v>
      </c>
      <c r="N3744">
        <v>2</v>
      </c>
      <c r="O3744" s="2">
        <v>1</v>
      </c>
      <c r="Q3744" t="s">
        <v>340</v>
      </c>
    </row>
    <row r="3745" spans="1:17" x14ac:dyDescent="0.3">
      <c r="A3745" t="s">
        <v>2431</v>
      </c>
      <c r="B3745" t="s">
        <v>120</v>
      </c>
      <c r="C3745" t="s">
        <v>7603</v>
      </c>
      <c r="D3745" t="s">
        <v>121</v>
      </c>
      <c r="E3745" s="1">
        <v>44132</v>
      </c>
      <c r="F3745" s="1">
        <v>44145</v>
      </c>
      <c r="G3745" t="s">
        <v>7600</v>
      </c>
      <c r="H3745" s="5" t="s">
        <v>6047</v>
      </c>
      <c r="I3745" s="8" t="str">
        <f t="shared" si="117"/>
        <v xml:space="preserve">28-Oct-20 </v>
      </c>
      <c r="J3745" s="5" t="s">
        <v>6231</v>
      </c>
      <c r="K3745" t="str">
        <f t="shared" si="116"/>
        <v xml:space="preserve">10-Nov-20 </v>
      </c>
      <c r="L3745">
        <v>5</v>
      </c>
      <c r="M3745">
        <v>0</v>
      </c>
      <c r="N3745">
        <v>10</v>
      </c>
      <c r="O3745" s="2">
        <v>1</v>
      </c>
      <c r="Q3745" t="s">
        <v>340</v>
      </c>
    </row>
    <row r="3746" spans="1:17" x14ac:dyDescent="0.3">
      <c r="A3746" t="s">
        <v>2422</v>
      </c>
      <c r="B3746" t="s">
        <v>92</v>
      </c>
      <c r="C3746" t="s">
        <v>7604</v>
      </c>
      <c r="D3746" t="s">
        <v>93</v>
      </c>
      <c r="E3746" s="1">
        <v>44132</v>
      </c>
      <c r="F3746" s="1">
        <v>44134</v>
      </c>
      <c r="G3746" t="s">
        <v>7602</v>
      </c>
      <c r="H3746" s="5" t="s">
        <v>6047</v>
      </c>
      <c r="I3746" s="8" t="str">
        <f t="shared" si="117"/>
        <v xml:space="preserve">28-Oct-20 </v>
      </c>
      <c r="J3746" s="5" t="s">
        <v>6519</v>
      </c>
      <c r="K3746" t="str">
        <f t="shared" si="116"/>
        <v xml:space="preserve">30-Oct-20 </v>
      </c>
      <c r="L3746">
        <v>3</v>
      </c>
      <c r="M3746">
        <v>0</v>
      </c>
      <c r="N3746">
        <v>3</v>
      </c>
      <c r="O3746" s="2">
        <v>1</v>
      </c>
      <c r="Q3746" t="s">
        <v>340</v>
      </c>
    </row>
    <row r="3747" spans="1:17" x14ac:dyDescent="0.3">
      <c r="A3747" t="s">
        <v>3502</v>
      </c>
      <c r="B3747" t="s">
        <v>23</v>
      </c>
      <c r="C3747" t="s">
        <v>7605</v>
      </c>
      <c r="D3747" t="s">
        <v>24</v>
      </c>
      <c r="E3747" s="1">
        <v>44113</v>
      </c>
      <c r="F3747" s="1">
        <v>44119</v>
      </c>
      <c r="G3747" t="s">
        <v>7606</v>
      </c>
      <c r="H3747" s="5" t="s">
        <v>7476</v>
      </c>
      <c r="I3747" s="8" t="str">
        <f t="shared" si="117"/>
        <v xml:space="preserve">29-Oct-20 </v>
      </c>
      <c r="J3747" s="5" t="s">
        <v>6519</v>
      </c>
      <c r="K3747" t="str">
        <f t="shared" si="116"/>
        <v xml:space="preserve">30-Oct-20 </v>
      </c>
      <c r="L3747">
        <v>5</v>
      </c>
      <c r="M3747">
        <v>0</v>
      </c>
      <c r="N3747">
        <v>1</v>
      </c>
      <c r="O3747" s="2">
        <v>1</v>
      </c>
      <c r="Q3747" t="s">
        <v>340</v>
      </c>
    </row>
    <row r="3748" spans="1:17" x14ac:dyDescent="0.3">
      <c r="A3748" t="s">
        <v>3510</v>
      </c>
      <c r="B3748" t="s">
        <v>45</v>
      </c>
      <c r="C3748" t="s">
        <v>7607</v>
      </c>
      <c r="D3748" t="s">
        <v>46</v>
      </c>
      <c r="E3748" s="1">
        <v>44113</v>
      </c>
      <c r="F3748" s="1">
        <v>44119</v>
      </c>
      <c r="G3748" t="s">
        <v>7606</v>
      </c>
      <c r="H3748" s="5" t="s">
        <v>7476</v>
      </c>
      <c r="I3748" s="8" t="str">
        <f t="shared" si="117"/>
        <v xml:space="preserve">29-Oct-20 </v>
      </c>
      <c r="J3748" s="5" t="s">
        <v>6519</v>
      </c>
      <c r="K3748" t="str">
        <f t="shared" si="116"/>
        <v xml:space="preserve">30-Oct-20 </v>
      </c>
      <c r="L3748">
        <v>5</v>
      </c>
      <c r="M3748">
        <v>0</v>
      </c>
      <c r="N3748">
        <v>1</v>
      </c>
      <c r="O3748" s="2">
        <v>1</v>
      </c>
      <c r="Q3748" t="s">
        <v>340</v>
      </c>
    </row>
    <row r="3749" spans="1:17" x14ac:dyDescent="0.3">
      <c r="A3749" t="s">
        <v>2422</v>
      </c>
      <c r="B3749" t="s">
        <v>92</v>
      </c>
      <c r="C3749" t="s">
        <v>7608</v>
      </c>
      <c r="D3749" t="s">
        <v>93</v>
      </c>
      <c r="E3749" s="1">
        <v>44133</v>
      </c>
      <c r="F3749" s="1">
        <v>44148</v>
      </c>
      <c r="G3749" t="s">
        <v>7609</v>
      </c>
      <c r="H3749" s="5" t="s">
        <v>7476</v>
      </c>
      <c r="I3749" s="8" t="str">
        <f t="shared" si="117"/>
        <v xml:space="preserve">29-Oct-20 </v>
      </c>
      <c r="J3749" s="5" t="s">
        <v>7514</v>
      </c>
      <c r="K3749" t="str">
        <f t="shared" si="116"/>
        <v xml:space="preserve">13-Nov-20 </v>
      </c>
      <c r="L3749">
        <v>10</v>
      </c>
      <c r="M3749">
        <v>0</v>
      </c>
      <c r="N3749">
        <v>12</v>
      </c>
      <c r="O3749" s="2">
        <v>1</v>
      </c>
      <c r="Q3749" t="s">
        <v>340</v>
      </c>
    </row>
    <row r="3750" spans="1:17" x14ac:dyDescent="0.3">
      <c r="A3750" t="s">
        <v>2431</v>
      </c>
      <c r="B3750" t="s">
        <v>120</v>
      </c>
      <c r="C3750" t="s">
        <v>7610</v>
      </c>
      <c r="D3750" t="s">
        <v>121</v>
      </c>
      <c r="E3750" s="1">
        <v>44133</v>
      </c>
      <c r="F3750" s="1">
        <v>44148</v>
      </c>
      <c r="G3750" t="s">
        <v>7609</v>
      </c>
      <c r="H3750" s="5" t="s">
        <v>7476</v>
      </c>
      <c r="I3750" s="8" t="str">
        <f t="shared" si="117"/>
        <v xml:space="preserve">29-Oct-20 </v>
      </c>
      <c r="J3750" s="5" t="s">
        <v>7514</v>
      </c>
      <c r="K3750" t="str">
        <f t="shared" si="116"/>
        <v xml:space="preserve">13-Nov-20 </v>
      </c>
      <c r="L3750">
        <v>10</v>
      </c>
      <c r="M3750">
        <v>0</v>
      </c>
      <c r="N3750">
        <v>12</v>
      </c>
      <c r="O3750" s="2">
        <v>1</v>
      </c>
      <c r="Q3750" t="s">
        <v>340</v>
      </c>
    </row>
    <row r="3751" spans="1:17" x14ac:dyDescent="0.3">
      <c r="A3751" t="s">
        <v>2517</v>
      </c>
      <c r="B3751" t="s">
        <v>16</v>
      </c>
      <c r="C3751" t="s">
        <v>7611</v>
      </c>
      <c r="D3751" t="s">
        <v>2519</v>
      </c>
      <c r="G3751" t="s">
        <v>7612</v>
      </c>
      <c r="H3751" s="5" t="s">
        <v>7476</v>
      </c>
      <c r="I3751" s="8" t="str">
        <f t="shared" si="117"/>
        <v xml:space="preserve">29-Oct-20 </v>
      </c>
      <c r="J3751" s="5" t="s">
        <v>7476</v>
      </c>
      <c r="K3751" t="str">
        <f t="shared" si="116"/>
        <v xml:space="preserve">29-Oct-20 </v>
      </c>
      <c r="L3751">
        <v>0</v>
      </c>
      <c r="M3751">
        <v>0</v>
      </c>
      <c r="N3751">
        <v>0</v>
      </c>
      <c r="O3751" s="2">
        <v>1</v>
      </c>
      <c r="Q3751" t="s">
        <v>340</v>
      </c>
    </row>
    <row r="3752" spans="1:17" x14ac:dyDescent="0.3">
      <c r="A3752" t="s">
        <v>2517</v>
      </c>
      <c r="B3752" t="s">
        <v>16</v>
      </c>
      <c r="C3752" t="s">
        <v>7613</v>
      </c>
      <c r="D3752" t="s">
        <v>2519</v>
      </c>
      <c r="F3752" s="1">
        <v>44099</v>
      </c>
      <c r="G3752" t="s">
        <v>7614</v>
      </c>
      <c r="H3752" s="5" t="s">
        <v>6519</v>
      </c>
      <c r="I3752" s="8" t="str">
        <f t="shared" si="117"/>
        <v xml:space="preserve">30-Oct-20 </v>
      </c>
      <c r="J3752" s="5" t="s">
        <v>6519</v>
      </c>
      <c r="K3752" t="str">
        <f t="shared" si="116"/>
        <v xml:space="preserve">30-Oct-20 </v>
      </c>
      <c r="L3752">
        <v>0</v>
      </c>
      <c r="M3752">
        <v>0</v>
      </c>
      <c r="N3752">
        <v>0</v>
      </c>
      <c r="O3752" s="2">
        <v>1</v>
      </c>
      <c r="Q3752" t="s">
        <v>340</v>
      </c>
    </row>
    <row r="3753" spans="1:17" x14ac:dyDescent="0.3">
      <c r="A3753" t="s">
        <v>3502</v>
      </c>
      <c r="B3753" t="s">
        <v>23</v>
      </c>
      <c r="C3753" t="s">
        <v>7615</v>
      </c>
      <c r="D3753" t="s">
        <v>24</v>
      </c>
      <c r="E3753" s="1">
        <v>44120</v>
      </c>
      <c r="F3753" s="1">
        <v>44133</v>
      </c>
      <c r="G3753" t="s">
        <v>7616</v>
      </c>
      <c r="H3753" s="5" t="s">
        <v>6519</v>
      </c>
      <c r="I3753" s="8" t="str">
        <f t="shared" si="117"/>
        <v xml:space="preserve">30-Oct-20 </v>
      </c>
      <c r="J3753" s="5" t="s">
        <v>6519</v>
      </c>
      <c r="K3753" t="str">
        <f t="shared" si="116"/>
        <v xml:space="preserve">30-Oct-20 </v>
      </c>
      <c r="L3753">
        <v>10</v>
      </c>
      <c r="M3753">
        <v>0</v>
      </c>
      <c r="N3753">
        <v>1</v>
      </c>
      <c r="O3753" s="2">
        <v>1</v>
      </c>
      <c r="Q3753" t="s">
        <v>340</v>
      </c>
    </row>
    <row r="3754" spans="1:17" x14ac:dyDescent="0.3">
      <c r="A3754" t="s">
        <v>3502</v>
      </c>
      <c r="B3754" t="s">
        <v>23</v>
      </c>
      <c r="C3754" t="s">
        <v>7617</v>
      </c>
      <c r="D3754" t="s">
        <v>24</v>
      </c>
      <c r="E3754" s="1">
        <v>44134</v>
      </c>
      <c r="F3754" s="1">
        <v>44134</v>
      </c>
      <c r="G3754" t="s">
        <v>7618</v>
      </c>
      <c r="H3754" s="5" t="s">
        <v>6519</v>
      </c>
      <c r="I3754" s="8" t="str">
        <f t="shared" si="117"/>
        <v xml:space="preserve">30-Oct-20 </v>
      </c>
      <c r="J3754" s="5" t="s">
        <v>6519</v>
      </c>
      <c r="K3754" t="str">
        <f t="shared" si="116"/>
        <v xml:space="preserve">30-Oct-20 </v>
      </c>
      <c r="L3754">
        <v>1</v>
      </c>
      <c r="M3754">
        <v>0</v>
      </c>
      <c r="N3754">
        <v>1</v>
      </c>
      <c r="O3754" s="2">
        <v>1</v>
      </c>
      <c r="Q3754" t="s">
        <v>340</v>
      </c>
    </row>
    <row r="3755" spans="1:17" x14ac:dyDescent="0.3">
      <c r="A3755" t="s">
        <v>3510</v>
      </c>
      <c r="B3755" t="s">
        <v>45</v>
      </c>
      <c r="C3755" t="s">
        <v>7619</v>
      </c>
      <c r="D3755" t="s">
        <v>46</v>
      </c>
      <c r="E3755" s="1">
        <v>44120</v>
      </c>
      <c r="F3755" s="1">
        <v>44133</v>
      </c>
      <c r="G3755" t="s">
        <v>7616</v>
      </c>
      <c r="H3755" s="5" t="s">
        <v>6519</v>
      </c>
      <c r="I3755" s="8" t="str">
        <f t="shared" si="117"/>
        <v xml:space="preserve">30-Oct-20 </v>
      </c>
      <c r="J3755" s="5" t="s">
        <v>6519</v>
      </c>
      <c r="K3755" t="str">
        <f t="shared" si="116"/>
        <v xml:space="preserve">30-Oct-20 </v>
      </c>
      <c r="L3755">
        <v>10</v>
      </c>
      <c r="M3755">
        <v>0</v>
      </c>
      <c r="N3755">
        <v>0</v>
      </c>
      <c r="O3755" s="2">
        <v>1</v>
      </c>
      <c r="Q3755" t="s">
        <v>340</v>
      </c>
    </row>
    <row r="3756" spans="1:17" x14ac:dyDescent="0.3">
      <c r="A3756" t="s">
        <v>3510</v>
      </c>
      <c r="B3756" t="s">
        <v>45</v>
      </c>
      <c r="C3756" t="s">
        <v>7620</v>
      </c>
      <c r="D3756" t="s">
        <v>46</v>
      </c>
      <c r="E3756" s="1">
        <v>44134</v>
      </c>
      <c r="F3756" s="1">
        <v>44134</v>
      </c>
      <c r="G3756" t="s">
        <v>7618</v>
      </c>
      <c r="H3756" s="5" t="s">
        <v>6519</v>
      </c>
      <c r="I3756" s="8" t="str">
        <f t="shared" si="117"/>
        <v xml:space="preserve">30-Oct-20 </v>
      </c>
      <c r="J3756" s="5" t="s">
        <v>6519</v>
      </c>
      <c r="K3756" t="str">
        <f t="shared" si="116"/>
        <v xml:space="preserve">30-Oct-20 </v>
      </c>
      <c r="L3756">
        <v>1</v>
      </c>
      <c r="M3756">
        <v>0</v>
      </c>
      <c r="N3756">
        <v>0</v>
      </c>
      <c r="O3756" s="2">
        <v>1</v>
      </c>
      <c r="Q3756" t="s">
        <v>340</v>
      </c>
    </row>
    <row r="3757" spans="1:17" x14ac:dyDescent="0.3">
      <c r="A3757" t="s">
        <v>2422</v>
      </c>
      <c r="B3757" t="s">
        <v>92</v>
      </c>
      <c r="C3757" t="s">
        <v>7621</v>
      </c>
      <c r="D3757" t="s">
        <v>93</v>
      </c>
      <c r="E3757" s="1">
        <v>44134</v>
      </c>
      <c r="F3757" s="1">
        <v>44167</v>
      </c>
      <c r="G3757" t="s">
        <v>7622</v>
      </c>
      <c r="H3757" s="5" t="s">
        <v>6519</v>
      </c>
      <c r="I3757" s="8" t="str">
        <f t="shared" si="117"/>
        <v xml:space="preserve">30-Oct-20 </v>
      </c>
      <c r="J3757" s="5" t="s">
        <v>6054</v>
      </c>
      <c r="K3757" t="str">
        <f t="shared" si="116"/>
        <v xml:space="preserve">02-Dec-20 </v>
      </c>
      <c r="L3757">
        <v>5</v>
      </c>
      <c r="M3757">
        <v>0</v>
      </c>
      <c r="N3757">
        <v>23</v>
      </c>
      <c r="O3757" s="2">
        <v>1</v>
      </c>
      <c r="Q3757" t="s">
        <v>340</v>
      </c>
    </row>
    <row r="3758" spans="1:17" x14ac:dyDescent="0.3">
      <c r="A3758" t="s">
        <v>2431</v>
      </c>
      <c r="B3758" t="s">
        <v>120</v>
      </c>
      <c r="C3758" t="s">
        <v>7623</v>
      </c>
      <c r="D3758" t="s">
        <v>121</v>
      </c>
      <c r="F3758" s="1">
        <v>44134</v>
      </c>
      <c r="G3758" t="s">
        <v>7624</v>
      </c>
      <c r="H3758" s="5" t="s">
        <v>6519</v>
      </c>
      <c r="I3758" s="8" t="str">
        <f t="shared" si="117"/>
        <v xml:space="preserve">30-Oct-20 </v>
      </c>
      <c r="J3758" s="5" t="s">
        <v>6519</v>
      </c>
      <c r="K3758" t="str">
        <f t="shared" si="116"/>
        <v xml:space="preserve">30-Oct-20 </v>
      </c>
      <c r="L3758">
        <v>0</v>
      </c>
      <c r="M3758">
        <v>0</v>
      </c>
      <c r="N3758">
        <v>0</v>
      </c>
      <c r="O3758" s="2">
        <v>1</v>
      </c>
      <c r="Q3758" t="s">
        <v>340</v>
      </c>
    </row>
    <row r="3759" spans="1:17" x14ac:dyDescent="0.3">
      <c r="A3759" t="s">
        <v>2431</v>
      </c>
      <c r="B3759" t="s">
        <v>120</v>
      </c>
      <c r="C3759" t="s">
        <v>7625</v>
      </c>
      <c r="D3759" t="s">
        <v>121</v>
      </c>
      <c r="E3759" s="1">
        <v>44134</v>
      </c>
      <c r="F3759" s="1">
        <v>44167</v>
      </c>
      <c r="G3759" t="s">
        <v>7622</v>
      </c>
      <c r="H3759" s="5" t="s">
        <v>6519</v>
      </c>
      <c r="I3759" s="8" t="str">
        <f t="shared" si="117"/>
        <v xml:space="preserve">30-Oct-20 </v>
      </c>
      <c r="J3759" s="5" t="s">
        <v>6054</v>
      </c>
      <c r="K3759" t="str">
        <f t="shared" si="116"/>
        <v xml:space="preserve">02-Dec-20 </v>
      </c>
      <c r="L3759">
        <v>10</v>
      </c>
      <c r="M3759">
        <v>0</v>
      </c>
      <c r="N3759">
        <v>23</v>
      </c>
      <c r="O3759" s="2">
        <v>1</v>
      </c>
      <c r="Q3759" t="s">
        <v>340</v>
      </c>
    </row>
    <row r="3760" spans="1:17" x14ac:dyDescent="0.3">
      <c r="A3760" t="s">
        <v>5534</v>
      </c>
      <c r="B3760" t="s">
        <v>32</v>
      </c>
      <c r="C3760" t="s">
        <v>7626</v>
      </c>
      <c r="D3760" t="s">
        <v>33</v>
      </c>
      <c r="F3760" s="1">
        <v>44134</v>
      </c>
      <c r="G3760" t="s">
        <v>7627</v>
      </c>
      <c r="H3760" s="5" t="s">
        <v>6519</v>
      </c>
      <c r="I3760" s="8" t="str">
        <f t="shared" si="117"/>
        <v xml:space="preserve">30-Oct-20 </v>
      </c>
      <c r="J3760" s="5" t="s">
        <v>6519</v>
      </c>
      <c r="K3760" t="str">
        <f t="shared" si="116"/>
        <v xml:space="preserve">30-Oct-20 </v>
      </c>
      <c r="L3760">
        <v>0</v>
      </c>
      <c r="M3760">
        <v>0</v>
      </c>
      <c r="N3760">
        <v>0</v>
      </c>
      <c r="O3760" s="2">
        <v>1</v>
      </c>
      <c r="Q3760" t="s">
        <v>340</v>
      </c>
    </row>
    <row r="3761" spans="1:17" x14ac:dyDescent="0.3">
      <c r="A3761" t="s">
        <v>2422</v>
      </c>
      <c r="B3761" t="s">
        <v>92</v>
      </c>
      <c r="C3761" t="s">
        <v>7628</v>
      </c>
      <c r="D3761" t="s">
        <v>93</v>
      </c>
      <c r="F3761" s="1">
        <v>44134</v>
      </c>
      <c r="G3761" t="s">
        <v>7624</v>
      </c>
      <c r="H3761" s="5" t="s">
        <v>6519</v>
      </c>
      <c r="I3761" s="8" t="str">
        <f t="shared" si="117"/>
        <v xml:space="preserve">30-Oct-20 </v>
      </c>
      <c r="J3761" s="5" t="s">
        <v>6519</v>
      </c>
      <c r="K3761" t="str">
        <f t="shared" si="116"/>
        <v xml:space="preserve">30-Oct-20 </v>
      </c>
      <c r="L3761">
        <v>0</v>
      </c>
      <c r="M3761">
        <v>0</v>
      </c>
      <c r="N3761">
        <v>0</v>
      </c>
      <c r="O3761" s="2">
        <v>1</v>
      </c>
      <c r="Q3761" t="s">
        <v>340</v>
      </c>
    </row>
    <row r="3762" spans="1:17" x14ac:dyDescent="0.3">
      <c r="A3762" t="s">
        <v>3502</v>
      </c>
      <c r="B3762" t="s">
        <v>23</v>
      </c>
      <c r="C3762" t="s">
        <v>7629</v>
      </c>
      <c r="D3762" t="s">
        <v>24</v>
      </c>
      <c r="E3762" s="1">
        <v>44042</v>
      </c>
      <c r="F3762" s="1">
        <v>44055</v>
      </c>
      <c r="G3762" t="s">
        <v>7630</v>
      </c>
      <c r="H3762" s="5" t="s">
        <v>6804</v>
      </c>
      <c r="I3762" s="8" t="str">
        <f t="shared" si="117"/>
        <v xml:space="preserve">02-Nov-20 </v>
      </c>
      <c r="J3762" s="5" t="s">
        <v>7514</v>
      </c>
      <c r="K3762" t="str">
        <f t="shared" si="116"/>
        <v xml:space="preserve">13-Nov-20 </v>
      </c>
      <c r="L3762">
        <v>10</v>
      </c>
      <c r="M3762">
        <v>0</v>
      </c>
      <c r="N3762">
        <v>10</v>
      </c>
      <c r="O3762" s="2">
        <v>1</v>
      </c>
      <c r="Q3762" t="s">
        <v>340</v>
      </c>
    </row>
    <row r="3763" spans="1:17" x14ac:dyDescent="0.3">
      <c r="A3763" t="s">
        <v>2422</v>
      </c>
      <c r="B3763" t="s">
        <v>92</v>
      </c>
      <c r="C3763" t="s">
        <v>7631</v>
      </c>
      <c r="D3763" t="s">
        <v>93</v>
      </c>
      <c r="E3763" s="1">
        <v>44137</v>
      </c>
      <c r="F3763" s="1">
        <v>44138</v>
      </c>
      <c r="G3763" t="s">
        <v>7632</v>
      </c>
      <c r="H3763" s="5" t="s">
        <v>6804</v>
      </c>
      <c r="I3763" s="8" t="str">
        <f t="shared" si="117"/>
        <v xml:space="preserve">02-Nov-20 </v>
      </c>
      <c r="J3763" s="5" t="s">
        <v>7633</v>
      </c>
      <c r="K3763" t="str">
        <f t="shared" si="116"/>
        <v xml:space="preserve">03-Nov-20 </v>
      </c>
      <c r="L3763">
        <v>2</v>
      </c>
      <c r="M3763">
        <v>0</v>
      </c>
      <c r="N3763">
        <v>1</v>
      </c>
      <c r="O3763" s="2">
        <v>1</v>
      </c>
      <c r="Q3763" t="s">
        <v>340</v>
      </c>
    </row>
    <row r="3764" spans="1:17" x14ac:dyDescent="0.3">
      <c r="A3764" t="s">
        <v>2431</v>
      </c>
      <c r="B3764" t="s">
        <v>120</v>
      </c>
      <c r="C3764" t="s">
        <v>7634</v>
      </c>
      <c r="D3764" t="s">
        <v>121</v>
      </c>
      <c r="E3764" s="1">
        <v>44137</v>
      </c>
      <c r="F3764" s="1">
        <v>44138</v>
      </c>
      <c r="G3764" t="s">
        <v>7632</v>
      </c>
      <c r="H3764" s="5" t="s">
        <v>6804</v>
      </c>
      <c r="I3764" s="8" t="str">
        <f t="shared" si="117"/>
        <v xml:space="preserve">02-Nov-20 </v>
      </c>
      <c r="J3764" s="5" t="s">
        <v>7633</v>
      </c>
      <c r="K3764" t="str">
        <f t="shared" si="116"/>
        <v xml:space="preserve">03-Nov-20 </v>
      </c>
      <c r="L3764">
        <v>1</v>
      </c>
      <c r="M3764">
        <v>0</v>
      </c>
      <c r="N3764">
        <v>2</v>
      </c>
      <c r="O3764" s="2">
        <v>1</v>
      </c>
      <c r="Q3764" t="s">
        <v>340</v>
      </c>
    </row>
    <row r="3765" spans="1:17" x14ac:dyDescent="0.3">
      <c r="A3765" t="s">
        <v>3502</v>
      </c>
      <c r="B3765" t="s">
        <v>23</v>
      </c>
      <c r="C3765" t="s">
        <v>7635</v>
      </c>
      <c r="D3765" t="s">
        <v>24</v>
      </c>
      <c r="E3765" s="1">
        <v>44082</v>
      </c>
      <c r="F3765" s="1">
        <v>44095</v>
      </c>
      <c r="G3765" t="s">
        <v>7636</v>
      </c>
      <c r="H3765" s="5" t="s">
        <v>6804</v>
      </c>
      <c r="I3765" s="8" t="str">
        <f t="shared" si="117"/>
        <v xml:space="preserve">02-Nov-20 </v>
      </c>
      <c r="J3765" s="5" t="s">
        <v>6079</v>
      </c>
      <c r="K3765" t="str">
        <f t="shared" si="116"/>
        <v xml:space="preserve">23-Nov-20 </v>
      </c>
      <c r="L3765">
        <v>10</v>
      </c>
      <c r="M3765">
        <v>0</v>
      </c>
      <c r="N3765">
        <v>15</v>
      </c>
      <c r="O3765" s="2">
        <v>1</v>
      </c>
      <c r="Q3765" t="s">
        <v>340</v>
      </c>
    </row>
    <row r="3766" spans="1:17" x14ac:dyDescent="0.3">
      <c r="A3766" t="s">
        <v>3502</v>
      </c>
      <c r="B3766" t="s">
        <v>23</v>
      </c>
      <c r="C3766" t="s">
        <v>7637</v>
      </c>
      <c r="D3766" t="s">
        <v>24</v>
      </c>
      <c r="E3766" s="1">
        <v>44085</v>
      </c>
      <c r="F3766" s="1">
        <v>44098</v>
      </c>
      <c r="G3766" t="s">
        <v>7638</v>
      </c>
      <c r="H3766" s="5" t="s">
        <v>6804</v>
      </c>
      <c r="I3766" s="8" t="str">
        <f t="shared" si="117"/>
        <v xml:space="preserve">02-Nov-20 </v>
      </c>
      <c r="J3766" s="5" t="s">
        <v>7514</v>
      </c>
      <c r="K3766" t="str">
        <f t="shared" si="116"/>
        <v xml:space="preserve">13-Nov-20 </v>
      </c>
      <c r="L3766">
        <v>10</v>
      </c>
      <c r="M3766">
        <v>0</v>
      </c>
      <c r="N3766">
        <v>10</v>
      </c>
      <c r="O3766" s="2">
        <v>1</v>
      </c>
      <c r="Q3766" t="s">
        <v>340</v>
      </c>
    </row>
    <row r="3767" spans="1:17" x14ac:dyDescent="0.3">
      <c r="A3767" t="s">
        <v>3502</v>
      </c>
      <c r="B3767" t="s">
        <v>23</v>
      </c>
      <c r="C3767" t="s">
        <v>7639</v>
      </c>
      <c r="D3767" t="s">
        <v>24</v>
      </c>
      <c r="E3767" s="1">
        <v>44060</v>
      </c>
      <c r="F3767" s="1">
        <v>44064</v>
      </c>
      <c r="G3767" t="s">
        <v>7640</v>
      </c>
      <c r="H3767" s="5" t="s">
        <v>6804</v>
      </c>
      <c r="I3767" s="8" t="str">
        <f t="shared" si="117"/>
        <v xml:space="preserve">02-Nov-20 </v>
      </c>
      <c r="J3767" s="5" t="s">
        <v>6130</v>
      </c>
      <c r="K3767" t="str">
        <f t="shared" si="116"/>
        <v xml:space="preserve">20-Nov-20 </v>
      </c>
      <c r="L3767">
        <v>5</v>
      </c>
      <c r="M3767">
        <v>0</v>
      </c>
      <c r="N3767">
        <v>14</v>
      </c>
      <c r="O3767" s="2">
        <v>1</v>
      </c>
      <c r="Q3767" t="s">
        <v>340</v>
      </c>
    </row>
    <row r="3768" spans="1:17" x14ac:dyDescent="0.3">
      <c r="A3768" t="s">
        <v>3502</v>
      </c>
      <c r="B3768" t="s">
        <v>23</v>
      </c>
      <c r="C3768" t="s">
        <v>7641</v>
      </c>
      <c r="D3768" t="s">
        <v>24</v>
      </c>
      <c r="E3768" s="1">
        <v>44056</v>
      </c>
      <c r="F3768" s="1">
        <v>44084</v>
      </c>
      <c r="G3768" t="s">
        <v>7642</v>
      </c>
      <c r="H3768" s="5" t="s">
        <v>6804</v>
      </c>
      <c r="I3768" s="8" t="str">
        <f t="shared" si="117"/>
        <v xml:space="preserve">02-Nov-20 </v>
      </c>
      <c r="J3768" s="5" t="s">
        <v>7593</v>
      </c>
      <c r="K3768" t="str">
        <f t="shared" si="116"/>
        <v xml:space="preserve">04-Dec-20 </v>
      </c>
      <c r="L3768">
        <v>20</v>
      </c>
      <c r="M3768">
        <v>0</v>
      </c>
      <c r="N3768">
        <v>24</v>
      </c>
      <c r="O3768" s="2">
        <v>1</v>
      </c>
      <c r="Q3768" t="s">
        <v>340</v>
      </c>
    </row>
    <row r="3769" spans="1:17" x14ac:dyDescent="0.3">
      <c r="A3769" t="s">
        <v>3502</v>
      </c>
      <c r="B3769" t="s">
        <v>23</v>
      </c>
      <c r="C3769" t="s">
        <v>7643</v>
      </c>
      <c r="D3769" t="s">
        <v>24</v>
      </c>
      <c r="E3769" s="1">
        <v>44056</v>
      </c>
      <c r="F3769" s="1">
        <v>44140</v>
      </c>
      <c r="G3769" t="s">
        <v>7644</v>
      </c>
      <c r="H3769" s="5" t="s">
        <v>6804</v>
      </c>
      <c r="I3769" s="8" t="str">
        <f t="shared" si="117"/>
        <v xml:space="preserve">02-Nov-20 </v>
      </c>
      <c r="J3769" s="5" t="s">
        <v>5076</v>
      </c>
      <c r="K3769" t="str">
        <f t="shared" si="116"/>
        <v xml:space="preserve">03-Feb-21 </v>
      </c>
      <c r="L3769">
        <v>72</v>
      </c>
      <c r="M3769">
        <v>0</v>
      </c>
      <c r="N3769">
        <v>64</v>
      </c>
      <c r="O3769" s="2">
        <v>1</v>
      </c>
      <c r="Q3769" t="s">
        <v>340</v>
      </c>
    </row>
    <row r="3770" spans="1:17" x14ac:dyDescent="0.3">
      <c r="A3770" t="s">
        <v>3510</v>
      </c>
      <c r="B3770" t="s">
        <v>45</v>
      </c>
      <c r="C3770" t="s">
        <v>7645</v>
      </c>
      <c r="D3770" t="s">
        <v>46</v>
      </c>
      <c r="E3770" s="1">
        <v>44042</v>
      </c>
      <c r="F3770" s="1">
        <v>44055</v>
      </c>
      <c r="G3770" t="s">
        <v>7630</v>
      </c>
      <c r="H3770" s="5" t="s">
        <v>6804</v>
      </c>
      <c r="I3770" s="8" t="str">
        <f t="shared" si="117"/>
        <v xml:space="preserve">02-Nov-20 </v>
      </c>
      <c r="J3770" s="5" t="s">
        <v>7514</v>
      </c>
      <c r="K3770" t="str">
        <f t="shared" si="116"/>
        <v xml:space="preserve">13-Nov-20 </v>
      </c>
      <c r="L3770">
        <v>10</v>
      </c>
      <c r="M3770">
        <v>0</v>
      </c>
      <c r="N3770">
        <v>10</v>
      </c>
      <c r="O3770" s="2">
        <v>1</v>
      </c>
      <c r="Q3770" t="s">
        <v>340</v>
      </c>
    </row>
    <row r="3771" spans="1:17" x14ac:dyDescent="0.3">
      <c r="A3771" t="s">
        <v>3510</v>
      </c>
      <c r="B3771" t="s">
        <v>45</v>
      </c>
      <c r="C3771" t="s">
        <v>7646</v>
      </c>
      <c r="D3771" t="s">
        <v>46</v>
      </c>
      <c r="E3771" s="1">
        <v>44082</v>
      </c>
      <c r="F3771" s="1">
        <v>44095</v>
      </c>
      <c r="G3771" t="s">
        <v>7636</v>
      </c>
      <c r="H3771" s="5" t="s">
        <v>6804</v>
      </c>
      <c r="I3771" s="8" t="str">
        <f t="shared" si="117"/>
        <v xml:space="preserve">02-Nov-20 </v>
      </c>
      <c r="J3771" s="5" t="s">
        <v>6079</v>
      </c>
      <c r="K3771" t="str">
        <f t="shared" si="116"/>
        <v xml:space="preserve">23-Nov-20 </v>
      </c>
      <c r="L3771">
        <v>10</v>
      </c>
      <c r="M3771">
        <v>0</v>
      </c>
      <c r="N3771">
        <v>15</v>
      </c>
      <c r="O3771" s="2">
        <v>1</v>
      </c>
      <c r="Q3771" t="s">
        <v>340</v>
      </c>
    </row>
    <row r="3772" spans="1:17" x14ac:dyDescent="0.3">
      <c r="A3772" t="s">
        <v>3510</v>
      </c>
      <c r="B3772" t="s">
        <v>45</v>
      </c>
      <c r="C3772" t="s">
        <v>7647</v>
      </c>
      <c r="D3772" t="s">
        <v>46</v>
      </c>
      <c r="E3772" s="1">
        <v>44085</v>
      </c>
      <c r="F3772" s="1">
        <v>44098</v>
      </c>
      <c r="G3772" t="s">
        <v>7638</v>
      </c>
      <c r="H3772" s="5" t="s">
        <v>6804</v>
      </c>
      <c r="I3772" s="8" t="str">
        <f t="shared" si="117"/>
        <v xml:space="preserve">02-Nov-20 </v>
      </c>
      <c r="J3772" s="5" t="s">
        <v>7514</v>
      </c>
      <c r="K3772" t="str">
        <f t="shared" si="116"/>
        <v xml:space="preserve">13-Nov-20 </v>
      </c>
      <c r="L3772">
        <v>10</v>
      </c>
      <c r="M3772">
        <v>0</v>
      </c>
      <c r="N3772">
        <v>10</v>
      </c>
      <c r="O3772" s="2">
        <v>1</v>
      </c>
      <c r="Q3772" t="s">
        <v>340</v>
      </c>
    </row>
    <row r="3773" spans="1:17" x14ac:dyDescent="0.3">
      <c r="A3773" t="s">
        <v>3510</v>
      </c>
      <c r="B3773" t="s">
        <v>45</v>
      </c>
      <c r="C3773" t="s">
        <v>7648</v>
      </c>
      <c r="D3773" t="s">
        <v>46</v>
      </c>
      <c r="E3773" s="1">
        <v>44060</v>
      </c>
      <c r="F3773" s="1">
        <v>44064</v>
      </c>
      <c r="G3773" t="s">
        <v>7640</v>
      </c>
      <c r="H3773" s="5" t="s">
        <v>6804</v>
      </c>
      <c r="I3773" s="8" t="str">
        <f t="shared" si="117"/>
        <v xml:space="preserve">02-Nov-20 </v>
      </c>
      <c r="J3773" s="5" t="s">
        <v>6130</v>
      </c>
      <c r="K3773" t="str">
        <f t="shared" si="116"/>
        <v xml:space="preserve">20-Nov-20 </v>
      </c>
      <c r="L3773">
        <v>5</v>
      </c>
      <c r="M3773">
        <v>0</v>
      </c>
      <c r="N3773">
        <v>14</v>
      </c>
      <c r="O3773" s="2">
        <v>1</v>
      </c>
      <c r="Q3773" t="s">
        <v>340</v>
      </c>
    </row>
    <row r="3774" spans="1:17" x14ac:dyDescent="0.3">
      <c r="A3774" t="s">
        <v>3510</v>
      </c>
      <c r="B3774" t="s">
        <v>45</v>
      </c>
      <c r="C3774" t="s">
        <v>7649</v>
      </c>
      <c r="D3774" t="s">
        <v>46</v>
      </c>
      <c r="E3774" s="1">
        <v>44056</v>
      </c>
      <c r="F3774" s="1">
        <v>44084</v>
      </c>
      <c r="G3774" t="s">
        <v>7642</v>
      </c>
      <c r="H3774" s="5" t="s">
        <v>6804</v>
      </c>
      <c r="I3774" s="8" t="str">
        <f t="shared" si="117"/>
        <v xml:space="preserve">02-Nov-20 </v>
      </c>
      <c r="J3774" s="5" t="s">
        <v>7593</v>
      </c>
      <c r="K3774" t="str">
        <f t="shared" si="116"/>
        <v xml:space="preserve">04-Dec-20 </v>
      </c>
      <c r="L3774">
        <v>20</v>
      </c>
      <c r="M3774">
        <v>0</v>
      </c>
      <c r="N3774">
        <v>24</v>
      </c>
      <c r="O3774" s="2">
        <v>1</v>
      </c>
      <c r="Q3774" t="s">
        <v>340</v>
      </c>
    </row>
    <row r="3775" spans="1:17" x14ac:dyDescent="0.3">
      <c r="A3775" t="s">
        <v>3510</v>
      </c>
      <c r="B3775" t="s">
        <v>45</v>
      </c>
      <c r="C3775" t="s">
        <v>7650</v>
      </c>
      <c r="D3775" t="s">
        <v>46</v>
      </c>
      <c r="E3775" s="1">
        <v>44056</v>
      </c>
      <c r="F3775" s="1">
        <v>44158</v>
      </c>
      <c r="G3775" t="s">
        <v>7644</v>
      </c>
      <c r="H3775" s="5" t="s">
        <v>6804</v>
      </c>
      <c r="I3775" s="8" t="str">
        <f t="shared" si="117"/>
        <v xml:space="preserve">02-Nov-20 </v>
      </c>
      <c r="J3775" s="5" t="s">
        <v>5076</v>
      </c>
      <c r="K3775" t="str">
        <f t="shared" si="116"/>
        <v xml:space="preserve">03-Feb-21 </v>
      </c>
      <c r="L3775">
        <v>72</v>
      </c>
      <c r="M3775">
        <v>0</v>
      </c>
      <c r="N3775">
        <v>64</v>
      </c>
      <c r="O3775" s="2">
        <v>1</v>
      </c>
      <c r="Q3775" t="s">
        <v>340</v>
      </c>
    </row>
    <row r="3776" spans="1:17" x14ac:dyDescent="0.3">
      <c r="A3776" t="s">
        <v>2517</v>
      </c>
      <c r="B3776" t="s">
        <v>16</v>
      </c>
      <c r="C3776" t="s">
        <v>7651</v>
      </c>
      <c r="D3776" t="s">
        <v>2519</v>
      </c>
      <c r="G3776" t="s">
        <v>7652</v>
      </c>
      <c r="H3776" s="5" t="s">
        <v>6804</v>
      </c>
      <c r="I3776" s="8" t="str">
        <f t="shared" si="117"/>
        <v xml:space="preserve">02-Nov-20 </v>
      </c>
      <c r="J3776" s="5" t="s">
        <v>7653</v>
      </c>
      <c r="K3776" t="str">
        <f t="shared" si="116"/>
        <v xml:space="preserve">23-Dec-20 </v>
      </c>
      <c r="L3776">
        <v>20</v>
      </c>
      <c r="M3776">
        <v>0</v>
      </c>
      <c r="N3776">
        <v>37</v>
      </c>
      <c r="O3776" s="2">
        <v>1</v>
      </c>
      <c r="Q3776" t="s">
        <v>340</v>
      </c>
    </row>
    <row r="3777" spans="1:17" x14ac:dyDescent="0.3">
      <c r="A3777" t="s">
        <v>2422</v>
      </c>
      <c r="B3777" t="s">
        <v>92</v>
      </c>
      <c r="C3777" t="s">
        <v>7654</v>
      </c>
      <c r="D3777" t="s">
        <v>93</v>
      </c>
      <c r="E3777" s="1">
        <v>44137</v>
      </c>
      <c r="F3777" s="1">
        <v>44405</v>
      </c>
      <c r="G3777" t="s">
        <v>7655</v>
      </c>
      <c r="H3777" s="5" t="s">
        <v>6804</v>
      </c>
      <c r="I3777" s="8" t="str">
        <f t="shared" si="117"/>
        <v xml:space="preserve">02-Nov-20 </v>
      </c>
      <c r="J3777" s="5" t="s">
        <v>7656</v>
      </c>
      <c r="K3777" t="str">
        <f t="shared" si="116"/>
        <v xml:space="preserve">28-Jul-21 </v>
      </c>
      <c r="L3777">
        <v>186</v>
      </c>
      <c r="M3777">
        <v>0</v>
      </c>
      <c r="N3777">
        <v>186</v>
      </c>
      <c r="O3777" s="2">
        <v>1</v>
      </c>
      <c r="Q3777" t="s">
        <v>340</v>
      </c>
    </row>
    <row r="3778" spans="1:17" x14ac:dyDescent="0.3">
      <c r="A3778" t="s">
        <v>2422</v>
      </c>
      <c r="B3778" t="s">
        <v>92</v>
      </c>
      <c r="C3778" t="s">
        <v>7657</v>
      </c>
      <c r="D3778" t="s">
        <v>93</v>
      </c>
      <c r="E3778" s="1">
        <v>44137</v>
      </c>
      <c r="F3778" s="1">
        <v>44137</v>
      </c>
      <c r="G3778" t="s">
        <v>7658</v>
      </c>
      <c r="H3778" s="5" t="s">
        <v>6804</v>
      </c>
      <c r="I3778" s="8" t="str">
        <f t="shared" si="117"/>
        <v xml:space="preserve">02-Nov-20 </v>
      </c>
      <c r="J3778" s="5" t="s">
        <v>6804</v>
      </c>
      <c r="K3778" t="str">
        <f t="shared" si="116"/>
        <v xml:space="preserve">02-Nov-20 </v>
      </c>
      <c r="L3778">
        <v>1</v>
      </c>
      <c r="M3778">
        <v>0</v>
      </c>
      <c r="N3778">
        <v>1</v>
      </c>
      <c r="O3778" s="2">
        <v>1</v>
      </c>
      <c r="Q3778" t="s">
        <v>340</v>
      </c>
    </row>
    <row r="3779" spans="1:17" x14ac:dyDescent="0.3">
      <c r="A3779" t="s">
        <v>2422</v>
      </c>
      <c r="B3779" t="s">
        <v>92</v>
      </c>
      <c r="C3779" t="s">
        <v>7659</v>
      </c>
      <c r="D3779" t="s">
        <v>93</v>
      </c>
      <c r="E3779" s="1">
        <v>44137</v>
      </c>
      <c r="F3779" s="1">
        <v>44228</v>
      </c>
      <c r="G3779" t="s">
        <v>7660</v>
      </c>
      <c r="H3779" s="5" t="s">
        <v>6804</v>
      </c>
      <c r="I3779" s="8" t="str">
        <f t="shared" si="117"/>
        <v xml:space="preserve">02-Nov-20 </v>
      </c>
      <c r="J3779" s="5" t="s">
        <v>6071</v>
      </c>
      <c r="K3779" t="str">
        <f t="shared" ref="K3779:K3842" si="118">SUBSTITUTE(J3779, "A", "")</f>
        <v xml:space="preserve">01-Feb-21 </v>
      </c>
      <c r="L3779">
        <v>42</v>
      </c>
      <c r="M3779">
        <v>0</v>
      </c>
      <c r="N3779">
        <v>63</v>
      </c>
      <c r="O3779" s="2">
        <v>1</v>
      </c>
      <c r="Q3779" t="s">
        <v>340</v>
      </c>
    </row>
    <row r="3780" spans="1:17" x14ac:dyDescent="0.3">
      <c r="A3780" t="s">
        <v>3502</v>
      </c>
      <c r="B3780" t="s">
        <v>23</v>
      </c>
      <c r="C3780" t="s">
        <v>7661</v>
      </c>
      <c r="D3780" t="s">
        <v>24</v>
      </c>
      <c r="E3780" s="1">
        <v>44151</v>
      </c>
      <c r="F3780" s="1">
        <v>44155</v>
      </c>
      <c r="G3780" t="s">
        <v>7662</v>
      </c>
      <c r="H3780" s="5" t="s">
        <v>6804</v>
      </c>
      <c r="I3780" s="8" t="str">
        <f t="shared" ref="I3780:I3843" si="119">SUBSTITUTE(H3780, "A", "")</f>
        <v xml:space="preserve">02-Nov-20 </v>
      </c>
      <c r="J3780" s="5" t="s">
        <v>7663</v>
      </c>
      <c r="K3780" t="str">
        <f t="shared" si="118"/>
        <v xml:space="preserve">17-Nov-20 </v>
      </c>
      <c r="L3780">
        <v>5</v>
      </c>
      <c r="M3780">
        <v>0</v>
      </c>
      <c r="N3780">
        <v>11</v>
      </c>
      <c r="O3780" s="2">
        <v>1</v>
      </c>
      <c r="Q3780" t="s">
        <v>340</v>
      </c>
    </row>
    <row r="3781" spans="1:17" x14ac:dyDescent="0.3">
      <c r="A3781" t="s">
        <v>3502</v>
      </c>
      <c r="B3781" t="s">
        <v>23</v>
      </c>
      <c r="C3781" t="s">
        <v>7664</v>
      </c>
      <c r="D3781" t="s">
        <v>24</v>
      </c>
      <c r="E3781" s="1">
        <v>44123</v>
      </c>
      <c r="F3781" s="1">
        <v>44134</v>
      </c>
      <c r="G3781" t="s">
        <v>7665</v>
      </c>
      <c r="H3781" s="5" t="s">
        <v>6804</v>
      </c>
      <c r="I3781" s="8" t="str">
        <f t="shared" si="119"/>
        <v xml:space="preserve">02-Nov-20 </v>
      </c>
      <c r="J3781" s="5" t="s">
        <v>4909</v>
      </c>
      <c r="K3781" t="str">
        <f t="shared" si="118"/>
        <v xml:space="preserve">16-Nov-20 </v>
      </c>
      <c r="L3781">
        <v>10</v>
      </c>
      <c r="M3781">
        <v>0</v>
      </c>
      <c r="N3781">
        <v>10</v>
      </c>
      <c r="O3781" s="2">
        <v>1</v>
      </c>
      <c r="Q3781" t="s">
        <v>340</v>
      </c>
    </row>
    <row r="3782" spans="1:17" x14ac:dyDescent="0.3">
      <c r="A3782" t="s">
        <v>3502</v>
      </c>
      <c r="B3782" t="s">
        <v>23</v>
      </c>
      <c r="C3782" t="s">
        <v>7666</v>
      </c>
      <c r="D3782" t="s">
        <v>24</v>
      </c>
      <c r="E3782" s="1">
        <v>44120</v>
      </c>
      <c r="F3782" s="1">
        <v>44168</v>
      </c>
      <c r="G3782" t="s">
        <v>7667</v>
      </c>
      <c r="H3782" s="5" t="s">
        <v>6804</v>
      </c>
      <c r="I3782" s="8" t="str">
        <f t="shared" si="119"/>
        <v xml:space="preserve">02-Nov-20 </v>
      </c>
      <c r="J3782" s="5" t="s">
        <v>7668</v>
      </c>
      <c r="K3782" t="str">
        <f t="shared" si="118"/>
        <v xml:space="preserve">15-Feb-21 </v>
      </c>
      <c r="L3782">
        <v>73</v>
      </c>
      <c r="M3782">
        <v>0</v>
      </c>
      <c r="N3782">
        <v>73</v>
      </c>
      <c r="O3782" s="2">
        <v>1</v>
      </c>
      <c r="Q3782" t="s">
        <v>340</v>
      </c>
    </row>
    <row r="3783" spans="1:17" x14ac:dyDescent="0.3">
      <c r="A3783" t="s">
        <v>3502</v>
      </c>
      <c r="B3783" t="s">
        <v>23</v>
      </c>
      <c r="C3783" t="s">
        <v>7669</v>
      </c>
      <c r="D3783" t="s">
        <v>24</v>
      </c>
      <c r="E3783" s="1">
        <v>44120</v>
      </c>
      <c r="F3783" s="1">
        <v>44120</v>
      </c>
      <c r="G3783" t="s">
        <v>7670</v>
      </c>
      <c r="H3783" s="5" t="s">
        <v>6804</v>
      </c>
      <c r="I3783" s="8" t="str">
        <f t="shared" si="119"/>
        <v xml:space="preserve">02-Nov-20 </v>
      </c>
      <c r="J3783" s="5" t="s">
        <v>6804</v>
      </c>
      <c r="K3783" t="str">
        <f t="shared" si="118"/>
        <v xml:space="preserve">02-Nov-20 </v>
      </c>
      <c r="L3783">
        <v>1</v>
      </c>
      <c r="M3783">
        <v>0</v>
      </c>
      <c r="N3783">
        <v>1</v>
      </c>
      <c r="O3783" s="2">
        <v>1</v>
      </c>
      <c r="Q3783" t="s">
        <v>340</v>
      </c>
    </row>
    <row r="3784" spans="1:17" x14ac:dyDescent="0.3">
      <c r="A3784" t="s">
        <v>3510</v>
      </c>
      <c r="B3784" t="s">
        <v>45</v>
      </c>
      <c r="C3784" t="s">
        <v>7671</v>
      </c>
      <c r="D3784" t="s">
        <v>46</v>
      </c>
      <c r="E3784" s="1">
        <v>44130</v>
      </c>
      <c r="F3784" s="1">
        <v>44141</v>
      </c>
      <c r="G3784" t="s">
        <v>7672</v>
      </c>
      <c r="H3784" s="5" t="s">
        <v>6804</v>
      </c>
      <c r="I3784" s="8" t="str">
        <f t="shared" si="119"/>
        <v xml:space="preserve">02-Nov-20 </v>
      </c>
      <c r="J3784" s="5" t="s">
        <v>7514</v>
      </c>
      <c r="K3784" t="str">
        <f t="shared" si="118"/>
        <v xml:space="preserve">13-Nov-20 </v>
      </c>
      <c r="L3784">
        <v>10</v>
      </c>
      <c r="M3784">
        <v>0</v>
      </c>
      <c r="N3784">
        <v>10</v>
      </c>
      <c r="O3784" s="2">
        <v>1</v>
      </c>
      <c r="Q3784" t="s">
        <v>340</v>
      </c>
    </row>
    <row r="3785" spans="1:17" x14ac:dyDescent="0.3">
      <c r="A3785" t="s">
        <v>3510</v>
      </c>
      <c r="B3785" t="s">
        <v>45</v>
      </c>
      <c r="C3785" t="s">
        <v>7673</v>
      </c>
      <c r="D3785" t="s">
        <v>46</v>
      </c>
      <c r="E3785" s="1">
        <v>44151</v>
      </c>
      <c r="F3785" s="1">
        <v>44155</v>
      </c>
      <c r="G3785" t="s">
        <v>7674</v>
      </c>
      <c r="H3785" s="5" t="s">
        <v>6804</v>
      </c>
      <c r="I3785" s="8" t="str">
        <f t="shared" si="119"/>
        <v xml:space="preserve">02-Nov-20 </v>
      </c>
      <c r="J3785" s="5" t="s">
        <v>7663</v>
      </c>
      <c r="K3785" t="str">
        <f t="shared" si="118"/>
        <v xml:space="preserve">17-Nov-20 </v>
      </c>
      <c r="L3785">
        <v>5</v>
      </c>
      <c r="M3785">
        <v>0</v>
      </c>
      <c r="N3785">
        <v>11</v>
      </c>
      <c r="O3785" s="2">
        <v>1</v>
      </c>
      <c r="Q3785" t="s">
        <v>340</v>
      </c>
    </row>
    <row r="3786" spans="1:17" x14ac:dyDescent="0.3">
      <c r="A3786" t="s">
        <v>3510</v>
      </c>
      <c r="B3786" t="s">
        <v>45</v>
      </c>
      <c r="C3786" t="s">
        <v>7675</v>
      </c>
      <c r="D3786" t="s">
        <v>46</v>
      </c>
      <c r="E3786" s="1">
        <v>44123</v>
      </c>
      <c r="F3786" s="1">
        <v>44134</v>
      </c>
      <c r="G3786" t="s">
        <v>7676</v>
      </c>
      <c r="H3786" s="5" t="s">
        <v>6804</v>
      </c>
      <c r="I3786" s="8" t="str">
        <f t="shared" si="119"/>
        <v xml:space="preserve">02-Nov-20 </v>
      </c>
      <c r="J3786" s="5" t="s">
        <v>4909</v>
      </c>
      <c r="K3786" t="str">
        <f t="shared" si="118"/>
        <v xml:space="preserve">16-Nov-20 </v>
      </c>
      <c r="L3786">
        <v>10</v>
      </c>
      <c r="M3786">
        <v>0</v>
      </c>
      <c r="N3786">
        <v>10</v>
      </c>
      <c r="O3786" s="2">
        <v>1</v>
      </c>
      <c r="Q3786" t="s">
        <v>340</v>
      </c>
    </row>
    <row r="3787" spans="1:17" x14ac:dyDescent="0.3">
      <c r="A3787" t="s">
        <v>3510</v>
      </c>
      <c r="B3787" t="s">
        <v>45</v>
      </c>
      <c r="C3787" t="s">
        <v>7677</v>
      </c>
      <c r="D3787" t="s">
        <v>46</v>
      </c>
      <c r="E3787" s="1">
        <v>44120</v>
      </c>
      <c r="F3787" s="1">
        <v>44225</v>
      </c>
      <c r="G3787" t="s">
        <v>7678</v>
      </c>
      <c r="H3787" s="5" t="s">
        <v>6804</v>
      </c>
      <c r="I3787" s="8" t="str">
        <f t="shared" si="119"/>
        <v xml:space="preserve">02-Nov-20 </v>
      </c>
      <c r="J3787" s="5" t="s">
        <v>7679</v>
      </c>
      <c r="K3787" t="str">
        <f t="shared" si="118"/>
        <v xml:space="preserve">22-Feb-21 </v>
      </c>
      <c r="L3787">
        <v>73</v>
      </c>
      <c r="M3787">
        <v>0</v>
      </c>
      <c r="N3787">
        <v>77</v>
      </c>
      <c r="O3787" s="2">
        <v>1</v>
      </c>
      <c r="Q3787" t="s">
        <v>340</v>
      </c>
    </row>
    <row r="3788" spans="1:17" x14ac:dyDescent="0.3">
      <c r="A3788" t="s">
        <v>3510</v>
      </c>
      <c r="B3788" t="s">
        <v>45</v>
      </c>
      <c r="C3788" t="s">
        <v>7680</v>
      </c>
      <c r="D3788" t="s">
        <v>46</v>
      </c>
      <c r="E3788" s="1">
        <v>44120</v>
      </c>
      <c r="F3788" s="1">
        <v>44120</v>
      </c>
      <c r="G3788" t="s">
        <v>7681</v>
      </c>
      <c r="H3788" s="5" t="s">
        <v>6804</v>
      </c>
      <c r="I3788" s="8" t="str">
        <f t="shared" si="119"/>
        <v xml:space="preserve">02-Nov-20 </v>
      </c>
      <c r="J3788" s="5" t="s">
        <v>6804</v>
      </c>
      <c r="K3788" t="str">
        <f t="shared" si="118"/>
        <v xml:space="preserve">02-Nov-20 </v>
      </c>
      <c r="L3788">
        <v>1</v>
      </c>
      <c r="M3788">
        <v>0</v>
      </c>
      <c r="N3788">
        <v>1</v>
      </c>
      <c r="O3788" s="2">
        <v>1</v>
      </c>
      <c r="Q3788" t="s">
        <v>340</v>
      </c>
    </row>
    <row r="3789" spans="1:17" x14ac:dyDescent="0.3">
      <c r="A3789" t="s">
        <v>2431</v>
      </c>
      <c r="B3789" t="s">
        <v>120</v>
      </c>
      <c r="C3789" t="s">
        <v>7682</v>
      </c>
      <c r="D3789" t="s">
        <v>121</v>
      </c>
      <c r="E3789" s="1">
        <v>44137</v>
      </c>
      <c r="F3789" s="1">
        <v>44228</v>
      </c>
      <c r="G3789" t="s">
        <v>7660</v>
      </c>
      <c r="H3789" s="5" t="s">
        <v>6804</v>
      </c>
      <c r="I3789" s="8" t="str">
        <f t="shared" si="119"/>
        <v xml:space="preserve">02-Nov-20 </v>
      </c>
      <c r="J3789" s="5" t="s">
        <v>6071</v>
      </c>
      <c r="K3789" t="str">
        <f t="shared" si="118"/>
        <v xml:space="preserve">01-Feb-21 </v>
      </c>
      <c r="L3789">
        <v>42</v>
      </c>
      <c r="M3789">
        <v>0</v>
      </c>
      <c r="N3789">
        <v>63</v>
      </c>
      <c r="O3789" s="2">
        <v>1</v>
      </c>
      <c r="Q3789" t="s">
        <v>340</v>
      </c>
    </row>
    <row r="3790" spans="1:17" x14ac:dyDescent="0.3">
      <c r="A3790" t="s">
        <v>2431</v>
      </c>
      <c r="B3790" t="s">
        <v>120</v>
      </c>
      <c r="C3790" t="s">
        <v>7683</v>
      </c>
      <c r="D3790" t="s">
        <v>121</v>
      </c>
      <c r="E3790" s="1">
        <v>44137</v>
      </c>
      <c r="F3790" s="1">
        <v>44137</v>
      </c>
      <c r="G3790" t="s">
        <v>7658</v>
      </c>
      <c r="H3790" s="5" t="s">
        <v>6804</v>
      </c>
      <c r="I3790" s="8" t="str">
        <f t="shared" si="119"/>
        <v xml:space="preserve">02-Nov-20 </v>
      </c>
      <c r="J3790" s="5" t="s">
        <v>6804</v>
      </c>
      <c r="K3790" t="str">
        <f t="shared" si="118"/>
        <v xml:space="preserve">02-Nov-20 </v>
      </c>
      <c r="L3790">
        <v>1</v>
      </c>
      <c r="M3790">
        <v>0</v>
      </c>
      <c r="N3790">
        <v>1</v>
      </c>
      <c r="O3790" s="2">
        <v>1</v>
      </c>
      <c r="Q3790" t="s">
        <v>340</v>
      </c>
    </row>
    <row r="3791" spans="1:17" x14ac:dyDescent="0.3">
      <c r="A3791" t="s">
        <v>2431</v>
      </c>
      <c r="B3791" t="s">
        <v>120</v>
      </c>
      <c r="C3791" t="s">
        <v>7684</v>
      </c>
      <c r="D3791" t="s">
        <v>121</v>
      </c>
      <c r="E3791" s="1">
        <v>44137</v>
      </c>
      <c r="F3791" s="1">
        <v>44405</v>
      </c>
      <c r="G3791" t="s">
        <v>7655</v>
      </c>
      <c r="H3791" s="5" t="s">
        <v>6804</v>
      </c>
      <c r="I3791" s="8" t="str">
        <f t="shared" si="119"/>
        <v xml:space="preserve">02-Nov-20 </v>
      </c>
      <c r="J3791" s="5" t="s">
        <v>7656</v>
      </c>
      <c r="K3791" t="str">
        <f t="shared" si="118"/>
        <v xml:space="preserve">28-Jul-21 </v>
      </c>
      <c r="L3791">
        <v>186</v>
      </c>
      <c r="M3791">
        <v>0</v>
      </c>
      <c r="N3791">
        <v>186</v>
      </c>
      <c r="O3791" s="2">
        <v>1</v>
      </c>
      <c r="Q3791" t="s">
        <v>340</v>
      </c>
    </row>
    <row r="3792" spans="1:17" x14ac:dyDescent="0.3">
      <c r="A3792" t="s">
        <v>2422</v>
      </c>
      <c r="B3792" t="s">
        <v>92</v>
      </c>
      <c r="C3792" t="s">
        <v>7685</v>
      </c>
      <c r="D3792" t="s">
        <v>93</v>
      </c>
      <c r="E3792" s="1">
        <v>44138</v>
      </c>
      <c r="F3792" s="1">
        <v>44158</v>
      </c>
      <c r="G3792" t="s">
        <v>7686</v>
      </c>
      <c r="H3792" s="5" t="s">
        <v>7633</v>
      </c>
      <c r="I3792" s="8" t="str">
        <f t="shared" si="119"/>
        <v xml:space="preserve">03-Nov-20 </v>
      </c>
      <c r="J3792" s="5" t="s">
        <v>6079</v>
      </c>
      <c r="K3792" t="str">
        <f t="shared" si="118"/>
        <v xml:space="preserve">23-Nov-20 </v>
      </c>
      <c r="L3792">
        <v>15</v>
      </c>
      <c r="M3792">
        <v>0</v>
      </c>
      <c r="N3792">
        <v>14</v>
      </c>
      <c r="O3792" s="2">
        <v>1</v>
      </c>
      <c r="Q3792" t="s">
        <v>340</v>
      </c>
    </row>
    <row r="3793" spans="1:17" x14ac:dyDescent="0.3">
      <c r="A3793" t="s">
        <v>2422</v>
      </c>
      <c r="B3793" t="s">
        <v>92</v>
      </c>
      <c r="C3793" t="s">
        <v>7687</v>
      </c>
      <c r="D3793" t="s">
        <v>93</v>
      </c>
      <c r="E3793" s="1">
        <v>44138</v>
      </c>
      <c r="F3793" s="1">
        <v>44155</v>
      </c>
      <c r="G3793" t="s">
        <v>7688</v>
      </c>
      <c r="H3793" s="5" t="s">
        <v>7633</v>
      </c>
      <c r="I3793" s="8" t="str">
        <f t="shared" si="119"/>
        <v xml:space="preserve">03-Nov-20 </v>
      </c>
      <c r="J3793" s="5" t="s">
        <v>6130</v>
      </c>
      <c r="K3793" t="str">
        <f t="shared" si="118"/>
        <v xml:space="preserve">20-Nov-20 </v>
      </c>
      <c r="L3793">
        <v>9</v>
      </c>
      <c r="M3793">
        <v>0</v>
      </c>
      <c r="N3793">
        <v>13</v>
      </c>
      <c r="O3793" s="2">
        <v>1</v>
      </c>
      <c r="Q3793" t="s">
        <v>340</v>
      </c>
    </row>
    <row r="3794" spans="1:17" x14ac:dyDescent="0.3">
      <c r="A3794" t="s">
        <v>3502</v>
      </c>
      <c r="B3794" t="s">
        <v>23</v>
      </c>
      <c r="C3794" t="s">
        <v>7689</v>
      </c>
      <c r="D3794" t="s">
        <v>24</v>
      </c>
      <c r="E3794" s="1">
        <v>44151</v>
      </c>
      <c r="F3794" s="1">
        <v>44155</v>
      </c>
      <c r="G3794" t="s">
        <v>7690</v>
      </c>
      <c r="H3794" s="5" t="s">
        <v>7633</v>
      </c>
      <c r="I3794" s="8" t="str">
        <f t="shared" si="119"/>
        <v xml:space="preserve">03-Nov-20 </v>
      </c>
      <c r="J3794" s="5" t="s">
        <v>6679</v>
      </c>
      <c r="K3794" t="str">
        <f t="shared" si="118"/>
        <v xml:space="preserve">27-Nov-20 </v>
      </c>
      <c r="L3794">
        <v>5</v>
      </c>
      <c r="M3794">
        <v>0</v>
      </c>
      <c r="N3794">
        <v>18</v>
      </c>
      <c r="O3794" s="2">
        <v>1</v>
      </c>
      <c r="Q3794" t="s">
        <v>340</v>
      </c>
    </row>
    <row r="3795" spans="1:17" x14ac:dyDescent="0.3">
      <c r="A3795" t="s">
        <v>3502</v>
      </c>
      <c r="B3795" t="s">
        <v>23</v>
      </c>
      <c r="C3795" t="s">
        <v>7691</v>
      </c>
      <c r="D3795" t="s">
        <v>24</v>
      </c>
      <c r="E3795" s="1">
        <v>44123</v>
      </c>
      <c r="F3795" s="1">
        <v>44134</v>
      </c>
      <c r="G3795" t="s">
        <v>7692</v>
      </c>
      <c r="H3795" s="5" t="s">
        <v>7633</v>
      </c>
      <c r="I3795" s="8" t="str">
        <f t="shared" si="119"/>
        <v xml:space="preserve">03-Nov-20 </v>
      </c>
      <c r="J3795" s="5" t="s">
        <v>6679</v>
      </c>
      <c r="K3795" t="str">
        <f t="shared" si="118"/>
        <v xml:space="preserve">27-Nov-20 </v>
      </c>
      <c r="L3795">
        <v>10</v>
      </c>
      <c r="M3795">
        <v>0</v>
      </c>
      <c r="N3795">
        <v>18</v>
      </c>
      <c r="O3795" s="2">
        <v>1</v>
      </c>
      <c r="Q3795" t="s">
        <v>340</v>
      </c>
    </row>
    <row r="3796" spans="1:17" x14ac:dyDescent="0.3">
      <c r="A3796" t="s">
        <v>3510</v>
      </c>
      <c r="B3796" t="s">
        <v>45</v>
      </c>
      <c r="C3796" t="s">
        <v>7693</v>
      </c>
      <c r="D3796" t="s">
        <v>46</v>
      </c>
      <c r="E3796" s="1">
        <v>44151</v>
      </c>
      <c r="F3796" s="1">
        <v>44155</v>
      </c>
      <c r="G3796" t="s">
        <v>7694</v>
      </c>
      <c r="H3796" s="5" t="s">
        <v>7633</v>
      </c>
      <c r="I3796" s="8" t="str">
        <f t="shared" si="119"/>
        <v xml:space="preserve">03-Nov-20 </v>
      </c>
      <c r="J3796" s="5" t="s">
        <v>6679</v>
      </c>
      <c r="K3796" t="str">
        <f t="shared" si="118"/>
        <v xml:space="preserve">27-Nov-20 </v>
      </c>
      <c r="L3796">
        <v>5</v>
      </c>
      <c r="M3796">
        <v>0</v>
      </c>
      <c r="N3796">
        <v>18</v>
      </c>
      <c r="O3796" s="2">
        <v>1</v>
      </c>
      <c r="Q3796" t="s">
        <v>340</v>
      </c>
    </row>
    <row r="3797" spans="1:17" x14ac:dyDescent="0.3">
      <c r="A3797" t="s">
        <v>3510</v>
      </c>
      <c r="B3797" t="s">
        <v>45</v>
      </c>
      <c r="C3797" t="s">
        <v>7695</v>
      </c>
      <c r="D3797" t="s">
        <v>46</v>
      </c>
      <c r="E3797" s="1">
        <v>44123</v>
      </c>
      <c r="F3797" s="1">
        <v>44134</v>
      </c>
      <c r="G3797" t="s">
        <v>7696</v>
      </c>
      <c r="H3797" s="5" t="s">
        <v>7633</v>
      </c>
      <c r="I3797" s="8" t="str">
        <f t="shared" si="119"/>
        <v xml:space="preserve">03-Nov-20 </v>
      </c>
      <c r="J3797" s="5" t="s">
        <v>6679</v>
      </c>
      <c r="K3797" t="str">
        <f t="shared" si="118"/>
        <v xml:space="preserve">27-Nov-20 </v>
      </c>
      <c r="L3797">
        <v>10</v>
      </c>
      <c r="M3797">
        <v>0</v>
      </c>
      <c r="N3797">
        <v>18</v>
      </c>
      <c r="O3797" s="2">
        <v>1</v>
      </c>
      <c r="Q3797" t="s">
        <v>340</v>
      </c>
    </row>
    <row r="3798" spans="1:17" x14ac:dyDescent="0.3">
      <c r="A3798" t="s">
        <v>2431</v>
      </c>
      <c r="B3798" t="s">
        <v>120</v>
      </c>
      <c r="C3798" t="s">
        <v>7697</v>
      </c>
      <c r="D3798" t="s">
        <v>121</v>
      </c>
      <c r="E3798" s="1">
        <v>44138</v>
      </c>
      <c r="F3798" s="1">
        <v>44155</v>
      </c>
      <c r="G3798" t="s">
        <v>7688</v>
      </c>
      <c r="H3798" s="5" t="s">
        <v>7633</v>
      </c>
      <c r="I3798" s="8" t="str">
        <f t="shared" si="119"/>
        <v xml:space="preserve">03-Nov-20 </v>
      </c>
      <c r="J3798" s="5" t="s">
        <v>6130</v>
      </c>
      <c r="K3798" t="str">
        <f t="shared" si="118"/>
        <v xml:space="preserve">20-Nov-20 </v>
      </c>
      <c r="L3798">
        <v>9</v>
      </c>
      <c r="M3798">
        <v>0</v>
      </c>
      <c r="N3798">
        <v>13</v>
      </c>
      <c r="O3798" s="2">
        <v>1</v>
      </c>
      <c r="Q3798" t="s">
        <v>340</v>
      </c>
    </row>
    <row r="3799" spans="1:17" x14ac:dyDescent="0.3">
      <c r="A3799" t="s">
        <v>2431</v>
      </c>
      <c r="B3799" t="s">
        <v>120</v>
      </c>
      <c r="C3799" t="s">
        <v>7698</v>
      </c>
      <c r="D3799" t="s">
        <v>121</v>
      </c>
      <c r="E3799" s="1">
        <v>44138</v>
      </c>
      <c r="F3799" s="1">
        <v>44158</v>
      </c>
      <c r="G3799" t="s">
        <v>7686</v>
      </c>
      <c r="H3799" s="5" t="s">
        <v>7633</v>
      </c>
      <c r="I3799" s="8" t="str">
        <f t="shared" si="119"/>
        <v xml:space="preserve">03-Nov-20 </v>
      </c>
      <c r="J3799" s="5" t="s">
        <v>6079</v>
      </c>
      <c r="K3799" t="str">
        <f t="shared" si="118"/>
        <v xml:space="preserve">23-Nov-20 </v>
      </c>
      <c r="L3799">
        <v>15</v>
      </c>
      <c r="M3799">
        <v>0</v>
      </c>
      <c r="N3799">
        <v>14</v>
      </c>
      <c r="O3799" s="2">
        <v>1</v>
      </c>
      <c r="Q3799" t="s">
        <v>340</v>
      </c>
    </row>
    <row r="3800" spans="1:17" x14ac:dyDescent="0.3">
      <c r="A3800" t="s">
        <v>3502</v>
      </c>
      <c r="B3800" t="s">
        <v>23</v>
      </c>
      <c r="C3800" t="s">
        <v>7699</v>
      </c>
      <c r="D3800" t="s">
        <v>24</v>
      </c>
      <c r="E3800" s="1">
        <v>44124</v>
      </c>
      <c r="F3800" s="1">
        <v>44238</v>
      </c>
      <c r="G3800" t="s">
        <v>4381</v>
      </c>
      <c r="H3800" s="5" t="s">
        <v>7700</v>
      </c>
      <c r="I3800" s="8" t="str">
        <f t="shared" si="119"/>
        <v xml:space="preserve">04-Nov-20 </v>
      </c>
      <c r="J3800" s="5" t="s">
        <v>6540</v>
      </c>
      <c r="K3800" t="str">
        <f t="shared" si="118"/>
        <v xml:space="preserve">10-ug-21 </v>
      </c>
      <c r="L3800">
        <v>193</v>
      </c>
      <c r="M3800">
        <v>0</v>
      </c>
      <c r="N3800">
        <v>193</v>
      </c>
      <c r="O3800" s="2">
        <v>1</v>
      </c>
      <c r="Q3800" t="s">
        <v>340</v>
      </c>
    </row>
    <row r="3801" spans="1:17" x14ac:dyDescent="0.3">
      <c r="A3801" t="s">
        <v>3502</v>
      </c>
      <c r="B3801" t="s">
        <v>23</v>
      </c>
      <c r="C3801" t="s">
        <v>7701</v>
      </c>
      <c r="D3801" t="s">
        <v>24</v>
      </c>
      <c r="E3801" s="1">
        <v>44124</v>
      </c>
      <c r="F3801" s="1">
        <v>44151</v>
      </c>
      <c r="G3801" t="s">
        <v>7702</v>
      </c>
      <c r="H3801" s="5" t="s">
        <v>7700</v>
      </c>
      <c r="I3801" s="8" t="str">
        <f t="shared" si="119"/>
        <v xml:space="preserve">04-Nov-20 </v>
      </c>
      <c r="J3801" s="5" t="s">
        <v>7703</v>
      </c>
      <c r="K3801" t="str">
        <f t="shared" si="118"/>
        <v xml:space="preserve">06-Jan-21 </v>
      </c>
      <c r="L3801">
        <v>20</v>
      </c>
      <c r="M3801">
        <v>0</v>
      </c>
      <c r="N3801">
        <v>42</v>
      </c>
      <c r="O3801" s="2">
        <v>1</v>
      </c>
      <c r="Q3801" t="s">
        <v>340</v>
      </c>
    </row>
    <row r="3802" spans="1:17" x14ac:dyDescent="0.3">
      <c r="A3802" t="s">
        <v>3510</v>
      </c>
      <c r="B3802" t="s">
        <v>45</v>
      </c>
      <c r="C3802" t="s">
        <v>7704</v>
      </c>
      <c r="D3802" t="s">
        <v>46</v>
      </c>
      <c r="E3802" s="1">
        <v>44294</v>
      </c>
      <c r="F3802" s="1">
        <v>44571</v>
      </c>
      <c r="G3802" t="s">
        <v>4381</v>
      </c>
      <c r="H3802" s="5" t="s">
        <v>7700</v>
      </c>
      <c r="I3802" s="8" t="str">
        <f t="shared" si="119"/>
        <v xml:space="preserve">04-Nov-20 </v>
      </c>
      <c r="J3802" s="5" t="s">
        <v>7705</v>
      </c>
      <c r="K3802" t="str">
        <f t="shared" si="118"/>
        <v xml:space="preserve">09-ug-21 </v>
      </c>
      <c r="L3802">
        <v>192</v>
      </c>
      <c r="M3802">
        <v>0</v>
      </c>
      <c r="N3802">
        <v>192</v>
      </c>
      <c r="O3802" s="2">
        <v>1</v>
      </c>
      <c r="Q3802" t="s">
        <v>340</v>
      </c>
    </row>
    <row r="3803" spans="1:17" x14ac:dyDescent="0.3">
      <c r="A3803" t="s">
        <v>3510</v>
      </c>
      <c r="B3803" t="s">
        <v>45</v>
      </c>
      <c r="C3803" t="s">
        <v>7706</v>
      </c>
      <c r="D3803" t="s">
        <v>46</v>
      </c>
      <c r="E3803" s="1">
        <v>44294</v>
      </c>
      <c r="F3803" s="1">
        <v>44322</v>
      </c>
      <c r="G3803" t="s">
        <v>7702</v>
      </c>
      <c r="H3803" s="5" t="s">
        <v>7700</v>
      </c>
      <c r="I3803" s="8" t="str">
        <f t="shared" si="119"/>
        <v xml:space="preserve">04-Nov-20 </v>
      </c>
      <c r="J3803" s="5" t="s">
        <v>7703</v>
      </c>
      <c r="K3803" t="str">
        <f t="shared" si="118"/>
        <v xml:space="preserve">06-Jan-21 </v>
      </c>
      <c r="L3803">
        <v>20</v>
      </c>
      <c r="M3803">
        <v>0</v>
      </c>
      <c r="N3803">
        <v>43</v>
      </c>
      <c r="O3803" s="2">
        <v>1</v>
      </c>
      <c r="Q3803" t="s">
        <v>340</v>
      </c>
    </row>
    <row r="3804" spans="1:17" x14ac:dyDescent="0.3">
      <c r="A3804" t="s">
        <v>2431</v>
      </c>
      <c r="B3804" t="s">
        <v>120</v>
      </c>
      <c r="C3804" t="s">
        <v>7707</v>
      </c>
      <c r="D3804" t="s">
        <v>121</v>
      </c>
      <c r="E3804" s="1">
        <v>44140</v>
      </c>
      <c r="F3804" s="1">
        <v>44153</v>
      </c>
      <c r="G3804" t="s">
        <v>7708</v>
      </c>
      <c r="H3804" s="5" t="s">
        <v>7709</v>
      </c>
      <c r="I3804" s="8" t="str">
        <f t="shared" si="119"/>
        <v xml:space="preserve">05-Nov-20 </v>
      </c>
      <c r="J3804" s="5" t="s">
        <v>5658</v>
      </c>
      <c r="K3804" t="str">
        <f t="shared" si="118"/>
        <v xml:space="preserve">18-Nov-20 </v>
      </c>
      <c r="L3804">
        <v>3</v>
      </c>
      <c r="M3804">
        <v>0</v>
      </c>
      <c r="N3804">
        <v>9</v>
      </c>
      <c r="O3804" s="2">
        <v>1</v>
      </c>
      <c r="Q3804" t="s">
        <v>340</v>
      </c>
    </row>
    <row r="3805" spans="1:17" x14ac:dyDescent="0.3">
      <c r="A3805" t="s">
        <v>2422</v>
      </c>
      <c r="B3805" t="s">
        <v>92</v>
      </c>
      <c r="C3805" t="s">
        <v>7710</v>
      </c>
      <c r="D3805" t="s">
        <v>93</v>
      </c>
      <c r="E3805" s="1">
        <v>44140</v>
      </c>
      <c r="F3805" s="1">
        <v>44153</v>
      </c>
      <c r="G3805" t="s">
        <v>7708</v>
      </c>
      <c r="H3805" s="5" t="s">
        <v>7709</v>
      </c>
      <c r="I3805" s="8" t="str">
        <f t="shared" si="119"/>
        <v xml:space="preserve">05-Nov-20 </v>
      </c>
      <c r="J3805" s="5" t="s">
        <v>5658</v>
      </c>
      <c r="K3805" t="str">
        <f t="shared" si="118"/>
        <v xml:space="preserve">18-Nov-20 </v>
      </c>
      <c r="L3805">
        <v>3</v>
      </c>
      <c r="M3805">
        <v>0</v>
      </c>
      <c r="N3805">
        <v>9</v>
      </c>
      <c r="O3805" s="2">
        <v>1</v>
      </c>
      <c r="Q3805" t="s">
        <v>340</v>
      </c>
    </row>
    <row r="3806" spans="1:17" x14ac:dyDescent="0.3">
      <c r="A3806" t="s">
        <v>3502</v>
      </c>
      <c r="B3806" t="s">
        <v>23</v>
      </c>
      <c r="C3806" t="s">
        <v>7711</v>
      </c>
      <c r="D3806" t="s">
        <v>24</v>
      </c>
      <c r="E3806" s="1">
        <v>44063</v>
      </c>
      <c r="F3806" s="1">
        <v>44084</v>
      </c>
      <c r="G3806" t="s">
        <v>4242</v>
      </c>
      <c r="H3806" s="5" t="s">
        <v>7712</v>
      </c>
      <c r="I3806" s="8" t="str">
        <f t="shared" si="119"/>
        <v xml:space="preserve">09-Nov-20 </v>
      </c>
      <c r="J3806" s="5" t="s">
        <v>5658</v>
      </c>
      <c r="K3806" t="str">
        <f t="shared" si="118"/>
        <v xml:space="preserve">18-Nov-20 </v>
      </c>
      <c r="L3806">
        <v>15</v>
      </c>
      <c r="M3806">
        <v>0</v>
      </c>
      <c r="N3806">
        <v>7</v>
      </c>
      <c r="O3806" s="2">
        <v>1</v>
      </c>
      <c r="Q3806" t="s">
        <v>340</v>
      </c>
    </row>
    <row r="3807" spans="1:17" x14ac:dyDescent="0.3">
      <c r="A3807" t="s">
        <v>3510</v>
      </c>
      <c r="B3807" t="s">
        <v>45</v>
      </c>
      <c r="C3807" t="s">
        <v>7713</v>
      </c>
      <c r="D3807" t="s">
        <v>46</v>
      </c>
      <c r="E3807" s="1">
        <v>44063</v>
      </c>
      <c r="F3807" s="1">
        <v>44084</v>
      </c>
      <c r="G3807" t="s">
        <v>4242</v>
      </c>
      <c r="H3807" s="5" t="s">
        <v>7712</v>
      </c>
      <c r="I3807" s="8" t="str">
        <f t="shared" si="119"/>
        <v xml:space="preserve">09-Nov-20 </v>
      </c>
      <c r="J3807" s="5" t="s">
        <v>5658</v>
      </c>
      <c r="K3807" t="str">
        <f t="shared" si="118"/>
        <v xml:space="preserve">18-Nov-20 </v>
      </c>
      <c r="L3807">
        <v>15</v>
      </c>
      <c r="M3807">
        <v>0</v>
      </c>
      <c r="N3807">
        <v>7</v>
      </c>
      <c r="O3807" s="2">
        <v>1</v>
      </c>
      <c r="Q3807" t="s">
        <v>340</v>
      </c>
    </row>
    <row r="3808" spans="1:17" x14ac:dyDescent="0.3">
      <c r="A3808" t="s">
        <v>2422</v>
      </c>
      <c r="B3808" t="s">
        <v>92</v>
      </c>
      <c r="C3808" t="s">
        <v>7714</v>
      </c>
      <c r="D3808" t="s">
        <v>93</v>
      </c>
      <c r="E3808" s="1">
        <v>44144</v>
      </c>
      <c r="F3808" s="1">
        <v>44148</v>
      </c>
      <c r="G3808" t="s">
        <v>7715</v>
      </c>
      <c r="H3808" s="5" t="s">
        <v>7712</v>
      </c>
      <c r="I3808" s="8" t="str">
        <f t="shared" si="119"/>
        <v xml:space="preserve">09-Nov-20 </v>
      </c>
      <c r="J3808" s="5" t="s">
        <v>7514</v>
      </c>
      <c r="K3808" t="str">
        <f t="shared" si="118"/>
        <v xml:space="preserve">13-Nov-20 </v>
      </c>
      <c r="L3808">
        <v>5</v>
      </c>
      <c r="M3808">
        <v>0</v>
      </c>
      <c r="N3808">
        <v>5</v>
      </c>
      <c r="O3808" s="2">
        <v>1</v>
      </c>
      <c r="Q3808" t="s">
        <v>340</v>
      </c>
    </row>
    <row r="3809" spans="1:17" x14ac:dyDescent="0.3">
      <c r="A3809" t="s">
        <v>2431</v>
      </c>
      <c r="B3809" t="s">
        <v>120</v>
      </c>
      <c r="C3809" t="s">
        <v>7716</v>
      </c>
      <c r="D3809" t="s">
        <v>121</v>
      </c>
      <c r="E3809" s="1">
        <v>44144</v>
      </c>
      <c r="F3809" s="1">
        <v>44148</v>
      </c>
      <c r="G3809" t="s">
        <v>7715</v>
      </c>
      <c r="H3809" s="5" t="s">
        <v>7712</v>
      </c>
      <c r="I3809" s="8" t="str">
        <f t="shared" si="119"/>
        <v xml:space="preserve">09-Nov-20 </v>
      </c>
      <c r="J3809" s="5" t="s">
        <v>7514</v>
      </c>
      <c r="K3809" t="str">
        <f t="shared" si="118"/>
        <v xml:space="preserve">13-Nov-20 </v>
      </c>
      <c r="L3809">
        <v>5</v>
      </c>
      <c r="M3809">
        <v>0</v>
      </c>
      <c r="N3809">
        <v>5</v>
      </c>
      <c r="O3809" s="2">
        <v>1</v>
      </c>
      <c r="Q3809" t="s">
        <v>340</v>
      </c>
    </row>
    <row r="3810" spans="1:17" x14ac:dyDescent="0.3">
      <c r="A3810" t="s">
        <v>2517</v>
      </c>
      <c r="B3810" t="s">
        <v>16</v>
      </c>
      <c r="C3810" t="s">
        <v>7717</v>
      </c>
      <c r="D3810" t="s">
        <v>2519</v>
      </c>
      <c r="E3810" s="1">
        <v>44126</v>
      </c>
      <c r="F3810" s="1">
        <v>44132</v>
      </c>
      <c r="G3810" t="s">
        <v>7718</v>
      </c>
      <c r="H3810" s="5" t="s">
        <v>7712</v>
      </c>
      <c r="I3810" s="8" t="str">
        <f t="shared" si="119"/>
        <v xml:space="preserve">09-Nov-20 </v>
      </c>
      <c r="J3810" s="5" t="s">
        <v>7514</v>
      </c>
      <c r="K3810" t="str">
        <f t="shared" si="118"/>
        <v xml:space="preserve">13-Nov-20 </v>
      </c>
      <c r="L3810">
        <v>5</v>
      </c>
      <c r="M3810">
        <v>0</v>
      </c>
      <c r="N3810">
        <v>5</v>
      </c>
      <c r="O3810" s="2">
        <v>1</v>
      </c>
      <c r="Q3810" t="s">
        <v>340</v>
      </c>
    </row>
    <row r="3811" spans="1:17" x14ac:dyDescent="0.3">
      <c r="A3811" t="s">
        <v>2422</v>
      </c>
      <c r="B3811" t="s">
        <v>92</v>
      </c>
      <c r="C3811" t="s">
        <v>7719</v>
      </c>
      <c r="D3811" t="s">
        <v>93</v>
      </c>
      <c r="F3811" s="1">
        <v>44145</v>
      </c>
      <c r="G3811" t="s">
        <v>7720</v>
      </c>
      <c r="H3811" s="5" t="s">
        <v>6231</v>
      </c>
      <c r="I3811" s="8" t="str">
        <f t="shared" si="119"/>
        <v xml:space="preserve">10-Nov-20 </v>
      </c>
      <c r="J3811" s="5" t="s">
        <v>6231</v>
      </c>
      <c r="K3811" t="str">
        <f t="shared" si="118"/>
        <v xml:space="preserve">10-Nov-20 </v>
      </c>
      <c r="L3811">
        <v>0</v>
      </c>
      <c r="M3811">
        <v>0</v>
      </c>
      <c r="N3811">
        <v>0</v>
      </c>
      <c r="O3811" s="2">
        <v>1</v>
      </c>
      <c r="Q3811" t="s">
        <v>340</v>
      </c>
    </row>
    <row r="3812" spans="1:17" x14ac:dyDescent="0.3">
      <c r="A3812" t="s">
        <v>2431</v>
      </c>
      <c r="B3812" t="s">
        <v>120</v>
      </c>
      <c r="C3812" t="s">
        <v>7721</v>
      </c>
      <c r="D3812" t="s">
        <v>121</v>
      </c>
      <c r="F3812" s="1">
        <v>44145</v>
      </c>
      <c r="G3812" t="s">
        <v>7720</v>
      </c>
      <c r="H3812" s="5" t="s">
        <v>6231</v>
      </c>
      <c r="I3812" s="8" t="str">
        <f t="shared" si="119"/>
        <v xml:space="preserve">10-Nov-20 </v>
      </c>
      <c r="J3812" s="5" t="s">
        <v>6231</v>
      </c>
      <c r="K3812" t="str">
        <f t="shared" si="118"/>
        <v xml:space="preserve">10-Nov-20 </v>
      </c>
      <c r="L3812">
        <v>0</v>
      </c>
      <c r="M3812">
        <v>0</v>
      </c>
      <c r="N3812">
        <v>0</v>
      </c>
      <c r="O3812" s="2">
        <v>1</v>
      </c>
      <c r="Q3812" t="s">
        <v>340</v>
      </c>
    </row>
    <row r="3813" spans="1:17" x14ac:dyDescent="0.3">
      <c r="A3813" t="s">
        <v>5534</v>
      </c>
      <c r="B3813" t="s">
        <v>32</v>
      </c>
      <c r="C3813" t="s">
        <v>7722</v>
      </c>
      <c r="D3813" t="s">
        <v>33</v>
      </c>
      <c r="F3813" s="1">
        <v>44146</v>
      </c>
      <c r="G3813" t="s">
        <v>7723</v>
      </c>
      <c r="H3813" s="5" t="s">
        <v>5538</v>
      </c>
      <c r="I3813" s="8" t="str">
        <f t="shared" si="119"/>
        <v xml:space="preserve">11-Nov-20 </v>
      </c>
      <c r="J3813" s="5" t="s">
        <v>5538</v>
      </c>
      <c r="K3813" t="str">
        <f t="shared" si="118"/>
        <v xml:space="preserve">11-Nov-20 </v>
      </c>
      <c r="L3813">
        <v>0</v>
      </c>
      <c r="M3813">
        <v>0</v>
      </c>
      <c r="N3813">
        <v>0</v>
      </c>
      <c r="O3813" s="2">
        <v>1</v>
      </c>
      <c r="Q3813" t="s">
        <v>340</v>
      </c>
    </row>
    <row r="3814" spans="1:17" x14ac:dyDescent="0.3">
      <c r="A3814" t="s">
        <v>5534</v>
      </c>
      <c r="B3814" t="s">
        <v>32</v>
      </c>
      <c r="C3814" t="s">
        <v>7724</v>
      </c>
      <c r="D3814" t="s">
        <v>33</v>
      </c>
      <c r="E3814" s="1">
        <v>44146</v>
      </c>
      <c r="F3814" s="1">
        <v>44146</v>
      </c>
      <c r="G3814" t="s">
        <v>7725</v>
      </c>
      <c r="H3814" s="5" t="s">
        <v>5538</v>
      </c>
      <c r="I3814" s="8" t="str">
        <f t="shared" si="119"/>
        <v xml:space="preserve">11-Nov-20 </v>
      </c>
      <c r="J3814" s="5" t="s">
        <v>5538</v>
      </c>
      <c r="K3814" t="str">
        <f t="shared" si="118"/>
        <v xml:space="preserve">11-Nov-20 </v>
      </c>
      <c r="L3814">
        <v>1</v>
      </c>
      <c r="M3814">
        <v>0</v>
      </c>
      <c r="N3814">
        <v>1</v>
      </c>
      <c r="O3814" s="2">
        <v>1</v>
      </c>
      <c r="Q3814" t="s">
        <v>340</v>
      </c>
    </row>
    <row r="3815" spans="1:17" x14ac:dyDescent="0.3">
      <c r="A3815" t="s">
        <v>2422</v>
      </c>
      <c r="B3815" t="s">
        <v>92</v>
      </c>
      <c r="C3815" t="s">
        <v>7726</v>
      </c>
      <c r="D3815" t="s">
        <v>93</v>
      </c>
      <c r="E3815" s="1">
        <v>44148</v>
      </c>
      <c r="F3815" s="1">
        <v>44148</v>
      </c>
      <c r="G3815" t="s">
        <v>7727</v>
      </c>
      <c r="H3815" s="5" t="s">
        <v>7514</v>
      </c>
      <c r="I3815" s="8" t="str">
        <f t="shared" si="119"/>
        <v xml:space="preserve">13-Nov-20 </v>
      </c>
      <c r="J3815" s="5" t="s">
        <v>7514</v>
      </c>
      <c r="K3815" t="str">
        <f t="shared" si="118"/>
        <v xml:space="preserve">13-Nov-20 </v>
      </c>
      <c r="L3815">
        <v>10</v>
      </c>
      <c r="M3815">
        <v>0</v>
      </c>
      <c r="N3815">
        <v>0</v>
      </c>
      <c r="O3815" s="2">
        <v>1</v>
      </c>
      <c r="Q3815" t="s">
        <v>340</v>
      </c>
    </row>
    <row r="3816" spans="1:17" x14ac:dyDescent="0.3">
      <c r="A3816" t="s">
        <v>2422</v>
      </c>
      <c r="B3816" t="s">
        <v>92</v>
      </c>
      <c r="C3816" t="s">
        <v>7728</v>
      </c>
      <c r="D3816" t="s">
        <v>93</v>
      </c>
      <c r="E3816" s="1">
        <v>44148</v>
      </c>
      <c r="F3816" s="1">
        <v>44148</v>
      </c>
      <c r="G3816" t="s">
        <v>7729</v>
      </c>
      <c r="H3816" s="5" t="s">
        <v>7514</v>
      </c>
      <c r="I3816" s="8" t="str">
        <f t="shared" si="119"/>
        <v xml:space="preserve">13-Nov-20 </v>
      </c>
      <c r="J3816" s="5" t="s">
        <v>7514</v>
      </c>
      <c r="K3816" t="str">
        <f t="shared" si="118"/>
        <v xml:space="preserve">13-Nov-20 </v>
      </c>
      <c r="L3816">
        <v>2</v>
      </c>
      <c r="M3816">
        <v>0</v>
      </c>
      <c r="N3816">
        <v>0</v>
      </c>
      <c r="O3816" s="2">
        <v>1</v>
      </c>
      <c r="Q3816" t="s">
        <v>340</v>
      </c>
    </row>
    <row r="3817" spans="1:17" x14ac:dyDescent="0.3">
      <c r="A3817" t="s">
        <v>2422</v>
      </c>
      <c r="B3817" t="s">
        <v>92</v>
      </c>
      <c r="C3817" t="s">
        <v>7730</v>
      </c>
      <c r="D3817" t="s">
        <v>93</v>
      </c>
      <c r="E3817" s="1">
        <v>44148</v>
      </c>
      <c r="F3817" s="1">
        <v>44253</v>
      </c>
      <c r="G3817" t="s">
        <v>7731</v>
      </c>
      <c r="H3817" s="5" t="s">
        <v>7514</v>
      </c>
      <c r="I3817" s="8" t="str">
        <f t="shared" si="119"/>
        <v xml:space="preserve">13-Nov-20 </v>
      </c>
      <c r="J3817" s="5" t="s">
        <v>4740</v>
      </c>
      <c r="K3817" t="str">
        <f t="shared" si="118"/>
        <v xml:space="preserve">26-Feb-21 </v>
      </c>
      <c r="L3817">
        <v>2</v>
      </c>
      <c r="M3817">
        <v>0</v>
      </c>
      <c r="N3817">
        <v>72</v>
      </c>
      <c r="O3817" s="2">
        <v>1</v>
      </c>
      <c r="Q3817" t="s">
        <v>340</v>
      </c>
    </row>
    <row r="3818" spans="1:17" x14ac:dyDescent="0.3">
      <c r="A3818" t="s">
        <v>2431</v>
      </c>
      <c r="B3818" t="s">
        <v>120</v>
      </c>
      <c r="C3818" t="s">
        <v>7732</v>
      </c>
      <c r="D3818" t="s">
        <v>121</v>
      </c>
      <c r="E3818" s="1">
        <v>44148</v>
      </c>
      <c r="F3818" s="1">
        <v>44253</v>
      </c>
      <c r="G3818" t="s">
        <v>7731</v>
      </c>
      <c r="H3818" s="5" t="s">
        <v>7514</v>
      </c>
      <c r="I3818" s="8" t="str">
        <f t="shared" si="119"/>
        <v xml:space="preserve">13-Nov-20 </v>
      </c>
      <c r="J3818" s="5" t="s">
        <v>4740</v>
      </c>
      <c r="K3818" t="str">
        <f t="shared" si="118"/>
        <v xml:space="preserve">26-Feb-21 </v>
      </c>
      <c r="L3818">
        <v>2</v>
      </c>
      <c r="M3818">
        <v>0</v>
      </c>
      <c r="N3818">
        <v>72</v>
      </c>
      <c r="O3818" s="2">
        <v>1</v>
      </c>
      <c r="Q3818" t="s">
        <v>340</v>
      </c>
    </row>
    <row r="3819" spans="1:17" x14ac:dyDescent="0.3">
      <c r="A3819" t="s">
        <v>2431</v>
      </c>
      <c r="B3819" t="s">
        <v>120</v>
      </c>
      <c r="C3819" t="s">
        <v>7733</v>
      </c>
      <c r="D3819" t="s">
        <v>121</v>
      </c>
      <c r="E3819" s="1">
        <v>44148</v>
      </c>
      <c r="F3819" s="1">
        <v>44148</v>
      </c>
      <c r="G3819" t="s">
        <v>7729</v>
      </c>
      <c r="H3819" s="5" t="s">
        <v>7514</v>
      </c>
      <c r="I3819" s="8" t="str">
        <f t="shared" si="119"/>
        <v xml:space="preserve">13-Nov-20 </v>
      </c>
      <c r="J3819" s="5" t="s">
        <v>7514</v>
      </c>
      <c r="K3819" t="str">
        <f t="shared" si="118"/>
        <v xml:space="preserve">13-Nov-20 </v>
      </c>
      <c r="L3819">
        <v>2</v>
      </c>
      <c r="M3819">
        <v>0</v>
      </c>
      <c r="N3819">
        <v>0</v>
      </c>
      <c r="O3819" s="2">
        <v>1</v>
      </c>
      <c r="Q3819" t="s">
        <v>340</v>
      </c>
    </row>
    <row r="3820" spans="1:17" x14ac:dyDescent="0.3">
      <c r="A3820" t="s">
        <v>2431</v>
      </c>
      <c r="B3820" t="s">
        <v>120</v>
      </c>
      <c r="C3820" t="s">
        <v>7734</v>
      </c>
      <c r="D3820" t="s">
        <v>121</v>
      </c>
      <c r="E3820" s="1">
        <v>44148</v>
      </c>
      <c r="F3820" s="1">
        <v>44148</v>
      </c>
      <c r="G3820" t="s">
        <v>7727</v>
      </c>
      <c r="H3820" s="5" t="s">
        <v>7514</v>
      </c>
      <c r="I3820" s="8" t="str">
        <f t="shared" si="119"/>
        <v xml:space="preserve">13-Nov-20 </v>
      </c>
      <c r="J3820" s="5" t="s">
        <v>7514</v>
      </c>
      <c r="K3820" t="str">
        <f t="shared" si="118"/>
        <v xml:space="preserve">13-Nov-20 </v>
      </c>
      <c r="L3820">
        <v>10</v>
      </c>
      <c r="M3820">
        <v>0</v>
      </c>
      <c r="N3820">
        <v>0</v>
      </c>
      <c r="O3820" s="2">
        <v>1</v>
      </c>
      <c r="Q3820" t="s">
        <v>340</v>
      </c>
    </row>
    <row r="3821" spans="1:17" x14ac:dyDescent="0.3">
      <c r="A3821" t="s">
        <v>3502</v>
      </c>
      <c r="B3821" t="s">
        <v>23</v>
      </c>
      <c r="C3821" t="s">
        <v>7735</v>
      </c>
      <c r="D3821" t="s">
        <v>24</v>
      </c>
      <c r="E3821" s="1">
        <v>44056</v>
      </c>
      <c r="F3821" s="1">
        <v>44069</v>
      </c>
      <c r="G3821" t="s">
        <v>7736</v>
      </c>
      <c r="H3821" s="5" t="s">
        <v>4909</v>
      </c>
      <c r="I3821" s="8" t="str">
        <f t="shared" si="119"/>
        <v xml:space="preserve">16-Nov-20 </v>
      </c>
      <c r="J3821" s="5" t="s">
        <v>6130</v>
      </c>
      <c r="K3821" t="str">
        <f t="shared" si="118"/>
        <v xml:space="preserve">20-Nov-20 </v>
      </c>
      <c r="L3821">
        <v>10</v>
      </c>
      <c r="M3821">
        <v>0</v>
      </c>
      <c r="N3821">
        <v>4</v>
      </c>
      <c r="O3821" s="2">
        <v>1</v>
      </c>
      <c r="Q3821" t="s">
        <v>340</v>
      </c>
    </row>
    <row r="3822" spans="1:17" x14ac:dyDescent="0.3">
      <c r="A3822" t="s">
        <v>2422</v>
      </c>
      <c r="B3822" t="s">
        <v>92</v>
      </c>
      <c r="C3822" t="s">
        <v>7737</v>
      </c>
      <c r="D3822" t="s">
        <v>93</v>
      </c>
      <c r="E3822" s="1">
        <v>44151</v>
      </c>
      <c r="F3822" s="1">
        <v>44239</v>
      </c>
      <c r="G3822" t="s">
        <v>7738</v>
      </c>
      <c r="H3822" s="5" t="s">
        <v>4909</v>
      </c>
      <c r="I3822" s="8" t="str">
        <f t="shared" si="119"/>
        <v xml:space="preserve">16-Nov-20 </v>
      </c>
      <c r="J3822" s="5" t="s">
        <v>6228</v>
      </c>
      <c r="K3822" t="str">
        <f t="shared" si="118"/>
        <v xml:space="preserve">12-Feb-21 </v>
      </c>
      <c r="L3822">
        <v>20</v>
      </c>
      <c r="M3822">
        <v>0</v>
      </c>
      <c r="N3822">
        <v>62</v>
      </c>
      <c r="O3822" s="2">
        <v>1</v>
      </c>
      <c r="Q3822" t="s">
        <v>340</v>
      </c>
    </row>
    <row r="3823" spans="1:17" x14ac:dyDescent="0.3">
      <c r="A3823" t="s">
        <v>3502</v>
      </c>
      <c r="B3823" t="s">
        <v>23</v>
      </c>
      <c r="C3823" t="s">
        <v>7739</v>
      </c>
      <c r="D3823" t="s">
        <v>24</v>
      </c>
      <c r="F3823" s="1">
        <v>44134</v>
      </c>
      <c r="G3823" t="s">
        <v>7740</v>
      </c>
      <c r="H3823" s="5" t="s">
        <v>4909</v>
      </c>
      <c r="I3823" s="8" t="str">
        <f t="shared" si="119"/>
        <v xml:space="preserve">16-Nov-20 </v>
      </c>
      <c r="J3823" s="5" t="s">
        <v>4909</v>
      </c>
      <c r="K3823" t="str">
        <f t="shared" si="118"/>
        <v xml:space="preserve">16-Nov-20 </v>
      </c>
      <c r="L3823">
        <v>0</v>
      </c>
      <c r="M3823">
        <v>0</v>
      </c>
      <c r="N3823">
        <v>0</v>
      </c>
      <c r="O3823" s="2">
        <v>1</v>
      </c>
      <c r="Q3823" t="s">
        <v>340</v>
      </c>
    </row>
    <row r="3824" spans="1:17" x14ac:dyDescent="0.3">
      <c r="A3824" t="s">
        <v>3510</v>
      </c>
      <c r="B3824" t="s">
        <v>45</v>
      </c>
      <c r="C3824" t="s">
        <v>7741</v>
      </c>
      <c r="D3824" t="s">
        <v>46</v>
      </c>
      <c r="F3824" s="1">
        <v>44134</v>
      </c>
      <c r="G3824" t="s">
        <v>7742</v>
      </c>
      <c r="H3824" s="5" t="s">
        <v>4909</v>
      </c>
      <c r="I3824" s="8" t="str">
        <f t="shared" si="119"/>
        <v xml:space="preserve">16-Nov-20 </v>
      </c>
      <c r="J3824" s="5" t="s">
        <v>4909</v>
      </c>
      <c r="K3824" t="str">
        <f t="shared" si="118"/>
        <v xml:space="preserve">16-Nov-20 </v>
      </c>
      <c r="L3824">
        <v>0</v>
      </c>
      <c r="M3824">
        <v>0</v>
      </c>
      <c r="N3824">
        <v>0</v>
      </c>
      <c r="O3824" s="2">
        <v>1</v>
      </c>
      <c r="Q3824" t="s">
        <v>340</v>
      </c>
    </row>
    <row r="3825" spans="1:17" x14ac:dyDescent="0.3">
      <c r="A3825" t="s">
        <v>2431</v>
      </c>
      <c r="B3825" t="s">
        <v>120</v>
      </c>
      <c r="C3825" t="s">
        <v>7743</v>
      </c>
      <c r="D3825" t="s">
        <v>121</v>
      </c>
      <c r="E3825" s="1">
        <v>44151</v>
      </c>
      <c r="F3825" s="1">
        <v>44239</v>
      </c>
      <c r="G3825" t="s">
        <v>7738</v>
      </c>
      <c r="H3825" s="5" t="s">
        <v>4909</v>
      </c>
      <c r="I3825" s="8" t="str">
        <f t="shared" si="119"/>
        <v xml:space="preserve">16-Nov-20 </v>
      </c>
      <c r="J3825" s="5" t="s">
        <v>6228</v>
      </c>
      <c r="K3825" t="str">
        <f t="shared" si="118"/>
        <v xml:space="preserve">12-Feb-21 </v>
      </c>
      <c r="L3825">
        <v>20</v>
      </c>
      <c r="M3825">
        <v>0</v>
      </c>
      <c r="N3825">
        <v>62</v>
      </c>
      <c r="O3825" s="2">
        <v>1</v>
      </c>
      <c r="Q3825" t="s">
        <v>340</v>
      </c>
    </row>
    <row r="3826" spans="1:17" x14ac:dyDescent="0.3">
      <c r="A3826" t="s">
        <v>3502</v>
      </c>
      <c r="B3826" t="s">
        <v>23</v>
      </c>
      <c r="C3826" t="s">
        <v>7744</v>
      </c>
      <c r="D3826" t="s">
        <v>24</v>
      </c>
      <c r="E3826" s="1">
        <v>44099</v>
      </c>
      <c r="F3826" s="1">
        <v>44099</v>
      </c>
      <c r="G3826" t="s">
        <v>7745</v>
      </c>
      <c r="H3826" s="5" t="s">
        <v>4909</v>
      </c>
      <c r="I3826" s="8" t="str">
        <f t="shared" si="119"/>
        <v xml:space="preserve">16-Nov-20 </v>
      </c>
      <c r="J3826" s="5" t="s">
        <v>7164</v>
      </c>
      <c r="K3826" t="str">
        <f t="shared" si="118"/>
        <v xml:space="preserve">19-Nov-20 </v>
      </c>
      <c r="L3826">
        <v>1</v>
      </c>
      <c r="M3826">
        <v>0</v>
      </c>
      <c r="N3826">
        <v>3</v>
      </c>
      <c r="O3826" s="2">
        <v>1</v>
      </c>
      <c r="Q3826" t="s">
        <v>340</v>
      </c>
    </row>
    <row r="3827" spans="1:17" x14ac:dyDescent="0.3">
      <c r="A3827" t="s">
        <v>3510</v>
      </c>
      <c r="B3827" t="s">
        <v>45</v>
      </c>
      <c r="C3827" t="s">
        <v>7746</v>
      </c>
      <c r="D3827" t="s">
        <v>46</v>
      </c>
      <c r="E3827" s="1">
        <v>44056</v>
      </c>
      <c r="F3827" s="1">
        <v>44069</v>
      </c>
      <c r="G3827" t="s">
        <v>7736</v>
      </c>
      <c r="H3827" s="5" t="s">
        <v>4909</v>
      </c>
      <c r="I3827" s="8" t="str">
        <f t="shared" si="119"/>
        <v xml:space="preserve">16-Nov-20 </v>
      </c>
      <c r="J3827" s="5" t="s">
        <v>5658</v>
      </c>
      <c r="K3827" t="str">
        <f t="shared" si="118"/>
        <v xml:space="preserve">18-Nov-20 </v>
      </c>
      <c r="L3827">
        <v>10</v>
      </c>
      <c r="M3827">
        <v>0</v>
      </c>
      <c r="N3827">
        <v>2</v>
      </c>
      <c r="O3827" s="2">
        <v>1</v>
      </c>
      <c r="Q3827" t="s">
        <v>340</v>
      </c>
    </row>
    <row r="3828" spans="1:17" x14ac:dyDescent="0.3">
      <c r="A3828" t="s">
        <v>3510</v>
      </c>
      <c r="B3828" t="s">
        <v>45</v>
      </c>
      <c r="C3828" t="s">
        <v>7747</v>
      </c>
      <c r="D3828" t="s">
        <v>46</v>
      </c>
      <c r="E3828" s="1">
        <v>44099</v>
      </c>
      <c r="F3828" s="1">
        <v>44099</v>
      </c>
      <c r="G3828" t="s">
        <v>7745</v>
      </c>
      <c r="H3828" s="5" t="s">
        <v>4909</v>
      </c>
      <c r="I3828" s="8" t="str">
        <f t="shared" si="119"/>
        <v xml:space="preserve">16-Nov-20 </v>
      </c>
      <c r="J3828" s="5" t="s">
        <v>7164</v>
      </c>
      <c r="K3828" t="str">
        <f t="shared" si="118"/>
        <v xml:space="preserve">19-Nov-20 </v>
      </c>
      <c r="L3828">
        <v>1</v>
      </c>
      <c r="M3828">
        <v>0</v>
      </c>
      <c r="N3828">
        <v>3</v>
      </c>
      <c r="O3828" s="2">
        <v>1</v>
      </c>
      <c r="Q3828" t="s">
        <v>340</v>
      </c>
    </row>
    <row r="3829" spans="1:17" x14ac:dyDescent="0.3">
      <c r="A3829" t="s">
        <v>2517</v>
      </c>
      <c r="B3829" t="s">
        <v>16</v>
      </c>
      <c r="C3829" t="s">
        <v>7748</v>
      </c>
      <c r="D3829" t="s">
        <v>2519</v>
      </c>
      <c r="G3829" t="s">
        <v>7749</v>
      </c>
      <c r="H3829" s="5" t="s">
        <v>4909</v>
      </c>
      <c r="I3829" s="8" t="str">
        <f t="shared" si="119"/>
        <v xml:space="preserve">16-Nov-20 </v>
      </c>
      <c r="J3829" s="5" t="s">
        <v>7268</v>
      </c>
      <c r="K3829" t="str">
        <f t="shared" si="118"/>
        <v xml:space="preserve">05-May-21 </v>
      </c>
      <c r="L3829">
        <v>82</v>
      </c>
      <c r="M3829">
        <v>0</v>
      </c>
      <c r="N3829">
        <v>117</v>
      </c>
      <c r="O3829" s="2">
        <v>1</v>
      </c>
      <c r="Q3829" t="s">
        <v>340</v>
      </c>
    </row>
    <row r="3830" spans="1:17" x14ac:dyDescent="0.3">
      <c r="A3830" t="s">
        <v>2517</v>
      </c>
      <c r="B3830" t="s">
        <v>16</v>
      </c>
      <c r="C3830" t="s">
        <v>7750</v>
      </c>
      <c r="D3830" t="s">
        <v>2519</v>
      </c>
      <c r="G3830" t="s">
        <v>7751</v>
      </c>
      <c r="H3830" s="5" t="s">
        <v>4909</v>
      </c>
      <c r="I3830" s="8" t="str">
        <f t="shared" si="119"/>
        <v xml:space="preserve">16-Nov-20 </v>
      </c>
      <c r="J3830" s="5" t="s">
        <v>6679</v>
      </c>
      <c r="K3830" t="str">
        <f t="shared" si="118"/>
        <v xml:space="preserve">27-Nov-20 </v>
      </c>
      <c r="L3830">
        <v>10</v>
      </c>
      <c r="M3830">
        <v>0</v>
      </c>
      <c r="N3830">
        <v>10</v>
      </c>
      <c r="O3830" s="2">
        <v>1</v>
      </c>
      <c r="Q3830" t="s">
        <v>340</v>
      </c>
    </row>
    <row r="3831" spans="1:17" x14ac:dyDescent="0.3">
      <c r="A3831" t="s">
        <v>2422</v>
      </c>
      <c r="B3831" t="s">
        <v>92</v>
      </c>
      <c r="C3831" t="s">
        <v>7752</v>
      </c>
      <c r="D3831" t="s">
        <v>93</v>
      </c>
      <c r="E3831" s="1">
        <v>44151</v>
      </c>
      <c r="F3831" s="1">
        <v>44155</v>
      </c>
      <c r="G3831" t="s">
        <v>7753</v>
      </c>
      <c r="H3831" s="5" t="s">
        <v>4909</v>
      </c>
      <c r="I3831" s="8" t="str">
        <f t="shared" si="119"/>
        <v xml:space="preserve">16-Nov-20 </v>
      </c>
      <c r="J3831" s="5" t="s">
        <v>6130</v>
      </c>
      <c r="K3831" t="str">
        <f t="shared" si="118"/>
        <v xml:space="preserve">20-Nov-20 </v>
      </c>
      <c r="L3831">
        <v>5</v>
      </c>
      <c r="M3831">
        <v>0</v>
      </c>
      <c r="N3831">
        <v>5</v>
      </c>
      <c r="O3831" s="2">
        <v>1</v>
      </c>
      <c r="Q3831" t="s">
        <v>340</v>
      </c>
    </row>
    <row r="3832" spans="1:17" x14ac:dyDescent="0.3">
      <c r="A3832" t="s">
        <v>3502</v>
      </c>
      <c r="B3832" t="s">
        <v>23</v>
      </c>
      <c r="C3832" t="s">
        <v>7754</v>
      </c>
      <c r="D3832" t="s">
        <v>24</v>
      </c>
      <c r="E3832" s="1">
        <v>44137</v>
      </c>
      <c r="F3832" s="1">
        <v>44148</v>
      </c>
      <c r="G3832" t="s">
        <v>7755</v>
      </c>
      <c r="H3832" s="5" t="s">
        <v>4909</v>
      </c>
      <c r="I3832" s="8" t="str">
        <f t="shared" si="119"/>
        <v xml:space="preserve">16-Nov-20 </v>
      </c>
      <c r="J3832" s="5" t="s">
        <v>6528</v>
      </c>
      <c r="K3832" t="str">
        <f t="shared" si="118"/>
        <v xml:space="preserve">18-Dec-20 </v>
      </c>
      <c r="L3832">
        <v>10</v>
      </c>
      <c r="M3832">
        <v>0</v>
      </c>
      <c r="N3832">
        <v>24</v>
      </c>
      <c r="O3832" s="2">
        <v>1</v>
      </c>
      <c r="Q3832" t="s">
        <v>340</v>
      </c>
    </row>
    <row r="3833" spans="1:17" x14ac:dyDescent="0.3">
      <c r="A3833" t="s">
        <v>3510</v>
      </c>
      <c r="B3833" t="s">
        <v>45</v>
      </c>
      <c r="C3833" t="s">
        <v>7756</v>
      </c>
      <c r="D3833" t="s">
        <v>46</v>
      </c>
      <c r="E3833" s="1">
        <v>44144</v>
      </c>
      <c r="F3833" s="1">
        <v>44155</v>
      </c>
      <c r="G3833" t="s">
        <v>7757</v>
      </c>
      <c r="H3833" s="5" t="s">
        <v>4909</v>
      </c>
      <c r="I3833" s="8" t="str">
        <f t="shared" si="119"/>
        <v xml:space="preserve">16-Nov-20 </v>
      </c>
      <c r="J3833" s="5" t="s">
        <v>6470</v>
      </c>
      <c r="K3833" t="str">
        <f t="shared" si="118"/>
        <v xml:space="preserve">30-Nov-20 </v>
      </c>
      <c r="L3833">
        <v>10</v>
      </c>
      <c r="M3833">
        <v>0</v>
      </c>
      <c r="N3833">
        <v>10</v>
      </c>
      <c r="O3833" s="2">
        <v>1</v>
      </c>
      <c r="Q3833" t="s">
        <v>340</v>
      </c>
    </row>
    <row r="3834" spans="1:17" x14ac:dyDescent="0.3">
      <c r="A3834" t="s">
        <v>2431</v>
      </c>
      <c r="B3834" t="s">
        <v>120</v>
      </c>
      <c r="C3834" t="s">
        <v>7758</v>
      </c>
      <c r="D3834" t="s">
        <v>121</v>
      </c>
      <c r="E3834" s="1">
        <v>44151</v>
      </c>
      <c r="F3834" s="1">
        <v>44155</v>
      </c>
      <c r="G3834" t="s">
        <v>7753</v>
      </c>
      <c r="H3834" s="5" t="s">
        <v>4909</v>
      </c>
      <c r="I3834" s="8" t="str">
        <f t="shared" si="119"/>
        <v xml:space="preserve">16-Nov-20 </v>
      </c>
      <c r="J3834" s="5" t="s">
        <v>6130</v>
      </c>
      <c r="K3834" t="str">
        <f t="shared" si="118"/>
        <v xml:space="preserve">20-Nov-20 </v>
      </c>
      <c r="L3834">
        <v>5</v>
      </c>
      <c r="M3834">
        <v>0</v>
      </c>
      <c r="N3834">
        <v>5</v>
      </c>
      <c r="O3834" s="2">
        <v>1</v>
      </c>
      <c r="Q3834" t="s">
        <v>340</v>
      </c>
    </row>
    <row r="3835" spans="1:17" x14ac:dyDescent="0.3">
      <c r="A3835" t="s">
        <v>2517</v>
      </c>
      <c r="B3835" t="s">
        <v>16</v>
      </c>
      <c r="C3835" t="s">
        <v>7759</v>
      </c>
      <c r="D3835" t="s">
        <v>2519</v>
      </c>
      <c r="E3835" s="1">
        <v>44133</v>
      </c>
      <c r="F3835" s="1">
        <v>44133</v>
      </c>
      <c r="G3835" t="s">
        <v>7760</v>
      </c>
      <c r="H3835" s="5" t="s">
        <v>4909</v>
      </c>
      <c r="I3835" s="8" t="str">
        <f t="shared" si="119"/>
        <v xml:space="preserve">16-Nov-20 </v>
      </c>
      <c r="J3835" s="5" t="s">
        <v>4909</v>
      </c>
      <c r="K3835" t="str">
        <f t="shared" si="118"/>
        <v xml:space="preserve">16-Nov-20 </v>
      </c>
      <c r="L3835">
        <v>1</v>
      </c>
      <c r="M3835">
        <v>0</v>
      </c>
      <c r="N3835">
        <v>1</v>
      </c>
      <c r="O3835" s="2">
        <v>1</v>
      </c>
      <c r="Q3835" t="s">
        <v>340</v>
      </c>
    </row>
    <row r="3836" spans="1:17" x14ac:dyDescent="0.3">
      <c r="A3836" t="s">
        <v>3510</v>
      </c>
      <c r="B3836" t="s">
        <v>45</v>
      </c>
      <c r="C3836" t="s">
        <v>7761</v>
      </c>
      <c r="D3836" t="s">
        <v>46</v>
      </c>
      <c r="E3836" s="1">
        <v>44137</v>
      </c>
      <c r="F3836" s="1">
        <v>44148</v>
      </c>
      <c r="G3836" t="s">
        <v>7762</v>
      </c>
      <c r="H3836" s="5" t="s">
        <v>7663</v>
      </c>
      <c r="I3836" s="8" t="str">
        <f t="shared" si="119"/>
        <v xml:space="preserve">17-Nov-20 </v>
      </c>
      <c r="J3836" s="5" t="s">
        <v>6528</v>
      </c>
      <c r="K3836" t="str">
        <f t="shared" si="118"/>
        <v xml:space="preserve">18-Dec-20 </v>
      </c>
      <c r="L3836">
        <v>10</v>
      </c>
      <c r="M3836">
        <v>0</v>
      </c>
      <c r="N3836">
        <v>23</v>
      </c>
      <c r="O3836" s="2">
        <v>1</v>
      </c>
      <c r="Q3836" t="s">
        <v>340</v>
      </c>
    </row>
    <row r="3837" spans="1:17" x14ac:dyDescent="0.3">
      <c r="A3837" t="s">
        <v>3510</v>
      </c>
      <c r="B3837" t="s">
        <v>45</v>
      </c>
      <c r="C3837" t="s">
        <v>7763</v>
      </c>
      <c r="D3837" t="s">
        <v>46</v>
      </c>
      <c r="E3837" s="1">
        <v>44102</v>
      </c>
      <c r="F3837" s="1">
        <v>44127</v>
      </c>
      <c r="G3837" t="s">
        <v>7764</v>
      </c>
      <c r="H3837" s="5" t="s">
        <v>7663</v>
      </c>
      <c r="I3837" s="8" t="str">
        <f t="shared" si="119"/>
        <v xml:space="preserve">17-Nov-20 </v>
      </c>
      <c r="J3837" s="5" t="s">
        <v>6528</v>
      </c>
      <c r="K3837" t="str">
        <f t="shared" si="118"/>
        <v xml:space="preserve">18-Dec-20 </v>
      </c>
      <c r="L3837">
        <v>20</v>
      </c>
      <c r="M3837">
        <v>0</v>
      </c>
      <c r="N3837">
        <v>23</v>
      </c>
      <c r="O3837" s="2">
        <v>1</v>
      </c>
      <c r="Q3837" t="s">
        <v>340</v>
      </c>
    </row>
    <row r="3838" spans="1:17" x14ac:dyDescent="0.3">
      <c r="A3838" t="s">
        <v>3510</v>
      </c>
      <c r="B3838" t="s">
        <v>45</v>
      </c>
      <c r="C3838" t="s">
        <v>7765</v>
      </c>
      <c r="D3838" t="s">
        <v>46</v>
      </c>
      <c r="E3838" s="1">
        <v>44102</v>
      </c>
      <c r="F3838" s="1">
        <v>44258</v>
      </c>
      <c r="G3838" t="s">
        <v>3789</v>
      </c>
      <c r="H3838" s="5" t="s">
        <v>7663</v>
      </c>
      <c r="I3838" s="8" t="str">
        <f t="shared" si="119"/>
        <v xml:space="preserve">17-Nov-20 </v>
      </c>
      <c r="J3838" s="5" t="s">
        <v>4972</v>
      </c>
      <c r="K3838" t="str">
        <f t="shared" si="118"/>
        <v xml:space="preserve">26-pr-21 </v>
      </c>
      <c r="L3838">
        <v>110</v>
      </c>
      <c r="M3838">
        <v>0</v>
      </c>
      <c r="N3838">
        <v>110</v>
      </c>
      <c r="O3838" s="2">
        <v>1</v>
      </c>
      <c r="Q3838" t="s">
        <v>340</v>
      </c>
    </row>
    <row r="3839" spans="1:17" x14ac:dyDescent="0.3">
      <c r="A3839" t="s">
        <v>3502</v>
      </c>
      <c r="B3839" t="s">
        <v>23</v>
      </c>
      <c r="C3839" t="s">
        <v>7766</v>
      </c>
      <c r="D3839" t="s">
        <v>24</v>
      </c>
      <c r="E3839" s="1">
        <v>44144</v>
      </c>
      <c r="F3839" s="1">
        <v>44155</v>
      </c>
      <c r="G3839" t="s">
        <v>7767</v>
      </c>
      <c r="H3839" s="5" t="s">
        <v>7663</v>
      </c>
      <c r="I3839" s="8" t="str">
        <f t="shared" si="119"/>
        <v xml:space="preserve">17-Nov-20 </v>
      </c>
      <c r="J3839" s="5" t="s">
        <v>6470</v>
      </c>
      <c r="K3839" t="str">
        <f t="shared" si="118"/>
        <v xml:space="preserve">30-Nov-20 </v>
      </c>
      <c r="L3839">
        <v>10</v>
      </c>
      <c r="M3839">
        <v>0</v>
      </c>
      <c r="N3839">
        <v>10</v>
      </c>
      <c r="O3839" s="2">
        <v>1</v>
      </c>
      <c r="Q3839" t="s">
        <v>340</v>
      </c>
    </row>
    <row r="3840" spans="1:17" x14ac:dyDescent="0.3">
      <c r="A3840" t="s">
        <v>2517</v>
      </c>
      <c r="B3840" t="s">
        <v>16</v>
      </c>
      <c r="C3840" t="s">
        <v>7768</v>
      </c>
      <c r="D3840" t="s">
        <v>2519</v>
      </c>
      <c r="E3840" s="1">
        <v>44134</v>
      </c>
      <c r="F3840" s="1">
        <v>44201</v>
      </c>
      <c r="G3840" t="s">
        <v>7769</v>
      </c>
      <c r="H3840" s="5" t="s">
        <v>7663</v>
      </c>
      <c r="I3840" s="8" t="str">
        <f t="shared" si="119"/>
        <v xml:space="preserve">17-Nov-20 </v>
      </c>
      <c r="J3840" s="5" t="s">
        <v>4740</v>
      </c>
      <c r="K3840" t="str">
        <f t="shared" si="118"/>
        <v xml:space="preserve">26-Feb-21 </v>
      </c>
      <c r="L3840">
        <v>84</v>
      </c>
      <c r="M3840">
        <v>0</v>
      </c>
      <c r="N3840">
        <v>70</v>
      </c>
      <c r="O3840" s="2">
        <v>1</v>
      </c>
      <c r="Q3840" t="s">
        <v>340</v>
      </c>
    </row>
    <row r="3841" spans="1:17" x14ac:dyDescent="0.3">
      <c r="A3841" t="s">
        <v>2517</v>
      </c>
      <c r="B3841" t="s">
        <v>16</v>
      </c>
      <c r="C3841" t="s">
        <v>7770</v>
      </c>
      <c r="D3841" t="s">
        <v>2519</v>
      </c>
      <c r="E3841" s="1">
        <v>44134</v>
      </c>
      <c r="F3841" s="1">
        <v>44161</v>
      </c>
      <c r="G3841" t="s">
        <v>7771</v>
      </c>
      <c r="H3841" s="5" t="s">
        <v>7663</v>
      </c>
      <c r="I3841" s="8" t="str">
        <f t="shared" si="119"/>
        <v xml:space="preserve">17-Nov-20 </v>
      </c>
      <c r="J3841" s="5" t="s">
        <v>7772</v>
      </c>
      <c r="K3841" t="str">
        <f t="shared" si="118"/>
        <v xml:space="preserve">02-Feb-21 </v>
      </c>
      <c r="L3841">
        <v>20</v>
      </c>
      <c r="M3841">
        <v>0</v>
      </c>
      <c r="N3841">
        <v>52</v>
      </c>
      <c r="O3841" s="2">
        <v>1</v>
      </c>
      <c r="Q3841" t="s">
        <v>340</v>
      </c>
    </row>
    <row r="3842" spans="1:17" x14ac:dyDescent="0.3">
      <c r="A3842" t="s">
        <v>3502</v>
      </c>
      <c r="B3842" t="s">
        <v>23</v>
      </c>
      <c r="C3842" t="s">
        <v>7773</v>
      </c>
      <c r="D3842" t="s">
        <v>24</v>
      </c>
      <c r="F3842" s="1">
        <v>44084</v>
      </c>
      <c r="G3842" t="s">
        <v>4228</v>
      </c>
      <c r="H3842" s="5" t="s">
        <v>5658</v>
      </c>
      <c r="I3842" s="8" t="str">
        <f t="shared" si="119"/>
        <v xml:space="preserve">18-Nov-20 </v>
      </c>
      <c r="J3842" s="5" t="s">
        <v>5658</v>
      </c>
      <c r="K3842" t="str">
        <f t="shared" si="118"/>
        <v xml:space="preserve">18-Nov-20 </v>
      </c>
      <c r="L3842">
        <v>0</v>
      </c>
      <c r="M3842">
        <v>0</v>
      </c>
      <c r="N3842">
        <v>0</v>
      </c>
      <c r="O3842" s="2">
        <v>1</v>
      </c>
      <c r="Q3842" t="s">
        <v>340</v>
      </c>
    </row>
    <row r="3843" spans="1:17" x14ac:dyDescent="0.3">
      <c r="A3843" t="s">
        <v>3510</v>
      </c>
      <c r="B3843" t="s">
        <v>45</v>
      </c>
      <c r="C3843" t="s">
        <v>7774</v>
      </c>
      <c r="D3843" t="s">
        <v>46</v>
      </c>
      <c r="F3843" s="1">
        <v>44084</v>
      </c>
      <c r="G3843" t="s">
        <v>4228</v>
      </c>
      <c r="H3843" s="5" t="s">
        <v>5658</v>
      </c>
      <c r="I3843" s="8" t="str">
        <f t="shared" si="119"/>
        <v xml:space="preserve">18-Nov-20 </v>
      </c>
      <c r="J3843" s="5" t="s">
        <v>5658</v>
      </c>
      <c r="K3843" t="str">
        <f t="shared" ref="K3843:K3906" si="120">SUBSTITUTE(J3843, "A", "")</f>
        <v xml:space="preserve">18-Nov-20 </v>
      </c>
      <c r="L3843">
        <v>0</v>
      </c>
      <c r="M3843">
        <v>0</v>
      </c>
      <c r="N3843">
        <v>0</v>
      </c>
      <c r="O3843" s="2">
        <v>1</v>
      </c>
      <c r="Q3843" t="s">
        <v>340</v>
      </c>
    </row>
    <row r="3844" spans="1:17" x14ac:dyDescent="0.3">
      <c r="A3844" t="s">
        <v>3510</v>
      </c>
      <c r="B3844" t="s">
        <v>45</v>
      </c>
      <c r="C3844" t="s">
        <v>7775</v>
      </c>
      <c r="D3844" t="s">
        <v>46</v>
      </c>
      <c r="F3844" s="1">
        <v>44069</v>
      </c>
      <c r="G3844" t="s">
        <v>7776</v>
      </c>
      <c r="H3844" s="5" t="s">
        <v>5658</v>
      </c>
      <c r="I3844" s="8" t="str">
        <f t="shared" ref="I3844:I3907" si="121">SUBSTITUTE(H3844, "A", "")</f>
        <v xml:space="preserve">18-Nov-20 </v>
      </c>
      <c r="J3844" s="5" t="s">
        <v>5658</v>
      </c>
      <c r="K3844" t="str">
        <f t="shared" si="120"/>
        <v xml:space="preserve">18-Nov-20 </v>
      </c>
      <c r="L3844">
        <v>0</v>
      </c>
      <c r="M3844">
        <v>0</v>
      </c>
      <c r="N3844">
        <v>0</v>
      </c>
      <c r="O3844" s="2">
        <v>1</v>
      </c>
      <c r="Q3844" t="s">
        <v>340</v>
      </c>
    </row>
    <row r="3845" spans="1:17" x14ac:dyDescent="0.3">
      <c r="A3845" t="s">
        <v>2517</v>
      </c>
      <c r="B3845" t="s">
        <v>16</v>
      </c>
      <c r="C3845" t="s">
        <v>7777</v>
      </c>
      <c r="D3845" t="s">
        <v>2519</v>
      </c>
      <c r="G3845" t="s">
        <v>7778</v>
      </c>
      <c r="H3845" s="5" t="s">
        <v>5658</v>
      </c>
      <c r="I3845" s="8" t="str">
        <f t="shared" si="121"/>
        <v xml:space="preserve">18-Nov-20 </v>
      </c>
      <c r="J3845" s="5" t="s">
        <v>5658</v>
      </c>
      <c r="K3845" t="str">
        <f t="shared" si="120"/>
        <v xml:space="preserve">18-Nov-20 </v>
      </c>
      <c r="L3845">
        <v>0</v>
      </c>
      <c r="M3845">
        <v>0</v>
      </c>
      <c r="N3845">
        <v>0</v>
      </c>
      <c r="O3845" s="2">
        <v>1</v>
      </c>
      <c r="Q3845" t="s">
        <v>340</v>
      </c>
    </row>
    <row r="3846" spans="1:17" x14ac:dyDescent="0.3">
      <c r="A3846" t="s">
        <v>2422</v>
      </c>
      <c r="B3846" t="s">
        <v>92</v>
      </c>
      <c r="C3846" t="s">
        <v>7779</v>
      </c>
      <c r="D3846" t="s">
        <v>93</v>
      </c>
      <c r="F3846" s="1">
        <v>44153</v>
      </c>
      <c r="G3846" t="s">
        <v>7780</v>
      </c>
      <c r="H3846" s="5" t="s">
        <v>5658</v>
      </c>
      <c r="I3846" s="8" t="str">
        <f t="shared" si="121"/>
        <v xml:space="preserve">18-Nov-20 </v>
      </c>
      <c r="J3846" s="5" t="s">
        <v>5658</v>
      </c>
      <c r="K3846" t="str">
        <f t="shared" si="120"/>
        <v xml:space="preserve">18-Nov-20 </v>
      </c>
      <c r="L3846">
        <v>0</v>
      </c>
      <c r="M3846">
        <v>0</v>
      </c>
      <c r="N3846">
        <v>0</v>
      </c>
      <c r="O3846" s="2">
        <v>1</v>
      </c>
      <c r="Q3846" t="s">
        <v>340</v>
      </c>
    </row>
    <row r="3847" spans="1:17" x14ac:dyDescent="0.3">
      <c r="A3847" t="s">
        <v>2431</v>
      </c>
      <c r="B3847" t="s">
        <v>120</v>
      </c>
      <c r="C3847" t="s">
        <v>7781</v>
      </c>
      <c r="D3847" t="s">
        <v>121</v>
      </c>
      <c r="F3847" s="1">
        <v>44153</v>
      </c>
      <c r="G3847" t="s">
        <v>7780</v>
      </c>
      <c r="H3847" s="5" t="s">
        <v>5658</v>
      </c>
      <c r="I3847" s="8" t="str">
        <f t="shared" si="121"/>
        <v xml:space="preserve">18-Nov-20 </v>
      </c>
      <c r="J3847" s="5" t="s">
        <v>5658</v>
      </c>
      <c r="K3847" t="str">
        <f t="shared" si="120"/>
        <v xml:space="preserve">18-Nov-20 </v>
      </c>
      <c r="L3847">
        <v>0</v>
      </c>
      <c r="M3847">
        <v>0</v>
      </c>
      <c r="N3847">
        <v>0</v>
      </c>
      <c r="O3847" s="2">
        <v>1</v>
      </c>
      <c r="Q3847" t="s">
        <v>340</v>
      </c>
    </row>
    <row r="3848" spans="1:17" x14ac:dyDescent="0.3">
      <c r="A3848" t="s">
        <v>2422</v>
      </c>
      <c r="B3848" t="s">
        <v>92</v>
      </c>
      <c r="C3848" t="s">
        <v>7782</v>
      </c>
      <c r="D3848" t="s">
        <v>93</v>
      </c>
      <c r="E3848" s="1">
        <v>44153</v>
      </c>
      <c r="F3848" s="1">
        <v>44385</v>
      </c>
      <c r="G3848" t="s">
        <v>7783</v>
      </c>
      <c r="H3848" s="5" t="s">
        <v>5658</v>
      </c>
      <c r="I3848" s="8" t="str">
        <f t="shared" si="121"/>
        <v xml:space="preserve">18-Nov-20 </v>
      </c>
      <c r="J3848" s="5" t="s">
        <v>7784</v>
      </c>
      <c r="K3848" t="str">
        <f t="shared" si="120"/>
        <v xml:space="preserve">08-Jul-21 </v>
      </c>
      <c r="L3848">
        <v>10</v>
      </c>
      <c r="M3848">
        <v>0</v>
      </c>
      <c r="N3848">
        <v>160</v>
      </c>
      <c r="O3848" s="2">
        <v>1</v>
      </c>
      <c r="Q3848" t="s">
        <v>340</v>
      </c>
    </row>
    <row r="3849" spans="1:17" x14ac:dyDescent="0.3">
      <c r="A3849" t="s">
        <v>2431</v>
      </c>
      <c r="B3849" t="s">
        <v>120</v>
      </c>
      <c r="C3849" t="s">
        <v>7785</v>
      </c>
      <c r="D3849" t="s">
        <v>121</v>
      </c>
      <c r="E3849" s="1">
        <v>44153</v>
      </c>
      <c r="F3849" s="1">
        <v>44385</v>
      </c>
      <c r="G3849" t="s">
        <v>7783</v>
      </c>
      <c r="H3849" s="5" t="s">
        <v>5658</v>
      </c>
      <c r="I3849" s="8" t="str">
        <f t="shared" si="121"/>
        <v xml:space="preserve">18-Nov-20 </v>
      </c>
      <c r="J3849" s="5" t="s">
        <v>7784</v>
      </c>
      <c r="K3849" t="str">
        <f t="shared" si="120"/>
        <v xml:space="preserve">08-Jul-21 </v>
      </c>
      <c r="L3849">
        <v>10</v>
      </c>
      <c r="M3849">
        <v>0</v>
      </c>
      <c r="N3849">
        <v>160</v>
      </c>
      <c r="O3849" s="2">
        <v>1</v>
      </c>
      <c r="Q3849" t="s">
        <v>340</v>
      </c>
    </row>
    <row r="3850" spans="1:17" x14ac:dyDescent="0.3">
      <c r="A3850" t="s">
        <v>3502</v>
      </c>
      <c r="B3850" t="s">
        <v>23</v>
      </c>
      <c r="C3850" t="s">
        <v>7786</v>
      </c>
      <c r="D3850" t="s">
        <v>24</v>
      </c>
      <c r="E3850" s="1">
        <v>44085</v>
      </c>
      <c r="F3850" s="1">
        <v>44098</v>
      </c>
      <c r="G3850" t="s">
        <v>4272</v>
      </c>
      <c r="H3850" s="5" t="s">
        <v>7164</v>
      </c>
      <c r="I3850" s="8" t="str">
        <f t="shared" si="121"/>
        <v xml:space="preserve">19-Nov-20 </v>
      </c>
      <c r="J3850" s="5" t="s">
        <v>6079</v>
      </c>
      <c r="K3850" t="str">
        <f t="shared" si="120"/>
        <v xml:space="preserve">23-Nov-20 </v>
      </c>
      <c r="L3850">
        <v>10</v>
      </c>
      <c r="M3850">
        <v>0</v>
      </c>
      <c r="N3850">
        <v>2</v>
      </c>
      <c r="O3850" s="2">
        <v>1</v>
      </c>
      <c r="Q3850" t="s">
        <v>340</v>
      </c>
    </row>
    <row r="3851" spans="1:17" x14ac:dyDescent="0.3">
      <c r="A3851" t="s">
        <v>3510</v>
      </c>
      <c r="B3851" t="s">
        <v>45</v>
      </c>
      <c r="C3851" t="s">
        <v>7787</v>
      </c>
      <c r="D3851" t="s">
        <v>46</v>
      </c>
      <c r="E3851" s="1">
        <v>44085</v>
      </c>
      <c r="F3851" s="1">
        <v>44098</v>
      </c>
      <c r="G3851" t="s">
        <v>4272</v>
      </c>
      <c r="H3851" s="5" t="s">
        <v>7164</v>
      </c>
      <c r="I3851" s="8" t="str">
        <f t="shared" si="121"/>
        <v xml:space="preserve">19-Nov-20 </v>
      </c>
      <c r="J3851" s="5" t="s">
        <v>6079</v>
      </c>
      <c r="K3851" t="str">
        <f t="shared" si="120"/>
        <v xml:space="preserve">23-Nov-20 </v>
      </c>
      <c r="L3851">
        <v>10</v>
      </c>
      <c r="M3851">
        <v>0</v>
      </c>
      <c r="N3851">
        <v>2</v>
      </c>
      <c r="O3851" s="2">
        <v>1</v>
      </c>
      <c r="Q3851" t="s">
        <v>340</v>
      </c>
    </row>
    <row r="3852" spans="1:17" x14ac:dyDescent="0.3">
      <c r="A3852" t="s">
        <v>3510</v>
      </c>
      <c r="B3852" t="s">
        <v>45</v>
      </c>
      <c r="C3852" t="s">
        <v>7788</v>
      </c>
      <c r="D3852" t="s">
        <v>46</v>
      </c>
      <c r="E3852" s="1">
        <v>44070</v>
      </c>
      <c r="F3852" s="1">
        <v>44084</v>
      </c>
      <c r="G3852" t="s">
        <v>7789</v>
      </c>
      <c r="H3852" s="5" t="s">
        <v>7164</v>
      </c>
      <c r="I3852" s="8" t="str">
        <f t="shared" si="121"/>
        <v xml:space="preserve">19-Nov-20 </v>
      </c>
      <c r="J3852" s="5" t="s">
        <v>6079</v>
      </c>
      <c r="K3852" t="str">
        <f t="shared" si="120"/>
        <v xml:space="preserve">23-Nov-20 </v>
      </c>
      <c r="L3852">
        <v>10</v>
      </c>
      <c r="M3852">
        <v>0</v>
      </c>
      <c r="N3852">
        <v>2</v>
      </c>
      <c r="O3852" s="2">
        <v>1</v>
      </c>
      <c r="Q3852" t="s">
        <v>340</v>
      </c>
    </row>
    <row r="3853" spans="1:17" x14ac:dyDescent="0.3">
      <c r="A3853" t="s">
        <v>3502</v>
      </c>
      <c r="B3853" t="s">
        <v>23</v>
      </c>
      <c r="C3853" t="s">
        <v>7790</v>
      </c>
      <c r="D3853" t="s">
        <v>24</v>
      </c>
      <c r="E3853" s="1">
        <v>44070</v>
      </c>
      <c r="F3853" s="1">
        <v>44084</v>
      </c>
      <c r="G3853" t="s">
        <v>7789</v>
      </c>
      <c r="H3853" s="5" t="s">
        <v>6130</v>
      </c>
      <c r="I3853" s="8" t="str">
        <f t="shared" si="121"/>
        <v xml:space="preserve">20-Nov-20 </v>
      </c>
      <c r="J3853" s="5" t="s">
        <v>6079</v>
      </c>
      <c r="K3853" t="str">
        <f t="shared" si="120"/>
        <v xml:space="preserve">23-Nov-20 </v>
      </c>
      <c r="L3853">
        <v>10</v>
      </c>
      <c r="M3853">
        <v>0</v>
      </c>
      <c r="N3853">
        <v>1</v>
      </c>
      <c r="O3853" s="2">
        <v>1</v>
      </c>
      <c r="Q3853" t="s">
        <v>340</v>
      </c>
    </row>
    <row r="3854" spans="1:17" x14ac:dyDescent="0.3">
      <c r="A3854" t="s">
        <v>3502</v>
      </c>
      <c r="B3854" t="s">
        <v>23</v>
      </c>
      <c r="C3854" t="s">
        <v>7791</v>
      </c>
      <c r="D3854" t="s">
        <v>24</v>
      </c>
      <c r="E3854" s="1">
        <v>44102</v>
      </c>
      <c r="F3854" s="1">
        <v>44127</v>
      </c>
      <c r="G3854" t="s">
        <v>7764</v>
      </c>
      <c r="H3854" s="5" t="s">
        <v>6130</v>
      </c>
      <c r="I3854" s="8" t="str">
        <f t="shared" si="121"/>
        <v xml:space="preserve">20-Nov-20 </v>
      </c>
      <c r="J3854" s="5" t="s">
        <v>6528</v>
      </c>
      <c r="K3854" t="str">
        <f t="shared" si="120"/>
        <v xml:space="preserve">18-Dec-20 </v>
      </c>
      <c r="L3854">
        <v>20</v>
      </c>
      <c r="M3854">
        <v>0</v>
      </c>
      <c r="N3854">
        <v>20</v>
      </c>
      <c r="O3854" s="2">
        <v>1</v>
      </c>
      <c r="Q3854" t="s">
        <v>340</v>
      </c>
    </row>
    <row r="3855" spans="1:17" x14ac:dyDescent="0.3">
      <c r="A3855" t="s">
        <v>3502</v>
      </c>
      <c r="B3855" t="s">
        <v>23</v>
      </c>
      <c r="C3855" t="s">
        <v>7792</v>
      </c>
      <c r="D3855" t="s">
        <v>24</v>
      </c>
      <c r="E3855" s="1">
        <v>44102</v>
      </c>
      <c r="F3855" s="1">
        <v>44183</v>
      </c>
      <c r="G3855" t="s">
        <v>3789</v>
      </c>
      <c r="H3855" s="5" t="s">
        <v>6130</v>
      </c>
      <c r="I3855" s="8" t="str">
        <f t="shared" si="121"/>
        <v xml:space="preserve">20-Nov-20 </v>
      </c>
      <c r="J3855" s="5" t="s">
        <v>4972</v>
      </c>
      <c r="K3855" t="str">
        <f t="shared" si="120"/>
        <v xml:space="preserve">26-pr-21 </v>
      </c>
      <c r="L3855">
        <v>110</v>
      </c>
      <c r="M3855">
        <v>0</v>
      </c>
      <c r="N3855">
        <v>107</v>
      </c>
      <c r="O3855" s="2">
        <v>1</v>
      </c>
      <c r="Q3855" t="s">
        <v>340</v>
      </c>
    </row>
    <row r="3856" spans="1:17" x14ac:dyDescent="0.3">
      <c r="A3856" t="s">
        <v>3502</v>
      </c>
      <c r="B3856" t="s">
        <v>23</v>
      </c>
      <c r="C3856" t="s">
        <v>7793</v>
      </c>
      <c r="D3856" t="s">
        <v>24</v>
      </c>
      <c r="F3856" s="1">
        <v>44064</v>
      </c>
      <c r="G3856" t="s">
        <v>7794</v>
      </c>
      <c r="H3856" s="5" t="s">
        <v>6130</v>
      </c>
      <c r="I3856" s="8" t="str">
        <f t="shared" si="121"/>
        <v xml:space="preserve">20-Nov-20 </v>
      </c>
      <c r="J3856" s="5" t="s">
        <v>6130</v>
      </c>
      <c r="K3856" t="str">
        <f t="shared" si="120"/>
        <v xml:space="preserve">20-Nov-20 </v>
      </c>
      <c r="L3856">
        <v>0</v>
      </c>
      <c r="M3856">
        <v>0</v>
      </c>
      <c r="N3856">
        <v>0</v>
      </c>
      <c r="O3856" s="2">
        <v>1</v>
      </c>
      <c r="Q3856" t="s">
        <v>340</v>
      </c>
    </row>
    <row r="3857" spans="1:17" x14ac:dyDescent="0.3">
      <c r="A3857" t="s">
        <v>3510</v>
      </c>
      <c r="B3857" t="s">
        <v>45</v>
      </c>
      <c r="C3857" t="s">
        <v>7795</v>
      </c>
      <c r="D3857" t="s">
        <v>46</v>
      </c>
      <c r="F3857" s="1">
        <v>44064</v>
      </c>
      <c r="G3857" t="s">
        <v>7794</v>
      </c>
      <c r="H3857" s="5" t="s">
        <v>6130</v>
      </c>
      <c r="I3857" s="8" t="str">
        <f t="shared" si="121"/>
        <v xml:space="preserve">20-Nov-20 </v>
      </c>
      <c r="J3857" s="5" t="s">
        <v>6130</v>
      </c>
      <c r="K3857" t="str">
        <f t="shared" si="120"/>
        <v xml:space="preserve">20-Nov-20 </v>
      </c>
      <c r="L3857">
        <v>0</v>
      </c>
      <c r="M3857">
        <v>0</v>
      </c>
      <c r="N3857">
        <v>0</v>
      </c>
      <c r="O3857" s="2">
        <v>1</v>
      </c>
      <c r="Q3857" t="s">
        <v>340</v>
      </c>
    </row>
    <row r="3858" spans="1:17" x14ac:dyDescent="0.3">
      <c r="A3858" t="s">
        <v>2422</v>
      </c>
      <c r="B3858" t="s">
        <v>92</v>
      </c>
      <c r="C3858" t="s">
        <v>7796</v>
      </c>
      <c r="D3858" t="s">
        <v>93</v>
      </c>
      <c r="E3858" s="1">
        <v>44155</v>
      </c>
      <c r="F3858" s="1">
        <v>44169</v>
      </c>
      <c r="G3858" t="s">
        <v>7797</v>
      </c>
      <c r="H3858" s="5" t="s">
        <v>6130</v>
      </c>
      <c r="I3858" s="8" t="str">
        <f t="shared" si="121"/>
        <v xml:space="preserve">20-Nov-20 </v>
      </c>
      <c r="J3858" s="5" t="s">
        <v>7593</v>
      </c>
      <c r="K3858" t="str">
        <f t="shared" si="120"/>
        <v xml:space="preserve">04-Dec-20 </v>
      </c>
      <c r="L3858">
        <v>15</v>
      </c>
      <c r="M3858">
        <v>0</v>
      </c>
      <c r="N3858">
        <v>11</v>
      </c>
      <c r="O3858" s="2">
        <v>1</v>
      </c>
      <c r="Q3858" t="s">
        <v>340</v>
      </c>
    </row>
    <row r="3859" spans="1:17" x14ac:dyDescent="0.3">
      <c r="A3859" t="s">
        <v>2431</v>
      </c>
      <c r="B3859" t="s">
        <v>120</v>
      </c>
      <c r="C3859" t="s">
        <v>7798</v>
      </c>
      <c r="D3859" t="s">
        <v>121</v>
      </c>
      <c r="E3859" s="1">
        <v>44155</v>
      </c>
      <c r="F3859" s="1">
        <v>44169</v>
      </c>
      <c r="G3859" t="s">
        <v>7797</v>
      </c>
      <c r="H3859" s="5" t="s">
        <v>6130</v>
      </c>
      <c r="I3859" s="8" t="str">
        <f t="shared" si="121"/>
        <v xml:space="preserve">20-Nov-20 </v>
      </c>
      <c r="J3859" s="5" t="s">
        <v>7593</v>
      </c>
      <c r="K3859" t="str">
        <f t="shared" si="120"/>
        <v xml:space="preserve">04-Dec-20 </v>
      </c>
      <c r="L3859">
        <v>15</v>
      </c>
      <c r="M3859">
        <v>0</v>
      </c>
      <c r="N3859">
        <v>11</v>
      </c>
      <c r="O3859" s="2">
        <v>1</v>
      </c>
      <c r="Q3859" t="s">
        <v>340</v>
      </c>
    </row>
    <row r="3860" spans="1:17" x14ac:dyDescent="0.3">
      <c r="A3860" t="s">
        <v>2422</v>
      </c>
      <c r="B3860" t="s">
        <v>92</v>
      </c>
      <c r="C3860" t="s">
        <v>7799</v>
      </c>
      <c r="D3860" t="s">
        <v>93</v>
      </c>
      <c r="F3860" s="1">
        <v>44155</v>
      </c>
      <c r="G3860" t="s">
        <v>7800</v>
      </c>
      <c r="H3860" s="5" t="s">
        <v>6130</v>
      </c>
      <c r="I3860" s="8" t="str">
        <f t="shared" si="121"/>
        <v xml:space="preserve">20-Nov-20 </v>
      </c>
      <c r="J3860" s="5" t="s">
        <v>6130</v>
      </c>
      <c r="K3860" t="str">
        <f t="shared" si="120"/>
        <v xml:space="preserve">20-Nov-20 </v>
      </c>
      <c r="L3860">
        <v>0</v>
      </c>
      <c r="M3860">
        <v>0</v>
      </c>
      <c r="N3860">
        <v>0</v>
      </c>
      <c r="O3860" s="2">
        <v>1</v>
      </c>
      <c r="Q3860" t="s">
        <v>340</v>
      </c>
    </row>
    <row r="3861" spans="1:17" x14ac:dyDescent="0.3">
      <c r="A3861" t="s">
        <v>2431</v>
      </c>
      <c r="B3861" t="s">
        <v>120</v>
      </c>
      <c r="C3861" t="s">
        <v>7801</v>
      </c>
      <c r="D3861" t="s">
        <v>121</v>
      </c>
      <c r="F3861" s="1">
        <v>44155</v>
      </c>
      <c r="G3861" t="s">
        <v>7800</v>
      </c>
      <c r="H3861" s="5" t="s">
        <v>6130</v>
      </c>
      <c r="I3861" s="8" t="str">
        <f t="shared" si="121"/>
        <v xml:space="preserve">20-Nov-20 </v>
      </c>
      <c r="J3861" s="5" t="s">
        <v>6130</v>
      </c>
      <c r="K3861" t="str">
        <f t="shared" si="120"/>
        <v xml:space="preserve">20-Nov-20 </v>
      </c>
      <c r="L3861">
        <v>0</v>
      </c>
      <c r="M3861">
        <v>0</v>
      </c>
      <c r="N3861">
        <v>0</v>
      </c>
      <c r="O3861" s="2">
        <v>1</v>
      </c>
      <c r="Q3861" t="s">
        <v>340</v>
      </c>
    </row>
    <row r="3862" spans="1:17" x14ac:dyDescent="0.3">
      <c r="A3862" t="s">
        <v>3502</v>
      </c>
      <c r="B3862" t="s">
        <v>23</v>
      </c>
      <c r="C3862" t="s">
        <v>7802</v>
      </c>
      <c r="D3862" t="s">
        <v>24</v>
      </c>
      <c r="F3862" s="1">
        <v>44098</v>
      </c>
      <c r="G3862" t="s">
        <v>4358</v>
      </c>
      <c r="H3862" s="5" t="s">
        <v>6079</v>
      </c>
      <c r="I3862" s="8" t="str">
        <f t="shared" si="121"/>
        <v xml:space="preserve">23-Nov-20 </v>
      </c>
      <c r="J3862" s="5" t="s">
        <v>6079</v>
      </c>
      <c r="K3862" t="str">
        <f t="shared" si="120"/>
        <v xml:space="preserve">23-Nov-20 </v>
      </c>
      <c r="L3862">
        <v>0</v>
      </c>
      <c r="M3862">
        <v>0</v>
      </c>
      <c r="N3862">
        <v>0</v>
      </c>
      <c r="O3862" s="2">
        <v>1</v>
      </c>
      <c r="Q3862" t="s">
        <v>340</v>
      </c>
    </row>
    <row r="3863" spans="1:17" x14ac:dyDescent="0.3">
      <c r="A3863" t="s">
        <v>3502</v>
      </c>
      <c r="B3863" t="s">
        <v>23</v>
      </c>
      <c r="C3863" t="s">
        <v>7803</v>
      </c>
      <c r="D3863" t="s">
        <v>24</v>
      </c>
      <c r="F3863" s="1">
        <v>44084</v>
      </c>
      <c r="G3863" t="s">
        <v>7804</v>
      </c>
      <c r="H3863" s="5" t="s">
        <v>6079</v>
      </c>
      <c r="I3863" s="8" t="str">
        <f t="shared" si="121"/>
        <v xml:space="preserve">23-Nov-20 </v>
      </c>
      <c r="J3863" s="5" t="s">
        <v>6079</v>
      </c>
      <c r="K3863" t="str">
        <f t="shared" si="120"/>
        <v xml:space="preserve">23-Nov-20 </v>
      </c>
      <c r="L3863">
        <v>0</v>
      </c>
      <c r="M3863">
        <v>0</v>
      </c>
      <c r="N3863">
        <v>0</v>
      </c>
      <c r="O3863" s="2">
        <v>1</v>
      </c>
      <c r="Q3863" t="s">
        <v>340</v>
      </c>
    </row>
    <row r="3864" spans="1:17" x14ac:dyDescent="0.3">
      <c r="A3864" t="s">
        <v>3510</v>
      </c>
      <c r="B3864" t="s">
        <v>45</v>
      </c>
      <c r="C3864" t="s">
        <v>7805</v>
      </c>
      <c r="D3864" t="s">
        <v>46</v>
      </c>
      <c r="F3864" s="1">
        <v>44098</v>
      </c>
      <c r="G3864" t="s">
        <v>4358</v>
      </c>
      <c r="H3864" s="5" t="s">
        <v>6079</v>
      </c>
      <c r="I3864" s="8" t="str">
        <f t="shared" si="121"/>
        <v xml:space="preserve">23-Nov-20 </v>
      </c>
      <c r="J3864" s="5" t="s">
        <v>6079</v>
      </c>
      <c r="K3864" t="str">
        <f t="shared" si="120"/>
        <v xml:space="preserve">23-Nov-20 </v>
      </c>
      <c r="L3864">
        <v>0</v>
      </c>
      <c r="M3864">
        <v>0</v>
      </c>
      <c r="N3864">
        <v>0</v>
      </c>
      <c r="O3864" s="2">
        <v>1</v>
      </c>
      <c r="Q3864" t="s">
        <v>340</v>
      </c>
    </row>
    <row r="3865" spans="1:17" x14ac:dyDescent="0.3">
      <c r="A3865" t="s">
        <v>3510</v>
      </c>
      <c r="B3865" t="s">
        <v>45</v>
      </c>
      <c r="C3865" t="s">
        <v>7806</v>
      </c>
      <c r="D3865" t="s">
        <v>46</v>
      </c>
      <c r="F3865" s="1">
        <v>44084</v>
      </c>
      <c r="G3865" t="s">
        <v>7804</v>
      </c>
      <c r="H3865" s="5" t="s">
        <v>6079</v>
      </c>
      <c r="I3865" s="8" t="str">
        <f t="shared" si="121"/>
        <v xml:space="preserve">23-Nov-20 </v>
      </c>
      <c r="J3865" s="5" t="s">
        <v>6079</v>
      </c>
      <c r="K3865" t="str">
        <f t="shared" si="120"/>
        <v xml:space="preserve">23-Nov-20 </v>
      </c>
      <c r="L3865">
        <v>0</v>
      </c>
      <c r="M3865">
        <v>0</v>
      </c>
      <c r="N3865">
        <v>0</v>
      </c>
      <c r="O3865" s="2">
        <v>1</v>
      </c>
      <c r="Q3865" t="s">
        <v>340</v>
      </c>
    </row>
    <row r="3866" spans="1:17" x14ac:dyDescent="0.3">
      <c r="A3866" t="s">
        <v>2422</v>
      </c>
      <c r="B3866" t="s">
        <v>92</v>
      </c>
      <c r="C3866" t="s">
        <v>7807</v>
      </c>
      <c r="D3866" t="s">
        <v>93</v>
      </c>
      <c r="E3866" s="1">
        <v>44158</v>
      </c>
      <c r="F3866" s="1">
        <v>44292</v>
      </c>
      <c r="G3866" t="s">
        <v>7808</v>
      </c>
      <c r="H3866" s="5" t="s">
        <v>6079</v>
      </c>
      <c r="I3866" s="8" t="str">
        <f t="shared" si="121"/>
        <v xml:space="preserve">23-Nov-20 </v>
      </c>
      <c r="J3866" s="5" t="s">
        <v>4567</v>
      </c>
      <c r="K3866" t="str">
        <f t="shared" si="120"/>
        <v xml:space="preserve">06-pr-21 </v>
      </c>
      <c r="L3866">
        <v>10</v>
      </c>
      <c r="M3866">
        <v>0</v>
      </c>
      <c r="N3866">
        <v>92</v>
      </c>
      <c r="O3866" s="2">
        <v>1</v>
      </c>
      <c r="Q3866" t="s">
        <v>340</v>
      </c>
    </row>
    <row r="3867" spans="1:17" x14ac:dyDescent="0.3">
      <c r="A3867" t="s">
        <v>3502</v>
      </c>
      <c r="B3867" t="s">
        <v>23</v>
      </c>
      <c r="C3867" t="s">
        <v>7809</v>
      </c>
      <c r="D3867" t="s">
        <v>24</v>
      </c>
      <c r="F3867" s="1">
        <v>44155</v>
      </c>
      <c r="G3867" t="s">
        <v>7810</v>
      </c>
      <c r="H3867" s="5" t="s">
        <v>6079</v>
      </c>
      <c r="I3867" s="8" t="str">
        <f t="shared" si="121"/>
        <v xml:space="preserve">23-Nov-20 </v>
      </c>
      <c r="J3867" s="5" t="s">
        <v>6079</v>
      </c>
      <c r="K3867" t="str">
        <f t="shared" si="120"/>
        <v xml:space="preserve">23-Nov-20 </v>
      </c>
      <c r="L3867">
        <v>0</v>
      </c>
      <c r="M3867">
        <v>0</v>
      </c>
      <c r="N3867">
        <v>0</v>
      </c>
      <c r="O3867" s="2">
        <v>1</v>
      </c>
      <c r="Q3867" t="s">
        <v>340</v>
      </c>
    </row>
    <row r="3868" spans="1:17" x14ac:dyDescent="0.3">
      <c r="A3868" t="s">
        <v>3510</v>
      </c>
      <c r="B3868" t="s">
        <v>45</v>
      </c>
      <c r="C3868" t="s">
        <v>7811</v>
      </c>
      <c r="D3868" t="s">
        <v>46</v>
      </c>
      <c r="F3868" s="1">
        <v>44155</v>
      </c>
      <c r="G3868" t="s">
        <v>7812</v>
      </c>
      <c r="H3868" s="5" t="s">
        <v>6079</v>
      </c>
      <c r="I3868" s="8" t="str">
        <f t="shared" si="121"/>
        <v xml:space="preserve">23-Nov-20 </v>
      </c>
      <c r="J3868" s="5" t="s">
        <v>6079</v>
      </c>
      <c r="K3868" t="str">
        <f t="shared" si="120"/>
        <v xml:space="preserve">23-Nov-20 </v>
      </c>
      <c r="L3868">
        <v>0</v>
      </c>
      <c r="M3868">
        <v>0</v>
      </c>
      <c r="N3868">
        <v>0</v>
      </c>
      <c r="O3868" s="2">
        <v>1</v>
      </c>
      <c r="Q3868" t="s">
        <v>340</v>
      </c>
    </row>
    <row r="3869" spans="1:17" x14ac:dyDescent="0.3">
      <c r="A3869" t="s">
        <v>2431</v>
      </c>
      <c r="B3869" t="s">
        <v>120</v>
      </c>
      <c r="C3869" t="s">
        <v>7813</v>
      </c>
      <c r="D3869" t="s">
        <v>121</v>
      </c>
      <c r="E3869" s="1">
        <v>44158</v>
      </c>
      <c r="F3869" s="1">
        <v>44292</v>
      </c>
      <c r="G3869" t="s">
        <v>7808</v>
      </c>
      <c r="H3869" s="5" t="s">
        <v>6079</v>
      </c>
      <c r="I3869" s="8" t="str">
        <f t="shared" si="121"/>
        <v xml:space="preserve">23-Nov-20 </v>
      </c>
      <c r="J3869" s="5" t="s">
        <v>4567</v>
      </c>
      <c r="K3869" t="str">
        <f t="shared" si="120"/>
        <v xml:space="preserve">06-pr-21 </v>
      </c>
      <c r="L3869">
        <v>10</v>
      </c>
      <c r="M3869">
        <v>0</v>
      </c>
      <c r="N3869">
        <v>92</v>
      </c>
      <c r="O3869" s="2">
        <v>1</v>
      </c>
      <c r="Q3869" t="s">
        <v>340</v>
      </c>
    </row>
    <row r="3870" spans="1:17" x14ac:dyDescent="0.3">
      <c r="A3870" t="s">
        <v>3502</v>
      </c>
      <c r="B3870" t="s">
        <v>23</v>
      </c>
      <c r="C3870" t="s">
        <v>7814</v>
      </c>
      <c r="D3870" t="s">
        <v>24</v>
      </c>
      <c r="E3870" s="1">
        <v>44123</v>
      </c>
      <c r="F3870" s="1">
        <v>44134</v>
      </c>
      <c r="G3870" t="s">
        <v>7815</v>
      </c>
      <c r="H3870" s="5" t="s">
        <v>6079</v>
      </c>
      <c r="I3870" s="8" t="str">
        <f t="shared" si="121"/>
        <v xml:space="preserve">23-Nov-20 </v>
      </c>
      <c r="J3870" s="5" t="s">
        <v>7816</v>
      </c>
      <c r="K3870" t="str">
        <f t="shared" si="120"/>
        <v xml:space="preserve">14-Dec-20 </v>
      </c>
      <c r="L3870">
        <v>10</v>
      </c>
      <c r="M3870">
        <v>0</v>
      </c>
      <c r="N3870">
        <v>15</v>
      </c>
      <c r="O3870" s="2">
        <v>1</v>
      </c>
      <c r="Q3870" t="s">
        <v>340</v>
      </c>
    </row>
    <row r="3871" spans="1:17" x14ac:dyDescent="0.3">
      <c r="A3871" t="s">
        <v>3510</v>
      </c>
      <c r="B3871" t="s">
        <v>45</v>
      </c>
      <c r="C3871" t="s">
        <v>7817</v>
      </c>
      <c r="D3871" t="s">
        <v>46</v>
      </c>
      <c r="E3871" s="1">
        <v>44123</v>
      </c>
      <c r="F3871" s="1">
        <v>44134</v>
      </c>
      <c r="G3871" t="s">
        <v>7818</v>
      </c>
      <c r="H3871" s="5" t="s">
        <v>6079</v>
      </c>
      <c r="I3871" s="8" t="str">
        <f t="shared" si="121"/>
        <v xml:space="preserve">23-Nov-20 </v>
      </c>
      <c r="J3871" s="5" t="s">
        <v>7816</v>
      </c>
      <c r="K3871" t="str">
        <f t="shared" si="120"/>
        <v xml:space="preserve">14-Dec-20 </v>
      </c>
      <c r="L3871">
        <v>10</v>
      </c>
      <c r="M3871">
        <v>0</v>
      </c>
      <c r="N3871">
        <v>15</v>
      </c>
      <c r="O3871" s="2">
        <v>1</v>
      </c>
      <c r="Q3871" t="s">
        <v>340</v>
      </c>
    </row>
    <row r="3872" spans="1:17" x14ac:dyDescent="0.3">
      <c r="A3872" t="s">
        <v>3502</v>
      </c>
      <c r="B3872" t="s">
        <v>23</v>
      </c>
      <c r="C3872" t="s">
        <v>7819</v>
      </c>
      <c r="D3872" t="s">
        <v>24</v>
      </c>
      <c r="E3872" s="1">
        <v>44096</v>
      </c>
      <c r="F3872" s="1">
        <v>44102</v>
      </c>
      <c r="G3872" t="s">
        <v>7820</v>
      </c>
      <c r="H3872" s="5" t="s">
        <v>7821</v>
      </c>
      <c r="I3872" s="8" t="str">
        <f t="shared" si="121"/>
        <v xml:space="preserve">24-Nov-20 </v>
      </c>
      <c r="J3872" s="5" t="s">
        <v>6649</v>
      </c>
      <c r="K3872" t="str">
        <f t="shared" si="120"/>
        <v xml:space="preserve">17-Dec-20 </v>
      </c>
      <c r="L3872">
        <v>5</v>
      </c>
      <c r="M3872">
        <v>0</v>
      </c>
      <c r="N3872">
        <v>18</v>
      </c>
      <c r="O3872" s="2">
        <v>1</v>
      </c>
      <c r="Q3872" t="s">
        <v>340</v>
      </c>
    </row>
    <row r="3873" spans="1:17" x14ac:dyDescent="0.3">
      <c r="A3873" t="s">
        <v>3510</v>
      </c>
      <c r="B3873" t="s">
        <v>45</v>
      </c>
      <c r="C3873" t="s">
        <v>7822</v>
      </c>
      <c r="D3873" t="s">
        <v>46</v>
      </c>
      <c r="E3873" s="1">
        <v>44096</v>
      </c>
      <c r="F3873" s="1">
        <v>44102</v>
      </c>
      <c r="G3873" t="s">
        <v>7820</v>
      </c>
      <c r="H3873" s="5" t="s">
        <v>7821</v>
      </c>
      <c r="I3873" s="8" t="str">
        <f t="shared" si="121"/>
        <v xml:space="preserve">24-Nov-20 </v>
      </c>
      <c r="J3873" s="5" t="s">
        <v>6649</v>
      </c>
      <c r="K3873" t="str">
        <f t="shared" si="120"/>
        <v xml:space="preserve">17-Dec-20 </v>
      </c>
      <c r="L3873">
        <v>5</v>
      </c>
      <c r="M3873">
        <v>0</v>
      </c>
      <c r="N3873">
        <v>17</v>
      </c>
      <c r="O3873" s="2">
        <v>1</v>
      </c>
      <c r="Q3873" t="s">
        <v>340</v>
      </c>
    </row>
    <row r="3874" spans="1:17" x14ac:dyDescent="0.3">
      <c r="A3874" t="s">
        <v>2422</v>
      </c>
      <c r="B3874" t="s">
        <v>92</v>
      </c>
      <c r="C3874" t="s">
        <v>7823</v>
      </c>
      <c r="D3874" t="s">
        <v>93</v>
      </c>
      <c r="E3874" s="1">
        <v>44159</v>
      </c>
      <c r="F3874" s="1">
        <v>44342</v>
      </c>
      <c r="G3874" t="s">
        <v>7824</v>
      </c>
      <c r="H3874" s="5" t="s">
        <v>7821</v>
      </c>
      <c r="I3874" s="8" t="str">
        <f t="shared" si="121"/>
        <v xml:space="preserve">24-Nov-20 </v>
      </c>
      <c r="J3874" s="5" t="s">
        <v>6708</v>
      </c>
      <c r="K3874" t="str">
        <f t="shared" si="120"/>
        <v xml:space="preserve">26-May-21 </v>
      </c>
      <c r="L3874">
        <v>15</v>
      </c>
      <c r="M3874">
        <v>0</v>
      </c>
      <c r="N3874">
        <v>125</v>
      </c>
      <c r="O3874" s="2">
        <v>1</v>
      </c>
      <c r="Q3874" t="s">
        <v>340</v>
      </c>
    </row>
    <row r="3875" spans="1:17" x14ac:dyDescent="0.3">
      <c r="A3875" t="s">
        <v>3502</v>
      </c>
      <c r="B3875" t="s">
        <v>23</v>
      </c>
      <c r="C3875" t="s">
        <v>7825</v>
      </c>
      <c r="D3875" t="s">
        <v>24</v>
      </c>
      <c r="E3875" s="1">
        <v>44158</v>
      </c>
      <c r="F3875" s="1">
        <v>44169</v>
      </c>
      <c r="G3875" t="s">
        <v>7826</v>
      </c>
      <c r="H3875" s="5" t="s">
        <v>7821</v>
      </c>
      <c r="I3875" s="8" t="str">
        <f t="shared" si="121"/>
        <v xml:space="preserve">24-Nov-20 </v>
      </c>
      <c r="J3875" s="5" t="s">
        <v>7593</v>
      </c>
      <c r="K3875" t="str">
        <f t="shared" si="120"/>
        <v xml:space="preserve">04-Dec-20 </v>
      </c>
      <c r="L3875">
        <v>10</v>
      </c>
      <c r="M3875">
        <v>0</v>
      </c>
      <c r="N3875">
        <v>9</v>
      </c>
      <c r="O3875" s="2">
        <v>1</v>
      </c>
      <c r="Q3875" t="s">
        <v>340</v>
      </c>
    </row>
    <row r="3876" spans="1:17" x14ac:dyDescent="0.3">
      <c r="A3876" t="s">
        <v>3510</v>
      </c>
      <c r="B3876" t="s">
        <v>45</v>
      </c>
      <c r="C3876" t="s">
        <v>7827</v>
      </c>
      <c r="D3876" t="s">
        <v>46</v>
      </c>
      <c r="E3876" s="1">
        <v>44158</v>
      </c>
      <c r="F3876" s="1">
        <v>44169</v>
      </c>
      <c r="G3876" t="s">
        <v>7828</v>
      </c>
      <c r="H3876" s="5" t="s">
        <v>7821</v>
      </c>
      <c r="I3876" s="8" t="str">
        <f t="shared" si="121"/>
        <v xml:space="preserve">24-Nov-20 </v>
      </c>
      <c r="J3876" s="5" t="s">
        <v>7593</v>
      </c>
      <c r="K3876" t="str">
        <f t="shared" si="120"/>
        <v xml:space="preserve">04-Dec-20 </v>
      </c>
      <c r="L3876">
        <v>10</v>
      </c>
      <c r="M3876">
        <v>0</v>
      </c>
      <c r="N3876">
        <v>8</v>
      </c>
      <c r="O3876" s="2">
        <v>1</v>
      </c>
      <c r="Q3876" t="s">
        <v>340</v>
      </c>
    </row>
    <row r="3877" spans="1:17" x14ac:dyDescent="0.3">
      <c r="A3877" t="s">
        <v>2431</v>
      </c>
      <c r="B3877" t="s">
        <v>120</v>
      </c>
      <c r="C3877" t="s">
        <v>7829</v>
      </c>
      <c r="D3877" t="s">
        <v>121</v>
      </c>
      <c r="E3877" s="1">
        <v>44159</v>
      </c>
      <c r="F3877" s="1">
        <v>44342</v>
      </c>
      <c r="G3877" t="s">
        <v>7824</v>
      </c>
      <c r="H3877" s="5" t="s">
        <v>7821</v>
      </c>
      <c r="I3877" s="8" t="str">
        <f t="shared" si="121"/>
        <v xml:space="preserve">24-Nov-20 </v>
      </c>
      <c r="J3877" s="5" t="s">
        <v>6708</v>
      </c>
      <c r="K3877" t="str">
        <f t="shared" si="120"/>
        <v xml:space="preserve">26-May-21 </v>
      </c>
      <c r="L3877">
        <v>15</v>
      </c>
      <c r="M3877">
        <v>0</v>
      </c>
      <c r="N3877">
        <v>125</v>
      </c>
      <c r="O3877" s="2">
        <v>1</v>
      </c>
      <c r="Q3877" t="s">
        <v>340</v>
      </c>
    </row>
    <row r="3878" spans="1:17" x14ac:dyDescent="0.3">
      <c r="A3878" t="s">
        <v>3502</v>
      </c>
      <c r="B3878" t="s">
        <v>23</v>
      </c>
      <c r="C3878" t="s">
        <v>7830</v>
      </c>
      <c r="D3878" t="s">
        <v>24</v>
      </c>
      <c r="F3878" s="1">
        <v>44069</v>
      </c>
      <c r="G3878" t="s">
        <v>7776</v>
      </c>
      <c r="H3878" s="5" t="s">
        <v>6679</v>
      </c>
      <c r="I3878" s="8" t="str">
        <f t="shared" si="121"/>
        <v xml:space="preserve">27-Nov-20 </v>
      </c>
      <c r="J3878" s="5" t="s">
        <v>6679</v>
      </c>
      <c r="K3878" t="str">
        <f t="shared" si="120"/>
        <v xml:space="preserve">27-Nov-20 </v>
      </c>
      <c r="L3878">
        <v>0</v>
      </c>
      <c r="M3878">
        <v>0</v>
      </c>
      <c r="N3878">
        <v>0</v>
      </c>
      <c r="O3878" s="2">
        <v>1</v>
      </c>
      <c r="Q3878" t="s">
        <v>340</v>
      </c>
    </row>
    <row r="3879" spans="1:17" x14ac:dyDescent="0.3">
      <c r="A3879" t="s">
        <v>3502</v>
      </c>
      <c r="B3879" t="s">
        <v>23</v>
      </c>
      <c r="C3879" t="s">
        <v>7831</v>
      </c>
      <c r="D3879" t="s">
        <v>24</v>
      </c>
      <c r="F3879" s="1">
        <v>44155</v>
      </c>
      <c r="G3879" t="s">
        <v>7832</v>
      </c>
      <c r="H3879" s="5" t="s">
        <v>6679</v>
      </c>
      <c r="I3879" s="8" t="str">
        <f t="shared" si="121"/>
        <v xml:space="preserve">27-Nov-20 </v>
      </c>
      <c r="J3879" s="5" t="s">
        <v>6679</v>
      </c>
      <c r="K3879" t="str">
        <f t="shared" si="120"/>
        <v xml:space="preserve">27-Nov-20 </v>
      </c>
      <c r="L3879">
        <v>0</v>
      </c>
      <c r="M3879">
        <v>0</v>
      </c>
      <c r="N3879">
        <v>0</v>
      </c>
      <c r="O3879" s="2">
        <v>1</v>
      </c>
      <c r="Q3879" t="s">
        <v>340</v>
      </c>
    </row>
    <row r="3880" spans="1:17" x14ac:dyDescent="0.3">
      <c r="A3880" t="s">
        <v>3510</v>
      </c>
      <c r="B3880" t="s">
        <v>45</v>
      </c>
      <c r="C3880" t="s">
        <v>7833</v>
      </c>
      <c r="D3880" t="s">
        <v>46</v>
      </c>
      <c r="F3880" s="1">
        <v>44155</v>
      </c>
      <c r="G3880" t="s">
        <v>7834</v>
      </c>
      <c r="H3880" s="5" t="s">
        <v>6679</v>
      </c>
      <c r="I3880" s="8" t="str">
        <f t="shared" si="121"/>
        <v xml:space="preserve">27-Nov-20 </v>
      </c>
      <c r="J3880" s="5" t="s">
        <v>6679</v>
      </c>
      <c r="K3880" t="str">
        <f t="shared" si="120"/>
        <v xml:space="preserve">27-Nov-20 </v>
      </c>
      <c r="L3880">
        <v>0</v>
      </c>
      <c r="M3880">
        <v>0</v>
      </c>
      <c r="N3880">
        <v>0</v>
      </c>
      <c r="O3880" s="2">
        <v>1</v>
      </c>
      <c r="Q3880" t="s">
        <v>340</v>
      </c>
    </row>
    <row r="3881" spans="1:17" x14ac:dyDescent="0.3">
      <c r="A3881" t="s">
        <v>3502</v>
      </c>
      <c r="B3881" t="s">
        <v>23</v>
      </c>
      <c r="C3881" t="s">
        <v>7835</v>
      </c>
      <c r="D3881" t="s">
        <v>24</v>
      </c>
      <c r="F3881" s="1">
        <v>44204</v>
      </c>
      <c r="G3881" t="s">
        <v>7836</v>
      </c>
      <c r="H3881" s="5" t="s">
        <v>6679</v>
      </c>
      <c r="I3881" s="8" t="str">
        <f t="shared" si="121"/>
        <v xml:space="preserve">27-Nov-20 </v>
      </c>
      <c r="J3881" s="5" t="s">
        <v>6679</v>
      </c>
      <c r="K3881" t="str">
        <f t="shared" si="120"/>
        <v xml:space="preserve">27-Nov-20 </v>
      </c>
      <c r="L3881">
        <v>0</v>
      </c>
      <c r="M3881">
        <v>0</v>
      </c>
      <c r="N3881">
        <v>0</v>
      </c>
      <c r="O3881" s="2">
        <v>1</v>
      </c>
      <c r="Q3881" t="s">
        <v>340</v>
      </c>
    </row>
    <row r="3882" spans="1:17" x14ac:dyDescent="0.3">
      <c r="A3882" t="s">
        <v>3510</v>
      </c>
      <c r="B3882" t="s">
        <v>45</v>
      </c>
      <c r="C3882" t="s">
        <v>7837</v>
      </c>
      <c r="D3882" t="s">
        <v>46</v>
      </c>
      <c r="F3882" s="1">
        <v>44204</v>
      </c>
      <c r="G3882" t="s">
        <v>7836</v>
      </c>
      <c r="H3882" s="5" t="s">
        <v>6679</v>
      </c>
      <c r="I3882" s="8" t="str">
        <f t="shared" si="121"/>
        <v xml:space="preserve">27-Nov-20 </v>
      </c>
      <c r="J3882" s="5" t="s">
        <v>6679</v>
      </c>
      <c r="K3882" t="str">
        <f t="shared" si="120"/>
        <v xml:space="preserve">27-Nov-20 </v>
      </c>
      <c r="L3882">
        <v>0</v>
      </c>
      <c r="M3882">
        <v>0</v>
      </c>
      <c r="N3882">
        <v>0</v>
      </c>
      <c r="O3882" s="2">
        <v>1</v>
      </c>
      <c r="Q3882" t="s">
        <v>340</v>
      </c>
    </row>
    <row r="3883" spans="1:17" x14ac:dyDescent="0.3">
      <c r="A3883" t="s">
        <v>3502</v>
      </c>
      <c r="B3883" t="s">
        <v>23</v>
      </c>
      <c r="C3883" t="s">
        <v>7838</v>
      </c>
      <c r="D3883" t="s">
        <v>24</v>
      </c>
      <c r="E3883" s="1">
        <v>44252</v>
      </c>
      <c r="F3883" s="1">
        <v>44286</v>
      </c>
      <c r="G3883" t="s">
        <v>7839</v>
      </c>
      <c r="H3883" s="5" t="s">
        <v>6470</v>
      </c>
      <c r="I3883" s="8" t="str">
        <f t="shared" si="121"/>
        <v xml:space="preserve">30-Nov-20 </v>
      </c>
      <c r="J3883" s="5" t="s">
        <v>6528</v>
      </c>
      <c r="K3883" t="str">
        <f t="shared" si="120"/>
        <v xml:space="preserve">18-Dec-20 </v>
      </c>
      <c r="L3883">
        <v>14</v>
      </c>
      <c r="M3883">
        <v>0</v>
      </c>
      <c r="N3883">
        <v>14</v>
      </c>
      <c r="O3883" s="2">
        <v>1</v>
      </c>
      <c r="Q3883" t="s">
        <v>340</v>
      </c>
    </row>
    <row r="3884" spans="1:17" x14ac:dyDescent="0.3">
      <c r="A3884" t="s">
        <v>3502</v>
      </c>
      <c r="B3884" t="s">
        <v>23</v>
      </c>
      <c r="C3884" t="s">
        <v>7840</v>
      </c>
      <c r="D3884" t="s">
        <v>24</v>
      </c>
      <c r="E3884" s="1">
        <v>44252</v>
      </c>
      <c r="F3884" s="1">
        <v>44369</v>
      </c>
      <c r="G3884" t="s">
        <v>7841</v>
      </c>
      <c r="H3884" s="5" t="s">
        <v>6470</v>
      </c>
      <c r="I3884" s="8" t="str">
        <f t="shared" si="121"/>
        <v xml:space="preserve">30-Nov-20 </v>
      </c>
      <c r="J3884" s="5" t="s">
        <v>7842</v>
      </c>
      <c r="K3884" t="str">
        <f t="shared" si="120"/>
        <v xml:space="preserve">09-Feb-21 </v>
      </c>
      <c r="L3884">
        <v>52</v>
      </c>
      <c r="M3884">
        <v>0</v>
      </c>
      <c r="N3884">
        <v>49</v>
      </c>
      <c r="O3884" s="2">
        <v>1</v>
      </c>
      <c r="Q3884" t="s">
        <v>340</v>
      </c>
    </row>
    <row r="3885" spans="1:17" x14ac:dyDescent="0.3">
      <c r="A3885" t="s">
        <v>3510</v>
      </c>
      <c r="B3885" t="s">
        <v>45</v>
      </c>
      <c r="C3885" t="s">
        <v>7843</v>
      </c>
      <c r="D3885" t="s">
        <v>46</v>
      </c>
      <c r="E3885" s="1">
        <v>44252</v>
      </c>
      <c r="F3885" s="1">
        <v>44286</v>
      </c>
      <c r="G3885" t="s">
        <v>7839</v>
      </c>
      <c r="H3885" s="5" t="s">
        <v>6470</v>
      </c>
      <c r="I3885" s="8" t="str">
        <f t="shared" si="121"/>
        <v xml:space="preserve">30-Nov-20 </v>
      </c>
      <c r="J3885" s="5" t="s">
        <v>6528</v>
      </c>
      <c r="K3885" t="str">
        <f t="shared" si="120"/>
        <v xml:space="preserve">18-Dec-20 </v>
      </c>
      <c r="L3885">
        <v>14</v>
      </c>
      <c r="M3885">
        <v>0</v>
      </c>
      <c r="N3885">
        <v>14</v>
      </c>
      <c r="O3885" s="2">
        <v>1</v>
      </c>
      <c r="Q3885" t="s">
        <v>340</v>
      </c>
    </row>
    <row r="3886" spans="1:17" x14ac:dyDescent="0.3">
      <c r="A3886" t="s">
        <v>3510</v>
      </c>
      <c r="B3886" t="s">
        <v>45</v>
      </c>
      <c r="C3886" t="s">
        <v>7844</v>
      </c>
      <c r="D3886" t="s">
        <v>46</v>
      </c>
      <c r="E3886" s="1">
        <v>44252</v>
      </c>
      <c r="F3886" s="1">
        <v>44328</v>
      </c>
      <c r="G3886" t="s">
        <v>7841</v>
      </c>
      <c r="H3886" s="5" t="s">
        <v>6470</v>
      </c>
      <c r="I3886" s="8" t="str">
        <f t="shared" si="121"/>
        <v xml:space="preserve">30-Nov-20 </v>
      </c>
      <c r="J3886" s="5" t="s">
        <v>7842</v>
      </c>
      <c r="K3886" t="str">
        <f t="shared" si="120"/>
        <v xml:space="preserve">09-Feb-21 </v>
      </c>
      <c r="L3886">
        <v>52</v>
      </c>
      <c r="M3886">
        <v>0</v>
      </c>
      <c r="N3886">
        <v>49</v>
      </c>
      <c r="O3886" s="2">
        <v>1</v>
      </c>
      <c r="Q3886" t="s">
        <v>340</v>
      </c>
    </row>
    <row r="3887" spans="1:17" x14ac:dyDescent="0.3">
      <c r="A3887" t="s">
        <v>3502</v>
      </c>
      <c r="B3887" t="s">
        <v>23</v>
      </c>
      <c r="C3887" t="s">
        <v>7845</v>
      </c>
      <c r="D3887" t="s">
        <v>24</v>
      </c>
      <c r="E3887" s="1">
        <v>44158</v>
      </c>
      <c r="F3887" s="1">
        <v>44169</v>
      </c>
      <c r="G3887" t="s">
        <v>7846</v>
      </c>
      <c r="H3887" s="5" t="s">
        <v>6470</v>
      </c>
      <c r="I3887" s="8" t="str">
        <f t="shared" si="121"/>
        <v xml:space="preserve">30-Nov-20 </v>
      </c>
      <c r="J3887" s="5" t="s">
        <v>7847</v>
      </c>
      <c r="K3887" t="str">
        <f t="shared" si="120"/>
        <v xml:space="preserve">08-Dec-20 </v>
      </c>
      <c r="L3887">
        <v>10</v>
      </c>
      <c r="M3887">
        <v>0</v>
      </c>
      <c r="N3887">
        <v>6</v>
      </c>
      <c r="O3887" s="2">
        <v>1</v>
      </c>
      <c r="Q3887" t="s">
        <v>340</v>
      </c>
    </row>
    <row r="3888" spans="1:17" x14ac:dyDescent="0.3">
      <c r="A3888" t="s">
        <v>3502</v>
      </c>
      <c r="B3888" t="s">
        <v>23</v>
      </c>
      <c r="C3888" t="s">
        <v>7848</v>
      </c>
      <c r="D3888" t="s">
        <v>24</v>
      </c>
      <c r="F3888" s="1">
        <v>44141</v>
      </c>
      <c r="G3888" t="s">
        <v>7849</v>
      </c>
      <c r="H3888" s="5" t="s">
        <v>6470</v>
      </c>
      <c r="I3888" s="8" t="str">
        <f t="shared" si="121"/>
        <v xml:space="preserve">30-Nov-20 </v>
      </c>
      <c r="J3888" s="5" t="s">
        <v>6470</v>
      </c>
      <c r="K3888" t="str">
        <f t="shared" si="120"/>
        <v xml:space="preserve">30-Nov-20 </v>
      </c>
      <c r="L3888">
        <v>0</v>
      </c>
      <c r="M3888">
        <v>0</v>
      </c>
      <c r="N3888">
        <v>0</v>
      </c>
      <c r="O3888" s="2">
        <v>1</v>
      </c>
      <c r="Q3888" t="s">
        <v>340</v>
      </c>
    </row>
    <row r="3889" spans="1:17" x14ac:dyDescent="0.3">
      <c r="A3889" t="s">
        <v>3510</v>
      </c>
      <c r="B3889" t="s">
        <v>45</v>
      </c>
      <c r="C3889" t="s">
        <v>7850</v>
      </c>
      <c r="D3889" t="s">
        <v>46</v>
      </c>
      <c r="F3889" s="1">
        <v>44155</v>
      </c>
      <c r="G3889" t="s">
        <v>7851</v>
      </c>
      <c r="H3889" s="5" t="s">
        <v>6470</v>
      </c>
      <c r="I3889" s="8" t="str">
        <f t="shared" si="121"/>
        <v xml:space="preserve">30-Nov-20 </v>
      </c>
      <c r="J3889" s="5" t="s">
        <v>6470</v>
      </c>
      <c r="K3889" t="str">
        <f t="shared" si="120"/>
        <v xml:space="preserve">30-Nov-20 </v>
      </c>
      <c r="L3889">
        <v>0</v>
      </c>
      <c r="M3889">
        <v>0</v>
      </c>
      <c r="N3889">
        <v>0</v>
      </c>
      <c r="O3889" s="2">
        <v>1</v>
      </c>
      <c r="Q3889" t="s">
        <v>340</v>
      </c>
    </row>
    <row r="3890" spans="1:17" x14ac:dyDescent="0.3">
      <c r="A3890" t="s">
        <v>3510</v>
      </c>
      <c r="B3890" t="s">
        <v>45</v>
      </c>
      <c r="C3890" t="s">
        <v>7852</v>
      </c>
      <c r="D3890" t="s">
        <v>46</v>
      </c>
      <c r="E3890" s="1">
        <v>44158</v>
      </c>
      <c r="F3890" s="1">
        <v>44169</v>
      </c>
      <c r="G3890" t="s">
        <v>7853</v>
      </c>
      <c r="H3890" s="5" t="s">
        <v>6470</v>
      </c>
      <c r="I3890" s="8" t="str">
        <f t="shared" si="121"/>
        <v xml:space="preserve">30-Nov-20 </v>
      </c>
      <c r="J3890" s="5" t="s">
        <v>7847</v>
      </c>
      <c r="K3890" t="str">
        <f t="shared" si="120"/>
        <v xml:space="preserve">08-Dec-20 </v>
      </c>
      <c r="L3890">
        <v>10</v>
      </c>
      <c r="M3890">
        <v>0</v>
      </c>
      <c r="N3890">
        <v>6</v>
      </c>
      <c r="O3890" s="2">
        <v>1</v>
      </c>
      <c r="Q3890" t="s">
        <v>340</v>
      </c>
    </row>
    <row r="3891" spans="1:17" x14ac:dyDescent="0.3">
      <c r="A3891" t="s">
        <v>3510</v>
      </c>
      <c r="B3891" t="s">
        <v>45</v>
      </c>
      <c r="C3891" t="s">
        <v>7854</v>
      </c>
      <c r="D3891" t="s">
        <v>46</v>
      </c>
      <c r="F3891" s="1">
        <v>44141</v>
      </c>
      <c r="G3891" t="s">
        <v>7855</v>
      </c>
      <c r="H3891" s="5" t="s">
        <v>6470</v>
      </c>
      <c r="I3891" s="8" t="str">
        <f t="shared" si="121"/>
        <v xml:space="preserve">30-Nov-20 </v>
      </c>
      <c r="J3891" s="5" t="s">
        <v>6470</v>
      </c>
      <c r="K3891" t="str">
        <f t="shared" si="120"/>
        <v xml:space="preserve">30-Nov-20 </v>
      </c>
      <c r="L3891">
        <v>0</v>
      </c>
      <c r="M3891">
        <v>0</v>
      </c>
      <c r="N3891">
        <v>0</v>
      </c>
      <c r="O3891" s="2">
        <v>1</v>
      </c>
      <c r="Q3891" t="s">
        <v>340</v>
      </c>
    </row>
    <row r="3892" spans="1:17" x14ac:dyDescent="0.3">
      <c r="A3892" t="s">
        <v>3502</v>
      </c>
      <c r="B3892" t="s">
        <v>23</v>
      </c>
      <c r="C3892" t="s">
        <v>7856</v>
      </c>
      <c r="D3892" t="s">
        <v>24</v>
      </c>
      <c r="E3892" s="1">
        <v>44207</v>
      </c>
      <c r="F3892" s="1">
        <v>44218</v>
      </c>
      <c r="G3892" t="s">
        <v>7857</v>
      </c>
      <c r="H3892" s="5" t="s">
        <v>6470</v>
      </c>
      <c r="I3892" s="8" t="str">
        <f t="shared" si="121"/>
        <v xml:space="preserve">30-Nov-20 </v>
      </c>
      <c r="J3892" s="5" t="s">
        <v>6528</v>
      </c>
      <c r="K3892" t="str">
        <f t="shared" si="120"/>
        <v xml:space="preserve">18-Dec-20 </v>
      </c>
      <c r="L3892">
        <v>10</v>
      </c>
      <c r="M3892">
        <v>0</v>
      </c>
      <c r="N3892">
        <v>15</v>
      </c>
      <c r="O3892" s="2">
        <v>1</v>
      </c>
      <c r="Q3892" t="s">
        <v>340</v>
      </c>
    </row>
    <row r="3893" spans="1:17" x14ac:dyDescent="0.3">
      <c r="A3893" t="s">
        <v>3510</v>
      </c>
      <c r="B3893" t="s">
        <v>45</v>
      </c>
      <c r="C3893" t="s">
        <v>7858</v>
      </c>
      <c r="D3893" t="s">
        <v>46</v>
      </c>
      <c r="E3893" s="1">
        <v>44207</v>
      </c>
      <c r="F3893" s="1">
        <v>44218</v>
      </c>
      <c r="G3893" t="s">
        <v>7857</v>
      </c>
      <c r="H3893" s="5" t="s">
        <v>6470</v>
      </c>
      <c r="I3893" s="8" t="str">
        <f t="shared" si="121"/>
        <v xml:space="preserve">30-Nov-20 </v>
      </c>
      <c r="J3893" s="5" t="s">
        <v>6528</v>
      </c>
      <c r="K3893" t="str">
        <f t="shared" si="120"/>
        <v xml:space="preserve">18-Dec-20 </v>
      </c>
      <c r="L3893">
        <v>10</v>
      </c>
      <c r="M3893">
        <v>0</v>
      </c>
      <c r="N3893">
        <v>14</v>
      </c>
      <c r="O3893" s="2">
        <v>1</v>
      </c>
      <c r="Q3893" t="s">
        <v>340</v>
      </c>
    </row>
    <row r="3894" spans="1:17" x14ac:dyDescent="0.3">
      <c r="A3894" t="s">
        <v>2517</v>
      </c>
      <c r="B3894" t="s">
        <v>16</v>
      </c>
      <c r="C3894" t="s">
        <v>7859</v>
      </c>
      <c r="D3894" t="s">
        <v>2519</v>
      </c>
      <c r="G3894" t="s">
        <v>7860</v>
      </c>
      <c r="H3894" s="5" t="s">
        <v>6470</v>
      </c>
      <c r="I3894" s="8" t="str">
        <f t="shared" si="121"/>
        <v xml:space="preserve">30-Nov-20 </v>
      </c>
      <c r="J3894" s="5" t="s">
        <v>6470</v>
      </c>
      <c r="K3894" t="str">
        <f t="shared" si="120"/>
        <v xml:space="preserve">30-Nov-20 </v>
      </c>
      <c r="L3894">
        <v>1</v>
      </c>
      <c r="M3894">
        <v>0</v>
      </c>
      <c r="N3894">
        <v>1</v>
      </c>
      <c r="O3894" s="2">
        <v>1</v>
      </c>
      <c r="Q3894" t="s">
        <v>340</v>
      </c>
    </row>
    <row r="3895" spans="1:17" x14ac:dyDescent="0.3">
      <c r="A3895" t="s">
        <v>3502</v>
      </c>
      <c r="B3895" t="s">
        <v>23</v>
      </c>
      <c r="C3895" t="s">
        <v>7861</v>
      </c>
      <c r="D3895" t="s">
        <v>24</v>
      </c>
      <c r="F3895" s="1">
        <v>44155</v>
      </c>
      <c r="G3895" t="s">
        <v>7862</v>
      </c>
      <c r="H3895" s="5" t="s">
        <v>6470</v>
      </c>
      <c r="I3895" s="8" t="str">
        <f t="shared" si="121"/>
        <v xml:space="preserve">30-Nov-20 </v>
      </c>
      <c r="J3895" s="5" t="s">
        <v>6470</v>
      </c>
      <c r="K3895" t="str">
        <f t="shared" si="120"/>
        <v xml:space="preserve">30-Nov-20 </v>
      </c>
      <c r="L3895">
        <v>0</v>
      </c>
      <c r="M3895">
        <v>0</v>
      </c>
      <c r="N3895">
        <v>0</v>
      </c>
      <c r="O3895" s="2">
        <v>1</v>
      </c>
      <c r="Q3895" t="s">
        <v>340</v>
      </c>
    </row>
    <row r="3896" spans="1:17" x14ac:dyDescent="0.3">
      <c r="A3896" t="s">
        <v>3502</v>
      </c>
      <c r="B3896" t="s">
        <v>23</v>
      </c>
      <c r="C3896" t="s">
        <v>7863</v>
      </c>
      <c r="D3896" t="s">
        <v>24</v>
      </c>
      <c r="E3896" s="1">
        <v>44095</v>
      </c>
      <c r="F3896" s="1">
        <v>44127</v>
      </c>
      <c r="G3896" t="s">
        <v>4131</v>
      </c>
      <c r="H3896" s="5" t="s">
        <v>5604</v>
      </c>
      <c r="I3896" s="8" t="str">
        <f t="shared" si="121"/>
        <v xml:space="preserve">01-Dec-20 </v>
      </c>
      <c r="J3896" s="5" t="s">
        <v>7159</v>
      </c>
      <c r="K3896" t="str">
        <f t="shared" si="120"/>
        <v xml:space="preserve">07-Jan-21 </v>
      </c>
      <c r="L3896">
        <v>25</v>
      </c>
      <c r="M3896">
        <v>0</v>
      </c>
      <c r="N3896">
        <v>25</v>
      </c>
      <c r="O3896" s="2">
        <v>1</v>
      </c>
      <c r="Q3896" t="s">
        <v>340</v>
      </c>
    </row>
    <row r="3897" spans="1:17" x14ac:dyDescent="0.3">
      <c r="A3897" t="s">
        <v>3502</v>
      </c>
      <c r="B3897" t="s">
        <v>23</v>
      </c>
      <c r="C3897" t="s">
        <v>7864</v>
      </c>
      <c r="D3897" t="s">
        <v>24</v>
      </c>
      <c r="E3897" s="1">
        <v>44095</v>
      </c>
      <c r="F3897" s="1">
        <v>44369</v>
      </c>
      <c r="G3897" t="s">
        <v>2642</v>
      </c>
      <c r="H3897" s="5" t="s">
        <v>5604</v>
      </c>
      <c r="I3897" s="8" t="str">
        <f t="shared" si="121"/>
        <v xml:space="preserve">01-Dec-20 </v>
      </c>
      <c r="J3897" s="5" t="s">
        <v>6713</v>
      </c>
      <c r="K3897" t="str">
        <f t="shared" si="120"/>
        <v xml:space="preserve">11-Feb-21 </v>
      </c>
      <c r="L3897">
        <v>65</v>
      </c>
      <c r="M3897">
        <v>0</v>
      </c>
      <c r="N3897">
        <v>50</v>
      </c>
      <c r="O3897" s="2">
        <v>1</v>
      </c>
      <c r="Q3897" t="s">
        <v>340</v>
      </c>
    </row>
    <row r="3898" spans="1:17" x14ac:dyDescent="0.3">
      <c r="A3898" t="s">
        <v>3502</v>
      </c>
      <c r="B3898" t="s">
        <v>23</v>
      </c>
      <c r="C3898" t="s">
        <v>7865</v>
      </c>
      <c r="D3898" t="s">
        <v>24</v>
      </c>
      <c r="E3898" s="1">
        <v>44095</v>
      </c>
      <c r="F3898" s="1">
        <v>44183</v>
      </c>
      <c r="G3898" t="s">
        <v>4137</v>
      </c>
      <c r="H3898" s="5" t="s">
        <v>5604</v>
      </c>
      <c r="I3898" s="8" t="str">
        <f t="shared" si="121"/>
        <v xml:space="preserve">01-Dec-20 </v>
      </c>
      <c r="J3898" s="5" t="s">
        <v>6713</v>
      </c>
      <c r="K3898" t="str">
        <f t="shared" si="120"/>
        <v xml:space="preserve">11-Feb-21 </v>
      </c>
      <c r="L3898">
        <v>50</v>
      </c>
      <c r="M3898">
        <v>0</v>
      </c>
      <c r="N3898">
        <v>50</v>
      </c>
      <c r="O3898" s="2">
        <v>1</v>
      </c>
      <c r="Q3898" t="s">
        <v>340</v>
      </c>
    </row>
    <row r="3899" spans="1:17" x14ac:dyDescent="0.3">
      <c r="A3899" t="s">
        <v>3502</v>
      </c>
      <c r="B3899" t="s">
        <v>23</v>
      </c>
      <c r="C3899" t="s">
        <v>7866</v>
      </c>
      <c r="D3899" t="s">
        <v>24</v>
      </c>
      <c r="E3899" s="1">
        <v>44144</v>
      </c>
      <c r="F3899" s="1">
        <v>44145</v>
      </c>
      <c r="G3899" t="s">
        <v>7867</v>
      </c>
      <c r="H3899" s="5" t="s">
        <v>5604</v>
      </c>
      <c r="I3899" s="8" t="str">
        <f t="shared" si="121"/>
        <v xml:space="preserve">01-Dec-20 </v>
      </c>
      <c r="J3899" s="5" t="s">
        <v>6362</v>
      </c>
      <c r="K3899" t="str">
        <f t="shared" si="120"/>
        <v xml:space="preserve">20-ug-21 </v>
      </c>
      <c r="L3899">
        <v>2</v>
      </c>
      <c r="M3899">
        <v>0</v>
      </c>
      <c r="N3899">
        <v>181</v>
      </c>
      <c r="O3899" s="2">
        <v>1</v>
      </c>
      <c r="Q3899" t="s">
        <v>340</v>
      </c>
    </row>
    <row r="3900" spans="1:17" x14ac:dyDescent="0.3">
      <c r="A3900" t="s">
        <v>3510</v>
      </c>
      <c r="B3900" t="s">
        <v>45</v>
      </c>
      <c r="C3900" t="s">
        <v>7868</v>
      </c>
      <c r="D3900" t="s">
        <v>46</v>
      </c>
      <c r="E3900" s="1">
        <v>44095</v>
      </c>
      <c r="F3900" s="1">
        <v>44127</v>
      </c>
      <c r="G3900" t="s">
        <v>4131</v>
      </c>
      <c r="H3900" s="5" t="s">
        <v>5604</v>
      </c>
      <c r="I3900" s="8" t="str">
        <f t="shared" si="121"/>
        <v xml:space="preserve">01-Dec-20 </v>
      </c>
      <c r="J3900" s="5" t="s">
        <v>7159</v>
      </c>
      <c r="K3900" t="str">
        <f t="shared" si="120"/>
        <v xml:space="preserve">07-Jan-21 </v>
      </c>
      <c r="L3900">
        <v>25</v>
      </c>
      <c r="M3900">
        <v>0</v>
      </c>
      <c r="N3900">
        <v>25</v>
      </c>
      <c r="O3900" s="2">
        <v>1</v>
      </c>
      <c r="Q3900" t="s">
        <v>340</v>
      </c>
    </row>
    <row r="3901" spans="1:17" x14ac:dyDescent="0.3">
      <c r="A3901" t="s">
        <v>3510</v>
      </c>
      <c r="B3901" t="s">
        <v>45</v>
      </c>
      <c r="C3901" t="s">
        <v>7869</v>
      </c>
      <c r="D3901" t="s">
        <v>46</v>
      </c>
      <c r="E3901" s="1">
        <v>44095</v>
      </c>
      <c r="F3901" s="1">
        <v>44369</v>
      </c>
      <c r="G3901" t="s">
        <v>2642</v>
      </c>
      <c r="H3901" s="5" t="s">
        <v>5604</v>
      </c>
      <c r="I3901" s="8" t="str">
        <f t="shared" si="121"/>
        <v xml:space="preserve">01-Dec-20 </v>
      </c>
      <c r="J3901" s="5" t="s">
        <v>6713</v>
      </c>
      <c r="K3901" t="str">
        <f t="shared" si="120"/>
        <v xml:space="preserve">11-Feb-21 </v>
      </c>
      <c r="L3901">
        <v>44</v>
      </c>
      <c r="M3901">
        <v>0</v>
      </c>
      <c r="N3901">
        <v>50</v>
      </c>
      <c r="O3901" s="2">
        <v>1</v>
      </c>
      <c r="Q3901" t="s">
        <v>340</v>
      </c>
    </row>
    <row r="3902" spans="1:17" x14ac:dyDescent="0.3">
      <c r="A3902" t="s">
        <v>3510</v>
      </c>
      <c r="B3902" t="s">
        <v>45</v>
      </c>
      <c r="C3902" t="s">
        <v>7870</v>
      </c>
      <c r="D3902" t="s">
        <v>46</v>
      </c>
      <c r="E3902" s="1">
        <v>44095</v>
      </c>
      <c r="F3902" s="1">
        <v>44162</v>
      </c>
      <c r="G3902" t="s">
        <v>4137</v>
      </c>
      <c r="H3902" s="5" t="s">
        <v>5604</v>
      </c>
      <c r="I3902" s="8" t="str">
        <f t="shared" si="121"/>
        <v xml:space="preserve">01-Dec-20 </v>
      </c>
      <c r="J3902" s="5" t="s">
        <v>6713</v>
      </c>
      <c r="K3902" t="str">
        <f t="shared" si="120"/>
        <v xml:space="preserve">11-Feb-21 </v>
      </c>
      <c r="L3902">
        <v>50</v>
      </c>
      <c r="M3902">
        <v>0</v>
      </c>
      <c r="N3902">
        <v>50</v>
      </c>
      <c r="O3902" s="2">
        <v>1</v>
      </c>
      <c r="Q3902" t="s">
        <v>340</v>
      </c>
    </row>
    <row r="3903" spans="1:17" x14ac:dyDescent="0.3">
      <c r="A3903" t="s">
        <v>3510</v>
      </c>
      <c r="B3903" t="s">
        <v>45</v>
      </c>
      <c r="C3903" t="s">
        <v>7871</v>
      </c>
      <c r="D3903" t="s">
        <v>46</v>
      </c>
      <c r="E3903" s="1">
        <v>44144</v>
      </c>
      <c r="F3903" s="1">
        <v>44145</v>
      </c>
      <c r="G3903" t="s">
        <v>7867</v>
      </c>
      <c r="H3903" s="5" t="s">
        <v>5604</v>
      </c>
      <c r="I3903" s="8" t="str">
        <f t="shared" si="121"/>
        <v xml:space="preserve">01-Dec-20 </v>
      </c>
      <c r="J3903" s="5" t="s">
        <v>6362</v>
      </c>
      <c r="K3903" t="str">
        <f t="shared" si="120"/>
        <v xml:space="preserve">20-ug-21 </v>
      </c>
      <c r="L3903">
        <v>2</v>
      </c>
      <c r="M3903">
        <v>0</v>
      </c>
      <c r="N3903">
        <v>181</v>
      </c>
      <c r="O3903" s="2">
        <v>1</v>
      </c>
      <c r="Q3903" t="s">
        <v>340</v>
      </c>
    </row>
    <row r="3904" spans="1:17" x14ac:dyDescent="0.3">
      <c r="A3904" t="s">
        <v>2422</v>
      </c>
      <c r="B3904" t="s">
        <v>92</v>
      </c>
      <c r="C3904" t="s">
        <v>7872</v>
      </c>
      <c r="D3904" t="s">
        <v>93</v>
      </c>
      <c r="E3904" s="1">
        <v>44166</v>
      </c>
      <c r="F3904" s="1">
        <v>44200</v>
      </c>
      <c r="G3904" t="s">
        <v>7873</v>
      </c>
      <c r="H3904" s="5" t="s">
        <v>5604</v>
      </c>
      <c r="I3904" s="8" t="str">
        <f t="shared" si="121"/>
        <v xml:space="preserve">01-Dec-20 </v>
      </c>
      <c r="J3904" s="5" t="s">
        <v>7874</v>
      </c>
      <c r="K3904" t="str">
        <f t="shared" si="120"/>
        <v xml:space="preserve">04-Jan-21 </v>
      </c>
      <c r="L3904">
        <v>10</v>
      </c>
      <c r="M3904">
        <v>0</v>
      </c>
      <c r="N3904">
        <v>21</v>
      </c>
      <c r="O3904" s="2">
        <v>1</v>
      </c>
      <c r="Q3904" t="s">
        <v>340</v>
      </c>
    </row>
    <row r="3905" spans="1:17" x14ac:dyDescent="0.3">
      <c r="A3905" t="s">
        <v>2422</v>
      </c>
      <c r="B3905" t="s">
        <v>92</v>
      </c>
      <c r="C3905" t="s">
        <v>7875</v>
      </c>
      <c r="D3905" t="s">
        <v>93</v>
      </c>
      <c r="E3905" s="1">
        <v>44166</v>
      </c>
      <c r="F3905" s="1">
        <v>44469</v>
      </c>
      <c r="G3905" t="s">
        <v>7876</v>
      </c>
      <c r="H3905" s="5" t="s">
        <v>5604</v>
      </c>
      <c r="I3905" s="8" t="str">
        <f t="shared" si="121"/>
        <v xml:space="preserve">01-Dec-20 </v>
      </c>
      <c r="J3905" s="5" t="s">
        <v>7877</v>
      </c>
      <c r="K3905" t="str">
        <f t="shared" si="120"/>
        <v xml:space="preserve">30-Sep-21 </v>
      </c>
      <c r="L3905">
        <v>365</v>
      </c>
      <c r="M3905">
        <v>0</v>
      </c>
      <c r="N3905">
        <v>209</v>
      </c>
      <c r="O3905" s="2">
        <v>1</v>
      </c>
      <c r="Q3905" t="s">
        <v>340</v>
      </c>
    </row>
    <row r="3906" spans="1:17" x14ac:dyDescent="0.3">
      <c r="A3906" t="s">
        <v>3502</v>
      </c>
      <c r="B3906" t="s">
        <v>23</v>
      </c>
      <c r="C3906" t="s">
        <v>7878</v>
      </c>
      <c r="D3906" t="s">
        <v>24</v>
      </c>
      <c r="E3906" s="1">
        <v>44144</v>
      </c>
      <c r="F3906" s="1">
        <v>44155</v>
      </c>
      <c r="G3906" t="s">
        <v>7879</v>
      </c>
      <c r="H3906" s="5" t="s">
        <v>5604</v>
      </c>
      <c r="I3906" s="8" t="str">
        <f t="shared" si="121"/>
        <v xml:space="preserve">01-Dec-20 </v>
      </c>
      <c r="J3906" s="5" t="s">
        <v>6686</v>
      </c>
      <c r="K3906" t="str">
        <f t="shared" si="120"/>
        <v xml:space="preserve">31-Dec-20 </v>
      </c>
      <c r="L3906">
        <v>21</v>
      </c>
      <c r="M3906">
        <v>0</v>
      </c>
      <c r="N3906">
        <v>20</v>
      </c>
      <c r="O3906" s="2">
        <v>1</v>
      </c>
      <c r="Q3906" t="s">
        <v>340</v>
      </c>
    </row>
    <row r="3907" spans="1:17" x14ac:dyDescent="0.3">
      <c r="A3907" t="s">
        <v>3510</v>
      </c>
      <c r="B3907" t="s">
        <v>45</v>
      </c>
      <c r="C3907" t="s">
        <v>7880</v>
      </c>
      <c r="D3907" t="s">
        <v>46</v>
      </c>
      <c r="E3907" s="1">
        <v>44144</v>
      </c>
      <c r="F3907" s="1">
        <v>44155</v>
      </c>
      <c r="G3907" t="s">
        <v>7881</v>
      </c>
      <c r="H3907" s="5" t="s">
        <v>5604</v>
      </c>
      <c r="I3907" s="8" t="str">
        <f t="shared" si="121"/>
        <v xml:space="preserve">01-Dec-20 </v>
      </c>
      <c r="J3907" s="5" t="s">
        <v>6686</v>
      </c>
      <c r="K3907" t="str">
        <f t="shared" ref="K3907:K3970" si="122">SUBSTITUTE(J3907, "A", "")</f>
        <v xml:space="preserve">31-Dec-20 </v>
      </c>
      <c r="L3907">
        <v>21</v>
      </c>
      <c r="M3907">
        <v>0</v>
      </c>
      <c r="N3907">
        <v>20</v>
      </c>
      <c r="O3907" s="2">
        <v>1</v>
      </c>
      <c r="Q3907" t="s">
        <v>340</v>
      </c>
    </row>
    <row r="3908" spans="1:17" x14ac:dyDescent="0.3">
      <c r="A3908" t="s">
        <v>2422</v>
      </c>
      <c r="B3908" t="s">
        <v>92</v>
      </c>
      <c r="C3908" t="s">
        <v>7882</v>
      </c>
      <c r="D3908" t="s">
        <v>93</v>
      </c>
      <c r="E3908" s="1">
        <v>44166</v>
      </c>
      <c r="G3908" t="s">
        <v>7883</v>
      </c>
      <c r="H3908" s="5" t="s">
        <v>5604</v>
      </c>
      <c r="I3908" s="8" t="str">
        <f t="shared" ref="I3908:I3971" si="123">SUBSTITUTE(H3908, "A", "")</f>
        <v xml:space="preserve">01-Dec-20 </v>
      </c>
      <c r="J3908" s="5" t="s">
        <v>5604</v>
      </c>
      <c r="K3908" t="str">
        <f t="shared" si="122"/>
        <v xml:space="preserve">01-Dec-20 </v>
      </c>
      <c r="L3908">
        <v>0</v>
      </c>
      <c r="M3908">
        <v>0</v>
      </c>
      <c r="N3908">
        <v>0</v>
      </c>
      <c r="O3908" s="2">
        <v>1</v>
      </c>
      <c r="Q3908" t="s">
        <v>340</v>
      </c>
    </row>
    <row r="3909" spans="1:17" x14ac:dyDescent="0.3">
      <c r="A3909" t="s">
        <v>2431</v>
      </c>
      <c r="B3909" t="s">
        <v>120</v>
      </c>
      <c r="C3909" t="s">
        <v>7884</v>
      </c>
      <c r="D3909" t="s">
        <v>121</v>
      </c>
      <c r="E3909" s="1">
        <v>44166</v>
      </c>
      <c r="G3909" t="s">
        <v>7883</v>
      </c>
      <c r="H3909" s="5" t="s">
        <v>5604</v>
      </c>
      <c r="I3909" s="8" t="str">
        <f t="shared" si="123"/>
        <v xml:space="preserve">01-Dec-20 </v>
      </c>
      <c r="J3909" s="5" t="s">
        <v>5604</v>
      </c>
      <c r="K3909" t="str">
        <f t="shared" si="122"/>
        <v xml:space="preserve">01-Dec-20 </v>
      </c>
      <c r="L3909">
        <v>0</v>
      </c>
      <c r="M3909">
        <v>0</v>
      </c>
      <c r="N3909">
        <v>0</v>
      </c>
      <c r="O3909" s="2">
        <v>1</v>
      </c>
      <c r="Q3909" t="s">
        <v>340</v>
      </c>
    </row>
    <row r="3910" spans="1:17" x14ac:dyDescent="0.3">
      <c r="A3910" t="s">
        <v>2431</v>
      </c>
      <c r="B3910" t="s">
        <v>120</v>
      </c>
      <c r="C3910" t="s">
        <v>7885</v>
      </c>
      <c r="D3910" t="s">
        <v>121</v>
      </c>
      <c r="E3910" s="1">
        <v>44166</v>
      </c>
      <c r="F3910" s="1">
        <v>44469</v>
      </c>
      <c r="G3910" t="s">
        <v>7876</v>
      </c>
      <c r="H3910" s="5" t="s">
        <v>5604</v>
      </c>
      <c r="I3910" s="8" t="str">
        <f t="shared" si="123"/>
        <v xml:space="preserve">01-Dec-20 </v>
      </c>
      <c r="J3910" s="5" t="s">
        <v>7877</v>
      </c>
      <c r="K3910" t="str">
        <f t="shared" si="122"/>
        <v xml:space="preserve">30-Sep-21 </v>
      </c>
      <c r="L3910">
        <v>365</v>
      </c>
      <c r="M3910">
        <v>0</v>
      </c>
      <c r="N3910">
        <v>209</v>
      </c>
      <c r="O3910" s="2">
        <v>1</v>
      </c>
      <c r="Q3910" t="s">
        <v>340</v>
      </c>
    </row>
    <row r="3911" spans="1:17" x14ac:dyDescent="0.3">
      <c r="A3911" t="s">
        <v>2431</v>
      </c>
      <c r="B3911" t="s">
        <v>120</v>
      </c>
      <c r="C3911" t="s">
        <v>7886</v>
      </c>
      <c r="D3911" t="s">
        <v>121</v>
      </c>
      <c r="E3911" s="1">
        <v>44166</v>
      </c>
      <c r="F3911" s="1">
        <v>44200</v>
      </c>
      <c r="G3911" t="s">
        <v>7873</v>
      </c>
      <c r="H3911" s="5" t="s">
        <v>5604</v>
      </c>
      <c r="I3911" s="8" t="str">
        <f t="shared" si="123"/>
        <v xml:space="preserve">01-Dec-20 </v>
      </c>
      <c r="J3911" s="5" t="s">
        <v>7874</v>
      </c>
      <c r="K3911" t="str">
        <f t="shared" si="122"/>
        <v xml:space="preserve">04-Jan-21 </v>
      </c>
      <c r="L3911">
        <v>10</v>
      </c>
      <c r="M3911">
        <v>0</v>
      </c>
      <c r="N3911">
        <v>21</v>
      </c>
      <c r="O3911" s="2">
        <v>1</v>
      </c>
      <c r="Q3911" t="s">
        <v>340</v>
      </c>
    </row>
    <row r="3912" spans="1:17" x14ac:dyDescent="0.3">
      <c r="A3912" t="s">
        <v>2431</v>
      </c>
      <c r="B3912" t="s">
        <v>120</v>
      </c>
      <c r="C3912" t="s">
        <v>7887</v>
      </c>
      <c r="D3912" t="s">
        <v>121</v>
      </c>
      <c r="E3912" s="1">
        <v>44166</v>
      </c>
      <c r="F3912" s="1">
        <v>44349</v>
      </c>
      <c r="G3912" t="s">
        <v>7888</v>
      </c>
      <c r="H3912" s="5" t="s">
        <v>5604</v>
      </c>
      <c r="I3912" s="8" t="str">
        <f t="shared" si="123"/>
        <v xml:space="preserve">01-Dec-20 </v>
      </c>
      <c r="J3912" s="5" t="s">
        <v>7889</v>
      </c>
      <c r="K3912" t="str">
        <f t="shared" si="122"/>
        <v xml:space="preserve">02-Jun-21 </v>
      </c>
      <c r="L3912">
        <v>11</v>
      </c>
      <c r="M3912">
        <v>0</v>
      </c>
      <c r="N3912">
        <v>125</v>
      </c>
      <c r="O3912" s="2">
        <v>1</v>
      </c>
      <c r="Q3912" t="s">
        <v>340</v>
      </c>
    </row>
    <row r="3913" spans="1:17" x14ac:dyDescent="0.3">
      <c r="A3913" t="s">
        <v>2517</v>
      </c>
      <c r="B3913" t="s">
        <v>16</v>
      </c>
      <c r="C3913" t="s">
        <v>7890</v>
      </c>
      <c r="D3913" t="s">
        <v>2519</v>
      </c>
      <c r="G3913" t="s">
        <v>7891</v>
      </c>
      <c r="H3913" s="5" t="s">
        <v>5604</v>
      </c>
      <c r="I3913" s="8" t="str">
        <f t="shared" si="123"/>
        <v xml:space="preserve">01-Dec-20 </v>
      </c>
      <c r="J3913" s="5" t="s">
        <v>7892</v>
      </c>
      <c r="K3913" t="str">
        <f t="shared" si="122"/>
        <v xml:space="preserve">22-Jan-21 </v>
      </c>
      <c r="L3913">
        <v>10</v>
      </c>
      <c r="M3913">
        <v>0</v>
      </c>
      <c r="N3913">
        <v>35</v>
      </c>
      <c r="O3913" s="2">
        <v>1</v>
      </c>
      <c r="Q3913" t="s">
        <v>340</v>
      </c>
    </row>
    <row r="3914" spans="1:17" x14ac:dyDescent="0.3">
      <c r="A3914" t="s">
        <v>2422</v>
      </c>
      <c r="B3914" t="s">
        <v>92</v>
      </c>
      <c r="C3914" t="s">
        <v>7893</v>
      </c>
      <c r="D3914" t="s">
        <v>93</v>
      </c>
      <c r="E3914" s="1">
        <v>44166</v>
      </c>
      <c r="F3914" s="1">
        <v>44349</v>
      </c>
      <c r="G3914" t="s">
        <v>7888</v>
      </c>
      <c r="H3914" s="5" t="s">
        <v>5604</v>
      </c>
      <c r="I3914" s="8" t="str">
        <f t="shared" si="123"/>
        <v xml:space="preserve">01-Dec-20 </v>
      </c>
      <c r="J3914" s="5" t="s">
        <v>7889</v>
      </c>
      <c r="K3914" t="str">
        <f t="shared" si="122"/>
        <v xml:space="preserve">02-Jun-21 </v>
      </c>
      <c r="L3914">
        <v>49</v>
      </c>
      <c r="M3914">
        <v>0</v>
      </c>
      <c r="N3914">
        <v>125</v>
      </c>
      <c r="O3914" s="2">
        <v>1</v>
      </c>
      <c r="Q3914" t="s">
        <v>340</v>
      </c>
    </row>
    <row r="3915" spans="1:17" x14ac:dyDescent="0.3">
      <c r="A3915" t="s">
        <v>2422</v>
      </c>
      <c r="B3915" t="s">
        <v>92</v>
      </c>
      <c r="C3915" t="s">
        <v>7894</v>
      </c>
      <c r="D3915" t="s">
        <v>93</v>
      </c>
      <c r="F3915" s="1">
        <v>44166</v>
      </c>
      <c r="G3915" t="s">
        <v>7895</v>
      </c>
      <c r="H3915" s="5" t="s">
        <v>5604</v>
      </c>
      <c r="I3915" s="8" t="str">
        <f t="shared" si="123"/>
        <v xml:space="preserve">01-Dec-20 </v>
      </c>
      <c r="J3915" s="5" t="s">
        <v>5604</v>
      </c>
      <c r="K3915" t="str">
        <f t="shared" si="122"/>
        <v xml:space="preserve">01-Dec-20 </v>
      </c>
      <c r="L3915">
        <v>0</v>
      </c>
      <c r="M3915">
        <v>0</v>
      </c>
      <c r="N3915">
        <v>0</v>
      </c>
      <c r="O3915" s="2">
        <v>1</v>
      </c>
      <c r="Q3915" t="s">
        <v>340</v>
      </c>
    </row>
    <row r="3916" spans="1:17" x14ac:dyDescent="0.3">
      <c r="A3916" t="s">
        <v>2431</v>
      </c>
      <c r="B3916" t="s">
        <v>120</v>
      </c>
      <c r="C3916" t="s">
        <v>7896</v>
      </c>
      <c r="D3916" t="s">
        <v>121</v>
      </c>
      <c r="F3916" s="1">
        <v>44166</v>
      </c>
      <c r="G3916" t="s">
        <v>7895</v>
      </c>
      <c r="H3916" s="5" t="s">
        <v>5604</v>
      </c>
      <c r="I3916" s="8" t="str">
        <f t="shared" si="123"/>
        <v xml:space="preserve">01-Dec-20 </v>
      </c>
      <c r="J3916" s="5" t="s">
        <v>5604</v>
      </c>
      <c r="K3916" t="str">
        <f t="shared" si="122"/>
        <v xml:space="preserve">01-Dec-20 </v>
      </c>
      <c r="L3916">
        <v>0</v>
      </c>
      <c r="M3916">
        <v>0</v>
      </c>
      <c r="N3916">
        <v>0</v>
      </c>
      <c r="O3916" s="2">
        <v>1</v>
      </c>
      <c r="Q3916" t="s">
        <v>340</v>
      </c>
    </row>
    <row r="3917" spans="1:17" x14ac:dyDescent="0.3">
      <c r="A3917" t="s">
        <v>2422</v>
      </c>
      <c r="B3917" t="s">
        <v>92</v>
      </c>
      <c r="C3917" t="s">
        <v>7897</v>
      </c>
      <c r="D3917" t="s">
        <v>93</v>
      </c>
      <c r="E3917" s="1">
        <v>44167</v>
      </c>
      <c r="F3917" s="1">
        <v>44372</v>
      </c>
      <c r="G3917" t="s">
        <v>7898</v>
      </c>
      <c r="H3917" s="5" t="s">
        <v>6054</v>
      </c>
      <c r="I3917" s="8" t="str">
        <f t="shared" si="123"/>
        <v xml:space="preserve">02-Dec-20 </v>
      </c>
      <c r="J3917" s="5" t="s">
        <v>7899</v>
      </c>
      <c r="K3917" t="str">
        <f t="shared" si="122"/>
        <v xml:space="preserve">25-Jun-21 </v>
      </c>
      <c r="L3917">
        <v>142</v>
      </c>
      <c r="M3917">
        <v>0</v>
      </c>
      <c r="N3917">
        <v>141</v>
      </c>
      <c r="O3917" s="2">
        <v>1</v>
      </c>
      <c r="Q3917" t="s">
        <v>340</v>
      </c>
    </row>
    <row r="3918" spans="1:17" x14ac:dyDescent="0.3">
      <c r="A3918" t="s">
        <v>2422</v>
      </c>
      <c r="B3918" t="s">
        <v>92</v>
      </c>
      <c r="C3918" t="s">
        <v>7900</v>
      </c>
      <c r="D3918" t="s">
        <v>93</v>
      </c>
      <c r="E3918" s="1">
        <v>44167</v>
      </c>
      <c r="F3918" s="1">
        <v>44167</v>
      </c>
      <c r="G3918" t="s">
        <v>7901</v>
      </c>
      <c r="H3918" s="5" t="s">
        <v>6054</v>
      </c>
      <c r="I3918" s="8" t="str">
        <f t="shared" si="123"/>
        <v xml:space="preserve">02-Dec-20 </v>
      </c>
      <c r="J3918" s="5" t="s">
        <v>6054</v>
      </c>
      <c r="K3918" t="str">
        <f t="shared" si="122"/>
        <v xml:space="preserve">02-Dec-20 </v>
      </c>
      <c r="L3918">
        <v>1</v>
      </c>
      <c r="M3918">
        <v>0</v>
      </c>
      <c r="N3918">
        <v>0</v>
      </c>
      <c r="O3918" s="2">
        <v>1</v>
      </c>
      <c r="Q3918" t="s">
        <v>340</v>
      </c>
    </row>
    <row r="3919" spans="1:17" x14ac:dyDescent="0.3">
      <c r="A3919" t="s">
        <v>2431</v>
      </c>
      <c r="B3919" t="s">
        <v>120</v>
      </c>
      <c r="C3919" t="s">
        <v>7902</v>
      </c>
      <c r="D3919" t="s">
        <v>121</v>
      </c>
      <c r="E3919" s="1">
        <v>44167</v>
      </c>
      <c r="F3919" s="1">
        <v>44167</v>
      </c>
      <c r="G3919" t="s">
        <v>7901</v>
      </c>
      <c r="H3919" s="5" t="s">
        <v>6054</v>
      </c>
      <c r="I3919" s="8" t="str">
        <f t="shared" si="123"/>
        <v xml:space="preserve">02-Dec-20 </v>
      </c>
      <c r="J3919" s="5" t="s">
        <v>6054</v>
      </c>
      <c r="K3919" t="str">
        <f t="shared" si="122"/>
        <v xml:space="preserve">02-Dec-20 </v>
      </c>
      <c r="L3919">
        <v>1</v>
      </c>
      <c r="M3919">
        <v>0</v>
      </c>
      <c r="N3919">
        <v>0</v>
      </c>
      <c r="O3919" s="2">
        <v>1</v>
      </c>
      <c r="Q3919" t="s">
        <v>340</v>
      </c>
    </row>
    <row r="3920" spans="1:17" x14ac:dyDescent="0.3">
      <c r="A3920" t="s">
        <v>2431</v>
      </c>
      <c r="B3920" t="s">
        <v>120</v>
      </c>
      <c r="C3920" t="s">
        <v>7903</v>
      </c>
      <c r="D3920" t="s">
        <v>121</v>
      </c>
      <c r="E3920" s="1">
        <v>44167</v>
      </c>
      <c r="F3920" s="1">
        <v>44372</v>
      </c>
      <c r="G3920" t="s">
        <v>7898</v>
      </c>
      <c r="H3920" s="5" t="s">
        <v>6054</v>
      </c>
      <c r="I3920" s="8" t="str">
        <f t="shared" si="123"/>
        <v xml:space="preserve">02-Dec-20 </v>
      </c>
      <c r="J3920" s="5" t="s">
        <v>7899</v>
      </c>
      <c r="K3920" t="str">
        <f t="shared" si="122"/>
        <v xml:space="preserve">25-Jun-21 </v>
      </c>
      <c r="L3920">
        <v>142</v>
      </c>
      <c r="M3920">
        <v>0</v>
      </c>
      <c r="N3920">
        <v>141</v>
      </c>
      <c r="O3920" s="2">
        <v>1</v>
      </c>
      <c r="Q3920" t="s">
        <v>340</v>
      </c>
    </row>
    <row r="3921" spans="1:17" x14ac:dyDescent="0.3">
      <c r="A3921" t="s">
        <v>2422</v>
      </c>
      <c r="B3921" t="s">
        <v>92</v>
      </c>
      <c r="C3921" t="s">
        <v>7904</v>
      </c>
      <c r="D3921" t="s">
        <v>93</v>
      </c>
      <c r="E3921" s="1">
        <v>44167</v>
      </c>
      <c r="F3921" s="1">
        <v>44167</v>
      </c>
      <c r="G3921" t="s">
        <v>7905</v>
      </c>
      <c r="H3921" s="5" t="s">
        <v>6054</v>
      </c>
      <c r="I3921" s="8" t="str">
        <f t="shared" si="123"/>
        <v xml:space="preserve">02-Dec-20 </v>
      </c>
      <c r="J3921" s="5" t="s">
        <v>6054</v>
      </c>
      <c r="K3921" t="str">
        <f t="shared" si="122"/>
        <v xml:space="preserve">02-Dec-20 </v>
      </c>
      <c r="L3921">
        <v>1</v>
      </c>
      <c r="M3921">
        <v>0</v>
      </c>
      <c r="N3921">
        <v>1</v>
      </c>
      <c r="O3921" s="2">
        <v>1</v>
      </c>
      <c r="Q3921" t="s">
        <v>340</v>
      </c>
    </row>
    <row r="3922" spans="1:17" x14ac:dyDescent="0.3">
      <c r="A3922" t="s">
        <v>2422</v>
      </c>
      <c r="B3922" t="s">
        <v>92</v>
      </c>
      <c r="C3922" t="s">
        <v>7906</v>
      </c>
      <c r="D3922" t="s">
        <v>93</v>
      </c>
      <c r="E3922" s="1">
        <v>44167</v>
      </c>
      <c r="F3922" s="1">
        <v>44167</v>
      </c>
      <c r="G3922" t="s">
        <v>7907</v>
      </c>
      <c r="H3922" s="5" t="s">
        <v>6054</v>
      </c>
      <c r="I3922" s="8" t="str">
        <f t="shared" si="123"/>
        <v xml:space="preserve">02-Dec-20 </v>
      </c>
      <c r="J3922" s="5" t="s">
        <v>6054</v>
      </c>
      <c r="K3922" t="str">
        <f t="shared" si="122"/>
        <v xml:space="preserve">02-Dec-20 </v>
      </c>
      <c r="L3922">
        <v>1</v>
      </c>
      <c r="M3922">
        <v>0</v>
      </c>
      <c r="N3922">
        <v>1</v>
      </c>
      <c r="O3922" s="2">
        <v>1</v>
      </c>
      <c r="Q3922" t="s">
        <v>340</v>
      </c>
    </row>
    <row r="3923" spans="1:17" x14ac:dyDescent="0.3">
      <c r="A3923" t="s">
        <v>2431</v>
      </c>
      <c r="B3923" t="s">
        <v>120</v>
      </c>
      <c r="C3923" t="s">
        <v>7908</v>
      </c>
      <c r="D3923" t="s">
        <v>121</v>
      </c>
      <c r="E3923" s="1">
        <v>44167</v>
      </c>
      <c r="F3923" s="1">
        <v>44167</v>
      </c>
      <c r="G3923" t="s">
        <v>7907</v>
      </c>
      <c r="H3923" s="5" t="s">
        <v>6054</v>
      </c>
      <c r="I3923" s="8" t="str">
        <f t="shared" si="123"/>
        <v xml:space="preserve">02-Dec-20 </v>
      </c>
      <c r="J3923" s="5" t="s">
        <v>6054</v>
      </c>
      <c r="K3923" t="str">
        <f t="shared" si="122"/>
        <v xml:space="preserve">02-Dec-20 </v>
      </c>
      <c r="L3923">
        <v>1</v>
      </c>
      <c r="M3923">
        <v>0</v>
      </c>
      <c r="N3923">
        <v>1</v>
      </c>
      <c r="O3923" s="2">
        <v>1</v>
      </c>
      <c r="Q3923" t="s">
        <v>340</v>
      </c>
    </row>
    <row r="3924" spans="1:17" x14ac:dyDescent="0.3">
      <c r="A3924" t="s">
        <v>2431</v>
      </c>
      <c r="B3924" t="s">
        <v>120</v>
      </c>
      <c r="C3924" t="s">
        <v>7909</v>
      </c>
      <c r="D3924" t="s">
        <v>121</v>
      </c>
      <c r="E3924" s="1">
        <v>44167</v>
      </c>
      <c r="F3924" s="1">
        <v>44167</v>
      </c>
      <c r="G3924" t="s">
        <v>7910</v>
      </c>
      <c r="H3924" s="5" t="s">
        <v>6054</v>
      </c>
      <c r="I3924" s="8" t="str">
        <f t="shared" si="123"/>
        <v xml:space="preserve">02-Dec-20 </v>
      </c>
      <c r="J3924" s="5" t="s">
        <v>6054</v>
      </c>
      <c r="K3924" t="str">
        <f t="shared" si="122"/>
        <v xml:space="preserve">02-Dec-20 </v>
      </c>
      <c r="L3924">
        <v>1</v>
      </c>
      <c r="M3924">
        <v>0</v>
      </c>
      <c r="N3924">
        <v>1</v>
      </c>
      <c r="O3924" s="2">
        <v>1</v>
      </c>
      <c r="Q3924" t="s">
        <v>340</v>
      </c>
    </row>
    <row r="3925" spans="1:17" x14ac:dyDescent="0.3">
      <c r="A3925" t="s">
        <v>2422</v>
      </c>
      <c r="B3925" t="s">
        <v>92</v>
      </c>
      <c r="C3925" t="s">
        <v>7911</v>
      </c>
      <c r="D3925" t="s">
        <v>93</v>
      </c>
      <c r="F3925" s="1">
        <v>44167</v>
      </c>
      <c r="G3925" t="s">
        <v>7912</v>
      </c>
      <c r="H3925" s="5" t="s">
        <v>6054</v>
      </c>
      <c r="I3925" s="8" t="str">
        <f t="shared" si="123"/>
        <v xml:space="preserve">02-Dec-20 </v>
      </c>
      <c r="J3925" s="5" t="s">
        <v>6054</v>
      </c>
      <c r="K3925" t="str">
        <f t="shared" si="122"/>
        <v xml:space="preserve">02-Dec-20 </v>
      </c>
      <c r="L3925">
        <v>0</v>
      </c>
      <c r="M3925">
        <v>0</v>
      </c>
      <c r="N3925">
        <v>0</v>
      </c>
      <c r="O3925" s="2">
        <v>1</v>
      </c>
      <c r="Q3925" t="s">
        <v>340</v>
      </c>
    </row>
    <row r="3926" spans="1:17" x14ac:dyDescent="0.3">
      <c r="A3926" t="s">
        <v>2431</v>
      </c>
      <c r="B3926" t="s">
        <v>120</v>
      </c>
      <c r="C3926" t="s">
        <v>7913</v>
      </c>
      <c r="D3926" t="s">
        <v>121</v>
      </c>
      <c r="F3926" s="1">
        <v>44167</v>
      </c>
      <c r="G3926" t="s">
        <v>7912</v>
      </c>
      <c r="H3926" s="5" t="s">
        <v>6054</v>
      </c>
      <c r="I3926" s="8" t="str">
        <f t="shared" si="123"/>
        <v xml:space="preserve">02-Dec-20 </v>
      </c>
      <c r="J3926" s="5" t="s">
        <v>6054</v>
      </c>
      <c r="K3926" t="str">
        <f t="shared" si="122"/>
        <v xml:space="preserve">02-Dec-20 </v>
      </c>
      <c r="L3926">
        <v>0</v>
      </c>
      <c r="M3926">
        <v>0</v>
      </c>
      <c r="N3926">
        <v>0</v>
      </c>
      <c r="O3926" s="2">
        <v>1</v>
      </c>
      <c r="Q3926" t="s">
        <v>340</v>
      </c>
    </row>
    <row r="3927" spans="1:17" x14ac:dyDescent="0.3">
      <c r="A3927" t="s">
        <v>2422</v>
      </c>
      <c r="B3927" t="s">
        <v>92</v>
      </c>
      <c r="C3927" t="s">
        <v>7914</v>
      </c>
      <c r="D3927" t="s">
        <v>93</v>
      </c>
      <c r="E3927" s="1">
        <v>44168</v>
      </c>
      <c r="F3927" s="1">
        <v>44228</v>
      </c>
      <c r="G3927" t="s">
        <v>7915</v>
      </c>
      <c r="H3927" s="5" t="s">
        <v>7916</v>
      </c>
      <c r="I3927" s="8" t="str">
        <f t="shared" si="123"/>
        <v xml:space="preserve">03-Dec-20 </v>
      </c>
      <c r="J3927" s="5" t="s">
        <v>6071</v>
      </c>
      <c r="K3927" t="str">
        <f t="shared" si="122"/>
        <v xml:space="preserve">01-Feb-21 </v>
      </c>
      <c r="L3927">
        <v>15</v>
      </c>
      <c r="M3927">
        <v>0</v>
      </c>
      <c r="N3927">
        <v>40</v>
      </c>
      <c r="O3927" s="2">
        <v>1</v>
      </c>
      <c r="Q3927" t="s">
        <v>340</v>
      </c>
    </row>
    <row r="3928" spans="1:17" x14ac:dyDescent="0.3">
      <c r="A3928" t="s">
        <v>2422</v>
      </c>
      <c r="B3928" t="s">
        <v>92</v>
      </c>
      <c r="C3928" t="s">
        <v>7917</v>
      </c>
      <c r="D3928" t="s">
        <v>93</v>
      </c>
      <c r="E3928" s="1">
        <v>44168</v>
      </c>
      <c r="F3928" s="1">
        <v>44280</v>
      </c>
      <c r="G3928" t="s">
        <v>7918</v>
      </c>
      <c r="H3928" s="5" t="s">
        <v>7916</v>
      </c>
      <c r="I3928" s="8" t="str">
        <f t="shared" si="123"/>
        <v xml:space="preserve">03-Dec-20 </v>
      </c>
      <c r="J3928" s="5" t="s">
        <v>7919</v>
      </c>
      <c r="K3928" t="str">
        <f t="shared" si="122"/>
        <v xml:space="preserve">25-Mar-21 </v>
      </c>
      <c r="L3928">
        <v>11</v>
      </c>
      <c r="M3928">
        <v>0</v>
      </c>
      <c r="N3928">
        <v>77</v>
      </c>
      <c r="O3928" s="2">
        <v>1</v>
      </c>
      <c r="Q3928" t="s">
        <v>340</v>
      </c>
    </row>
    <row r="3929" spans="1:17" x14ac:dyDescent="0.3">
      <c r="A3929" t="s">
        <v>2431</v>
      </c>
      <c r="B3929" t="s">
        <v>120</v>
      </c>
      <c r="C3929" t="s">
        <v>7920</v>
      </c>
      <c r="D3929" t="s">
        <v>121</v>
      </c>
      <c r="E3929" s="1">
        <v>44168</v>
      </c>
      <c r="F3929" s="1">
        <v>44280</v>
      </c>
      <c r="G3929" t="s">
        <v>7918</v>
      </c>
      <c r="H3929" s="5" t="s">
        <v>7916</v>
      </c>
      <c r="I3929" s="8" t="str">
        <f t="shared" si="123"/>
        <v xml:space="preserve">03-Dec-20 </v>
      </c>
      <c r="J3929" s="5" t="s">
        <v>7919</v>
      </c>
      <c r="K3929" t="str">
        <f t="shared" si="122"/>
        <v xml:space="preserve">25-Mar-21 </v>
      </c>
      <c r="L3929">
        <v>11</v>
      </c>
      <c r="M3929">
        <v>0</v>
      </c>
      <c r="N3929">
        <v>77</v>
      </c>
      <c r="O3929" s="2">
        <v>1</v>
      </c>
      <c r="Q3929" t="s">
        <v>340</v>
      </c>
    </row>
    <row r="3930" spans="1:17" x14ac:dyDescent="0.3">
      <c r="A3930" t="s">
        <v>2431</v>
      </c>
      <c r="B3930" t="s">
        <v>120</v>
      </c>
      <c r="C3930" t="s">
        <v>7921</v>
      </c>
      <c r="D3930" t="s">
        <v>121</v>
      </c>
      <c r="E3930" s="1">
        <v>44168</v>
      </c>
      <c r="F3930" s="1">
        <v>44228</v>
      </c>
      <c r="G3930" t="s">
        <v>7915</v>
      </c>
      <c r="H3930" s="5" t="s">
        <v>7916</v>
      </c>
      <c r="I3930" s="8" t="str">
        <f t="shared" si="123"/>
        <v xml:space="preserve">03-Dec-20 </v>
      </c>
      <c r="J3930" s="5" t="s">
        <v>6071</v>
      </c>
      <c r="K3930" t="str">
        <f t="shared" si="122"/>
        <v xml:space="preserve">01-Feb-21 </v>
      </c>
      <c r="L3930">
        <v>15</v>
      </c>
      <c r="M3930">
        <v>0</v>
      </c>
      <c r="N3930">
        <v>40</v>
      </c>
      <c r="O3930" s="2">
        <v>1</v>
      </c>
      <c r="Q3930" t="s">
        <v>340</v>
      </c>
    </row>
    <row r="3931" spans="1:17" x14ac:dyDescent="0.3">
      <c r="A3931" t="s">
        <v>2517</v>
      </c>
      <c r="B3931" t="s">
        <v>16</v>
      </c>
      <c r="C3931" t="s">
        <v>7922</v>
      </c>
      <c r="D3931" t="s">
        <v>2519</v>
      </c>
      <c r="G3931" t="s">
        <v>7923</v>
      </c>
      <c r="H3931" s="5" t="s">
        <v>7593</v>
      </c>
      <c r="I3931" s="8" t="str">
        <f t="shared" si="123"/>
        <v xml:space="preserve">04-Dec-20 </v>
      </c>
      <c r="J3931" s="5" t="s">
        <v>7653</v>
      </c>
      <c r="K3931" t="str">
        <f t="shared" si="122"/>
        <v xml:space="preserve">23-Dec-20 </v>
      </c>
      <c r="L3931">
        <v>14</v>
      </c>
      <c r="M3931">
        <v>0</v>
      </c>
      <c r="N3931">
        <v>14</v>
      </c>
      <c r="O3931" s="2">
        <v>1</v>
      </c>
      <c r="Q3931" t="s">
        <v>340</v>
      </c>
    </row>
    <row r="3932" spans="1:17" x14ac:dyDescent="0.3">
      <c r="A3932" t="s">
        <v>2517</v>
      </c>
      <c r="B3932" t="s">
        <v>16</v>
      </c>
      <c r="C3932" t="s">
        <v>7924</v>
      </c>
      <c r="D3932" t="s">
        <v>2519</v>
      </c>
      <c r="G3932" t="s">
        <v>7925</v>
      </c>
      <c r="H3932" s="5" t="s">
        <v>7593</v>
      </c>
      <c r="I3932" s="8" t="str">
        <f t="shared" si="123"/>
        <v xml:space="preserve">04-Dec-20 </v>
      </c>
      <c r="J3932" s="5" t="s">
        <v>7926</v>
      </c>
      <c r="K3932" t="str">
        <f t="shared" si="122"/>
        <v xml:space="preserve">16-Dec-20 </v>
      </c>
      <c r="L3932">
        <v>9</v>
      </c>
      <c r="M3932">
        <v>0</v>
      </c>
      <c r="N3932">
        <v>9</v>
      </c>
      <c r="O3932" s="2">
        <v>1</v>
      </c>
      <c r="Q3932" t="s">
        <v>340</v>
      </c>
    </row>
    <row r="3933" spans="1:17" x14ac:dyDescent="0.3">
      <c r="A3933" t="s">
        <v>2517</v>
      </c>
      <c r="B3933" t="s">
        <v>16</v>
      </c>
      <c r="C3933" t="s">
        <v>7927</v>
      </c>
      <c r="D3933" t="s">
        <v>2519</v>
      </c>
      <c r="G3933" t="s">
        <v>7928</v>
      </c>
      <c r="H3933" s="5" t="s">
        <v>7593</v>
      </c>
      <c r="I3933" s="8" t="str">
        <f t="shared" si="123"/>
        <v xml:space="preserve">04-Dec-20 </v>
      </c>
      <c r="J3933" s="5" t="s">
        <v>7929</v>
      </c>
      <c r="K3933" t="str">
        <f t="shared" si="122"/>
        <v xml:space="preserve">30-Dec-20 </v>
      </c>
      <c r="L3933">
        <v>17</v>
      </c>
      <c r="M3933">
        <v>0</v>
      </c>
      <c r="N3933">
        <v>17</v>
      </c>
      <c r="O3933" s="2">
        <v>1</v>
      </c>
      <c r="Q3933" t="s">
        <v>340</v>
      </c>
    </row>
    <row r="3934" spans="1:17" x14ac:dyDescent="0.3">
      <c r="A3934" t="s">
        <v>2517</v>
      </c>
      <c r="B3934" t="s">
        <v>16</v>
      </c>
      <c r="C3934" t="s">
        <v>7930</v>
      </c>
      <c r="D3934" t="s">
        <v>2519</v>
      </c>
      <c r="G3934" t="s">
        <v>7931</v>
      </c>
      <c r="H3934" s="5" t="s">
        <v>7593</v>
      </c>
      <c r="I3934" s="8" t="str">
        <f t="shared" si="123"/>
        <v xml:space="preserve">04-Dec-20 </v>
      </c>
      <c r="J3934" s="5" t="s">
        <v>7653</v>
      </c>
      <c r="K3934" t="str">
        <f t="shared" si="122"/>
        <v xml:space="preserve">23-Dec-20 </v>
      </c>
      <c r="L3934">
        <v>14</v>
      </c>
      <c r="M3934">
        <v>0</v>
      </c>
      <c r="N3934">
        <v>14</v>
      </c>
      <c r="O3934" s="2">
        <v>1</v>
      </c>
      <c r="Q3934" t="s">
        <v>340</v>
      </c>
    </row>
    <row r="3935" spans="1:17" x14ac:dyDescent="0.3">
      <c r="A3935" t="s">
        <v>2517</v>
      </c>
      <c r="B3935" t="s">
        <v>16</v>
      </c>
      <c r="C3935" t="s">
        <v>7932</v>
      </c>
      <c r="D3935" t="s">
        <v>2519</v>
      </c>
      <c r="G3935" t="s">
        <v>7933</v>
      </c>
      <c r="H3935" s="5" t="s">
        <v>7593</v>
      </c>
      <c r="I3935" s="8" t="str">
        <f t="shared" si="123"/>
        <v xml:space="preserve">04-Dec-20 </v>
      </c>
      <c r="J3935" s="5" t="s">
        <v>7653</v>
      </c>
      <c r="K3935" t="str">
        <f t="shared" si="122"/>
        <v xml:space="preserve">23-Dec-20 </v>
      </c>
      <c r="L3935">
        <v>14</v>
      </c>
      <c r="M3935">
        <v>0</v>
      </c>
      <c r="N3935">
        <v>14</v>
      </c>
      <c r="O3935" s="2">
        <v>1</v>
      </c>
      <c r="Q3935" t="s">
        <v>340</v>
      </c>
    </row>
    <row r="3936" spans="1:17" x14ac:dyDescent="0.3">
      <c r="A3936" t="s">
        <v>2422</v>
      </c>
      <c r="B3936" t="s">
        <v>92</v>
      </c>
      <c r="C3936" t="s">
        <v>7934</v>
      </c>
      <c r="D3936" t="s">
        <v>93</v>
      </c>
      <c r="F3936" s="1">
        <v>44169</v>
      </c>
      <c r="G3936" t="s">
        <v>4523</v>
      </c>
      <c r="H3936" s="5" t="s">
        <v>7593</v>
      </c>
      <c r="I3936" s="8" t="str">
        <f t="shared" si="123"/>
        <v xml:space="preserve">04-Dec-20 </v>
      </c>
      <c r="J3936" s="5" t="s">
        <v>7593</v>
      </c>
      <c r="K3936" t="str">
        <f t="shared" si="122"/>
        <v xml:space="preserve">04-Dec-20 </v>
      </c>
      <c r="L3936">
        <v>0</v>
      </c>
      <c r="M3936">
        <v>0</v>
      </c>
      <c r="N3936">
        <v>0</v>
      </c>
      <c r="O3936" s="2">
        <v>1</v>
      </c>
      <c r="Q3936" t="s">
        <v>340</v>
      </c>
    </row>
    <row r="3937" spans="1:17" x14ac:dyDescent="0.3">
      <c r="A3937" t="s">
        <v>2431</v>
      </c>
      <c r="B3937" t="s">
        <v>120</v>
      </c>
      <c r="C3937" t="s">
        <v>7935</v>
      </c>
      <c r="D3937" t="s">
        <v>121</v>
      </c>
      <c r="F3937" s="1">
        <v>44169</v>
      </c>
      <c r="G3937" t="s">
        <v>4523</v>
      </c>
      <c r="H3937" s="5" t="s">
        <v>7593</v>
      </c>
      <c r="I3937" s="8" t="str">
        <f t="shared" si="123"/>
        <v xml:space="preserve">04-Dec-20 </v>
      </c>
      <c r="J3937" s="5" t="s">
        <v>7593</v>
      </c>
      <c r="K3937" t="str">
        <f t="shared" si="122"/>
        <v xml:space="preserve">04-Dec-20 </v>
      </c>
      <c r="L3937">
        <v>0</v>
      </c>
      <c r="M3937">
        <v>0</v>
      </c>
      <c r="N3937">
        <v>0</v>
      </c>
      <c r="O3937" s="2">
        <v>1</v>
      </c>
      <c r="Q3937" t="s">
        <v>340</v>
      </c>
    </row>
    <row r="3938" spans="1:17" x14ac:dyDescent="0.3">
      <c r="A3938" t="s">
        <v>3502</v>
      </c>
      <c r="B3938" t="s">
        <v>23</v>
      </c>
      <c r="C3938" t="s">
        <v>7936</v>
      </c>
      <c r="D3938" t="s">
        <v>24</v>
      </c>
      <c r="E3938" s="1">
        <v>44085</v>
      </c>
      <c r="F3938" s="1">
        <v>44098</v>
      </c>
      <c r="G3938" t="s">
        <v>7937</v>
      </c>
      <c r="H3938" s="5" t="s">
        <v>7938</v>
      </c>
      <c r="I3938" s="8" t="str">
        <f t="shared" si="123"/>
        <v xml:space="preserve">07-Dec-20 </v>
      </c>
      <c r="J3938" s="5" t="s">
        <v>6528</v>
      </c>
      <c r="K3938" t="str">
        <f t="shared" si="122"/>
        <v xml:space="preserve">18-Dec-20 </v>
      </c>
      <c r="L3938">
        <v>10</v>
      </c>
      <c r="M3938">
        <v>0</v>
      </c>
      <c r="N3938">
        <v>9</v>
      </c>
      <c r="O3938" s="2">
        <v>1</v>
      </c>
      <c r="Q3938" t="s">
        <v>340</v>
      </c>
    </row>
    <row r="3939" spans="1:17" x14ac:dyDescent="0.3">
      <c r="A3939" t="s">
        <v>3510</v>
      </c>
      <c r="B3939" t="s">
        <v>45</v>
      </c>
      <c r="C3939" t="s">
        <v>7939</v>
      </c>
      <c r="D3939" t="s">
        <v>46</v>
      </c>
      <c r="E3939" s="1">
        <v>44085</v>
      </c>
      <c r="F3939" s="1">
        <v>44098</v>
      </c>
      <c r="G3939" t="s">
        <v>7937</v>
      </c>
      <c r="H3939" s="5" t="s">
        <v>7938</v>
      </c>
      <c r="I3939" s="8" t="str">
        <f t="shared" si="123"/>
        <v xml:space="preserve">07-Dec-20 </v>
      </c>
      <c r="J3939" s="5" t="s">
        <v>6528</v>
      </c>
      <c r="K3939" t="str">
        <f t="shared" si="122"/>
        <v xml:space="preserve">18-Dec-20 </v>
      </c>
      <c r="L3939">
        <v>10</v>
      </c>
      <c r="M3939">
        <v>0</v>
      </c>
      <c r="N3939">
        <v>9</v>
      </c>
      <c r="O3939" s="2">
        <v>1</v>
      </c>
      <c r="Q3939" t="s">
        <v>340</v>
      </c>
    </row>
    <row r="3940" spans="1:17" x14ac:dyDescent="0.3">
      <c r="A3940" t="s">
        <v>3510</v>
      </c>
      <c r="B3940" t="s">
        <v>45</v>
      </c>
      <c r="C3940" t="s">
        <v>7940</v>
      </c>
      <c r="D3940" t="s">
        <v>46</v>
      </c>
      <c r="E3940" s="1">
        <v>44172</v>
      </c>
      <c r="F3940" s="1">
        <v>44183</v>
      </c>
      <c r="G3940" t="s">
        <v>7941</v>
      </c>
      <c r="H3940" s="5" t="s">
        <v>7938</v>
      </c>
      <c r="I3940" s="8" t="str">
        <f t="shared" si="123"/>
        <v xml:space="preserve">07-Dec-20 </v>
      </c>
      <c r="J3940" s="5" t="s">
        <v>6528</v>
      </c>
      <c r="K3940" t="str">
        <f t="shared" si="122"/>
        <v xml:space="preserve">18-Dec-20 </v>
      </c>
      <c r="L3940">
        <v>10</v>
      </c>
      <c r="M3940">
        <v>0</v>
      </c>
      <c r="N3940">
        <v>9</v>
      </c>
      <c r="O3940" s="2">
        <v>1</v>
      </c>
      <c r="Q3940" t="s">
        <v>340</v>
      </c>
    </row>
    <row r="3941" spans="1:17" x14ac:dyDescent="0.3">
      <c r="A3941" t="s">
        <v>2422</v>
      </c>
      <c r="B3941" t="s">
        <v>92</v>
      </c>
      <c r="C3941" t="s">
        <v>7942</v>
      </c>
      <c r="D3941" t="s">
        <v>93</v>
      </c>
      <c r="E3941" s="1">
        <v>44172</v>
      </c>
      <c r="F3941" s="1">
        <v>44176</v>
      </c>
      <c r="G3941" t="s">
        <v>7943</v>
      </c>
      <c r="H3941" s="5" t="s">
        <v>7938</v>
      </c>
      <c r="I3941" s="8" t="str">
        <f t="shared" si="123"/>
        <v xml:space="preserve">07-Dec-20 </v>
      </c>
      <c r="J3941" s="5" t="s">
        <v>6607</v>
      </c>
      <c r="K3941" t="str">
        <f t="shared" si="122"/>
        <v xml:space="preserve">11-Dec-20 </v>
      </c>
      <c r="L3941">
        <v>5</v>
      </c>
      <c r="M3941">
        <v>0</v>
      </c>
      <c r="N3941">
        <v>4</v>
      </c>
      <c r="O3941" s="2">
        <v>1</v>
      </c>
      <c r="Q3941" t="s">
        <v>340</v>
      </c>
    </row>
    <row r="3942" spans="1:17" x14ac:dyDescent="0.3">
      <c r="A3942" t="s">
        <v>3502</v>
      </c>
      <c r="B3942" t="s">
        <v>23</v>
      </c>
      <c r="C3942" t="s">
        <v>7944</v>
      </c>
      <c r="D3942" t="s">
        <v>24</v>
      </c>
      <c r="E3942" s="1">
        <v>44172</v>
      </c>
      <c r="F3942" s="1">
        <v>44183</v>
      </c>
      <c r="G3942" t="s">
        <v>7945</v>
      </c>
      <c r="H3942" s="5" t="s">
        <v>7938</v>
      </c>
      <c r="I3942" s="8" t="str">
        <f t="shared" si="123"/>
        <v xml:space="preserve">07-Dec-20 </v>
      </c>
      <c r="J3942" s="5" t="s">
        <v>6528</v>
      </c>
      <c r="K3942" t="str">
        <f t="shared" si="122"/>
        <v xml:space="preserve">18-Dec-20 </v>
      </c>
      <c r="L3942">
        <v>10</v>
      </c>
      <c r="M3942">
        <v>0</v>
      </c>
      <c r="N3942">
        <v>10</v>
      </c>
      <c r="O3942" s="2">
        <v>1</v>
      </c>
      <c r="Q3942" t="s">
        <v>340</v>
      </c>
    </row>
    <row r="3943" spans="1:17" x14ac:dyDescent="0.3">
      <c r="A3943" t="s">
        <v>2422</v>
      </c>
      <c r="B3943" t="s">
        <v>92</v>
      </c>
      <c r="C3943" t="s">
        <v>7946</v>
      </c>
      <c r="D3943" t="s">
        <v>93</v>
      </c>
      <c r="E3943" s="1">
        <v>44172</v>
      </c>
      <c r="F3943" s="1">
        <v>44176</v>
      </c>
      <c r="G3943" t="s">
        <v>4544</v>
      </c>
      <c r="H3943" s="5" t="s">
        <v>7938</v>
      </c>
      <c r="I3943" s="8" t="str">
        <f t="shared" si="123"/>
        <v xml:space="preserve">07-Dec-20 </v>
      </c>
      <c r="J3943" s="5" t="s">
        <v>6607</v>
      </c>
      <c r="K3943" t="str">
        <f t="shared" si="122"/>
        <v xml:space="preserve">11-Dec-20 </v>
      </c>
      <c r="L3943">
        <v>5</v>
      </c>
      <c r="M3943">
        <v>0</v>
      </c>
      <c r="N3943">
        <v>5</v>
      </c>
      <c r="O3943" s="2">
        <v>1</v>
      </c>
      <c r="Q3943" t="s">
        <v>340</v>
      </c>
    </row>
    <row r="3944" spans="1:17" x14ac:dyDescent="0.3">
      <c r="A3944" t="s">
        <v>2431</v>
      </c>
      <c r="B3944" t="s">
        <v>120</v>
      </c>
      <c r="C3944" t="s">
        <v>7947</v>
      </c>
      <c r="D3944" t="s">
        <v>121</v>
      </c>
      <c r="E3944" s="1">
        <v>44172</v>
      </c>
      <c r="F3944" s="1">
        <v>44176</v>
      </c>
      <c r="G3944" t="s">
        <v>4544</v>
      </c>
      <c r="H3944" s="5" t="s">
        <v>7938</v>
      </c>
      <c r="I3944" s="8" t="str">
        <f t="shared" si="123"/>
        <v xml:space="preserve">07-Dec-20 </v>
      </c>
      <c r="J3944" s="5" t="s">
        <v>6607</v>
      </c>
      <c r="K3944" t="str">
        <f t="shared" si="122"/>
        <v xml:space="preserve">11-Dec-20 </v>
      </c>
      <c r="L3944">
        <v>5</v>
      </c>
      <c r="M3944">
        <v>0</v>
      </c>
      <c r="N3944">
        <v>5</v>
      </c>
      <c r="O3944" s="2">
        <v>1</v>
      </c>
      <c r="Q3944" t="s">
        <v>340</v>
      </c>
    </row>
    <row r="3945" spans="1:17" x14ac:dyDescent="0.3">
      <c r="A3945" t="s">
        <v>2431</v>
      </c>
      <c r="B3945" t="s">
        <v>120</v>
      </c>
      <c r="C3945" t="s">
        <v>7948</v>
      </c>
      <c r="D3945" t="s">
        <v>121</v>
      </c>
      <c r="E3945" s="1">
        <v>44172</v>
      </c>
      <c r="F3945" s="1">
        <v>44176</v>
      </c>
      <c r="G3945" t="s">
        <v>7943</v>
      </c>
      <c r="H3945" s="5" t="s">
        <v>7938</v>
      </c>
      <c r="I3945" s="8" t="str">
        <f t="shared" si="123"/>
        <v xml:space="preserve">07-Dec-20 </v>
      </c>
      <c r="J3945" s="5" t="s">
        <v>6607</v>
      </c>
      <c r="K3945" t="str">
        <f t="shared" si="122"/>
        <v xml:space="preserve">11-Dec-20 </v>
      </c>
      <c r="L3945">
        <v>5</v>
      </c>
      <c r="M3945">
        <v>0</v>
      </c>
      <c r="N3945">
        <v>4</v>
      </c>
      <c r="O3945" s="2">
        <v>1</v>
      </c>
      <c r="Q3945" t="s">
        <v>340</v>
      </c>
    </row>
    <row r="3946" spans="1:17" x14ac:dyDescent="0.3">
      <c r="A3946" t="s">
        <v>2517</v>
      </c>
      <c r="B3946" t="s">
        <v>16</v>
      </c>
      <c r="C3946" t="s">
        <v>7949</v>
      </c>
      <c r="D3946" t="s">
        <v>2519</v>
      </c>
      <c r="G3946" t="s">
        <v>7612</v>
      </c>
      <c r="H3946" s="5" t="s">
        <v>5820</v>
      </c>
      <c r="I3946" s="8" t="str">
        <f t="shared" si="123"/>
        <v xml:space="preserve">09-Dec-20 </v>
      </c>
      <c r="J3946" s="5" t="s">
        <v>5820</v>
      </c>
      <c r="K3946" t="str">
        <f t="shared" si="122"/>
        <v xml:space="preserve">09-Dec-20 </v>
      </c>
      <c r="L3946">
        <v>0</v>
      </c>
      <c r="M3946">
        <v>0</v>
      </c>
      <c r="N3946">
        <v>0</v>
      </c>
      <c r="O3946" s="2">
        <v>1</v>
      </c>
      <c r="Q3946" t="s">
        <v>340</v>
      </c>
    </row>
    <row r="3947" spans="1:17" x14ac:dyDescent="0.3">
      <c r="A3947" t="s">
        <v>2422</v>
      </c>
      <c r="B3947" t="s">
        <v>92</v>
      </c>
      <c r="C3947" t="s">
        <v>7950</v>
      </c>
      <c r="D3947" t="s">
        <v>93</v>
      </c>
      <c r="E3947" s="1">
        <v>44175</v>
      </c>
      <c r="F3947" s="1">
        <v>44175</v>
      </c>
      <c r="G3947" t="s">
        <v>7951</v>
      </c>
      <c r="H3947" s="5" t="s">
        <v>5673</v>
      </c>
      <c r="I3947" s="8" t="str">
        <f t="shared" si="123"/>
        <v xml:space="preserve">10-Dec-20 </v>
      </c>
      <c r="J3947" s="5" t="s">
        <v>5673</v>
      </c>
      <c r="K3947" t="str">
        <f t="shared" si="122"/>
        <v xml:space="preserve">10-Dec-20 </v>
      </c>
      <c r="L3947">
        <v>5</v>
      </c>
      <c r="M3947">
        <v>0</v>
      </c>
      <c r="N3947">
        <v>0</v>
      </c>
      <c r="O3947" s="2">
        <v>1</v>
      </c>
      <c r="Q3947" t="s">
        <v>340</v>
      </c>
    </row>
    <row r="3948" spans="1:17" x14ac:dyDescent="0.3">
      <c r="A3948" t="s">
        <v>2422</v>
      </c>
      <c r="B3948" t="s">
        <v>92</v>
      </c>
      <c r="C3948" t="s">
        <v>7952</v>
      </c>
      <c r="D3948" t="s">
        <v>93</v>
      </c>
      <c r="E3948" s="1">
        <v>44175</v>
      </c>
      <c r="F3948" s="1">
        <v>44175</v>
      </c>
      <c r="G3948" t="s">
        <v>7953</v>
      </c>
      <c r="H3948" s="5" t="s">
        <v>5673</v>
      </c>
      <c r="I3948" s="8" t="str">
        <f t="shared" si="123"/>
        <v xml:space="preserve">10-Dec-20 </v>
      </c>
      <c r="J3948" s="5" t="s">
        <v>5673</v>
      </c>
      <c r="K3948" t="str">
        <f t="shared" si="122"/>
        <v xml:space="preserve">10-Dec-20 </v>
      </c>
      <c r="L3948">
        <v>5</v>
      </c>
      <c r="M3948">
        <v>0</v>
      </c>
      <c r="N3948">
        <v>1</v>
      </c>
      <c r="O3948" s="2">
        <v>1</v>
      </c>
      <c r="Q3948" t="s">
        <v>340</v>
      </c>
    </row>
    <row r="3949" spans="1:17" x14ac:dyDescent="0.3">
      <c r="A3949" t="s">
        <v>2431</v>
      </c>
      <c r="B3949" t="s">
        <v>120</v>
      </c>
      <c r="C3949" t="s">
        <v>7954</v>
      </c>
      <c r="D3949" t="s">
        <v>121</v>
      </c>
      <c r="E3949" s="1">
        <v>44175</v>
      </c>
      <c r="F3949" s="1">
        <v>44175</v>
      </c>
      <c r="G3949" t="s">
        <v>7953</v>
      </c>
      <c r="H3949" s="5" t="s">
        <v>5673</v>
      </c>
      <c r="I3949" s="8" t="str">
        <f t="shared" si="123"/>
        <v xml:space="preserve">10-Dec-20 </v>
      </c>
      <c r="J3949" s="5" t="s">
        <v>5673</v>
      </c>
      <c r="K3949" t="str">
        <f t="shared" si="122"/>
        <v xml:space="preserve">10-Dec-20 </v>
      </c>
      <c r="L3949">
        <v>5</v>
      </c>
      <c r="M3949">
        <v>0</v>
      </c>
      <c r="N3949">
        <v>1</v>
      </c>
      <c r="O3949" s="2">
        <v>1</v>
      </c>
      <c r="Q3949" t="s">
        <v>340</v>
      </c>
    </row>
    <row r="3950" spans="1:17" x14ac:dyDescent="0.3">
      <c r="A3950" t="s">
        <v>2431</v>
      </c>
      <c r="B3950" t="s">
        <v>120</v>
      </c>
      <c r="C3950" t="s">
        <v>7955</v>
      </c>
      <c r="D3950" t="s">
        <v>121</v>
      </c>
      <c r="E3950" s="1">
        <v>44175</v>
      </c>
      <c r="F3950" s="1">
        <v>44175</v>
      </c>
      <c r="G3950" t="s">
        <v>7951</v>
      </c>
      <c r="H3950" s="5" t="s">
        <v>5673</v>
      </c>
      <c r="I3950" s="8" t="str">
        <f t="shared" si="123"/>
        <v xml:space="preserve">10-Dec-20 </v>
      </c>
      <c r="J3950" s="5" t="s">
        <v>5673</v>
      </c>
      <c r="K3950" t="str">
        <f t="shared" si="122"/>
        <v xml:space="preserve">10-Dec-20 </v>
      </c>
      <c r="L3950">
        <v>5</v>
      </c>
      <c r="M3950">
        <v>0</v>
      </c>
      <c r="N3950">
        <v>0</v>
      </c>
      <c r="O3950" s="2">
        <v>1</v>
      </c>
      <c r="Q3950" t="s">
        <v>340</v>
      </c>
    </row>
    <row r="3951" spans="1:17" x14ac:dyDescent="0.3">
      <c r="A3951" t="s">
        <v>2422</v>
      </c>
      <c r="B3951" t="s">
        <v>92</v>
      </c>
      <c r="C3951" t="s">
        <v>7956</v>
      </c>
      <c r="D3951" t="s">
        <v>93</v>
      </c>
      <c r="E3951" s="1">
        <v>44175</v>
      </c>
      <c r="F3951" s="1">
        <v>44229</v>
      </c>
      <c r="G3951" t="s">
        <v>7957</v>
      </c>
      <c r="H3951" s="5" t="s">
        <v>5673</v>
      </c>
      <c r="I3951" s="8" t="str">
        <f t="shared" si="123"/>
        <v xml:space="preserve">10-Dec-20 </v>
      </c>
      <c r="J3951" s="5" t="s">
        <v>7772</v>
      </c>
      <c r="K3951" t="str">
        <f t="shared" si="122"/>
        <v xml:space="preserve">02-Feb-21 </v>
      </c>
      <c r="L3951">
        <v>1</v>
      </c>
      <c r="M3951">
        <v>0</v>
      </c>
      <c r="N3951">
        <v>36</v>
      </c>
      <c r="O3951" s="2">
        <v>1</v>
      </c>
      <c r="Q3951" t="s">
        <v>340</v>
      </c>
    </row>
    <row r="3952" spans="1:17" x14ac:dyDescent="0.3">
      <c r="A3952" t="s">
        <v>2431</v>
      </c>
      <c r="B3952" t="s">
        <v>120</v>
      </c>
      <c r="C3952" t="s">
        <v>7958</v>
      </c>
      <c r="D3952" t="s">
        <v>121</v>
      </c>
      <c r="E3952" s="1">
        <v>44175</v>
      </c>
      <c r="F3952" s="1">
        <v>44229</v>
      </c>
      <c r="G3952" t="s">
        <v>7957</v>
      </c>
      <c r="H3952" s="5" t="s">
        <v>5673</v>
      </c>
      <c r="I3952" s="8" t="str">
        <f t="shared" si="123"/>
        <v xml:space="preserve">10-Dec-20 </v>
      </c>
      <c r="J3952" s="5" t="s">
        <v>7772</v>
      </c>
      <c r="K3952" t="str">
        <f t="shared" si="122"/>
        <v xml:space="preserve">02-Feb-21 </v>
      </c>
      <c r="L3952">
        <v>36</v>
      </c>
      <c r="M3952">
        <v>0</v>
      </c>
      <c r="N3952">
        <v>36</v>
      </c>
      <c r="O3952" s="2">
        <v>1</v>
      </c>
      <c r="Q3952" t="s">
        <v>340</v>
      </c>
    </row>
    <row r="3953" spans="1:17" x14ac:dyDescent="0.3">
      <c r="A3953" t="s">
        <v>2517</v>
      </c>
      <c r="B3953" t="s">
        <v>16</v>
      </c>
      <c r="C3953" t="s">
        <v>7959</v>
      </c>
      <c r="D3953" t="s">
        <v>2519</v>
      </c>
      <c r="G3953" t="s">
        <v>7960</v>
      </c>
      <c r="H3953" s="5" t="s">
        <v>5673</v>
      </c>
      <c r="I3953" s="8" t="str">
        <f t="shared" si="123"/>
        <v xml:space="preserve">10-Dec-20 </v>
      </c>
      <c r="J3953" s="5" t="s">
        <v>5673</v>
      </c>
      <c r="K3953" t="str">
        <f t="shared" si="122"/>
        <v xml:space="preserve">10-Dec-20 </v>
      </c>
      <c r="L3953">
        <v>1</v>
      </c>
      <c r="M3953">
        <v>0</v>
      </c>
      <c r="N3953">
        <v>1</v>
      </c>
      <c r="O3953" s="2">
        <v>1</v>
      </c>
      <c r="Q3953" t="s">
        <v>340</v>
      </c>
    </row>
    <row r="3954" spans="1:17" x14ac:dyDescent="0.3">
      <c r="A3954" t="s">
        <v>2422</v>
      </c>
      <c r="B3954" t="s">
        <v>92</v>
      </c>
      <c r="C3954" t="s">
        <v>7961</v>
      </c>
      <c r="D3954" t="s">
        <v>93</v>
      </c>
      <c r="F3954" s="1">
        <v>44175</v>
      </c>
      <c r="G3954" t="s">
        <v>7962</v>
      </c>
      <c r="H3954" s="5" t="s">
        <v>5673</v>
      </c>
      <c r="I3954" s="8" t="str">
        <f t="shared" si="123"/>
        <v xml:space="preserve">10-Dec-20 </v>
      </c>
      <c r="J3954" s="5" t="s">
        <v>5673</v>
      </c>
      <c r="K3954" t="str">
        <f t="shared" si="122"/>
        <v xml:space="preserve">10-Dec-20 </v>
      </c>
      <c r="L3954">
        <v>0</v>
      </c>
      <c r="M3954">
        <v>0</v>
      </c>
      <c r="N3954">
        <v>0</v>
      </c>
      <c r="O3954" s="2">
        <v>1</v>
      </c>
      <c r="Q3954" t="s">
        <v>340</v>
      </c>
    </row>
    <row r="3955" spans="1:17" x14ac:dyDescent="0.3">
      <c r="A3955" t="s">
        <v>2431</v>
      </c>
      <c r="B3955" t="s">
        <v>120</v>
      </c>
      <c r="C3955" t="s">
        <v>7963</v>
      </c>
      <c r="D3955" t="s">
        <v>121</v>
      </c>
      <c r="F3955" s="1">
        <v>44175</v>
      </c>
      <c r="G3955" t="s">
        <v>7962</v>
      </c>
      <c r="H3955" s="5" t="s">
        <v>5673</v>
      </c>
      <c r="I3955" s="8" t="str">
        <f t="shared" si="123"/>
        <v xml:space="preserve">10-Dec-20 </v>
      </c>
      <c r="J3955" s="5" t="s">
        <v>5673</v>
      </c>
      <c r="K3955" t="str">
        <f t="shared" si="122"/>
        <v xml:space="preserve">10-Dec-20 </v>
      </c>
      <c r="L3955">
        <v>0</v>
      </c>
      <c r="M3955">
        <v>0</v>
      </c>
      <c r="N3955">
        <v>0</v>
      </c>
      <c r="O3955" s="2">
        <v>1</v>
      </c>
      <c r="Q3955" t="s">
        <v>340</v>
      </c>
    </row>
    <row r="3956" spans="1:17" x14ac:dyDescent="0.3">
      <c r="A3956" t="s">
        <v>2422</v>
      </c>
      <c r="B3956" t="s">
        <v>92</v>
      </c>
      <c r="C3956" t="s">
        <v>7964</v>
      </c>
      <c r="D3956" t="s">
        <v>93</v>
      </c>
      <c r="E3956" s="1">
        <v>44176</v>
      </c>
      <c r="F3956" s="1">
        <v>44176</v>
      </c>
      <c r="G3956" t="s">
        <v>7965</v>
      </c>
      <c r="H3956" s="5" t="s">
        <v>6607</v>
      </c>
      <c r="I3956" s="8" t="str">
        <f t="shared" si="123"/>
        <v xml:space="preserve">11-Dec-20 </v>
      </c>
      <c r="J3956" s="5" t="s">
        <v>6607</v>
      </c>
      <c r="K3956" t="str">
        <f t="shared" si="122"/>
        <v xml:space="preserve">11-Dec-20 </v>
      </c>
      <c r="L3956">
        <v>15</v>
      </c>
      <c r="M3956">
        <v>0</v>
      </c>
      <c r="N3956">
        <v>0</v>
      </c>
      <c r="O3956" s="2">
        <v>1</v>
      </c>
      <c r="Q3956" t="s">
        <v>340</v>
      </c>
    </row>
    <row r="3957" spans="1:17" x14ac:dyDescent="0.3">
      <c r="A3957" t="s">
        <v>2422</v>
      </c>
      <c r="B3957" t="s">
        <v>92</v>
      </c>
      <c r="C3957" t="s">
        <v>7966</v>
      </c>
      <c r="D3957" t="s">
        <v>93</v>
      </c>
      <c r="E3957" s="1">
        <v>44176</v>
      </c>
      <c r="F3957" s="1">
        <v>44176</v>
      </c>
      <c r="G3957" t="s">
        <v>7967</v>
      </c>
      <c r="H3957" s="5" t="s">
        <v>6607</v>
      </c>
      <c r="I3957" s="8" t="str">
        <f t="shared" si="123"/>
        <v xml:space="preserve">11-Dec-20 </v>
      </c>
      <c r="J3957" s="5" t="s">
        <v>6607</v>
      </c>
      <c r="K3957" t="str">
        <f t="shared" si="122"/>
        <v xml:space="preserve">11-Dec-20 </v>
      </c>
      <c r="L3957">
        <v>5</v>
      </c>
      <c r="M3957">
        <v>0</v>
      </c>
      <c r="N3957">
        <v>0</v>
      </c>
      <c r="O3957" s="2">
        <v>1</v>
      </c>
      <c r="Q3957" t="s">
        <v>340</v>
      </c>
    </row>
    <row r="3958" spans="1:17" x14ac:dyDescent="0.3">
      <c r="A3958" t="s">
        <v>2422</v>
      </c>
      <c r="B3958" t="s">
        <v>92</v>
      </c>
      <c r="C3958" t="s">
        <v>7968</v>
      </c>
      <c r="D3958" t="s">
        <v>93</v>
      </c>
      <c r="E3958" s="1">
        <v>44176</v>
      </c>
      <c r="F3958" s="1">
        <v>44176</v>
      </c>
      <c r="G3958" t="s">
        <v>7969</v>
      </c>
      <c r="H3958" s="5" t="s">
        <v>6607</v>
      </c>
      <c r="I3958" s="8" t="str">
        <f t="shared" si="123"/>
        <v xml:space="preserve">11-Dec-20 </v>
      </c>
      <c r="J3958" s="5" t="s">
        <v>6607</v>
      </c>
      <c r="K3958" t="str">
        <f t="shared" si="122"/>
        <v xml:space="preserve">11-Dec-20 </v>
      </c>
      <c r="L3958">
        <v>5</v>
      </c>
      <c r="M3958">
        <v>0</v>
      </c>
      <c r="N3958">
        <v>0</v>
      </c>
      <c r="O3958" s="2">
        <v>1</v>
      </c>
      <c r="Q3958" t="s">
        <v>340</v>
      </c>
    </row>
    <row r="3959" spans="1:17" x14ac:dyDescent="0.3">
      <c r="A3959" t="s">
        <v>2422</v>
      </c>
      <c r="B3959" t="s">
        <v>92</v>
      </c>
      <c r="C3959" t="s">
        <v>7970</v>
      </c>
      <c r="D3959" t="s">
        <v>93</v>
      </c>
      <c r="F3959" s="1">
        <v>44176</v>
      </c>
      <c r="G3959" t="s">
        <v>7971</v>
      </c>
      <c r="H3959" s="5" t="s">
        <v>6607</v>
      </c>
      <c r="I3959" s="8" t="str">
        <f t="shared" si="123"/>
        <v xml:space="preserve">11-Dec-20 </v>
      </c>
      <c r="J3959" s="5" t="s">
        <v>6607</v>
      </c>
      <c r="K3959" t="str">
        <f t="shared" si="122"/>
        <v xml:space="preserve">11-Dec-20 </v>
      </c>
      <c r="L3959">
        <v>0</v>
      </c>
      <c r="M3959">
        <v>0</v>
      </c>
      <c r="N3959">
        <v>0</v>
      </c>
      <c r="O3959" s="2">
        <v>1</v>
      </c>
      <c r="Q3959" t="s">
        <v>340</v>
      </c>
    </row>
    <row r="3960" spans="1:17" x14ac:dyDescent="0.3">
      <c r="A3960" t="s">
        <v>2431</v>
      </c>
      <c r="B3960" t="s">
        <v>120</v>
      </c>
      <c r="C3960" t="s">
        <v>7972</v>
      </c>
      <c r="D3960" t="s">
        <v>121</v>
      </c>
      <c r="F3960" s="1">
        <v>44176</v>
      </c>
      <c r="G3960" t="s">
        <v>7971</v>
      </c>
      <c r="H3960" s="5" t="s">
        <v>6607</v>
      </c>
      <c r="I3960" s="8" t="str">
        <f t="shared" si="123"/>
        <v xml:space="preserve">11-Dec-20 </v>
      </c>
      <c r="J3960" s="5" t="s">
        <v>6607</v>
      </c>
      <c r="K3960" t="str">
        <f t="shared" si="122"/>
        <v xml:space="preserve">11-Dec-20 </v>
      </c>
      <c r="L3960">
        <v>0</v>
      </c>
      <c r="M3960">
        <v>0</v>
      </c>
      <c r="N3960">
        <v>0</v>
      </c>
      <c r="O3960" s="2">
        <v>1</v>
      </c>
      <c r="Q3960" t="s">
        <v>340</v>
      </c>
    </row>
    <row r="3961" spans="1:17" x14ac:dyDescent="0.3">
      <c r="A3961" t="s">
        <v>2431</v>
      </c>
      <c r="B3961" t="s">
        <v>120</v>
      </c>
      <c r="C3961" t="s">
        <v>7973</v>
      </c>
      <c r="D3961" t="s">
        <v>121</v>
      </c>
      <c r="E3961" s="1">
        <v>44176</v>
      </c>
      <c r="F3961" s="1">
        <v>44176</v>
      </c>
      <c r="G3961" t="s">
        <v>7969</v>
      </c>
      <c r="H3961" s="5" t="s">
        <v>6607</v>
      </c>
      <c r="I3961" s="8" t="str">
        <f t="shared" si="123"/>
        <v xml:space="preserve">11-Dec-20 </v>
      </c>
      <c r="J3961" s="5" t="s">
        <v>6607</v>
      </c>
      <c r="K3961" t="str">
        <f t="shared" si="122"/>
        <v xml:space="preserve">11-Dec-20 </v>
      </c>
      <c r="L3961">
        <v>1</v>
      </c>
      <c r="M3961">
        <v>0</v>
      </c>
      <c r="N3961">
        <v>0</v>
      </c>
      <c r="O3961" s="2">
        <v>1</v>
      </c>
      <c r="Q3961" t="s">
        <v>340</v>
      </c>
    </row>
    <row r="3962" spans="1:17" x14ac:dyDescent="0.3">
      <c r="A3962" t="s">
        <v>2431</v>
      </c>
      <c r="B3962" t="s">
        <v>120</v>
      </c>
      <c r="C3962" t="s">
        <v>7974</v>
      </c>
      <c r="D3962" t="s">
        <v>121</v>
      </c>
      <c r="E3962" s="1">
        <v>44176</v>
      </c>
      <c r="F3962" s="1">
        <v>44176</v>
      </c>
      <c r="G3962" t="s">
        <v>7967</v>
      </c>
      <c r="H3962" s="5" t="s">
        <v>6607</v>
      </c>
      <c r="I3962" s="8" t="str">
        <f t="shared" si="123"/>
        <v xml:space="preserve">11-Dec-20 </v>
      </c>
      <c r="J3962" s="5" t="s">
        <v>6607</v>
      </c>
      <c r="K3962" t="str">
        <f t="shared" si="122"/>
        <v xml:space="preserve">11-Dec-20 </v>
      </c>
      <c r="L3962">
        <v>1</v>
      </c>
      <c r="M3962">
        <v>0</v>
      </c>
      <c r="N3962">
        <v>0</v>
      </c>
      <c r="O3962" s="2">
        <v>1</v>
      </c>
      <c r="Q3962" t="s">
        <v>340</v>
      </c>
    </row>
    <row r="3963" spans="1:17" x14ac:dyDescent="0.3">
      <c r="A3963" t="s">
        <v>2431</v>
      </c>
      <c r="B3963" t="s">
        <v>120</v>
      </c>
      <c r="C3963" t="s">
        <v>7975</v>
      </c>
      <c r="D3963" t="s">
        <v>121</v>
      </c>
      <c r="E3963" s="1">
        <v>44176</v>
      </c>
      <c r="F3963" s="1">
        <v>44176</v>
      </c>
      <c r="G3963" t="s">
        <v>7965</v>
      </c>
      <c r="H3963" s="5" t="s">
        <v>6607</v>
      </c>
      <c r="I3963" s="8" t="str">
        <f t="shared" si="123"/>
        <v xml:space="preserve">11-Dec-20 </v>
      </c>
      <c r="J3963" s="5" t="s">
        <v>6607</v>
      </c>
      <c r="K3963" t="str">
        <f t="shared" si="122"/>
        <v xml:space="preserve">11-Dec-20 </v>
      </c>
      <c r="L3963">
        <v>15</v>
      </c>
      <c r="M3963">
        <v>0</v>
      </c>
      <c r="N3963">
        <v>0</v>
      </c>
      <c r="O3963" s="2">
        <v>1</v>
      </c>
      <c r="Q3963" t="s">
        <v>340</v>
      </c>
    </row>
    <row r="3964" spans="1:17" x14ac:dyDescent="0.3">
      <c r="A3964" t="s">
        <v>2422</v>
      </c>
      <c r="B3964" t="s">
        <v>92</v>
      </c>
      <c r="C3964" t="s">
        <v>7976</v>
      </c>
      <c r="D3964" t="s">
        <v>93</v>
      </c>
      <c r="E3964" s="1">
        <v>44176</v>
      </c>
      <c r="F3964" s="1">
        <v>44183</v>
      </c>
      <c r="G3964" t="s">
        <v>7977</v>
      </c>
      <c r="H3964" s="5" t="s">
        <v>6607</v>
      </c>
      <c r="I3964" s="8" t="str">
        <f t="shared" si="123"/>
        <v xml:space="preserve">11-Dec-20 </v>
      </c>
      <c r="J3964" s="5" t="s">
        <v>6528</v>
      </c>
      <c r="K3964" t="str">
        <f t="shared" si="122"/>
        <v xml:space="preserve">18-Dec-20 </v>
      </c>
      <c r="L3964">
        <v>1</v>
      </c>
      <c r="M3964">
        <v>0</v>
      </c>
      <c r="N3964">
        <v>6</v>
      </c>
      <c r="O3964" s="2">
        <v>1</v>
      </c>
      <c r="Q3964" t="s">
        <v>340</v>
      </c>
    </row>
    <row r="3965" spans="1:17" x14ac:dyDescent="0.3">
      <c r="A3965" t="s">
        <v>2431</v>
      </c>
      <c r="B3965" t="s">
        <v>120</v>
      </c>
      <c r="C3965" t="s">
        <v>7978</v>
      </c>
      <c r="D3965" t="s">
        <v>121</v>
      </c>
      <c r="E3965" s="1">
        <v>44176</v>
      </c>
      <c r="F3965" s="1">
        <v>44183</v>
      </c>
      <c r="G3965" t="s">
        <v>7977</v>
      </c>
      <c r="H3965" s="5" t="s">
        <v>6607</v>
      </c>
      <c r="I3965" s="8" t="str">
        <f t="shared" si="123"/>
        <v xml:space="preserve">11-Dec-20 </v>
      </c>
      <c r="J3965" s="5" t="s">
        <v>6528</v>
      </c>
      <c r="K3965" t="str">
        <f t="shared" si="122"/>
        <v xml:space="preserve">18-Dec-20 </v>
      </c>
      <c r="L3965">
        <v>1</v>
      </c>
      <c r="M3965">
        <v>0</v>
      </c>
      <c r="N3965">
        <v>5</v>
      </c>
      <c r="O3965" s="2">
        <v>1</v>
      </c>
      <c r="Q3965" t="s">
        <v>340</v>
      </c>
    </row>
    <row r="3966" spans="1:17" x14ac:dyDescent="0.3">
      <c r="A3966" t="s">
        <v>2517</v>
      </c>
      <c r="B3966" t="s">
        <v>16</v>
      </c>
      <c r="C3966" t="s">
        <v>7979</v>
      </c>
      <c r="D3966" t="s">
        <v>2519</v>
      </c>
      <c r="G3966" t="s">
        <v>7980</v>
      </c>
      <c r="H3966" s="5" t="s">
        <v>6607</v>
      </c>
      <c r="I3966" s="8" t="str">
        <f t="shared" si="123"/>
        <v xml:space="preserve">11-Dec-20 </v>
      </c>
      <c r="J3966" s="5" t="s">
        <v>7653</v>
      </c>
      <c r="K3966" t="str">
        <f t="shared" si="122"/>
        <v xml:space="preserve">23-Dec-20 </v>
      </c>
      <c r="L3966">
        <v>9</v>
      </c>
      <c r="M3966">
        <v>0</v>
      </c>
      <c r="N3966">
        <v>9</v>
      </c>
      <c r="O3966" s="2">
        <v>1</v>
      </c>
      <c r="Q3966" t="s">
        <v>340</v>
      </c>
    </row>
    <row r="3967" spans="1:17" x14ac:dyDescent="0.3">
      <c r="A3967" t="s">
        <v>3502</v>
      </c>
      <c r="B3967" t="s">
        <v>23</v>
      </c>
      <c r="C3967" t="s">
        <v>7981</v>
      </c>
      <c r="D3967" t="s">
        <v>24</v>
      </c>
      <c r="F3967" s="1">
        <v>44134</v>
      </c>
      <c r="G3967" t="s">
        <v>7982</v>
      </c>
      <c r="H3967" s="5" t="s">
        <v>7816</v>
      </c>
      <c r="I3967" s="8" t="str">
        <f t="shared" si="123"/>
        <v xml:space="preserve">14-Dec-20 </v>
      </c>
      <c r="J3967" s="5" t="s">
        <v>7816</v>
      </c>
      <c r="K3967" t="str">
        <f t="shared" si="122"/>
        <v xml:space="preserve">14-Dec-20 </v>
      </c>
      <c r="L3967">
        <v>0</v>
      </c>
      <c r="M3967">
        <v>0</v>
      </c>
      <c r="N3967">
        <v>0</v>
      </c>
      <c r="O3967" s="2">
        <v>1</v>
      </c>
      <c r="Q3967" t="s">
        <v>340</v>
      </c>
    </row>
    <row r="3968" spans="1:17" x14ac:dyDescent="0.3">
      <c r="A3968" t="s">
        <v>3510</v>
      </c>
      <c r="B3968" t="s">
        <v>45</v>
      </c>
      <c r="C3968" t="s">
        <v>7983</v>
      </c>
      <c r="D3968" t="s">
        <v>46</v>
      </c>
      <c r="F3968" s="1">
        <v>44134</v>
      </c>
      <c r="G3968" t="s">
        <v>7984</v>
      </c>
      <c r="H3968" s="5" t="s">
        <v>7816</v>
      </c>
      <c r="I3968" s="8" t="str">
        <f t="shared" si="123"/>
        <v xml:space="preserve">14-Dec-20 </v>
      </c>
      <c r="J3968" s="5" t="s">
        <v>7816</v>
      </c>
      <c r="K3968" t="str">
        <f t="shared" si="122"/>
        <v xml:space="preserve">14-Dec-20 </v>
      </c>
      <c r="L3968">
        <v>0</v>
      </c>
      <c r="M3968">
        <v>0</v>
      </c>
      <c r="N3968">
        <v>0</v>
      </c>
      <c r="O3968" s="2">
        <v>1</v>
      </c>
      <c r="Q3968" t="s">
        <v>340</v>
      </c>
    </row>
    <row r="3969" spans="1:17" x14ac:dyDescent="0.3">
      <c r="A3969" t="s">
        <v>2422</v>
      </c>
      <c r="B3969" t="s">
        <v>92</v>
      </c>
      <c r="C3969" t="s">
        <v>7985</v>
      </c>
      <c r="D3969" t="s">
        <v>93</v>
      </c>
      <c r="E3969" s="1">
        <v>44179</v>
      </c>
      <c r="F3969" s="1">
        <v>44221</v>
      </c>
      <c r="G3969" t="s">
        <v>7986</v>
      </c>
      <c r="H3969" s="5" t="s">
        <v>7816</v>
      </c>
      <c r="I3969" s="8" t="str">
        <f t="shared" si="123"/>
        <v xml:space="preserve">14-Dec-20 </v>
      </c>
      <c r="J3969" s="5" t="s">
        <v>7987</v>
      </c>
      <c r="K3969" t="str">
        <f t="shared" si="122"/>
        <v xml:space="preserve">25-Jan-21 </v>
      </c>
      <c r="L3969">
        <v>22</v>
      </c>
      <c r="M3969">
        <v>0</v>
      </c>
      <c r="N3969">
        <v>28</v>
      </c>
      <c r="O3969" s="2">
        <v>1</v>
      </c>
      <c r="Q3969" t="s">
        <v>340</v>
      </c>
    </row>
    <row r="3970" spans="1:17" x14ac:dyDescent="0.3">
      <c r="A3970" t="s">
        <v>2431</v>
      </c>
      <c r="B3970" t="s">
        <v>120</v>
      </c>
      <c r="C3970" t="s">
        <v>7988</v>
      </c>
      <c r="D3970" t="s">
        <v>121</v>
      </c>
      <c r="E3970" s="1">
        <v>44179</v>
      </c>
      <c r="F3970" s="1">
        <v>44221</v>
      </c>
      <c r="G3970" t="s">
        <v>7986</v>
      </c>
      <c r="H3970" s="5" t="s">
        <v>7816</v>
      </c>
      <c r="I3970" s="8" t="str">
        <f t="shared" si="123"/>
        <v xml:space="preserve">14-Dec-20 </v>
      </c>
      <c r="J3970" s="5" t="s">
        <v>7987</v>
      </c>
      <c r="K3970" t="str">
        <f t="shared" si="122"/>
        <v xml:space="preserve">25-Jan-21 </v>
      </c>
      <c r="L3970">
        <v>22</v>
      </c>
      <c r="M3970">
        <v>0</v>
      </c>
      <c r="N3970">
        <v>27</v>
      </c>
      <c r="O3970" s="2">
        <v>1</v>
      </c>
      <c r="Q3970" t="s">
        <v>340</v>
      </c>
    </row>
    <row r="3971" spans="1:17" x14ac:dyDescent="0.3">
      <c r="A3971" t="s">
        <v>3502</v>
      </c>
      <c r="B3971" t="s">
        <v>23</v>
      </c>
      <c r="C3971" t="s">
        <v>7989</v>
      </c>
      <c r="D3971" t="s">
        <v>24</v>
      </c>
      <c r="E3971" s="1">
        <v>44137</v>
      </c>
      <c r="F3971" s="1">
        <v>44148</v>
      </c>
      <c r="G3971" t="s">
        <v>7990</v>
      </c>
      <c r="H3971" s="5" t="s">
        <v>7991</v>
      </c>
      <c r="I3971" s="8" t="str">
        <f t="shared" si="123"/>
        <v xml:space="preserve">15-Dec-20 </v>
      </c>
      <c r="J3971" s="5" t="s">
        <v>7027</v>
      </c>
      <c r="K3971" t="str">
        <f t="shared" ref="K3971:K4034" si="124">SUBSTITUTE(J3971, "A", "")</f>
        <v xml:space="preserve">15-Jan-21 </v>
      </c>
      <c r="L3971">
        <v>10</v>
      </c>
      <c r="M3971">
        <v>0</v>
      </c>
      <c r="N3971">
        <v>21</v>
      </c>
      <c r="O3971" s="2">
        <v>1</v>
      </c>
      <c r="Q3971" t="s">
        <v>340</v>
      </c>
    </row>
    <row r="3972" spans="1:17" x14ac:dyDescent="0.3">
      <c r="A3972" t="s">
        <v>3510</v>
      </c>
      <c r="B3972" t="s">
        <v>45</v>
      </c>
      <c r="C3972" t="s">
        <v>7992</v>
      </c>
      <c r="D3972" t="s">
        <v>46</v>
      </c>
      <c r="E3972" s="1">
        <v>44137</v>
      </c>
      <c r="F3972" s="1">
        <v>44148</v>
      </c>
      <c r="G3972" t="s">
        <v>7993</v>
      </c>
      <c r="H3972" s="5" t="s">
        <v>7991</v>
      </c>
      <c r="I3972" s="8" t="str">
        <f t="shared" ref="I3972:I4035" si="125">SUBSTITUTE(H3972, "A", "")</f>
        <v xml:space="preserve">15-Dec-20 </v>
      </c>
      <c r="J3972" s="5" t="s">
        <v>7027</v>
      </c>
      <c r="K3972" t="str">
        <f t="shared" si="124"/>
        <v xml:space="preserve">15-Jan-21 </v>
      </c>
      <c r="L3972">
        <v>10</v>
      </c>
      <c r="M3972">
        <v>0</v>
      </c>
      <c r="N3972">
        <v>21</v>
      </c>
      <c r="O3972" s="2">
        <v>1</v>
      </c>
      <c r="Q3972" t="s">
        <v>340</v>
      </c>
    </row>
    <row r="3973" spans="1:17" x14ac:dyDescent="0.3">
      <c r="A3973" t="s">
        <v>3502</v>
      </c>
      <c r="B3973" t="s">
        <v>23</v>
      </c>
      <c r="C3973" t="s">
        <v>7994</v>
      </c>
      <c r="D3973" t="s">
        <v>24</v>
      </c>
      <c r="E3973" s="1">
        <v>44076</v>
      </c>
      <c r="F3973" s="1">
        <v>44089</v>
      </c>
      <c r="G3973" t="s">
        <v>4647</v>
      </c>
      <c r="H3973" s="5" t="s">
        <v>7991</v>
      </c>
      <c r="I3973" s="8" t="str">
        <f t="shared" si="125"/>
        <v xml:space="preserve">15-Dec-20 </v>
      </c>
      <c r="J3973" s="5" t="s">
        <v>7929</v>
      </c>
      <c r="K3973" t="str">
        <f t="shared" si="124"/>
        <v xml:space="preserve">30-Dec-20 </v>
      </c>
      <c r="L3973">
        <v>10</v>
      </c>
      <c r="M3973">
        <v>0</v>
      </c>
      <c r="N3973">
        <v>10</v>
      </c>
      <c r="O3973" s="2">
        <v>1</v>
      </c>
      <c r="Q3973" t="s">
        <v>340</v>
      </c>
    </row>
    <row r="3974" spans="1:17" x14ac:dyDescent="0.3">
      <c r="A3974" t="s">
        <v>3510</v>
      </c>
      <c r="B3974" t="s">
        <v>45</v>
      </c>
      <c r="C3974" t="s">
        <v>7995</v>
      </c>
      <c r="D3974" t="s">
        <v>46</v>
      </c>
      <c r="E3974" s="1">
        <v>44076</v>
      </c>
      <c r="F3974" s="1">
        <v>44089</v>
      </c>
      <c r="G3974" t="s">
        <v>4647</v>
      </c>
      <c r="H3974" s="5" t="s">
        <v>7991</v>
      </c>
      <c r="I3974" s="8" t="str">
        <f t="shared" si="125"/>
        <v xml:space="preserve">15-Dec-20 </v>
      </c>
      <c r="J3974" s="5" t="s">
        <v>7929</v>
      </c>
      <c r="K3974" t="str">
        <f t="shared" si="124"/>
        <v xml:space="preserve">30-Dec-20 </v>
      </c>
      <c r="L3974">
        <v>10</v>
      </c>
      <c r="M3974">
        <v>0</v>
      </c>
      <c r="N3974">
        <v>10</v>
      </c>
      <c r="O3974" s="2">
        <v>1</v>
      </c>
      <c r="Q3974" t="s">
        <v>340</v>
      </c>
    </row>
    <row r="3975" spans="1:17" x14ac:dyDescent="0.3">
      <c r="A3975" t="s">
        <v>2422</v>
      </c>
      <c r="B3975" t="s">
        <v>92</v>
      </c>
      <c r="C3975" t="s">
        <v>7996</v>
      </c>
      <c r="D3975" t="s">
        <v>93</v>
      </c>
      <c r="F3975" s="1">
        <v>44180</v>
      </c>
      <c r="G3975" t="s">
        <v>7997</v>
      </c>
      <c r="H3975" s="5" t="s">
        <v>7991</v>
      </c>
      <c r="I3975" s="8" t="str">
        <f t="shared" si="125"/>
        <v xml:space="preserve">15-Dec-20 </v>
      </c>
      <c r="J3975" s="5" t="s">
        <v>7991</v>
      </c>
      <c r="K3975" t="str">
        <f t="shared" si="124"/>
        <v xml:space="preserve">15-Dec-20 </v>
      </c>
      <c r="L3975">
        <v>0</v>
      </c>
      <c r="M3975">
        <v>0</v>
      </c>
      <c r="N3975">
        <v>0</v>
      </c>
      <c r="O3975" s="2">
        <v>1</v>
      </c>
      <c r="Q3975" t="s">
        <v>340</v>
      </c>
    </row>
    <row r="3976" spans="1:17" x14ac:dyDescent="0.3">
      <c r="A3976" t="s">
        <v>2422</v>
      </c>
      <c r="B3976" t="s">
        <v>92</v>
      </c>
      <c r="C3976" t="s">
        <v>7998</v>
      </c>
      <c r="D3976" t="s">
        <v>93</v>
      </c>
      <c r="E3976" s="1">
        <v>44180</v>
      </c>
      <c r="F3976" s="1">
        <v>44180</v>
      </c>
      <c r="G3976" t="s">
        <v>4573</v>
      </c>
      <c r="H3976" s="5" t="s">
        <v>7991</v>
      </c>
      <c r="I3976" s="8" t="str">
        <f t="shared" si="125"/>
        <v xml:space="preserve">15-Dec-20 </v>
      </c>
      <c r="J3976" s="5" t="s">
        <v>7991</v>
      </c>
      <c r="K3976" t="str">
        <f t="shared" si="124"/>
        <v xml:space="preserve">15-Dec-20 </v>
      </c>
      <c r="L3976">
        <v>1</v>
      </c>
      <c r="M3976">
        <v>0</v>
      </c>
      <c r="N3976">
        <v>1</v>
      </c>
      <c r="O3976" s="2">
        <v>1</v>
      </c>
      <c r="Q3976" t="s">
        <v>340</v>
      </c>
    </row>
    <row r="3977" spans="1:17" x14ac:dyDescent="0.3">
      <c r="A3977" t="s">
        <v>2431</v>
      </c>
      <c r="B3977" t="s">
        <v>120</v>
      </c>
      <c r="C3977" t="s">
        <v>7999</v>
      </c>
      <c r="D3977" t="s">
        <v>121</v>
      </c>
      <c r="E3977" s="1">
        <v>44180</v>
      </c>
      <c r="F3977" s="1">
        <v>44180</v>
      </c>
      <c r="G3977" t="s">
        <v>4573</v>
      </c>
      <c r="H3977" s="5" t="s">
        <v>7991</v>
      </c>
      <c r="I3977" s="8" t="str">
        <f t="shared" si="125"/>
        <v xml:space="preserve">15-Dec-20 </v>
      </c>
      <c r="J3977" s="5" t="s">
        <v>7991</v>
      </c>
      <c r="K3977" t="str">
        <f t="shared" si="124"/>
        <v xml:space="preserve">15-Dec-20 </v>
      </c>
      <c r="L3977">
        <v>1</v>
      </c>
      <c r="M3977">
        <v>0</v>
      </c>
      <c r="N3977">
        <v>1</v>
      </c>
      <c r="O3977" s="2">
        <v>1</v>
      </c>
      <c r="Q3977" t="s">
        <v>340</v>
      </c>
    </row>
    <row r="3978" spans="1:17" x14ac:dyDescent="0.3">
      <c r="A3978" t="s">
        <v>2517</v>
      </c>
      <c r="B3978" t="s">
        <v>16</v>
      </c>
      <c r="C3978" t="s">
        <v>8000</v>
      </c>
      <c r="D3978" t="s">
        <v>2519</v>
      </c>
      <c r="E3978" s="1">
        <v>44162</v>
      </c>
      <c r="F3978" s="1">
        <v>44182</v>
      </c>
      <c r="G3978" t="s">
        <v>8001</v>
      </c>
      <c r="H3978" s="5" t="s">
        <v>7991</v>
      </c>
      <c r="I3978" s="8" t="str">
        <f t="shared" si="125"/>
        <v xml:space="preserve">15-Dec-20 </v>
      </c>
      <c r="J3978" s="5" t="s">
        <v>8002</v>
      </c>
      <c r="K3978" t="str">
        <f t="shared" si="124"/>
        <v xml:space="preserve">22-Mar-21 </v>
      </c>
      <c r="L3978">
        <v>15</v>
      </c>
      <c r="M3978">
        <v>0</v>
      </c>
      <c r="N3978">
        <v>66</v>
      </c>
      <c r="O3978" s="2">
        <v>1</v>
      </c>
      <c r="Q3978" t="s">
        <v>340</v>
      </c>
    </row>
    <row r="3979" spans="1:17" x14ac:dyDescent="0.3">
      <c r="A3979" t="s">
        <v>2517</v>
      </c>
      <c r="B3979" t="s">
        <v>16</v>
      </c>
      <c r="C3979" t="s">
        <v>8003</v>
      </c>
      <c r="D3979" t="s">
        <v>2519</v>
      </c>
      <c r="E3979" s="1">
        <v>44162</v>
      </c>
      <c r="F3979" s="1">
        <v>44215</v>
      </c>
      <c r="G3979" t="s">
        <v>8004</v>
      </c>
      <c r="H3979" s="5" t="s">
        <v>7991</v>
      </c>
      <c r="I3979" s="8" t="str">
        <f t="shared" si="125"/>
        <v xml:space="preserve">15-Dec-20 </v>
      </c>
      <c r="J3979" s="5" t="s">
        <v>7268</v>
      </c>
      <c r="K3979" t="str">
        <f t="shared" si="124"/>
        <v xml:space="preserve">05-May-21 </v>
      </c>
      <c r="L3979">
        <v>99</v>
      </c>
      <c r="M3979">
        <v>0</v>
      </c>
      <c r="N3979">
        <v>96</v>
      </c>
      <c r="O3979" s="2">
        <v>1</v>
      </c>
      <c r="Q3979" t="s">
        <v>340</v>
      </c>
    </row>
    <row r="3980" spans="1:17" x14ac:dyDescent="0.3">
      <c r="A3980" t="s">
        <v>2422</v>
      </c>
      <c r="B3980" t="s">
        <v>92</v>
      </c>
      <c r="C3980" t="s">
        <v>8005</v>
      </c>
      <c r="D3980" t="s">
        <v>93</v>
      </c>
      <c r="F3980" s="1">
        <v>44180</v>
      </c>
      <c r="G3980" t="s">
        <v>4578</v>
      </c>
      <c r="H3980" s="5" t="s">
        <v>7991</v>
      </c>
      <c r="I3980" s="8" t="str">
        <f t="shared" si="125"/>
        <v xml:space="preserve">15-Dec-20 </v>
      </c>
      <c r="J3980" s="5" t="s">
        <v>7991</v>
      </c>
      <c r="K3980" t="str">
        <f t="shared" si="124"/>
        <v xml:space="preserve">15-Dec-20 </v>
      </c>
      <c r="L3980">
        <v>0</v>
      </c>
      <c r="M3980">
        <v>0</v>
      </c>
      <c r="N3980">
        <v>0</v>
      </c>
      <c r="O3980" s="2">
        <v>1</v>
      </c>
      <c r="Q3980" t="s">
        <v>340</v>
      </c>
    </row>
    <row r="3981" spans="1:17" x14ac:dyDescent="0.3">
      <c r="A3981" t="s">
        <v>2431</v>
      </c>
      <c r="B3981" t="s">
        <v>120</v>
      </c>
      <c r="C3981" t="s">
        <v>8006</v>
      </c>
      <c r="D3981" t="s">
        <v>121</v>
      </c>
      <c r="F3981" s="1">
        <v>44180</v>
      </c>
      <c r="G3981" t="s">
        <v>4578</v>
      </c>
      <c r="H3981" s="5" t="s">
        <v>7991</v>
      </c>
      <c r="I3981" s="8" t="str">
        <f t="shared" si="125"/>
        <v xml:space="preserve">15-Dec-20 </v>
      </c>
      <c r="J3981" s="5" t="s">
        <v>7991</v>
      </c>
      <c r="K3981" t="str">
        <f t="shared" si="124"/>
        <v xml:space="preserve">15-Dec-20 </v>
      </c>
      <c r="L3981">
        <v>0</v>
      </c>
      <c r="M3981">
        <v>0</v>
      </c>
      <c r="N3981">
        <v>0</v>
      </c>
      <c r="O3981" s="2">
        <v>1</v>
      </c>
      <c r="Q3981" t="s">
        <v>340</v>
      </c>
    </row>
    <row r="3982" spans="1:17" x14ac:dyDescent="0.3">
      <c r="A3982" t="s">
        <v>2431</v>
      </c>
      <c r="B3982" t="s">
        <v>120</v>
      </c>
      <c r="C3982" t="s">
        <v>8007</v>
      </c>
      <c r="D3982" t="s">
        <v>121</v>
      </c>
      <c r="F3982" s="1">
        <v>44180</v>
      </c>
      <c r="G3982" t="s">
        <v>7997</v>
      </c>
      <c r="H3982" s="5" t="s">
        <v>7991</v>
      </c>
      <c r="I3982" s="8" t="str">
        <f t="shared" si="125"/>
        <v xml:space="preserve">15-Dec-20 </v>
      </c>
      <c r="J3982" s="5" t="s">
        <v>7991</v>
      </c>
      <c r="K3982" t="str">
        <f t="shared" si="124"/>
        <v xml:space="preserve">15-Dec-20 </v>
      </c>
      <c r="L3982">
        <v>0</v>
      </c>
      <c r="M3982">
        <v>0</v>
      </c>
      <c r="N3982">
        <v>0</v>
      </c>
      <c r="O3982" s="2">
        <v>1</v>
      </c>
      <c r="Q3982" t="s">
        <v>340</v>
      </c>
    </row>
    <row r="3983" spans="1:17" x14ac:dyDescent="0.3">
      <c r="A3983" t="s">
        <v>2422</v>
      </c>
      <c r="B3983" t="s">
        <v>92</v>
      </c>
      <c r="C3983" t="s">
        <v>8008</v>
      </c>
      <c r="D3983" t="s">
        <v>93</v>
      </c>
      <c r="E3983" s="1">
        <v>44181</v>
      </c>
      <c r="F3983" s="1">
        <v>44218</v>
      </c>
      <c r="G3983" t="s">
        <v>8009</v>
      </c>
      <c r="H3983" s="5" t="s">
        <v>7926</v>
      </c>
      <c r="I3983" s="8" t="str">
        <f t="shared" si="125"/>
        <v xml:space="preserve">16-Dec-20 </v>
      </c>
      <c r="J3983" s="5" t="s">
        <v>7892</v>
      </c>
      <c r="K3983" t="str">
        <f t="shared" si="124"/>
        <v xml:space="preserve">22-Jan-21 </v>
      </c>
      <c r="L3983">
        <v>10</v>
      </c>
      <c r="M3983">
        <v>0</v>
      </c>
      <c r="N3983">
        <v>25</v>
      </c>
      <c r="O3983" s="2">
        <v>1</v>
      </c>
      <c r="Q3983" t="s">
        <v>340</v>
      </c>
    </row>
    <row r="3984" spans="1:17" x14ac:dyDescent="0.3">
      <c r="A3984" t="s">
        <v>2431</v>
      </c>
      <c r="B3984" t="s">
        <v>120</v>
      </c>
      <c r="C3984" t="s">
        <v>8010</v>
      </c>
      <c r="D3984" t="s">
        <v>121</v>
      </c>
      <c r="E3984" s="1">
        <v>44181</v>
      </c>
      <c r="F3984" s="1">
        <v>44218</v>
      </c>
      <c r="G3984" t="s">
        <v>8009</v>
      </c>
      <c r="H3984" s="5" t="s">
        <v>7926</v>
      </c>
      <c r="I3984" s="8" t="str">
        <f t="shared" si="125"/>
        <v xml:space="preserve">16-Dec-20 </v>
      </c>
      <c r="J3984" s="5" t="s">
        <v>7892</v>
      </c>
      <c r="K3984" t="str">
        <f t="shared" si="124"/>
        <v xml:space="preserve">22-Jan-21 </v>
      </c>
      <c r="L3984">
        <v>10</v>
      </c>
      <c r="M3984">
        <v>0</v>
      </c>
      <c r="N3984">
        <v>25</v>
      </c>
      <c r="O3984" s="2">
        <v>1</v>
      </c>
      <c r="Q3984" t="s">
        <v>340</v>
      </c>
    </row>
    <row r="3985" spans="1:17" x14ac:dyDescent="0.3">
      <c r="A3985" t="s">
        <v>2517</v>
      </c>
      <c r="B3985" t="s">
        <v>16</v>
      </c>
      <c r="C3985" t="s">
        <v>8011</v>
      </c>
      <c r="D3985" t="s">
        <v>2519</v>
      </c>
      <c r="G3985" t="s">
        <v>8012</v>
      </c>
      <c r="H3985" s="5" t="s">
        <v>6649</v>
      </c>
      <c r="I3985" s="8" t="str">
        <f t="shared" si="125"/>
        <v xml:space="preserve">17-Dec-20 </v>
      </c>
      <c r="J3985" s="5" t="s">
        <v>7653</v>
      </c>
      <c r="K3985" t="str">
        <f t="shared" si="124"/>
        <v xml:space="preserve">23-Dec-20 </v>
      </c>
      <c r="L3985">
        <v>5</v>
      </c>
      <c r="M3985">
        <v>0</v>
      </c>
      <c r="N3985">
        <v>5</v>
      </c>
      <c r="O3985" s="2">
        <v>1</v>
      </c>
      <c r="Q3985" t="s">
        <v>340</v>
      </c>
    </row>
    <row r="3986" spans="1:17" x14ac:dyDescent="0.3">
      <c r="A3986" t="s">
        <v>3502</v>
      </c>
      <c r="B3986" t="s">
        <v>23</v>
      </c>
      <c r="C3986" t="s">
        <v>8013</v>
      </c>
      <c r="D3986" t="s">
        <v>24</v>
      </c>
      <c r="E3986" s="1">
        <v>44103</v>
      </c>
      <c r="F3986" s="1">
        <v>44116</v>
      </c>
      <c r="G3986" t="s">
        <v>8014</v>
      </c>
      <c r="H3986" s="5" t="s">
        <v>6528</v>
      </c>
      <c r="I3986" s="8" t="str">
        <f t="shared" si="125"/>
        <v xml:space="preserve">18-Dec-20 </v>
      </c>
      <c r="J3986" s="5" t="s">
        <v>7874</v>
      </c>
      <c r="K3986" t="str">
        <f t="shared" si="124"/>
        <v xml:space="preserve">04-Jan-21 </v>
      </c>
      <c r="L3986">
        <v>10</v>
      </c>
      <c r="M3986">
        <v>0</v>
      </c>
      <c r="N3986">
        <v>8</v>
      </c>
      <c r="O3986" s="2">
        <v>1</v>
      </c>
      <c r="Q3986" t="s">
        <v>340</v>
      </c>
    </row>
    <row r="3987" spans="1:17" x14ac:dyDescent="0.3">
      <c r="A3987" t="s">
        <v>3502</v>
      </c>
      <c r="B3987" t="s">
        <v>23</v>
      </c>
      <c r="C3987" t="s">
        <v>8015</v>
      </c>
      <c r="D3987" t="s">
        <v>24</v>
      </c>
      <c r="F3987" s="1">
        <v>44098</v>
      </c>
      <c r="G3987" t="s">
        <v>8016</v>
      </c>
      <c r="H3987" s="5" t="s">
        <v>6528</v>
      </c>
      <c r="I3987" s="8" t="str">
        <f t="shared" si="125"/>
        <v xml:space="preserve">18-Dec-20 </v>
      </c>
      <c r="J3987" s="5" t="s">
        <v>6528</v>
      </c>
      <c r="K3987" t="str">
        <f t="shared" si="124"/>
        <v xml:space="preserve">18-Dec-20 </v>
      </c>
      <c r="L3987">
        <v>0</v>
      </c>
      <c r="M3987">
        <v>0</v>
      </c>
      <c r="N3987">
        <v>0</v>
      </c>
      <c r="O3987" s="2">
        <v>1</v>
      </c>
      <c r="Q3987" t="s">
        <v>340</v>
      </c>
    </row>
    <row r="3988" spans="1:17" x14ac:dyDescent="0.3">
      <c r="A3988" t="s">
        <v>3502</v>
      </c>
      <c r="B3988" t="s">
        <v>23</v>
      </c>
      <c r="C3988" t="s">
        <v>8017</v>
      </c>
      <c r="D3988" t="s">
        <v>24</v>
      </c>
      <c r="E3988" s="1">
        <v>44099</v>
      </c>
      <c r="F3988" s="1">
        <v>44112</v>
      </c>
      <c r="G3988" t="s">
        <v>8018</v>
      </c>
      <c r="H3988" s="5" t="s">
        <v>6528</v>
      </c>
      <c r="I3988" s="8" t="str">
        <f t="shared" si="125"/>
        <v xml:space="preserve">18-Dec-20 </v>
      </c>
      <c r="J3988" s="5" t="s">
        <v>7207</v>
      </c>
      <c r="K3988" t="str">
        <f t="shared" si="124"/>
        <v xml:space="preserve">29-Jan-21 </v>
      </c>
      <c r="L3988">
        <v>18</v>
      </c>
      <c r="M3988">
        <v>0</v>
      </c>
      <c r="N3988">
        <v>27</v>
      </c>
      <c r="O3988" s="2">
        <v>1</v>
      </c>
      <c r="Q3988" t="s">
        <v>340</v>
      </c>
    </row>
    <row r="3989" spans="1:17" x14ac:dyDescent="0.3">
      <c r="A3989" t="s">
        <v>3510</v>
      </c>
      <c r="B3989" t="s">
        <v>45</v>
      </c>
      <c r="C3989" t="s">
        <v>8019</v>
      </c>
      <c r="D3989" t="s">
        <v>46</v>
      </c>
      <c r="E3989" s="1">
        <v>44287</v>
      </c>
      <c r="F3989" s="1">
        <v>44309</v>
      </c>
      <c r="G3989" t="s">
        <v>8020</v>
      </c>
      <c r="H3989" s="5" t="s">
        <v>6528</v>
      </c>
      <c r="I3989" s="8" t="str">
        <f t="shared" si="125"/>
        <v xml:space="preserve">18-Dec-20 </v>
      </c>
      <c r="J3989" s="5" t="s">
        <v>7703</v>
      </c>
      <c r="K3989" t="str">
        <f t="shared" si="124"/>
        <v xml:space="preserve">06-Jan-21 </v>
      </c>
      <c r="L3989">
        <v>15</v>
      </c>
      <c r="M3989">
        <v>0</v>
      </c>
      <c r="N3989">
        <v>11</v>
      </c>
      <c r="O3989" s="2">
        <v>1</v>
      </c>
      <c r="Q3989" t="s">
        <v>340</v>
      </c>
    </row>
    <row r="3990" spans="1:17" x14ac:dyDescent="0.3">
      <c r="A3990" t="s">
        <v>3510</v>
      </c>
      <c r="B3990" t="s">
        <v>45</v>
      </c>
      <c r="C3990" t="s">
        <v>8021</v>
      </c>
      <c r="D3990" t="s">
        <v>46</v>
      </c>
      <c r="E3990" s="1">
        <v>44103</v>
      </c>
      <c r="F3990" s="1">
        <v>44116</v>
      </c>
      <c r="G3990" t="s">
        <v>8014</v>
      </c>
      <c r="H3990" s="5" t="s">
        <v>6528</v>
      </c>
      <c r="I3990" s="8" t="str">
        <f t="shared" si="125"/>
        <v xml:space="preserve">18-Dec-20 </v>
      </c>
      <c r="J3990" s="5" t="s">
        <v>7874</v>
      </c>
      <c r="K3990" t="str">
        <f t="shared" si="124"/>
        <v xml:space="preserve">04-Jan-21 </v>
      </c>
      <c r="L3990">
        <v>10</v>
      </c>
      <c r="M3990">
        <v>0</v>
      </c>
      <c r="N3990">
        <v>9</v>
      </c>
      <c r="O3990" s="2">
        <v>1</v>
      </c>
      <c r="Q3990" t="s">
        <v>340</v>
      </c>
    </row>
    <row r="3991" spans="1:17" x14ac:dyDescent="0.3">
      <c r="A3991" t="s">
        <v>3510</v>
      </c>
      <c r="B3991" t="s">
        <v>45</v>
      </c>
      <c r="C3991" t="s">
        <v>8022</v>
      </c>
      <c r="D3991" t="s">
        <v>46</v>
      </c>
      <c r="F3991" s="1">
        <v>44098</v>
      </c>
      <c r="G3991" t="s">
        <v>8016</v>
      </c>
      <c r="H3991" s="5" t="s">
        <v>6528</v>
      </c>
      <c r="I3991" s="8" t="str">
        <f t="shared" si="125"/>
        <v xml:space="preserve">18-Dec-20 </v>
      </c>
      <c r="J3991" s="5" t="s">
        <v>6528</v>
      </c>
      <c r="K3991" t="str">
        <f t="shared" si="124"/>
        <v xml:space="preserve">18-Dec-20 </v>
      </c>
      <c r="L3991">
        <v>0</v>
      </c>
      <c r="M3991">
        <v>0</v>
      </c>
      <c r="N3991">
        <v>0</v>
      </c>
      <c r="O3991" s="2">
        <v>1</v>
      </c>
      <c r="Q3991" t="s">
        <v>340</v>
      </c>
    </row>
    <row r="3992" spans="1:17" x14ac:dyDescent="0.3">
      <c r="A3992" t="s">
        <v>3510</v>
      </c>
      <c r="B3992" t="s">
        <v>45</v>
      </c>
      <c r="C3992" t="s">
        <v>8023</v>
      </c>
      <c r="D3992" t="s">
        <v>46</v>
      </c>
      <c r="E3992" s="1">
        <v>44099</v>
      </c>
      <c r="F3992" s="1">
        <v>44112</v>
      </c>
      <c r="G3992" t="s">
        <v>8018</v>
      </c>
      <c r="H3992" s="5" t="s">
        <v>6528</v>
      </c>
      <c r="I3992" s="8" t="str">
        <f t="shared" si="125"/>
        <v xml:space="preserve">18-Dec-20 </v>
      </c>
      <c r="J3992" s="5" t="s">
        <v>7207</v>
      </c>
      <c r="K3992" t="str">
        <f t="shared" si="124"/>
        <v xml:space="preserve">29-Jan-21 </v>
      </c>
      <c r="L3992">
        <v>10</v>
      </c>
      <c r="M3992">
        <v>0</v>
      </c>
      <c r="N3992">
        <v>27</v>
      </c>
      <c r="O3992" s="2">
        <v>1</v>
      </c>
      <c r="Q3992" t="s">
        <v>340</v>
      </c>
    </row>
    <row r="3993" spans="1:17" x14ac:dyDescent="0.3">
      <c r="A3993" t="s">
        <v>3510</v>
      </c>
      <c r="B3993" t="s">
        <v>45</v>
      </c>
      <c r="C3993" t="s">
        <v>8024</v>
      </c>
      <c r="D3993" t="s">
        <v>46</v>
      </c>
      <c r="F3993" s="1">
        <v>44183</v>
      </c>
      <c r="G3993" t="s">
        <v>8025</v>
      </c>
      <c r="H3993" s="5" t="s">
        <v>6528</v>
      </c>
      <c r="I3993" s="8" t="str">
        <f t="shared" si="125"/>
        <v xml:space="preserve">18-Dec-20 </v>
      </c>
      <c r="J3993" s="5" t="s">
        <v>6528</v>
      </c>
      <c r="K3993" t="str">
        <f t="shared" si="124"/>
        <v xml:space="preserve">18-Dec-20 </v>
      </c>
      <c r="L3993">
        <v>0</v>
      </c>
      <c r="M3993">
        <v>0</v>
      </c>
      <c r="N3993">
        <v>0</v>
      </c>
      <c r="O3993" s="2">
        <v>1</v>
      </c>
      <c r="Q3993" t="s">
        <v>340</v>
      </c>
    </row>
    <row r="3994" spans="1:17" x14ac:dyDescent="0.3">
      <c r="A3994" t="s">
        <v>2431</v>
      </c>
      <c r="B3994" t="s">
        <v>120</v>
      </c>
      <c r="C3994" t="s">
        <v>8026</v>
      </c>
      <c r="D3994" t="s">
        <v>121</v>
      </c>
      <c r="F3994" s="1">
        <v>44183</v>
      </c>
      <c r="G3994" t="s">
        <v>8027</v>
      </c>
      <c r="H3994" s="5" t="s">
        <v>6528</v>
      </c>
      <c r="I3994" s="8" t="str">
        <f t="shared" si="125"/>
        <v xml:space="preserve">18-Dec-20 </v>
      </c>
      <c r="J3994" s="5" t="s">
        <v>6528</v>
      </c>
      <c r="K3994" t="str">
        <f t="shared" si="124"/>
        <v xml:space="preserve">18-Dec-20 </v>
      </c>
      <c r="L3994">
        <v>0</v>
      </c>
      <c r="M3994">
        <v>0</v>
      </c>
      <c r="N3994">
        <v>0</v>
      </c>
      <c r="O3994" s="2">
        <v>1</v>
      </c>
      <c r="Q3994" t="s">
        <v>340</v>
      </c>
    </row>
    <row r="3995" spans="1:17" x14ac:dyDescent="0.3">
      <c r="A3995" t="s">
        <v>2422</v>
      </c>
      <c r="B3995" t="s">
        <v>92</v>
      </c>
      <c r="C3995" t="s">
        <v>8028</v>
      </c>
      <c r="D3995" t="s">
        <v>93</v>
      </c>
      <c r="F3995" s="1">
        <v>44183</v>
      </c>
      <c r="G3995" t="s">
        <v>8027</v>
      </c>
      <c r="H3995" s="5" t="s">
        <v>6528</v>
      </c>
      <c r="I3995" s="8" t="str">
        <f t="shared" si="125"/>
        <v xml:space="preserve">18-Dec-20 </v>
      </c>
      <c r="J3995" s="5" t="s">
        <v>6528</v>
      </c>
      <c r="K3995" t="str">
        <f t="shared" si="124"/>
        <v xml:space="preserve">18-Dec-20 </v>
      </c>
      <c r="L3995">
        <v>0</v>
      </c>
      <c r="M3995">
        <v>0</v>
      </c>
      <c r="N3995">
        <v>0</v>
      </c>
      <c r="O3995" s="2">
        <v>1</v>
      </c>
      <c r="Q3995" t="s">
        <v>340</v>
      </c>
    </row>
    <row r="3996" spans="1:17" x14ac:dyDescent="0.3">
      <c r="A3996" t="s">
        <v>5534</v>
      </c>
      <c r="B3996" t="s">
        <v>32</v>
      </c>
      <c r="C3996" t="s">
        <v>8029</v>
      </c>
      <c r="D3996" t="s">
        <v>33</v>
      </c>
      <c r="F3996" s="1">
        <v>44116</v>
      </c>
      <c r="G3996" t="s">
        <v>8030</v>
      </c>
      <c r="H3996" s="5" t="s">
        <v>6528</v>
      </c>
      <c r="I3996" s="8" t="str">
        <f t="shared" si="125"/>
        <v xml:space="preserve">18-Dec-20 </v>
      </c>
      <c r="J3996" s="5" t="s">
        <v>6528</v>
      </c>
      <c r="K3996" t="str">
        <f t="shared" si="124"/>
        <v xml:space="preserve">18-Dec-20 </v>
      </c>
      <c r="L3996">
        <v>0</v>
      </c>
      <c r="M3996">
        <v>0</v>
      </c>
      <c r="N3996">
        <v>0</v>
      </c>
      <c r="O3996" s="2">
        <v>1</v>
      </c>
      <c r="Q3996" t="s">
        <v>340</v>
      </c>
    </row>
    <row r="3997" spans="1:17" x14ac:dyDescent="0.3">
      <c r="A3997" t="s">
        <v>3502</v>
      </c>
      <c r="B3997" t="s">
        <v>23</v>
      </c>
      <c r="C3997" t="s">
        <v>8031</v>
      </c>
      <c r="D3997" t="s">
        <v>24</v>
      </c>
      <c r="F3997" s="1">
        <v>44183</v>
      </c>
      <c r="G3997" t="s">
        <v>8032</v>
      </c>
      <c r="H3997" s="5" t="s">
        <v>6528</v>
      </c>
      <c r="I3997" s="8" t="str">
        <f t="shared" si="125"/>
        <v xml:space="preserve">18-Dec-20 </v>
      </c>
      <c r="J3997" s="5" t="s">
        <v>6528</v>
      </c>
      <c r="K3997" t="str">
        <f t="shared" si="124"/>
        <v xml:space="preserve">18-Dec-20 </v>
      </c>
      <c r="L3997">
        <v>0</v>
      </c>
      <c r="M3997">
        <v>0</v>
      </c>
      <c r="N3997">
        <v>0</v>
      </c>
      <c r="O3997" s="2">
        <v>1</v>
      </c>
      <c r="Q3997" t="s">
        <v>340</v>
      </c>
    </row>
    <row r="3998" spans="1:17" x14ac:dyDescent="0.3">
      <c r="A3998" t="s">
        <v>3502</v>
      </c>
      <c r="B3998" t="s">
        <v>23</v>
      </c>
      <c r="C3998" t="s">
        <v>8033</v>
      </c>
      <c r="D3998" t="s">
        <v>24</v>
      </c>
      <c r="E3998" s="1">
        <v>44151</v>
      </c>
      <c r="F3998" s="1">
        <v>44162</v>
      </c>
      <c r="G3998" t="s">
        <v>8034</v>
      </c>
      <c r="H3998" s="5" t="s">
        <v>8035</v>
      </c>
      <c r="I3998" s="8" t="str">
        <f t="shared" si="125"/>
        <v xml:space="preserve">19-Dec-20 </v>
      </c>
      <c r="J3998" s="5" t="s">
        <v>7703</v>
      </c>
      <c r="K3998" t="str">
        <f t="shared" si="124"/>
        <v xml:space="preserve">06-Jan-21 </v>
      </c>
      <c r="L3998">
        <v>10</v>
      </c>
      <c r="M3998">
        <v>0</v>
      </c>
      <c r="N3998">
        <v>10</v>
      </c>
      <c r="O3998" s="2">
        <v>1</v>
      </c>
      <c r="Q3998" t="s">
        <v>340</v>
      </c>
    </row>
    <row r="3999" spans="1:17" x14ac:dyDescent="0.3">
      <c r="A3999" t="s">
        <v>3502</v>
      </c>
      <c r="B3999" t="s">
        <v>23</v>
      </c>
      <c r="C3999" t="s">
        <v>8036</v>
      </c>
      <c r="D3999" t="s">
        <v>24</v>
      </c>
      <c r="E3999" s="1">
        <v>44130</v>
      </c>
      <c r="F3999" s="1">
        <v>44141</v>
      </c>
      <c r="G3999" t="s">
        <v>8037</v>
      </c>
      <c r="H3999" s="5" t="s">
        <v>8038</v>
      </c>
      <c r="I3999" s="8" t="str">
        <f t="shared" si="125"/>
        <v xml:space="preserve">21-Dec-20 </v>
      </c>
      <c r="J3999" s="5" t="s">
        <v>4740</v>
      </c>
      <c r="K3999" t="str">
        <f t="shared" si="124"/>
        <v xml:space="preserve">26-Feb-21 </v>
      </c>
      <c r="L3999">
        <v>10</v>
      </c>
      <c r="M3999">
        <v>0</v>
      </c>
      <c r="N3999">
        <v>46</v>
      </c>
      <c r="O3999" s="2">
        <v>1</v>
      </c>
      <c r="Q3999" t="s">
        <v>340</v>
      </c>
    </row>
    <row r="4000" spans="1:17" x14ac:dyDescent="0.3">
      <c r="A4000" t="s">
        <v>3502</v>
      </c>
      <c r="B4000" t="s">
        <v>23</v>
      </c>
      <c r="C4000" t="s">
        <v>8039</v>
      </c>
      <c r="D4000" t="s">
        <v>24</v>
      </c>
      <c r="E4000" s="1">
        <v>44287</v>
      </c>
      <c r="F4000" s="1">
        <v>44309</v>
      </c>
      <c r="G4000" t="s">
        <v>8020</v>
      </c>
      <c r="H4000" s="5" t="s">
        <v>8038</v>
      </c>
      <c r="I4000" s="8" t="str">
        <f t="shared" si="125"/>
        <v xml:space="preserve">21-Dec-20 </v>
      </c>
      <c r="J4000" s="5" t="s">
        <v>7703</v>
      </c>
      <c r="K4000" t="str">
        <f t="shared" si="124"/>
        <v xml:space="preserve">06-Jan-21 </v>
      </c>
      <c r="L4000">
        <v>10</v>
      </c>
      <c r="M4000">
        <v>0</v>
      </c>
      <c r="N4000">
        <v>10</v>
      </c>
      <c r="O4000" s="2">
        <v>1</v>
      </c>
      <c r="Q4000" t="s">
        <v>340</v>
      </c>
    </row>
    <row r="4001" spans="1:17" x14ac:dyDescent="0.3">
      <c r="A4001" t="s">
        <v>3510</v>
      </c>
      <c r="B4001" t="s">
        <v>45</v>
      </c>
      <c r="C4001" t="s">
        <v>8040</v>
      </c>
      <c r="D4001" t="s">
        <v>46</v>
      </c>
      <c r="E4001" s="1">
        <v>44221</v>
      </c>
      <c r="F4001" s="1">
        <v>44232</v>
      </c>
      <c r="G4001" t="s">
        <v>8041</v>
      </c>
      <c r="H4001" s="5" t="s">
        <v>8038</v>
      </c>
      <c r="I4001" s="8" t="str">
        <f t="shared" si="125"/>
        <v xml:space="preserve">21-Dec-20 </v>
      </c>
      <c r="J4001" s="5" t="s">
        <v>7987</v>
      </c>
      <c r="K4001" t="str">
        <f t="shared" si="124"/>
        <v xml:space="preserve">25-Jan-21 </v>
      </c>
      <c r="L4001">
        <v>10</v>
      </c>
      <c r="M4001">
        <v>0</v>
      </c>
      <c r="N4001">
        <v>22</v>
      </c>
      <c r="O4001" s="2">
        <v>1</v>
      </c>
      <c r="Q4001" t="s">
        <v>340</v>
      </c>
    </row>
    <row r="4002" spans="1:17" x14ac:dyDescent="0.3">
      <c r="A4002" t="s">
        <v>3510</v>
      </c>
      <c r="B4002" t="s">
        <v>45</v>
      </c>
      <c r="C4002" t="s">
        <v>8042</v>
      </c>
      <c r="D4002" t="s">
        <v>46</v>
      </c>
      <c r="E4002" s="1">
        <v>44130</v>
      </c>
      <c r="F4002" s="1">
        <v>44141</v>
      </c>
      <c r="G4002" t="s">
        <v>8037</v>
      </c>
      <c r="H4002" s="5" t="s">
        <v>8038</v>
      </c>
      <c r="I4002" s="8" t="str">
        <f t="shared" si="125"/>
        <v xml:space="preserve">21-Dec-20 </v>
      </c>
      <c r="J4002" s="5" t="s">
        <v>4740</v>
      </c>
      <c r="K4002" t="str">
        <f t="shared" si="124"/>
        <v xml:space="preserve">26-Feb-21 </v>
      </c>
      <c r="L4002">
        <v>10</v>
      </c>
      <c r="M4002">
        <v>0</v>
      </c>
      <c r="N4002">
        <v>46</v>
      </c>
      <c r="O4002" s="2">
        <v>1</v>
      </c>
      <c r="Q4002" t="s">
        <v>340</v>
      </c>
    </row>
    <row r="4003" spans="1:17" x14ac:dyDescent="0.3">
      <c r="A4003" t="s">
        <v>3510</v>
      </c>
      <c r="B4003" t="s">
        <v>45</v>
      </c>
      <c r="C4003" t="s">
        <v>8043</v>
      </c>
      <c r="D4003" t="s">
        <v>46</v>
      </c>
      <c r="E4003" s="1">
        <v>44186</v>
      </c>
      <c r="F4003" s="1">
        <v>44202</v>
      </c>
      <c r="G4003" t="s">
        <v>8044</v>
      </c>
      <c r="H4003" s="5" t="s">
        <v>8038</v>
      </c>
      <c r="I4003" s="8" t="str">
        <f t="shared" si="125"/>
        <v xml:space="preserve">21-Dec-20 </v>
      </c>
      <c r="J4003" s="5" t="s">
        <v>7202</v>
      </c>
      <c r="K4003" t="str">
        <f t="shared" si="124"/>
        <v xml:space="preserve">13-Jan-21 </v>
      </c>
      <c r="L4003">
        <v>10</v>
      </c>
      <c r="M4003">
        <v>0</v>
      </c>
      <c r="N4003">
        <v>14</v>
      </c>
      <c r="O4003" s="2">
        <v>1</v>
      </c>
      <c r="Q4003" t="s">
        <v>340</v>
      </c>
    </row>
    <row r="4004" spans="1:17" x14ac:dyDescent="0.3">
      <c r="A4004" t="s">
        <v>3510</v>
      </c>
      <c r="B4004" t="s">
        <v>45</v>
      </c>
      <c r="C4004" t="s">
        <v>8045</v>
      </c>
      <c r="D4004" t="s">
        <v>46</v>
      </c>
      <c r="E4004" s="1">
        <v>44186</v>
      </c>
      <c r="F4004" s="1">
        <v>44202</v>
      </c>
      <c r="G4004" t="s">
        <v>8046</v>
      </c>
      <c r="H4004" s="5" t="s">
        <v>8038</v>
      </c>
      <c r="I4004" s="8" t="str">
        <f t="shared" si="125"/>
        <v xml:space="preserve">21-Dec-20 </v>
      </c>
      <c r="J4004" s="5" t="s">
        <v>7207</v>
      </c>
      <c r="K4004" t="str">
        <f t="shared" si="124"/>
        <v xml:space="preserve">29-Jan-21 </v>
      </c>
      <c r="L4004">
        <v>10</v>
      </c>
      <c r="M4004">
        <v>0</v>
      </c>
      <c r="N4004">
        <v>26</v>
      </c>
      <c r="O4004" s="2">
        <v>1</v>
      </c>
      <c r="Q4004" t="s">
        <v>340</v>
      </c>
    </row>
    <row r="4005" spans="1:17" x14ac:dyDescent="0.3">
      <c r="A4005" t="s">
        <v>3510</v>
      </c>
      <c r="B4005" t="s">
        <v>45</v>
      </c>
      <c r="C4005" t="s">
        <v>8047</v>
      </c>
      <c r="D4005" t="s">
        <v>46</v>
      </c>
      <c r="E4005" s="1">
        <v>44151</v>
      </c>
      <c r="F4005" s="1">
        <v>44162</v>
      </c>
      <c r="G4005" t="s">
        <v>8048</v>
      </c>
      <c r="H4005" s="5" t="s">
        <v>8038</v>
      </c>
      <c r="I4005" s="8" t="str">
        <f t="shared" si="125"/>
        <v xml:space="preserve">21-Dec-20 </v>
      </c>
      <c r="J4005" s="5" t="s">
        <v>7703</v>
      </c>
      <c r="K4005" t="str">
        <f t="shared" si="124"/>
        <v xml:space="preserve">06-Jan-21 </v>
      </c>
      <c r="L4005">
        <v>10</v>
      </c>
      <c r="M4005">
        <v>0</v>
      </c>
      <c r="N4005">
        <v>10</v>
      </c>
      <c r="O4005" s="2">
        <v>1</v>
      </c>
      <c r="Q4005" t="s">
        <v>340</v>
      </c>
    </row>
    <row r="4006" spans="1:17" x14ac:dyDescent="0.3">
      <c r="A4006" t="s">
        <v>3502</v>
      </c>
      <c r="B4006" t="s">
        <v>23</v>
      </c>
      <c r="C4006" t="s">
        <v>8049</v>
      </c>
      <c r="D4006" t="s">
        <v>24</v>
      </c>
      <c r="E4006" s="1">
        <v>44221</v>
      </c>
      <c r="F4006" s="1">
        <v>44232</v>
      </c>
      <c r="G4006" t="s">
        <v>8041</v>
      </c>
      <c r="H4006" s="5" t="s">
        <v>8038</v>
      </c>
      <c r="I4006" s="8" t="str">
        <f t="shared" si="125"/>
        <v xml:space="preserve">21-Dec-20 </v>
      </c>
      <c r="J4006" s="5" t="s">
        <v>7987</v>
      </c>
      <c r="K4006" t="str">
        <f t="shared" si="124"/>
        <v xml:space="preserve">25-Jan-21 </v>
      </c>
      <c r="L4006">
        <v>10</v>
      </c>
      <c r="M4006">
        <v>0</v>
      </c>
      <c r="N4006">
        <v>22</v>
      </c>
      <c r="O4006" s="2">
        <v>1</v>
      </c>
      <c r="Q4006" t="s">
        <v>340</v>
      </c>
    </row>
    <row r="4007" spans="1:17" x14ac:dyDescent="0.3">
      <c r="A4007" t="s">
        <v>3502</v>
      </c>
      <c r="B4007" t="s">
        <v>23</v>
      </c>
      <c r="C4007" t="s">
        <v>8050</v>
      </c>
      <c r="D4007" t="s">
        <v>24</v>
      </c>
      <c r="E4007" s="1">
        <v>44186</v>
      </c>
      <c r="F4007" s="1">
        <v>44202</v>
      </c>
      <c r="G4007" t="s">
        <v>8051</v>
      </c>
      <c r="H4007" s="5" t="s">
        <v>8038</v>
      </c>
      <c r="I4007" s="8" t="str">
        <f t="shared" si="125"/>
        <v xml:space="preserve">21-Dec-20 </v>
      </c>
      <c r="J4007" s="5" t="s">
        <v>7202</v>
      </c>
      <c r="K4007" t="str">
        <f t="shared" si="124"/>
        <v xml:space="preserve">13-Jan-21 </v>
      </c>
      <c r="L4007">
        <v>10</v>
      </c>
      <c r="M4007">
        <v>0</v>
      </c>
      <c r="N4007">
        <v>14</v>
      </c>
      <c r="O4007" s="2">
        <v>1</v>
      </c>
      <c r="Q4007" t="s">
        <v>340</v>
      </c>
    </row>
    <row r="4008" spans="1:17" x14ac:dyDescent="0.3">
      <c r="A4008" t="s">
        <v>3502</v>
      </c>
      <c r="B4008" t="s">
        <v>23</v>
      </c>
      <c r="C4008" t="s">
        <v>8052</v>
      </c>
      <c r="D4008" t="s">
        <v>24</v>
      </c>
      <c r="E4008" s="1">
        <v>44186</v>
      </c>
      <c r="F4008" s="1">
        <v>44202</v>
      </c>
      <c r="G4008" t="s">
        <v>8053</v>
      </c>
      <c r="H4008" s="5" t="s">
        <v>8038</v>
      </c>
      <c r="I4008" s="8" t="str">
        <f t="shared" si="125"/>
        <v xml:space="preserve">21-Dec-20 </v>
      </c>
      <c r="J4008" s="5" t="s">
        <v>7207</v>
      </c>
      <c r="K4008" t="str">
        <f t="shared" si="124"/>
        <v xml:space="preserve">29-Jan-21 </v>
      </c>
      <c r="L4008">
        <v>10</v>
      </c>
      <c r="M4008">
        <v>0</v>
      </c>
      <c r="N4008">
        <v>26</v>
      </c>
      <c r="O4008" s="2">
        <v>1</v>
      </c>
      <c r="Q4008" t="s">
        <v>340</v>
      </c>
    </row>
    <row r="4009" spans="1:17" x14ac:dyDescent="0.3">
      <c r="A4009" t="s">
        <v>3502</v>
      </c>
      <c r="B4009" t="s">
        <v>23</v>
      </c>
      <c r="C4009" t="s">
        <v>8054</v>
      </c>
      <c r="D4009" t="s">
        <v>24</v>
      </c>
      <c r="F4009" s="1">
        <v>44089</v>
      </c>
      <c r="G4009" t="s">
        <v>4709</v>
      </c>
      <c r="H4009" s="5" t="s">
        <v>7929</v>
      </c>
      <c r="I4009" s="8" t="str">
        <f t="shared" si="125"/>
        <v xml:space="preserve">30-Dec-20 </v>
      </c>
      <c r="J4009" s="5" t="s">
        <v>7929</v>
      </c>
      <c r="K4009" t="str">
        <f t="shared" si="124"/>
        <v xml:space="preserve">30-Dec-20 </v>
      </c>
      <c r="L4009">
        <v>0</v>
      </c>
      <c r="M4009">
        <v>0</v>
      </c>
      <c r="N4009">
        <v>0</v>
      </c>
      <c r="O4009" s="2">
        <v>1</v>
      </c>
      <c r="Q4009" t="s">
        <v>340</v>
      </c>
    </row>
    <row r="4010" spans="1:17" x14ac:dyDescent="0.3">
      <c r="A4010" t="s">
        <v>3510</v>
      </c>
      <c r="B4010" t="s">
        <v>45</v>
      </c>
      <c r="C4010" t="s">
        <v>8055</v>
      </c>
      <c r="D4010" t="s">
        <v>46</v>
      </c>
      <c r="F4010" s="1">
        <v>44089</v>
      </c>
      <c r="G4010" t="s">
        <v>4709</v>
      </c>
      <c r="H4010" s="5" t="s">
        <v>7929</v>
      </c>
      <c r="I4010" s="8" t="str">
        <f t="shared" si="125"/>
        <v xml:space="preserve">30-Dec-20 </v>
      </c>
      <c r="J4010" s="5" t="s">
        <v>7929</v>
      </c>
      <c r="K4010" t="str">
        <f t="shared" si="124"/>
        <v xml:space="preserve">30-Dec-20 </v>
      </c>
      <c r="L4010">
        <v>0</v>
      </c>
      <c r="M4010">
        <v>0</v>
      </c>
      <c r="N4010">
        <v>0</v>
      </c>
      <c r="O4010" s="2">
        <v>1</v>
      </c>
      <c r="Q4010" t="s">
        <v>340</v>
      </c>
    </row>
    <row r="4011" spans="1:17" x14ac:dyDescent="0.3">
      <c r="A4011" t="s">
        <v>2517</v>
      </c>
      <c r="B4011" t="s">
        <v>16</v>
      </c>
      <c r="C4011" t="s">
        <v>8056</v>
      </c>
      <c r="D4011" t="s">
        <v>2519</v>
      </c>
      <c r="E4011" s="1">
        <v>44196</v>
      </c>
      <c r="F4011" s="1">
        <v>44435</v>
      </c>
      <c r="G4011" t="s">
        <v>8057</v>
      </c>
      <c r="H4011" s="5" t="s">
        <v>6686</v>
      </c>
      <c r="I4011" s="8" t="str">
        <f t="shared" si="125"/>
        <v xml:space="preserve">31-Dec-20 </v>
      </c>
      <c r="J4011" s="5" t="s">
        <v>7436</v>
      </c>
      <c r="K4011" t="str">
        <f t="shared" si="124"/>
        <v xml:space="preserve">27-pr-22 </v>
      </c>
      <c r="L4011">
        <v>143</v>
      </c>
      <c r="M4011">
        <v>0</v>
      </c>
      <c r="N4011">
        <v>333</v>
      </c>
      <c r="O4011" s="2">
        <v>1</v>
      </c>
      <c r="Q4011" t="s">
        <v>340</v>
      </c>
    </row>
    <row r="4012" spans="1:17" x14ac:dyDescent="0.3">
      <c r="A4012" t="s">
        <v>2517</v>
      </c>
      <c r="B4012" t="s">
        <v>16</v>
      </c>
      <c r="C4012" t="s">
        <v>8058</v>
      </c>
      <c r="D4012" t="s">
        <v>2519</v>
      </c>
      <c r="F4012" s="1">
        <v>44196</v>
      </c>
      <c r="G4012" t="s">
        <v>8059</v>
      </c>
      <c r="H4012" s="5" t="s">
        <v>6686</v>
      </c>
      <c r="I4012" s="8" t="str">
        <f t="shared" si="125"/>
        <v xml:space="preserve">31-Dec-20 </v>
      </c>
      <c r="J4012" s="5" t="s">
        <v>6686</v>
      </c>
      <c r="K4012" t="str">
        <f t="shared" si="124"/>
        <v xml:space="preserve">31-Dec-20 </v>
      </c>
      <c r="L4012">
        <v>0</v>
      </c>
      <c r="M4012">
        <v>0</v>
      </c>
      <c r="N4012">
        <v>0</v>
      </c>
      <c r="O4012" s="2">
        <v>1</v>
      </c>
      <c r="Q4012" t="s">
        <v>340</v>
      </c>
    </row>
    <row r="4013" spans="1:17" x14ac:dyDescent="0.3">
      <c r="A4013" t="s">
        <v>3502</v>
      </c>
      <c r="B4013" t="s">
        <v>23</v>
      </c>
      <c r="C4013" t="s">
        <v>8060</v>
      </c>
      <c r="D4013" t="s">
        <v>24</v>
      </c>
      <c r="F4013" s="1">
        <v>44055</v>
      </c>
      <c r="G4013" t="s">
        <v>8061</v>
      </c>
      <c r="H4013" s="5" t="s">
        <v>6686</v>
      </c>
      <c r="I4013" s="8" t="str">
        <f t="shared" si="125"/>
        <v xml:space="preserve">31-Dec-20 </v>
      </c>
      <c r="J4013" s="5" t="s">
        <v>6686</v>
      </c>
      <c r="K4013" t="str">
        <f t="shared" si="124"/>
        <v xml:space="preserve">31-Dec-20 </v>
      </c>
      <c r="L4013">
        <v>0</v>
      </c>
      <c r="M4013">
        <v>0</v>
      </c>
      <c r="N4013">
        <v>0</v>
      </c>
      <c r="O4013" s="2">
        <v>1</v>
      </c>
      <c r="Q4013" t="s">
        <v>340</v>
      </c>
    </row>
    <row r="4014" spans="1:17" x14ac:dyDescent="0.3">
      <c r="A4014" t="s">
        <v>3510</v>
      </c>
      <c r="B4014" t="s">
        <v>45</v>
      </c>
      <c r="C4014" t="s">
        <v>8062</v>
      </c>
      <c r="D4014" t="s">
        <v>46</v>
      </c>
      <c r="F4014" s="1">
        <v>44055</v>
      </c>
      <c r="G4014" t="s">
        <v>8061</v>
      </c>
      <c r="H4014" s="5" t="s">
        <v>6686</v>
      </c>
      <c r="I4014" s="8" t="str">
        <f t="shared" si="125"/>
        <v xml:space="preserve">31-Dec-20 </v>
      </c>
      <c r="J4014" s="5" t="s">
        <v>6686</v>
      </c>
      <c r="K4014" t="str">
        <f t="shared" si="124"/>
        <v xml:space="preserve">31-Dec-20 </v>
      </c>
      <c r="L4014">
        <v>0</v>
      </c>
      <c r="M4014">
        <v>0</v>
      </c>
      <c r="N4014">
        <v>0</v>
      </c>
      <c r="O4014" s="2">
        <v>1</v>
      </c>
      <c r="Q4014" t="s">
        <v>340</v>
      </c>
    </row>
    <row r="4015" spans="1:17" x14ac:dyDescent="0.3">
      <c r="A4015" t="s">
        <v>2517</v>
      </c>
      <c r="B4015" t="s">
        <v>16</v>
      </c>
      <c r="C4015" t="s">
        <v>8063</v>
      </c>
      <c r="D4015" t="s">
        <v>2519</v>
      </c>
      <c r="G4015" t="s">
        <v>8064</v>
      </c>
      <c r="H4015" s="5" t="s">
        <v>6686</v>
      </c>
      <c r="I4015" s="8" t="str">
        <f t="shared" si="125"/>
        <v xml:space="preserve">31-Dec-20 </v>
      </c>
      <c r="J4015" s="5" t="s">
        <v>8065</v>
      </c>
      <c r="K4015" t="str">
        <f t="shared" si="124"/>
        <v xml:space="preserve">16-Feb-21 </v>
      </c>
      <c r="L4015">
        <v>6</v>
      </c>
      <c r="M4015">
        <v>0</v>
      </c>
      <c r="N4015">
        <v>32</v>
      </c>
      <c r="O4015" s="2">
        <v>1</v>
      </c>
      <c r="Q4015" t="s">
        <v>340</v>
      </c>
    </row>
    <row r="4016" spans="1:17" x14ac:dyDescent="0.3">
      <c r="A4016" t="s">
        <v>2431</v>
      </c>
      <c r="B4016" t="s">
        <v>120</v>
      </c>
      <c r="C4016" t="s">
        <v>8066</v>
      </c>
      <c r="D4016" t="s">
        <v>121</v>
      </c>
      <c r="E4016" s="1">
        <v>44200</v>
      </c>
      <c r="F4016" s="1">
        <v>44365</v>
      </c>
      <c r="G4016" t="s">
        <v>8067</v>
      </c>
      <c r="H4016" s="5" t="s">
        <v>7874</v>
      </c>
      <c r="I4016" s="8" t="str">
        <f t="shared" si="125"/>
        <v xml:space="preserve">04-Jan-21 </v>
      </c>
      <c r="J4016" s="5" t="s">
        <v>8068</v>
      </c>
      <c r="K4016" t="str">
        <f t="shared" si="124"/>
        <v xml:space="preserve">18-Jun-21 </v>
      </c>
      <c r="L4016">
        <v>10</v>
      </c>
      <c r="M4016">
        <v>0</v>
      </c>
      <c r="N4016">
        <v>116</v>
      </c>
      <c r="O4016" s="2">
        <v>1</v>
      </c>
      <c r="Q4016" t="s">
        <v>340</v>
      </c>
    </row>
    <row r="4017" spans="1:17" x14ac:dyDescent="0.3">
      <c r="A4017" t="s">
        <v>3502</v>
      </c>
      <c r="B4017" t="s">
        <v>23</v>
      </c>
      <c r="C4017" t="s">
        <v>8069</v>
      </c>
      <c r="D4017" t="s">
        <v>24</v>
      </c>
      <c r="E4017" s="1">
        <v>44056</v>
      </c>
      <c r="F4017" s="1">
        <v>44062</v>
      </c>
      <c r="G4017" t="s">
        <v>8070</v>
      </c>
      <c r="H4017" s="5" t="s">
        <v>7874</v>
      </c>
      <c r="I4017" s="8" t="str">
        <f t="shared" si="125"/>
        <v xml:space="preserve">04-Jan-21 </v>
      </c>
      <c r="J4017" s="5" t="s">
        <v>6228</v>
      </c>
      <c r="K4017" t="str">
        <f t="shared" si="124"/>
        <v xml:space="preserve">12-Feb-21 </v>
      </c>
      <c r="L4017">
        <v>10</v>
      </c>
      <c r="M4017">
        <v>0</v>
      </c>
      <c r="N4017">
        <v>30</v>
      </c>
      <c r="O4017" s="2">
        <v>1</v>
      </c>
      <c r="Q4017" t="s">
        <v>340</v>
      </c>
    </row>
    <row r="4018" spans="1:17" x14ac:dyDescent="0.3">
      <c r="A4018" t="s">
        <v>3510</v>
      </c>
      <c r="B4018" t="s">
        <v>45</v>
      </c>
      <c r="C4018" t="s">
        <v>8071</v>
      </c>
      <c r="D4018" t="s">
        <v>46</v>
      </c>
      <c r="E4018" s="1">
        <v>44056</v>
      </c>
      <c r="F4018" s="1">
        <v>44062</v>
      </c>
      <c r="G4018" t="s">
        <v>8070</v>
      </c>
      <c r="H4018" s="5" t="s">
        <v>7874</v>
      </c>
      <c r="I4018" s="8" t="str">
        <f t="shared" si="125"/>
        <v xml:space="preserve">04-Jan-21 </v>
      </c>
      <c r="J4018" s="5" t="s">
        <v>6228</v>
      </c>
      <c r="K4018" t="str">
        <f t="shared" si="124"/>
        <v xml:space="preserve">12-Feb-21 </v>
      </c>
      <c r="L4018">
        <v>10</v>
      </c>
      <c r="M4018">
        <v>0</v>
      </c>
      <c r="N4018">
        <v>30</v>
      </c>
      <c r="O4018" s="2">
        <v>1</v>
      </c>
      <c r="Q4018" t="s">
        <v>340</v>
      </c>
    </row>
    <row r="4019" spans="1:17" x14ac:dyDescent="0.3">
      <c r="A4019" t="s">
        <v>2422</v>
      </c>
      <c r="B4019" t="s">
        <v>92</v>
      </c>
      <c r="C4019" t="s">
        <v>8072</v>
      </c>
      <c r="D4019" t="s">
        <v>93</v>
      </c>
      <c r="E4019" s="1">
        <v>44200</v>
      </c>
      <c r="F4019" s="1">
        <v>44337</v>
      </c>
      <c r="G4019" t="s">
        <v>8073</v>
      </c>
      <c r="H4019" s="5" t="s">
        <v>7874</v>
      </c>
      <c r="I4019" s="8" t="str">
        <f t="shared" si="125"/>
        <v xml:space="preserve">04-Jan-21 </v>
      </c>
      <c r="J4019" s="5" t="s">
        <v>8074</v>
      </c>
      <c r="K4019" t="str">
        <f t="shared" si="124"/>
        <v xml:space="preserve">21-May-21 </v>
      </c>
      <c r="L4019">
        <v>102</v>
      </c>
      <c r="M4019">
        <v>0</v>
      </c>
      <c r="N4019">
        <v>96</v>
      </c>
      <c r="O4019" s="2">
        <v>1</v>
      </c>
      <c r="Q4019" t="s">
        <v>340</v>
      </c>
    </row>
    <row r="4020" spans="1:17" x14ac:dyDescent="0.3">
      <c r="A4020" t="s">
        <v>2422</v>
      </c>
      <c r="B4020" t="s">
        <v>92</v>
      </c>
      <c r="C4020" t="s">
        <v>8075</v>
      </c>
      <c r="D4020" t="s">
        <v>93</v>
      </c>
      <c r="E4020" s="1">
        <v>44200</v>
      </c>
      <c r="F4020" s="1">
        <v>44365</v>
      </c>
      <c r="G4020" t="s">
        <v>8076</v>
      </c>
      <c r="H4020" s="5" t="s">
        <v>7874</v>
      </c>
      <c r="I4020" s="8" t="str">
        <f t="shared" si="125"/>
        <v xml:space="preserve">04-Jan-21 </v>
      </c>
      <c r="J4020" s="5" t="s">
        <v>8068</v>
      </c>
      <c r="K4020" t="str">
        <f t="shared" si="124"/>
        <v xml:space="preserve">18-Jun-21 </v>
      </c>
      <c r="L4020">
        <v>10</v>
      </c>
      <c r="M4020">
        <v>0</v>
      </c>
      <c r="N4020">
        <v>116</v>
      </c>
      <c r="O4020" s="2">
        <v>1</v>
      </c>
      <c r="Q4020" t="s">
        <v>340</v>
      </c>
    </row>
    <row r="4021" spans="1:17" x14ac:dyDescent="0.3">
      <c r="A4021" t="s">
        <v>2422</v>
      </c>
      <c r="B4021" t="s">
        <v>92</v>
      </c>
      <c r="C4021" t="s">
        <v>8077</v>
      </c>
      <c r="D4021" t="s">
        <v>93</v>
      </c>
      <c r="E4021" s="1">
        <v>44200</v>
      </c>
      <c r="F4021" s="1">
        <v>44201</v>
      </c>
      <c r="G4021" t="s">
        <v>8078</v>
      </c>
      <c r="H4021" s="5" t="s">
        <v>7874</v>
      </c>
      <c r="I4021" s="8" t="str">
        <f t="shared" si="125"/>
        <v xml:space="preserve">04-Jan-21 </v>
      </c>
      <c r="J4021" s="5" t="s">
        <v>7004</v>
      </c>
      <c r="K4021" t="str">
        <f t="shared" si="124"/>
        <v xml:space="preserve">05-Jan-21 </v>
      </c>
      <c r="L4021">
        <v>1</v>
      </c>
      <c r="M4021">
        <v>0</v>
      </c>
      <c r="N4021">
        <v>1</v>
      </c>
      <c r="O4021" s="2">
        <v>1</v>
      </c>
      <c r="Q4021" t="s">
        <v>340</v>
      </c>
    </row>
    <row r="4022" spans="1:17" x14ac:dyDescent="0.3">
      <c r="A4022" t="s">
        <v>5534</v>
      </c>
      <c r="B4022" t="s">
        <v>32</v>
      </c>
      <c r="C4022" t="s">
        <v>8079</v>
      </c>
      <c r="D4022" t="s">
        <v>33</v>
      </c>
      <c r="E4022" s="1">
        <v>44117</v>
      </c>
      <c r="F4022" s="1">
        <v>44130</v>
      </c>
      <c r="G4022" t="s">
        <v>8080</v>
      </c>
      <c r="H4022" s="5" t="s">
        <v>7874</v>
      </c>
      <c r="I4022" s="8" t="str">
        <f t="shared" si="125"/>
        <v xml:space="preserve">04-Jan-21 </v>
      </c>
      <c r="J4022" s="5" t="s">
        <v>8081</v>
      </c>
      <c r="K4022" t="str">
        <f t="shared" si="124"/>
        <v xml:space="preserve">24-May-21 </v>
      </c>
      <c r="L4022">
        <v>10</v>
      </c>
      <c r="M4022">
        <v>0</v>
      </c>
      <c r="N4022">
        <v>97</v>
      </c>
      <c r="O4022" s="2">
        <v>1</v>
      </c>
      <c r="Q4022" t="s">
        <v>340</v>
      </c>
    </row>
    <row r="4023" spans="1:17" x14ac:dyDescent="0.3">
      <c r="A4023" t="s">
        <v>3502</v>
      </c>
      <c r="B4023" t="s">
        <v>23</v>
      </c>
      <c r="C4023" t="s">
        <v>8082</v>
      </c>
      <c r="D4023" t="s">
        <v>24</v>
      </c>
      <c r="E4023" s="1">
        <v>44158</v>
      </c>
      <c r="F4023" s="1">
        <v>44169</v>
      </c>
      <c r="G4023" t="s">
        <v>8083</v>
      </c>
      <c r="H4023" s="5" t="s">
        <v>7874</v>
      </c>
      <c r="I4023" s="8" t="str">
        <f t="shared" si="125"/>
        <v xml:space="preserve">04-Jan-21 </v>
      </c>
      <c r="J4023" s="5" t="s">
        <v>7027</v>
      </c>
      <c r="K4023" t="str">
        <f t="shared" si="124"/>
        <v xml:space="preserve">15-Jan-21 </v>
      </c>
      <c r="L4023">
        <v>10</v>
      </c>
      <c r="M4023">
        <v>0</v>
      </c>
      <c r="N4023">
        <v>10</v>
      </c>
      <c r="O4023" s="2">
        <v>1</v>
      </c>
      <c r="Q4023" t="s">
        <v>340</v>
      </c>
    </row>
    <row r="4024" spans="1:17" x14ac:dyDescent="0.3">
      <c r="A4024" t="s">
        <v>3502</v>
      </c>
      <c r="B4024" t="s">
        <v>23</v>
      </c>
      <c r="C4024" t="s">
        <v>8084</v>
      </c>
      <c r="D4024" t="s">
        <v>24</v>
      </c>
      <c r="E4024" s="1">
        <v>44158</v>
      </c>
      <c r="F4024" s="1">
        <v>44169</v>
      </c>
      <c r="G4024" t="s">
        <v>8085</v>
      </c>
      <c r="H4024" s="5" t="s">
        <v>7874</v>
      </c>
      <c r="I4024" s="8" t="str">
        <f t="shared" si="125"/>
        <v xml:space="preserve">04-Jan-21 </v>
      </c>
      <c r="J4024" s="5" t="s">
        <v>7027</v>
      </c>
      <c r="K4024" t="str">
        <f t="shared" si="124"/>
        <v xml:space="preserve">15-Jan-21 </v>
      </c>
      <c r="L4024">
        <v>10</v>
      </c>
      <c r="M4024">
        <v>0</v>
      </c>
      <c r="N4024">
        <v>10</v>
      </c>
      <c r="O4024" s="2">
        <v>1</v>
      </c>
      <c r="Q4024" t="s">
        <v>340</v>
      </c>
    </row>
    <row r="4025" spans="1:17" x14ac:dyDescent="0.3">
      <c r="A4025" t="s">
        <v>3502</v>
      </c>
      <c r="B4025" t="s">
        <v>23</v>
      </c>
      <c r="C4025" t="s">
        <v>8086</v>
      </c>
      <c r="D4025" t="s">
        <v>24</v>
      </c>
      <c r="E4025" s="1">
        <v>44137</v>
      </c>
      <c r="F4025" s="1">
        <v>44140</v>
      </c>
      <c r="G4025" t="s">
        <v>8087</v>
      </c>
      <c r="H4025" s="5" t="s">
        <v>7874</v>
      </c>
      <c r="I4025" s="8" t="str">
        <f t="shared" si="125"/>
        <v xml:space="preserve">04-Jan-21 </v>
      </c>
      <c r="J4025" s="5" t="s">
        <v>7159</v>
      </c>
      <c r="K4025" t="str">
        <f t="shared" si="124"/>
        <v xml:space="preserve">07-Jan-21 </v>
      </c>
      <c r="L4025">
        <v>4</v>
      </c>
      <c r="M4025">
        <v>0</v>
      </c>
      <c r="N4025">
        <v>4</v>
      </c>
      <c r="O4025" s="2">
        <v>1</v>
      </c>
      <c r="Q4025" t="s">
        <v>340</v>
      </c>
    </row>
    <row r="4026" spans="1:17" x14ac:dyDescent="0.3">
      <c r="A4026" t="s">
        <v>3510</v>
      </c>
      <c r="B4026" t="s">
        <v>45</v>
      </c>
      <c r="C4026" t="s">
        <v>8088</v>
      </c>
      <c r="D4026" t="s">
        <v>46</v>
      </c>
      <c r="E4026" s="1">
        <v>44158</v>
      </c>
      <c r="F4026" s="1">
        <v>44169</v>
      </c>
      <c r="G4026" t="s">
        <v>8089</v>
      </c>
      <c r="H4026" s="5" t="s">
        <v>7874</v>
      </c>
      <c r="I4026" s="8" t="str">
        <f t="shared" si="125"/>
        <v xml:space="preserve">04-Jan-21 </v>
      </c>
      <c r="J4026" s="5" t="s">
        <v>7027</v>
      </c>
      <c r="K4026" t="str">
        <f t="shared" si="124"/>
        <v xml:space="preserve">15-Jan-21 </v>
      </c>
      <c r="L4026">
        <v>10</v>
      </c>
      <c r="M4026">
        <v>0</v>
      </c>
      <c r="N4026">
        <v>10</v>
      </c>
      <c r="O4026" s="2">
        <v>1</v>
      </c>
      <c r="Q4026" t="s">
        <v>340</v>
      </c>
    </row>
    <row r="4027" spans="1:17" x14ac:dyDescent="0.3">
      <c r="A4027" t="s">
        <v>3510</v>
      </c>
      <c r="B4027" t="s">
        <v>45</v>
      </c>
      <c r="C4027" t="s">
        <v>8090</v>
      </c>
      <c r="D4027" t="s">
        <v>46</v>
      </c>
      <c r="E4027" s="1">
        <v>44158</v>
      </c>
      <c r="F4027" s="1">
        <v>44169</v>
      </c>
      <c r="G4027" t="s">
        <v>8091</v>
      </c>
      <c r="H4027" s="5" t="s">
        <v>7874</v>
      </c>
      <c r="I4027" s="8" t="str">
        <f t="shared" si="125"/>
        <v xml:space="preserve">04-Jan-21 </v>
      </c>
      <c r="J4027" s="5" t="s">
        <v>7027</v>
      </c>
      <c r="K4027" t="str">
        <f t="shared" si="124"/>
        <v xml:space="preserve">15-Jan-21 </v>
      </c>
      <c r="L4027">
        <v>10</v>
      </c>
      <c r="M4027">
        <v>0</v>
      </c>
      <c r="N4027">
        <v>10</v>
      </c>
      <c r="O4027" s="2">
        <v>1</v>
      </c>
      <c r="Q4027" t="s">
        <v>340</v>
      </c>
    </row>
    <row r="4028" spans="1:17" x14ac:dyDescent="0.3">
      <c r="A4028" t="s">
        <v>3510</v>
      </c>
      <c r="B4028" t="s">
        <v>45</v>
      </c>
      <c r="C4028" t="s">
        <v>8092</v>
      </c>
      <c r="D4028" t="s">
        <v>46</v>
      </c>
      <c r="E4028" s="1">
        <v>44137</v>
      </c>
      <c r="F4028" s="1">
        <v>44140</v>
      </c>
      <c r="G4028" t="s">
        <v>8093</v>
      </c>
      <c r="H4028" s="5" t="s">
        <v>7874</v>
      </c>
      <c r="I4028" s="8" t="str">
        <f t="shared" si="125"/>
        <v xml:space="preserve">04-Jan-21 </v>
      </c>
      <c r="J4028" s="5" t="s">
        <v>7159</v>
      </c>
      <c r="K4028" t="str">
        <f t="shared" si="124"/>
        <v xml:space="preserve">07-Jan-21 </v>
      </c>
      <c r="L4028">
        <v>4</v>
      </c>
      <c r="M4028">
        <v>0</v>
      </c>
      <c r="N4028">
        <v>4</v>
      </c>
      <c r="O4028" s="2">
        <v>1</v>
      </c>
      <c r="Q4028" t="s">
        <v>340</v>
      </c>
    </row>
    <row r="4029" spans="1:17" x14ac:dyDescent="0.3">
      <c r="A4029" t="s">
        <v>2431</v>
      </c>
      <c r="B4029" t="s">
        <v>120</v>
      </c>
      <c r="C4029" t="s">
        <v>8094</v>
      </c>
      <c r="D4029" t="s">
        <v>121</v>
      </c>
      <c r="E4029" s="1">
        <v>44200</v>
      </c>
      <c r="F4029" s="1">
        <v>44201</v>
      </c>
      <c r="G4029" t="s">
        <v>8078</v>
      </c>
      <c r="H4029" s="5" t="s">
        <v>7874</v>
      </c>
      <c r="I4029" s="8" t="str">
        <f t="shared" si="125"/>
        <v xml:space="preserve">04-Jan-21 </v>
      </c>
      <c r="J4029" s="5" t="s">
        <v>7004</v>
      </c>
      <c r="K4029" t="str">
        <f t="shared" si="124"/>
        <v xml:space="preserve">05-Jan-21 </v>
      </c>
      <c r="L4029">
        <v>1</v>
      </c>
      <c r="M4029">
        <v>0</v>
      </c>
      <c r="N4029">
        <v>1</v>
      </c>
      <c r="O4029" s="2">
        <v>1</v>
      </c>
      <c r="Q4029" t="s">
        <v>340</v>
      </c>
    </row>
    <row r="4030" spans="1:17" x14ac:dyDescent="0.3">
      <c r="A4030" t="s">
        <v>2431</v>
      </c>
      <c r="B4030" t="s">
        <v>120</v>
      </c>
      <c r="C4030" t="s">
        <v>8095</v>
      </c>
      <c r="D4030" t="s">
        <v>121</v>
      </c>
      <c r="E4030" s="1">
        <v>44200</v>
      </c>
      <c r="F4030" s="1">
        <v>44337</v>
      </c>
      <c r="G4030" t="s">
        <v>8073</v>
      </c>
      <c r="H4030" s="5" t="s">
        <v>7874</v>
      </c>
      <c r="I4030" s="8" t="str">
        <f t="shared" si="125"/>
        <v xml:space="preserve">04-Jan-21 </v>
      </c>
      <c r="J4030" s="5" t="s">
        <v>8074</v>
      </c>
      <c r="K4030" t="str">
        <f t="shared" si="124"/>
        <v xml:space="preserve">21-May-21 </v>
      </c>
      <c r="L4030">
        <v>97</v>
      </c>
      <c r="M4030">
        <v>0</v>
      </c>
      <c r="N4030">
        <v>97</v>
      </c>
      <c r="O4030" s="2">
        <v>1</v>
      </c>
      <c r="Q4030" t="s">
        <v>340</v>
      </c>
    </row>
    <row r="4031" spans="1:17" x14ac:dyDescent="0.3">
      <c r="A4031" t="s">
        <v>2422</v>
      </c>
      <c r="B4031" t="s">
        <v>92</v>
      </c>
      <c r="C4031" t="s">
        <v>8096</v>
      </c>
      <c r="D4031" t="s">
        <v>93</v>
      </c>
      <c r="E4031" s="1">
        <v>44201</v>
      </c>
      <c r="F4031" s="1">
        <v>44298</v>
      </c>
      <c r="G4031" t="s">
        <v>8097</v>
      </c>
      <c r="H4031" s="5" t="s">
        <v>7004</v>
      </c>
      <c r="I4031" s="8" t="str">
        <f t="shared" si="125"/>
        <v xml:space="preserve">05-Jan-21 </v>
      </c>
      <c r="J4031" s="5" t="s">
        <v>8098</v>
      </c>
      <c r="K4031" t="str">
        <f t="shared" si="124"/>
        <v xml:space="preserve">12-pr-21 </v>
      </c>
      <c r="L4031">
        <v>5</v>
      </c>
      <c r="M4031">
        <v>0</v>
      </c>
      <c r="N4031">
        <v>67</v>
      </c>
      <c r="O4031" s="2">
        <v>1</v>
      </c>
      <c r="Q4031" t="s">
        <v>340</v>
      </c>
    </row>
    <row r="4032" spans="1:17" x14ac:dyDescent="0.3">
      <c r="A4032" t="s">
        <v>2422</v>
      </c>
      <c r="B4032" t="s">
        <v>92</v>
      </c>
      <c r="C4032" t="s">
        <v>8099</v>
      </c>
      <c r="D4032" t="s">
        <v>93</v>
      </c>
      <c r="E4032" s="1">
        <v>44201</v>
      </c>
      <c r="F4032" s="1">
        <v>44218</v>
      </c>
      <c r="G4032" t="s">
        <v>8100</v>
      </c>
      <c r="H4032" s="5" t="s">
        <v>7004</v>
      </c>
      <c r="I4032" s="8" t="str">
        <f t="shared" si="125"/>
        <v xml:space="preserve">05-Jan-21 </v>
      </c>
      <c r="J4032" s="5" t="s">
        <v>7892</v>
      </c>
      <c r="K4032" t="str">
        <f t="shared" si="124"/>
        <v xml:space="preserve">22-Jan-21 </v>
      </c>
      <c r="L4032">
        <v>5</v>
      </c>
      <c r="M4032">
        <v>0</v>
      </c>
      <c r="N4032">
        <v>13</v>
      </c>
      <c r="O4032" s="2">
        <v>1</v>
      </c>
      <c r="Q4032" t="s">
        <v>340</v>
      </c>
    </row>
    <row r="4033" spans="1:17" x14ac:dyDescent="0.3">
      <c r="A4033" t="s">
        <v>2431</v>
      </c>
      <c r="B4033" t="s">
        <v>120</v>
      </c>
      <c r="C4033" t="s">
        <v>8101</v>
      </c>
      <c r="D4033" t="s">
        <v>121</v>
      </c>
      <c r="E4033" s="1">
        <v>44201</v>
      </c>
      <c r="F4033" s="1">
        <v>44218</v>
      </c>
      <c r="G4033" t="s">
        <v>8100</v>
      </c>
      <c r="H4033" s="5" t="s">
        <v>7004</v>
      </c>
      <c r="I4033" s="8" t="str">
        <f t="shared" si="125"/>
        <v xml:space="preserve">05-Jan-21 </v>
      </c>
      <c r="J4033" s="5" t="s">
        <v>7892</v>
      </c>
      <c r="K4033" t="str">
        <f t="shared" si="124"/>
        <v xml:space="preserve">22-Jan-21 </v>
      </c>
      <c r="L4033">
        <v>5</v>
      </c>
      <c r="M4033">
        <v>0</v>
      </c>
      <c r="N4033">
        <v>13</v>
      </c>
      <c r="O4033" s="2">
        <v>1</v>
      </c>
      <c r="Q4033" t="s">
        <v>340</v>
      </c>
    </row>
    <row r="4034" spans="1:17" x14ac:dyDescent="0.3">
      <c r="A4034" t="s">
        <v>2431</v>
      </c>
      <c r="B4034" t="s">
        <v>120</v>
      </c>
      <c r="C4034" t="s">
        <v>8102</v>
      </c>
      <c r="D4034" t="s">
        <v>121</v>
      </c>
      <c r="E4034" s="1">
        <v>44201</v>
      </c>
      <c r="F4034" s="1">
        <v>44298</v>
      </c>
      <c r="G4034" t="s">
        <v>8097</v>
      </c>
      <c r="H4034" s="5" t="s">
        <v>7004</v>
      </c>
      <c r="I4034" s="8" t="str">
        <f t="shared" si="125"/>
        <v xml:space="preserve">05-Jan-21 </v>
      </c>
      <c r="J4034" s="5" t="s">
        <v>8098</v>
      </c>
      <c r="K4034" t="str">
        <f t="shared" si="124"/>
        <v xml:space="preserve">12-pr-21 </v>
      </c>
      <c r="L4034">
        <v>5</v>
      </c>
      <c r="M4034">
        <v>0</v>
      </c>
      <c r="N4034">
        <v>67</v>
      </c>
      <c r="O4034" s="2">
        <v>1</v>
      </c>
      <c r="Q4034" t="s">
        <v>340</v>
      </c>
    </row>
    <row r="4035" spans="1:17" x14ac:dyDescent="0.3">
      <c r="A4035" t="s">
        <v>3502</v>
      </c>
      <c r="B4035" t="s">
        <v>23</v>
      </c>
      <c r="C4035" t="s">
        <v>8103</v>
      </c>
      <c r="D4035" t="s">
        <v>24</v>
      </c>
      <c r="E4035" s="1">
        <v>44117</v>
      </c>
      <c r="F4035" s="1">
        <v>44117</v>
      </c>
      <c r="G4035" t="s">
        <v>8104</v>
      </c>
      <c r="H4035" s="5" t="s">
        <v>7004</v>
      </c>
      <c r="I4035" s="8" t="str">
        <f t="shared" si="125"/>
        <v xml:space="preserve">05-Jan-21 </v>
      </c>
      <c r="J4035" s="5" t="s">
        <v>7159</v>
      </c>
      <c r="K4035" t="str">
        <f t="shared" ref="K4035:K4098" si="126">SUBSTITUTE(J4035, "A", "")</f>
        <v xml:space="preserve">07-Jan-21 </v>
      </c>
      <c r="L4035">
        <v>1</v>
      </c>
      <c r="M4035">
        <v>0</v>
      </c>
      <c r="N4035">
        <v>2</v>
      </c>
      <c r="O4035" s="2">
        <v>1</v>
      </c>
      <c r="Q4035" t="s">
        <v>340</v>
      </c>
    </row>
    <row r="4036" spans="1:17" x14ac:dyDescent="0.3">
      <c r="A4036" t="s">
        <v>3510</v>
      </c>
      <c r="B4036" t="s">
        <v>45</v>
      </c>
      <c r="C4036" t="s">
        <v>8105</v>
      </c>
      <c r="D4036" t="s">
        <v>46</v>
      </c>
      <c r="E4036" s="1">
        <v>44117</v>
      </c>
      <c r="F4036" s="1">
        <v>44117</v>
      </c>
      <c r="G4036" t="s">
        <v>8104</v>
      </c>
      <c r="H4036" s="5" t="s">
        <v>7004</v>
      </c>
      <c r="I4036" s="8" t="str">
        <f t="shared" ref="I4036:I4099" si="127">SUBSTITUTE(H4036, "A", "")</f>
        <v xml:space="preserve">05-Jan-21 </v>
      </c>
      <c r="J4036" s="5" t="s">
        <v>7159</v>
      </c>
      <c r="K4036" t="str">
        <f t="shared" si="126"/>
        <v xml:space="preserve">07-Jan-21 </v>
      </c>
      <c r="L4036">
        <v>1</v>
      </c>
      <c r="M4036">
        <v>0</v>
      </c>
      <c r="N4036">
        <v>2</v>
      </c>
      <c r="O4036" s="2">
        <v>1</v>
      </c>
      <c r="Q4036" t="s">
        <v>340</v>
      </c>
    </row>
    <row r="4037" spans="1:17" x14ac:dyDescent="0.3">
      <c r="A4037" t="s">
        <v>2422</v>
      </c>
      <c r="B4037" t="s">
        <v>92</v>
      </c>
      <c r="C4037" t="s">
        <v>8106</v>
      </c>
      <c r="D4037" t="s">
        <v>93</v>
      </c>
      <c r="E4037" s="1">
        <v>44201</v>
      </c>
      <c r="F4037" s="1">
        <v>44253</v>
      </c>
      <c r="G4037" t="s">
        <v>8107</v>
      </c>
      <c r="H4037" s="5" t="s">
        <v>7004</v>
      </c>
      <c r="I4037" s="8" t="str">
        <f t="shared" si="127"/>
        <v xml:space="preserve">05-Jan-21 </v>
      </c>
      <c r="J4037" s="5" t="s">
        <v>4740</v>
      </c>
      <c r="K4037" t="str">
        <f t="shared" si="126"/>
        <v xml:space="preserve">26-Feb-21 </v>
      </c>
      <c r="L4037">
        <v>4</v>
      </c>
      <c r="M4037">
        <v>0</v>
      </c>
      <c r="N4037">
        <v>38</v>
      </c>
      <c r="O4037" s="2">
        <v>1</v>
      </c>
      <c r="Q4037" t="s">
        <v>340</v>
      </c>
    </row>
    <row r="4038" spans="1:17" x14ac:dyDescent="0.3">
      <c r="A4038" t="s">
        <v>2431</v>
      </c>
      <c r="B4038" t="s">
        <v>120</v>
      </c>
      <c r="C4038" t="s">
        <v>8108</v>
      </c>
      <c r="D4038" t="s">
        <v>121</v>
      </c>
      <c r="E4038" s="1">
        <v>44201</v>
      </c>
      <c r="F4038" s="1">
        <v>44253</v>
      </c>
      <c r="G4038" t="s">
        <v>8107</v>
      </c>
      <c r="H4038" s="5" t="s">
        <v>7004</v>
      </c>
      <c r="I4038" s="8" t="str">
        <f t="shared" si="127"/>
        <v xml:space="preserve">05-Jan-21 </v>
      </c>
      <c r="J4038" s="5" t="s">
        <v>4740</v>
      </c>
      <c r="K4038" t="str">
        <f t="shared" si="126"/>
        <v xml:space="preserve">26-Feb-21 </v>
      </c>
      <c r="L4038">
        <v>4</v>
      </c>
      <c r="M4038">
        <v>0</v>
      </c>
      <c r="N4038">
        <v>38</v>
      </c>
      <c r="O4038" s="2">
        <v>1</v>
      </c>
      <c r="Q4038" t="s">
        <v>340</v>
      </c>
    </row>
    <row r="4039" spans="1:17" x14ac:dyDescent="0.3">
      <c r="A4039" t="s">
        <v>3502</v>
      </c>
      <c r="B4039" t="s">
        <v>23</v>
      </c>
      <c r="C4039" t="s">
        <v>8109</v>
      </c>
      <c r="D4039" t="s">
        <v>24</v>
      </c>
      <c r="F4039" s="1">
        <v>44309</v>
      </c>
      <c r="G4039" t="s">
        <v>8110</v>
      </c>
      <c r="H4039" s="5" t="s">
        <v>7703</v>
      </c>
      <c r="I4039" s="8" t="str">
        <f t="shared" si="127"/>
        <v xml:space="preserve">06-Jan-21 </v>
      </c>
      <c r="J4039" s="5" t="s">
        <v>7703</v>
      </c>
      <c r="K4039" t="str">
        <f t="shared" si="126"/>
        <v xml:space="preserve">06-Jan-21 </v>
      </c>
      <c r="L4039">
        <v>0</v>
      </c>
      <c r="M4039">
        <v>0</v>
      </c>
      <c r="N4039">
        <v>0</v>
      </c>
      <c r="O4039" s="2">
        <v>1</v>
      </c>
      <c r="Q4039" t="s">
        <v>340</v>
      </c>
    </row>
    <row r="4040" spans="1:17" x14ac:dyDescent="0.3">
      <c r="A4040" t="s">
        <v>3510</v>
      </c>
      <c r="B4040" t="s">
        <v>45</v>
      </c>
      <c r="C4040" t="s">
        <v>8111</v>
      </c>
      <c r="D4040" t="s">
        <v>46</v>
      </c>
      <c r="F4040" s="1">
        <v>44309</v>
      </c>
      <c r="G4040" t="s">
        <v>8110</v>
      </c>
      <c r="H4040" s="5" t="s">
        <v>7703</v>
      </c>
      <c r="I4040" s="8" t="str">
        <f t="shared" si="127"/>
        <v xml:space="preserve">06-Jan-21 </v>
      </c>
      <c r="J4040" s="5" t="s">
        <v>7703</v>
      </c>
      <c r="K4040" t="str">
        <f t="shared" si="126"/>
        <v xml:space="preserve">06-Jan-21 </v>
      </c>
      <c r="L4040">
        <v>0</v>
      </c>
      <c r="M4040">
        <v>0</v>
      </c>
      <c r="N4040">
        <v>0</v>
      </c>
      <c r="O4040" s="2">
        <v>1</v>
      </c>
      <c r="Q4040" t="s">
        <v>340</v>
      </c>
    </row>
    <row r="4041" spans="1:17" x14ac:dyDescent="0.3">
      <c r="A4041" t="s">
        <v>3502</v>
      </c>
      <c r="B4041" t="s">
        <v>23</v>
      </c>
      <c r="C4041" t="s">
        <v>8112</v>
      </c>
      <c r="D4041" t="s">
        <v>24</v>
      </c>
      <c r="F4041" s="1">
        <v>44162</v>
      </c>
      <c r="G4041" t="s">
        <v>8113</v>
      </c>
      <c r="H4041" s="5" t="s">
        <v>7703</v>
      </c>
      <c r="I4041" s="8" t="str">
        <f t="shared" si="127"/>
        <v xml:space="preserve">06-Jan-21 </v>
      </c>
      <c r="J4041" s="5" t="s">
        <v>7703</v>
      </c>
      <c r="K4041" t="str">
        <f t="shared" si="126"/>
        <v xml:space="preserve">06-Jan-21 </v>
      </c>
      <c r="L4041">
        <v>0</v>
      </c>
      <c r="M4041">
        <v>0</v>
      </c>
      <c r="N4041">
        <v>0</v>
      </c>
      <c r="O4041" s="2">
        <v>1</v>
      </c>
      <c r="Q4041" t="s">
        <v>340</v>
      </c>
    </row>
    <row r="4042" spans="1:17" x14ac:dyDescent="0.3">
      <c r="A4042" t="s">
        <v>3510</v>
      </c>
      <c r="B4042" t="s">
        <v>45</v>
      </c>
      <c r="C4042" t="s">
        <v>8114</v>
      </c>
      <c r="D4042" t="s">
        <v>46</v>
      </c>
      <c r="F4042" s="1">
        <v>44162</v>
      </c>
      <c r="G4042" t="s">
        <v>8115</v>
      </c>
      <c r="H4042" s="5" t="s">
        <v>7703</v>
      </c>
      <c r="I4042" s="8" t="str">
        <f t="shared" si="127"/>
        <v xml:space="preserve">06-Jan-21 </v>
      </c>
      <c r="J4042" s="5" t="s">
        <v>7703</v>
      </c>
      <c r="K4042" t="str">
        <f t="shared" si="126"/>
        <v xml:space="preserve">06-Jan-21 </v>
      </c>
      <c r="L4042">
        <v>0</v>
      </c>
      <c r="M4042">
        <v>0</v>
      </c>
      <c r="N4042">
        <v>0</v>
      </c>
      <c r="O4042" s="2">
        <v>1</v>
      </c>
      <c r="Q4042" t="s">
        <v>340</v>
      </c>
    </row>
    <row r="4043" spans="1:17" x14ac:dyDescent="0.3">
      <c r="A4043" t="s">
        <v>3502</v>
      </c>
      <c r="B4043" t="s">
        <v>23</v>
      </c>
      <c r="C4043" t="s">
        <v>8116</v>
      </c>
      <c r="D4043" t="s">
        <v>24</v>
      </c>
      <c r="E4043" s="1">
        <v>44312</v>
      </c>
      <c r="F4043" s="1">
        <v>44333</v>
      </c>
      <c r="G4043" t="s">
        <v>8117</v>
      </c>
      <c r="H4043" s="5" t="s">
        <v>7159</v>
      </c>
      <c r="I4043" s="8" t="str">
        <f t="shared" si="127"/>
        <v xml:space="preserve">07-Jan-21 </v>
      </c>
      <c r="J4043" s="5" t="s">
        <v>7207</v>
      </c>
      <c r="K4043" t="str">
        <f t="shared" si="126"/>
        <v xml:space="preserve">29-Jan-21 </v>
      </c>
      <c r="L4043">
        <v>17</v>
      </c>
      <c r="M4043">
        <v>0</v>
      </c>
      <c r="N4043">
        <v>17</v>
      </c>
      <c r="O4043" s="2">
        <v>1</v>
      </c>
      <c r="Q4043" t="s">
        <v>340</v>
      </c>
    </row>
    <row r="4044" spans="1:17" x14ac:dyDescent="0.3">
      <c r="A4044" t="s">
        <v>3510</v>
      </c>
      <c r="B4044" t="s">
        <v>45</v>
      </c>
      <c r="C4044" t="s">
        <v>8118</v>
      </c>
      <c r="D4044" t="s">
        <v>46</v>
      </c>
      <c r="E4044" s="1">
        <v>44312</v>
      </c>
      <c r="F4044" s="1">
        <v>44333</v>
      </c>
      <c r="G4044" t="s">
        <v>8117</v>
      </c>
      <c r="H4044" s="5" t="s">
        <v>7159</v>
      </c>
      <c r="I4044" s="8" t="str">
        <f t="shared" si="127"/>
        <v xml:space="preserve">07-Jan-21 </v>
      </c>
      <c r="J4044" s="5" t="s">
        <v>7207</v>
      </c>
      <c r="K4044" t="str">
        <f t="shared" si="126"/>
        <v xml:space="preserve">29-Jan-21 </v>
      </c>
      <c r="L4044">
        <v>17</v>
      </c>
      <c r="M4044">
        <v>0</v>
      </c>
      <c r="N4044">
        <v>17</v>
      </c>
      <c r="O4044" s="2">
        <v>1</v>
      </c>
      <c r="Q4044" t="s">
        <v>340</v>
      </c>
    </row>
    <row r="4045" spans="1:17" x14ac:dyDescent="0.3">
      <c r="A4045" t="s">
        <v>2422</v>
      </c>
      <c r="B4045" t="s">
        <v>92</v>
      </c>
      <c r="C4045" t="s">
        <v>8119</v>
      </c>
      <c r="D4045" t="s">
        <v>93</v>
      </c>
      <c r="E4045" s="1">
        <v>44203</v>
      </c>
      <c r="F4045" s="1">
        <v>44358</v>
      </c>
      <c r="G4045" t="s">
        <v>8120</v>
      </c>
      <c r="H4045" s="5" t="s">
        <v>7159</v>
      </c>
      <c r="I4045" s="8" t="str">
        <f t="shared" si="127"/>
        <v xml:space="preserve">07-Jan-21 </v>
      </c>
      <c r="J4045" s="5" t="s">
        <v>6214</v>
      </c>
      <c r="K4045" t="str">
        <f t="shared" si="126"/>
        <v xml:space="preserve">11-Jun-21 </v>
      </c>
      <c r="L4045">
        <v>108</v>
      </c>
      <c r="M4045">
        <v>0</v>
      </c>
      <c r="N4045">
        <v>108</v>
      </c>
      <c r="O4045" s="2">
        <v>1</v>
      </c>
      <c r="Q4045" t="s">
        <v>340</v>
      </c>
    </row>
    <row r="4046" spans="1:17" x14ac:dyDescent="0.3">
      <c r="A4046" t="s">
        <v>2422</v>
      </c>
      <c r="B4046" t="s">
        <v>92</v>
      </c>
      <c r="C4046" t="s">
        <v>8121</v>
      </c>
      <c r="D4046" t="s">
        <v>93</v>
      </c>
      <c r="E4046" s="1">
        <v>44203</v>
      </c>
      <c r="F4046" s="1">
        <v>44203</v>
      </c>
      <c r="G4046" t="s">
        <v>8122</v>
      </c>
      <c r="H4046" s="5" t="s">
        <v>7159</v>
      </c>
      <c r="I4046" s="8" t="str">
        <f t="shared" si="127"/>
        <v xml:space="preserve">07-Jan-21 </v>
      </c>
      <c r="J4046" s="5" t="s">
        <v>7159</v>
      </c>
      <c r="K4046" t="str">
        <f t="shared" si="126"/>
        <v xml:space="preserve">07-Jan-21 </v>
      </c>
      <c r="L4046">
        <v>1</v>
      </c>
      <c r="M4046">
        <v>0</v>
      </c>
      <c r="N4046">
        <v>1</v>
      </c>
      <c r="O4046" s="2">
        <v>1</v>
      </c>
      <c r="Q4046" t="s">
        <v>340</v>
      </c>
    </row>
    <row r="4047" spans="1:17" x14ac:dyDescent="0.3">
      <c r="A4047" t="s">
        <v>3502</v>
      </c>
      <c r="B4047" t="s">
        <v>23</v>
      </c>
      <c r="C4047" t="s">
        <v>8123</v>
      </c>
      <c r="D4047" t="s">
        <v>24</v>
      </c>
      <c r="E4047" s="1">
        <v>44165</v>
      </c>
      <c r="F4047" s="1">
        <v>44176</v>
      </c>
      <c r="G4047" t="s">
        <v>8124</v>
      </c>
      <c r="H4047" s="5" t="s">
        <v>7159</v>
      </c>
      <c r="I4047" s="8" t="str">
        <f t="shared" si="127"/>
        <v xml:space="preserve">07-Jan-21 </v>
      </c>
      <c r="J4047" s="5" t="s">
        <v>7037</v>
      </c>
      <c r="K4047" t="str">
        <f t="shared" si="126"/>
        <v xml:space="preserve">20-Jan-21 </v>
      </c>
      <c r="L4047">
        <v>10</v>
      </c>
      <c r="M4047">
        <v>0</v>
      </c>
      <c r="N4047">
        <v>10</v>
      </c>
      <c r="O4047" s="2">
        <v>1</v>
      </c>
      <c r="Q4047" t="s">
        <v>340</v>
      </c>
    </row>
    <row r="4048" spans="1:17" x14ac:dyDescent="0.3">
      <c r="A4048" t="s">
        <v>3510</v>
      </c>
      <c r="B4048" t="s">
        <v>45</v>
      </c>
      <c r="C4048" t="s">
        <v>8125</v>
      </c>
      <c r="D4048" t="s">
        <v>46</v>
      </c>
      <c r="E4048" s="1">
        <v>44165</v>
      </c>
      <c r="F4048" s="1">
        <v>44176</v>
      </c>
      <c r="G4048" t="s">
        <v>8126</v>
      </c>
      <c r="H4048" s="5" t="s">
        <v>7159</v>
      </c>
      <c r="I4048" s="8" t="str">
        <f t="shared" si="127"/>
        <v xml:space="preserve">07-Jan-21 </v>
      </c>
      <c r="J4048" s="5" t="s">
        <v>7037</v>
      </c>
      <c r="K4048" t="str">
        <f t="shared" si="126"/>
        <v xml:space="preserve">20-Jan-21 </v>
      </c>
      <c r="L4048">
        <v>10</v>
      </c>
      <c r="M4048">
        <v>0</v>
      </c>
      <c r="N4048">
        <v>10</v>
      </c>
      <c r="O4048" s="2">
        <v>1</v>
      </c>
      <c r="Q4048" t="s">
        <v>340</v>
      </c>
    </row>
    <row r="4049" spans="1:17" x14ac:dyDescent="0.3">
      <c r="A4049" t="s">
        <v>2431</v>
      </c>
      <c r="B4049" t="s">
        <v>120</v>
      </c>
      <c r="C4049" t="s">
        <v>8127</v>
      </c>
      <c r="D4049" t="s">
        <v>121</v>
      </c>
      <c r="E4049" s="1">
        <v>44203</v>
      </c>
      <c r="F4049" s="1">
        <v>44203</v>
      </c>
      <c r="G4049" t="s">
        <v>8122</v>
      </c>
      <c r="H4049" s="5" t="s">
        <v>7159</v>
      </c>
      <c r="I4049" s="8" t="str">
        <f t="shared" si="127"/>
        <v xml:space="preserve">07-Jan-21 </v>
      </c>
      <c r="J4049" s="5" t="s">
        <v>7159</v>
      </c>
      <c r="K4049" t="str">
        <f t="shared" si="126"/>
        <v xml:space="preserve">07-Jan-21 </v>
      </c>
      <c r="L4049">
        <v>1</v>
      </c>
      <c r="M4049">
        <v>0</v>
      </c>
      <c r="N4049">
        <v>1</v>
      </c>
      <c r="O4049" s="2">
        <v>1</v>
      </c>
      <c r="Q4049" t="s">
        <v>340</v>
      </c>
    </row>
    <row r="4050" spans="1:17" x14ac:dyDescent="0.3">
      <c r="A4050" t="s">
        <v>2431</v>
      </c>
      <c r="B4050" t="s">
        <v>120</v>
      </c>
      <c r="C4050" t="s">
        <v>8128</v>
      </c>
      <c r="D4050" t="s">
        <v>121</v>
      </c>
      <c r="E4050" s="1">
        <v>44203</v>
      </c>
      <c r="F4050" s="1">
        <v>44358</v>
      </c>
      <c r="G4050" t="s">
        <v>8120</v>
      </c>
      <c r="H4050" s="5" t="s">
        <v>7159</v>
      </c>
      <c r="I4050" s="8" t="str">
        <f t="shared" si="127"/>
        <v xml:space="preserve">07-Jan-21 </v>
      </c>
      <c r="J4050" s="5" t="s">
        <v>6214</v>
      </c>
      <c r="K4050" t="str">
        <f t="shared" si="126"/>
        <v xml:space="preserve">11-Jun-21 </v>
      </c>
      <c r="L4050">
        <v>108</v>
      </c>
      <c r="M4050">
        <v>0</v>
      </c>
      <c r="N4050">
        <v>108</v>
      </c>
      <c r="O4050" s="2">
        <v>1</v>
      </c>
      <c r="Q4050" t="s">
        <v>340</v>
      </c>
    </row>
    <row r="4051" spans="1:17" x14ac:dyDescent="0.3">
      <c r="A4051" t="s">
        <v>3502</v>
      </c>
      <c r="B4051" t="s">
        <v>23</v>
      </c>
      <c r="C4051" t="s">
        <v>8129</v>
      </c>
      <c r="D4051" t="s">
        <v>24</v>
      </c>
      <c r="F4051" s="1">
        <v>44140</v>
      </c>
      <c r="G4051" t="s">
        <v>8130</v>
      </c>
      <c r="H4051" s="5" t="s">
        <v>7159</v>
      </c>
      <c r="I4051" s="8" t="str">
        <f t="shared" si="127"/>
        <v xml:space="preserve">07-Jan-21 </v>
      </c>
      <c r="J4051" s="5" t="s">
        <v>7159</v>
      </c>
      <c r="K4051" t="str">
        <f t="shared" si="126"/>
        <v xml:space="preserve">07-Jan-21 </v>
      </c>
      <c r="L4051">
        <v>0</v>
      </c>
      <c r="M4051">
        <v>0</v>
      </c>
      <c r="N4051">
        <v>0</v>
      </c>
      <c r="O4051" s="2">
        <v>1</v>
      </c>
      <c r="Q4051" t="s">
        <v>340</v>
      </c>
    </row>
    <row r="4052" spans="1:17" x14ac:dyDescent="0.3">
      <c r="A4052" t="s">
        <v>3510</v>
      </c>
      <c r="B4052" t="s">
        <v>45</v>
      </c>
      <c r="C4052" t="s">
        <v>8131</v>
      </c>
      <c r="D4052" t="s">
        <v>46</v>
      </c>
      <c r="F4052" s="1">
        <v>44140</v>
      </c>
      <c r="G4052" t="s">
        <v>8132</v>
      </c>
      <c r="H4052" s="5" t="s">
        <v>7159</v>
      </c>
      <c r="I4052" s="8" t="str">
        <f t="shared" si="127"/>
        <v xml:space="preserve">07-Jan-21 </v>
      </c>
      <c r="J4052" s="5" t="s">
        <v>7159</v>
      </c>
      <c r="K4052" t="str">
        <f t="shared" si="126"/>
        <v xml:space="preserve">07-Jan-21 </v>
      </c>
      <c r="L4052">
        <v>0</v>
      </c>
      <c r="M4052">
        <v>0</v>
      </c>
      <c r="N4052">
        <v>0</v>
      </c>
      <c r="O4052" s="2">
        <v>1</v>
      </c>
      <c r="Q4052" t="s">
        <v>340</v>
      </c>
    </row>
    <row r="4053" spans="1:17" x14ac:dyDescent="0.3">
      <c r="A4053" t="s">
        <v>3502</v>
      </c>
      <c r="B4053" t="s">
        <v>23</v>
      </c>
      <c r="C4053" t="s">
        <v>8133</v>
      </c>
      <c r="D4053" t="s">
        <v>24</v>
      </c>
      <c r="E4053" s="1">
        <v>44175</v>
      </c>
      <c r="F4053" s="1">
        <v>44250</v>
      </c>
      <c r="G4053" t="s">
        <v>4236</v>
      </c>
      <c r="H4053" s="5" t="s">
        <v>8134</v>
      </c>
      <c r="I4053" s="8" t="str">
        <f t="shared" si="127"/>
        <v xml:space="preserve">08-Jan-21 </v>
      </c>
      <c r="J4053" s="5" t="s">
        <v>8135</v>
      </c>
      <c r="K4053" t="str">
        <f t="shared" si="126"/>
        <v xml:space="preserve">24-Mar-21 </v>
      </c>
      <c r="L4053">
        <v>37</v>
      </c>
      <c r="M4053">
        <v>0</v>
      </c>
      <c r="N4053">
        <v>53</v>
      </c>
      <c r="O4053" s="2">
        <v>1</v>
      </c>
      <c r="Q4053" t="s">
        <v>340</v>
      </c>
    </row>
    <row r="4054" spans="1:17" x14ac:dyDescent="0.3">
      <c r="A4054" t="s">
        <v>3502</v>
      </c>
      <c r="B4054" t="s">
        <v>23</v>
      </c>
      <c r="C4054" t="s">
        <v>8136</v>
      </c>
      <c r="D4054" t="s">
        <v>24</v>
      </c>
      <c r="E4054" s="1">
        <v>44175</v>
      </c>
      <c r="F4054" s="1">
        <v>44315</v>
      </c>
      <c r="G4054" t="s">
        <v>4239</v>
      </c>
      <c r="H4054" s="5" t="s">
        <v>8134</v>
      </c>
      <c r="I4054" s="8" t="str">
        <f t="shared" si="127"/>
        <v xml:space="preserve">08-Jan-21 </v>
      </c>
      <c r="J4054" s="5" t="s">
        <v>6646</v>
      </c>
      <c r="K4054" t="str">
        <f t="shared" si="126"/>
        <v xml:space="preserve">24-ug-21 </v>
      </c>
      <c r="L4054">
        <v>159</v>
      </c>
      <c r="M4054">
        <v>0</v>
      </c>
      <c r="N4054">
        <v>159</v>
      </c>
      <c r="O4054" s="2">
        <v>1</v>
      </c>
      <c r="Q4054" t="s">
        <v>340</v>
      </c>
    </row>
    <row r="4055" spans="1:17" x14ac:dyDescent="0.3">
      <c r="A4055" t="s">
        <v>3510</v>
      </c>
      <c r="B4055" t="s">
        <v>45</v>
      </c>
      <c r="C4055" t="s">
        <v>8137</v>
      </c>
      <c r="D4055" t="s">
        <v>46</v>
      </c>
      <c r="E4055" s="1">
        <v>44175</v>
      </c>
      <c r="F4055" s="1">
        <v>44250</v>
      </c>
      <c r="G4055" t="s">
        <v>4236</v>
      </c>
      <c r="H4055" s="5" t="s">
        <v>8134</v>
      </c>
      <c r="I4055" s="8" t="str">
        <f t="shared" si="127"/>
        <v xml:space="preserve">08-Jan-21 </v>
      </c>
      <c r="J4055" s="5" t="s">
        <v>8135</v>
      </c>
      <c r="K4055" t="str">
        <f t="shared" si="126"/>
        <v xml:space="preserve">24-Mar-21 </v>
      </c>
      <c r="L4055">
        <v>37</v>
      </c>
      <c r="M4055">
        <v>0</v>
      </c>
      <c r="N4055">
        <v>54</v>
      </c>
      <c r="O4055" s="2">
        <v>1</v>
      </c>
      <c r="Q4055" t="s">
        <v>340</v>
      </c>
    </row>
    <row r="4056" spans="1:17" x14ac:dyDescent="0.3">
      <c r="A4056" t="s">
        <v>3510</v>
      </c>
      <c r="B4056" t="s">
        <v>45</v>
      </c>
      <c r="C4056" t="s">
        <v>8138</v>
      </c>
      <c r="D4056" t="s">
        <v>46</v>
      </c>
      <c r="E4056" s="1">
        <v>44175</v>
      </c>
      <c r="F4056" s="1">
        <v>44406</v>
      </c>
      <c r="G4056" t="s">
        <v>4239</v>
      </c>
      <c r="H4056" s="5" t="s">
        <v>8134</v>
      </c>
      <c r="I4056" s="8" t="str">
        <f t="shared" si="127"/>
        <v xml:space="preserve">08-Jan-21 </v>
      </c>
      <c r="J4056" s="5" t="s">
        <v>6646</v>
      </c>
      <c r="K4056" t="str">
        <f t="shared" si="126"/>
        <v xml:space="preserve">24-ug-21 </v>
      </c>
      <c r="L4056">
        <v>159</v>
      </c>
      <c r="M4056">
        <v>0</v>
      </c>
      <c r="N4056">
        <v>159</v>
      </c>
      <c r="O4056" s="2">
        <v>1</v>
      </c>
      <c r="Q4056" t="s">
        <v>340</v>
      </c>
    </row>
    <row r="4057" spans="1:17" x14ac:dyDescent="0.3">
      <c r="A4057" t="s">
        <v>3502</v>
      </c>
      <c r="B4057" t="s">
        <v>23</v>
      </c>
      <c r="C4057" t="s">
        <v>8139</v>
      </c>
      <c r="D4057" t="s">
        <v>24</v>
      </c>
      <c r="E4057" s="1">
        <v>44130</v>
      </c>
      <c r="F4057" s="1">
        <v>44141</v>
      </c>
      <c r="G4057" t="s">
        <v>4280</v>
      </c>
      <c r="H4057" s="5" t="s">
        <v>8134</v>
      </c>
      <c r="I4057" s="8" t="str">
        <f t="shared" si="127"/>
        <v xml:space="preserve">08-Jan-21 </v>
      </c>
      <c r="J4057" s="5" t="s">
        <v>8140</v>
      </c>
      <c r="K4057" t="str">
        <f t="shared" si="126"/>
        <v xml:space="preserve">21-Jan-21 </v>
      </c>
      <c r="L4057">
        <v>10</v>
      </c>
      <c r="M4057">
        <v>0</v>
      </c>
      <c r="N4057">
        <v>10</v>
      </c>
      <c r="O4057" s="2">
        <v>1</v>
      </c>
      <c r="Q4057" t="s">
        <v>340</v>
      </c>
    </row>
    <row r="4058" spans="1:17" x14ac:dyDescent="0.3">
      <c r="A4058" t="s">
        <v>3510</v>
      </c>
      <c r="B4058" t="s">
        <v>45</v>
      </c>
      <c r="C4058" t="s">
        <v>8141</v>
      </c>
      <c r="D4058" t="s">
        <v>46</v>
      </c>
      <c r="E4058" s="1">
        <v>44130</v>
      </c>
      <c r="F4058" s="1">
        <v>44141</v>
      </c>
      <c r="G4058" t="s">
        <v>4280</v>
      </c>
      <c r="H4058" s="5" t="s">
        <v>8134</v>
      </c>
      <c r="I4058" s="8" t="str">
        <f t="shared" si="127"/>
        <v xml:space="preserve">08-Jan-21 </v>
      </c>
      <c r="J4058" s="5" t="s">
        <v>8140</v>
      </c>
      <c r="K4058" t="str">
        <f t="shared" si="126"/>
        <v xml:space="preserve">21-Jan-21 </v>
      </c>
      <c r="L4058">
        <v>10</v>
      </c>
      <c r="M4058">
        <v>0</v>
      </c>
      <c r="N4058">
        <v>10</v>
      </c>
      <c r="O4058" s="2">
        <v>1</v>
      </c>
      <c r="Q4058" t="s">
        <v>340</v>
      </c>
    </row>
    <row r="4059" spans="1:17" x14ac:dyDescent="0.3">
      <c r="A4059" t="s">
        <v>2422</v>
      </c>
      <c r="B4059" t="s">
        <v>92</v>
      </c>
      <c r="C4059" t="s">
        <v>8142</v>
      </c>
      <c r="D4059" t="s">
        <v>93</v>
      </c>
      <c r="E4059" s="1">
        <v>44204</v>
      </c>
      <c r="F4059" s="1">
        <v>44309</v>
      </c>
      <c r="G4059" t="s">
        <v>8143</v>
      </c>
      <c r="H4059" s="5" t="s">
        <v>8134</v>
      </c>
      <c r="I4059" s="8" t="str">
        <f t="shared" si="127"/>
        <v xml:space="preserve">08-Jan-21 </v>
      </c>
      <c r="J4059" s="5" t="s">
        <v>8144</v>
      </c>
      <c r="K4059" t="str">
        <f t="shared" si="126"/>
        <v xml:space="preserve">23-pr-21 </v>
      </c>
      <c r="L4059">
        <v>12</v>
      </c>
      <c r="M4059">
        <v>0</v>
      </c>
      <c r="N4059">
        <v>74</v>
      </c>
      <c r="O4059" s="2">
        <v>1</v>
      </c>
      <c r="Q4059" t="s">
        <v>340</v>
      </c>
    </row>
    <row r="4060" spans="1:17" x14ac:dyDescent="0.3">
      <c r="A4060" t="s">
        <v>3502</v>
      </c>
      <c r="B4060" t="s">
        <v>23</v>
      </c>
      <c r="C4060" t="s">
        <v>8145</v>
      </c>
      <c r="D4060" t="s">
        <v>24</v>
      </c>
      <c r="E4060" s="1">
        <v>44141</v>
      </c>
      <c r="F4060" s="1">
        <v>44154</v>
      </c>
      <c r="G4060" t="s">
        <v>8146</v>
      </c>
      <c r="H4060" s="5" t="s">
        <v>8134</v>
      </c>
      <c r="I4060" s="8" t="str">
        <f t="shared" si="127"/>
        <v xml:space="preserve">08-Jan-21 </v>
      </c>
      <c r="J4060" s="5" t="s">
        <v>8140</v>
      </c>
      <c r="K4060" t="str">
        <f t="shared" si="126"/>
        <v xml:space="preserve">21-Jan-21 </v>
      </c>
      <c r="L4060">
        <v>10</v>
      </c>
      <c r="M4060">
        <v>0</v>
      </c>
      <c r="N4060">
        <v>10</v>
      </c>
      <c r="O4060" s="2">
        <v>1</v>
      </c>
      <c r="Q4060" t="s">
        <v>340</v>
      </c>
    </row>
    <row r="4061" spans="1:17" x14ac:dyDescent="0.3">
      <c r="A4061" t="s">
        <v>3510</v>
      </c>
      <c r="B4061" t="s">
        <v>45</v>
      </c>
      <c r="C4061" t="s">
        <v>8147</v>
      </c>
      <c r="D4061" t="s">
        <v>46</v>
      </c>
      <c r="E4061" s="1">
        <v>44141</v>
      </c>
      <c r="F4061" s="1">
        <v>44154</v>
      </c>
      <c r="G4061" t="s">
        <v>8148</v>
      </c>
      <c r="H4061" s="5" t="s">
        <v>8134</v>
      </c>
      <c r="I4061" s="8" t="str">
        <f t="shared" si="127"/>
        <v xml:space="preserve">08-Jan-21 </v>
      </c>
      <c r="J4061" s="5" t="s">
        <v>8140</v>
      </c>
      <c r="K4061" t="str">
        <f t="shared" si="126"/>
        <v xml:space="preserve">21-Jan-21 </v>
      </c>
      <c r="L4061">
        <v>10</v>
      </c>
      <c r="M4061">
        <v>0</v>
      </c>
      <c r="N4061">
        <v>10</v>
      </c>
      <c r="O4061" s="2">
        <v>1</v>
      </c>
      <c r="Q4061" t="s">
        <v>340</v>
      </c>
    </row>
    <row r="4062" spans="1:17" x14ac:dyDescent="0.3">
      <c r="A4062" t="s">
        <v>2431</v>
      </c>
      <c r="B4062" t="s">
        <v>120</v>
      </c>
      <c r="C4062" t="s">
        <v>8149</v>
      </c>
      <c r="D4062" t="s">
        <v>121</v>
      </c>
      <c r="E4062" s="1">
        <v>44204</v>
      </c>
      <c r="F4062" s="1">
        <v>44309</v>
      </c>
      <c r="G4062" t="s">
        <v>8143</v>
      </c>
      <c r="H4062" s="5" t="s">
        <v>8134</v>
      </c>
      <c r="I4062" s="8" t="str">
        <f t="shared" si="127"/>
        <v xml:space="preserve">08-Jan-21 </v>
      </c>
      <c r="J4062" s="5" t="s">
        <v>8144</v>
      </c>
      <c r="K4062" t="str">
        <f t="shared" si="126"/>
        <v xml:space="preserve">23-pr-21 </v>
      </c>
      <c r="L4062">
        <v>12</v>
      </c>
      <c r="M4062">
        <v>0</v>
      </c>
      <c r="N4062">
        <v>73</v>
      </c>
      <c r="O4062" s="2">
        <v>1</v>
      </c>
      <c r="Q4062" t="s">
        <v>340</v>
      </c>
    </row>
    <row r="4063" spans="1:17" x14ac:dyDescent="0.3">
      <c r="A4063" t="s">
        <v>3502</v>
      </c>
      <c r="B4063" t="s">
        <v>23</v>
      </c>
      <c r="C4063" t="s">
        <v>8150</v>
      </c>
      <c r="D4063" t="s">
        <v>24</v>
      </c>
      <c r="F4063" s="1">
        <v>44202</v>
      </c>
      <c r="G4063" t="s">
        <v>8151</v>
      </c>
      <c r="H4063" s="5" t="s">
        <v>7202</v>
      </c>
      <c r="I4063" s="8" t="str">
        <f t="shared" si="127"/>
        <v xml:space="preserve">13-Jan-21 </v>
      </c>
      <c r="J4063" s="5" t="s">
        <v>7202</v>
      </c>
      <c r="K4063" t="str">
        <f t="shared" si="126"/>
        <v xml:space="preserve">13-Jan-21 </v>
      </c>
      <c r="L4063">
        <v>0</v>
      </c>
      <c r="M4063">
        <v>0</v>
      </c>
      <c r="N4063">
        <v>0</v>
      </c>
      <c r="O4063" s="2">
        <v>1</v>
      </c>
      <c r="Q4063" t="s">
        <v>340</v>
      </c>
    </row>
    <row r="4064" spans="1:17" x14ac:dyDescent="0.3">
      <c r="A4064" t="s">
        <v>3510</v>
      </c>
      <c r="B4064" t="s">
        <v>45</v>
      </c>
      <c r="C4064" t="s">
        <v>8152</v>
      </c>
      <c r="D4064" t="s">
        <v>46</v>
      </c>
      <c r="F4064" s="1">
        <v>44202</v>
      </c>
      <c r="G4064" t="s">
        <v>8153</v>
      </c>
      <c r="H4064" s="5" t="s">
        <v>7202</v>
      </c>
      <c r="I4064" s="8" t="str">
        <f t="shared" si="127"/>
        <v xml:space="preserve">13-Jan-21 </v>
      </c>
      <c r="J4064" s="5" t="s">
        <v>7202</v>
      </c>
      <c r="K4064" t="str">
        <f t="shared" si="126"/>
        <v xml:space="preserve">13-Jan-21 </v>
      </c>
      <c r="L4064">
        <v>0</v>
      </c>
      <c r="M4064">
        <v>0</v>
      </c>
      <c r="N4064">
        <v>0</v>
      </c>
      <c r="O4064" s="2">
        <v>1</v>
      </c>
      <c r="Q4064" t="s">
        <v>340</v>
      </c>
    </row>
    <row r="4065" spans="1:17" x14ac:dyDescent="0.3">
      <c r="A4065" t="s">
        <v>3502</v>
      </c>
      <c r="B4065" t="s">
        <v>23</v>
      </c>
      <c r="C4065" t="s">
        <v>8154</v>
      </c>
      <c r="D4065" t="s">
        <v>24</v>
      </c>
      <c r="F4065" s="1">
        <v>44046</v>
      </c>
      <c r="G4065" t="s">
        <v>5784</v>
      </c>
      <c r="H4065" s="5" t="s">
        <v>7027</v>
      </c>
      <c r="I4065" s="8" t="str">
        <f t="shared" si="127"/>
        <v xml:space="preserve">15-Jan-21 </v>
      </c>
      <c r="J4065" s="5" t="s">
        <v>7027</v>
      </c>
      <c r="K4065" t="str">
        <f t="shared" si="126"/>
        <v xml:space="preserve">15-Jan-21 </v>
      </c>
      <c r="L4065">
        <v>0</v>
      </c>
      <c r="M4065">
        <v>0</v>
      </c>
      <c r="N4065">
        <v>0</v>
      </c>
      <c r="O4065" s="2">
        <v>1</v>
      </c>
      <c r="Q4065" t="s">
        <v>340</v>
      </c>
    </row>
    <row r="4066" spans="1:17" x14ac:dyDescent="0.3">
      <c r="A4066" t="s">
        <v>3510</v>
      </c>
      <c r="B4066" t="s">
        <v>45</v>
      </c>
      <c r="C4066" t="s">
        <v>8155</v>
      </c>
      <c r="D4066" t="s">
        <v>46</v>
      </c>
      <c r="F4066" s="1">
        <v>44046</v>
      </c>
      <c r="G4066" t="s">
        <v>5784</v>
      </c>
      <c r="H4066" s="5" t="s">
        <v>7027</v>
      </c>
      <c r="I4066" s="8" t="str">
        <f t="shared" si="127"/>
        <v xml:space="preserve">15-Jan-21 </v>
      </c>
      <c r="J4066" s="5" t="s">
        <v>7027</v>
      </c>
      <c r="K4066" t="str">
        <f t="shared" si="126"/>
        <v xml:space="preserve">15-Jan-21 </v>
      </c>
      <c r="L4066">
        <v>0</v>
      </c>
      <c r="M4066">
        <v>0</v>
      </c>
      <c r="N4066">
        <v>0</v>
      </c>
      <c r="O4066" s="2">
        <v>1</v>
      </c>
      <c r="Q4066" t="s">
        <v>340</v>
      </c>
    </row>
    <row r="4067" spans="1:17" x14ac:dyDescent="0.3">
      <c r="A4067" t="s">
        <v>2422</v>
      </c>
      <c r="B4067" t="s">
        <v>92</v>
      </c>
      <c r="C4067" t="s">
        <v>8156</v>
      </c>
      <c r="D4067" t="s">
        <v>93</v>
      </c>
      <c r="E4067" s="1">
        <v>44211</v>
      </c>
      <c r="F4067" s="1">
        <v>44396</v>
      </c>
      <c r="G4067" t="s">
        <v>8157</v>
      </c>
      <c r="H4067" s="5" t="s">
        <v>7027</v>
      </c>
      <c r="I4067" s="8" t="str">
        <f t="shared" si="127"/>
        <v xml:space="preserve">15-Jan-21 </v>
      </c>
      <c r="J4067" s="5" t="s">
        <v>8158</v>
      </c>
      <c r="K4067" t="str">
        <f t="shared" si="126"/>
        <v xml:space="preserve">19-Jul-21 </v>
      </c>
      <c r="L4067">
        <v>140</v>
      </c>
      <c r="M4067">
        <v>0</v>
      </c>
      <c r="N4067">
        <v>127</v>
      </c>
      <c r="O4067" s="2">
        <v>1</v>
      </c>
      <c r="Q4067" t="s">
        <v>340</v>
      </c>
    </row>
    <row r="4068" spans="1:17" x14ac:dyDescent="0.3">
      <c r="A4068" t="s">
        <v>2422</v>
      </c>
      <c r="B4068" t="s">
        <v>92</v>
      </c>
      <c r="C4068" t="s">
        <v>8159</v>
      </c>
      <c r="D4068" t="s">
        <v>93</v>
      </c>
      <c r="E4068" s="1">
        <v>44211</v>
      </c>
      <c r="F4068" s="1">
        <v>44211</v>
      </c>
      <c r="G4068" t="s">
        <v>8160</v>
      </c>
      <c r="H4068" s="5" t="s">
        <v>7027</v>
      </c>
      <c r="I4068" s="8" t="str">
        <f t="shared" si="127"/>
        <v xml:space="preserve">15-Jan-21 </v>
      </c>
      <c r="J4068" s="5" t="s">
        <v>7027</v>
      </c>
      <c r="K4068" t="str">
        <f t="shared" si="126"/>
        <v xml:space="preserve">15-Jan-21 </v>
      </c>
      <c r="L4068">
        <v>1</v>
      </c>
      <c r="M4068">
        <v>0</v>
      </c>
      <c r="N4068">
        <v>0</v>
      </c>
      <c r="O4068" s="2">
        <v>1</v>
      </c>
      <c r="Q4068" t="s">
        <v>340</v>
      </c>
    </row>
    <row r="4069" spans="1:17" x14ac:dyDescent="0.3">
      <c r="A4069" t="s">
        <v>2431</v>
      </c>
      <c r="B4069" t="s">
        <v>120</v>
      </c>
      <c r="C4069" t="s">
        <v>8161</v>
      </c>
      <c r="D4069" t="s">
        <v>121</v>
      </c>
      <c r="E4069" s="1">
        <v>44211</v>
      </c>
      <c r="F4069" s="1">
        <v>44211</v>
      </c>
      <c r="G4069" t="s">
        <v>8160</v>
      </c>
      <c r="H4069" s="5" t="s">
        <v>7027</v>
      </c>
      <c r="I4069" s="8" t="str">
        <f t="shared" si="127"/>
        <v xml:space="preserve">15-Jan-21 </v>
      </c>
      <c r="J4069" s="5" t="s">
        <v>7027</v>
      </c>
      <c r="K4069" t="str">
        <f t="shared" si="126"/>
        <v xml:space="preserve">15-Jan-21 </v>
      </c>
      <c r="L4069">
        <v>1</v>
      </c>
      <c r="M4069">
        <v>0</v>
      </c>
      <c r="N4069">
        <v>0</v>
      </c>
      <c r="O4069" s="2">
        <v>1</v>
      </c>
      <c r="Q4069" t="s">
        <v>340</v>
      </c>
    </row>
    <row r="4070" spans="1:17" x14ac:dyDescent="0.3">
      <c r="A4070" t="s">
        <v>2431</v>
      </c>
      <c r="B4070" t="s">
        <v>120</v>
      </c>
      <c r="C4070" t="s">
        <v>8162</v>
      </c>
      <c r="D4070" t="s">
        <v>121</v>
      </c>
      <c r="E4070" s="1">
        <v>44211</v>
      </c>
      <c r="F4070" s="1">
        <v>44396</v>
      </c>
      <c r="G4070" t="s">
        <v>8157</v>
      </c>
      <c r="H4070" s="5" t="s">
        <v>7027</v>
      </c>
      <c r="I4070" s="8" t="str">
        <f t="shared" si="127"/>
        <v xml:space="preserve">15-Jan-21 </v>
      </c>
      <c r="J4070" s="5" t="s">
        <v>8158</v>
      </c>
      <c r="K4070" t="str">
        <f t="shared" si="126"/>
        <v xml:space="preserve">19-Jul-21 </v>
      </c>
      <c r="L4070">
        <v>139</v>
      </c>
      <c r="M4070">
        <v>0</v>
      </c>
      <c r="N4070">
        <v>127</v>
      </c>
      <c r="O4070" s="2">
        <v>1</v>
      </c>
      <c r="Q4070" t="s">
        <v>340</v>
      </c>
    </row>
    <row r="4071" spans="1:17" x14ac:dyDescent="0.3">
      <c r="A4071" t="s">
        <v>3502</v>
      </c>
      <c r="B4071" t="s">
        <v>23</v>
      </c>
      <c r="C4071" t="s">
        <v>8163</v>
      </c>
      <c r="D4071" t="s">
        <v>24</v>
      </c>
      <c r="F4071" s="1">
        <v>44169</v>
      </c>
      <c r="G4071" t="s">
        <v>8164</v>
      </c>
      <c r="H4071" s="5" t="s">
        <v>7027</v>
      </c>
      <c r="I4071" s="8" t="str">
        <f t="shared" si="127"/>
        <v xml:space="preserve">15-Jan-21 </v>
      </c>
      <c r="J4071" s="5" t="s">
        <v>7027</v>
      </c>
      <c r="K4071" t="str">
        <f t="shared" si="126"/>
        <v xml:space="preserve">15-Jan-21 </v>
      </c>
      <c r="L4071">
        <v>0</v>
      </c>
      <c r="M4071">
        <v>0</v>
      </c>
      <c r="N4071">
        <v>0</v>
      </c>
      <c r="O4071" s="2">
        <v>1</v>
      </c>
      <c r="Q4071" t="s">
        <v>340</v>
      </c>
    </row>
    <row r="4072" spans="1:17" x14ac:dyDescent="0.3">
      <c r="A4072" t="s">
        <v>3502</v>
      </c>
      <c r="B4072" t="s">
        <v>23</v>
      </c>
      <c r="C4072" t="s">
        <v>8165</v>
      </c>
      <c r="D4072" t="s">
        <v>24</v>
      </c>
      <c r="F4072" s="1">
        <v>44169</v>
      </c>
      <c r="G4072" t="s">
        <v>8166</v>
      </c>
      <c r="H4072" s="5" t="s">
        <v>7027</v>
      </c>
      <c r="I4072" s="8" t="str">
        <f t="shared" si="127"/>
        <v xml:space="preserve">15-Jan-21 </v>
      </c>
      <c r="J4072" s="5" t="s">
        <v>7027</v>
      </c>
      <c r="K4072" t="str">
        <f t="shared" si="126"/>
        <v xml:space="preserve">15-Jan-21 </v>
      </c>
      <c r="L4072">
        <v>0</v>
      </c>
      <c r="M4072">
        <v>0</v>
      </c>
      <c r="N4072">
        <v>0</v>
      </c>
      <c r="O4072" s="2">
        <v>1</v>
      </c>
      <c r="Q4072" t="s">
        <v>340</v>
      </c>
    </row>
    <row r="4073" spans="1:17" x14ac:dyDescent="0.3">
      <c r="A4073" t="s">
        <v>3510</v>
      </c>
      <c r="B4073" t="s">
        <v>45</v>
      </c>
      <c r="C4073" t="s">
        <v>8167</v>
      </c>
      <c r="D4073" t="s">
        <v>46</v>
      </c>
      <c r="F4073" s="1">
        <v>44169</v>
      </c>
      <c r="G4073" t="s">
        <v>8168</v>
      </c>
      <c r="H4073" s="5" t="s">
        <v>7027</v>
      </c>
      <c r="I4073" s="8" t="str">
        <f t="shared" si="127"/>
        <v xml:space="preserve">15-Jan-21 </v>
      </c>
      <c r="J4073" s="5" t="s">
        <v>7027</v>
      </c>
      <c r="K4073" t="str">
        <f t="shared" si="126"/>
        <v xml:space="preserve">15-Jan-21 </v>
      </c>
      <c r="L4073">
        <v>0</v>
      </c>
      <c r="M4073">
        <v>0</v>
      </c>
      <c r="N4073">
        <v>0</v>
      </c>
      <c r="O4073" s="2">
        <v>1</v>
      </c>
      <c r="Q4073" t="s">
        <v>340</v>
      </c>
    </row>
    <row r="4074" spans="1:17" x14ac:dyDescent="0.3">
      <c r="A4074" t="s">
        <v>3510</v>
      </c>
      <c r="B4074" t="s">
        <v>45</v>
      </c>
      <c r="C4074" t="s">
        <v>8169</v>
      </c>
      <c r="D4074" t="s">
        <v>46</v>
      </c>
      <c r="F4074" s="1">
        <v>44169</v>
      </c>
      <c r="G4074" t="s">
        <v>8170</v>
      </c>
      <c r="H4074" s="5" t="s">
        <v>7027</v>
      </c>
      <c r="I4074" s="8" t="str">
        <f t="shared" si="127"/>
        <v xml:space="preserve">15-Jan-21 </v>
      </c>
      <c r="J4074" s="5" t="s">
        <v>7027</v>
      </c>
      <c r="K4074" t="str">
        <f t="shared" si="126"/>
        <v xml:space="preserve">15-Jan-21 </v>
      </c>
      <c r="L4074">
        <v>0</v>
      </c>
      <c r="M4074">
        <v>0</v>
      </c>
      <c r="N4074">
        <v>0</v>
      </c>
      <c r="O4074" s="2">
        <v>1</v>
      </c>
      <c r="Q4074" t="s">
        <v>340</v>
      </c>
    </row>
    <row r="4075" spans="1:17" x14ac:dyDescent="0.3">
      <c r="A4075" t="s">
        <v>2422</v>
      </c>
      <c r="B4075" t="s">
        <v>92</v>
      </c>
      <c r="C4075" t="s">
        <v>8171</v>
      </c>
      <c r="D4075" t="s">
        <v>93</v>
      </c>
      <c r="E4075" s="1">
        <v>44214</v>
      </c>
      <c r="F4075" s="1">
        <v>44368</v>
      </c>
      <c r="G4075" t="s">
        <v>8172</v>
      </c>
      <c r="H4075" s="5" t="s">
        <v>8173</v>
      </c>
      <c r="I4075" s="8" t="str">
        <f t="shared" si="127"/>
        <v xml:space="preserve">18-Jan-21 </v>
      </c>
      <c r="J4075" s="5" t="s">
        <v>8174</v>
      </c>
      <c r="K4075" t="str">
        <f t="shared" si="126"/>
        <v xml:space="preserve">21-Jun-21 </v>
      </c>
      <c r="L4075">
        <v>20</v>
      </c>
      <c r="M4075">
        <v>0</v>
      </c>
      <c r="N4075">
        <v>106</v>
      </c>
      <c r="O4075" s="2">
        <v>1</v>
      </c>
      <c r="Q4075" t="s">
        <v>340</v>
      </c>
    </row>
    <row r="4076" spans="1:17" x14ac:dyDescent="0.3">
      <c r="A4076" t="s">
        <v>2431</v>
      </c>
      <c r="B4076" t="s">
        <v>120</v>
      </c>
      <c r="C4076" t="s">
        <v>8175</v>
      </c>
      <c r="D4076" t="s">
        <v>121</v>
      </c>
      <c r="E4076" s="1">
        <v>44214</v>
      </c>
      <c r="F4076" s="1">
        <v>44368</v>
      </c>
      <c r="G4076" t="s">
        <v>8172</v>
      </c>
      <c r="H4076" s="5" t="s">
        <v>8173</v>
      </c>
      <c r="I4076" s="8" t="str">
        <f t="shared" si="127"/>
        <v xml:space="preserve">18-Jan-21 </v>
      </c>
      <c r="J4076" s="5" t="s">
        <v>8174</v>
      </c>
      <c r="K4076" t="str">
        <f t="shared" si="126"/>
        <v xml:space="preserve">21-Jun-21 </v>
      </c>
      <c r="L4076">
        <v>20</v>
      </c>
      <c r="M4076">
        <v>0</v>
      </c>
      <c r="N4076">
        <v>107</v>
      </c>
      <c r="O4076" s="2">
        <v>1</v>
      </c>
      <c r="Q4076" t="s">
        <v>340</v>
      </c>
    </row>
    <row r="4077" spans="1:17" x14ac:dyDescent="0.3">
      <c r="A4077" t="s">
        <v>2517</v>
      </c>
      <c r="B4077" t="s">
        <v>16</v>
      </c>
      <c r="C4077" t="s">
        <v>8176</v>
      </c>
      <c r="D4077" t="s">
        <v>2519</v>
      </c>
      <c r="G4077" t="s">
        <v>8177</v>
      </c>
      <c r="H4077" s="5" t="s">
        <v>8173</v>
      </c>
      <c r="I4077" s="8" t="str">
        <f t="shared" si="127"/>
        <v xml:space="preserve">18-Jan-21 </v>
      </c>
      <c r="J4077" s="5" t="s">
        <v>7668</v>
      </c>
      <c r="K4077" t="str">
        <f t="shared" si="126"/>
        <v xml:space="preserve">15-Feb-21 </v>
      </c>
      <c r="L4077">
        <v>1</v>
      </c>
      <c r="M4077">
        <v>0</v>
      </c>
      <c r="N4077">
        <v>20</v>
      </c>
      <c r="O4077" s="2">
        <v>1</v>
      </c>
      <c r="Q4077" t="s">
        <v>340</v>
      </c>
    </row>
    <row r="4078" spans="1:17" x14ac:dyDescent="0.3">
      <c r="A4078" t="s">
        <v>3502</v>
      </c>
      <c r="B4078" t="s">
        <v>23</v>
      </c>
      <c r="C4078" t="s">
        <v>8178</v>
      </c>
      <c r="D4078" t="s">
        <v>24</v>
      </c>
      <c r="E4078" s="1">
        <v>44091</v>
      </c>
      <c r="F4078" s="1">
        <v>44132</v>
      </c>
      <c r="G4078" t="s">
        <v>2919</v>
      </c>
      <c r="H4078" s="5" t="s">
        <v>8173</v>
      </c>
      <c r="I4078" s="8" t="str">
        <f t="shared" si="127"/>
        <v xml:space="preserve">18-Jan-21 </v>
      </c>
      <c r="J4078" s="5" t="s">
        <v>6228</v>
      </c>
      <c r="K4078" t="str">
        <f t="shared" si="126"/>
        <v xml:space="preserve">12-Feb-21 </v>
      </c>
      <c r="L4078">
        <v>30</v>
      </c>
      <c r="M4078">
        <v>0</v>
      </c>
      <c r="N4078">
        <v>20</v>
      </c>
      <c r="O4078" s="2">
        <v>1</v>
      </c>
      <c r="Q4078" t="s">
        <v>340</v>
      </c>
    </row>
    <row r="4079" spans="1:17" x14ac:dyDescent="0.3">
      <c r="A4079" t="s">
        <v>3502</v>
      </c>
      <c r="B4079" t="s">
        <v>23</v>
      </c>
      <c r="C4079" t="s">
        <v>8179</v>
      </c>
      <c r="D4079" t="s">
        <v>24</v>
      </c>
      <c r="E4079" s="1">
        <v>44090</v>
      </c>
      <c r="F4079" s="1">
        <v>44103</v>
      </c>
      <c r="G4079" t="s">
        <v>4715</v>
      </c>
      <c r="H4079" s="5" t="s">
        <v>8173</v>
      </c>
      <c r="I4079" s="8" t="str">
        <f t="shared" si="127"/>
        <v xml:space="preserve">18-Jan-21 </v>
      </c>
      <c r="J4079" s="5" t="s">
        <v>6228</v>
      </c>
      <c r="K4079" t="str">
        <f t="shared" si="126"/>
        <v xml:space="preserve">12-Feb-21 </v>
      </c>
      <c r="L4079">
        <v>21</v>
      </c>
      <c r="M4079">
        <v>0</v>
      </c>
      <c r="N4079">
        <v>20</v>
      </c>
      <c r="O4079" s="2">
        <v>1</v>
      </c>
      <c r="Q4079" t="s">
        <v>340</v>
      </c>
    </row>
    <row r="4080" spans="1:17" x14ac:dyDescent="0.3">
      <c r="A4080" t="s">
        <v>3502</v>
      </c>
      <c r="B4080" t="s">
        <v>23</v>
      </c>
      <c r="C4080" t="s">
        <v>8180</v>
      </c>
      <c r="D4080" t="s">
        <v>24</v>
      </c>
      <c r="E4080" s="1">
        <v>44091</v>
      </c>
      <c r="F4080" s="1">
        <v>44174</v>
      </c>
      <c r="G4080" t="s">
        <v>2928</v>
      </c>
      <c r="H4080" s="5" t="s">
        <v>8173</v>
      </c>
      <c r="I4080" s="8" t="str">
        <f t="shared" si="127"/>
        <v xml:space="preserve">18-Jan-21 </v>
      </c>
      <c r="J4080" s="5" t="s">
        <v>8135</v>
      </c>
      <c r="K4080" t="str">
        <f t="shared" si="126"/>
        <v xml:space="preserve">24-Mar-21 </v>
      </c>
      <c r="L4080">
        <v>48</v>
      </c>
      <c r="M4080">
        <v>0</v>
      </c>
      <c r="N4080">
        <v>48</v>
      </c>
      <c r="O4080" s="2">
        <v>1</v>
      </c>
      <c r="Q4080" t="s">
        <v>340</v>
      </c>
    </row>
    <row r="4081" spans="1:17" x14ac:dyDescent="0.3">
      <c r="A4081" t="s">
        <v>3510</v>
      </c>
      <c r="B4081" t="s">
        <v>45</v>
      </c>
      <c r="C4081" t="s">
        <v>8181</v>
      </c>
      <c r="D4081" t="s">
        <v>46</v>
      </c>
      <c r="E4081" s="1">
        <v>44091</v>
      </c>
      <c r="F4081" s="1">
        <v>44132</v>
      </c>
      <c r="G4081" t="s">
        <v>2919</v>
      </c>
      <c r="H4081" s="5" t="s">
        <v>8173</v>
      </c>
      <c r="I4081" s="8" t="str">
        <f t="shared" si="127"/>
        <v xml:space="preserve">18-Jan-21 </v>
      </c>
      <c r="J4081" s="5" t="s">
        <v>6228</v>
      </c>
      <c r="K4081" t="str">
        <f t="shared" si="126"/>
        <v xml:space="preserve">12-Feb-21 </v>
      </c>
      <c r="L4081">
        <v>30</v>
      </c>
      <c r="M4081">
        <v>0</v>
      </c>
      <c r="N4081">
        <v>20</v>
      </c>
      <c r="O4081" s="2">
        <v>1</v>
      </c>
      <c r="Q4081" t="s">
        <v>340</v>
      </c>
    </row>
    <row r="4082" spans="1:17" x14ac:dyDescent="0.3">
      <c r="A4082" t="s">
        <v>3510</v>
      </c>
      <c r="B4082" t="s">
        <v>45</v>
      </c>
      <c r="C4082" t="s">
        <v>8182</v>
      </c>
      <c r="D4082" t="s">
        <v>46</v>
      </c>
      <c r="E4082" s="1">
        <v>44090</v>
      </c>
      <c r="F4082" s="1">
        <v>44103</v>
      </c>
      <c r="G4082" t="s">
        <v>4715</v>
      </c>
      <c r="H4082" s="5" t="s">
        <v>8173</v>
      </c>
      <c r="I4082" s="8" t="str">
        <f t="shared" si="127"/>
        <v xml:space="preserve">18-Jan-21 </v>
      </c>
      <c r="J4082" s="5" t="s">
        <v>6228</v>
      </c>
      <c r="K4082" t="str">
        <f t="shared" si="126"/>
        <v xml:space="preserve">12-Feb-21 </v>
      </c>
      <c r="L4082">
        <v>21</v>
      </c>
      <c r="M4082">
        <v>0</v>
      </c>
      <c r="N4082">
        <v>20</v>
      </c>
      <c r="O4082" s="2">
        <v>1</v>
      </c>
      <c r="Q4082" t="s">
        <v>340</v>
      </c>
    </row>
    <row r="4083" spans="1:17" x14ac:dyDescent="0.3">
      <c r="A4083" t="s">
        <v>3510</v>
      </c>
      <c r="B4083" t="s">
        <v>45</v>
      </c>
      <c r="C4083" t="s">
        <v>8183</v>
      </c>
      <c r="D4083" t="s">
        <v>46</v>
      </c>
      <c r="E4083" s="1">
        <v>44091</v>
      </c>
      <c r="F4083" s="1">
        <v>44158</v>
      </c>
      <c r="G4083" t="s">
        <v>2928</v>
      </c>
      <c r="H4083" s="5" t="s">
        <v>8173</v>
      </c>
      <c r="I4083" s="8" t="str">
        <f t="shared" si="127"/>
        <v xml:space="preserve">18-Jan-21 </v>
      </c>
      <c r="J4083" s="5" t="s">
        <v>8135</v>
      </c>
      <c r="K4083" t="str">
        <f t="shared" si="126"/>
        <v xml:space="preserve">24-Mar-21 </v>
      </c>
      <c r="L4083">
        <v>48</v>
      </c>
      <c r="M4083">
        <v>0</v>
      </c>
      <c r="N4083">
        <v>48</v>
      </c>
      <c r="O4083" s="2">
        <v>1</v>
      </c>
      <c r="Q4083" t="s">
        <v>340</v>
      </c>
    </row>
    <row r="4084" spans="1:17" x14ac:dyDescent="0.3">
      <c r="A4084" t="s">
        <v>2517</v>
      </c>
      <c r="B4084" t="s">
        <v>16</v>
      </c>
      <c r="C4084" t="s">
        <v>8184</v>
      </c>
      <c r="D4084" t="s">
        <v>2519</v>
      </c>
      <c r="G4084" t="s">
        <v>8185</v>
      </c>
      <c r="H4084" s="5" t="s">
        <v>8173</v>
      </c>
      <c r="I4084" s="8" t="str">
        <f t="shared" si="127"/>
        <v xml:space="preserve">18-Jan-21 </v>
      </c>
      <c r="J4084" s="5" t="s">
        <v>7268</v>
      </c>
      <c r="K4084" t="str">
        <f t="shared" si="126"/>
        <v xml:space="preserve">05-May-21 </v>
      </c>
      <c r="L4084">
        <v>5</v>
      </c>
      <c r="M4084">
        <v>0</v>
      </c>
      <c r="N4084">
        <v>75</v>
      </c>
      <c r="O4084" s="2">
        <v>1</v>
      </c>
      <c r="Q4084" t="s">
        <v>340</v>
      </c>
    </row>
    <row r="4085" spans="1:17" x14ac:dyDescent="0.3">
      <c r="A4085" t="s">
        <v>3502</v>
      </c>
      <c r="B4085" t="s">
        <v>23</v>
      </c>
      <c r="C4085" t="s">
        <v>8186</v>
      </c>
      <c r="D4085" t="s">
        <v>24</v>
      </c>
      <c r="E4085" s="1">
        <v>44151</v>
      </c>
      <c r="F4085" s="1">
        <v>44162</v>
      </c>
      <c r="G4085" t="s">
        <v>8187</v>
      </c>
      <c r="H4085" s="5" t="s">
        <v>8173</v>
      </c>
      <c r="I4085" s="8" t="str">
        <f t="shared" si="127"/>
        <v xml:space="preserve">18-Jan-21 </v>
      </c>
      <c r="J4085" s="5" t="s">
        <v>7207</v>
      </c>
      <c r="K4085" t="str">
        <f t="shared" si="126"/>
        <v xml:space="preserve">29-Jan-21 </v>
      </c>
      <c r="L4085">
        <v>10</v>
      </c>
      <c r="M4085">
        <v>0</v>
      </c>
      <c r="N4085">
        <v>10</v>
      </c>
      <c r="O4085" s="2">
        <v>1</v>
      </c>
      <c r="Q4085" t="s">
        <v>340</v>
      </c>
    </row>
    <row r="4086" spans="1:17" x14ac:dyDescent="0.3">
      <c r="A4086" t="s">
        <v>3502</v>
      </c>
      <c r="B4086" t="s">
        <v>23</v>
      </c>
      <c r="C4086" t="s">
        <v>8188</v>
      </c>
      <c r="D4086" t="s">
        <v>24</v>
      </c>
      <c r="E4086" s="1">
        <v>44172</v>
      </c>
      <c r="F4086" s="1">
        <v>44183</v>
      </c>
      <c r="G4086" t="s">
        <v>8189</v>
      </c>
      <c r="H4086" s="5" t="s">
        <v>8173</v>
      </c>
      <c r="I4086" s="8" t="str">
        <f t="shared" si="127"/>
        <v xml:space="preserve">18-Jan-21 </v>
      </c>
      <c r="J4086" s="5" t="s">
        <v>7207</v>
      </c>
      <c r="K4086" t="str">
        <f t="shared" si="126"/>
        <v xml:space="preserve">29-Jan-21 </v>
      </c>
      <c r="L4086">
        <v>10</v>
      </c>
      <c r="M4086">
        <v>0</v>
      </c>
      <c r="N4086">
        <v>9</v>
      </c>
      <c r="O4086" s="2">
        <v>1</v>
      </c>
      <c r="Q4086" t="s">
        <v>340</v>
      </c>
    </row>
    <row r="4087" spans="1:17" x14ac:dyDescent="0.3">
      <c r="A4087" t="s">
        <v>3510</v>
      </c>
      <c r="B4087" t="s">
        <v>45</v>
      </c>
      <c r="C4087" t="s">
        <v>8190</v>
      </c>
      <c r="D4087" t="s">
        <v>46</v>
      </c>
      <c r="E4087" s="1">
        <v>44151</v>
      </c>
      <c r="F4087" s="1">
        <v>44162</v>
      </c>
      <c r="G4087" t="s">
        <v>8191</v>
      </c>
      <c r="H4087" s="5" t="s">
        <v>8173</v>
      </c>
      <c r="I4087" s="8" t="str">
        <f t="shared" si="127"/>
        <v xml:space="preserve">18-Jan-21 </v>
      </c>
      <c r="J4087" s="5" t="s">
        <v>7207</v>
      </c>
      <c r="K4087" t="str">
        <f t="shared" si="126"/>
        <v xml:space="preserve">29-Jan-21 </v>
      </c>
      <c r="L4087">
        <v>10</v>
      </c>
      <c r="M4087">
        <v>0</v>
      </c>
      <c r="N4087">
        <v>10</v>
      </c>
      <c r="O4087" s="2">
        <v>1</v>
      </c>
      <c r="Q4087" t="s">
        <v>340</v>
      </c>
    </row>
    <row r="4088" spans="1:17" x14ac:dyDescent="0.3">
      <c r="A4088" t="s">
        <v>3510</v>
      </c>
      <c r="B4088" t="s">
        <v>45</v>
      </c>
      <c r="C4088" t="s">
        <v>8192</v>
      </c>
      <c r="D4088" t="s">
        <v>46</v>
      </c>
      <c r="E4088" s="1">
        <v>44172</v>
      </c>
      <c r="F4088" s="1">
        <v>44183</v>
      </c>
      <c r="G4088" t="s">
        <v>8193</v>
      </c>
      <c r="H4088" s="5" t="s">
        <v>8173</v>
      </c>
      <c r="I4088" s="8" t="str">
        <f t="shared" si="127"/>
        <v xml:space="preserve">18-Jan-21 </v>
      </c>
      <c r="J4088" s="5" t="s">
        <v>7207</v>
      </c>
      <c r="K4088" t="str">
        <f t="shared" si="126"/>
        <v xml:space="preserve">29-Jan-21 </v>
      </c>
      <c r="L4088">
        <v>10</v>
      </c>
      <c r="M4088">
        <v>0</v>
      </c>
      <c r="N4088">
        <v>9</v>
      </c>
      <c r="O4088" s="2">
        <v>1</v>
      </c>
      <c r="Q4088" t="s">
        <v>340</v>
      </c>
    </row>
    <row r="4089" spans="1:17" x14ac:dyDescent="0.3">
      <c r="A4089" t="s">
        <v>3502</v>
      </c>
      <c r="B4089" t="s">
        <v>23</v>
      </c>
      <c r="C4089" t="s">
        <v>8194</v>
      </c>
      <c r="D4089" t="s">
        <v>24</v>
      </c>
      <c r="F4089" s="1">
        <v>44176</v>
      </c>
      <c r="G4089" t="s">
        <v>8195</v>
      </c>
      <c r="H4089" s="5" t="s">
        <v>7037</v>
      </c>
      <c r="I4089" s="8" t="str">
        <f t="shared" si="127"/>
        <v xml:space="preserve">20-Jan-21 </v>
      </c>
      <c r="J4089" s="5" t="s">
        <v>7037</v>
      </c>
      <c r="K4089" t="str">
        <f t="shared" si="126"/>
        <v xml:space="preserve">20-Jan-21 </v>
      </c>
      <c r="L4089">
        <v>0</v>
      </c>
      <c r="M4089">
        <v>0</v>
      </c>
      <c r="N4089">
        <v>0</v>
      </c>
      <c r="O4089" s="2">
        <v>1</v>
      </c>
      <c r="Q4089" t="s">
        <v>340</v>
      </c>
    </row>
    <row r="4090" spans="1:17" x14ac:dyDescent="0.3">
      <c r="A4090" t="s">
        <v>3510</v>
      </c>
      <c r="B4090" t="s">
        <v>45</v>
      </c>
      <c r="C4090" t="s">
        <v>8196</v>
      </c>
      <c r="D4090" t="s">
        <v>46</v>
      </c>
      <c r="F4090" s="1">
        <v>44176</v>
      </c>
      <c r="G4090" t="s">
        <v>8197</v>
      </c>
      <c r="H4090" s="5" t="s">
        <v>7037</v>
      </c>
      <c r="I4090" s="8" t="str">
        <f t="shared" si="127"/>
        <v xml:space="preserve">20-Jan-21 </v>
      </c>
      <c r="J4090" s="5" t="s">
        <v>7037</v>
      </c>
      <c r="K4090" t="str">
        <f t="shared" si="126"/>
        <v xml:space="preserve">20-Jan-21 </v>
      </c>
      <c r="L4090">
        <v>0</v>
      </c>
      <c r="M4090">
        <v>0</v>
      </c>
      <c r="N4090">
        <v>0</v>
      </c>
      <c r="O4090" s="2">
        <v>1</v>
      </c>
      <c r="Q4090" t="s">
        <v>340</v>
      </c>
    </row>
    <row r="4091" spans="1:17" x14ac:dyDescent="0.3">
      <c r="A4091" t="s">
        <v>3502</v>
      </c>
      <c r="B4091" t="s">
        <v>23</v>
      </c>
      <c r="C4091" t="s">
        <v>8198</v>
      </c>
      <c r="D4091" t="s">
        <v>24</v>
      </c>
      <c r="F4091" s="1">
        <v>44141</v>
      </c>
      <c r="G4091" t="s">
        <v>4521</v>
      </c>
      <c r="H4091" s="5" t="s">
        <v>8140</v>
      </c>
      <c r="I4091" s="8" t="str">
        <f t="shared" si="127"/>
        <v xml:space="preserve">21-Jan-21 </v>
      </c>
      <c r="J4091" s="5" t="s">
        <v>8140</v>
      </c>
      <c r="K4091" t="str">
        <f t="shared" si="126"/>
        <v xml:space="preserve">21-Jan-21 </v>
      </c>
      <c r="L4091">
        <v>0</v>
      </c>
      <c r="M4091">
        <v>0</v>
      </c>
      <c r="N4091">
        <v>0</v>
      </c>
      <c r="O4091" s="2">
        <v>1</v>
      </c>
      <c r="Q4091" t="s">
        <v>340</v>
      </c>
    </row>
    <row r="4092" spans="1:17" x14ac:dyDescent="0.3">
      <c r="A4092" t="s">
        <v>3510</v>
      </c>
      <c r="B4092" t="s">
        <v>45</v>
      </c>
      <c r="C4092" t="s">
        <v>8199</v>
      </c>
      <c r="D4092" t="s">
        <v>46</v>
      </c>
      <c r="F4092" s="1">
        <v>44141</v>
      </c>
      <c r="G4092" t="s">
        <v>4521</v>
      </c>
      <c r="H4092" s="5" t="s">
        <v>8140</v>
      </c>
      <c r="I4092" s="8" t="str">
        <f t="shared" si="127"/>
        <v xml:space="preserve">21-Jan-21 </v>
      </c>
      <c r="J4092" s="5" t="s">
        <v>8140</v>
      </c>
      <c r="K4092" t="str">
        <f t="shared" si="126"/>
        <v xml:space="preserve">21-Jan-21 </v>
      </c>
      <c r="L4092">
        <v>0</v>
      </c>
      <c r="M4092">
        <v>0</v>
      </c>
      <c r="N4092">
        <v>0</v>
      </c>
      <c r="O4092" s="2">
        <v>1</v>
      </c>
      <c r="Q4092" t="s">
        <v>340</v>
      </c>
    </row>
    <row r="4093" spans="1:17" x14ac:dyDescent="0.3">
      <c r="A4093" t="s">
        <v>3502</v>
      </c>
      <c r="B4093" t="s">
        <v>23</v>
      </c>
      <c r="C4093" t="s">
        <v>8200</v>
      </c>
      <c r="D4093" t="s">
        <v>24</v>
      </c>
      <c r="E4093" s="1">
        <v>44144</v>
      </c>
      <c r="F4093" s="1">
        <v>44155</v>
      </c>
      <c r="G4093" t="s">
        <v>4529</v>
      </c>
      <c r="H4093" s="5" t="s">
        <v>7892</v>
      </c>
      <c r="I4093" s="8" t="str">
        <f t="shared" si="127"/>
        <v xml:space="preserve">22-Jan-21 </v>
      </c>
      <c r="J4093" s="5" t="s">
        <v>7506</v>
      </c>
      <c r="K4093" t="str">
        <f t="shared" si="126"/>
        <v xml:space="preserve">04-Feb-21 </v>
      </c>
      <c r="L4093">
        <v>10</v>
      </c>
      <c r="M4093">
        <v>0</v>
      </c>
      <c r="N4093">
        <v>10</v>
      </c>
      <c r="O4093" s="2">
        <v>1</v>
      </c>
      <c r="Q4093" t="s">
        <v>340</v>
      </c>
    </row>
    <row r="4094" spans="1:17" x14ac:dyDescent="0.3">
      <c r="A4094" t="s">
        <v>3510</v>
      </c>
      <c r="B4094" t="s">
        <v>45</v>
      </c>
      <c r="C4094" t="s">
        <v>8201</v>
      </c>
      <c r="D4094" t="s">
        <v>46</v>
      </c>
      <c r="E4094" s="1">
        <v>44144</v>
      </c>
      <c r="F4094" s="1">
        <v>44155</v>
      </c>
      <c r="G4094" t="s">
        <v>4529</v>
      </c>
      <c r="H4094" s="5" t="s">
        <v>7892</v>
      </c>
      <c r="I4094" s="8" t="str">
        <f t="shared" si="127"/>
        <v xml:space="preserve">22-Jan-21 </v>
      </c>
      <c r="J4094" s="5" t="s">
        <v>7506</v>
      </c>
      <c r="K4094" t="str">
        <f t="shared" si="126"/>
        <v xml:space="preserve">04-Feb-21 </v>
      </c>
      <c r="L4094">
        <v>10</v>
      </c>
      <c r="M4094">
        <v>0</v>
      </c>
      <c r="N4094">
        <v>10</v>
      </c>
      <c r="O4094" s="2">
        <v>1</v>
      </c>
      <c r="Q4094" t="s">
        <v>340</v>
      </c>
    </row>
    <row r="4095" spans="1:17" x14ac:dyDescent="0.3">
      <c r="A4095" t="s">
        <v>3502</v>
      </c>
      <c r="B4095" t="s">
        <v>23</v>
      </c>
      <c r="C4095" t="s">
        <v>8202</v>
      </c>
      <c r="D4095" t="s">
        <v>24</v>
      </c>
      <c r="E4095" s="1">
        <v>44155</v>
      </c>
      <c r="F4095" s="1">
        <v>44168</v>
      </c>
      <c r="G4095" t="s">
        <v>8203</v>
      </c>
      <c r="H4095" s="5" t="s">
        <v>7892</v>
      </c>
      <c r="I4095" s="8" t="str">
        <f t="shared" si="127"/>
        <v xml:space="preserve">22-Jan-21 </v>
      </c>
      <c r="J4095" s="5" t="s">
        <v>7668</v>
      </c>
      <c r="K4095" t="str">
        <f t="shared" si="126"/>
        <v xml:space="preserve">15-Feb-21 </v>
      </c>
      <c r="L4095">
        <v>10</v>
      </c>
      <c r="M4095">
        <v>0</v>
      </c>
      <c r="N4095">
        <v>17</v>
      </c>
      <c r="O4095" s="2">
        <v>1</v>
      </c>
      <c r="Q4095" t="s">
        <v>340</v>
      </c>
    </row>
    <row r="4096" spans="1:17" x14ac:dyDescent="0.3">
      <c r="A4096" t="s">
        <v>3510</v>
      </c>
      <c r="B4096" t="s">
        <v>45</v>
      </c>
      <c r="C4096" t="s">
        <v>8204</v>
      </c>
      <c r="D4096" t="s">
        <v>46</v>
      </c>
      <c r="E4096" s="1">
        <v>44155</v>
      </c>
      <c r="F4096" s="1">
        <v>44168</v>
      </c>
      <c r="G4096" t="s">
        <v>8205</v>
      </c>
      <c r="H4096" s="5" t="s">
        <v>7892</v>
      </c>
      <c r="I4096" s="8" t="str">
        <f t="shared" si="127"/>
        <v xml:space="preserve">22-Jan-21 </v>
      </c>
      <c r="J4096" s="5" t="s">
        <v>7679</v>
      </c>
      <c r="K4096" t="str">
        <f t="shared" si="126"/>
        <v xml:space="preserve">22-Feb-21 </v>
      </c>
      <c r="L4096">
        <v>10</v>
      </c>
      <c r="M4096">
        <v>0</v>
      </c>
      <c r="N4096">
        <v>21</v>
      </c>
      <c r="O4096" s="2">
        <v>1</v>
      </c>
      <c r="Q4096" t="s">
        <v>340</v>
      </c>
    </row>
    <row r="4097" spans="1:17" x14ac:dyDescent="0.3">
      <c r="A4097" t="s">
        <v>3502</v>
      </c>
      <c r="B4097" t="s">
        <v>23</v>
      </c>
      <c r="C4097" t="s">
        <v>8206</v>
      </c>
      <c r="D4097" t="s">
        <v>24</v>
      </c>
      <c r="F4097" s="1">
        <v>44232</v>
      </c>
      <c r="G4097" t="s">
        <v>8207</v>
      </c>
      <c r="H4097" s="5" t="s">
        <v>7987</v>
      </c>
      <c r="I4097" s="8" t="str">
        <f t="shared" si="127"/>
        <v xml:space="preserve">25-Jan-21 </v>
      </c>
      <c r="J4097" s="5" t="s">
        <v>7987</v>
      </c>
      <c r="K4097" t="str">
        <f t="shared" si="126"/>
        <v xml:space="preserve">25-Jan-21 </v>
      </c>
      <c r="L4097">
        <v>0</v>
      </c>
      <c r="M4097">
        <v>0</v>
      </c>
      <c r="N4097">
        <v>0</v>
      </c>
      <c r="O4097" s="2">
        <v>1</v>
      </c>
      <c r="Q4097" t="s">
        <v>340</v>
      </c>
    </row>
    <row r="4098" spans="1:17" x14ac:dyDescent="0.3">
      <c r="A4098" t="s">
        <v>3510</v>
      </c>
      <c r="B4098" t="s">
        <v>45</v>
      </c>
      <c r="C4098" t="s">
        <v>8208</v>
      </c>
      <c r="D4098" t="s">
        <v>46</v>
      </c>
      <c r="F4098" s="1">
        <v>44232</v>
      </c>
      <c r="G4098" t="s">
        <v>8207</v>
      </c>
      <c r="H4098" s="5" t="s">
        <v>7987</v>
      </c>
      <c r="I4098" s="8" t="str">
        <f t="shared" si="127"/>
        <v xml:space="preserve">25-Jan-21 </v>
      </c>
      <c r="J4098" s="5" t="s">
        <v>7987</v>
      </c>
      <c r="K4098" t="str">
        <f t="shared" si="126"/>
        <v xml:space="preserve">25-Jan-21 </v>
      </c>
      <c r="L4098">
        <v>0</v>
      </c>
      <c r="M4098">
        <v>0</v>
      </c>
      <c r="N4098">
        <v>0</v>
      </c>
      <c r="O4098" s="2">
        <v>1</v>
      </c>
      <c r="Q4098" t="s">
        <v>340</v>
      </c>
    </row>
    <row r="4099" spans="1:17" x14ac:dyDescent="0.3">
      <c r="A4099" t="s">
        <v>2422</v>
      </c>
      <c r="B4099" t="s">
        <v>92</v>
      </c>
      <c r="C4099" t="s">
        <v>8209</v>
      </c>
      <c r="D4099" t="s">
        <v>93</v>
      </c>
      <c r="E4099" s="1">
        <v>44221</v>
      </c>
      <c r="F4099" s="1">
        <v>44252</v>
      </c>
      <c r="G4099" t="s">
        <v>8210</v>
      </c>
      <c r="H4099" s="5" t="s">
        <v>7987</v>
      </c>
      <c r="I4099" s="8" t="str">
        <f t="shared" si="127"/>
        <v xml:space="preserve">25-Jan-21 </v>
      </c>
      <c r="J4099" s="5" t="s">
        <v>4743</v>
      </c>
      <c r="K4099" t="str">
        <f t="shared" ref="K4099:K4162" si="128">SUBSTITUTE(J4099, "A", "")</f>
        <v xml:space="preserve">25-Feb-21 </v>
      </c>
      <c r="L4099">
        <v>3</v>
      </c>
      <c r="M4099">
        <v>0</v>
      </c>
      <c r="N4099">
        <v>23</v>
      </c>
      <c r="O4099" s="2">
        <v>1</v>
      </c>
      <c r="Q4099" t="s">
        <v>340</v>
      </c>
    </row>
    <row r="4100" spans="1:17" x14ac:dyDescent="0.3">
      <c r="A4100" t="s">
        <v>2422</v>
      </c>
      <c r="B4100" t="s">
        <v>92</v>
      </c>
      <c r="C4100" t="s">
        <v>8211</v>
      </c>
      <c r="D4100" t="s">
        <v>93</v>
      </c>
      <c r="E4100" s="1">
        <v>44221</v>
      </c>
      <c r="F4100" s="1">
        <v>44221</v>
      </c>
      <c r="G4100" t="s">
        <v>8212</v>
      </c>
      <c r="H4100" s="5" t="s">
        <v>7987</v>
      </c>
      <c r="I4100" s="8" t="str">
        <f t="shared" ref="I4100:I4163" si="129">SUBSTITUTE(H4100, "A", "")</f>
        <v xml:space="preserve">25-Jan-21 </v>
      </c>
      <c r="J4100" s="5" t="s">
        <v>7987</v>
      </c>
      <c r="K4100" t="str">
        <f t="shared" si="128"/>
        <v xml:space="preserve">25-Jan-21 </v>
      </c>
      <c r="L4100">
        <v>1</v>
      </c>
      <c r="M4100">
        <v>0</v>
      </c>
      <c r="N4100">
        <v>0</v>
      </c>
      <c r="O4100" s="2">
        <v>1</v>
      </c>
      <c r="Q4100" t="s">
        <v>340</v>
      </c>
    </row>
    <row r="4101" spans="1:17" x14ac:dyDescent="0.3">
      <c r="A4101" t="s">
        <v>3502</v>
      </c>
      <c r="B4101" t="s">
        <v>23</v>
      </c>
      <c r="C4101" t="s">
        <v>8213</v>
      </c>
      <c r="D4101" t="s">
        <v>24</v>
      </c>
      <c r="E4101" s="1">
        <v>44203</v>
      </c>
      <c r="F4101" s="1">
        <v>44211</v>
      </c>
      <c r="G4101" t="s">
        <v>8214</v>
      </c>
      <c r="H4101" s="5" t="s">
        <v>7987</v>
      </c>
      <c r="I4101" s="8" t="str">
        <f t="shared" si="129"/>
        <v xml:space="preserve">25-Jan-21 </v>
      </c>
      <c r="J4101" s="5" t="s">
        <v>7207</v>
      </c>
      <c r="K4101" t="str">
        <f t="shared" si="128"/>
        <v xml:space="preserve">29-Jan-21 </v>
      </c>
      <c r="L4101">
        <v>7</v>
      </c>
      <c r="M4101">
        <v>0</v>
      </c>
      <c r="N4101">
        <v>4</v>
      </c>
      <c r="O4101" s="2">
        <v>1</v>
      </c>
      <c r="Q4101" t="s">
        <v>340</v>
      </c>
    </row>
    <row r="4102" spans="1:17" x14ac:dyDescent="0.3">
      <c r="A4102" t="s">
        <v>3510</v>
      </c>
      <c r="B4102" t="s">
        <v>45</v>
      </c>
      <c r="C4102" t="s">
        <v>8215</v>
      </c>
      <c r="D4102" t="s">
        <v>46</v>
      </c>
      <c r="E4102" s="1">
        <v>44203</v>
      </c>
      <c r="F4102" s="1">
        <v>44211</v>
      </c>
      <c r="G4102" t="s">
        <v>8216</v>
      </c>
      <c r="H4102" s="5" t="s">
        <v>7987</v>
      </c>
      <c r="I4102" s="8" t="str">
        <f t="shared" si="129"/>
        <v xml:space="preserve">25-Jan-21 </v>
      </c>
      <c r="J4102" s="5" t="s">
        <v>7207</v>
      </c>
      <c r="K4102" t="str">
        <f t="shared" si="128"/>
        <v xml:space="preserve">29-Jan-21 </v>
      </c>
      <c r="L4102">
        <v>5</v>
      </c>
      <c r="M4102">
        <v>0</v>
      </c>
      <c r="N4102">
        <v>4</v>
      </c>
      <c r="O4102" s="2">
        <v>1</v>
      </c>
      <c r="Q4102" t="s">
        <v>340</v>
      </c>
    </row>
    <row r="4103" spans="1:17" x14ac:dyDescent="0.3">
      <c r="A4103" t="s">
        <v>2431</v>
      </c>
      <c r="B4103" t="s">
        <v>120</v>
      </c>
      <c r="C4103" t="s">
        <v>8217</v>
      </c>
      <c r="D4103" t="s">
        <v>121</v>
      </c>
      <c r="E4103" s="1">
        <v>44221</v>
      </c>
      <c r="F4103" s="1">
        <v>44221</v>
      </c>
      <c r="G4103" t="s">
        <v>8212</v>
      </c>
      <c r="H4103" s="5" t="s">
        <v>7987</v>
      </c>
      <c r="I4103" s="8" t="str">
        <f t="shared" si="129"/>
        <v xml:space="preserve">25-Jan-21 </v>
      </c>
      <c r="J4103" s="5" t="s">
        <v>7987</v>
      </c>
      <c r="K4103" t="str">
        <f t="shared" si="128"/>
        <v xml:space="preserve">25-Jan-21 </v>
      </c>
      <c r="L4103">
        <v>1</v>
      </c>
      <c r="M4103">
        <v>0</v>
      </c>
      <c r="N4103">
        <v>0</v>
      </c>
      <c r="O4103" s="2">
        <v>1</v>
      </c>
      <c r="Q4103" t="s">
        <v>340</v>
      </c>
    </row>
    <row r="4104" spans="1:17" x14ac:dyDescent="0.3">
      <c r="A4104" t="s">
        <v>2431</v>
      </c>
      <c r="B4104" t="s">
        <v>120</v>
      </c>
      <c r="C4104" t="s">
        <v>8218</v>
      </c>
      <c r="D4104" t="s">
        <v>121</v>
      </c>
      <c r="E4104" s="1">
        <v>44221</v>
      </c>
      <c r="F4104" s="1">
        <v>44252</v>
      </c>
      <c r="G4104" t="s">
        <v>8210</v>
      </c>
      <c r="H4104" s="5" t="s">
        <v>7987</v>
      </c>
      <c r="I4104" s="8" t="str">
        <f t="shared" si="129"/>
        <v xml:space="preserve">25-Jan-21 </v>
      </c>
      <c r="J4104" s="5" t="s">
        <v>4743</v>
      </c>
      <c r="K4104" t="str">
        <f t="shared" si="128"/>
        <v xml:space="preserve">25-Feb-21 </v>
      </c>
      <c r="L4104">
        <v>3</v>
      </c>
      <c r="M4104">
        <v>0</v>
      </c>
      <c r="N4104">
        <v>23</v>
      </c>
      <c r="O4104" s="2">
        <v>1</v>
      </c>
      <c r="Q4104" t="s">
        <v>340</v>
      </c>
    </row>
    <row r="4105" spans="1:17" x14ac:dyDescent="0.3">
      <c r="A4105" t="s">
        <v>3502</v>
      </c>
      <c r="B4105" t="s">
        <v>23</v>
      </c>
      <c r="C4105" t="s">
        <v>8219</v>
      </c>
      <c r="D4105" t="s">
        <v>24</v>
      </c>
      <c r="E4105" s="1">
        <v>44235</v>
      </c>
      <c r="F4105" s="1">
        <v>44239</v>
      </c>
      <c r="G4105" t="s">
        <v>8220</v>
      </c>
      <c r="H4105" s="5" t="s">
        <v>8221</v>
      </c>
      <c r="I4105" s="8" t="str">
        <f t="shared" si="129"/>
        <v xml:space="preserve">26-Jan-21 </v>
      </c>
      <c r="J4105" s="5" t="s">
        <v>7247</v>
      </c>
      <c r="K4105" t="str">
        <f t="shared" si="128"/>
        <v xml:space="preserve">27-Jan-21 </v>
      </c>
      <c r="L4105">
        <v>5</v>
      </c>
      <c r="M4105">
        <v>0</v>
      </c>
      <c r="N4105">
        <v>1</v>
      </c>
      <c r="O4105" s="2">
        <v>1</v>
      </c>
      <c r="Q4105" t="s">
        <v>340</v>
      </c>
    </row>
    <row r="4106" spans="1:17" x14ac:dyDescent="0.3">
      <c r="A4106" t="s">
        <v>3510</v>
      </c>
      <c r="B4106" t="s">
        <v>45</v>
      </c>
      <c r="C4106" t="s">
        <v>8222</v>
      </c>
      <c r="D4106" t="s">
        <v>46</v>
      </c>
      <c r="E4106" s="1">
        <v>44235</v>
      </c>
      <c r="F4106" s="1">
        <v>44239</v>
      </c>
      <c r="G4106" t="s">
        <v>8220</v>
      </c>
      <c r="H4106" s="5" t="s">
        <v>8221</v>
      </c>
      <c r="I4106" s="8" t="str">
        <f t="shared" si="129"/>
        <v xml:space="preserve">26-Jan-21 </v>
      </c>
      <c r="J4106" s="5" t="s">
        <v>7247</v>
      </c>
      <c r="K4106" t="str">
        <f t="shared" si="128"/>
        <v xml:space="preserve">27-Jan-21 </v>
      </c>
      <c r="L4106">
        <v>5</v>
      </c>
      <c r="M4106">
        <v>0</v>
      </c>
      <c r="N4106">
        <v>1</v>
      </c>
      <c r="O4106" s="2">
        <v>1</v>
      </c>
      <c r="Q4106" t="s">
        <v>340</v>
      </c>
    </row>
    <row r="4107" spans="1:17" x14ac:dyDescent="0.3">
      <c r="A4107" t="s">
        <v>2422</v>
      </c>
      <c r="B4107" t="s">
        <v>92</v>
      </c>
      <c r="C4107" t="s">
        <v>8223</v>
      </c>
      <c r="D4107" t="s">
        <v>93</v>
      </c>
      <c r="E4107" s="1">
        <v>44222</v>
      </c>
      <c r="F4107" s="1">
        <v>44252</v>
      </c>
      <c r="G4107" t="s">
        <v>8224</v>
      </c>
      <c r="H4107" s="5" t="s">
        <v>8221</v>
      </c>
      <c r="I4107" s="8" t="str">
        <f t="shared" si="129"/>
        <v xml:space="preserve">26-Jan-21 </v>
      </c>
      <c r="J4107" s="5" t="s">
        <v>4743</v>
      </c>
      <c r="K4107" t="str">
        <f t="shared" si="128"/>
        <v xml:space="preserve">25-Feb-21 </v>
      </c>
      <c r="L4107">
        <v>10</v>
      </c>
      <c r="M4107">
        <v>0</v>
      </c>
      <c r="N4107">
        <v>22</v>
      </c>
      <c r="O4107" s="2">
        <v>1</v>
      </c>
      <c r="Q4107" t="s">
        <v>340</v>
      </c>
    </row>
    <row r="4108" spans="1:17" x14ac:dyDescent="0.3">
      <c r="A4108" t="s">
        <v>2422</v>
      </c>
      <c r="B4108" t="s">
        <v>92</v>
      </c>
      <c r="C4108" t="s">
        <v>8225</v>
      </c>
      <c r="D4108" t="s">
        <v>93</v>
      </c>
      <c r="E4108" s="1">
        <v>44222</v>
      </c>
      <c r="F4108" s="1">
        <v>44260</v>
      </c>
      <c r="G4108" t="s">
        <v>8226</v>
      </c>
      <c r="H4108" s="5" t="s">
        <v>8221</v>
      </c>
      <c r="I4108" s="8" t="str">
        <f t="shared" si="129"/>
        <v xml:space="preserve">26-Jan-21 </v>
      </c>
      <c r="J4108" s="5" t="s">
        <v>6435</v>
      </c>
      <c r="K4108" t="str">
        <f t="shared" si="128"/>
        <v xml:space="preserve">05-Mar-21 </v>
      </c>
      <c r="L4108">
        <v>4</v>
      </c>
      <c r="M4108">
        <v>0</v>
      </c>
      <c r="N4108">
        <v>29</v>
      </c>
      <c r="O4108" s="2">
        <v>1</v>
      </c>
      <c r="Q4108" t="s">
        <v>340</v>
      </c>
    </row>
    <row r="4109" spans="1:17" x14ac:dyDescent="0.3">
      <c r="A4109" t="s">
        <v>2431</v>
      </c>
      <c r="B4109" t="s">
        <v>120</v>
      </c>
      <c r="C4109" t="s">
        <v>8227</v>
      </c>
      <c r="D4109" t="s">
        <v>121</v>
      </c>
      <c r="E4109" s="1">
        <v>44222</v>
      </c>
      <c r="F4109" s="1">
        <v>44260</v>
      </c>
      <c r="G4109" t="s">
        <v>8226</v>
      </c>
      <c r="H4109" s="5" t="s">
        <v>8221</v>
      </c>
      <c r="I4109" s="8" t="str">
        <f t="shared" si="129"/>
        <v xml:space="preserve">26-Jan-21 </v>
      </c>
      <c r="J4109" s="5" t="s">
        <v>6435</v>
      </c>
      <c r="K4109" t="str">
        <f t="shared" si="128"/>
        <v xml:space="preserve">05-Mar-21 </v>
      </c>
      <c r="L4109">
        <v>4</v>
      </c>
      <c r="M4109">
        <v>0</v>
      </c>
      <c r="N4109">
        <v>29</v>
      </c>
      <c r="O4109" s="2">
        <v>1</v>
      </c>
      <c r="Q4109" t="s">
        <v>340</v>
      </c>
    </row>
    <row r="4110" spans="1:17" x14ac:dyDescent="0.3">
      <c r="A4110" t="s">
        <v>2431</v>
      </c>
      <c r="B4110" t="s">
        <v>120</v>
      </c>
      <c r="C4110" t="s">
        <v>8228</v>
      </c>
      <c r="D4110" t="s">
        <v>121</v>
      </c>
      <c r="E4110" s="1">
        <v>44222</v>
      </c>
      <c r="F4110" s="1">
        <v>44252</v>
      </c>
      <c r="G4110" t="s">
        <v>8224</v>
      </c>
      <c r="H4110" s="5" t="s">
        <v>8221</v>
      </c>
      <c r="I4110" s="8" t="str">
        <f t="shared" si="129"/>
        <v xml:space="preserve">26-Jan-21 </v>
      </c>
      <c r="J4110" s="5" t="s">
        <v>4743</v>
      </c>
      <c r="K4110" t="str">
        <f t="shared" si="128"/>
        <v xml:space="preserve">25-Feb-21 </v>
      </c>
      <c r="L4110">
        <v>10</v>
      </c>
      <c r="M4110">
        <v>0</v>
      </c>
      <c r="N4110">
        <v>22</v>
      </c>
      <c r="O4110" s="2">
        <v>1</v>
      </c>
      <c r="Q4110" t="s">
        <v>340</v>
      </c>
    </row>
    <row r="4111" spans="1:17" x14ac:dyDescent="0.3">
      <c r="A4111" t="s">
        <v>2431</v>
      </c>
      <c r="B4111" t="s">
        <v>120</v>
      </c>
      <c r="C4111" t="s">
        <v>8229</v>
      </c>
      <c r="D4111" t="s">
        <v>121</v>
      </c>
      <c r="E4111" s="1">
        <v>44222</v>
      </c>
      <c r="F4111" s="1">
        <v>44222</v>
      </c>
      <c r="G4111" t="s">
        <v>8230</v>
      </c>
      <c r="H4111" s="5" t="s">
        <v>8221</v>
      </c>
      <c r="I4111" s="8" t="str">
        <f t="shared" si="129"/>
        <v xml:space="preserve">26-Jan-21 </v>
      </c>
      <c r="J4111" s="5" t="s">
        <v>8221</v>
      </c>
      <c r="K4111" t="str">
        <f t="shared" si="128"/>
        <v xml:space="preserve">26-Jan-21 </v>
      </c>
      <c r="L4111">
        <v>1</v>
      </c>
      <c r="M4111">
        <v>0</v>
      </c>
      <c r="N4111">
        <v>0</v>
      </c>
      <c r="O4111" s="2">
        <v>1</v>
      </c>
      <c r="Q4111" t="s">
        <v>340</v>
      </c>
    </row>
    <row r="4112" spans="1:17" x14ac:dyDescent="0.3">
      <c r="A4112" t="s">
        <v>2431</v>
      </c>
      <c r="B4112" t="s">
        <v>120</v>
      </c>
      <c r="C4112" t="s">
        <v>8231</v>
      </c>
      <c r="D4112" t="s">
        <v>121</v>
      </c>
      <c r="E4112" s="1">
        <v>44222</v>
      </c>
      <c r="F4112" s="1">
        <v>44363</v>
      </c>
      <c r="G4112" t="s">
        <v>8232</v>
      </c>
      <c r="H4112" s="5" t="s">
        <v>8221</v>
      </c>
      <c r="I4112" s="8" t="str">
        <f t="shared" si="129"/>
        <v xml:space="preserve">26-Jan-21 </v>
      </c>
      <c r="J4112" s="5" t="s">
        <v>8233</v>
      </c>
      <c r="K4112" t="str">
        <f t="shared" si="128"/>
        <v xml:space="preserve">16-Jun-21 </v>
      </c>
      <c r="L4112">
        <v>109</v>
      </c>
      <c r="M4112">
        <v>0</v>
      </c>
      <c r="N4112">
        <v>98</v>
      </c>
      <c r="O4112" s="2">
        <v>1</v>
      </c>
      <c r="Q4112" t="s">
        <v>340</v>
      </c>
    </row>
    <row r="4113" spans="1:17" x14ac:dyDescent="0.3">
      <c r="A4113" t="s">
        <v>2422</v>
      </c>
      <c r="B4113" t="s">
        <v>92</v>
      </c>
      <c r="C4113" t="s">
        <v>8234</v>
      </c>
      <c r="D4113" t="s">
        <v>93</v>
      </c>
      <c r="E4113" s="1">
        <v>44222</v>
      </c>
      <c r="F4113" s="1">
        <v>44363</v>
      </c>
      <c r="G4113" t="s">
        <v>8232</v>
      </c>
      <c r="H4113" s="5" t="s">
        <v>8221</v>
      </c>
      <c r="I4113" s="8" t="str">
        <f t="shared" si="129"/>
        <v xml:space="preserve">26-Jan-21 </v>
      </c>
      <c r="J4113" s="5" t="s">
        <v>8233</v>
      </c>
      <c r="K4113" t="str">
        <f t="shared" si="128"/>
        <v xml:space="preserve">16-Jun-21 </v>
      </c>
      <c r="L4113">
        <v>103</v>
      </c>
      <c r="M4113">
        <v>0</v>
      </c>
      <c r="N4113">
        <v>98</v>
      </c>
      <c r="O4113" s="2">
        <v>1</v>
      </c>
      <c r="Q4113" t="s">
        <v>340</v>
      </c>
    </row>
    <row r="4114" spans="1:17" x14ac:dyDescent="0.3">
      <c r="A4114" t="s">
        <v>2422</v>
      </c>
      <c r="B4114" t="s">
        <v>92</v>
      </c>
      <c r="C4114" t="s">
        <v>8235</v>
      </c>
      <c r="D4114" t="s">
        <v>93</v>
      </c>
      <c r="E4114" s="1">
        <v>44222</v>
      </c>
      <c r="F4114" s="1">
        <v>44222</v>
      </c>
      <c r="G4114" t="s">
        <v>8230</v>
      </c>
      <c r="H4114" s="5" t="s">
        <v>8221</v>
      </c>
      <c r="I4114" s="8" t="str">
        <f t="shared" si="129"/>
        <v xml:space="preserve">26-Jan-21 </v>
      </c>
      <c r="J4114" s="5" t="s">
        <v>8221</v>
      </c>
      <c r="K4114" t="str">
        <f t="shared" si="128"/>
        <v xml:space="preserve">26-Jan-21 </v>
      </c>
      <c r="L4114">
        <v>1</v>
      </c>
      <c r="M4114">
        <v>0</v>
      </c>
      <c r="N4114">
        <v>1</v>
      </c>
      <c r="O4114" s="2">
        <v>1</v>
      </c>
      <c r="Q4114" t="s">
        <v>340</v>
      </c>
    </row>
    <row r="4115" spans="1:17" x14ac:dyDescent="0.3">
      <c r="A4115" t="s">
        <v>3502</v>
      </c>
      <c r="B4115" t="s">
        <v>23</v>
      </c>
      <c r="C4115" t="s">
        <v>8236</v>
      </c>
      <c r="D4115" t="s">
        <v>24</v>
      </c>
      <c r="F4115" s="1">
        <v>44239</v>
      </c>
      <c r="G4115" t="s">
        <v>8237</v>
      </c>
      <c r="H4115" s="5" t="s">
        <v>7247</v>
      </c>
      <c r="I4115" s="8" t="str">
        <f t="shared" si="129"/>
        <v xml:space="preserve">27-Jan-21 </v>
      </c>
      <c r="J4115" s="5" t="s">
        <v>7247</v>
      </c>
      <c r="K4115" t="str">
        <f t="shared" si="128"/>
        <v xml:space="preserve">27-Jan-21 </v>
      </c>
      <c r="L4115">
        <v>0</v>
      </c>
      <c r="M4115">
        <v>0</v>
      </c>
      <c r="N4115">
        <v>0</v>
      </c>
      <c r="O4115" s="2">
        <v>1</v>
      </c>
      <c r="Q4115" t="s">
        <v>340</v>
      </c>
    </row>
    <row r="4116" spans="1:17" x14ac:dyDescent="0.3">
      <c r="A4116" t="s">
        <v>3510</v>
      </c>
      <c r="B4116" t="s">
        <v>45</v>
      </c>
      <c r="C4116" t="s">
        <v>8238</v>
      </c>
      <c r="D4116" t="s">
        <v>46</v>
      </c>
      <c r="F4116" s="1">
        <v>44239</v>
      </c>
      <c r="G4116" t="s">
        <v>8237</v>
      </c>
      <c r="H4116" s="5" t="s">
        <v>7247</v>
      </c>
      <c r="I4116" s="8" t="str">
        <f t="shared" si="129"/>
        <v xml:space="preserve">27-Jan-21 </v>
      </c>
      <c r="J4116" s="5" t="s">
        <v>7247</v>
      </c>
      <c r="K4116" t="str">
        <f t="shared" si="128"/>
        <v xml:space="preserve">27-Jan-21 </v>
      </c>
      <c r="L4116">
        <v>0</v>
      </c>
      <c r="M4116">
        <v>0</v>
      </c>
      <c r="N4116">
        <v>0</v>
      </c>
      <c r="O4116" s="2">
        <v>1</v>
      </c>
      <c r="Q4116" t="s">
        <v>340</v>
      </c>
    </row>
    <row r="4117" spans="1:17" x14ac:dyDescent="0.3">
      <c r="A4117" t="s">
        <v>2431</v>
      </c>
      <c r="B4117" t="s">
        <v>120</v>
      </c>
      <c r="C4117" t="s">
        <v>8239</v>
      </c>
      <c r="D4117" t="s">
        <v>121</v>
      </c>
      <c r="E4117" s="1">
        <v>44223</v>
      </c>
      <c r="F4117" s="1">
        <v>44316</v>
      </c>
      <c r="G4117" t="s">
        <v>8240</v>
      </c>
      <c r="H4117" s="5" t="s">
        <v>7247</v>
      </c>
      <c r="I4117" s="8" t="str">
        <f t="shared" si="129"/>
        <v xml:space="preserve">27-Jan-21 </v>
      </c>
      <c r="J4117" s="5" t="s">
        <v>8241</v>
      </c>
      <c r="K4117" t="str">
        <f t="shared" si="128"/>
        <v xml:space="preserve">30-pr-21 </v>
      </c>
      <c r="L4117">
        <v>17</v>
      </c>
      <c r="M4117">
        <v>0</v>
      </c>
      <c r="N4117">
        <v>66</v>
      </c>
      <c r="O4117" s="2">
        <v>1</v>
      </c>
      <c r="Q4117" t="s">
        <v>340</v>
      </c>
    </row>
    <row r="4118" spans="1:17" x14ac:dyDescent="0.3">
      <c r="A4118" t="s">
        <v>2422</v>
      </c>
      <c r="B4118" t="s">
        <v>92</v>
      </c>
      <c r="C4118" t="s">
        <v>8242</v>
      </c>
      <c r="D4118" t="s">
        <v>93</v>
      </c>
      <c r="E4118" s="1">
        <v>44223</v>
      </c>
      <c r="F4118" s="1">
        <v>44316</v>
      </c>
      <c r="G4118" t="s">
        <v>8240</v>
      </c>
      <c r="H4118" s="5" t="s">
        <v>7247</v>
      </c>
      <c r="I4118" s="8" t="str">
        <f t="shared" si="129"/>
        <v xml:space="preserve">27-Jan-21 </v>
      </c>
      <c r="J4118" s="5" t="s">
        <v>8241</v>
      </c>
      <c r="K4118" t="str">
        <f t="shared" si="128"/>
        <v xml:space="preserve">30-pr-21 </v>
      </c>
      <c r="L4118">
        <v>22</v>
      </c>
      <c r="M4118">
        <v>0</v>
      </c>
      <c r="N4118">
        <v>66</v>
      </c>
      <c r="O4118" s="2">
        <v>1</v>
      </c>
      <c r="Q4118" t="s">
        <v>340</v>
      </c>
    </row>
    <row r="4119" spans="1:17" x14ac:dyDescent="0.3">
      <c r="A4119" t="s">
        <v>3502</v>
      </c>
      <c r="B4119" t="s">
        <v>23</v>
      </c>
      <c r="C4119" t="s">
        <v>8243</v>
      </c>
      <c r="D4119" t="s">
        <v>24</v>
      </c>
      <c r="E4119" s="1">
        <v>44334</v>
      </c>
      <c r="F4119" s="1">
        <v>44355</v>
      </c>
      <c r="G4119" t="s">
        <v>8244</v>
      </c>
      <c r="H4119" s="5" t="s">
        <v>7207</v>
      </c>
      <c r="I4119" s="8" t="str">
        <f t="shared" si="129"/>
        <v xml:space="preserve">29-Jan-21 </v>
      </c>
      <c r="J4119" s="5" t="s">
        <v>7772</v>
      </c>
      <c r="K4119" t="str">
        <f t="shared" si="128"/>
        <v xml:space="preserve">02-Feb-21 </v>
      </c>
      <c r="L4119">
        <v>11</v>
      </c>
      <c r="M4119">
        <v>0</v>
      </c>
      <c r="N4119">
        <v>3</v>
      </c>
      <c r="O4119" s="2">
        <v>1</v>
      </c>
      <c r="Q4119" t="s">
        <v>340</v>
      </c>
    </row>
    <row r="4120" spans="1:17" x14ac:dyDescent="0.3">
      <c r="A4120" t="s">
        <v>3502</v>
      </c>
      <c r="B4120" t="s">
        <v>23</v>
      </c>
      <c r="C4120" t="s">
        <v>8245</v>
      </c>
      <c r="D4120" t="s">
        <v>24</v>
      </c>
      <c r="E4120" s="1">
        <v>44113</v>
      </c>
      <c r="F4120" s="1">
        <v>44126</v>
      </c>
      <c r="G4120" t="s">
        <v>8246</v>
      </c>
      <c r="H4120" s="5" t="s">
        <v>7207</v>
      </c>
      <c r="I4120" s="8" t="str">
        <f t="shared" si="129"/>
        <v xml:space="preserve">29-Jan-21 </v>
      </c>
      <c r="J4120" s="5" t="s">
        <v>7772</v>
      </c>
      <c r="K4120" t="str">
        <f t="shared" si="128"/>
        <v xml:space="preserve">02-Feb-21 </v>
      </c>
      <c r="L4120">
        <v>0</v>
      </c>
      <c r="M4120">
        <v>0</v>
      </c>
      <c r="N4120">
        <v>3</v>
      </c>
      <c r="O4120" s="2">
        <v>1</v>
      </c>
      <c r="Q4120" t="s">
        <v>340</v>
      </c>
    </row>
    <row r="4121" spans="1:17" x14ac:dyDescent="0.3">
      <c r="A4121" t="s">
        <v>3510</v>
      </c>
      <c r="B4121" t="s">
        <v>45</v>
      </c>
      <c r="C4121" t="s">
        <v>8247</v>
      </c>
      <c r="D4121" t="s">
        <v>46</v>
      </c>
      <c r="E4121" s="1">
        <v>44334</v>
      </c>
      <c r="F4121" s="1">
        <v>44355</v>
      </c>
      <c r="G4121" t="s">
        <v>8244</v>
      </c>
      <c r="H4121" s="5" t="s">
        <v>7207</v>
      </c>
      <c r="I4121" s="8" t="str">
        <f t="shared" si="129"/>
        <v xml:space="preserve">29-Jan-21 </v>
      </c>
      <c r="J4121" s="5" t="s">
        <v>7772</v>
      </c>
      <c r="K4121" t="str">
        <f t="shared" si="128"/>
        <v xml:space="preserve">02-Feb-21 </v>
      </c>
      <c r="L4121">
        <v>11</v>
      </c>
      <c r="M4121">
        <v>0</v>
      </c>
      <c r="N4121">
        <v>3</v>
      </c>
      <c r="O4121" s="2">
        <v>1</v>
      </c>
      <c r="Q4121" t="s">
        <v>340</v>
      </c>
    </row>
    <row r="4122" spans="1:17" x14ac:dyDescent="0.3">
      <c r="A4122" t="s">
        <v>3510</v>
      </c>
      <c r="B4122" t="s">
        <v>45</v>
      </c>
      <c r="C4122" t="s">
        <v>8248</v>
      </c>
      <c r="D4122" t="s">
        <v>46</v>
      </c>
      <c r="E4122" s="1">
        <v>44113</v>
      </c>
      <c r="F4122" s="1">
        <v>44126</v>
      </c>
      <c r="G4122" t="s">
        <v>8246</v>
      </c>
      <c r="H4122" s="5" t="s">
        <v>7207</v>
      </c>
      <c r="I4122" s="8" t="str">
        <f t="shared" si="129"/>
        <v xml:space="preserve">29-Jan-21 </v>
      </c>
      <c r="J4122" s="5" t="s">
        <v>7772</v>
      </c>
      <c r="K4122" t="str">
        <f t="shared" si="128"/>
        <v xml:space="preserve">02-Feb-21 </v>
      </c>
      <c r="L4122">
        <v>10</v>
      </c>
      <c r="M4122">
        <v>0</v>
      </c>
      <c r="N4122">
        <v>3</v>
      </c>
      <c r="O4122" s="2">
        <v>1</v>
      </c>
      <c r="Q4122" t="s">
        <v>340</v>
      </c>
    </row>
    <row r="4123" spans="1:17" x14ac:dyDescent="0.3">
      <c r="A4123" t="s">
        <v>2422</v>
      </c>
      <c r="B4123" t="s">
        <v>92</v>
      </c>
      <c r="C4123" t="s">
        <v>8249</v>
      </c>
      <c r="D4123" t="s">
        <v>93</v>
      </c>
      <c r="E4123" s="1">
        <v>44225</v>
      </c>
      <c r="F4123" s="1">
        <v>44355</v>
      </c>
      <c r="G4123" t="s">
        <v>8250</v>
      </c>
      <c r="H4123" s="5" t="s">
        <v>7207</v>
      </c>
      <c r="I4123" s="8" t="str">
        <f t="shared" si="129"/>
        <v xml:space="preserve">29-Jan-21 </v>
      </c>
      <c r="J4123" s="5" t="s">
        <v>8251</v>
      </c>
      <c r="K4123" t="str">
        <f t="shared" si="128"/>
        <v xml:space="preserve">08-Jun-21 </v>
      </c>
      <c r="L4123">
        <v>86</v>
      </c>
      <c r="M4123">
        <v>0</v>
      </c>
      <c r="N4123">
        <v>88</v>
      </c>
      <c r="O4123" s="2">
        <v>1</v>
      </c>
      <c r="Q4123" t="s">
        <v>340</v>
      </c>
    </row>
    <row r="4124" spans="1:17" x14ac:dyDescent="0.3">
      <c r="A4124" t="s">
        <v>2422</v>
      </c>
      <c r="B4124" t="s">
        <v>92</v>
      </c>
      <c r="C4124" t="s">
        <v>8252</v>
      </c>
      <c r="D4124" t="s">
        <v>93</v>
      </c>
      <c r="E4124" s="1">
        <v>44225</v>
      </c>
      <c r="F4124" s="1">
        <v>44225</v>
      </c>
      <c r="G4124" t="s">
        <v>8253</v>
      </c>
      <c r="H4124" s="5" t="s">
        <v>7207</v>
      </c>
      <c r="I4124" s="8" t="str">
        <f t="shared" si="129"/>
        <v xml:space="preserve">29-Jan-21 </v>
      </c>
      <c r="J4124" s="5" t="s">
        <v>7207</v>
      </c>
      <c r="K4124" t="str">
        <f t="shared" si="128"/>
        <v xml:space="preserve">29-Jan-21 </v>
      </c>
      <c r="L4124">
        <v>1</v>
      </c>
      <c r="M4124">
        <v>0</v>
      </c>
      <c r="N4124">
        <v>0</v>
      </c>
      <c r="O4124" s="2">
        <v>1</v>
      </c>
      <c r="Q4124" t="s">
        <v>340</v>
      </c>
    </row>
    <row r="4125" spans="1:17" x14ac:dyDescent="0.3">
      <c r="A4125" t="s">
        <v>3502</v>
      </c>
      <c r="B4125" t="s">
        <v>23</v>
      </c>
      <c r="C4125" t="s">
        <v>8254</v>
      </c>
      <c r="D4125" t="s">
        <v>24</v>
      </c>
      <c r="F4125" s="1">
        <v>44202</v>
      </c>
      <c r="G4125" t="s">
        <v>8255</v>
      </c>
      <c r="H4125" s="5" t="s">
        <v>7207</v>
      </c>
      <c r="I4125" s="8" t="str">
        <f t="shared" si="129"/>
        <v xml:space="preserve">29-Jan-21 </v>
      </c>
      <c r="J4125" s="5" t="s">
        <v>7207</v>
      </c>
      <c r="K4125" t="str">
        <f t="shared" si="128"/>
        <v xml:space="preserve">29-Jan-21 </v>
      </c>
      <c r="L4125">
        <v>0</v>
      </c>
      <c r="M4125">
        <v>0</v>
      </c>
      <c r="N4125">
        <v>0</v>
      </c>
      <c r="O4125" s="2">
        <v>1</v>
      </c>
      <c r="Q4125" t="s">
        <v>340</v>
      </c>
    </row>
    <row r="4126" spans="1:17" x14ac:dyDescent="0.3">
      <c r="A4126" t="s">
        <v>3502</v>
      </c>
      <c r="B4126" t="s">
        <v>23</v>
      </c>
      <c r="C4126" t="s">
        <v>8256</v>
      </c>
      <c r="D4126" t="s">
        <v>24</v>
      </c>
      <c r="F4126" s="1">
        <v>44183</v>
      </c>
      <c r="G4126" t="s">
        <v>8257</v>
      </c>
      <c r="H4126" s="5" t="s">
        <v>7207</v>
      </c>
      <c r="I4126" s="8" t="str">
        <f t="shared" si="129"/>
        <v xml:space="preserve">29-Jan-21 </v>
      </c>
      <c r="J4126" s="5" t="s">
        <v>7207</v>
      </c>
      <c r="K4126" t="str">
        <f t="shared" si="128"/>
        <v xml:space="preserve">29-Jan-21 </v>
      </c>
      <c r="L4126">
        <v>0</v>
      </c>
      <c r="M4126">
        <v>0</v>
      </c>
      <c r="N4126">
        <v>0</v>
      </c>
      <c r="O4126" s="2">
        <v>1</v>
      </c>
      <c r="Q4126" t="s">
        <v>340</v>
      </c>
    </row>
    <row r="4127" spans="1:17" x14ac:dyDescent="0.3">
      <c r="A4127" t="s">
        <v>3510</v>
      </c>
      <c r="B4127" t="s">
        <v>45</v>
      </c>
      <c r="C4127" t="s">
        <v>8258</v>
      </c>
      <c r="D4127" t="s">
        <v>46</v>
      </c>
      <c r="F4127" s="1">
        <v>44202</v>
      </c>
      <c r="G4127" t="s">
        <v>8259</v>
      </c>
      <c r="H4127" s="5" t="s">
        <v>7207</v>
      </c>
      <c r="I4127" s="8" t="str">
        <f t="shared" si="129"/>
        <v xml:space="preserve">29-Jan-21 </v>
      </c>
      <c r="J4127" s="5" t="s">
        <v>7207</v>
      </c>
      <c r="K4127" t="str">
        <f t="shared" si="128"/>
        <v xml:space="preserve">29-Jan-21 </v>
      </c>
      <c r="L4127">
        <v>0</v>
      </c>
      <c r="M4127">
        <v>0</v>
      </c>
      <c r="N4127">
        <v>0</v>
      </c>
      <c r="O4127" s="2">
        <v>1</v>
      </c>
      <c r="Q4127" t="s">
        <v>340</v>
      </c>
    </row>
    <row r="4128" spans="1:17" x14ac:dyDescent="0.3">
      <c r="A4128" t="s">
        <v>3510</v>
      </c>
      <c r="B4128" t="s">
        <v>45</v>
      </c>
      <c r="C4128" t="s">
        <v>8260</v>
      </c>
      <c r="D4128" t="s">
        <v>46</v>
      </c>
      <c r="F4128" s="1">
        <v>44183</v>
      </c>
      <c r="G4128" t="s">
        <v>8261</v>
      </c>
      <c r="H4128" s="5" t="s">
        <v>7207</v>
      </c>
      <c r="I4128" s="8" t="str">
        <f t="shared" si="129"/>
        <v xml:space="preserve">29-Jan-21 </v>
      </c>
      <c r="J4128" s="5" t="s">
        <v>7207</v>
      </c>
      <c r="K4128" t="str">
        <f t="shared" si="128"/>
        <v xml:space="preserve">29-Jan-21 </v>
      </c>
      <c r="L4128">
        <v>0</v>
      </c>
      <c r="M4128">
        <v>0</v>
      </c>
      <c r="N4128">
        <v>0</v>
      </c>
      <c r="O4128" s="2">
        <v>1</v>
      </c>
      <c r="Q4128" t="s">
        <v>340</v>
      </c>
    </row>
    <row r="4129" spans="1:17" x14ac:dyDescent="0.3">
      <c r="A4129" t="s">
        <v>2431</v>
      </c>
      <c r="B4129" t="s">
        <v>120</v>
      </c>
      <c r="C4129" t="s">
        <v>8262</v>
      </c>
      <c r="D4129" t="s">
        <v>121</v>
      </c>
      <c r="E4129" s="1">
        <v>44225</v>
      </c>
      <c r="F4129" s="1">
        <v>44225</v>
      </c>
      <c r="G4129" t="s">
        <v>8253</v>
      </c>
      <c r="H4129" s="5" t="s">
        <v>7207</v>
      </c>
      <c r="I4129" s="8" t="str">
        <f t="shared" si="129"/>
        <v xml:space="preserve">29-Jan-21 </v>
      </c>
      <c r="J4129" s="5" t="s">
        <v>7207</v>
      </c>
      <c r="K4129" t="str">
        <f t="shared" si="128"/>
        <v xml:space="preserve">29-Jan-21 </v>
      </c>
      <c r="L4129">
        <v>1</v>
      </c>
      <c r="M4129">
        <v>0</v>
      </c>
      <c r="N4129">
        <v>0</v>
      </c>
      <c r="O4129" s="2">
        <v>1</v>
      </c>
      <c r="Q4129" t="s">
        <v>340</v>
      </c>
    </row>
    <row r="4130" spans="1:17" x14ac:dyDescent="0.3">
      <c r="A4130" t="s">
        <v>2431</v>
      </c>
      <c r="B4130" t="s">
        <v>120</v>
      </c>
      <c r="C4130" t="s">
        <v>8263</v>
      </c>
      <c r="D4130" t="s">
        <v>121</v>
      </c>
      <c r="E4130" s="1">
        <v>44225</v>
      </c>
      <c r="F4130" s="1">
        <v>44355</v>
      </c>
      <c r="G4130" t="s">
        <v>8250</v>
      </c>
      <c r="H4130" s="5" t="s">
        <v>7207</v>
      </c>
      <c r="I4130" s="8" t="str">
        <f t="shared" si="129"/>
        <v xml:space="preserve">29-Jan-21 </v>
      </c>
      <c r="J4130" s="5" t="s">
        <v>8251</v>
      </c>
      <c r="K4130" t="str">
        <f t="shared" si="128"/>
        <v xml:space="preserve">08-Jun-21 </v>
      </c>
      <c r="L4130">
        <v>92</v>
      </c>
      <c r="M4130">
        <v>0</v>
      </c>
      <c r="N4130">
        <v>88</v>
      </c>
      <c r="O4130" s="2">
        <v>1</v>
      </c>
      <c r="Q4130" t="s">
        <v>340</v>
      </c>
    </row>
    <row r="4131" spans="1:17" x14ac:dyDescent="0.3">
      <c r="A4131" t="s">
        <v>3502</v>
      </c>
      <c r="B4131" t="s">
        <v>23</v>
      </c>
      <c r="C4131" t="s">
        <v>8264</v>
      </c>
      <c r="D4131" t="s">
        <v>24</v>
      </c>
      <c r="F4131" s="1">
        <v>44162</v>
      </c>
      <c r="G4131" t="s">
        <v>8265</v>
      </c>
      <c r="H4131" s="5" t="s">
        <v>7207</v>
      </c>
      <c r="I4131" s="8" t="str">
        <f t="shared" si="129"/>
        <v xml:space="preserve">29-Jan-21 </v>
      </c>
      <c r="J4131" s="5" t="s">
        <v>7207</v>
      </c>
      <c r="K4131" t="str">
        <f t="shared" si="128"/>
        <v xml:space="preserve">29-Jan-21 </v>
      </c>
      <c r="L4131">
        <v>0</v>
      </c>
      <c r="M4131">
        <v>0</v>
      </c>
      <c r="N4131">
        <v>0</v>
      </c>
      <c r="O4131" s="2">
        <v>1</v>
      </c>
      <c r="Q4131" t="s">
        <v>340</v>
      </c>
    </row>
    <row r="4132" spans="1:17" x14ac:dyDescent="0.3">
      <c r="A4132" t="s">
        <v>3510</v>
      </c>
      <c r="B4132" t="s">
        <v>45</v>
      </c>
      <c r="C4132" t="s">
        <v>8266</v>
      </c>
      <c r="D4132" t="s">
        <v>46</v>
      </c>
      <c r="F4132" s="1">
        <v>44162</v>
      </c>
      <c r="G4132" t="s">
        <v>8267</v>
      </c>
      <c r="H4132" s="5" t="s">
        <v>7207</v>
      </c>
      <c r="I4132" s="8" t="str">
        <f t="shared" si="129"/>
        <v xml:space="preserve">29-Jan-21 </v>
      </c>
      <c r="J4132" s="5" t="s">
        <v>7207</v>
      </c>
      <c r="K4132" t="str">
        <f t="shared" si="128"/>
        <v xml:space="preserve">29-Jan-21 </v>
      </c>
      <c r="L4132">
        <v>0</v>
      </c>
      <c r="M4132">
        <v>0</v>
      </c>
      <c r="N4132">
        <v>0</v>
      </c>
      <c r="O4132" s="2">
        <v>1</v>
      </c>
      <c r="Q4132" t="s">
        <v>340</v>
      </c>
    </row>
    <row r="4133" spans="1:17" x14ac:dyDescent="0.3">
      <c r="A4133" t="s">
        <v>3502</v>
      </c>
      <c r="B4133" t="s">
        <v>23</v>
      </c>
      <c r="C4133" t="s">
        <v>8268</v>
      </c>
      <c r="D4133" t="s">
        <v>24</v>
      </c>
      <c r="F4133" s="1">
        <v>43892</v>
      </c>
      <c r="G4133" t="s">
        <v>8269</v>
      </c>
      <c r="H4133" s="5" t="s">
        <v>6071</v>
      </c>
      <c r="I4133" s="8" t="str">
        <f t="shared" si="129"/>
        <v xml:space="preserve">01-Feb-21 </v>
      </c>
      <c r="J4133" s="5" t="s">
        <v>6071</v>
      </c>
      <c r="K4133" t="str">
        <f t="shared" si="128"/>
        <v xml:space="preserve">01-Feb-21 </v>
      </c>
      <c r="L4133">
        <v>0</v>
      </c>
      <c r="M4133">
        <v>0</v>
      </c>
      <c r="N4133">
        <v>0</v>
      </c>
      <c r="O4133" s="2">
        <v>1</v>
      </c>
      <c r="Q4133" t="s">
        <v>340</v>
      </c>
    </row>
    <row r="4134" spans="1:17" x14ac:dyDescent="0.3">
      <c r="A4134" t="s">
        <v>3510</v>
      </c>
      <c r="B4134" t="s">
        <v>45</v>
      </c>
      <c r="C4134" t="s">
        <v>8270</v>
      </c>
      <c r="D4134" t="s">
        <v>46</v>
      </c>
      <c r="F4134" s="1">
        <v>44064</v>
      </c>
      <c r="G4134" t="s">
        <v>8271</v>
      </c>
      <c r="H4134" s="5" t="s">
        <v>6071</v>
      </c>
      <c r="I4134" s="8" t="str">
        <f t="shared" si="129"/>
        <v xml:space="preserve">01-Feb-21 </v>
      </c>
      <c r="J4134" s="5" t="s">
        <v>6071</v>
      </c>
      <c r="K4134" t="str">
        <f t="shared" si="128"/>
        <v xml:space="preserve">01-Feb-21 </v>
      </c>
      <c r="L4134">
        <v>0</v>
      </c>
      <c r="M4134">
        <v>0</v>
      </c>
      <c r="N4134">
        <v>0</v>
      </c>
      <c r="O4134" s="2">
        <v>1</v>
      </c>
      <c r="Q4134" t="s">
        <v>340</v>
      </c>
    </row>
    <row r="4135" spans="1:17" x14ac:dyDescent="0.3">
      <c r="A4135" t="s">
        <v>3510</v>
      </c>
      <c r="B4135" t="s">
        <v>45</v>
      </c>
      <c r="C4135" t="s">
        <v>8272</v>
      </c>
      <c r="D4135" t="s">
        <v>46</v>
      </c>
      <c r="F4135" s="1">
        <v>44064</v>
      </c>
      <c r="G4135" t="s">
        <v>8273</v>
      </c>
      <c r="H4135" s="5" t="s">
        <v>6071</v>
      </c>
      <c r="I4135" s="8" t="str">
        <f t="shared" si="129"/>
        <v xml:space="preserve">01-Feb-21 </v>
      </c>
      <c r="J4135" s="5" t="s">
        <v>6071</v>
      </c>
      <c r="K4135" t="str">
        <f t="shared" si="128"/>
        <v xml:space="preserve">01-Feb-21 </v>
      </c>
      <c r="L4135">
        <v>0</v>
      </c>
      <c r="M4135">
        <v>0</v>
      </c>
      <c r="N4135">
        <v>0</v>
      </c>
      <c r="O4135" s="2">
        <v>1</v>
      </c>
      <c r="Q4135" t="s">
        <v>340</v>
      </c>
    </row>
    <row r="4136" spans="1:17" x14ac:dyDescent="0.3">
      <c r="A4136" t="s">
        <v>2422</v>
      </c>
      <c r="B4136" t="s">
        <v>92</v>
      </c>
      <c r="C4136" t="s">
        <v>8274</v>
      </c>
      <c r="D4136" t="s">
        <v>93</v>
      </c>
      <c r="E4136" s="1">
        <v>44228</v>
      </c>
      <c r="F4136" s="1">
        <v>44309</v>
      </c>
      <c r="G4136" t="s">
        <v>8275</v>
      </c>
      <c r="H4136" s="5" t="s">
        <v>6071</v>
      </c>
      <c r="I4136" s="8" t="str">
        <f t="shared" si="129"/>
        <v xml:space="preserve">01-Feb-21 </v>
      </c>
      <c r="J4136" s="5" t="s">
        <v>8144</v>
      </c>
      <c r="K4136" t="str">
        <f t="shared" si="128"/>
        <v xml:space="preserve">23-pr-21 </v>
      </c>
      <c r="L4136">
        <v>30</v>
      </c>
      <c r="M4136">
        <v>0</v>
      </c>
      <c r="N4136">
        <v>58</v>
      </c>
      <c r="O4136" s="2">
        <v>1</v>
      </c>
      <c r="Q4136" t="s">
        <v>340</v>
      </c>
    </row>
    <row r="4137" spans="1:17" x14ac:dyDescent="0.3">
      <c r="A4137" t="s">
        <v>2422</v>
      </c>
      <c r="B4137" t="s">
        <v>92</v>
      </c>
      <c r="C4137" t="s">
        <v>8276</v>
      </c>
      <c r="D4137" t="s">
        <v>93</v>
      </c>
      <c r="F4137" s="1">
        <v>44228</v>
      </c>
      <c r="G4137" t="s">
        <v>8277</v>
      </c>
      <c r="H4137" s="5" t="s">
        <v>6071</v>
      </c>
      <c r="I4137" s="8" t="str">
        <f t="shared" si="129"/>
        <v xml:space="preserve">01-Feb-21 </v>
      </c>
      <c r="J4137" s="5" t="s">
        <v>6071</v>
      </c>
      <c r="K4137" t="str">
        <f t="shared" si="128"/>
        <v xml:space="preserve">01-Feb-21 </v>
      </c>
      <c r="L4137">
        <v>0</v>
      </c>
      <c r="M4137">
        <v>0</v>
      </c>
      <c r="N4137">
        <v>0</v>
      </c>
      <c r="O4137" s="2">
        <v>1</v>
      </c>
      <c r="Q4137" t="s">
        <v>340</v>
      </c>
    </row>
    <row r="4138" spans="1:17" x14ac:dyDescent="0.3">
      <c r="A4138" t="s">
        <v>2431</v>
      </c>
      <c r="B4138" t="s">
        <v>120</v>
      </c>
      <c r="C4138" t="s">
        <v>8278</v>
      </c>
      <c r="D4138" t="s">
        <v>121</v>
      </c>
      <c r="E4138" s="1">
        <v>44228</v>
      </c>
      <c r="F4138" s="1">
        <v>44309</v>
      </c>
      <c r="G4138" t="s">
        <v>8275</v>
      </c>
      <c r="H4138" s="5" t="s">
        <v>6071</v>
      </c>
      <c r="I4138" s="8" t="str">
        <f t="shared" si="129"/>
        <v xml:space="preserve">01-Feb-21 </v>
      </c>
      <c r="J4138" s="5" t="s">
        <v>8144</v>
      </c>
      <c r="K4138" t="str">
        <f t="shared" si="128"/>
        <v xml:space="preserve">23-pr-21 </v>
      </c>
      <c r="L4138">
        <v>30</v>
      </c>
      <c r="M4138">
        <v>0</v>
      </c>
      <c r="N4138">
        <v>58</v>
      </c>
      <c r="O4138" s="2">
        <v>1</v>
      </c>
      <c r="Q4138" t="s">
        <v>340</v>
      </c>
    </row>
    <row r="4139" spans="1:17" x14ac:dyDescent="0.3">
      <c r="A4139" t="s">
        <v>2431</v>
      </c>
      <c r="B4139" t="s">
        <v>120</v>
      </c>
      <c r="C4139" t="s">
        <v>8279</v>
      </c>
      <c r="D4139" t="s">
        <v>121</v>
      </c>
      <c r="E4139" s="1">
        <v>44228</v>
      </c>
      <c r="F4139" s="1">
        <v>44358</v>
      </c>
      <c r="G4139" t="s">
        <v>8280</v>
      </c>
      <c r="H4139" s="5" t="s">
        <v>6071</v>
      </c>
      <c r="I4139" s="8" t="str">
        <f t="shared" si="129"/>
        <v xml:space="preserve">01-Feb-21 </v>
      </c>
      <c r="J4139" s="5" t="s">
        <v>8281</v>
      </c>
      <c r="K4139" t="str">
        <f t="shared" si="128"/>
        <v xml:space="preserve">12-Oct-23 </v>
      </c>
      <c r="L4139">
        <v>697</v>
      </c>
      <c r="M4139">
        <v>0</v>
      </c>
      <c r="N4139">
        <v>680</v>
      </c>
      <c r="O4139" s="2">
        <v>1</v>
      </c>
      <c r="Q4139" t="s">
        <v>340</v>
      </c>
    </row>
    <row r="4140" spans="1:17" x14ac:dyDescent="0.3">
      <c r="A4140" t="s">
        <v>2431</v>
      </c>
      <c r="B4140" t="s">
        <v>120</v>
      </c>
      <c r="C4140" t="s">
        <v>8282</v>
      </c>
      <c r="D4140" t="s">
        <v>121</v>
      </c>
      <c r="E4140" s="1">
        <v>44228</v>
      </c>
      <c r="F4140" s="1">
        <v>44235</v>
      </c>
      <c r="G4140" t="s">
        <v>8283</v>
      </c>
      <c r="H4140" s="5" t="s">
        <v>6071</v>
      </c>
      <c r="I4140" s="8" t="str">
        <f t="shared" si="129"/>
        <v xml:space="preserve">01-Feb-21 </v>
      </c>
      <c r="J4140" s="5" t="s">
        <v>8284</v>
      </c>
      <c r="K4140" t="str">
        <f t="shared" si="128"/>
        <v xml:space="preserve">08-Feb-21 </v>
      </c>
      <c r="L4140">
        <v>3</v>
      </c>
      <c r="M4140">
        <v>0</v>
      </c>
      <c r="N4140">
        <v>5</v>
      </c>
      <c r="O4140" s="2">
        <v>1</v>
      </c>
      <c r="Q4140" t="s">
        <v>340</v>
      </c>
    </row>
    <row r="4141" spans="1:17" x14ac:dyDescent="0.3">
      <c r="A4141" t="s">
        <v>2431</v>
      </c>
      <c r="B4141" t="s">
        <v>120</v>
      </c>
      <c r="C4141" t="s">
        <v>8285</v>
      </c>
      <c r="D4141" t="s">
        <v>121</v>
      </c>
      <c r="E4141" s="1">
        <v>44228</v>
      </c>
      <c r="F4141" s="1">
        <v>44330</v>
      </c>
      <c r="G4141" t="s">
        <v>8286</v>
      </c>
      <c r="H4141" s="5" t="s">
        <v>6071</v>
      </c>
      <c r="I4141" s="8" t="str">
        <f t="shared" si="129"/>
        <v xml:space="preserve">01-Feb-21 </v>
      </c>
      <c r="J4141" s="5" t="s">
        <v>8287</v>
      </c>
      <c r="K4141" t="str">
        <f t="shared" si="128"/>
        <v xml:space="preserve">14-May-21 </v>
      </c>
      <c r="L4141">
        <v>10</v>
      </c>
      <c r="M4141">
        <v>0</v>
      </c>
      <c r="N4141">
        <v>72</v>
      </c>
      <c r="O4141" s="2">
        <v>1</v>
      </c>
      <c r="Q4141" t="s">
        <v>340</v>
      </c>
    </row>
    <row r="4142" spans="1:17" x14ac:dyDescent="0.3">
      <c r="A4142" t="s">
        <v>2422</v>
      </c>
      <c r="B4142" t="s">
        <v>92</v>
      </c>
      <c r="C4142" t="s">
        <v>8288</v>
      </c>
      <c r="D4142" t="s">
        <v>93</v>
      </c>
      <c r="E4142" s="1">
        <v>44228</v>
      </c>
      <c r="F4142" s="1">
        <v>44330</v>
      </c>
      <c r="G4142" t="s">
        <v>8286</v>
      </c>
      <c r="H4142" s="5" t="s">
        <v>6071</v>
      </c>
      <c r="I4142" s="8" t="str">
        <f t="shared" si="129"/>
        <v xml:space="preserve">01-Feb-21 </v>
      </c>
      <c r="J4142" s="5" t="s">
        <v>8287</v>
      </c>
      <c r="K4142" t="str">
        <f t="shared" si="128"/>
        <v xml:space="preserve">14-May-21 </v>
      </c>
      <c r="L4142">
        <v>10</v>
      </c>
      <c r="M4142">
        <v>0</v>
      </c>
      <c r="N4142">
        <v>72</v>
      </c>
      <c r="O4142" s="2">
        <v>1</v>
      </c>
      <c r="Q4142" t="s">
        <v>340</v>
      </c>
    </row>
    <row r="4143" spans="1:17" x14ac:dyDescent="0.3">
      <c r="A4143" t="s">
        <v>2422</v>
      </c>
      <c r="B4143" t="s">
        <v>92</v>
      </c>
      <c r="C4143" t="s">
        <v>8289</v>
      </c>
      <c r="D4143" t="s">
        <v>93</v>
      </c>
      <c r="E4143" s="1">
        <v>44228</v>
      </c>
      <c r="F4143" s="1">
        <v>44235</v>
      </c>
      <c r="G4143" t="s">
        <v>8283</v>
      </c>
      <c r="H4143" s="5" t="s">
        <v>6071</v>
      </c>
      <c r="I4143" s="8" t="str">
        <f t="shared" si="129"/>
        <v xml:space="preserve">01-Feb-21 </v>
      </c>
      <c r="J4143" s="5" t="s">
        <v>8284</v>
      </c>
      <c r="K4143" t="str">
        <f t="shared" si="128"/>
        <v xml:space="preserve">08-Feb-21 </v>
      </c>
      <c r="L4143">
        <v>2</v>
      </c>
      <c r="M4143">
        <v>0</v>
      </c>
      <c r="N4143">
        <v>5</v>
      </c>
      <c r="O4143" s="2">
        <v>1</v>
      </c>
      <c r="Q4143" t="s">
        <v>340</v>
      </c>
    </row>
    <row r="4144" spans="1:17" x14ac:dyDescent="0.3">
      <c r="A4144" t="s">
        <v>2422</v>
      </c>
      <c r="B4144" t="s">
        <v>92</v>
      </c>
      <c r="C4144" t="s">
        <v>8290</v>
      </c>
      <c r="D4144" t="s">
        <v>93</v>
      </c>
      <c r="E4144" s="1">
        <v>44228</v>
      </c>
      <c r="F4144" s="1">
        <v>44358</v>
      </c>
      <c r="G4144" t="s">
        <v>8280</v>
      </c>
      <c r="H4144" s="5" t="s">
        <v>6071</v>
      </c>
      <c r="I4144" s="8" t="str">
        <f t="shared" si="129"/>
        <v xml:space="preserve">01-Feb-21 </v>
      </c>
      <c r="J4144" s="5" t="s">
        <v>8281</v>
      </c>
      <c r="K4144" t="str">
        <f t="shared" si="128"/>
        <v xml:space="preserve">12-Oct-23 </v>
      </c>
      <c r="L4144">
        <v>717</v>
      </c>
      <c r="M4144">
        <v>0</v>
      </c>
      <c r="N4144">
        <v>680</v>
      </c>
      <c r="O4144" s="2">
        <v>1</v>
      </c>
      <c r="Q4144" t="s">
        <v>340</v>
      </c>
    </row>
    <row r="4145" spans="1:17" x14ac:dyDescent="0.3">
      <c r="A4145" t="s">
        <v>2422</v>
      </c>
      <c r="B4145" t="s">
        <v>92</v>
      </c>
      <c r="C4145" t="s">
        <v>8291</v>
      </c>
      <c r="D4145" t="s">
        <v>93</v>
      </c>
      <c r="E4145" s="1">
        <v>44228</v>
      </c>
      <c r="F4145" s="1">
        <v>44342</v>
      </c>
      <c r="G4145" t="s">
        <v>8292</v>
      </c>
      <c r="H4145" s="5" t="s">
        <v>6071</v>
      </c>
      <c r="I4145" s="8" t="str">
        <f t="shared" si="129"/>
        <v xml:space="preserve">01-Feb-21 </v>
      </c>
      <c r="J4145" s="5" t="s">
        <v>6708</v>
      </c>
      <c r="K4145" t="str">
        <f t="shared" si="128"/>
        <v xml:space="preserve">26-May-21 </v>
      </c>
      <c r="L4145">
        <v>41</v>
      </c>
      <c r="M4145">
        <v>0</v>
      </c>
      <c r="N4145">
        <v>79</v>
      </c>
      <c r="O4145" s="2">
        <v>1</v>
      </c>
      <c r="Q4145" t="s">
        <v>340</v>
      </c>
    </row>
    <row r="4146" spans="1:17" x14ac:dyDescent="0.3">
      <c r="A4146" t="s">
        <v>2422</v>
      </c>
      <c r="B4146" t="s">
        <v>92</v>
      </c>
      <c r="C4146" t="s">
        <v>8293</v>
      </c>
      <c r="D4146" t="s">
        <v>93</v>
      </c>
      <c r="F4146" s="1">
        <v>44228</v>
      </c>
      <c r="G4146" t="s">
        <v>8294</v>
      </c>
      <c r="H4146" s="5" t="s">
        <v>6071</v>
      </c>
      <c r="I4146" s="8" t="str">
        <f t="shared" si="129"/>
        <v xml:space="preserve">01-Feb-21 </v>
      </c>
      <c r="J4146" s="5" t="s">
        <v>6071</v>
      </c>
      <c r="K4146" t="str">
        <f t="shared" si="128"/>
        <v xml:space="preserve">01-Feb-21 </v>
      </c>
      <c r="L4146">
        <v>0</v>
      </c>
      <c r="M4146">
        <v>0</v>
      </c>
      <c r="N4146">
        <v>0</v>
      </c>
      <c r="O4146" s="2">
        <v>1</v>
      </c>
      <c r="Q4146" t="s">
        <v>340</v>
      </c>
    </row>
    <row r="4147" spans="1:17" x14ac:dyDescent="0.3">
      <c r="A4147" t="s">
        <v>2422</v>
      </c>
      <c r="B4147" t="s">
        <v>92</v>
      </c>
      <c r="C4147" t="s">
        <v>8295</v>
      </c>
      <c r="D4147" t="s">
        <v>93</v>
      </c>
      <c r="F4147" s="1">
        <v>44228</v>
      </c>
      <c r="G4147" t="s">
        <v>8296</v>
      </c>
      <c r="H4147" s="5" t="s">
        <v>6071</v>
      </c>
      <c r="I4147" s="8" t="str">
        <f t="shared" si="129"/>
        <v xml:space="preserve">01-Feb-21 </v>
      </c>
      <c r="J4147" s="5" t="s">
        <v>6071</v>
      </c>
      <c r="K4147" t="str">
        <f t="shared" si="128"/>
        <v xml:space="preserve">01-Feb-21 </v>
      </c>
      <c r="L4147">
        <v>0</v>
      </c>
      <c r="M4147">
        <v>0</v>
      </c>
      <c r="N4147">
        <v>0</v>
      </c>
      <c r="O4147" s="2">
        <v>1</v>
      </c>
      <c r="Q4147" t="s">
        <v>340</v>
      </c>
    </row>
    <row r="4148" spans="1:17" x14ac:dyDescent="0.3">
      <c r="A4148" t="s">
        <v>3502</v>
      </c>
      <c r="B4148" t="s">
        <v>23</v>
      </c>
      <c r="C4148" t="s">
        <v>8297</v>
      </c>
      <c r="D4148" t="s">
        <v>24</v>
      </c>
      <c r="F4148" s="1">
        <v>44211</v>
      </c>
      <c r="G4148" t="s">
        <v>8298</v>
      </c>
      <c r="H4148" s="5" t="s">
        <v>6071</v>
      </c>
      <c r="I4148" s="8" t="str">
        <f t="shared" si="129"/>
        <v xml:space="preserve">01-Feb-21 </v>
      </c>
      <c r="J4148" s="5" t="s">
        <v>6071</v>
      </c>
      <c r="K4148" t="str">
        <f t="shared" si="128"/>
        <v xml:space="preserve">01-Feb-21 </v>
      </c>
      <c r="L4148">
        <v>0</v>
      </c>
      <c r="M4148">
        <v>0</v>
      </c>
      <c r="N4148">
        <v>0</v>
      </c>
      <c r="O4148" s="2">
        <v>1</v>
      </c>
      <c r="Q4148" t="s">
        <v>340</v>
      </c>
    </row>
    <row r="4149" spans="1:17" x14ac:dyDescent="0.3">
      <c r="A4149" t="s">
        <v>3502</v>
      </c>
      <c r="B4149" t="s">
        <v>23</v>
      </c>
      <c r="C4149" t="s">
        <v>8299</v>
      </c>
      <c r="D4149" t="s">
        <v>24</v>
      </c>
      <c r="E4149" s="1">
        <v>44165</v>
      </c>
      <c r="F4149" s="1">
        <v>44176</v>
      </c>
      <c r="G4149" t="s">
        <v>8300</v>
      </c>
      <c r="H4149" s="5" t="s">
        <v>6071</v>
      </c>
      <c r="I4149" s="8" t="str">
        <f t="shared" si="129"/>
        <v xml:space="preserve">01-Feb-21 </v>
      </c>
      <c r="J4149" s="5" t="s">
        <v>6228</v>
      </c>
      <c r="K4149" t="str">
        <f t="shared" si="128"/>
        <v xml:space="preserve">12-Feb-21 </v>
      </c>
      <c r="L4149">
        <v>10</v>
      </c>
      <c r="M4149">
        <v>0</v>
      </c>
      <c r="N4149">
        <v>10</v>
      </c>
      <c r="O4149" s="2">
        <v>1</v>
      </c>
      <c r="Q4149" t="s">
        <v>340</v>
      </c>
    </row>
    <row r="4150" spans="1:17" x14ac:dyDescent="0.3">
      <c r="A4150" t="s">
        <v>3510</v>
      </c>
      <c r="B4150" t="s">
        <v>45</v>
      </c>
      <c r="C4150" t="s">
        <v>8301</v>
      </c>
      <c r="D4150" t="s">
        <v>46</v>
      </c>
      <c r="F4150" s="1">
        <v>44211</v>
      </c>
      <c r="G4150" t="s">
        <v>8302</v>
      </c>
      <c r="H4150" s="5" t="s">
        <v>6071</v>
      </c>
      <c r="I4150" s="8" t="str">
        <f t="shared" si="129"/>
        <v xml:space="preserve">01-Feb-21 </v>
      </c>
      <c r="J4150" s="5" t="s">
        <v>6071</v>
      </c>
      <c r="K4150" t="str">
        <f t="shared" si="128"/>
        <v xml:space="preserve">01-Feb-21 </v>
      </c>
      <c r="L4150">
        <v>0</v>
      </c>
      <c r="M4150">
        <v>0</v>
      </c>
      <c r="N4150">
        <v>0</v>
      </c>
      <c r="O4150" s="2">
        <v>1</v>
      </c>
      <c r="Q4150" t="s">
        <v>340</v>
      </c>
    </row>
    <row r="4151" spans="1:17" x14ac:dyDescent="0.3">
      <c r="A4151" t="s">
        <v>3510</v>
      </c>
      <c r="B4151" t="s">
        <v>45</v>
      </c>
      <c r="C4151" t="s">
        <v>8303</v>
      </c>
      <c r="D4151" t="s">
        <v>46</v>
      </c>
      <c r="E4151" s="1">
        <v>44165</v>
      </c>
      <c r="F4151" s="1">
        <v>44176</v>
      </c>
      <c r="G4151" t="s">
        <v>8304</v>
      </c>
      <c r="H4151" s="5" t="s">
        <v>6071</v>
      </c>
      <c r="I4151" s="8" t="str">
        <f t="shared" si="129"/>
        <v xml:space="preserve">01-Feb-21 </v>
      </c>
      <c r="J4151" s="5" t="s">
        <v>6228</v>
      </c>
      <c r="K4151" t="str">
        <f t="shared" si="128"/>
        <v xml:space="preserve">12-Feb-21 </v>
      </c>
      <c r="L4151">
        <v>10</v>
      </c>
      <c r="M4151">
        <v>0</v>
      </c>
      <c r="N4151">
        <v>10</v>
      </c>
      <c r="O4151" s="2">
        <v>1</v>
      </c>
      <c r="Q4151" t="s">
        <v>340</v>
      </c>
    </row>
    <row r="4152" spans="1:17" x14ac:dyDescent="0.3">
      <c r="A4152" t="s">
        <v>2431</v>
      </c>
      <c r="B4152" t="s">
        <v>120</v>
      </c>
      <c r="C4152" t="s">
        <v>8305</v>
      </c>
      <c r="D4152" t="s">
        <v>121</v>
      </c>
      <c r="F4152" s="1">
        <v>44228</v>
      </c>
      <c r="G4152" t="s">
        <v>8306</v>
      </c>
      <c r="H4152" s="5" t="s">
        <v>6071</v>
      </c>
      <c r="I4152" s="8" t="str">
        <f t="shared" si="129"/>
        <v xml:space="preserve">01-Feb-21 </v>
      </c>
      <c r="J4152" s="5" t="s">
        <v>6071</v>
      </c>
      <c r="K4152" t="str">
        <f t="shared" si="128"/>
        <v xml:space="preserve">01-Feb-21 </v>
      </c>
      <c r="L4152">
        <v>0</v>
      </c>
      <c r="M4152">
        <v>0</v>
      </c>
      <c r="N4152">
        <v>0</v>
      </c>
      <c r="O4152" s="2">
        <v>1</v>
      </c>
      <c r="Q4152" t="s">
        <v>340</v>
      </c>
    </row>
    <row r="4153" spans="1:17" x14ac:dyDescent="0.3">
      <c r="A4153" t="s">
        <v>2431</v>
      </c>
      <c r="B4153" t="s">
        <v>120</v>
      </c>
      <c r="C4153" t="s">
        <v>8307</v>
      </c>
      <c r="D4153" t="s">
        <v>121</v>
      </c>
      <c r="F4153" s="1">
        <v>44228</v>
      </c>
      <c r="G4153" t="s">
        <v>8308</v>
      </c>
      <c r="H4153" s="5" t="s">
        <v>6071</v>
      </c>
      <c r="I4153" s="8" t="str">
        <f t="shared" si="129"/>
        <v xml:space="preserve">01-Feb-21 </v>
      </c>
      <c r="J4153" s="5" t="s">
        <v>6071</v>
      </c>
      <c r="K4153" t="str">
        <f t="shared" si="128"/>
        <v xml:space="preserve">01-Feb-21 </v>
      </c>
      <c r="L4153">
        <v>0</v>
      </c>
      <c r="M4153">
        <v>0</v>
      </c>
      <c r="N4153">
        <v>0</v>
      </c>
      <c r="O4153" s="2">
        <v>1</v>
      </c>
      <c r="Q4153" t="s">
        <v>340</v>
      </c>
    </row>
    <row r="4154" spans="1:17" x14ac:dyDescent="0.3">
      <c r="A4154" t="s">
        <v>2431</v>
      </c>
      <c r="B4154" t="s">
        <v>120</v>
      </c>
      <c r="C4154" t="s">
        <v>8309</v>
      </c>
      <c r="D4154" t="s">
        <v>121</v>
      </c>
      <c r="E4154" s="1">
        <v>44228</v>
      </c>
      <c r="F4154" s="1">
        <v>44342</v>
      </c>
      <c r="G4154" t="s">
        <v>8292</v>
      </c>
      <c r="H4154" s="5" t="s">
        <v>6071</v>
      </c>
      <c r="I4154" s="8" t="str">
        <f t="shared" si="129"/>
        <v xml:space="preserve">01-Feb-21 </v>
      </c>
      <c r="J4154" s="5" t="s">
        <v>6708</v>
      </c>
      <c r="K4154" t="str">
        <f t="shared" si="128"/>
        <v xml:space="preserve">26-May-21 </v>
      </c>
      <c r="L4154">
        <v>41</v>
      </c>
      <c r="M4154">
        <v>0</v>
      </c>
      <c r="N4154">
        <v>79</v>
      </c>
      <c r="O4154" s="2">
        <v>1</v>
      </c>
      <c r="Q4154" t="s">
        <v>340</v>
      </c>
    </row>
    <row r="4155" spans="1:17" x14ac:dyDescent="0.3">
      <c r="A4155" t="s">
        <v>2431</v>
      </c>
      <c r="B4155" t="s">
        <v>120</v>
      </c>
      <c r="C4155" t="s">
        <v>8310</v>
      </c>
      <c r="D4155" t="s">
        <v>121</v>
      </c>
      <c r="F4155" s="1">
        <v>44228</v>
      </c>
      <c r="G4155" t="s">
        <v>8311</v>
      </c>
      <c r="H4155" s="5" t="s">
        <v>6071</v>
      </c>
      <c r="I4155" s="8" t="str">
        <f t="shared" si="129"/>
        <v xml:space="preserve">01-Feb-21 </v>
      </c>
      <c r="J4155" s="5" t="s">
        <v>6071</v>
      </c>
      <c r="K4155" t="str">
        <f t="shared" si="128"/>
        <v xml:space="preserve">01-Feb-21 </v>
      </c>
      <c r="L4155">
        <v>0</v>
      </c>
      <c r="M4155">
        <v>0</v>
      </c>
      <c r="N4155">
        <v>0</v>
      </c>
      <c r="O4155" s="2">
        <v>1</v>
      </c>
      <c r="Q4155" t="s">
        <v>340</v>
      </c>
    </row>
    <row r="4156" spans="1:17" x14ac:dyDescent="0.3">
      <c r="A4156" t="s">
        <v>2422</v>
      </c>
      <c r="B4156" t="s">
        <v>92</v>
      </c>
      <c r="C4156" t="s">
        <v>8312</v>
      </c>
      <c r="D4156" t="s">
        <v>93</v>
      </c>
      <c r="E4156" s="1">
        <v>44229</v>
      </c>
      <c r="F4156" s="1">
        <v>44253</v>
      </c>
      <c r="G4156" t="s">
        <v>8313</v>
      </c>
      <c r="H4156" s="5" t="s">
        <v>7772</v>
      </c>
      <c r="I4156" s="8" t="str">
        <f t="shared" si="129"/>
        <v xml:space="preserve">02-Feb-21 </v>
      </c>
      <c r="J4156" s="5" t="s">
        <v>4740</v>
      </c>
      <c r="K4156" t="str">
        <f t="shared" si="128"/>
        <v xml:space="preserve">26-Feb-21 </v>
      </c>
      <c r="L4156">
        <v>10</v>
      </c>
      <c r="M4156">
        <v>0</v>
      </c>
      <c r="N4156">
        <v>18</v>
      </c>
      <c r="O4156" s="2">
        <v>1</v>
      </c>
      <c r="Q4156" t="s">
        <v>340</v>
      </c>
    </row>
    <row r="4157" spans="1:17" x14ac:dyDescent="0.3">
      <c r="A4157" t="s">
        <v>2517</v>
      </c>
      <c r="B4157" t="s">
        <v>16</v>
      </c>
      <c r="C4157" t="s">
        <v>8314</v>
      </c>
      <c r="D4157" t="s">
        <v>2519</v>
      </c>
      <c r="F4157" s="1">
        <v>44161</v>
      </c>
      <c r="G4157" t="s">
        <v>8315</v>
      </c>
      <c r="H4157" s="5" t="s">
        <v>7772</v>
      </c>
      <c r="I4157" s="8" t="str">
        <f t="shared" si="129"/>
        <v xml:space="preserve">02-Feb-21 </v>
      </c>
      <c r="J4157" s="5" t="s">
        <v>7772</v>
      </c>
      <c r="K4157" t="str">
        <f t="shared" si="128"/>
        <v xml:space="preserve">02-Feb-21 </v>
      </c>
      <c r="L4157">
        <v>0</v>
      </c>
      <c r="M4157">
        <v>0</v>
      </c>
      <c r="N4157">
        <v>0</v>
      </c>
      <c r="O4157" s="2">
        <v>1</v>
      </c>
      <c r="Q4157" t="s">
        <v>340</v>
      </c>
    </row>
    <row r="4158" spans="1:17" x14ac:dyDescent="0.3">
      <c r="A4158" t="s">
        <v>2422</v>
      </c>
      <c r="B4158" t="s">
        <v>92</v>
      </c>
      <c r="C4158" t="s">
        <v>8316</v>
      </c>
      <c r="D4158" t="s">
        <v>93</v>
      </c>
      <c r="E4158" s="1">
        <v>44229</v>
      </c>
      <c r="F4158" s="1">
        <v>44230</v>
      </c>
      <c r="G4158" t="s">
        <v>8317</v>
      </c>
      <c r="H4158" s="5" t="s">
        <v>7772</v>
      </c>
      <c r="I4158" s="8" t="str">
        <f t="shared" si="129"/>
        <v xml:space="preserve">02-Feb-21 </v>
      </c>
      <c r="J4158" s="5" t="s">
        <v>5076</v>
      </c>
      <c r="K4158" t="str">
        <f t="shared" si="128"/>
        <v xml:space="preserve">03-Feb-21 </v>
      </c>
      <c r="L4158">
        <v>2</v>
      </c>
      <c r="M4158">
        <v>0</v>
      </c>
      <c r="N4158">
        <v>2</v>
      </c>
      <c r="O4158" s="2">
        <v>1</v>
      </c>
      <c r="Q4158" t="s">
        <v>340</v>
      </c>
    </row>
    <row r="4159" spans="1:17" x14ac:dyDescent="0.3">
      <c r="A4159" t="s">
        <v>2422</v>
      </c>
      <c r="B4159" t="s">
        <v>92</v>
      </c>
      <c r="C4159" t="s">
        <v>8318</v>
      </c>
      <c r="D4159" t="s">
        <v>93</v>
      </c>
      <c r="E4159" s="1">
        <v>44229</v>
      </c>
      <c r="F4159" s="1">
        <v>44242</v>
      </c>
      <c r="G4159" t="s">
        <v>8319</v>
      </c>
      <c r="H4159" s="5" t="s">
        <v>7772</v>
      </c>
      <c r="I4159" s="8" t="str">
        <f t="shared" si="129"/>
        <v xml:space="preserve">02-Feb-21 </v>
      </c>
      <c r="J4159" s="5" t="s">
        <v>7668</v>
      </c>
      <c r="K4159" t="str">
        <f t="shared" si="128"/>
        <v xml:space="preserve">15-Feb-21 </v>
      </c>
      <c r="L4159">
        <v>10</v>
      </c>
      <c r="M4159">
        <v>0</v>
      </c>
      <c r="N4159">
        <v>10</v>
      </c>
      <c r="O4159" s="2">
        <v>1</v>
      </c>
      <c r="Q4159" t="s">
        <v>340</v>
      </c>
    </row>
    <row r="4160" spans="1:17" x14ac:dyDescent="0.3">
      <c r="A4160" t="s">
        <v>2422</v>
      </c>
      <c r="B4160" t="s">
        <v>92</v>
      </c>
      <c r="C4160" t="s">
        <v>8320</v>
      </c>
      <c r="D4160" t="s">
        <v>93</v>
      </c>
      <c r="E4160" s="1">
        <v>44229</v>
      </c>
      <c r="F4160" s="1">
        <v>44287</v>
      </c>
      <c r="G4160" t="s">
        <v>8321</v>
      </c>
      <c r="H4160" s="5" t="s">
        <v>7772</v>
      </c>
      <c r="I4160" s="8" t="str">
        <f t="shared" si="129"/>
        <v xml:space="preserve">02-Feb-21 </v>
      </c>
      <c r="J4160" s="5" t="s">
        <v>6794</v>
      </c>
      <c r="K4160" t="str">
        <f t="shared" si="128"/>
        <v xml:space="preserve">01-pr-21 </v>
      </c>
      <c r="L4160">
        <v>19</v>
      </c>
      <c r="M4160">
        <v>0</v>
      </c>
      <c r="N4160">
        <v>43</v>
      </c>
      <c r="O4160" s="2">
        <v>1</v>
      </c>
      <c r="Q4160" t="s">
        <v>340</v>
      </c>
    </row>
    <row r="4161" spans="1:17" x14ac:dyDescent="0.3">
      <c r="A4161" t="s">
        <v>2422</v>
      </c>
      <c r="B4161" t="s">
        <v>92</v>
      </c>
      <c r="C4161" t="s">
        <v>8322</v>
      </c>
      <c r="D4161" t="s">
        <v>93</v>
      </c>
      <c r="E4161" s="1">
        <v>44229</v>
      </c>
      <c r="F4161" s="1">
        <v>44253</v>
      </c>
      <c r="G4161" t="s">
        <v>8323</v>
      </c>
      <c r="H4161" s="5" t="s">
        <v>7772</v>
      </c>
      <c r="I4161" s="8" t="str">
        <f t="shared" si="129"/>
        <v xml:space="preserve">02-Feb-21 </v>
      </c>
      <c r="J4161" s="5" t="s">
        <v>4740</v>
      </c>
      <c r="K4161" t="str">
        <f t="shared" si="128"/>
        <v xml:space="preserve">26-Feb-21 </v>
      </c>
      <c r="L4161">
        <v>20</v>
      </c>
      <c r="M4161">
        <v>0</v>
      </c>
      <c r="N4161">
        <v>18</v>
      </c>
      <c r="O4161" s="2">
        <v>1</v>
      </c>
      <c r="Q4161" t="s">
        <v>340</v>
      </c>
    </row>
    <row r="4162" spans="1:17" x14ac:dyDescent="0.3">
      <c r="A4162" t="s">
        <v>2431</v>
      </c>
      <c r="B4162" t="s">
        <v>120</v>
      </c>
      <c r="C4162" t="s">
        <v>8324</v>
      </c>
      <c r="D4162" t="s">
        <v>121</v>
      </c>
      <c r="E4162" s="1">
        <v>44229</v>
      </c>
      <c r="F4162" s="1">
        <v>44253</v>
      </c>
      <c r="G4162" t="s">
        <v>8313</v>
      </c>
      <c r="H4162" s="5" t="s">
        <v>7772</v>
      </c>
      <c r="I4162" s="8" t="str">
        <f t="shared" si="129"/>
        <v xml:space="preserve">02-Feb-21 </v>
      </c>
      <c r="J4162" s="5" t="s">
        <v>4740</v>
      </c>
      <c r="K4162" t="str">
        <f t="shared" si="128"/>
        <v xml:space="preserve">26-Feb-21 </v>
      </c>
      <c r="L4162">
        <v>10</v>
      </c>
      <c r="M4162">
        <v>0</v>
      </c>
      <c r="N4162">
        <v>18</v>
      </c>
      <c r="O4162" s="2">
        <v>1</v>
      </c>
      <c r="Q4162" t="s">
        <v>340</v>
      </c>
    </row>
    <row r="4163" spans="1:17" x14ac:dyDescent="0.3">
      <c r="A4163" t="s">
        <v>2431</v>
      </c>
      <c r="B4163" t="s">
        <v>120</v>
      </c>
      <c r="C4163" t="s">
        <v>8325</v>
      </c>
      <c r="D4163" t="s">
        <v>121</v>
      </c>
      <c r="E4163" s="1">
        <v>44229</v>
      </c>
      <c r="F4163" s="1">
        <v>44253</v>
      </c>
      <c r="G4163" t="s">
        <v>8323</v>
      </c>
      <c r="H4163" s="5" t="s">
        <v>7772</v>
      </c>
      <c r="I4163" s="8" t="str">
        <f t="shared" si="129"/>
        <v xml:space="preserve">02-Feb-21 </v>
      </c>
      <c r="J4163" s="5" t="s">
        <v>4740</v>
      </c>
      <c r="K4163" t="str">
        <f t="shared" ref="K4163:K4226" si="130">SUBSTITUTE(J4163, "A", "")</f>
        <v xml:space="preserve">26-Feb-21 </v>
      </c>
      <c r="L4163">
        <v>20</v>
      </c>
      <c r="M4163">
        <v>0</v>
      </c>
      <c r="N4163">
        <v>18</v>
      </c>
      <c r="O4163" s="2">
        <v>1</v>
      </c>
      <c r="Q4163" t="s">
        <v>340</v>
      </c>
    </row>
    <row r="4164" spans="1:17" x14ac:dyDescent="0.3">
      <c r="A4164" t="s">
        <v>2431</v>
      </c>
      <c r="B4164" t="s">
        <v>120</v>
      </c>
      <c r="C4164" t="s">
        <v>8326</v>
      </c>
      <c r="D4164" t="s">
        <v>121</v>
      </c>
      <c r="E4164" s="1">
        <v>44229</v>
      </c>
      <c r="F4164" s="1">
        <v>44287</v>
      </c>
      <c r="G4164" t="s">
        <v>8321</v>
      </c>
      <c r="H4164" s="5" t="s">
        <v>7772</v>
      </c>
      <c r="I4164" s="8" t="str">
        <f t="shared" ref="I4164:I4227" si="131">SUBSTITUTE(H4164, "A", "")</f>
        <v xml:space="preserve">02-Feb-21 </v>
      </c>
      <c r="J4164" s="5" t="s">
        <v>6794</v>
      </c>
      <c r="K4164" t="str">
        <f t="shared" si="130"/>
        <v xml:space="preserve">01-pr-21 </v>
      </c>
      <c r="L4164">
        <v>19</v>
      </c>
      <c r="M4164">
        <v>0</v>
      </c>
      <c r="N4164">
        <v>43</v>
      </c>
      <c r="O4164" s="2">
        <v>1</v>
      </c>
      <c r="Q4164" t="s">
        <v>340</v>
      </c>
    </row>
    <row r="4165" spans="1:17" x14ac:dyDescent="0.3">
      <c r="A4165" t="s">
        <v>2431</v>
      </c>
      <c r="B4165" t="s">
        <v>120</v>
      </c>
      <c r="C4165" t="s">
        <v>8327</v>
      </c>
      <c r="D4165" t="s">
        <v>121</v>
      </c>
      <c r="E4165" s="1">
        <v>44229</v>
      </c>
      <c r="F4165" s="1">
        <v>44242</v>
      </c>
      <c r="G4165" t="s">
        <v>8319</v>
      </c>
      <c r="H4165" s="5" t="s">
        <v>7772</v>
      </c>
      <c r="I4165" s="8" t="str">
        <f t="shared" si="131"/>
        <v xml:space="preserve">02-Feb-21 </v>
      </c>
      <c r="J4165" s="5" t="s">
        <v>7668</v>
      </c>
      <c r="K4165" t="str">
        <f t="shared" si="130"/>
        <v xml:space="preserve">15-Feb-21 </v>
      </c>
      <c r="L4165">
        <v>10</v>
      </c>
      <c r="M4165">
        <v>0</v>
      </c>
      <c r="N4165">
        <v>10</v>
      </c>
      <c r="O4165" s="2">
        <v>1</v>
      </c>
      <c r="Q4165" t="s">
        <v>340</v>
      </c>
    </row>
    <row r="4166" spans="1:17" x14ac:dyDescent="0.3">
      <c r="A4166" t="s">
        <v>2431</v>
      </c>
      <c r="B4166" t="s">
        <v>120</v>
      </c>
      <c r="C4166" t="s">
        <v>8328</v>
      </c>
      <c r="D4166" t="s">
        <v>121</v>
      </c>
      <c r="E4166" s="1">
        <v>44229</v>
      </c>
      <c r="F4166" s="1">
        <v>44230</v>
      </c>
      <c r="G4166" t="s">
        <v>8317</v>
      </c>
      <c r="H4166" s="5" t="s">
        <v>7772</v>
      </c>
      <c r="I4166" s="8" t="str">
        <f t="shared" si="131"/>
        <v xml:space="preserve">02-Feb-21 </v>
      </c>
      <c r="J4166" s="5" t="s">
        <v>5076</v>
      </c>
      <c r="K4166" t="str">
        <f t="shared" si="130"/>
        <v xml:space="preserve">03-Feb-21 </v>
      </c>
      <c r="L4166">
        <v>2</v>
      </c>
      <c r="M4166">
        <v>0</v>
      </c>
      <c r="N4166">
        <v>2</v>
      </c>
      <c r="O4166" s="2">
        <v>1</v>
      </c>
      <c r="Q4166" t="s">
        <v>340</v>
      </c>
    </row>
    <row r="4167" spans="1:17" x14ac:dyDescent="0.3">
      <c r="A4167" t="s">
        <v>3502</v>
      </c>
      <c r="B4167" t="s">
        <v>23</v>
      </c>
      <c r="C4167" t="s">
        <v>8329</v>
      </c>
      <c r="D4167" t="s">
        <v>24</v>
      </c>
      <c r="F4167" s="1">
        <v>44355</v>
      </c>
      <c r="G4167" t="s">
        <v>8330</v>
      </c>
      <c r="H4167" s="5" t="s">
        <v>7772</v>
      </c>
      <c r="I4167" s="8" t="str">
        <f t="shared" si="131"/>
        <v xml:space="preserve">02-Feb-21 </v>
      </c>
      <c r="J4167" s="5" t="s">
        <v>7772</v>
      </c>
      <c r="K4167" t="str">
        <f t="shared" si="130"/>
        <v xml:space="preserve">02-Feb-21 </v>
      </c>
      <c r="L4167">
        <v>0</v>
      </c>
      <c r="M4167">
        <v>0</v>
      </c>
      <c r="N4167">
        <v>0</v>
      </c>
      <c r="O4167" s="2">
        <v>1</v>
      </c>
      <c r="Q4167" t="s">
        <v>340</v>
      </c>
    </row>
    <row r="4168" spans="1:17" x14ac:dyDescent="0.3">
      <c r="A4168" t="s">
        <v>3502</v>
      </c>
      <c r="B4168" t="s">
        <v>23</v>
      </c>
      <c r="C4168" t="s">
        <v>8331</v>
      </c>
      <c r="D4168" t="s">
        <v>24</v>
      </c>
      <c r="F4168" s="1">
        <v>44126</v>
      </c>
      <c r="G4168" t="s">
        <v>8332</v>
      </c>
      <c r="H4168" s="5" t="s">
        <v>7772</v>
      </c>
      <c r="I4168" s="8" t="str">
        <f t="shared" si="131"/>
        <v xml:space="preserve">02-Feb-21 </v>
      </c>
      <c r="J4168" s="5" t="s">
        <v>7772</v>
      </c>
      <c r="K4168" t="str">
        <f t="shared" si="130"/>
        <v xml:space="preserve">02-Feb-21 </v>
      </c>
      <c r="L4168">
        <v>0</v>
      </c>
      <c r="M4168">
        <v>0</v>
      </c>
      <c r="N4168">
        <v>0</v>
      </c>
      <c r="O4168" s="2">
        <v>1</v>
      </c>
      <c r="Q4168" t="s">
        <v>340</v>
      </c>
    </row>
    <row r="4169" spans="1:17" x14ac:dyDescent="0.3">
      <c r="A4169" t="s">
        <v>3510</v>
      </c>
      <c r="B4169" t="s">
        <v>45</v>
      </c>
      <c r="C4169" t="s">
        <v>8333</v>
      </c>
      <c r="D4169" t="s">
        <v>46</v>
      </c>
      <c r="F4169" s="1">
        <v>44355</v>
      </c>
      <c r="G4169" t="s">
        <v>8330</v>
      </c>
      <c r="H4169" s="5" t="s">
        <v>7772</v>
      </c>
      <c r="I4169" s="8" t="str">
        <f t="shared" si="131"/>
        <v xml:space="preserve">02-Feb-21 </v>
      </c>
      <c r="J4169" s="5" t="s">
        <v>7772</v>
      </c>
      <c r="K4169" t="str">
        <f t="shared" si="130"/>
        <v xml:space="preserve">02-Feb-21 </v>
      </c>
      <c r="L4169">
        <v>0</v>
      </c>
      <c r="M4169">
        <v>0</v>
      </c>
      <c r="N4169">
        <v>0</v>
      </c>
      <c r="O4169" s="2">
        <v>1</v>
      </c>
      <c r="Q4169" t="s">
        <v>340</v>
      </c>
    </row>
    <row r="4170" spans="1:17" x14ac:dyDescent="0.3">
      <c r="A4170" t="s">
        <v>3510</v>
      </c>
      <c r="B4170" t="s">
        <v>45</v>
      </c>
      <c r="C4170" t="s">
        <v>8334</v>
      </c>
      <c r="D4170" t="s">
        <v>46</v>
      </c>
      <c r="F4170" s="1">
        <v>44126</v>
      </c>
      <c r="G4170" t="s">
        <v>8332</v>
      </c>
      <c r="H4170" s="5" t="s">
        <v>7772</v>
      </c>
      <c r="I4170" s="8" t="str">
        <f t="shared" si="131"/>
        <v xml:space="preserve">02-Feb-21 </v>
      </c>
      <c r="J4170" s="5" t="s">
        <v>7772</v>
      </c>
      <c r="K4170" t="str">
        <f t="shared" si="130"/>
        <v xml:space="preserve">02-Feb-21 </v>
      </c>
      <c r="L4170">
        <v>0</v>
      </c>
      <c r="M4170">
        <v>0</v>
      </c>
      <c r="N4170">
        <v>0</v>
      </c>
      <c r="O4170" s="2">
        <v>1</v>
      </c>
      <c r="Q4170" t="s">
        <v>340</v>
      </c>
    </row>
    <row r="4171" spans="1:17" x14ac:dyDescent="0.3">
      <c r="A4171" t="s">
        <v>3502</v>
      </c>
      <c r="B4171" t="s">
        <v>23</v>
      </c>
      <c r="C4171" t="s">
        <v>8335</v>
      </c>
      <c r="D4171" t="s">
        <v>24</v>
      </c>
      <c r="F4171" s="1">
        <v>44140</v>
      </c>
      <c r="G4171" t="s">
        <v>8336</v>
      </c>
      <c r="H4171" s="5" t="s">
        <v>5076</v>
      </c>
      <c r="I4171" s="8" t="str">
        <f t="shared" si="131"/>
        <v xml:space="preserve">03-Feb-21 </v>
      </c>
      <c r="J4171" s="5" t="s">
        <v>5076</v>
      </c>
      <c r="K4171" t="str">
        <f t="shared" si="130"/>
        <v xml:space="preserve">03-Feb-21 </v>
      </c>
      <c r="L4171">
        <v>0</v>
      </c>
      <c r="M4171">
        <v>0</v>
      </c>
      <c r="N4171">
        <v>0</v>
      </c>
      <c r="O4171" s="2">
        <v>1</v>
      </c>
      <c r="Q4171" t="s">
        <v>340</v>
      </c>
    </row>
    <row r="4172" spans="1:17" x14ac:dyDescent="0.3">
      <c r="A4172" t="s">
        <v>3502</v>
      </c>
      <c r="B4172" t="s">
        <v>23</v>
      </c>
      <c r="C4172" t="s">
        <v>8337</v>
      </c>
      <c r="D4172" t="s">
        <v>24</v>
      </c>
      <c r="F4172" s="1">
        <v>44140</v>
      </c>
      <c r="G4172" t="s">
        <v>8338</v>
      </c>
      <c r="H4172" s="5" t="s">
        <v>5076</v>
      </c>
      <c r="I4172" s="8" t="str">
        <f t="shared" si="131"/>
        <v xml:space="preserve">03-Feb-21 </v>
      </c>
      <c r="J4172" s="5" t="s">
        <v>5076</v>
      </c>
      <c r="K4172" t="str">
        <f t="shared" si="130"/>
        <v xml:space="preserve">03-Feb-21 </v>
      </c>
      <c r="L4172">
        <v>0</v>
      </c>
      <c r="M4172">
        <v>0</v>
      </c>
      <c r="N4172">
        <v>0</v>
      </c>
      <c r="O4172" s="2">
        <v>1</v>
      </c>
      <c r="Q4172" t="s">
        <v>340</v>
      </c>
    </row>
    <row r="4173" spans="1:17" x14ac:dyDescent="0.3">
      <c r="A4173" t="s">
        <v>3510</v>
      </c>
      <c r="B4173" t="s">
        <v>45</v>
      </c>
      <c r="C4173" t="s">
        <v>8339</v>
      </c>
      <c r="D4173" t="s">
        <v>46</v>
      </c>
      <c r="F4173" s="1">
        <v>44140</v>
      </c>
      <c r="G4173" t="s">
        <v>6405</v>
      </c>
      <c r="H4173" s="5" t="s">
        <v>5076</v>
      </c>
      <c r="I4173" s="8" t="str">
        <f t="shared" si="131"/>
        <v xml:space="preserve">03-Feb-21 </v>
      </c>
      <c r="J4173" s="5" t="s">
        <v>5076</v>
      </c>
      <c r="K4173" t="str">
        <f t="shared" si="130"/>
        <v xml:space="preserve">03-Feb-21 </v>
      </c>
      <c r="L4173">
        <v>0</v>
      </c>
      <c r="M4173">
        <v>0</v>
      </c>
      <c r="N4173">
        <v>0</v>
      </c>
      <c r="O4173" s="2">
        <v>1</v>
      </c>
      <c r="Q4173" t="s">
        <v>340</v>
      </c>
    </row>
    <row r="4174" spans="1:17" x14ac:dyDescent="0.3">
      <c r="A4174" t="s">
        <v>3510</v>
      </c>
      <c r="B4174" t="s">
        <v>45</v>
      </c>
      <c r="C4174" t="s">
        <v>8340</v>
      </c>
      <c r="D4174" t="s">
        <v>46</v>
      </c>
      <c r="F4174" s="1">
        <v>44140</v>
      </c>
      <c r="G4174" t="s">
        <v>8341</v>
      </c>
      <c r="H4174" s="5" t="s">
        <v>5076</v>
      </c>
      <c r="I4174" s="8" t="str">
        <f t="shared" si="131"/>
        <v xml:space="preserve">03-Feb-21 </v>
      </c>
      <c r="J4174" s="5" t="s">
        <v>5076</v>
      </c>
      <c r="K4174" t="str">
        <f t="shared" si="130"/>
        <v xml:space="preserve">03-Feb-21 </v>
      </c>
      <c r="L4174">
        <v>0</v>
      </c>
      <c r="M4174">
        <v>0</v>
      </c>
      <c r="N4174">
        <v>0</v>
      </c>
      <c r="O4174" s="2">
        <v>1</v>
      </c>
      <c r="Q4174" t="s">
        <v>340</v>
      </c>
    </row>
    <row r="4175" spans="1:17" x14ac:dyDescent="0.3">
      <c r="A4175" t="s">
        <v>3502</v>
      </c>
      <c r="B4175" t="s">
        <v>23</v>
      </c>
      <c r="C4175" t="s">
        <v>8342</v>
      </c>
      <c r="D4175" t="s">
        <v>24</v>
      </c>
      <c r="F4175" s="1">
        <v>43892</v>
      </c>
      <c r="G4175" t="s">
        <v>8343</v>
      </c>
      <c r="H4175" s="5" t="s">
        <v>5076</v>
      </c>
      <c r="I4175" s="8" t="str">
        <f t="shared" si="131"/>
        <v xml:space="preserve">03-Feb-21 </v>
      </c>
      <c r="J4175" s="5" t="s">
        <v>5076</v>
      </c>
      <c r="K4175" t="str">
        <f t="shared" si="130"/>
        <v xml:space="preserve">03-Feb-21 </v>
      </c>
      <c r="L4175">
        <v>0</v>
      </c>
      <c r="M4175">
        <v>0</v>
      </c>
      <c r="N4175">
        <v>0</v>
      </c>
      <c r="O4175" s="2">
        <v>1</v>
      </c>
      <c r="Q4175" t="s">
        <v>340</v>
      </c>
    </row>
    <row r="4176" spans="1:17" x14ac:dyDescent="0.3">
      <c r="A4176" t="s">
        <v>3510</v>
      </c>
      <c r="B4176" t="s">
        <v>45</v>
      </c>
      <c r="C4176" t="s">
        <v>8344</v>
      </c>
      <c r="D4176" t="s">
        <v>46</v>
      </c>
      <c r="F4176" s="1">
        <v>44293</v>
      </c>
      <c r="G4176" t="s">
        <v>8345</v>
      </c>
      <c r="H4176" s="5" t="s">
        <v>5076</v>
      </c>
      <c r="I4176" s="8" t="str">
        <f t="shared" si="131"/>
        <v xml:space="preserve">03-Feb-21 </v>
      </c>
      <c r="J4176" s="5" t="s">
        <v>5076</v>
      </c>
      <c r="K4176" t="str">
        <f t="shared" si="130"/>
        <v xml:space="preserve">03-Feb-21 </v>
      </c>
      <c r="L4176">
        <v>0</v>
      </c>
      <c r="M4176">
        <v>0</v>
      </c>
      <c r="N4176">
        <v>0</v>
      </c>
      <c r="O4176" s="2">
        <v>1</v>
      </c>
      <c r="Q4176" t="s">
        <v>340</v>
      </c>
    </row>
    <row r="4177" spans="1:17" x14ac:dyDescent="0.3">
      <c r="A4177" t="s">
        <v>3510</v>
      </c>
      <c r="B4177" t="s">
        <v>45</v>
      </c>
      <c r="C4177" t="s">
        <v>8346</v>
      </c>
      <c r="D4177" t="s">
        <v>46</v>
      </c>
      <c r="F4177" s="1">
        <v>44293</v>
      </c>
      <c r="G4177" t="s">
        <v>8347</v>
      </c>
      <c r="H4177" s="5" t="s">
        <v>5076</v>
      </c>
      <c r="I4177" s="8" t="str">
        <f t="shared" si="131"/>
        <v xml:space="preserve">03-Feb-21 </v>
      </c>
      <c r="J4177" s="5" t="s">
        <v>5076</v>
      </c>
      <c r="K4177" t="str">
        <f t="shared" si="130"/>
        <v xml:space="preserve">03-Feb-21 </v>
      </c>
      <c r="L4177">
        <v>0</v>
      </c>
      <c r="M4177">
        <v>0</v>
      </c>
      <c r="N4177">
        <v>0</v>
      </c>
      <c r="O4177" s="2">
        <v>1</v>
      </c>
      <c r="Q4177" t="s">
        <v>340</v>
      </c>
    </row>
    <row r="4178" spans="1:17" x14ac:dyDescent="0.3">
      <c r="A4178" t="s">
        <v>2517</v>
      </c>
      <c r="B4178" t="s">
        <v>16</v>
      </c>
      <c r="C4178" t="s">
        <v>8348</v>
      </c>
      <c r="D4178" t="s">
        <v>2519</v>
      </c>
      <c r="E4178" s="1">
        <v>44162</v>
      </c>
      <c r="F4178" s="1">
        <v>44175</v>
      </c>
      <c r="G4178" t="s">
        <v>8349</v>
      </c>
      <c r="H4178" s="5" t="s">
        <v>5076</v>
      </c>
      <c r="I4178" s="8" t="str">
        <f t="shared" si="131"/>
        <v xml:space="preserve">03-Feb-21 </v>
      </c>
      <c r="J4178" s="5" t="s">
        <v>6228</v>
      </c>
      <c r="K4178" t="str">
        <f t="shared" si="130"/>
        <v xml:space="preserve">12-Feb-21 </v>
      </c>
      <c r="L4178">
        <v>10</v>
      </c>
      <c r="M4178">
        <v>0</v>
      </c>
      <c r="N4178">
        <v>7</v>
      </c>
      <c r="O4178" s="2">
        <v>1</v>
      </c>
      <c r="Q4178" t="s">
        <v>340</v>
      </c>
    </row>
    <row r="4179" spans="1:17" x14ac:dyDescent="0.3">
      <c r="A4179" t="s">
        <v>3502</v>
      </c>
      <c r="B4179" t="s">
        <v>23</v>
      </c>
      <c r="C4179" t="s">
        <v>8350</v>
      </c>
      <c r="D4179" t="s">
        <v>24</v>
      </c>
      <c r="E4179" s="1">
        <v>44356</v>
      </c>
      <c r="F4179" s="1">
        <v>44369</v>
      </c>
      <c r="G4179" t="s">
        <v>8351</v>
      </c>
      <c r="H4179" s="5" t="s">
        <v>5076</v>
      </c>
      <c r="I4179" s="8" t="str">
        <f t="shared" si="131"/>
        <v xml:space="preserve">03-Feb-21 </v>
      </c>
      <c r="J4179" s="5" t="s">
        <v>7842</v>
      </c>
      <c r="K4179" t="str">
        <f t="shared" si="130"/>
        <v xml:space="preserve">09-Feb-21 </v>
      </c>
      <c r="L4179">
        <v>5</v>
      </c>
      <c r="M4179">
        <v>0</v>
      </c>
      <c r="N4179">
        <v>5</v>
      </c>
      <c r="O4179" s="2">
        <v>1</v>
      </c>
      <c r="Q4179" t="s">
        <v>340</v>
      </c>
    </row>
    <row r="4180" spans="1:17" x14ac:dyDescent="0.3">
      <c r="A4180" t="s">
        <v>3502</v>
      </c>
      <c r="B4180" t="s">
        <v>23</v>
      </c>
      <c r="C4180" t="s">
        <v>8352</v>
      </c>
      <c r="D4180" t="s">
        <v>24</v>
      </c>
      <c r="E4180" s="1">
        <v>44127</v>
      </c>
      <c r="F4180" s="1">
        <v>44140</v>
      </c>
      <c r="G4180" t="s">
        <v>8353</v>
      </c>
      <c r="H4180" s="5" t="s">
        <v>5076</v>
      </c>
      <c r="I4180" s="8" t="str">
        <f t="shared" si="131"/>
        <v xml:space="preserve">03-Feb-21 </v>
      </c>
      <c r="J4180" s="5" t="s">
        <v>5076</v>
      </c>
      <c r="K4180" t="str">
        <f t="shared" si="130"/>
        <v xml:space="preserve">03-Feb-21 </v>
      </c>
      <c r="L4180">
        <v>0</v>
      </c>
      <c r="M4180">
        <v>0</v>
      </c>
      <c r="N4180">
        <v>0</v>
      </c>
      <c r="O4180" s="2">
        <v>1</v>
      </c>
      <c r="Q4180" t="s">
        <v>340</v>
      </c>
    </row>
    <row r="4181" spans="1:17" x14ac:dyDescent="0.3">
      <c r="A4181" t="s">
        <v>3502</v>
      </c>
      <c r="B4181" t="s">
        <v>23</v>
      </c>
      <c r="C4181" t="s">
        <v>8354</v>
      </c>
      <c r="D4181" t="s">
        <v>24</v>
      </c>
      <c r="F4181" s="1">
        <v>44140</v>
      </c>
      <c r="G4181" t="s">
        <v>8355</v>
      </c>
      <c r="H4181" s="5" t="s">
        <v>5076</v>
      </c>
      <c r="I4181" s="8" t="str">
        <f t="shared" si="131"/>
        <v xml:space="preserve">03-Feb-21 </v>
      </c>
      <c r="J4181" s="5" t="s">
        <v>5076</v>
      </c>
      <c r="K4181" t="str">
        <f t="shared" si="130"/>
        <v xml:space="preserve">03-Feb-21 </v>
      </c>
      <c r="L4181">
        <v>0</v>
      </c>
      <c r="M4181">
        <v>0</v>
      </c>
      <c r="N4181">
        <v>0</v>
      </c>
      <c r="O4181" s="2">
        <v>1</v>
      </c>
      <c r="Q4181" t="s">
        <v>340</v>
      </c>
    </row>
    <row r="4182" spans="1:17" x14ac:dyDescent="0.3">
      <c r="A4182" t="s">
        <v>3502</v>
      </c>
      <c r="B4182" t="s">
        <v>23</v>
      </c>
      <c r="C4182" t="s">
        <v>8356</v>
      </c>
      <c r="D4182" t="s">
        <v>24</v>
      </c>
      <c r="F4182" s="1">
        <v>44140</v>
      </c>
      <c r="G4182" t="s">
        <v>6405</v>
      </c>
      <c r="H4182" s="5" t="s">
        <v>5076</v>
      </c>
      <c r="I4182" s="8" t="str">
        <f t="shared" si="131"/>
        <v xml:space="preserve">03-Feb-21 </v>
      </c>
      <c r="J4182" s="5" t="s">
        <v>5076</v>
      </c>
      <c r="K4182" t="str">
        <f t="shared" si="130"/>
        <v xml:space="preserve">03-Feb-21 </v>
      </c>
      <c r="L4182">
        <v>0</v>
      </c>
      <c r="M4182">
        <v>0</v>
      </c>
      <c r="N4182">
        <v>0</v>
      </c>
      <c r="O4182" s="2">
        <v>1</v>
      </c>
      <c r="Q4182" t="s">
        <v>340</v>
      </c>
    </row>
    <row r="4183" spans="1:17" x14ac:dyDescent="0.3">
      <c r="A4183" t="s">
        <v>3510</v>
      </c>
      <c r="B4183" t="s">
        <v>45</v>
      </c>
      <c r="C4183" t="s">
        <v>8357</v>
      </c>
      <c r="D4183" t="s">
        <v>46</v>
      </c>
      <c r="E4183" s="1">
        <v>44356</v>
      </c>
      <c r="F4183" s="1">
        <v>44369</v>
      </c>
      <c r="G4183" t="s">
        <v>8351</v>
      </c>
      <c r="H4183" s="5" t="s">
        <v>5076</v>
      </c>
      <c r="I4183" s="8" t="str">
        <f t="shared" si="131"/>
        <v xml:space="preserve">03-Feb-21 </v>
      </c>
      <c r="J4183" s="5" t="s">
        <v>7842</v>
      </c>
      <c r="K4183" t="str">
        <f t="shared" si="130"/>
        <v xml:space="preserve">09-Feb-21 </v>
      </c>
      <c r="L4183">
        <v>5</v>
      </c>
      <c r="M4183">
        <v>0</v>
      </c>
      <c r="N4183">
        <v>5</v>
      </c>
      <c r="O4183" s="2">
        <v>1</v>
      </c>
      <c r="Q4183" t="s">
        <v>340</v>
      </c>
    </row>
    <row r="4184" spans="1:17" x14ac:dyDescent="0.3">
      <c r="A4184" t="s">
        <v>3510</v>
      </c>
      <c r="B4184" t="s">
        <v>45</v>
      </c>
      <c r="C4184" t="s">
        <v>8358</v>
      </c>
      <c r="D4184" t="s">
        <v>46</v>
      </c>
      <c r="E4184" s="1">
        <v>44127</v>
      </c>
      <c r="F4184" s="1">
        <v>44140</v>
      </c>
      <c r="G4184" t="s">
        <v>8353</v>
      </c>
      <c r="H4184" s="5" t="s">
        <v>5076</v>
      </c>
      <c r="I4184" s="8" t="str">
        <f t="shared" si="131"/>
        <v xml:space="preserve">03-Feb-21 </v>
      </c>
      <c r="J4184" s="5" t="s">
        <v>5076</v>
      </c>
      <c r="K4184" t="str">
        <f t="shared" si="130"/>
        <v xml:space="preserve">03-Feb-21 </v>
      </c>
      <c r="L4184">
        <v>0</v>
      </c>
      <c r="M4184">
        <v>0</v>
      </c>
      <c r="N4184">
        <v>0</v>
      </c>
      <c r="O4184" s="2">
        <v>1</v>
      </c>
      <c r="Q4184" t="s">
        <v>340</v>
      </c>
    </row>
    <row r="4185" spans="1:17" x14ac:dyDescent="0.3">
      <c r="A4185" t="s">
        <v>3510</v>
      </c>
      <c r="B4185" t="s">
        <v>45</v>
      </c>
      <c r="C4185" t="s">
        <v>8359</v>
      </c>
      <c r="D4185" t="s">
        <v>46</v>
      </c>
      <c r="F4185" s="1">
        <v>44140</v>
      </c>
      <c r="G4185" t="s">
        <v>8355</v>
      </c>
      <c r="H4185" s="5" t="s">
        <v>5076</v>
      </c>
      <c r="I4185" s="8" t="str">
        <f t="shared" si="131"/>
        <v xml:space="preserve">03-Feb-21 </v>
      </c>
      <c r="J4185" s="5" t="s">
        <v>5076</v>
      </c>
      <c r="K4185" t="str">
        <f t="shared" si="130"/>
        <v xml:space="preserve">03-Feb-21 </v>
      </c>
      <c r="L4185">
        <v>0</v>
      </c>
      <c r="M4185">
        <v>0</v>
      </c>
      <c r="N4185">
        <v>0</v>
      </c>
      <c r="O4185" s="2">
        <v>1</v>
      </c>
      <c r="Q4185" t="s">
        <v>340</v>
      </c>
    </row>
    <row r="4186" spans="1:17" x14ac:dyDescent="0.3">
      <c r="A4186" t="s">
        <v>2422</v>
      </c>
      <c r="B4186" t="s">
        <v>92</v>
      </c>
      <c r="C4186" t="s">
        <v>8360</v>
      </c>
      <c r="D4186" t="s">
        <v>93</v>
      </c>
      <c r="E4186" s="1">
        <v>44230</v>
      </c>
      <c r="F4186" s="1">
        <v>44230</v>
      </c>
      <c r="G4186" t="s">
        <v>8361</v>
      </c>
      <c r="H4186" s="5" t="s">
        <v>5076</v>
      </c>
      <c r="I4186" s="8" t="str">
        <f t="shared" si="131"/>
        <v xml:space="preserve">03-Feb-21 </v>
      </c>
      <c r="J4186" s="5" t="s">
        <v>5076</v>
      </c>
      <c r="K4186" t="str">
        <f t="shared" si="130"/>
        <v xml:space="preserve">03-Feb-21 </v>
      </c>
      <c r="L4186">
        <v>1</v>
      </c>
      <c r="M4186">
        <v>0</v>
      </c>
      <c r="N4186">
        <v>1</v>
      </c>
      <c r="O4186" s="2">
        <v>1</v>
      </c>
      <c r="Q4186" t="s">
        <v>340</v>
      </c>
    </row>
    <row r="4187" spans="1:17" x14ac:dyDescent="0.3">
      <c r="A4187" t="s">
        <v>2431</v>
      </c>
      <c r="B4187" t="s">
        <v>120</v>
      </c>
      <c r="C4187" t="s">
        <v>8362</v>
      </c>
      <c r="D4187" t="s">
        <v>121</v>
      </c>
      <c r="E4187" s="1">
        <v>44230</v>
      </c>
      <c r="F4187" s="1">
        <v>44230</v>
      </c>
      <c r="G4187" t="s">
        <v>8361</v>
      </c>
      <c r="H4187" s="5" t="s">
        <v>5076</v>
      </c>
      <c r="I4187" s="8" t="str">
        <f t="shared" si="131"/>
        <v xml:space="preserve">03-Feb-21 </v>
      </c>
      <c r="J4187" s="5" t="s">
        <v>5076</v>
      </c>
      <c r="K4187" t="str">
        <f t="shared" si="130"/>
        <v xml:space="preserve">03-Feb-21 </v>
      </c>
      <c r="L4187">
        <v>1</v>
      </c>
      <c r="M4187">
        <v>0</v>
      </c>
      <c r="N4187">
        <v>1</v>
      </c>
      <c r="O4187" s="2">
        <v>1</v>
      </c>
      <c r="Q4187" t="s">
        <v>340</v>
      </c>
    </row>
    <row r="4188" spans="1:17" x14ac:dyDescent="0.3">
      <c r="A4188" t="s">
        <v>2422</v>
      </c>
      <c r="B4188" t="s">
        <v>92</v>
      </c>
      <c r="C4188" t="s">
        <v>8363</v>
      </c>
      <c r="D4188" t="s">
        <v>93</v>
      </c>
      <c r="F4188" s="1">
        <v>44230</v>
      </c>
      <c r="G4188" t="s">
        <v>8364</v>
      </c>
      <c r="H4188" s="5" t="s">
        <v>5076</v>
      </c>
      <c r="I4188" s="8" t="str">
        <f t="shared" si="131"/>
        <v xml:space="preserve">03-Feb-21 </v>
      </c>
      <c r="J4188" s="5" t="s">
        <v>5076</v>
      </c>
      <c r="K4188" t="str">
        <f t="shared" si="130"/>
        <v xml:space="preserve">03-Feb-21 </v>
      </c>
      <c r="L4188">
        <v>0</v>
      </c>
      <c r="M4188">
        <v>0</v>
      </c>
      <c r="N4188">
        <v>0</v>
      </c>
      <c r="O4188" s="2">
        <v>1</v>
      </c>
      <c r="Q4188" t="s">
        <v>340</v>
      </c>
    </row>
    <row r="4189" spans="1:17" x14ac:dyDescent="0.3">
      <c r="A4189" t="s">
        <v>2431</v>
      </c>
      <c r="B4189" t="s">
        <v>120</v>
      </c>
      <c r="C4189" t="s">
        <v>8365</v>
      </c>
      <c r="D4189" t="s">
        <v>121</v>
      </c>
      <c r="F4189" s="1">
        <v>44230</v>
      </c>
      <c r="G4189" t="s">
        <v>8364</v>
      </c>
      <c r="H4189" s="5" t="s">
        <v>5076</v>
      </c>
      <c r="I4189" s="8" t="str">
        <f t="shared" si="131"/>
        <v xml:space="preserve">03-Feb-21 </v>
      </c>
      <c r="J4189" s="5" t="s">
        <v>5076</v>
      </c>
      <c r="K4189" t="str">
        <f t="shared" si="130"/>
        <v xml:space="preserve">03-Feb-21 </v>
      </c>
      <c r="L4189">
        <v>0</v>
      </c>
      <c r="M4189">
        <v>0</v>
      </c>
      <c r="N4189">
        <v>0</v>
      </c>
      <c r="O4189" s="2">
        <v>1</v>
      </c>
      <c r="Q4189" t="s">
        <v>340</v>
      </c>
    </row>
    <row r="4190" spans="1:17" x14ac:dyDescent="0.3">
      <c r="A4190" t="s">
        <v>2422</v>
      </c>
      <c r="B4190" t="s">
        <v>92</v>
      </c>
      <c r="C4190" t="s">
        <v>8366</v>
      </c>
      <c r="D4190" t="s">
        <v>93</v>
      </c>
      <c r="E4190" s="1">
        <v>44231</v>
      </c>
      <c r="F4190" s="1">
        <v>44403</v>
      </c>
      <c r="G4190" t="s">
        <v>8367</v>
      </c>
      <c r="H4190" s="5" t="s">
        <v>7506</v>
      </c>
      <c r="I4190" s="8" t="str">
        <f t="shared" si="131"/>
        <v xml:space="preserve">04-Feb-21 </v>
      </c>
      <c r="J4190" s="5" t="s">
        <v>8368</v>
      </c>
      <c r="K4190" t="str">
        <f t="shared" si="130"/>
        <v xml:space="preserve">26-Jul-21 </v>
      </c>
      <c r="L4190">
        <v>119</v>
      </c>
      <c r="M4190">
        <v>0</v>
      </c>
      <c r="N4190">
        <v>119</v>
      </c>
      <c r="O4190" s="2">
        <v>1</v>
      </c>
      <c r="Q4190" t="s">
        <v>340</v>
      </c>
    </row>
    <row r="4191" spans="1:17" x14ac:dyDescent="0.3">
      <c r="A4191" t="s">
        <v>2422</v>
      </c>
      <c r="B4191" t="s">
        <v>92</v>
      </c>
      <c r="C4191" t="s">
        <v>8369</v>
      </c>
      <c r="D4191" t="s">
        <v>93</v>
      </c>
      <c r="E4191" s="1">
        <v>44231</v>
      </c>
      <c r="F4191" s="1">
        <v>44231</v>
      </c>
      <c r="G4191" t="s">
        <v>8370</v>
      </c>
      <c r="H4191" s="5" t="s">
        <v>7506</v>
      </c>
      <c r="I4191" s="8" t="str">
        <f t="shared" si="131"/>
        <v xml:space="preserve">04-Feb-21 </v>
      </c>
      <c r="J4191" s="5" t="s">
        <v>7506</v>
      </c>
      <c r="K4191" t="str">
        <f t="shared" si="130"/>
        <v xml:space="preserve">04-Feb-21 </v>
      </c>
      <c r="L4191">
        <v>1</v>
      </c>
      <c r="M4191">
        <v>0</v>
      </c>
      <c r="N4191">
        <v>1</v>
      </c>
      <c r="O4191" s="2">
        <v>1</v>
      </c>
      <c r="Q4191" t="s">
        <v>340</v>
      </c>
    </row>
    <row r="4192" spans="1:17" x14ac:dyDescent="0.3">
      <c r="A4192" t="s">
        <v>2431</v>
      </c>
      <c r="B4192" t="s">
        <v>120</v>
      </c>
      <c r="C4192" t="s">
        <v>8371</v>
      </c>
      <c r="D4192" t="s">
        <v>121</v>
      </c>
      <c r="E4192" s="1">
        <v>44231</v>
      </c>
      <c r="F4192" s="1">
        <v>44231</v>
      </c>
      <c r="G4192" t="s">
        <v>8370</v>
      </c>
      <c r="H4192" s="5" t="s">
        <v>7506</v>
      </c>
      <c r="I4192" s="8" t="str">
        <f t="shared" si="131"/>
        <v xml:space="preserve">04-Feb-21 </v>
      </c>
      <c r="J4192" s="5" t="s">
        <v>7506</v>
      </c>
      <c r="K4192" t="str">
        <f t="shared" si="130"/>
        <v xml:space="preserve">04-Feb-21 </v>
      </c>
      <c r="L4192">
        <v>1</v>
      </c>
      <c r="M4192">
        <v>0</v>
      </c>
      <c r="N4192">
        <v>1</v>
      </c>
      <c r="O4192" s="2">
        <v>1</v>
      </c>
      <c r="Q4192" t="s">
        <v>340</v>
      </c>
    </row>
    <row r="4193" spans="1:17" x14ac:dyDescent="0.3">
      <c r="A4193" t="s">
        <v>2431</v>
      </c>
      <c r="B4193" t="s">
        <v>120</v>
      </c>
      <c r="C4193" t="s">
        <v>8372</v>
      </c>
      <c r="D4193" t="s">
        <v>121</v>
      </c>
      <c r="E4193" s="1">
        <v>44231</v>
      </c>
      <c r="F4193" s="1">
        <v>44403</v>
      </c>
      <c r="G4193" t="s">
        <v>8367</v>
      </c>
      <c r="H4193" s="5" t="s">
        <v>7506</v>
      </c>
      <c r="I4193" s="8" t="str">
        <f t="shared" si="131"/>
        <v xml:space="preserve">04-Feb-21 </v>
      </c>
      <c r="J4193" s="5" t="s">
        <v>8368</v>
      </c>
      <c r="K4193" t="str">
        <f t="shared" si="130"/>
        <v xml:space="preserve">26-Jul-21 </v>
      </c>
      <c r="L4193">
        <v>119</v>
      </c>
      <c r="M4193">
        <v>0</v>
      </c>
      <c r="N4193">
        <v>119</v>
      </c>
      <c r="O4193" s="2">
        <v>1</v>
      </c>
      <c r="Q4193" t="s">
        <v>340</v>
      </c>
    </row>
    <row r="4194" spans="1:17" x14ac:dyDescent="0.3">
      <c r="A4194" t="s">
        <v>2422</v>
      </c>
      <c r="B4194" t="s">
        <v>92</v>
      </c>
      <c r="C4194" t="s">
        <v>8373</v>
      </c>
      <c r="D4194" t="s">
        <v>93</v>
      </c>
      <c r="E4194" s="1">
        <v>44231</v>
      </c>
      <c r="F4194" s="1">
        <v>44362</v>
      </c>
      <c r="G4194" t="s">
        <v>8374</v>
      </c>
      <c r="H4194" s="5" t="s">
        <v>7506</v>
      </c>
      <c r="I4194" s="8" t="str">
        <f t="shared" si="131"/>
        <v xml:space="preserve">04-Feb-21 </v>
      </c>
      <c r="J4194" s="5" t="s">
        <v>8375</v>
      </c>
      <c r="K4194" t="str">
        <f t="shared" si="130"/>
        <v xml:space="preserve">15-Jun-21 </v>
      </c>
      <c r="L4194">
        <v>9</v>
      </c>
      <c r="M4194">
        <v>0</v>
      </c>
      <c r="N4194">
        <v>90</v>
      </c>
      <c r="O4194" s="2">
        <v>1</v>
      </c>
      <c r="Q4194" t="s">
        <v>340</v>
      </c>
    </row>
    <row r="4195" spans="1:17" x14ac:dyDescent="0.3">
      <c r="A4195" t="s">
        <v>2431</v>
      </c>
      <c r="B4195" t="s">
        <v>120</v>
      </c>
      <c r="C4195" t="s">
        <v>8376</v>
      </c>
      <c r="D4195" t="s">
        <v>121</v>
      </c>
      <c r="E4195" s="1">
        <v>44231</v>
      </c>
      <c r="F4195" s="1">
        <v>44362</v>
      </c>
      <c r="G4195" t="s">
        <v>8374</v>
      </c>
      <c r="H4195" s="5" t="s">
        <v>7506</v>
      </c>
      <c r="I4195" s="8" t="str">
        <f t="shared" si="131"/>
        <v xml:space="preserve">04-Feb-21 </v>
      </c>
      <c r="J4195" s="5" t="s">
        <v>8375</v>
      </c>
      <c r="K4195" t="str">
        <f t="shared" si="130"/>
        <v xml:space="preserve">15-Jun-21 </v>
      </c>
      <c r="L4195">
        <v>9</v>
      </c>
      <c r="M4195">
        <v>0</v>
      </c>
      <c r="N4195">
        <v>90</v>
      </c>
      <c r="O4195" s="2">
        <v>1</v>
      </c>
      <c r="Q4195" t="s">
        <v>340</v>
      </c>
    </row>
    <row r="4196" spans="1:17" x14ac:dyDescent="0.3">
      <c r="A4196" t="s">
        <v>3502</v>
      </c>
      <c r="B4196" t="s">
        <v>23</v>
      </c>
      <c r="C4196" t="s">
        <v>8377</v>
      </c>
      <c r="D4196" t="s">
        <v>24</v>
      </c>
      <c r="E4196" s="1">
        <v>44172</v>
      </c>
      <c r="F4196" s="1">
        <v>44183</v>
      </c>
      <c r="G4196" t="s">
        <v>4535</v>
      </c>
      <c r="H4196" s="5" t="s">
        <v>6726</v>
      </c>
      <c r="I4196" s="8" t="str">
        <f t="shared" si="131"/>
        <v xml:space="preserve">05-Feb-21 </v>
      </c>
      <c r="J4196" s="5" t="s">
        <v>6713</v>
      </c>
      <c r="K4196" t="str">
        <f t="shared" si="130"/>
        <v xml:space="preserve">11-Feb-21 </v>
      </c>
      <c r="L4196">
        <v>5</v>
      </c>
      <c r="M4196">
        <v>0</v>
      </c>
      <c r="N4196">
        <v>5</v>
      </c>
      <c r="O4196" s="2">
        <v>1</v>
      </c>
      <c r="Q4196" t="s">
        <v>340</v>
      </c>
    </row>
    <row r="4197" spans="1:17" x14ac:dyDescent="0.3">
      <c r="A4197" t="s">
        <v>3510</v>
      </c>
      <c r="B4197" t="s">
        <v>45</v>
      </c>
      <c r="C4197" t="s">
        <v>8378</v>
      </c>
      <c r="D4197" t="s">
        <v>46</v>
      </c>
      <c r="E4197" s="1">
        <v>44158</v>
      </c>
      <c r="F4197" s="1">
        <v>44169</v>
      </c>
      <c r="G4197" t="s">
        <v>4531</v>
      </c>
      <c r="H4197" s="5" t="s">
        <v>6726</v>
      </c>
      <c r="I4197" s="8" t="str">
        <f t="shared" si="131"/>
        <v xml:space="preserve">05-Feb-21 </v>
      </c>
      <c r="J4197" s="5" t="s">
        <v>6726</v>
      </c>
      <c r="K4197" t="str">
        <f t="shared" si="130"/>
        <v xml:space="preserve">05-Feb-21 </v>
      </c>
      <c r="L4197">
        <v>0</v>
      </c>
      <c r="M4197">
        <v>0</v>
      </c>
      <c r="N4197">
        <v>0</v>
      </c>
      <c r="O4197" s="2">
        <v>1</v>
      </c>
      <c r="Q4197" t="s">
        <v>340</v>
      </c>
    </row>
    <row r="4198" spans="1:17" x14ac:dyDescent="0.3">
      <c r="A4198" t="s">
        <v>3510</v>
      </c>
      <c r="B4198" t="s">
        <v>45</v>
      </c>
      <c r="C4198" t="s">
        <v>8379</v>
      </c>
      <c r="D4198" t="s">
        <v>46</v>
      </c>
      <c r="F4198" s="1">
        <v>44169</v>
      </c>
      <c r="G4198" t="s">
        <v>4533</v>
      </c>
      <c r="H4198" s="5" t="s">
        <v>6726</v>
      </c>
      <c r="I4198" s="8" t="str">
        <f t="shared" si="131"/>
        <v xml:space="preserve">05-Feb-21 </v>
      </c>
      <c r="J4198" s="5" t="s">
        <v>6726</v>
      </c>
      <c r="K4198" t="str">
        <f t="shared" si="130"/>
        <v xml:space="preserve">05-Feb-21 </v>
      </c>
      <c r="L4198">
        <v>0</v>
      </c>
      <c r="M4198">
        <v>0</v>
      </c>
      <c r="N4198">
        <v>0</v>
      </c>
      <c r="O4198" s="2">
        <v>1</v>
      </c>
      <c r="Q4198" t="s">
        <v>340</v>
      </c>
    </row>
    <row r="4199" spans="1:17" x14ac:dyDescent="0.3">
      <c r="A4199" t="s">
        <v>3510</v>
      </c>
      <c r="B4199" t="s">
        <v>45</v>
      </c>
      <c r="C4199" t="s">
        <v>8380</v>
      </c>
      <c r="D4199" t="s">
        <v>46</v>
      </c>
      <c r="E4199" s="1">
        <v>44172</v>
      </c>
      <c r="F4199" s="1">
        <v>44183</v>
      </c>
      <c r="G4199" t="s">
        <v>4535</v>
      </c>
      <c r="H4199" s="5" t="s">
        <v>6726</v>
      </c>
      <c r="I4199" s="8" t="str">
        <f t="shared" si="131"/>
        <v xml:space="preserve">05-Feb-21 </v>
      </c>
      <c r="J4199" s="5" t="s">
        <v>6713</v>
      </c>
      <c r="K4199" t="str">
        <f t="shared" si="130"/>
        <v xml:space="preserve">11-Feb-21 </v>
      </c>
      <c r="L4199">
        <v>5</v>
      </c>
      <c r="M4199">
        <v>0</v>
      </c>
      <c r="N4199">
        <v>5</v>
      </c>
      <c r="O4199" s="2">
        <v>1</v>
      </c>
      <c r="Q4199" t="s">
        <v>340</v>
      </c>
    </row>
    <row r="4200" spans="1:17" x14ac:dyDescent="0.3">
      <c r="A4200" t="s">
        <v>2422</v>
      </c>
      <c r="B4200" t="s">
        <v>92</v>
      </c>
      <c r="C4200" t="s">
        <v>8381</v>
      </c>
      <c r="D4200" t="s">
        <v>93</v>
      </c>
      <c r="E4200" s="1">
        <v>44232</v>
      </c>
      <c r="F4200" s="1">
        <v>44379</v>
      </c>
      <c r="G4200" t="s">
        <v>8382</v>
      </c>
      <c r="H4200" s="5" t="s">
        <v>6726</v>
      </c>
      <c r="I4200" s="8" t="str">
        <f t="shared" si="131"/>
        <v xml:space="preserve">05-Feb-21 </v>
      </c>
      <c r="J4200" s="5" t="s">
        <v>8383</v>
      </c>
      <c r="K4200" t="str">
        <f t="shared" si="130"/>
        <v xml:space="preserve">02-Jul-21 </v>
      </c>
      <c r="L4200">
        <v>20</v>
      </c>
      <c r="M4200">
        <v>0</v>
      </c>
      <c r="N4200">
        <v>102</v>
      </c>
      <c r="O4200" s="2">
        <v>1</v>
      </c>
      <c r="Q4200" t="s">
        <v>340</v>
      </c>
    </row>
    <row r="4201" spans="1:17" x14ac:dyDescent="0.3">
      <c r="A4201" t="s">
        <v>2431</v>
      </c>
      <c r="B4201" t="s">
        <v>120</v>
      </c>
      <c r="C4201" t="s">
        <v>8384</v>
      </c>
      <c r="D4201" t="s">
        <v>121</v>
      </c>
      <c r="E4201" s="1">
        <v>44232</v>
      </c>
      <c r="F4201" s="1">
        <v>44379</v>
      </c>
      <c r="G4201" t="s">
        <v>8382</v>
      </c>
      <c r="H4201" s="5" t="s">
        <v>6726</v>
      </c>
      <c r="I4201" s="8" t="str">
        <f t="shared" si="131"/>
        <v xml:space="preserve">05-Feb-21 </v>
      </c>
      <c r="J4201" s="5" t="s">
        <v>8383</v>
      </c>
      <c r="K4201" t="str">
        <f t="shared" si="130"/>
        <v xml:space="preserve">02-Jul-21 </v>
      </c>
      <c r="L4201">
        <v>20</v>
      </c>
      <c r="M4201">
        <v>0</v>
      </c>
      <c r="N4201">
        <v>102</v>
      </c>
      <c r="O4201" s="2">
        <v>1</v>
      </c>
      <c r="Q4201" t="s">
        <v>340</v>
      </c>
    </row>
    <row r="4202" spans="1:17" x14ac:dyDescent="0.3">
      <c r="A4202" t="s">
        <v>2422</v>
      </c>
      <c r="B4202" t="s">
        <v>92</v>
      </c>
      <c r="C4202" t="s">
        <v>8385</v>
      </c>
      <c r="D4202" t="s">
        <v>93</v>
      </c>
      <c r="E4202" s="1">
        <v>44235</v>
      </c>
      <c r="F4202" s="1">
        <v>44292</v>
      </c>
      <c r="G4202" t="s">
        <v>8386</v>
      </c>
      <c r="H4202" s="5" t="s">
        <v>8284</v>
      </c>
      <c r="I4202" s="8" t="str">
        <f t="shared" si="131"/>
        <v xml:space="preserve">08-Feb-21 </v>
      </c>
      <c r="J4202" s="5" t="s">
        <v>4567</v>
      </c>
      <c r="K4202" t="str">
        <f t="shared" si="130"/>
        <v xml:space="preserve">06-pr-21 </v>
      </c>
      <c r="L4202">
        <v>6</v>
      </c>
      <c r="M4202">
        <v>0</v>
      </c>
      <c r="N4202">
        <v>39</v>
      </c>
      <c r="O4202" s="2">
        <v>1</v>
      </c>
      <c r="Q4202" t="s">
        <v>340</v>
      </c>
    </row>
    <row r="4203" spans="1:17" x14ac:dyDescent="0.3">
      <c r="A4203" t="s">
        <v>2431</v>
      </c>
      <c r="B4203" t="s">
        <v>120</v>
      </c>
      <c r="C4203" t="s">
        <v>8387</v>
      </c>
      <c r="D4203" t="s">
        <v>121</v>
      </c>
      <c r="E4203" s="1">
        <v>44235</v>
      </c>
      <c r="F4203" s="1">
        <v>44292</v>
      </c>
      <c r="G4203" t="s">
        <v>8386</v>
      </c>
      <c r="H4203" s="5" t="s">
        <v>8284</v>
      </c>
      <c r="I4203" s="8" t="str">
        <f t="shared" si="131"/>
        <v xml:space="preserve">08-Feb-21 </v>
      </c>
      <c r="J4203" s="5" t="s">
        <v>4567</v>
      </c>
      <c r="K4203" t="str">
        <f t="shared" si="130"/>
        <v xml:space="preserve">06-pr-21 </v>
      </c>
      <c r="L4203">
        <v>6</v>
      </c>
      <c r="M4203">
        <v>0</v>
      </c>
      <c r="N4203">
        <v>39</v>
      </c>
      <c r="O4203" s="2">
        <v>1</v>
      </c>
      <c r="Q4203" t="s">
        <v>340</v>
      </c>
    </row>
    <row r="4204" spans="1:17" x14ac:dyDescent="0.3">
      <c r="A4204" t="s">
        <v>3502</v>
      </c>
      <c r="B4204" t="s">
        <v>23</v>
      </c>
      <c r="C4204" t="s">
        <v>8388</v>
      </c>
      <c r="D4204" t="s">
        <v>24</v>
      </c>
      <c r="F4204" s="1">
        <v>44369</v>
      </c>
      <c r="G4204" t="s">
        <v>4669</v>
      </c>
      <c r="H4204" s="5" t="s">
        <v>7842</v>
      </c>
      <c r="I4204" s="8" t="str">
        <f t="shared" si="131"/>
        <v xml:space="preserve">09-Feb-21 </v>
      </c>
      <c r="J4204" s="5" t="s">
        <v>7842</v>
      </c>
      <c r="K4204" t="str">
        <f t="shared" si="130"/>
        <v xml:space="preserve">09-Feb-21 </v>
      </c>
      <c r="L4204">
        <v>0</v>
      </c>
      <c r="M4204">
        <v>0</v>
      </c>
      <c r="N4204">
        <v>0</v>
      </c>
      <c r="O4204" s="2">
        <v>1</v>
      </c>
      <c r="Q4204" t="s">
        <v>340</v>
      </c>
    </row>
    <row r="4205" spans="1:17" x14ac:dyDescent="0.3">
      <c r="A4205" t="s">
        <v>2431</v>
      </c>
      <c r="B4205" t="s">
        <v>120</v>
      </c>
      <c r="C4205" t="s">
        <v>8389</v>
      </c>
      <c r="D4205" t="s">
        <v>121</v>
      </c>
      <c r="E4205" s="1">
        <v>44236</v>
      </c>
      <c r="F4205" s="1">
        <v>44238</v>
      </c>
      <c r="G4205" t="s">
        <v>8390</v>
      </c>
      <c r="H4205" s="5" t="s">
        <v>7842</v>
      </c>
      <c r="I4205" s="8" t="str">
        <f t="shared" si="131"/>
        <v xml:space="preserve">09-Feb-21 </v>
      </c>
      <c r="J4205" s="5" t="s">
        <v>6713</v>
      </c>
      <c r="K4205" t="str">
        <f t="shared" si="130"/>
        <v xml:space="preserve">11-Feb-21 </v>
      </c>
      <c r="L4205">
        <v>3</v>
      </c>
      <c r="M4205">
        <v>0</v>
      </c>
      <c r="N4205">
        <v>2</v>
      </c>
      <c r="O4205" s="2">
        <v>1</v>
      </c>
      <c r="Q4205" t="s">
        <v>340</v>
      </c>
    </row>
    <row r="4206" spans="1:17" x14ac:dyDescent="0.3">
      <c r="A4206" t="s">
        <v>2422</v>
      </c>
      <c r="B4206" t="s">
        <v>92</v>
      </c>
      <c r="C4206" t="s">
        <v>8391</v>
      </c>
      <c r="D4206" t="s">
        <v>93</v>
      </c>
      <c r="E4206" s="1">
        <v>44236</v>
      </c>
      <c r="F4206" s="1">
        <v>44238</v>
      </c>
      <c r="G4206" t="s">
        <v>8390</v>
      </c>
      <c r="H4206" s="5" t="s">
        <v>7842</v>
      </c>
      <c r="I4206" s="8" t="str">
        <f t="shared" si="131"/>
        <v xml:space="preserve">09-Feb-21 </v>
      </c>
      <c r="J4206" s="5" t="s">
        <v>6713</v>
      </c>
      <c r="K4206" t="str">
        <f t="shared" si="130"/>
        <v xml:space="preserve">11-Feb-21 </v>
      </c>
      <c r="L4206">
        <v>3</v>
      </c>
      <c r="M4206">
        <v>0</v>
      </c>
      <c r="N4206">
        <v>3</v>
      </c>
      <c r="O4206" s="2">
        <v>1</v>
      </c>
      <c r="Q4206" t="s">
        <v>340</v>
      </c>
    </row>
    <row r="4207" spans="1:17" x14ac:dyDescent="0.3">
      <c r="A4207" t="s">
        <v>3502</v>
      </c>
      <c r="B4207" t="s">
        <v>23</v>
      </c>
      <c r="C4207" t="s">
        <v>8392</v>
      </c>
      <c r="D4207" t="s">
        <v>24</v>
      </c>
      <c r="F4207" s="1">
        <v>44369</v>
      </c>
      <c r="G4207" t="s">
        <v>8393</v>
      </c>
      <c r="H4207" s="5" t="s">
        <v>7842</v>
      </c>
      <c r="I4207" s="8" t="str">
        <f t="shared" si="131"/>
        <v xml:space="preserve">09-Feb-21 </v>
      </c>
      <c r="J4207" s="5" t="s">
        <v>7842</v>
      </c>
      <c r="K4207" t="str">
        <f t="shared" si="130"/>
        <v xml:space="preserve">09-Feb-21 </v>
      </c>
      <c r="L4207">
        <v>0</v>
      </c>
      <c r="M4207">
        <v>0</v>
      </c>
      <c r="N4207">
        <v>0</v>
      </c>
      <c r="O4207" s="2">
        <v>1</v>
      </c>
      <c r="Q4207" t="s">
        <v>340</v>
      </c>
    </row>
    <row r="4208" spans="1:17" x14ac:dyDescent="0.3">
      <c r="A4208" t="s">
        <v>3510</v>
      </c>
      <c r="B4208" t="s">
        <v>45</v>
      </c>
      <c r="C4208" t="s">
        <v>8394</v>
      </c>
      <c r="D4208" t="s">
        <v>46</v>
      </c>
      <c r="F4208" s="1">
        <v>44369</v>
      </c>
      <c r="G4208" t="s">
        <v>8393</v>
      </c>
      <c r="H4208" s="5" t="s">
        <v>7842</v>
      </c>
      <c r="I4208" s="8" t="str">
        <f t="shared" si="131"/>
        <v xml:space="preserve">09-Feb-21 </v>
      </c>
      <c r="J4208" s="5" t="s">
        <v>7842</v>
      </c>
      <c r="K4208" t="str">
        <f t="shared" si="130"/>
        <v xml:space="preserve">09-Feb-21 </v>
      </c>
      <c r="L4208">
        <v>0</v>
      </c>
      <c r="M4208">
        <v>0</v>
      </c>
      <c r="N4208">
        <v>0</v>
      </c>
      <c r="O4208" s="2">
        <v>1</v>
      </c>
      <c r="Q4208" t="s">
        <v>340</v>
      </c>
    </row>
    <row r="4209" spans="1:17" x14ac:dyDescent="0.3">
      <c r="A4209" t="s">
        <v>2431</v>
      </c>
      <c r="B4209" t="s">
        <v>120</v>
      </c>
      <c r="C4209" t="s">
        <v>8395</v>
      </c>
      <c r="D4209" t="s">
        <v>121</v>
      </c>
      <c r="F4209" s="1">
        <v>44238</v>
      </c>
      <c r="G4209" t="s">
        <v>8396</v>
      </c>
      <c r="H4209" s="5" t="s">
        <v>6713</v>
      </c>
      <c r="I4209" s="8" t="str">
        <f t="shared" si="131"/>
        <v xml:space="preserve">11-Feb-21 </v>
      </c>
      <c r="J4209" s="5" t="s">
        <v>6713</v>
      </c>
      <c r="K4209" t="str">
        <f t="shared" si="130"/>
        <v xml:space="preserve">11-Feb-21 </v>
      </c>
      <c r="L4209">
        <v>0</v>
      </c>
      <c r="M4209">
        <v>0</v>
      </c>
      <c r="N4209">
        <v>0</v>
      </c>
      <c r="O4209" s="2">
        <v>1</v>
      </c>
      <c r="Q4209" t="s">
        <v>340</v>
      </c>
    </row>
    <row r="4210" spans="1:17" x14ac:dyDescent="0.3">
      <c r="A4210" t="s">
        <v>3502</v>
      </c>
      <c r="B4210" t="s">
        <v>23</v>
      </c>
      <c r="C4210" t="s">
        <v>8397</v>
      </c>
      <c r="D4210" t="s">
        <v>24</v>
      </c>
      <c r="F4210" s="1">
        <v>44183</v>
      </c>
      <c r="G4210" t="s">
        <v>4597</v>
      </c>
      <c r="H4210" s="5" t="s">
        <v>6713</v>
      </c>
      <c r="I4210" s="8" t="str">
        <f t="shared" si="131"/>
        <v xml:space="preserve">11-Feb-21 </v>
      </c>
      <c r="J4210" s="5" t="s">
        <v>6713</v>
      </c>
      <c r="K4210" t="str">
        <f t="shared" si="130"/>
        <v xml:space="preserve">11-Feb-21 </v>
      </c>
      <c r="L4210">
        <v>0</v>
      </c>
      <c r="M4210">
        <v>0</v>
      </c>
      <c r="N4210">
        <v>0</v>
      </c>
      <c r="O4210" s="2">
        <v>1</v>
      </c>
      <c r="Q4210" t="s">
        <v>340</v>
      </c>
    </row>
    <row r="4211" spans="1:17" x14ac:dyDescent="0.3">
      <c r="A4211" t="s">
        <v>3510</v>
      </c>
      <c r="B4211" t="s">
        <v>45</v>
      </c>
      <c r="C4211" t="s">
        <v>8398</v>
      </c>
      <c r="D4211" t="s">
        <v>46</v>
      </c>
      <c r="F4211" s="1">
        <v>44183</v>
      </c>
      <c r="G4211" t="s">
        <v>4597</v>
      </c>
      <c r="H4211" s="5" t="s">
        <v>6713</v>
      </c>
      <c r="I4211" s="8" t="str">
        <f t="shared" si="131"/>
        <v xml:space="preserve">11-Feb-21 </v>
      </c>
      <c r="J4211" s="5" t="s">
        <v>6713</v>
      </c>
      <c r="K4211" t="str">
        <f t="shared" si="130"/>
        <v xml:space="preserve">11-Feb-21 </v>
      </c>
      <c r="L4211">
        <v>0</v>
      </c>
      <c r="M4211">
        <v>0</v>
      </c>
      <c r="N4211">
        <v>0</v>
      </c>
      <c r="O4211" s="2">
        <v>1</v>
      </c>
      <c r="Q4211" t="s">
        <v>340</v>
      </c>
    </row>
    <row r="4212" spans="1:17" x14ac:dyDescent="0.3">
      <c r="A4212" t="s">
        <v>3510</v>
      </c>
      <c r="B4212" t="s">
        <v>45</v>
      </c>
      <c r="C4212" t="s">
        <v>8399</v>
      </c>
      <c r="D4212" t="s">
        <v>46</v>
      </c>
      <c r="F4212" s="1">
        <v>44369</v>
      </c>
      <c r="G4212" t="s">
        <v>4669</v>
      </c>
      <c r="H4212" s="5" t="s">
        <v>6713</v>
      </c>
      <c r="I4212" s="8" t="str">
        <f t="shared" si="131"/>
        <v xml:space="preserve">11-Feb-21 </v>
      </c>
      <c r="J4212" s="5" t="s">
        <v>6713</v>
      </c>
      <c r="K4212" t="str">
        <f t="shared" si="130"/>
        <v xml:space="preserve">11-Feb-21 </v>
      </c>
      <c r="L4212">
        <v>0</v>
      </c>
      <c r="M4212">
        <v>0</v>
      </c>
      <c r="N4212">
        <v>0</v>
      </c>
      <c r="O4212" s="2">
        <v>1</v>
      </c>
      <c r="Q4212" t="s">
        <v>340</v>
      </c>
    </row>
    <row r="4213" spans="1:17" x14ac:dyDescent="0.3">
      <c r="A4213" t="s">
        <v>2422</v>
      </c>
      <c r="B4213" t="s">
        <v>92</v>
      </c>
      <c r="C4213" t="s">
        <v>8400</v>
      </c>
      <c r="D4213" t="s">
        <v>93</v>
      </c>
      <c r="F4213" s="1">
        <v>44238</v>
      </c>
      <c r="G4213" t="s">
        <v>8396</v>
      </c>
      <c r="H4213" s="5" t="s">
        <v>6713</v>
      </c>
      <c r="I4213" s="8" t="str">
        <f t="shared" si="131"/>
        <v xml:space="preserve">11-Feb-21 </v>
      </c>
      <c r="J4213" s="5" t="s">
        <v>6713</v>
      </c>
      <c r="K4213" t="str">
        <f t="shared" si="130"/>
        <v xml:space="preserve">11-Feb-21 </v>
      </c>
      <c r="L4213">
        <v>0</v>
      </c>
      <c r="M4213">
        <v>0</v>
      </c>
      <c r="N4213">
        <v>0</v>
      </c>
      <c r="O4213" s="2">
        <v>1</v>
      </c>
      <c r="Q4213" t="s">
        <v>340</v>
      </c>
    </row>
    <row r="4214" spans="1:17" x14ac:dyDescent="0.3">
      <c r="A4214" t="s">
        <v>3502</v>
      </c>
      <c r="B4214" t="s">
        <v>23</v>
      </c>
      <c r="C4214" t="s">
        <v>8401</v>
      </c>
      <c r="D4214" t="s">
        <v>24</v>
      </c>
      <c r="F4214" s="1">
        <v>44132</v>
      </c>
      <c r="G4214" t="s">
        <v>3941</v>
      </c>
      <c r="H4214" s="5" t="s">
        <v>6228</v>
      </c>
      <c r="I4214" s="8" t="str">
        <f t="shared" si="131"/>
        <v xml:space="preserve">12-Feb-21 </v>
      </c>
      <c r="J4214" s="5" t="s">
        <v>6228</v>
      </c>
      <c r="K4214" t="str">
        <f t="shared" si="130"/>
        <v xml:space="preserve">12-Feb-21 </v>
      </c>
      <c r="L4214">
        <v>0</v>
      </c>
      <c r="M4214">
        <v>0</v>
      </c>
      <c r="N4214">
        <v>0</v>
      </c>
      <c r="O4214" s="2">
        <v>1</v>
      </c>
      <c r="Q4214" t="s">
        <v>340</v>
      </c>
    </row>
    <row r="4215" spans="1:17" x14ac:dyDescent="0.3">
      <c r="A4215" t="s">
        <v>3502</v>
      </c>
      <c r="B4215" t="s">
        <v>23</v>
      </c>
      <c r="C4215" t="s">
        <v>8402</v>
      </c>
      <c r="D4215" t="s">
        <v>24</v>
      </c>
      <c r="F4215" s="1">
        <v>44062</v>
      </c>
      <c r="G4215" t="s">
        <v>8403</v>
      </c>
      <c r="H4215" s="5" t="s">
        <v>6228</v>
      </c>
      <c r="I4215" s="8" t="str">
        <f t="shared" si="131"/>
        <v xml:space="preserve">12-Feb-21 </v>
      </c>
      <c r="J4215" s="5" t="s">
        <v>6228</v>
      </c>
      <c r="K4215" t="str">
        <f t="shared" si="130"/>
        <v xml:space="preserve">12-Feb-21 </v>
      </c>
      <c r="L4215">
        <v>0</v>
      </c>
      <c r="M4215">
        <v>0</v>
      </c>
      <c r="N4215">
        <v>0</v>
      </c>
      <c r="O4215" s="2">
        <v>1</v>
      </c>
      <c r="Q4215" t="s">
        <v>340</v>
      </c>
    </row>
    <row r="4216" spans="1:17" x14ac:dyDescent="0.3">
      <c r="A4216" t="s">
        <v>3510</v>
      </c>
      <c r="B4216" t="s">
        <v>45</v>
      </c>
      <c r="C4216" t="s">
        <v>8404</v>
      </c>
      <c r="D4216" t="s">
        <v>46</v>
      </c>
      <c r="F4216" s="1">
        <v>44132</v>
      </c>
      <c r="G4216" t="s">
        <v>3941</v>
      </c>
      <c r="H4216" s="5" t="s">
        <v>6228</v>
      </c>
      <c r="I4216" s="8" t="str">
        <f t="shared" si="131"/>
        <v xml:space="preserve">12-Feb-21 </v>
      </c>
      <c r="J4216" s="5" t="s">
        <v>6228</v>
      </c>
      <c r="K4216" t="str">
        <f t="shared" si="130"/>
        <v xml:space="preserve">12-Feb-21 </v>
      </c>
      <c r="L4216">
        <v>0</v>
      </c>
      <c r="M4216">
        <v>0</v>
      </c>
      <c r="N4216">
        <v>0</v>
      </c>
      <c r="O4216" s="2">
        <v>1</v>
      </c>
      <c r="Q4216" t="s">
        <v>340</v>
      </c>
    </row>
    <row r="4217" spans="1:17" x14ac:dyDescent="0.3">
      <c r="A4217" t="s">
        <v>3510</v>
      </c>
      <c r="B4217" t="s">
        <v>45</v>
      </c>
      <c r="C4217" t="s">
        <v>8405</v>
      </c>
      <c r="D4217" t="s">
        <v>46</v>
      </c>
      <c r="F4217" s="1">
        <v>44062</v>
      </c>
      <c r="G4217" t="s">
        <v>8403</v>
      </c>
      <c r="H4217" s="5" t="s">
        <v>6228</v>
      </c>
      <c r="I4217" s="8" t="str">
        <f t="shared" si="131"/>
        <v xml:space="preserve">12-Feb-21 </v>
      </c>
      <c r="J4217" s="5" t="s">
        <v>6228</v>
      </c>
      <c r="K4217" t="str">
        <f t="shared" si="130"/>
        <v xml:space="preserve">12-Feb-21 </v>
      </c>
      <c r="L4217">
        <v>0</v>
      </c>
      <c r="M4217">
        <v>0</v>
      </c>
      <c r="N4217">
        <v>0</v>
      </c>
      <c r="O4217" s="2">
        <v>1</v>
      </c>
      <c r="Q4217" t="s">
        <v>340</v>
      </c>
    </row>
    <row r="4218" spans="1:17" x14ac:dyDescent="0.3">
      <c r="A4218" t="s">
        <v>3502</v>
      </c>
      <c r="B4218" t="s">
        <v>23</v>
      </c>
      <c r="C4218" t="s">
        <v>8406</v>
      </c>
      <c r="D4218" t="s">
        <v>24</v>
      </c>
      <c r="F4218" s="1">
        <v>44176</v>
      </c>
      <c r="G4218" t="s">
        <v>8407</v>
      </c>
      <c r="H4218" s="5" t="s">
        <v>6228</v>
      </c>
      <c r="I4218" s="8" t="str">
        <f t="shared" si="131"/>
        <v xml:space="preserve">12-Feb-21 </v>
      </c>
      <c r="J4218" s="5" t="s">
        <v>6228</v>
      </c>
      <c r="K4218" t="str">
        <f t="shared" si="130"/>
        <v xml:space="preserve">12-Feb-21 </v>
      </c>
      <c r="L4218">
        <v>0</v>
      </c>
      <c r="M4218">
        <v>0</v>
      </c>
      <c r="N4218">
        <v>0</v>
      </c>
      <c r="O4218" s="2">
        <v>1</v>
      </c>
      <c r="Q4218" t="s">
        <v>340</v>
      </c>
    </row>
    <row r="4219" spans="1:17" x14ac:dyDescent="0.3">
      <c r="A4219" t="s">
        <v>3510</v>
      </c>
      <c r="B4219" t="s">
        <v>45</v>
      </c>
      <c r="C4219" t="s">
        <v>8408</v>
      </c>
      <c r="D4219" t="s">
        <v>46</v>
      </c>
      <c r="F4219" s="1">
        <v>44176</v>
      </c>
      <c r="G4219" t="s">
        <v>8409</v>
      </c>
      <c r="H4219" s="5" t="s">
        <v>6228</v>
      </c>
      <c r="I4219" s="8" t="str">
        <f t="shared" si="131"/>
        <v xml:space="preserve">12-Feb-21 </v>
      </c>
      <c r="J4219" s="5" t="s">
        <v>6228</v>
      </c>
      <c r="K4219" t="str">
        <f t="shared" si="130"/>
        <v xml:space="preserve">12-Feb-21 </v>
      </c>
      <c r="L4219">
        <v>0</v>
      </c>
      <c r="M4219">
        <v>0</v>
      </c>
      <c r="N4219">
        <v>0</v>
      </c>
      <c r="O4219" s="2">
        <v>1</v>
      </c>
      <c r="Q4219" t="s">
        <v>340</v>
      </c>
    </row>
    <row r="4220" spans="1:17" x14ac:dyDescent="0.3">
      <c r="A4220" t="s">
        <v>2517</v>
      </c>
      <c r="B4220" t="s">
        <v>16</v>
      </c>
      <c r="C4220" t="s">
        <v>8410</v>
      </c>
      <c r="D4220" t="s">
        <v>2519</v>
      </c>
      <c r="E4220" s="1">
        <v>44176</v>
      </c>
      <c r="F4220" s="1">
        <v>44182</v>
      </c>
      <c r="G4220" t="s">
        <v>8411</v>
      </c>
      <c r="H4220" s="5" t="s">
        <v>7668</v>
      </c>
      <c r="I4220" s="8" t="str">
        <f t="shared" si="131"/>
        <v xml:space="preserve">15-Feb-21 </v>
      </c>
      <c r="J4220" s="5" t="s">
        <v>8412</v>
      </c>
      <c r="K4220" t="str">
        <f t="shared" si="130"/>
        <v xml:space="preserve">17-Feb-21 </v>
      </c>
      <c r="L4220">
        <v>10</v>
      </c>
      <c r="M4220">
        <v>0</v>
      </c>
      <c r="N4220">
        <v>2</v>
      </c>
      <c r="O4220" s="2">
        <v>1</v>
      </c>
      <c r="Q4220" t="s">
        <v>340</v>
      </c>
    </row>
    <row r="4221" spans="1:17" x14ac:dyDescent="0.3">
      <c r="A4221" t="s">
        <v>3502</v>
      </c>
      <c r="B4221" t="s">
        <v>23</v>
      </c>
      <c r="C4221" t="s">
        <v>8413</v>
      </c>
      <c r="D4221" t="s">
        <v>24</v>
      </c>
      <c r="E4221" s="1">
        <v>44133</v>
      </c>
      <c r="F4221" s="1">
        <v>44146</v>
      </c>
      <c r="G4221" t="s">
        <v>3948</v>
      </c>
      <c r="H4221" s="5" t="s">
        <v>7668</v>
      </c>
      <c r="I4221" s="8" t="str">
        <f t="shared" si="131"/>
        <v xml:space="preserve">15-Feb-21 </v>
      </c>
      <c r="J4221" s="5" t="s">
        <v>4740</v>
      </c>
      <c r="K4221" t="str">
        <f t="shared" si="130"/>
        <v xml:space="preserve">26-Feb-21 </v>
      </c>
      <c r="L4221">
        <v>2</v>
      </c>
      <c r="M4221">
        <v>0</v>
      </c>
      <c r="N4221">
        <v>9</v>
      </c>
      <c r="O4221" s="2">
        <v>1</v>
      </c>
      <c r="Q4221" t="s">
        <v>340</v>
      </c>
    </row>
    <row r="4222" spans="1:17" x14ac:dyDescent="0.3">
      <c r="A4222" t="s">
        <v>3502</v>
      </c>
      <c r="B4222" t="s">
        <v>23</v>
      </c>
      <c r="C4222" t="s">
        <v>8414</v>
      </c>
      <c r="D4222" t="s">
        <v>24</v>
      </c>
      <c r="E4222" s="1">
        <v>44152</v>
      </c>
      <c r="F4222" s="1">
        <v>44179</v>
      </c>
      <c r="G4222" t="s">
        <v>4372</v>
      </c>
      <c r="H4222" s="5" t="s">
        <v>7668</v>
      </c>
      <c r="I4222" s="8" t="str">
        <f t="shared" si="131"/>
        <v xml:space="preserve">15-Feb-21 </v>
      </c>
      <c r="J4222" s="5" t="s">
        <v>8144</v>
      </c>
      <c r="K4222" t="str">
        <f t="shared" si="130"/>
        <v xml:space="preserve">23-pr-21 </v>
      </c>
      <c r="L4222">
        <v>38</v>
      </c>
      <c r="M4222">
        <v>0</v>
      </c>
      <c r="N4222">
        <v>47</v>
      </c>
      <c r="O4222" s="2">
        <v>1</v>
      </c>
      <c r="Q4222" t="s">
        <v>340</v>
      </c>
    </row>
    <row r="4223" spans="1:17" x14ac:dyDescent="0.3">
      <c r="A4223" t="s">
        <v>3502</v>
      </c>
      <c r="B4223" t="s">
        <v>23</v>
      </c>
      <c r="C4223" t="s">
        <v>8415</v>
      </c>
      <c r="D4223" t="s">
        <v>24</v>
      </c>
      <c r="E4223" s="1">
        <v>44104</v>
      </c>
      <c r="F4223" s="1">
        <v>44117</v>
      </c>
      <c r="G4223" t="s">
        <v>4941</v>
      </c>
      <c r="H4223" s="5" t="s">
        <v>7668</v>
      </c>
      <c r="I4223" s="8" t="str">
        <f t="shared" si="131"/>
        <v xml:space="preserve">15-Feb-21 </v>
      </c>
      <c r="J4223" s="5" t="s">
        <v>4740</v>
      </c>
      <c r="K4223" t="str">
        <f t="shared" si="130"/>
        <v xml:space="preserve">26-Feb-21 </v>
      </c>
      <c r="L4223">
        <v>5</v>
      </c>
      <c r="M4223">
        <v>0</v>
      </c>
      <c r="N4223">
        <v>9</v>
      </c>
      <c r="O4223" s="2">
        <v>1</v>
      </c>
      <c r="Q4223" t="s">
        <v>340</v>
      </c>
    </row>
    <row r="4224" spans="1:17" x14ac:dyDescent="0.3">
      <c r="A4224" t="s">
        <v>3510</v>
      </c>
      <c r="B4224" t="s">
        <v>45</v>
      </c>
      <c r="C4224" t="s">
        <v>8416</v>
      </c>
      <c r="D4224" t="s">
        <v>46</v>
      </c>
      <c r="E4224" s="1">
        <v>44133</v>
      </c>
      <c r="F4224" s="1">
        <v>44146</v>
      </c>
      <c r="G4224" t="s">
        <v>3948</v>
      </c>
      <c r="H4224" s="5" t="s">
        <v>7668</v>
      </c>
      <c r="I4224" s="8" t="str">
        <f t="shared" si="131"/>
        <v xml:space="preserve">15-Feb-21 </v>
      </c>
      <c r="J4224" s="5" t="s">
        <v>4740</v>
      </c>
      <c r="K4224" t="str">
        <f t="shared" si="130"/>
        <v xml:space="preserve">26-Feb-21 </v>
      </c>
      <c r="L4224">
        <v>2</v>
      </c>
      <c r="M4224">
        <v>0</v>
      </c>
      <c r="N4224">
        <v>9</v>
      </c>
      <c r="O4224" s="2">
        <v>1</v>
      </c>
      <c r="Q4224" t="s">
        <v>340</v>
      </c>
    </row>
    <row r="4225" spans="1:17" x14ac:dyDescent="0.3">
      <c r="A4225" t="s">
        <v>3510</v>
      </c>
      <c r="B4225" t="s">
        <v>45</v>
      </c>
      <c r="C4225" t="s">
        <v>8417</v>
      </c>
      <c r="D4225" t="s">
        <v>46</v>
      </c>
      <c r="E4225" s="1">
        <v>44323</v>
      </c>
      <c r="F4225" s="1">
        <v>44351</v>
      </c>
      <c r="G4225" t="s">
        <v>4372</v>
      </c>
      <c r="H4225" s="5" t="s">
        <v>7668</v>
      </c>
      <c r="I4225" s="8" t="str">
        <f t="shared" si="131"/>
        <v xml:space="preserve">15-Feb-21 </v>
      </c>
      <c r="J4225" s="5" t="s">
        <v>8144</v>
      </c>
      <c r="K4225" t="str">
        <f t="shared" si="130"/>
        <v xml:space="preserve">23-pr-21 </v>
      </c>
      <c r="L4225">
        <v>38</v>
      </c>
      <c r="M4225">
        <v>0</v>
      </c>
      <c r="N4225">
        <v>47</v>
      </c>
      <c r="O4225" s="2">
        <v>1</v>
      </c>
      <c r="Q4225" t="s">
        <v>340</v>
      </c>
    </row>
    <row r="4226" spans="1:17" x14ac:dyDescent="0.3">
      <c r="A4226" t="s">
        <v>3510</v>
      </c>
      <c r="B4226" t="s">
        <v>45</v>
      </c>
      <c r="C4226" t="s">
        <v>8418</v>
      </c>
      <c r="D4226" t="s">
        <v>46</v>
      </c>
      <c r="E4226" s="1">
        <v>44104</v>
      </c>
      <c r="F4226" s="1">
        <v>44117</v>
      </c>
      <c r="G4226" t="s">
        <v>4941</v>
      </c>
      <c r="H4226" s="5" t="s">
        <v>7668</v>
      </c>
      <c r="I4226" s="8" t="str">
        <f t="shared" si="131"/>
        <v xml:space="preserve">15-Feb-21 </v>
      </c>
      <c r="J4226" s="5" t="s">
        <v>4740</v>
      </c>
      <c r="K4226" t="str">
        <f t="shared" si="130"/>
        <v xml:space="preserve">26-Feb-21 </v>
      </c>
      <c r="L4226">
        <v>5</v>
      </c>
      <c r="M4226">
        <v>0</v>
      </c>
      <c r="N4226">
        <v>9</v>
      </c>
      <c r="O4226" s="2">
        <v>1</v>
      </c>
      <c r="Q4226" t="s">
        <v>340</v>
      </c>
    </row>
    <row r="4227" spans="1:17" x14ac:dyDescent="0.3">
      <c r="A4227" t="s">
        <v>2422</v>
      </c>
      <c r="B4227" t="s">
        <v>92</v>
      </c>
      <c r="C4227" t="s">
        <v>8419</v>
      </c>
      <c r="D4227" t="s">
        <v>93</v>
      </c>
      <c r="E4227" s="1">
        <v>44242</v>
      </c>
      <c r="F4227" s="1">
        <v>44313</v>
      </c>
      <c r="G4227" t="s">
        <v>8420</v>
      </c>
      <c r="H4227" s="5" t="s">
        <v>7668</v>
      </c>
      <c r="I4227" s="8" t="str">
        <f t="shared" si="131"/>
        <v xml:space="preserve">15-Feb-21 </v>
      </c>
      <c r="J4227" s="5" t="s">
        <v>8421</v>
      </c>
      <c r="K4227" t="str">
        <f t="shared" ref="K4227:K4290" si="132">SUBSTITUTE(J4227, "A", "")</f>
        <v xml:space="preserve">27-pr-21 </v>
      </c>
      <c r="L4227">
        <v>7</v>
      </c>
      <c r="M4227">
        <v>0</v>
      </c>
      <c r="N4227">
        <v>49</v>
      </c>
      <c r="O4227" s="2">
        <v>1</v>
      </c>
      <c r="Q4227" t="s">
        <v>340</v>
      </c>
    </row>
    <row r="4228" spans="1:17" x14ac:dyDescent="0.3">
      <c r="A4228" t="s">
        <v>2422</v>
      </c>
      <c r="B4228" t="s">
        <v>92</v>
      </c>
      <c r="C4228" t="s">
        <v>8422</v>
      </c>
      <c r="D4228" t="s">
        <v>93</v>
      </c>
      <c r="E4228" s="1">
        <v>44242</v>
      </c>
      <c r="F4228" s="1">
        <v>44259</v>
      </c>
      <c r="G4228" t="s">
        <v>8423</v>
      </c>
      <c r="H4228" s="5" t="s">
        <v>7668</v>
      </c>
      <c r="I4228" s="8" t="str">
        <f t="shared" ref="I4228:I4291" si="133">SUBSTITUTE(H4228, "A", "")</f>
        <v xml:space="preserve">15-Feb-21 </v>
      </c>
      <c r="J4228" s="5" t="s">
        <v>8424</v>
      </c>
      <c r="K4228" t="str">
        <f t="shared" si="132"/>
        <v xml:space="preserve">04-Mar-21 </v>
      </c>
      <c r="L4228">
        <v>5</v>
      </c>
      <c r="M4228">
        <v>0</v>
      </c>
      <c r="N4228">
        <v>13</v>
      </c>
      <c r="O4228" s="2">
        <v>1</v>
      </c>
      <c r="Q4228" t="s">
        <v>340</v>
      </c>
    </row>
    <row r="4229" spans="1:17" x14ac:dyDescent="0.3">
      <c r="A4229" t="s">
        <v>2431</v>
      </c>
      <c r="B4229" t="s">
        <v>120</v>
      </c>
      <c r="C4229" t="s">
        <v>8425</v>
      </c>
      <c r="D4229" t="s">
        <v>121</v>
      </c>
      <c r="E4229" s="1">
        <v>44242</v>
      </c>
      <c r="F4229" s="1">
        <v>44259</v>
      </c>
      <c r="G4229" t="s">
        <v>8423</v>
      </c>
      <c r="H4229" s="5" t="s">
        <v>7668</v>
      </c>
      <c r="I4229" s="8" t="str">
        <f t="shared" si="133"/>
        <v xml:space="preserve">15-Feb-21 </v>
      </c>
      <c r="J4229" s="5" t="s">
        <v>8424</v>
      </c>
      <c r="K4229" t="str">
        <f t="shared" si="132"/>
        <v xml:space="preserve">04-Mar-21 </v>
      </c>
      <c r="L4229">
        <v>5</v>
      </c>
      <c r="M4229">
        <v>0</v>
      </c>
      <c r="N4229">
        <v>13</v>
      </c>
      <c r="O4229" s="2">
        <v>1</v>
      </c>
      <c r="Q4229" t="s">
        <v>340</v>
      </c>
    </row>
    <row r="4230" spans="1:17" x14ac:dyDescent="0.3">
      <c r="A4230" t="s">
        <v>2431</v>
      </c>
      <c r="B4230" t="s">
        <v>120</v>
      </c>
      <c r="C4230" t="s">
        <v>8426</v>
      </c>
      <c r="D4230" t="s">
        <v>121</v>
      </c>
      <c r="E4230" s="1">
        <v>44242</v>
      </c>
      <c r="F4230" s="1">
        <v>44313</v>
      </c>
      <c r="G4230" t="s">
        <v>8420</v>
      </c>
      <c r="H4230" s="5" t="s">
        <v>7668</v>
      </c>
      <c r="I4230" s="8" t="str">
        <f t="shared" si="133"/>
        <v xml:space="preserve">15-Feb-21 </v>
      </c>
      <c r="J4230" s="5" t="s">
        <v>8421</v>
      </c>
      <c r="K4230" t="str">
        <f t="shared" si="132"/>
        <v xml:space="preserve">27-pr-21 </v>
      </c>
      <c r="L4230">
        <v>7</v>
      </c>
      <c r="M4230">
        <v>0</v>
      </c>
      <c r="N4230">
        <v>49</v>
      </c>
      <c r="O4230" s="2">
        <v>1</v>
      </c>
      <c r="Q4230" t="s">
        <v>340</v>
      </c>
    </row>
    <row r="4231" spans="1:17" x14ac:dyDescent="0.3">
      <c r="A4231" t="s">
        <v>3502</v>
      </c>
      <c r="B4231" t="s">
        <v>23</v>
      </c>
      <c r="C4231" t="s">
        <v>8427</v>
      </c>
      <c r="D4231" t="s">
        <v>24</v>
      </c>
      <c r="F4231" s="1">
        <v>44168</v>
      </c>
      <c r="G4231" t="s">
        <v>8428</v>
      </c>
      <c r="H4231" s="5" t="s">
        <v>7668</v>
      </c>
      <c r="I4231" s="8" t="str">
        <f t="shared" si="133"/>
        <v xml:space="preserve">15-Feb-21 </v>
      </c>
      <c r="J4231" s="5" t="s">
        <v>7668</v>
      </c>
      <c r="K4231" t="str">
        <f t="shared" si="132"/>
        <v xml:space="preserve">15-Feb-21 </v>
      </c>
      <c r="L4231">
        <v>0</v>
      </c>
      <c r="M4231">
        <v>0</v>
      </c>
      <c r="N4231">
        <v>0</v>
      </c>
      <c r="O4231" s="2">
        <v>1</v>
      </c>
      <c r="Q4231" t="s">
        <v>340</v>
      </c>
    </row>
    <row r="4232" spans="1:17" x14ac:dyDescent="0.3">
      <c r="A4232" t="s">
        <v>3502</v>
      </c>
      <c r="B4232" t="s">
        <v>23</v>
      </c>
      <c r="C4232" t="s">
        <v>8429</v>
      </c>
      <c r="D4232" t="s">
        <v>24</v>
      </c>
      <c r="F4232" s="1">
        <v>44168</v>
      </c>
      <c r="G4232" t="s">
        <v>8430</v>
      </c>
      <c r="H4232" s="5" t="s">
        <v>7668</v>
      </c>
      <c r="I4232" s="8" t="str">
        <f t="shared" si="133"/>
        <v xml:space="preserve">15-Feb-21 </v>
      </c>
      <c r="J4232" s="5" t="s">
        <v>7668</v>
      </c>
      <c r="K4232" t="str">
        <f t="shared" si="132"/>
        <v xml:space="preserve">15-Feb-21 </v>
      </c>
      <c r="L4232">
        <v>0</v>
      </c>
      <c r="M4232">
        <v>0</v>
      </c>
      <c r="N4232">
        <v>0</v>
      </c>
      <c r="O4232" s="2">
        <v>1</v>
      </c>
      <c r="Q4232" t="s">
        <v>340</v>
      </c>
    </row>
    <row r="4233" spans="1:17" x14ac:dyDescent="0.3">
      <c r="A4233" t="s">
        <v>2422</v>
      </c>
      <c r="B4233" t="s">
        <v>92</v>
      </c>
      <c r="C4233" t="s">
        <v>8431</v>
      </c>
      <c r="D4233" t="s">
        <v>93</v>
      </c>
      <c r="E4233" s="1">
        <v>44243</v>
      </c>
      <c r="F4233" s="1">
        <v>44321</v>
      </c>
      <c r="G4233" t="s">
        <v>8432</v>
      </c>
      <c r="H4233" s="5" t="s">
        <v>8065</v>
      </c>
      <c r="I4233" s="8" t="str">
        <f t="shared" si="133"/>
        <v xml:space="preserve">16-Feb-21 </v>
      </c>
      <c r="J4233" s="5" t="s">
        <v>7268</v>
      </c>
      <c r="K4233" t="str">
        <f t="shared" si="132"/>
        <v xml:space="preserve">05-May-21 </v>
      </c>
      <c r="L4233">
        <v>10</v>
      </c>
      <c r="M4233">
        <v>0</v>
      </c>
      <c r="N4233">
        <v>53</v>
      </c>
      <c r="O4233" s="2">
        <v>1</v>
      </c>
      <c r="Q4233" t="s">
        <v>340</v>
      </c>
    </row>
    <row r="4234" spans="1:17" x14ac:dyDescent="0.3">
      <c r="A4234" t="s">
        <v>2431</v>
      </c>
      <c r="B4234" t="s">
        <v>120</v>
      </c>
      <c r="C4234" t="s">
        <v>8433</v>
      </c>
      <c r="D4234" t="s">
        <v>121</v>
      </c>
      <c r="E4234" s="1">
        <v>44243</v>
      </c>
      <c r="F4234" s="1">
        <v>44321</v>
      </c>
      <c r="G4234" t="s">
        <v>8432</v>
      </c>
      <c r="H4234" s="5" t="s">
        <v>8065</v>
      </c>
      <c r="I4234" s="8" t="str">
        <f t="shared" si="133"/>
        <v xml:space="preserve">16-Feb-21 </v>
      </c>
      <c r="J4234" s="5" t="s">
        <v>7268</v>
      </c>
      <c r="K4234" t="str">
        <f t="shared" si="132"/>
        <v xml:space="preserve">05-May-21 </v>
      </c>
      <c r="L4234">
        <v>10</v>
      </c>
      <c r="M4234">
        <v>0</v>
      </c>
      <c r="N4234">
        <v>53</v>
      </c>
      <c r="O4234" s="2">
        <v>1</v>
      </c>
      <c r="Q4234" t="s">
        <v>340</v>
      </c>
    </row>
    <row r="4235" spans="1:17" x14ac:dyDescent="0.3">
      <c r="A4235" t="s">
        <v>2517</v>
      </c>
      <c r="B4235" t="s">
        <v>16</v>
      </c>
      <c r="C4235" t="s">
        <v>8434</v>
      </c>
      <c r="D4235" t="s">
        <v>2519</v>
      </c>
      <c r="F4235" s="1">
        <v>44182</v>
      </c>
      <c r="G4235" t="s">
        <v>8435</v>
      </c>
      <c r="H4235" s="5" t="s">
        <v>8412</v>
      </c>
      <c r="I4235" s="8" t="str">
        <f t="shared" si="133"/>
        <v xml:space="preserve">17-Feb-21 </v>
      </c>
      <c r="J4235" s="5" t="s">
        <v>8412</v>
      </c>
      <c r="K4235" t="str">
        <f t="shared" si="132"/>
        <v xml:space="preserve">17-Feb-21 </v>
      </c>
      <c r="L4235">
        <v>0</v>
      </c>
      <c r="M4235">
        <v>0</v>
      </c>
      <c r="N4235">
        <v>0</v>
      </c>
      <c r="O4235" s="2">
        <v>1</v>
      </c>
      <c r="Q4235" t="s">
        <v>340</v>
      </c>
    </row>
    <row r="4236" spans="1:17" x14ac:dyDescent="0.3">
      <c r="A4236" t="s">
        <v>3502</v>
      </c>
      <c r="B4236" t="s">
        <v>23</v>
      </c>
      <c r="C4236" t="s">
        <v>8436</v>
      </c>
      <c r="D4236" t="s">
        <v>24</v>
      </c>
      <c r="E4236" s="1">
        <v>44147</v>
      </c>
      <c r="F4236" s="1">
        <v>44160</v>
      </c>
      <c r="G4236" t="s">
        <v>4159</v>
      </c>
      <c r="H4236" s="5" t="s">
        <v>8412</v>
      </c>
      <c r="I4236" s="8" t="str">
        <f t="shared" si="133"/>
        <v xml:space="preserve">17-Feb-21 </v>
      </c>
      <c r="J4236" s="5" t="s">
        <v>6595</v>
      </c>
      <c r="K4236" t="str">
        <f t="shared" si="132"/>
        <v xml:space="preserve">19-Mar-21 </v>
      </c>
      <c r="L4236">
        <v>5</v>
      </c>
      <c r="M4236">
        <v>0</v>
      </c>
      <c r="N4236">
        <v>23</v>
      </c>
      <c r="O4236" s="2">
        <v>1</v>
      </c>
      <c r="Q4236" t="s">
        <v>340</v>
      </c>
    </row>
    <row r="4237" spans="1:17" x14ac:dyDescent="0.3">
      <c r="A4237" t="s">
        <v>2517</v>
      </c>
      <c r="B4237" t="s">
        <v>16</v>
      </c>
      <c r="C4237" t="s">
        <v>8437</v>
      </c>
      <c r="D4237" t="s">
        <v>2519</v>
      </c>
      <c r="E4237" s="1">
        <v>44183</v>
      </c>
      <c r="F4237" s="1">
        <v>44201</v>
      </c>
      <c r="G4237" t="s">
        <v>8438</v>
      </c>
      <c r="H4237" s="5" t="s">
        <v>8439</v>
      </c>
      <c r="I4237" s="8" t="str">
        <f t="shared" si="133"/>
        <v xml:space="preserve">18-Feb-21 </v>
      </c>
      <c r="J4237" s="5" t="s">
        <v>4740</v>
      </c>
      <c r="K4237" t="str">
        <f t="shared" si="132"/>
        <v xml:space="preserve">26-Feb-21 </v>
      </c>
      <c r="L4237">
        <v>10</v>
      </c>
      <c r="M4237">
        <v>0</v>
      </c>
      <c r="N4237">
        <v>6</v>
      </c>
      <c r="O4237" s="2">
        <v>1</v>
      </c>
      <c r="Q4237" t="s">
        <v>340</v>
      </c>
    </row>
    <row r="4238" spans="1:17" x14ac:dyDescent="0.3">
      <c r="A4238" t="s">
        <v>3510</v>
      </c>
      <c r="B4238" t="s">
        <v>45</v>
      </c>
      <c r="C4238" t="s">
        <v>8440</v>
      </c>
      <c r="D4238" t="s">
        <v>46</v>
      </c>
      <c r="F4238" s="1">
        <v>44168</v>
      </c>
      <c r="G4238" t="s">
        <v>8441</v>
      </c>
      <c r="H4238" s="5" t="s">
        <v>7679</v>
      </c>
      <c r="I4238" s="8" t="str">
        <f t="shared" si="133"/>
        <v xml:space="preserve">22-Feb-21 </v>
      </c>
      <c r="J4238" s="5" t="s">
        <v>7679</v>
      </c>
      <c r="K4238" t="str">
        <f t="shared" si="132"/>
        <v xml:space="preserve">22-Feb-21 </v>
      </c>
      <c r="L4238">
        <v>0</v>
      </c>
      <c r="M4238">
        <v>0</v>
      </c>
      <c r="N4238">
        <v>0</v>
      </c>
      <c r="O4238" s="2">
        <v>1</v>
      </c>
      <c r="Q4238" t="s">
        <v>340</v>
      </c>
    </row>
    <row r="4239" spans="1:17" x14ac:dyDescent="0.3">
      <c r="A4239" t="s">
        <v>3510</v>
      </c>
      <c r="B4239" t="s">
        <v>45</v>
      </c>
      <c r="C4239" t="s">
        <v>8442</v>
      </c>
      <c r="D4239" t="s">
        <v>46</v>
      </c>
      <c r="F4239" s="1">
        <v>44168</v>
      </c>
      <c r="G4239" t="s">
        <v>8443</v>
      </c>
      <c r="H4239" s="5" t="s">
        <v>7679</v>
      </c>
      <c r="I4239" s="8" t="str">
        <f t="shared" si="133"/>
        <v xml:space="preserve">22-Feb-21 </v>
      </c>
      <c r="J4239" s="5" t="s">
        <v>7679</v>
      </c>
      <c r="K4239" t="str">
        <f t="shared" si="132"/>
        <v xml:space="preserve">22-Feb-21 </v>
      </c>
      <c r="L4239">
        <v>0</v>
      </c>
      <c r="M4239">
        <v>0</v>
      </c>
      <c r="N4239">
        <v>0</v>
      </c>
      <c r="O4239" s="2">
        <v>1</v>
      </c>
      <c r="Q4239" t="s">
        <v>340</v>
      </c>
    </row>
    <row r="4240" spans="1:17" x14ac:dyDescent="0.3">
      <c r="A4240" t="s">
        <v>3502</v>
      </c>
      <c r="B4240" t="s">
        <v>23</v>
      </c>
      <c r="C4240" t="s">
        <v>8444</v>
      </c>
      <c r="D4240" t="s">
        <v>24</v>
      </c>
      <c r="F4240" s="1">
        <v>44117</v>
      </c>
      <c r="G4240" t="s">
        <v>5135</v>
      </c>
      <c r="H4240" s="5" t="s">
        <v>4740</v>
      </c>
      <c r="I4240" s="8" t="str">
        <f t="shared" si="133"/>
        <v xml:space="preserve">26-Feb-21 </v>
      </c>
      <c r="J4240" s="5" t="s">
        <v>4740</v>
      </c>
      <c r="K4240" t="str">
        <f t="shared" si="132"/>
        <v xml:space="preserve">26-Feb-21 </v>
      </c>
      <c r="L4240">
        <v>0</v>
      </c>
      <c r="M4240">
        <v>0</v>
      </c>
      <c r="N4240">
        <v>0</v>
      </c>
      <c r="O4240" s="2">
        <v>1</v>
      </c>
      <c r="Q4240" t="s">
        <v>340</v>
      </c>
    </row>
    <row r="4241" spans="1:17" x14ac:dyDescent="0.3">
      <c r="A4241" t="s">
        <v>3502</v>
      </c>
      <c r="B4241" t="s">
        <v>23</v>
      </c>
      <c r="C4241" t="s">
        <v>8445</v>
      </c>
      <c r="D4241" t="s">
        <v>24</v>
      </c>
      <c r="F4241" s="1">
        <v>44141</v>
      </c>
      <c r="G4241" t="s">
        <v>8446</v>
      </c>
      <c r="H4241" s="5" t="s">
        <v>4740</v>
      </c>
      <c r="I4241" s="8" t="str">
        <f t="shared" si="133"/>
        <v xml:space="preserve">26-Feb-21 </v>
      </c>
      <c r="J4241" s="5" t="s">
        <v>4740</v>
      </c>
      <c r="K4241" t="str">
        <f t="shared" si="132"/>
        <v xml:space="preserve">26-Feb-21 </v>
      </c>
      <c r="L4241">
        <v>0</v>
      </c>
      <c r="M4241">
        <v>0</v>
      </c>
      <c r="N4241">
        <v>0</v>
      </c>
      <c r="O4241" s="2">
        <v>1</v>
      </c>
      <c r="Q4241" t="s">
        <v>340</v>
      </c>
    </row>
    <row r="4242" spans="1:17" x14ac:dyDescent="0.3">
      <c r="A4242" t="s">
        <v>3510</v>
      </c>
      <c r="B4242" t="s">
        <v>45</v>
      </c>
      <c r="C4242" t="s">
        <v>8447</v>
      </c>
      <c r="D4242" t="s">
        <v>46</v>
      </c>
      <c r="F4242" s="1">
        <v>44117</v>
      </c>
      <c r="G4242" t="s">
        <v>5135</v>
      </c>
      <c r="H4242" s="5" t="s">
        <v>4740</v>
      </c>
      <c r="I4242" s="8" t="str">
        <f t="shared" si="133"/>
        <v xml:space="preserve">26-Feb-21 </v>
      </c>
      <c r="J4242" s="5" t="s">
        <v>4740</v>
      </c>
      <c r="K4242" t="str">
        <f t="shared" si="132"/>
        <v xml:space="preserve">26-Feb-21 </v>
      </c>
      <c r="L4242">
        <v>0</v>
      </c>
      <c r="M4242">
        <v>0</v>
      </c>
      <c r="N4242">
        <v>0</v>
      </c>
      <c r="O4242" s="2">
        <v>1</v>
      </c>
      <c r="Q4242" t="s">
        <v>340</v>
      </c>
    </row>
    <row r="4243" spans="1:17" x14ac:dyDescent="0.3">
      <c r="A4243" t="s">
        <v>3510</v>
      </c>
      <c r="B4243" t="s">
        <v>45</v>
      </c>
      <c r="C4243" t="s">
        <v>8448</v>
      </c>
      <c r="D4243" t="s">
        <v>46</v>
      </c>
      <c r="F4243" s="1">
        <v>44141</v>
      </c>
      <c r="G4243" t="s">
        <v>8446</v>
      </c>
      <c r="H4243" s="5" t="s">
        <v>4740</v>
      </c>
      <c r="I4243" s="8" t="str">
        <f t="shared" si="133"/>
        <v xml:space="preserve">26-Feb-21 </v>
      </c>
      <c r="J4243" s="5" t="s">
        <v>4740</v>
      </c>
      <c r="K4243" t="str">
        <f t="shared" si="132"/>
        <v xml:space="preserve">26-Feb-21 </v>
      </c>
      <c r="L4243">
        <v>0</v>
      </c>
      <c r="M4243">
        <v>0</v>
      </c>
      <c r="N4243">
        <v>0</v>
      </c>
      <c r="O4243" s="2">
        <v>1</v>
      </c>
      <c r="Q4243" t="s">
        <v>340</v>
      </c>
    </row>
    <row r="4244" spans="1:17" x14ac:dyDescent="0.3">
      <c r="A4244" t="s">
        <v>2422</v>
      </c>
      <c r="B4244" t="s">
        <v>92</v>
      </c>
      <c r="C4244" t="s">
        <v>8449</v>
      </c>
      <c r="D4244" t="s">
        <v>93</v>
      </c>
      <c r="F4244" s="1">
        <v>44253</v>
      </c>
      <c r="G4244" t="s">
        <v>8450</v>
      </c>
      <c r="H4244" s="5" t="s">
        <v>4740</v>
      </c>
      <c r="I4244" s="8" t="str">
        <f t="shared" si="133"/>
        <v xml:space="preserve">26-Feb-21 </v>
      </c>
      <c r="J4244" s="5" t="s">
        <v>4740</v>
      </c>
      <c r="K4244" t="str">
        <f t="shared" si="132"/>
        <v xml:space="preserve">26-Feb-21 </v>
      </c>
      <c r="L4244">
        <v>0</v>
      </c>
      <c r="M4244">
        <v>0</v>
      </c>
      <c r="N4244">
        <v>0</v>
      </c>
      <c r="O4244" s="2">
        <v>1</v>
      </c>
      <c r="Q4244" t="s">
        <v>340</v>
      </c>
    </row>
    <row r="4245" spans="1:17" x14ac:dyDescent="0.3">
      <c r="A4245" t="s">
        <v>2422</v>
      </c>
      <c r="B4245" t="s">
        <v>92</v>
      </c>
      <c r="C4245" t="s">
        <v>8451</v>
      </c>
      <c r="D4245" t="s">
        <v>93</v>
      </c>
      <c r="E4245" s="1">
        <v>44253</v>
      </c>
      <c r="F4245" s="1">
        <v>44253</v>
      </c>
      <c r="G4245" t="s">
        <v>8452</v>
      </c>
      <c r="H4245" s="5" t="s">
        <v>4740</v>
      </c>
      <c r="I4245" s="8" t="str">
        <f t="shared" si="133"/>
        <v xml:space="preserve">26-Feb-21 </v>
      </c>
      <c r="J4245" s="5" t="s">
        <v>4740</v>
      </c>
      <c r="K4245" t="str">
        <f t="shared" si="132"/>
        <v xml:space="preserve">26-Feb-21 </v>
      </c>
      <c r="L4245">
        <v>5</v>
      </c>
      <c r="M4245">
        <v>0</v>
      </c>
      <c r="N4245">
        <v>0</v>
      </c>
      <c r="O4245" s="2">
        <v>1</v>
      </c>
      <c r="Q4245" t="s">
        <v>340</v>
      </c>
    </row>
    <row r="4246" spans="1:17" x14ac:dyDescent="0.3">
      <c r="A4246" t="s">
        <v>2422</v>
      </c>
      <c r="B4246" t="s">
        <v>92</v>
      </c>
      <c r="C4246" t="s">
        <v>8453</v>
      </c>
      <c r="D4246" t="s">
        <v>93</v>
      </c>
      <c r="F4246" s="1">
        <v>44253</v>
      </c>
      <c r="G4246" t="s">
        <v>8454</v>
      </c>
      <c r="H4246" s="5" t="s">
        <v>4740</v>
      </c>
      <c r="I4246" s="8" t="str">
        <f t="shared" si="133"/>
        <v xml:space="preserve">26-Feb-21 </v>
      </c>
      <c r="J4246" s="5" t="s">
        <v>4740</v>
      </c>
      <c r="K4246" t="str">
        <f t="shared" si="132"/>
        <v xml:space="preserve">26-Feb-21 </v>
      </c>
      <c r="L4246">
        <v>0</v>
      </c>
      <c r="M4246">
        <v>0</v>
      </c>
      <c r="N4246">
        <v>0</v>
      </c>
      <c r="O4246" s="2">
        <v>1</v>
      </c>
      <c r="Q4246" t="s">
        <v>340</v>
      </c>
    </row>
    <row r="4247" spans="1:17" x14ac:dyDescent="0.3">
      <c r="A4247" t="s">
        <v>2422</v>
      </c>
      <c r="B4247" t="s">
        <v>92</v>
      </c>
      <c r="C4247" t="s">
        <v>8455</v>
      </c>
      <c r="D4247" t="s">
        <v>93</v>
      </c>
      <c r="E4247" s="1">
        <v>44253</v>
      </c>
      <c r="F4247" s="1">
        <v>44274</v>
      </c>
      <c r="G4247" t="s">
        <v>8456</v>
      </c>
      <c r="H4247" s="5" t="s">
        <v>4740</v>
      </c>
      <c r="I4247" s="8" t="str">
        <f t="shared" si="133"/>
        <v xml:space="preserve">26-Feb-21 </v>
      </c>
      <c r="J4247" s="5" t="s">
        <v>6595</v>
      </c>
      <c r="K4247" t="str">
        <f t="shared" si="132"/>
        <v xml:space="preserve">19-Mar-21 </v>
      </c>
      <c r="L4247">
        <v>10</v>
      </c>
      <c r="M4247">
        <v>0</v>
      </c>
      <c r="N4247">
        <v>16</v>
      </c>
      <c r="O4247" s="2">
        <v>1</v>
      </c>
      <c r="Q4247" t="s">
        <v>340</v>
      </c>
    </row>
    <row r="4248" spans="1:17" x14ac:dyDescent="0.3">
      <c r="A4248" t="s">
        <v>2422</v>
      </c>
      <c r="B4248" t="s">
        <v>92</v>
      </c>
      <c r="C4248" t="s">
        <v>8457</v>
      </c>
      <c r="D4248" t="s">
        <v>93</v>
      </c>
      <c r="F4248" s="1">
        <v>44253</v>
      </c>
      <c r="G4248" t="s">
        <v>8458</v>
      </c>
      <c r="H4248" s="5" t="s">
        <v>4740</v>
      </c>
      <c r="I4248" s="8" t="str">
        <f t="shared" si="133"/>
        <v xml:space="preserve">26-Feb-21 </v>
      </c>
      <c r="J4248" s="5" t="s">
        <v>4740</v>
      </c>
      <c r="K4248" t="str">
        <f t="shared" si="132"/>
        <v xml:space="preserve">26-Feb-21 </v>
      </c>
      <c r="L4248">
        <v>0</v>
      </c>
      <c r="M4248">
        <v>0</v>
      </c>
      <c r="N4248">
        <v>0</v>
      </c>
      <c r="O4248" s="2">
        <v>1</v>
      </c>
      <c r="Q4248" t="s">
        <v>340</v>
      </c>
    </row>
    <row r="4249" spans="1:17" x14ac:dyDescent="0.3">
      <c r="A4249" t="s">
        <v>2431</v>
      </c>
      <c r="B4249" t="s">
        <v>120</v>
      </c>
      <c r="C4249" t="s">
        <v>8459</v>
      </c>
      <c r="D4249" t="s">
        <v>121</v>
      </c>
      <c r="F4249" s="1">
        <v>44253</v>
      </c>
      <c r="G4249" t="s">
        <v>8458</v>
      </c>
      <c r="H4249" s="5" t="s">
        <v>4740</v>
      </c>
      <c r="I4249" s="8" t="str">
        <f t="shared" si="133"/>
        <v xml:space="preserve">26-Feb-21 </v>
      </c>
      <c r="J4249" s="5" t="s">
        <v>4740</v>
      </c>
      <c r="K4249" t="str">
        <f t="shared" si="132"/>
        <v xml:space="preserve">26-Feb-21 </v>
      </c>
      <c r="L4249">
        <v>0</v>
      </c>
      <c r="M4249">
        <v>0</v>
      </c>
      <c r="N4249">
        <v>0</v>
      </c>
      <c r="O4249" s="2">
        <v>1</v>
      </c>
      <c r="Q4249" t="s">
        <v>340</v>
      </c>
    </row>
    <row r="4250" spans="1:17" x14ac:dyDescent="0.3">
      <c r="A4250" t="s">
        <v>2431</v>
      </c>
      <c r="B4250" t="s">
        <v>120</v>
      </c>
      <c r="C4250" t="s">
        <v>8460</v>
      </c>
      <c r="D4250" t="s">
        <v>121</v>
      </c>
      <c r="E4250" s="1">
        <v>44253</v>
      </c>
      <c r="F4250" s="1">
        <v>44274</v>
      </c>
      <c r="G4250" t="s">
        <v>8456</v>
      </c>
      <c r="H4250" s="5" t="s">
        <v>4740</v>
      </c>
      <c r="I4250" s="8" t="str">
        <f t="shared" si="133"/>
        <v xml:space="preserve">26-Feb-21 </v>
      </c>
      <c r="J4250" s="5" t="s">
        <v>6595</v>
      </c>
      <c r="K4250" t="str">
        <f t="shared" si="132"/>
        <v xml:space="preserve">19-Mar-21 </v>
      </c>
      <c r="L4250">
        <v>10</v>
      </c>
      <c r="M4250">
        <v>0</v>
      </c>
      <c r="N4250">
        <v>16</v>
      </c>
      <c r="O4250" s="2">
        <v>1</v>
      </c>
      <c r="Q4250" t="s">
        <v>340</v>
      </c>
    </row>
    <row r="4251" spans="1:17" x14ac:dyDescent="0.3">
      <c r="A4251" t="s">
        <v>2431</v>
      </c>
      <c r="B4251" t="s">
        <v>120</v>
      </c>
      <c r="C4251" t="s">
        <v>8461</v>
      </c>
      <c r="D4251" t="s">
        <v>121</v>
      </c>
      <c r="F4251" s="1">
        <v>44253</v>
      </c>
      <c r="G4251" t="s">
        <v>8454</v>
      </c>
      <c r="H4251" s="5" t="s">
        <v>4740</v>
      </c>
      <c r="I4251" s="8" t="str">
        <f t="shared" si="133"/>
        <v xml:space="preserve">26-Feb-21 </v>
      </c>
      <c r="J4251" s="5" t="s">
        <v>4740</v>
      </c>
      <c r="K4251" t="str">
        <f t="shared" si="132"/>
        <v xml:space="preserve">26-Feb-21 </v>
      </c>
      <c r="L4251">
        <v>0</v>
      </c>
      <c r="M4251">
        <v>0</v>
      </c>
      <c r="N4251">
        <v>0</v>
      </c>
      <c r="O4251" s="2">
        <v>1</v>
      </c>
      <c r="Q4251" t="s">
        <v>340</v>
      </c>
    </row>
    <row r="4252" spans="1:17" x14ac:dyDescent="0.3">
      <c r="A4252" t="s">
        <v>2431</v>
      </c>
      <c r="B4252" t="s">
        <v>120</v>
      </c>
      <c r="C4252" t="s">
        <v>8462</v>
      </c>
      <c r="D4252" t="s">
        <v>121</v>
      </c>
      <c r="E4252" s="1">
        <v>44253</v>
      </c>
      <c r="F4252" s="1">
        <v>44253</v>
      </c>
      <c r="G4252" t="s">
        <v>8452</v>
      </c>
      <c r="H4252" s="5" t="s">
        <v>4740</v>
      </c>
      <c r="I4252" s="8" t="str">
        <f t="shared" si="133"/>
        <v xml:space="preserve">26-Feb-21 </v>
      </c>
      <c r="J4252" s="5" t="s">
        <v>4740</v>
      </c>
      <c r="K4252" t="str">
        <f t="shared" si="132"/>
        <v xml:space="preserve">26-Feb-21 </v>
      </c>
      <c r="L4252">
        <v>5</v>
      </c>
      <c r="M4252">
        <v>0</v>
      </c>
      <c r="N4252">
        <v>0</v>
      </c>
      <c r="O4252" s="2">
        <v>1</v>
      </c>
      <c r="Q4252" t="s">
        <v>340</v>
      </c>
    </row>
    <row r="4253" spans="1:17" x14ac:dyDescent="0.3">
      <c r="A4253" t="s">
        <v>2431</v>
      </c>
      <c r="B4253" t="s">
        <v>120</v>
      </c>
      <c r="C4253" t="s">
        <v>8463</v>
      </c>
      <c r="D4253" t="s">
        <v>121</v>
      </c>
      <c r="F4253" s="1">
        <v>44253</v>
      </c>
      <c r="G4253" t="s">
        <v>8450</v>
      </c>
      <c r="H4253" s="5" t="s">
        <v>4740</v>
      </c>
      <c r="I4253" s="8" t="str">
        <f t="shared" si="133"/>
        <v xml:space="preserve">26-Feb-21 </v>
      </c>
      <c r="J4253" s="5" t="s">
        <v>4740</v>
      </c>
      <c r="K4253" t="str">
        <f t="shared" si="132"/>
        <v xml:space="preserve">26-Feb-21 </v>
      </c>
      <c r="L4253">
        <v>0</v>
      </c>
      <c r="M4253">
        <v>0</v>
      </c>
      <c r="N4253">
        <v>0</v>
      </c>
      <c r="O4253" s="2">
        <v>1</v>
      </c>
      <c r="Q4253" t="s">
        <v>340</v>
      </c>
    </row>
    <row r="4254" spans="1:17" x14ac:dyDescent="0.3">
      <c r="A4254" t="s">
        <v>2517</v>
      </c>
      <c r="B4254" t="s">
        <v>16</v>
      </c>
      <c r="C4254" t="s">
        <v>8464</v>
      </c>
      <c r="D4254" t="s">
        <v>2519</v>
      </c>
      <c r="F4254" s="1">
        <v>44201</v>
      </c>
      <c r="G4254" t="s">
        <v>8465</v>
      </c>
      <c r="H4254" s="5" t="s">
        <v>4740</v>
      </c>
      <c r="I4254" s="8" t="str">
        <f t="shared" si="133"/>
        <v xml:space="preserve">26-Feb-21 </v>
      </c>
      <c r="J4254" s="5" t="s">
        <v>4740</v>
      </c>
      <c r="K4254" t="str">
        <f t="shared" si="132"/>
        <v xml:space="preserve">26-Feb-21 </v>
      </c>
      <c r="L4254">
        <v>0</v>
      </c>
      <c r="M4254">
        <v>0</v>
      </c>
      <c r="N4254">
        <v>0</v>
      </c>
      <c r="O4254" s="2">
        <v>1</v>
      </c>
      <c r="Q4254" t="s">
        <v>340</v>
      </c>
    </row>
    <row r="4255" spans="1:17" x14ac:dyDescent="0.3">
      <c r="A4255" t="s">
        <v>2517</v>
      </c>
      <c r="B4255" t="s">
        <v>16</v>
      </c>
      <c r="C4255" t="s">
        <v>8466</v>
      </c>
      <c r="D4255" t="s">
        <v>2519</v>
      </c>
      <c r="G4255" t="s">
        <v>8467</v>
      </c>
      <c r="H4255" s="5" t="s">
        <v>4740</v>
      </c>
      <c r="I4255" s="8" t="str">
        <f t="shared" si="133"/>
        <v xml:space="preserve">26-Feb-21 </v>
      </c>
      <c r="J4255" s="5" t="s">
        <v>4740</v>
      </c>
      <c r="K4255" t="str">
        <f t="shared" si="132"/>
        <v xml:space="preserve">26-Feb-21 </v>
      </c>
      <c r="L4255">
        <v>0</v>
      </c>
      <c r="M4255">
        <v>0</v>
      </c>
      <c r="N4255">
        <v>0</v>
      </c>
      <c r="O4255" s="2">
        <v>1</v>
      </c>
      <c r="Q4255" t="s">
        <v>340</v>
      </c>
    </row>
    <row r="4256" spans="1:17" x14ac:dyDescent="0.3">
      <c r="A4256" t="s">
        <v>3510</v>
      </c>
      <c r="B4256" t="s">
        <v>45</v>
      </c>
      <c r="C4256" t="s">
        <v>8468</v>
      </c>
      <c r="D4256" t="s">
        <v>46</v>
      </c>
      <c r="E4256" s="1">
        <v>44144</v>
      </c>
      <c r="F4256" s="1">
        <v>44155</v>
      </c>
      <c r="G4256" t="s">
        <v>8469</v>
      </c>
      <c r="H4256" s="5" t="s">
        <v>8470</v>
      </c>
      <c r="I4256" s="8" t="str">
        <f t="shared" si="133"/>
        <v xml:space="preserve">01-Mar-21 </v>
      </c>
      <c r="J4256" s="5" t="s">
        <v>5527</v>
      </c>
      <c r="K4256" t="str">
        <f t="shared" si="132"/>
        <v xml:space="preserve">31-Mar-21 </v>
      </c>
      <c r="L4256">
        <v>1</v>
      </c>
      <c r="M4256">
        <v>0</v>
      </c>
      <c r="N4256">
        <v>22</v>
      </c>
      <c r="O4256" s="2">
        <v>1</v>
      </c>
      <c r="Q4256" t="s">
        <v>340</v>
      </c>
    </row>
    <row r="4257" spans="1:17" x14ac:dyDescent="0.3">
      <c r="A4257" t="s">
        <v>2422</v>
      </c>
      <c r="B4257" t="s">
        <v>92</v>
      </c>
      <c r="C4257" t="s">
        <v>8471</v>
      </c>
      <c r="D4257" t="s">
        <v>93</v>
      </c>
      <c r="E4257" s="1">
        <v>44256</v>
      </c>
      <c r="F4257" s="1">
        <v>44256</v>
      </c>
      <c r="G4257" t="s">
        <v>8472</v>
      </c>
      <c r="H4257" s="5" t="s">
        <v>8470</v>
      </c>
      <c r="I4257" s="8" t="str">
        <f t="shared" si="133"/>
        <v xml:space="preserve">01-Mar-21 </v>
      </c>
      <c r="J4257" s="5" t="s">
        <v>8470</v>
      </c>
      <c r="K4257" t="str">
        <f t="shared" si="132"/>
        <v xml:space="preserve">01-Mar-21 </v>
      </c>
      <c r="L4257">
        <v>1</v>
      </c>
      <c r="M4257">
        <v>0</v>
      </c>
      <c r="N4257">
        <v>0</v>
      </c>
      <c r="O4257" s="2">
        <v>1</v>
      </c>
      <c r="Q4257" t="s">
        <v>340</v>
      </c>
    </row>
    <row r="4258" spans="1:17" x14ac:dyDescent="0.3">
      <c r="A4258" t="s">
        <v>2422</v>
      </c>
      <c r="B4258" t="s">
        <v>92</v>
      </c>
      <c r="C4258" t="s">
        <v>8473</v>
      </c>
      <c r="D4258" t="s">
        <v>93</v>
      </c>
      <c r="E4258" s="1">
        <v>44256</v>
      </c>
      <c r="F4258" s="1">
        <v>44271</v>
      </c>
      <c r="G4258" t="s">
        <v>8474</v>
      </c>
      <c r="H4258" s="5" t="s">
        <v>8470</v>
      </c>
      <c r="I4258" s="8" t="str">
        <f t="shared" si="133"/>
        <v xml:space="preserve">01-Mar-21 </v>
      </c>
      <c r="J4258" s="5" t="s">
        <v>6438</v>
      </c>
      <c r="K4258" t="str">
        <f t="shared" si="132"/>
        <v xml:space="preserve">16-Mar-21 </v>
      </c>
      <c r="L4258">
        <v>2</v>
      </c>
      <c r="M4258">
        <v>0</v>
      </c>
      <c r="N4258">
        <v>12</v>
      </c>
      <c r="O4258" s="2">
        <v>1</v>
      </c>
      <c r="Q4258" t="s">
        <v>340</v>
      </c>
    </row>
    <row r="4259" spans="1:17" x14ac:dyDescent="0.3">
      <c r="A4259" t="s">
        <v>2422</v>
      </c>
      <c r="B4259" t="s">
        <v>92</v>
      </c>
      <c r="C4259" t="s">
        <v>8475</v>
      </c>
      <c r="D4259" t="s">
        <v>93</v>
      </c>
      <c r="E4259" s="1">
        <v>44256</v>
      </c>
      <c r="F4259" s="1">
        <v>44404</v>
      </c>
      <c r="G4259" t="s">
        <v>8476</v>
      </c>
      <c r="H4259" s="5" t="s">
        <v>8470</v>
      </c>
      <c r="I4259" s="8" t="str">
        <f t="shared" si="133"/>
        <v xml:space="preserve">01-Mar-21 </v>
      </c>
      <c r="J4259" s="5" t="s">
        <v>8477</v>
      </c>
      <c r="K4259" t="str">
        <f t="shared" si="132"/>
        <v xml:space="preserve">27-Jul-21 </v>
      </c>
      <c r="L4259">
        <v>59</v>
      </c>
      <c r="M4259">
        <v>0</v>
      </c>
      <c r="N4259">
        <v>103</v>
      </c>
      <c r="O4259" s="2">
        <v>1</v>
      </c>
      <c r="Q4259" t="s">
        <v>340</v>
      </c>
    </row>
    <row r="4260" spans="1:17" x14ac:dyDescent="0.3">
      <c r="A4260" t="s">
        <v>2431</v>
      </c>
      <c r="B4260" t="s">
        <v>120</v>
      </c>
      <c r="C4260" t="s">
        <v>8478</v>
      </c>
      <c r="D4260" t="s">
        <v>121</v>
      </c>
      <c r="E4260" s="1">
        <v>44256</v>
      </c>
      <c r="F4260" s="1">
        <v>44404</v>
      </c>
      <c r="G4260" t="s">
        <v>8476</v>
      </c>
      <c r="H4260" s="5" t="s">
        <v>8470</v>
      </c>
      <c r="I4260" s="8" t="str">
        <f t="shared" si="133"/>
        <v xml:space="preserve">01-Mar-21 </v>
      </c>
      <c r="J4260" s="5" t="s">
        <v>8477</v>
      </c>
      <c r="K4260" t="str">
        <f t="shared" si="132"/>
        <v xml:space="preserve">27-Jul-21 </v>
      </c>
      <c r="L4260">
        <v>59</v>
      </c>
      <c r="M4260">
        <v>0</v>
      </c>
      <c r="N4260">
        <v>103</v>
      </c>
      <c r="O4260" s="2">
        <v>1</v>
      </c>
      <c r="Q4260" t="s">
        <v>340</v>
      </c>
    </row>
    <row r="4261" spans="1:17" x14ac:dyDescent="0.3">
      <c r="A4261" t="s">
        <v>2431</v>
      </c>
      <c r="B4261" t="s">
        <v>120</v>
      </c>
      <c r="C4261" t="s">
        <v>8479</v>
      </c>
      <c r="D4261" t="s">
        <v>121</v>
      </c>
      <c r="E4261" s="1">
        <v>44256</v>
      </c>
      <c r="F4261" s="1">
        <v>44256</v>
      </c>
      <c r="G4261" t="s">
        <v>8472</v>
      </c>
      <c r="H4261" s="5" t="s">
        <v>8470</v>
      </c>
      <c r="I4261" s="8" t="str">
        <f t="shared" si="133"/>
        <v xml:space="preserve">01-Mar-21 </v>
      </c>
      <c r="J4261" s="5" t="s">
        <v>8470</v>
      </c>
      <c r="K4261" t="str">
        <f t="shared" si="132"/>
        <v xml:space="preserve">01-Mar-21 </v>
      </c>
      <c r="L4261">
        <v>1</v>
      </c>
      <c r="M4261">
        <v>0</v>
      </c>
      <c r="N4261">
        <v>0</v>
      </c>
      <c r="O4261" s="2">
        <v>1</v>
      </c>
      <c r="Q4261" t="s">
        <v>340</v>
      </c>
    </row>
    <row r="4262" spans="1:17" x14ac:dyDescent="0.3">
      <c r="A4262" t="s">
        <v>3502</v>
      </c>
      <c r="B4262" t="s">
        <v>23</v>
      </c>
      <c r="C4262" t="s">
        <v>8480</v>
      </c>
      <c r="D4262" t="s">
        <v>24</v>
      </c>
      <c r="E4262" s="1">
        <v>44144</v>
      </c>
      <c r="F4262" s="1">
        <v>44155</v>
      </c>
      <c r="G4262" t="s">
        <v>8469</v>
      </c>
      <c r="H4262" s="5" t="s">
        <v>8470</v>
      </c>
      <c r="I4262" s="8" t="str">
        <f t="shared" si="133"/>
        <v xml:space="preserve">01-Mar-21 </v>
      </c>
      <c r="J4262" s="5" t="s">
        <v>5527</v>
      </c>
      <c r="K4262" t="str">
        <f t="shared" si="132"/>
        <v xml:space="preserve">31-Mar-21 </v>
      </c>
      <c r="L4262">
        <v>1</v>
      </c>
      <c r="M4262">
        <v>0</v>
      </c>
      <c r="N4262">
        <v>22</v>
      </c>
      <c r="O4262" s="2">
        <v>1</v>
      </c>
      <c r="Q4262" t="s">
        <v>340</v>
      </c>
    </row>
    <row r="4263" spans="1:17" x14ac:dyDescent="0.3">
      <c r="A4263" t="s">
        <v>3510</v>
      </c>
      <c r="B4263" t="s">
        <v>45</v>
      </c>
      <c r="C4263" t="s">
        <v>8481</v>
      </c>
      <c r="D4263" t="s">
        <v>46</v>
      </c>
      <c r="E4263" s="1">
        <v>44147</v>
      </c>
      <c r="F4263" s="1">
        <v>44160</v>
      </c>
      <c r="G4263" t="s">
        <v>4159</v>
      </c>
      <c r="H4263" s="5" t="s">
        <v>8470</v>
      </c>
      <c r="I4263" s="8" t="str">
        <f t="shared" si="133"/>
        <v xml:space="preserve">01-Mar-21 </v>
      </c>
      <c r="J4263" s="5" t="s">
        <v>6595</v>
      </c>
      <c r="K4263" t="str">
        <f t="shared" si="132"/>
        <v xml:space="preserve">19-Mar-21 </v>
      </c>
      <c r="L4263">
        <v>15</v>
      </c>
      <c r="M4263">
        <v>0</v>
      </c>
      <c r="N4263">
        <v>15</v>
      </c>
      <c r="O4263" s="2">
        <v>1</v>
      </c>
      <c r="Q4263" t="s">
        <v>340</v>
      </c>
    </row>
    <row r="4264" spans="1:17" x14ac:dyDescent="0.3">
      <c r="A4264" t="s">
        <v>2422</v>
      </c>
      <c r="B4264" t="s">
        <v>92</v>
      </c>
      <c r="C4264" t="s">
        <v>8482</v>
      </c>
      <c r="D4264" t="s">
        <v>93</v>
      </c>
      <c r="E4264" s="1">
        <v>44256</v>
      </c>
      <c r="F4264" s="1">
        <v>44342</v>
      </c>
      <c r="G4264" t="s">
        <v>8483</v>
      </c>
      <c r="H4264" s="5" t="s">
        <v>8470</v>
      </c>
      <c r="I4264" s="8" t="str">
        <f t="shared" si="133"/>
        <v xml:space="preserve">01-Mar-21 </v>
      </c>
      <c r="J4264" s="5" t="s">
        <v>6708</v>
      </c>
      <c r="K4264" t="str">
        <f t="shared" si="132"/>
        <v xml:space="preserve">26-May-21 </v>
      </c>
      <c r="L4264">
        <v>82</v>
      </c>
      <c r="M4264">
        <v>0</v>
      </c>
      <c r="N4264">
        <v>59</v>
      </c>
      <c r="O4264" s="2">
        <v>1</v>
      </c>
      <c r="Q4264" t="s">
        <v>340</v>
      </c>
    </row>
    <row r="4265" spans="1:17" x14ac:dyDescent="0.3">
      <c r="A4265" t="s">
        <v>2422</v>
      </c>
      <c r="B4265" t="s">
        <v>92</v>
      </c>
      <c r="C4265" t="s">
        <v>8484</v>
      </c>
      <c r="D4265" t="s">
        <v>93</v>
      </c>
      <c r="E4265" s="1">
        <v>44256</v>
      </c>
      <c r="F4265" s="1">
        <v>44256</v>
      </c>
      <c r="G4265" t="s">
        <v>8485</v>
      </c>
      <c r="H4265" s="5" t="s">
        <v>8470</v>
      </c>
      <c r="I4265" s="8" t="str">
        <f t="shared" si="133"/>
        <v xml:space="preserve">01-Mar-21 </v>
      </c>
      <c r="J4265" s="5" t="s">
        <v>8470</v>
      </c>
      <c r="K4265" t="str">
        <f t="shared" si="132"/>
        <v xml:space="preserve">01-Mar-21 </v>
      </c>
      <c r="L4265">
        <v>1</v>
      </c>
      <c r="M4265">
        <v>0</v>
      </c>
      <c r="N4265">
        <v>1</v>
      </c>
      <c r="O4265" s="2">
        <v>1</v>
      </c>
      <c r="Q4265" t="s">
        <v>340</v>
      </c>
    </row>
    <row r="4266" spans="1:17" x14ac:dyDescent="0.3">
      <c r="A4266" t="s">
        <v>2431</v>
      </c>
      <c r="B4266" t="s">
        <v>120</v>
      </c>
      <c r="C4266" t="s">
        <v>8486</v>
      </c>
      <c r="D4266" t="s">
        <v>121</v>
      </c>
      <c r="E4266" s="1">
        <v>44256</v>
      </c>
      <c r="F4266" s="1">
        <v>44271</v>
      </c>
      <c r="G4266" t="s">
        <v>8474</v>
      </c>
      <c r="H4266" s="5" t="s">
        <v>8470</v>
      </c>
      <c r="I4266" s="8" t="str">
        <f t="shared" si="133"/>
        <v xml:space="preserve">01-Mar-21 </v>
      </c>
      <c r="J4266" s="5" t="s">
        <v>6438</v>
      </c>
      <c r="K4266" t="str">
        <f t="shared" si="132"/>
        <v xml:space="preserve">16-Mar-21 </v>
      </c>
      <c r="L4266">
        <v>2</v>
      </c>
      <c r="M4266">
        <v>0</v>
      </c>
      <c r="N4266">
        <v>12</v>
      </c>
      <c r="O4266" s="2">
        <v>1</v>
      </c>
      <c r="Q4266" t="s">
        <v>340</v>
      </c>
    </row>
    <row r="4267" spans="1:17" x14ac:dyDescent="0.3">
      <c r="A4267" t="s">
        <v>2431</v>
      </c>
      <c r="B4267" t="s">
        <v>120</v>
      </c>
      <c r="C4267" t="s">
        <v>8487</v>
      </c>
      <c r="D4267" t="s">
        <v>121</v>
      </c>
      <c r="E4267" s="1">
        <v>44256</v>
      </c>
      <c r="F4267" s="1">
        <v>44256</v>
      </c>
      <c r="G4267" t="s">
        <v>8485</v>
      </c>
      <c r="H4267" s="5" t="s">
        <v>8470</v>
      </c>
      <c r="I4267" s="8" t="str">
        <f t="shared" si="133"/>
        <v xml:space="preserve">01-Mar-21 </v>
      </c>
      <c r="J4267" s="5" t="s">
        <v>8470</v>
      </c>
      <c r="K4267" t="str">
        <f t="shared" si="132"/>
        <v xml:space="preserve">01-Mar-21 </v>
      </c>
      <c r="L4267">
        <v>1</v>
      </c>
      <c r="M4267">
        <v>0</v>
      </c>
      <c r="N4267">
        <v>1</v>
      </c>
      <c r="O4267" s="2">
        <v>1</v>
      </c>
      <c r="Q4267" t="s">
        <v>340</v>
      </c>
    </row>
    <row r="4268" spans="1:17" x14ac:dyDescent="0.3">
      <c r="A4268" t="s">
        <v>2431</v>
      </c>
      <c r="B4268" t="s">
        <v>120</v>
      </c>
      <c r="C4268" t="s">
        <v>8488</v>
      </c>
      <c r="D4268" t="s">
        <v>121</v>
      </c>
      <c r="E4268" s="1">
        <v>44256</v>
      </c>
      <c r="F4268" s="1">
        <v>44342</v>
      </c>
      <c r="G4268" t="s">
        <v>8483</v>
      </c>
      <c r="H4268" s="5" t="s">
        <v>8470</v>
      </c>
      <c r="I4268" s="8" t="str">
        <f t="shared" si="133"/>
        <v xml:space="preserve">01-Mar-21 </v>
      </c>
      <c r="J4268" s="5" t="s">
        <v>6708</v>
      </c>
      <c r="K4268" t="str">
        <f t="shared" si="132"/>
        <v xml:space="preserve">26-May-21 </v>
      </c>
      <c r="L4268">
        <v>64</v>
      </c>
      <c r="M4268">
        <v>0</v>
      </c>
      <c r="N4268">
        <v>59</v>
      </c>
      <c r="O4268" s="2">
        <v>1</v>
      </c>
      <c r="Q4268" t="s">
        <v>340</v>
      </c>
    </row>
    <row r="4269" spans="1:17" x14ac:dyDescent="0.3">
      <c r="A4269" t="s">
        <v>2517</v>
      </c>
      <c r="B4269" t="s">
        <v>16</v>
      </c>
      <c r="C4269" t="s">
        <v>8489</v>
      </c>
      <c r="D4269" t="s">
        <v>2519</v>
      </c>
      <c r="G4269" t="s">
        <v>8490</v>
      </c>
      <c r="H4269" s="5" t="s">
        <v>8470</v>
      </c>
      <c r="I4269" s="8" t="str">
        <f t="shared" si="133"/>
        <v xml:space="preserve">01-Mar-21 </v>
      </c>
      <c r="J4269" s="5" t="s">
        <v>6435</v>
      </c>
      <c r="K4269" t="str">
        <f t="shared" si="132"/>
        <v xml:space="preserve">05-Mar-21 </v>
      </c>
      <c r="L4269">
        <v>5</v>
      </c>
      <c r="M4269">
        <v>0</v>
      </c>
      <c r="N4269">
        <v>5</v>
      </c>
      <c r="O4269" s="2">
        <v>1</v>
      </c>
      <c r="Q4269" t="s">
        <v>340</v>
      </c>
    </row>
    <row r="4270" spans="1:17" x14ac:dyDescent="0.3">
      <c r="A4270" t="s">
        <v>2517</v>
      </c>
      <c r="B4270" t="s">
        <v>16</v>
      </c>
      <c r="C4270" t="s">
        <v>8491</v>
      </c>
      <c r="D4270" t="s">
        <v>2519</v>
      </c>
      <c r="G4270" t="s">
        <v>8492</v>
      </c>
      <c r="H4270" s="5" t="s">
        <v>8470</v>
      </c>
      <c r="I4270" s="8" t="str">
        <f t="shared" si="133"/>
        <v xml:space="preserve">01-Mar-21 </v>
      </c>
      <c r="J4270" s="5" t="s">
        <v>8493</v>
      </c>
      <c r="K4270" t="str">
        <f t="shared" si="132"/>
        <v xml:space="preserve">15-Mar-21 </v>
      </c>
      <c r="L4270">
        <v>10</v>
      </c>
      <c r="M4270">
        <v>0</v>
      </c>
      <c r="N4270">
        <v>10</v>
      </c>
      <c r="O4270" s="2">
        <v>1</v>
      </c>
      <c r="Q4270" t="s">
        <v>340</v>
      </c>
    </row>
    <row r="4271" spans="1:17" x14ac:dyDescent="0.3">
      <c r="A4271" t="s">
        <v>2422</v>
      </c>
      <c r="B4271" t="s">
        <v>92</v>
      </c>
      <c r="C4271" t="s">
        <v>8494</v>
      </c>
      <c r="D4271" t="s">
        <v>93</v>
      </c>
      <c r="E4271" s="1">
        <v>44257</v>
      </c>
      <c r="F4271" s="1">
        <v>44351</v>
      </c>
      <c r="G4271" t="s">
        <v>8495</v>
      </c>
      <c r="H4271" s="5" t="s">
        <v>7229</v>
      </c>
      <c r="I4271" s="8" t="str">
        <f t="shared" si="133"/>
        <v xml:space="preserve">02-Mar-21 </v>
      </c>
      <c r="J4271" s="5" t="s">
        <v>8496</v>
      </c>
      <c r="K4271" t="str">
        <f t="shared" si="132"/>
        <v xml:space="preserve">04-Jun-21 </v>
      </c>
      <c r="L4271">
        <v>18</v>
      </c>
      <c r="M4271">
        <v>0</v>
      </c>
      <c r="N4271">
        <v>65</v>
      </c>
      <c r="O4271" s="2">
        <v>1</v>
      </c>
      <c r="Q4271" t="s">
        <v>340</v>
      </c>
    </row>
    <row r="4272" spans="1:17" x14ac:dyDescent="0.3">
      <c r="A4272" t="s">
        <v>2431</v>
      </c>
      <c r="B4272" t="s">
        <v>120</v>
      </c>
      <c r="C4272" t="s">
        <v>8497</v>
      </c>
      <c r="D4272" t="s">
        <v>121</v>
      </c>
      <c r="E4272" s="1">
        <v>44257</v>
      </c>
      <c r="F4272" s="1">
        <v>44351</v>
      </c>
      <c r="G4272" t="s">
        <v>8495</v>
      </c>
      <c r="H4272" s="5" t="s">
        <v>7229</v>
      </c>
      <c r="I4272" s="8" t="str">
        <f t="shared" si="133"/>
        <v xml:space="preserve">02-Mar-21 </v>
      </c>
      <c r="J4272" s="5" t="s">
        <v>8496</v>
      </c>
      <c r="K4272" t="str">
        <f t="shared" si="132"/>
        <v xml:space="preserve">04-Jun-21 </v>
      </c>
      <c r="L4272">
        <v>18</v>
      </c>
      <c r="M4272">
        <v>0</v>
      </c>
      <c r="N4272">
        <v>65</v>
      </c>
      <c r="O4272" s="2">
        <v>1</v>
      </c>
      <c r="Q4272" t="s">
        <v>340</v>
      </c>
    </row>
    <row r="4273" spans="1:17" x14ac:dyDescent="0.3">
      <c r="A4273" t="s">
        <v>2422</v>
      </c>
      <c r="B4273" t="s">
        <v>92</v>
      </c>
      <c r="C4273" t="s">
        <v>8498</v>
      </c>
      <c r="D4273" t="s">
        <v>93</v>
      </c>
      <c r="E4273" s="1">
        <v>44257</v>
      </c>
      <c r="F4273" s="1">
        <v>44342</v>
      </c>
      <c r="G4273" t="s">
        <v>8499</v>
      </c>
      <c r="H4273" s="5" t="s">
        <v>7229</v>
      </c>
      <c r="I4273" s="8" t="str">
        <f t="shared" si="133"/>
        <v xml:space="preserve">02-Mar-21 </v>
      </c>
      <c r="J4273" s="5" t="s">
        <v>6708</v>
      </c>
      <c r="K4273" t="str">
        <f t="shared" si="132"/>
        <v xml:space="preserve">26-May-21 </v>
      </c>
      <c r="L4273">
        <v>20</v>
      </c>
      <c r="M4273">
        <v>0</v>
      </c>
      <c r="N4273">
        <v>58</v>
      </c>
      <c r="O4273" s="2">
        <v>1</v>
      </c>
      <c r="Q4273" t="s">
        <v>340</v>
      </c>
    </row>
    <row r="4274" spans="1:17" x14ac:dyDescent="0.3">
      <c r="A4274" t="s">
        <v>2431</v>
      </c>
      <c r="B4274" t="s">
        <v>120</v>
      </c>
      <c r="C4274" t="s">
        <v>8500</v>
      </c>
      <c r="D4274" t="s">
        <v>121</v>
      </c>
      <c r="E4274" s="1">
        <v>44257</v>
      </c>
      <c r="F4274" s="1">
        <v>44342</v>
      </c>
      <c r="G4274" t="s">
        <v>8499</v>
      </c>
      <c r="H4274" s="5" t="s">
        <v>7229</v>
      </c>
      <c r="I4274" s="8" t="str">
        <f t="shared" si="133"/>
        <v xml:space="preserve">02-Mar-21 </v>
      </c>
      <c r="J4274" s="5" t="s">
        <v>6708</v>
      </c>
      <c r="K4274" t="str">
        <f t="shared" si="132"/>
        <v xml:space="preserve">26-May-21 </v>
      </c>
      <c r="L4274">
        <v>20</v>
      </c>
      <c r="M4274">
        <v>0</v>
      </c>
      <c r="N4274">
        <v>58</v>
      </c>
      <c r="O4274" s="2">
        <v>1</v>
      </c>
      <c r="Q4274" t="s">
        <v>340</v>
      </c>
    </row>
    <row r="4275" spans="1:17" x14ac:dyDescent="0.3">
      <c r="A4275" t="s">
        <v>2422</v>
      </c>
      <c r="B4275" t="s">
        <v>92</v>
      </c>
      <c r="C4275" t="s">
        <v>8501</v>
      </c>
      <c r="D4275" t="s">
        <v>93</v>
      </c>
      <c r="F4275" s="1">
        <v>44257</v>
      </c>
      <c r="G4275" t="s">
        <v>8502</v>
      </c>
      <c r="H4275" s="5" t="s">
        <v>7229</v>
      </c>
      <c r="I4275" s="8" t="str">
        <f t="shared" si="133"/>
        <v xml:space="preserve">02-Mar-21 </v>
      </c>
      <c r="J4275" s="5" t="s">
        <v>7229</v>
      </c>
      <c r="K4275" t="str">
        <f t="shared" si="132"/>
        <v xml:space="preserve">02-Mar-21 </v>
      </c>
      <c r="L4275">
        <v>0</v>
      </c>
      <c r="M4275">
        <v>0</v>
      </c>
      <c r="N4275">
        <v>0</v>
      </c>
      <c r="O4275" s="2">
        <v>1</v>
      </c>
      <c r="Q4275" t="s">
        <v>340</v>
      </c>
    </row>
    <row r="4276" spans="1:17" x14ac:dyDescent="0.3">
      <c r="A4276" t="s">
        <v>2431</v>
      </c>
      <c r="B4276" t="s">
        <v>120</v>
      </c>
      <c r="C4276" t="s">
        <v>8503</v>
      </c>
      <c r="D4276" t="s">
        <v>121</v>
      </c>
      <c r="F4276" s="1">
        <v>44257</v>
      </c>
      <c r="G4276" t="s">
        <v>8502</v>
      </c>
      <c r="H4276" s="5" t="s">
        <v>7229</v>
      </c>
      <c r="I4276" s="8" t="str">
        <f t="shared" si="133"/>
        <v xml:space="preserve">02-Mar-21 </v>
      </c>
      <c r="J4276" s="5" t="s">
        <v>7229</v>
      </c>
      <c r="K4276" t="str">
        <f t="shared" si="132"/>
        <v xml:space="preserve">02-Mar-21 </v>
      </c>
      <c r="L4276">
        <v>0</v>
      </c>
      <c r="M4276">
        <v>0</v>
      </c>
      <c r="N4276">
        <v>0</v>
      </c>
      <c r="O4276" s="2">
        <v>1</v>
      </c>
      <c r="Q4276" t="s">
        <v>340</v>
      </c>
    </row>
    <row r="4277" spans="1:17" x14ac:dyDescent="0.3">
      <c r="A4277" t="s">
        <v>2422</v>
      </c>
      <c r="B4277" t="s">
        <v>92</v>
      </c>
      <c r="C4277" t="s">
        <v>8504</v>
      </c>
      <c r="D4277" t="s">
        <v>93</v>
      </c>
      <c r="E4277" s="1">
        <v>44258</v>
      </c>
      <c r="F4277" s="1">
        <v>44298</v>
      </c>
      <c r="G4277" t="s">
        <v>8505</v>
      </c>
      <c r="H4277" s="5" t="s">
        <v>8506</v>
      </c>
      <c r="I4277" s="8" t="str">
        <f t="shared" si="133"/>
        <v xml:space="preserve">03-Mar-21 </v>
      </c>
      <c r="J4277" s="5" t="s">
        <v>8098</v>
      </c>
      <c r="K4277" t="str">
        <f t="shared" si="132"/>
        <v xml:space="preserve">12-pr-21 </v>
      </c>
      <c r="L4277">
        <v>17</v>
      </c>
      <c r="M4277">
        <v>0</v>
      </c>
      <c r="N4277">
        <v>26</v>
      </c>
      <c r="O4277" s="2">
        <v>1</v>
      </c>
      <c r="Q4277" t="s">
        <v>340</v>
      </c>
    </row>
    <row r="4278" spans="1:17" x14ac:dyDescent="0.3">
      <c r="A4278" t="s">
        <v>2431</v>
      </c>
      <c r="B4278" t="s">
        <v>120</v>
      </c>
      <c r="C4278" t="s">
        <v>8507</v>
      </c>
      <c r="D4278" t="s">
        <v>121</v>
      </c>
      <c r="E4278" s="1">
        <v>44258</v>
      </c>
      <c r="F4278" s="1">
        <v>44298</v>
      </c>
      <c r="G4278" t="s">
        <v>8505</v>
      </c>
      <c r="H4278" s="5" t="s">
        <v>8506</v>
      </c>
      <c r="I4278" s="8" t="str">
        <f t="shared" si="133"/>
        <v xml:space="preserve">03-Mar-21 </v>
      </c>
      <c r="J4278" s="5" t="s">
        <v>8098</v>
      </c>
      <c r="K4278" t="str">
        <f t="shared" si="132"/>
        <v xml:space="preserve">12-pr-21 </v>
      </c>
      <c r="L4278">
        <v>17</v>
      </c>
      <c r="M4278">
        <v>0</v>
      </c>
      <c r="N4278">
        <v>26</v>
      </c>
      <c r="O4278" s="2">
        <v>1</v>
      </c>
      <c r="Q4278" t="s">
        <v>340</v>
      </c>
    </row>
    <row r="4279" spans="1:17" x14ac:dyDescent="0.3">
      <c r="A4279" t="s">
        <v>2422</v>
      </c>
      <c r="B4279" t="s">
        <v>92</v>
      </c>
      <c r="C4279" t="s">
        <v>8508</v>
      </c>
      <c r="D4279" t="s">
        <v>93</v>
      </c>
      <c r="E4279" s="1">
        <v>44260</v>
      </c>
      <c r="F4279" s="1">
        <v>44295</v>
      </c>
      <c r="G4279" t="s">
        <v>8509</v>
      </c>
      <c r="H4279" s="5" t="s">
        <v>6435</v>
      </c>
      <c r="I4279" s="8" t="str">
        <f t="shared" si="133"/>
        <v xml:space="preserve">05-Mar-21 </v>
      </c>
      <c r="J4279" s="5" t="s">
        <v>4901</v>
      </c>
      <c r="K4279" t="str">
        <f t="shared" si="132"/>
        <v xml:space="preserve">09-pr-21 </v>
      </c>
      <c r="L4279">
        <v>5</v>
      </c>
      <c r="M4279">
        <v>0</v>
      </c>
      <c r="N4279">
        <v>23</v>
      </c>
      <c r="O4279" s="2">
        <v>1</v>
      </c>
      <c r="Q4279" t="s">
        <v>340</v>
      </c>
    </row>
    <row r="4280" spans="1:17" x14ac:dyDescent="0.3">
      <c r="A4280" t="s">
        <v>2431</v>
      </c>
      <c r="B4280" t="s">
        <v>120</v>
      </c>
      <c r="C4280" t="s">
        <v>8510</v>
      </c>
      <c r="D4280" t="s">
        <v>121</v>
      </c>
      <c r="E4280" s="1">
        <v>44260</v>
      </c>
      <c r="F4280" s="1">
        <v>44295</v>
      </c>
      <c r="G4280" t="s">
        <v>8509</v>
      </c>
      <c r="H4280" s="5" t="s">
        <v>6435</v>
      </c>
      <c r="I4280" s="8" t="str">
        <f t="shared" si="133"/>
        <v xml:space="preserve">05-Mar-21 </v>
      </c>
      <c r="J4280" s="5" t="s">
        <v>4901</v>
      </c>
      <c r="K4280" t="str">
        <f t="shared" si="132"/>
        <v xml:space="preserve">09-pr-21 </v>
      </c>
      <c r="L4280">
        <v>5</v>
      </c>
      <c r="M4280">
        <v>0</v>
      </c>
      <c r="N4280">
        <v>23</v>
      </c>
      <c r="O4280" s="2">
        <v>1</v>
      </c>
      <c r="Q4280" t="s">
        <v>340</v>
      </c>
    </row>
    <row r="4281" spans="1:17" x14ac:dyDescent="0.3">
      <c r="A4281" t="s">
        <v>2422</v>
      </c>
      <c r="B4281" t="s">
        <v>92</v>
      </c>
      <c r="C4281" t="s">
        <v>8511</v>
      </c>
      <c r="D4281" t="s">
        <v>93</v>
      </c>
      <c r="F4281" s="1">
        <v>44260</v>
      </c>
      <c r="G4281" t="s">
        <v>8512</v>
      </c>
      <c r="H4281" s="5" t="s">
        <v>6435</v>
      </c>
      <c r="I4281" s="8" t="str">
        <f t="shared" si="133"/>
        <v xml:space="preserve">05-Mar-21 </v>
      </c>
      <c r="J4281" s="5" t="s">
        <v>6435</v>
      </c>
      <c r="K4281" t="str">
        <f t="shared" si="132"/>
        <v xml:space="preserve">05-Mar-21 </v>
      </c>
      <c r="L4281">
        <v>0</v>
      </c>
      <c r="M4281">
        <v>0</v>
      </c>
      <c r="N4281">
        <v>0</v>
      </c>
      <c r="O4281" s="2">
        <v>1</v>
      </c>
      <c r="Q4281" t="s">
        <v>340</v>
      </c>
    </row>
    <row r="4282" spans="1:17" x14ac:dyDescent="0.3">
      <c r="A4282" t="s">
        <v>2431</v>
      </c>
      <c r="B4282" t="s">
        <v>120</v>
      </c>
      <c r="C4282" t="s">
        <v>8513</v>
      </c>
      <c r="D4282" t="s">
        <v>121</v>
      </c>
      <c r="F4282" s="1">
        <v>44260</v>
      </c>
      <c r="G4282" t="s">
        <v>8512</v>
      </c>
      <c r="H4282" s="5" t="s">
        <v>6435</v>
      </c>
      <c r="I4282" s="8" t="str">
        <f t="shared" si="133"/>
        <v xml:space="preserve">05-Mar-21 </v>
      </c>
      <c r="J4282" s="5" t="s">
        <v>6435</v>
      </c>
      <c r="K4282" t="str">
        <f t="shared" si="132"/>
        <v xml:space="preserve">05-Mar-21 </v>
      </c>
      <c r="L4282">
        <v>0</v>
      </c>
      <c r="M4282">
        <v>0</v>
      </c>
      <c r="N4282">
        <v>0</v>
      </c>
      <c r="O4282" s="2">
        <v>1</v>
      </c>
      <c r="Q4282" t="s">
        <v>340</v>
      </c>
    </row>
    <row r="4283" spans="1:17" x14ac:dyDescent="0.3">
      <c r="A4283" t="s">
        <v>2517</v>
      </c>
      <c r="B4283" t="s">
        <v>16</v>
      </c>
      <c r="C4283" t="s">
        <v>8514</v>
      </c>
      <c r="D4283" t="s">
        <v>2519</v>
      </c>
      <c r="E4283" s="1">
        <v>44102</v>
      </c>
      <c r="F4283" s="1">
        <v>44148</v>
      </c>
      <c r="G4283" t="s">
        <v>8515</v>
      </c>
      <c r="H4283" s="5" t="s">
        <v>8493</v>
      </c>
      <c r="I4283" s="8" t="str">
        <f t="shared" si="133"/>
        <v xml:space="preserve">15-Mar-21 </v>
      </c>
      <c r="J4283" s="5" t="s">
        <v>6556</v>
      </c>
      <c r="K4283" t="str">
        <f t="shared" si="132"/>
        <v xml:space="preserve">07-May-21 </v>
      </c>
      <c r="L4283">
        <v>20</v>
      </c>
      <c r="M4283">
        <v>0</v>
      </c>
      <c r="N4283">
        <v>37</v>
      </c>
      <c r="O4283" s="2">
        <v>1</v>
      </c>
      <c r="Q4283" t="s">
        <v>340</v>
      </c>
    </row>
    <row r="4284" spans="1:17" x14ac:dyDescent="0.3">
      <c r="A4284" t="s">
        <v>2517</v>
      </c>
      <c r="B4284" t="s">
        <v>16</v>
      </c>
      <c r="C4284" t="s">
        <v>8516</v>
      </c>
      <c r="D4284" t="s">
        <v>2519</v>
      </c>
      <c r="E4284" s="1">
        <v>44102</v>
      </c>
      <c r="F4284" s="1">
        <v>44204</v>
      </c>
      <c r="G4284" t="s">
        <v>8517</v>
      </c>
      <c r="H4284" s="5" t="s">
        <v>8493</v>
      </c>
      <c r="I4284" s="8" t="str">
        <f t="shared" si="133"/>
        <v xml:space="preserve">15-Mar-21 </v>
      </c>
      <c r="J4284" s="5" t="s">
        <v>8518</v>
      </c>
      <c r="K4284" t="str">
        <f t="shared" si="132"/>
        <v xml:space="preserve">01-Jul-21 </v>
      </c>
      <c r="L4284">
        <v>47</v>
      </c>
      <c r="M4284">
        <v>0</v>
      </c>
      <c r="N4284">
        <v>74</v>
      </c>
      <c r="O4284" s="2">
        <v>1</v>
      </c>
      <c r="Q4284" t="s">
        <v>340</v>
      </c>
    </row>
    <row r="4285" spans="1:17" x14ac:dyDescent="0.3">
      <c r="A4285" t="s">
        <v>2422</v>
      </c>
      <c r="B4285" t="s">
        <v>92</v>
      </c>
      <c r="C4285" t="s">
        <v>8519</v>
      </c>
      <c r="D4285" t="s">
        <v>93</v>
      </c>
      <c r="F4285" s="1">
        <v>44271</v>
      </c>
      <c r="G4285" t="s">
        <v>8520</v>
      </c>
      <c r="H4285" s="5" t="s">
        <v>6438</v>
      </c>
      <c r="I4285" s="8" t="str">
        <f t="shared" si="133"/>
        <v xml:space="preserve">16-Mar-21 </v>
      </c>
      <c r="J4285" s="5" t="s">
        <v>6438</v>
      </c>
      <c r="K4285" t="str">
        <f t="shared" si="132"/>
        <v xml:space="preserve">16-Mar-21 </v>
      </c>
      <c r="L4285">
        <v>0</v>
      </c>
      <c r="M4285">
        <v>0</v>
      </c>
      <c r="N4285">
        <v>0</v>
      </c>
      <c r="O4285" s="2">
        <v>1</v>
      </c>
      <c r="Q4285" t="s">
        <v>340</v>
      </c>
    </row>
    <row r="4286" spans="1:17" x14ac:dyDescent="0.3">
      <c r="A4286" t="s">
        <v>2422</v>
      </c>
      <c r="B4286" t="s">
        <v>92</v>
      </c>
      <c r="C4286" t="s">
        <v>8521</v>
      </c>
      <c r="D4286" t="s">
        <v>93</v>
      </c>
      <c r="E4286" s="1">
        <v>44271</v>
      </c>
      <c r="F4286" s="1">
        <v>44271</v>
      </c>
      <c r="G4286" t="s">
        <v>8522</v>
      </c>
      <c r="H4286" s="5" t="s">
        <v>6438</v>
      </c>
      <c r="I4286" s="8" t="str">
        <f t="shared" si="133"/>
        <v xml:space="preserve">16-Mar-21 </v>
      </c>
      <c r="J4286" s="5" t="s">
        <v>6438</v>
      </c>
      <c r="K4286" t="str">
        <f t="shared" si="132"/>
        <v xml:space="preserve">16-Mar-21 </v>
      </c>
      <c r="L4286">
        <v>1</v>
      </c>
      <c r="M4286">
        <v>0</v>
      </c>
      <c r="N4286">
        <v>0</v>
      </c>
      <c r="O4286" s="2">
        <v>1</v>
      </c>
      <c r="Q4286" t="s">
        <v>340</v>
      </c>
    </row>
    <row r="4287" spans="1:17" x14ac:dyDescent="0.3">
      <c r="A4287" t="s">
        <v>2431</v>
      </c>
      <c r="B4287" t="s">
        <v>120</v>
      </c>
      <c r="C4287" t="s">
        <v>8523</v>
      </c>
      <c r="D4287" t="s">
        <v>121</v>
      </c>
      <c r="E4287" s="1">
        <v>44271</v>
      </c>
      <c r="F4287" s="1">
        <v>44271</v>
      </c>
      <c r="G4287" t="s">
        <v>8524</v>
      </c>
      <c r="H4287" s="5" t="s">
        <v>6438</v>
      </c>
      <c r="I4287" s="8" t="str">
        <f t="shared" si="133"/>
        <v xml:space="preserve">16-Mar-21 </v>
      </c>
      <c r="J4287" s="5" t="s">
        <v>6438</v>
      </c>
      <c r="K4287" t="str">
        <f t="shared" si="132"/>
        <v xml:space="preserve">16-Mar-21 </v>
      </c>
      <c r="L4287">
        <v>1</v>
      </c>
      <c r="M4287">
        <v>0</v>
      </c>
      <c r="N4287">
        <v>0</v>
      </c>
      <c r="O4287" s="2">
        <v>1</v>
      </c>
      <c r="Q4287" t="s">
        <v>340</v>
      </c>
    </row>
    <row r="4288" spans="1:17" x14ac:dyDescent="0.3">
      <c r="A4288" t="s">
        <v>2431</v>
      </c>
      <c r="B4288" t="s">
        <v>120</v>
      </c>
      <c r="C4288" t="s">
        <v>8525</v>
      </c>
      <c r="D4288" t="s">
        <v>121</v>
      </c>
      <c r="F4288" s="1">
        <v>44271</v>
      </c>
      <c r="G4288" t="s">
        <v>8526</v>
      </c>
      <c r="H4288" s="5" t="s">
        <v>6438</v>
      </c>
      <c r="I4288" s="8" t="str">
        <f t="shared" si="133"/>
        <v xml:space="preserve">16-Mar-21 </v>
      </c>
      <c r="J4288" s="5" t="s">
        <v>6438</v>
      </c>
      <c r="K4288" t="str">
        <f t="shared" si="132"/>
        <v xml:space="preserve">16-Mar-21 </v>
      </c>
      <c r="L4288">
        <v>0</v>
      </c>
      <c r="M4288">
        <v>0</v>
      </c>
      <c r="N4288">
        <v>0</v>
      </c>
      <c r="O4288" s="2">
        <v>1</v>
      </c>
      <c r="Q4288" t="s">
        <v>340</v>
      </c>
    </row>
    <row r="4289" spans="1:17" x14ac:dyDescent="0.3">
      <c r="A4289" t="s">
        <v>2422</v>
      </c>
      <c r="B4289" t="s">
        <v>92</v>
      </c>
      <c r="C4289" t="s">
        <v>8527</v>
      </c>
      <c r="D4289" t="s">
        <v>93</v>
      </c>
      <c r="F4289" s="1">
        <v>44271</v>
      </c>
      <c r="G4289" t="s">
        <v>8528</v>
      </c>
      <c r="H4289" s="5" t="s">
        <v>6438</v>
      </c>
      <c r="I4289" s="8" t="str">
        <f t="shared" si="133"/>
        <v xml:space="preserve">16-Mar-21 </v>
      </c>
      <c r="J4289" s="5" t="s">
        <v>6438</v>
      </c>
      <c r="K4289" t="str">
        <f t="shared" si="132"/>
        <v xml:space="preserve">16-Mar-21 </v>
      </c>
      <c r="L4289">
        <v>0</v>
      </c>
      <c r="M4289">
        <v>0</v>
      </c>
      <c r="N4289">
        <v>0</v>
      </c>
      <c r="O4289" s="2">
        <v>1</v>
      </c>
      <c r="Q4289" t="s">
        <v>340</v>
      </c>
    </row>
    <row r="4290" spans="1:17" x14ac:dyDescent="0.3">
      <c r="A4290" t="s">
        <v>2431</v>
      </c>
      <c r="B4290" t="s">
        <v>120</v>
      </c>
      <c r="C4290" t="s">
        <v>8529</v>
      </c>
      <c r="D4290" t="s">
        <v>121</v>
      </c>
      <c r="F4290" s="1">
        <v>44271</v>
      </c>
      <c r="G4290" t="s">
        <v>8528</v>
      </c>
      <c r="H4290" s="5" t="s">
        <v>6438</v>
      </c>
      <c r="I4290" s="8" t="str">
        <f t="shared" si="133"/>
        <v xml:space="preserve">16-Mar-21 </v>
      </c>
      <c r="J4290" s="5" t="s">
        <v>6438</v>
      </c>
      <c r="K4290" t="str">
        <f t="shared" si="132"/>
        <v xml:space="preserve">16-Mar-21 </v>
      </c>
      <c r="L4290">
        <v>0</v>
      </c>
      <c r="M4290">
        <v>0</v>
      </c>
      <c r="N4290">
        <v>0</v>
      </c>
      <c r="O4290" s="2">
        <v>1</v>
      </c>
      <c r="Q4290" t="s">
        <v>340</v>
      </c>
    </row>
    <row r="4291" spans="1:17" x14ac:dyDescent="0.3">
      <c r="A4291" t="s">
        <v>3502</v>
      </c>
      <c r="B4291" t="s">
        <v>23</v>
      </c>
      <c r="C4291" t="s">
        <v>8530</v>
      </c>
      <c r="D4291" t="s">
        <v>24</v>
      </c>
      <c r="G4291" t="s">
        <v>8531</v>
      </c>
      <c r="H4291" s="5" t="s">
        <v>8532</v>
      </c>
      <c r="I4291" s="8" t="str">
        <f t="shared" si="133"/>
        <v xml:space="preserve">18-Mar-21 </v>
      </c>
      <c r="J4291" s="5" t="s">
        <v>6703</v>
      </c>
      <c r="K4291" t="str">
        <f t="shared" ref="K4291:K4354" si="134">SUBSTITUTE(J4291, "A", "")</f>
        <v xml:space="preserve">15-pr-21 </v>
      </c>
      <c r="L4291">
        <v>25</v>
      </c>
      <c r="M4291">
        <v>0</v>
      </c>
      <c r="N4291">
        <v>19</v>
      </c>
      <c r="O4291" s="2">
        <v>1</v>
      </c>
      <c r="Q4291" t="s">
        <v>340</v>
      </c>
    </row>
    <row r="4292" spans="1:17" x14ac:dyDescent="0.3">
      <c r="A4292" t="s">
        <v>3502</v>
      </c>
      <c r="B4292" t="s">
        <v>23</v>
      </c>
      <c r="C4292" t="s">
        <v>8533</v>
      </c>
      <c r="D4292" t="s">
        <v>24</v>
      </c>
      <c r="G4292" t="s">
        <v>8534</v>
      </c>
      <c r="H4292" s="5" t="s">
        <v>8532</v>
      </c>
      <c r="I4292" s="8" t="str">
        <f t="shared" ref="I4292:I4355" si="135">SUBSTITUTE(H4292, "A", "")</f>
        <v xml:space="preserve">18-Mar-21 </v>
      </c>
      <c r="J4292" s="5" t="s">
        <v>8532</v>
      </c>
      <c r="K4292" t="str">
        <f t="shared" si="134"/>
        <v xml:space="preserve">18-Mar-21 </v>
      </c>
      <c r="L4292">
        <v>1</v>
      </c>
      <c r="M4292">
        <v>0</v>
      </c>
      <c r="N4292">
        <v>0</v>
      </c>
      <c r="O4292" s="2">
        <v>1</v>
      </c>
      <c r="Q4292" t="s">
        <v>340</v>
      </c>
    </row>
    <row r="4293" spans="1:17" x14ac:dyDescent="0.3">
      <c r="A4293" t="s">
        <v>3510</v>
      </c>
      <c r="B4293" t="s">
        <v>45</v>
      </c>
      <c r="C4293" t="s">
        <v>8535</v>
      </c>
      <c r="D4293" t="s">
        <v>46</v>
      </c>
      <c r="E4293" s="1">
        <v>44273</v>
      </c>
      <c r="F4293" s="1">
        <v>44301</v>
      </c>
      <c r="G4293" t="s">
        <v>8531</v>
      </c>
      <c r="H4293" s="5" t="s">
        <v>8532</v>
      </c>
      <c r="I4293" s="8" t="str">
        <f t="shared" si="135"/>
        <v xml:space="preserve">18-Mar-21 </v>
      </c>
      <c r="J4293" s="5" t="s">
        <v>6703</v>
      </c>
      <c r="K4293" t="str">
        <f t="shared" si="134"/>
        <v xml:space="preserve">15-pr-21 </v>
      </c>
      <c r="L4293">
        <v>25</v>
      </c>
      <c r="M4293">
        <v>0</v>
      </c>
      <c r="N4293">
        <v>19</v>
      </c>
      <c r="O4293" s="2">
        <v>1</v>
      </c>
      <c r="Q4293" t="s">
        <v>340</v>
      </c>
    </row>
    <row r="4294" spans="1:17" x14ac:dyDescent="0.3">
      <c r="A4294" t="s">
        <v>3510</v>
      </c>
      <c r="B4294" t="s">
        <v>45</v>
      </c>
      <c r="C4294" t="s">
        <v>8536</v>
      </c>
      <c r="D4294" t="s">
        <v>46</v>
      </c>
      <c r="E4294" s="1">
        <v>44273</v>
      </c>
      <c r="F4294" s="1">
        <v>44273</v>
      </c>
      <c r="G4294" t="s">
        <v>8534</v>
      </c>
      <c r="H4294" s="5" t="s">
        <v>8532</v>
      </c>
      <c r="I4294" s="8" t="str">
        <f t="shared" si="135"/>
        <v xml:space="preserve">18-Mar-21 </v>
      </c>
      <c r="J4294" s="5" t="s">
        <v>8532</v>
      </c>
      <c r="K4294" t="str">
        <f t="shared" si="134"/>
        <v xml:space="preserve">18-Mar-21 </v>
      </c>
      <c r="L4294">
        <v>1</v>
      </c>
      <c r="M4294">
        <v>0</v>
      </c>
      <c r="N4294">
        <v>0</v>
      </c>
      <c r="O4294" s="2">
        <v>1</v>
      </c>
      <c r="Q4294" t="s">
        <v>340</v>
      </c>
    </row>
    <row r="4295" spans="1:17" x14ac:dyDescent="0.3">
      <c r="A4295" t="s">
        <v>3510</v>
      </c>
      <c r="B4295" t="s">
        <v>45</v>
      </c>
      <c r="C4295" t="s">
        <v>8537</v>
      </c>
      <c r="D4295" t="s">
        <v>46</v>
      </c>
      <c r="E4295" s="1">
        <v>44370</v>
      </c>
      <c r="F4295" s="1">
        <v>44483</v>
      </c>
      <c r="G4295" t="s">
        <v>8538</v>
      </c>
      <c r="H4295" s="5" t="s">
        <v>8532</v>
      </c>
      <c r="I4295" s="8" t="str">
        <f t="shared" si="135"/>
        <v xml:space="preserve">18-Mar-21 </v>
      </c>
      <c r="J4295" s="5" t="s">
        <v>8539</v>
      </c>
      <c r="K4295" t="str">
        <f t="shared" si="134"/>
        <v xml:space="preserve">27-ug-21 </v>
      </c>
      <c r="L4295">
        <v>81</v>
      </c>
      <c r="M4295">
        <v>0</v>
      </c>
      <c r="N4295">
        <v>113</v>
      </c>
      <c r="O4295" s="2">
        <v>1</v>
      </c>
      <c r="Q4295" t="s">
        <v>340</v>
      </c>
    </row>
    <row r="4296" spans="1:17" x14ac:dyDescent="0.3">
      <c r="A4296" t="s">
        <v>3510</v>
      </c>
      <c r="B4296" t="s">
        <v>45</v>
      </c>
      <c r="C4296" t="s">
        <v>8540</v>
      </c>
      <c r="D4296" t="s">
        <v>46</v>
      </c>
      <c r="E4296" s="1">
        <v>44370</v>
      </c>
      <c r="F4296" s="1">
        <v>44483</v>
      </c>
      <c r="G4296" t="s">
        <v>8541</v>
      </c>
      <c r="H4296" s="5" t="s">
        <v>8532</v>
      </c>
      <c r="I4296" s="8" t="str">
        <f t="shared" si="135"/>
        <v xml:space="preserve">18-Mar-21 </v>
      </c>
      <c r="J4296" s="5" t="s">
        <v>8542</v>
      </c>
      <c r="K4296" t="str">
        <f t="shared" si="134"/>
        <v xml:space="preserve">23-ug-21 </v>
      </c>
      <c r="L4296">
        <v>81</v>
      </c>
      <c r="M4296">
        <v>0</v>
      </c>
      <c r="N4296">
        <v>108</v>
      </c>
      <c r="O4296" s="2">
        <v>1</v>
      </c>
      <c r="Q4296" t="s">
        <v>340</v>
      </c>
    </row>
    <row r="4297" spans="1:17" x14ac:dyDescent="0.3">
      <c r="A4297" t="s">
        <v>3502</v>
      </c>
      <c r="B4297" t="s">
        <v>23</v>
      </c>
      <c r="C4297" t="s">
        <v>8543</v>
      </c>
      <c r="D4297" t="s">
        <v>24</v>
      </c>
      <c r="G4297" t="s">
        <v>8544</v>
      </c>
      <c r="H4297" s="5" t="s">
        <v>6595</v>
      </c>
      <c r="I4297" s="8" t="str">
        <f t="shared" si="135"/>
        <v xml:space="preserve">19-Mar-21 </v>
      </c>
      <c r="J4297" s="5" t="s">
        <v>8002</v>
      </c>
      <c r="K4297" t="str">
        <f t="shared" si="134"/>
        <v xml:space="preserve">22-Mar-21 </v>
      </c>
      <c r="L4297">
        <v>2</v>
      </c>
      <c r="M4297">
        <v>0</v>
      </c>
      <c r="N4297">
        <v>2</v>
      </c>
      <c r="O4297" s="2">
        <v>1</v>
      </c>
      <c r="Q4297" t="s">
        <v>340</v>
      </c>
    </row>
    <row r="4298" spans="1:17" x14ac:dyDescent="0.3">
      <c r="A4298" t="s">
        <v>3510</v>
      </c>
      <c r="B4298" t="s">
        <v>45</v>
      </c>
      <c r="C4298" t="s">
        <v>8545</v>
      </c>
      <c r="D4298" t="s">
        <v>46</v>
      </c>
      <c r="E4298" s="1">
        <v>44274</v>
      </c>
      <c r="F4298" s="1">
        <v>44277</v>
      </c>
      <c r="G4298" t="s">
        <v>8544</v>
      </c>
      <c r="H4298" s="5" t="s">
        <v>6595</v>
      </c>
      <c r="I4298" s="8" t="str">
        <f t="shared" si="135"/>
        <v xml:space="preserve">19-Mar-21 </v>
      </c>
      <c r="J4298" s="5" t="s">
        <v>8002</v>
      </c>
      <c r="K4298" t="str">
        <f t="shared" si="134"/>
        <v xml:space="preserve">22-Mar-21 </v>
      </c>
      <c r="L4298">
        <v>2</v>
      </c>
      <c r="M4298">
        <v>0</v>
      </c>
      <c r="N4298">
        <v>2</v>
      </c>
      <c r="O4298" s="2">
        <v>1</v>
      </c>
      <c r="Q4298" t="s">
        <v>340</v>
      </c>
    </row>
    <row r="4299" spans="1:17" x14ac:dyDescent="0.3">
      <c r="A4299" t="s">
        <v>3502</v>
      </c>
      <c r="B4299" t="s">
        <v>23</v>
      </c>
      <c r="C4299" t="s">
        <v>8546</v>
      </c>
      <c r="D4299" t="s">
        <v>24</v>
      </c>
      <c r="E4299" s="1">
        <v>44370</v>
      </c>
      <c r="F4299" s="1">
        <v>44483</v>
      </c>
      <c r="G4299" t="s">
        <v>8547</v>
      </c>
      <c r="H4299" s="5" t="s">
        <v>6595</v>
      </c>
      <c r="I4299" s="8" t="str">
        <f t="shared" si="135"/>
        <v xml:space="preserve">19-Mar-21 </v>
      </c>
      <c r="J4299" s="5" t="s">
        <v>8539</v>
      </c>
      <c r="K4299" t="str">
        <f t="shared" si="134"/>
        <v xml:space="preserve">27-ug-21 </v>
      </c>
      <c r="L4299">
        <v>81</v>
      </c>
      <c r="M4299">
        <v>0</v>
      </c>
      <c r="N4299">
        <v>111</v>
      </c>
      <c r="O4299" s="2">
        <v>1</v>
      </c>
      <c r="Q4299" t="s">
        <v>340</v>
      </c>
    </row>
    <row r="4300" spans="1:17" x14ac:dyDescent="0.3">
      <c r="A4300" t="s">
        <v>3502</v>
      </c>
      <c r="B4300" t="s">
        <v>23</v>
      </c>
      <c r="C4300" t="s">
        <v>8548</v>
      </c>
      <c r="D4300" t="s">
        <v>24</v>
      </c>
      <c r="E4300" s="1">
        <v>44370</v>
      </c>
      <c r="F4300" s="1">
        <v>44483</v>
      </c>
      <c r="G4300" t="s">
        <v>8549</v>
      </c>
      <c r="H4300" s="5" t="s">
        <v>6595</v>
      </c>
      <c r="I4300" s="8" t="str">
        <f t="shared" si="135"/>
        <v xml:space="preserve">19-Mar-21 </v>
      </c>
      <c r="J4300" s="5" t="s">
        <v>8542</v>
      </c>
      <c r="K4300" t="str">
        <f t="shared" si="134"/>
        <v xml:space="preserve">23-ug-21 </v>
      </c>
      <c r="L4300">
        <v>94</v>
      </c>
      <c r="M4300">
        <v>0</v>
      </c>
      <c r="N4300">
        <v>107</v>
      </c>
      <c r="O4300" s="2">
        <v>1</v>
      </c>
      <c r="Q4300" t="s">
        <v>340</v>
      </c>
    </row>
    <row r="4301" spans="1:17" x14ac:dyDescent="0.3">
      <c r="A4301" t="s">
        <v>3502</v>
      </c>
      <c r="B4301" t="s">
        <v>23</v>
      </c>
      <c r="C4301" t="s">
        <v>8550</v>
      </c>
      <c r="D4301" t="s">
        <v>24</v>
      </c>
      <c r="F4301" s="1">
        <v>44160</v>
      </c>
      <c r="G4301" t="s">
        <v>4179</v>
      </c>
      <c r="H4301" s="5" t="s">
        <v>6595</v>
      </c>
      <c r="I4301" s="8" t="str">
        <f t="shared" si="135"/>
        <v xml:space="preserve">19-Mar-21 </v>
      </c>
      <c r="J4301" s="5" t="s">
        <v>6595</v>
      </c>
      <c r="K4301" t="str">
        <f t="shared" si="134"/>
        <v xml:space="preserve">19-Mar-21 </v>
      </c>
      <c r="L4301">
        <v>0</v>
      </c>
      <c r="M4301">
        <v>0</v>
      </c>
      <c r="N4301">
        <v>0</v>
      </c>
      <c r="O4301" s="2">
        <v>1</v>
      </c>
      <c r="Q4301" t="s">
        <v>340</v>
      </c>
    </row>
    <row r="4302" spans="1:17" x14ac:dyDescent="0.3">
      <c r="A4302" t="s">
        <v>3510</v>
      </c>
      <c r="B4302" t="s">
        <v>45</v>
      </c>
      <c r="C4302" t="s">
        <v>8551</v>
      </c>
      <c r="D4302" t="s">
        <v>46</v>
      </c>
      <c r="F4302" s="1">
        <v>44160</v>
      </c>
      <c r="G4302" t="s">
        <v>4179</v>
      </c>
      <c r="H4302" s="5" t="s">
        <v>6595</v>
      </c>
      <c r="I4302" s="8" t="str">
        <f t="shared" si="135"/>
        <v xml:space="preserve">19-Mar-21 </v>
      </c>
      <c r="J4302" s="5" t="s">
        <v>6595</v>
      </c>
      <c r="K4302" t="str">
        <f t="shared" si="134"/>
        <v xml:space="preserve">19-Mar-21 </v>
      </c>
      <c r="L4302">
        <v>0</v>
      </c>
      <c r="M4302">
        <v>0</v>
      </c>
      <c r="N4302">
        <v>0</v>
      </c>
      <c r="O4302" s="2">
        <v>1</v>
      </c>
      <c r="Q4302" t="s">
        <v>340</v>
      </c>
    </row>
    <row r="4303" spans="1:17" x14ac:dyDescent="0.3">
      <c r="A4303" t="s">
        <v>2422</v>
      </c>
      <c r="B4303" t="s">
        <v>92</v>
      </c>
      <c r="C4303" t="s">
        <v>8552</v>
      </c>
      <c r="D4303" t="s">
        <v>93</v>
      </c>
      <c r="F4303" s="1">
        <v>44274</v>
      </c>
      <c r="G4303" t="s">
        <v>8553</v>
      </c>
      <c r="H4303" s="5" t="s">
        <v>6595</v>
      </c>
      <c r="I4303" s="8" t="str">
        <f t="shared" si="135"/>
        <v xml:space="preserve">19-Mar-21 </v>
      </c>
      <c r="J4303" s="5" t="s">
        <v>6595</v>
      </c>
      <c r="K4303" t="str">
        <f t="shared" si="134"/>
        <v xml:space="preserve">19-Mar-21 </v>
      </c>
      <c r="L4303">
        <v>0</v>
      </c>
      <c r="M4303">
        <v>0</v>
      </c>
      <c r="N4303">
        <v>0</v>
      </c>
      <c r="O4303" s="2">
        <v>1</v>
      </c>
      <c r="Q4303" t="s">
        <v>340</v>
      </c>
    </row>
    <row r="4304" spans="1:17" x14ac:dyDescent="0.3">
      <c r="A4304" t="s">
        <v>2431</v>
      </c>
      <c r="B4304" t="s">
        <v>120</v>
      </c>
      <c r="C4304" t="s">
        <v>8554</v>
      </c>
      <c r="D4304" t="s">
        <v>121</v>
      </c>
      <c r="F4304" s="1">
        <v>44274</v>
      </c>
      <c r="G4304" t="s">
        <v>8553</v>
      </c>
      <c r="H4304" s="5" t="s">
        <v>6595</v>
      </c>
      <c r="I4304" s="8" t="str">
        <f t="shared" si="135"/>
        <v xml:space="preserve">19-Mar-21 </v>
      </c>
      <c r="J4304" s="5" t="s">
        <v>6595</v>
      </c>
      <c r="K4304" t="str">
        <f t="shared" si="134"/>
        <v xml:space="preserve">19-Mar-21 </v>
      </c>
      <c r="L4304">
        <v>0</v>
      </c>
      <c r="M4304">
        <v>0</v>
      </c>
      <c r="N4304">
        <v>0</v>
      </c>
      <c r="O4304" s="2">
        <v>1</v>
      </c>
      <c r="Q4304" t="s">
        <v>340</v>
      </c>
    </row>
    <row r="4305" spans="1:17" x14ac:dyDescent="0.3">
      <c r="A4305" t="s">
        <v>2517</v>
      </c>
      <c r="B4305" t="s">
        <v>16</v>
      </c>
      <c r="C4305" t="s">
        <v>8555</v>
      </c>
      <c r="D4305" t="s">
        <v>2519</v>
      </c>
      <c r="G4305" t="s">
        <v>8556</v>
      </c>
      <c r="H4305" s="5" t="s">
        <v>8002</v>
      </c>
      <c r="I4305" s="8" t="str">
        <f t="shared" si="135"/>
        <v xml:space="preserve">22-Mar-21 </v>
      </c>
      <c r="J4305" s="5" t="s">
        <v>7268</v>
      </c>
      <c r="K4305" t="str">
        <f t="shared" si="134"/>
        <v xml:space="preserve">05-May-21 </v>
      </c>
      <c r="L4305">
        <v>10</v>
      </c>
      <c r="M4305">
        <v>0</v>
      </c>
      <c r="N4305">
        <v>30</v>
      </c>
      <c r="O4305" s="2">
        <v>1</v>
      </c>
      <c r="Q4305" t="s">
        <v>340</v>
      </c>
    </row>
    <row r="4306" spans="1:17" x14ac:dyDescent="0.3">
      <c r="A4306" t="s">
        <v>2517</v>
      </c>
      <c r="B4306" t="s">
        <v>16</v>
      </c>
      <c r="C4306" t="s">
        <v>8557</v>
      </c>
      <c r="D4306" t="s">
        <v>2519</v>
      </c>
      <c r="G4306" t="s">
        <v>8558</v>
      </c>
      <c r="H4306" s="5" t="s">
        <v>8002</v>
      </c>
      <c r="I4306" s="8" t="str">
        <f t="shared" si="135"/>
        <v xml:space="preserve">22-Mar-21 </v>
      </c>
      <c r="J4306" s="5" t="s">
        <v>7268</v>
      </c>
      <c r="K4306" t="str">
        <f t="shared" si="134"/>
        <v xml:space="preserve">05-May-21 </v>
      </c>
      <c r="L4306">
        <v>5</v>
      </c>
      <c r="M4306">
        <v>0</v>
      </c>
      <c r="N4306">
        <v>30</v>
      </c>
      <c r="O4306" s="2">
        <v>1</v>
      </c>
      <c r="Q4306" t="s">
        <v>340</v>
      </c>
    </row>
    <row r="4307" spans="1:17" x14ac:dyDescent="0.3">
      <c r="A4307" t="s">
        <v>3502</v>
      </c>
      <c r="B4307" t="s">
        <v>23</v>
      </c>
      <c r="C4307" t="s">
        <v>8559</v>
      </c>
      <c r="D4307" t="s">
        <v>24</v>
      </c>
      <c r="E4307" s="1">
        <v>44161</v>
      </c>
      <c r="F4307" s="1">
        <v>44174</v>
      </c>
      <c r="G4307" t="s">
        <v>4191</v>
      </c>
      <c r="H4307" s="5" t="s">
        <v>8002</v>
      </c>
      <c r="I4307" s="8" t="str">
        <f t="shared" si="135"/>
        <v xml:space="preserve">22-Mar-21 </v>
      </c>
      <c r="J4307" s="5" t="s">
        <v>8135</v>
      </c>
      <c r="K4307" t="str">
        <f t="shared" si="134"/>
        <v xml:space="preserve">24-Mar-21 </v>
      </c>
      <c r="L4307">
        <v>3</v>
      </c>
      <c r="M4307">
        <v>0</v>
      </c>
      <c r="N4307">
        <v>3</v>
      </c>
      <c r="O4307" s="2">
        <v>1</v>
      </c>
      <c r="Q4307" t="s">
        <v>340</v>
      </c>
    </row>
    <row r="4308" spans="1:17" x14ac:dyDescent="0.3">
      <c r="A4308" t="s">
        <v>3510</v>
      </c>
      <c r="B4308" t="s">
        <v>45</v>
      </c>
      <c r="C4308" t="s">
        <v>8560</v>
      </c>
      <c r="D4308" t="s">
        <v>46</v>
      </c>
      <c r="E4308" s="1">
        <v>44161</v>
      </c>
      <c r="F4308" s="1">
        <v>44174</v>
      </c>
      <c r="G4308" t="s">
        <v>4191</v>
      </c>
      <c r="H4308" s="5" t="s">
        <v>8002</v>
      </c>
      <c r="I4308" s="8" t="str">
        <f t="shared" si="135"/>
        <v xml:space="preserve">22-Mar-21 </v>
      </c>
      <c r="J4308" s="5" t="s">
        <v>8135</v>
      </c>
      <c r="K4308" t="str">
        <f t="shared" si="134"/>
        <v xml:space="preserve">24-Mar-21 </v>
      </c>
      <c r="L4308">
        <v>3</v>
      </c>
      <c r="M4308">
        <v>0</v>
      </c>
      <c r="N4308">
        <v>3</v>
      </c>
      <c r="O4308" s="2">
        <v>1</v>
      </c>
      <c r="Q4308" t="s">
        <v>340</v>
      </c>
    </row>
    <row r="4309" spans="1:17" x14ac:dyDescent="0.3">
      <c r="A4309" t="s">
        <v>2517</v>
      </c>
      <c r="B4309" t="s">
        <v>16</v>
      </c>
      <c r="C4309" t="s">
        <v>8561</v>
      </c>
      <c r="D4309" t="s">
        <v>2519</v>
      </c>
      <c r="E4309" s="1">
        <v>44183</v>
      </c>
      <c r="F4309" s="1">
        <v>44201</v>
      </c>
      <c r="G4309" t="s">
        <v>8562</v>
      </c>
      <c r="H4309" s="5" t="s">
        <v>8563</v>
      </c>
      <c r="I4309" s="8" t="str">
        <f t="shared" si="135"/>
        <v xml:space="preserve">23-Mar-21 </v>
      </c>
      <c r="J4309" s="5" t="s">
        <v>7181</v>
      </c>
      <c r="K4309" t="str">
        <f t="shared" si="134"/>
        <v xml:space="preserve">28-pr-21 </v>
      </c>
      <c r="L4309">
        <v>10</v>
      </c>
      <c r="M4309">
        <v>0</v>
      </c>
      <c r="N4309">
        <v>24</v>
      </c>
      <c r="O4309" s="2">
        <v>1</v>
      </c>
      <c r="Q4309" t="s">
        <v>340</v>
      </c>
    </row>
    <row r="4310" spans="1:17" x14ac:dyDescent="0.3">
      <c r="A4310" t="s">
        <v>3502</v>
      </c>
      <c r="B4310" t="s">
        <v>23</v>
      </c>
      <c r="C4310" t="s">
        <v>8564</v>
      </c>
      <c r="D4310" t="s">
        <v>24</v>
      </c>
      <c r="F4310" s="1">
        <v>44174</v>
      </c>
      <c r="G4310" t="s">
        <v>4213</v>
      </c>
      <c r="H4310" s="5" t="s">
        <v>8135</v>
      </c>
      <c r="I4310" s="8" t="str">
        <f t="shared" si="135"/>
        <v xml:space="preserve">24-Mar-21 </v>
      </c>
      <c r="J4310" s="5" t="s">
        <v>8135</v>
      </c>
      <c r="K4310" t="str">
        <f t="shared" si="134"/>
        <v xml:space="preserve">24-Mar-21 </v>
      </c>
      <c r="L4310">
        <v>0</v>
      </c>
      <c r="M4310">
        <v>0</v>
      </c>
      <c r="N4310">
        <v>0</v>
      </c>
      <c r="O4310" s="2">
        <v>1</v>
      </c>
      <c r="Q4310" t="s">
        <v>340</v>
      </c>
    </row>
    <row r="4311" spans="1:17" x14ac:dyDescent="0.3">
      <c r="A4311" t="s">
        <v>3510</v>
      </c>
      <c r="B4311" t="s">
        <v>45</v>
      </c>
      <c r="C4311" t="s">
        <v>8565</v>
      </c>
      <c r="D4311" t="s">
        <v>46</v>
      </c>
      <c r="F4311" s="1">
        <v>44174</v>
      </c>
      <c r="G4311" t="s">
        <v>4213</v>
      </c>
      <c r="H4311" s="5" t="s">
        <v>8135</v>
      </c>
      <c r="I4311" s="8" t="str">
        <f t="shared" si="135"/>
        <v xml:space="preserve">24-Mar-21 </v>
      </c>
      <c r="J4311" s="5" t="s">
        <v>8135</v>
      </c>
      <c r="K4311" t="str">
        <f t="shared" si="134"/>
        <v xml:space="preserve">24-Mar-21 </v>
      </c>
      <c r="L4311">
        <v>0</v>
      </c>
      <c r="M4311">
        <v>0</v>
      </c>
      <c r="N4311">
        <v>0</v>
      </c>
      <c r="O4311" s="2">
        <v>1</v>
      </c>
      <c r="Q4311" t="s">
        <v>340</v>
      </c>
    </row>
    <row r="4312" spans="1:17" x14ac:dyDescent="0.3">
      <c r="A4312" t="s">
        <v>3502</v>
      </c>
      <c r="B4312" t="s">
        <v>23</v>
      </c>
      <c r="C4312" t="s">
        <v>8566</v>
      </c>
      <c r="D4312" t="s">
        <v>24</v>
      </c>
      <c r="E4312" s="1">
        <v>44251</v>
      </c>
      <c r="F4312" s="1">
        <v>44264</v>
      </c>
      <c r="G4312" t="s">
        <v>4603</v>
      </c>
      <c r="H4312" s="5" t="s">
        <v>7919</v>
      </c>
      <c r="I4312" s="8" t="str">
        <f t="shared" si="135"/>
        <v xml:space="preserve">25-Mar-21 </v>
      </c>
      <c r="J4312" s="5" t="s">
        <v>8174</v>
      </c>
      <c r="K4312" t="str">
        <f t="shared" si="134"/>
        <v xml:space="preserve">21-Jun-21 </v>
      </c>
      <c r="L4312">
        <v>19</v>
      </c>
      <c r="M4312">
        <v>0</v>
      </c>
      <c r="N4312">
        <v>59</v>
      </c>
      <c r="O4312" s="2">
        <v>1</v>
      </c>
      <c r="Q4312" t="s">
        <v>340</v>
      </c>
    </row>
    <row r="4313" spans="1:17" x14ac:dyDescent="0.3">
      <c r="A4313" t="s">
        <v>3510</v>
      </c>
      <c r="B4313" t="s">
        <v>45</v>
      </c>
      <c r="C4313" t="s">
        <v>8567</v>
      </c>
      <c r="D4313" t="s">
        <v>46</v>
      </c>
      <c r="E4313" s="1">
        <v>44251</v>
      </c>
      <c r="F4313" s="1">
        <v>44264</v>
      </c>
      <c r="G4313" t="s">
        <v>4603</v>
      </c>
      <c r="H4313" s="5" t="s">
        <v>7919</v>
      </c>
      <c r="I4313" s="8" t="str">
        <f t="shared" si="135"/>
        <v xml:space="preserve">25-Mar-21 </v>
      </c>
      <c r="J4313" s="5" t="s">
        <v>8174</v>
      </c>
      <c r="K4313" t="str">
        <f t="shared" si="134"/>
        <v xml:space="preserve">21-Jun-21 </v>
      </c>
      <c r="L4313">
        <v>19</v>
      </c>
      <c r="M4313">
        <v>0</v>
      </c>
      <c r="N4313">
        <v>59</v>
      </c>
      <c r="O4313" s="2">
        <v>1</v>
      </c>
      <c r="Q4313" t="s">
        <v>340</v>
      </c>
    </row>
    <row r="4314" spans="1:17" x14ac:dyDescent="0.3">
      <c r="A4314" t="s">
        <v>2422</v>
      </c>
      <c r="B4314" t="s">
        <v>92</v>
      </c>
      <c r="C4314" t="s">
        <v>8568</v>
      </c>
      <c r="D4314" t="s">
        <v>93</v>
      </c>
      <c r="E4314" s="1">
        <v>44281</v>
      </c>
      <c r="F4314" s="1">
        <v>44309</v>
      </c>
      <c r="G4314" t="s">
        <v>8569</v>
      </c>
      <c r="H4314" s="5" t="s">
        <v>8570</v>
      </c>
      <c r="I4314" s="8" t="str">
        <f t="shared" si="135"/>
        <v xml:space="preserve">26-Mar-21 </v>
      </c>
      <c r="J4314" s="5" t="s">
        <v>8144</v>
      </c>
      <c r="K4314" t="str">
        <f t="shared" si="134"/>
        <v xml:space="preserve">23-pr-21 </v>
      </c>
      <c r="L4314">
        <v>2</v>
      </c>
      <c r="M4314">
        <v>0</v>
      </c>
      <c r="N4314">
        <v>19</v>
      </c>
      <c r="O4314" s="2">
        <v>1</v>
      </c>
      <c r="Q4314" t="s">
        <v>340</v>
      </c>
    </row>
    <row r="4315" spans="1:17" x14ac:dyDescent="0.3">
      <c r="A4315" t="s">
        <v>2431</v>
      </c>
      <c r="B4315" t="s">
        <v>120</v>
      </c>
      <c r="C4315" t="s">
        <v>8571</v>
      </c>
      <c r="D4315" t="s">
        <v>121</v>
      </c>
      <c r="E4315" s="1">
        <v>44281</v>
      </c>
      <c r="F4315" s="1">
        <v>44309</v>
      </c>
      <c r="G4315" t="s">
        <v>8569</v>
      </c>
      <c r="H4315" s="5" t="s">
        <v>8570</v>
      </c>
      <c r="I4315" s="8" t="str">
        <f t="shared" si="135"/>
        <v xml:space="preserve">26-Mar-21 </v>
      </c>
      <c r="J4315" s="5" t="s">
        <v>8144</v>
      </c>
      <c r="K4315" t="str">
        <f t="shared" si="134"/>
        <v xml:space="preserve">23-pr-21 </v>
      </c>
      <c r="L4315">
        <v>2</v>
      </c>
      <c r="M4315">
        <v>0</v>
      </c>
      <c r="N4315">
        <v>19</v>
      </c>
      <c r="O4315" s="2">
        <v>1</v>
      </c>
      <c r="Q4315" t="s">
        <v>340</v>
      </c>
    </row>
    <row r="4316" spans="1:17" x14ac:dyDescent="0.3">
      <c r="A4316" t="s">
        <v>2422</v>
      </c>
      <c r="B4316" t="s">
        <v>92</v>
      </c>
      <c r="C4316" t="s">
        <v>8572</v>
      </c>
      <c r="D4316" t="s">
        <v>93</v>
      </c>
      <c r="E4316" s="1">
        <v>44281</v>
      </c>
      <c r="F4316" s="1">
        <v>44281</v>
      </c>
      <c r="G4316" t="s">
        <v>8573</v>
      </c>
      <c r="H4316" s="5" t="s">
        <v>8570</v>
      </c>
      <c r="I4316" s="8" t="str">
        <f t="shared" si="135"/>
        <v xml:space="preserve">26-Mar-21 </v>
      </c>
      <c r="J4316" s="5" t="s">
        <v>8570</v>
      </c>
      <c r="K4316" t="str">
        <f t="shared" si="134"/>
        <v xml:space="preserve">26-Mar-21 </v>
      </c>
      <c r="L4316">
        <v>1</v>
      </c>
      <c r="M4316">
        <v>0</v>
      </c>
      <c r="N4316">
        <v>1</v>
      </c>
      <c r="O4316" s="2">
        <v>1</v>
      </c>
      <c r="Q4316" t="s">
        <v>340</v>
      </c>
    </row>
    <row r="4317" spans="1:17" x14ac:dyDescent="0.3">
      <c r="A4317" t="s">
        <v>2431</v>
      </c>
      <c r="B4317" t="s">
        <v>120</v>
      </c>
      <c r="C4317" t="s">
        <v>8574</v>
      </c>
      <c r="D4317" t="s">
        <v>121</v>
      </c>
      <c r="E4317" s="1">
        <v>44281</v>
      </c>
      <c r="F4317" s="1">
        <v>44281</v>
      </c>
      <c r="G4317" t="s">
        <v>8573</v>
      </c>
      <c r="H4317" s="5" t="s">
        <v>8570</v>
      </c>
      <c r="I4317" s="8" t="str">
        <f t="shared" si="135"/>
        <v xml:space="preserve">26-Mar-21 </v>
      </c>
      <c r="J4317" s="5" t="s">
        <v>8570</v>
      </c>
      <c r="K4317" t="str">
        <f t="shared" si="134"/>
        <v xml:space="preserve">26-Mar-21 </v>
      </c>
      <c r="L4317">
        <v>1</v>
      </c>
      <c r="M4317">
        <v>0</v>
      </c>
      <c r="N4317">
        <v>1</v>
      </c>
      <c r="O4317" s="2">
        <v>1</v>
      </c>
      <c r="Q4317" t="s">
        <v>340</v>
      </c>
    </row>
    <row r="4318" spans="1:17" x14ac:dyDescent="0.3">
      <c r="A4318" t="s">
        <v>2422</v>
      </c>
      <c r="B4318" t="s">
        <v>92</v>
      </c>
      <c r="C4318" t="s">
        <v>8575</v>
      </c>
      <c r="D4318" t="s">
        <v>93</v>
      </c>
      <c r="E4318" s="1">
        <v>44284</v>
      </c>
      <c r="F4318" s="1">
        <v>44440</v>
      </c>
      <c r="G4318" t="s">
        <v>8576</v>
      </c>
      <c r="H4318" s="5" t="s">
        <v>8577</v>
      </c>
      <c r="I4318" s="8" t="str">
        <f t="shared" si="135"/>
        <v xml:space="preserve">29-Mar-21 </v>
      </c>
      <c r="J4318" s="5" t="s">
        <v>4537</v>
      </c>
      <c r="K4318" t="str">
        <f t="shared" si="134"/>
        <v xml:space="preserve">01-Sep-21 </v>
      </c>
      <c r="L4318">
        <v>20</v>
      </c>
      <c r="M4318">
        <v>0</v>
      </c>
      <c r="N4318">
        <v>108</v>
      </c>
      <c r="O4318" s="2">
        <v>1</v>
      </c>
      <c r="Q4318" t="s">
        <v>340</v>
      </c>
    </row>
    <row r="4319" spans="1:17" x14ac:dyDescent="0.3">
      <c r="A4319" t="s">
        <v>2431</v>
      </c>
      <c r="B4319" t="s">
        <v>120</v>
      </c>
      <c r="C4319" t="s">
        <v>8578</v>
      </c>
      <c r="D4319" t="s">
        <v>121</v>
      </c>
      <c r="E4319" s="1">
        <v>44284</v>
      </c>
      <c r="F4319" s="1">
        <v>44440</v>
      </c>
      <c r="G4319" t="s">
        <v>8576</v>
      </c>
      <c r="H4319" s="5" t="s">
        <v>8577</v>
      </c>
      <c r="I4319" s="8" t="str">
        <f t="shared" si="135"/>
        <v xml:space="preserve">29-Mar-21 </v>
      </c>
      <c r="J4319" s="5" t="s">
        <v>4537</v>
      </c>
      <c r="K4319" t="str">
        <f t="shared" si="134"/>
        <v xml:space="preserve">01-Sep-21 </v>
      </c>
      <c r="L4319">
        <v>20</v>
      </c>
      <c r="M4319">
        <v>0</v>
      </c>
      <c r="N4319">
        <v>108</v>
      </c>
      <c r="O4319" s="2">
        <v>1</v>
      </c>
      <c r="Q4319" t="s">
        <v>340</v>
      </c>
    </row>
    <row r="4320" spans="1:17" x14ac:dyDescent="0.3">
      <c r="A4320" t="s">
        <v>2517</v>
      </c>
      <c r="B4320" t="s">
        <v>16</v>
      </c>
      <c r="C4320" t="s">
        <v>8579</v>
      </c>
      <c r="D4320" t="s">
        <v>2519</v>
      </c>
      <c r="F4320" s="1">
        <v>44286</v>
      </c>
      <c r="G4320" t="s">
        <v>8580</v>
      </c>
      <c r="H4320" s="5" t="s">
        <v>5527</v>
      </c>
      <c r="I4320" s="8" t="str">
        <f t="shared" si="135"/>
        <v xml:space="preserve">31-Mar-21 </v>
      </c>
      <c r="J4320" s="5" t="s">
        <v>5527</v>
      </c>
      <c r="K4320" t="str">
        <f t="shared" si="134"/>
        <v xml:space="preserve">31-Mar-21 </v>
      </c>
      <c r="L4320">
        <v>0</v>
      </c>
      <c r="M4320">
        <v>0</v>
      </c>
      <c r="N4320">
        <v>0</v>
      </c>
      <c r="O4320" s="2">
        <v>1</v>
      </c>
      <c r="Q4320" t="s">
        <v>340</v>
      </c>
    </row>
    <row r="4321" spans="1:17" x14ac:dyDescent="0.3">
      <c r="A4321" t="s">
        <v>2422</v>
      </c>
      <c r="B4321" t="s">
        <v>92</v>
      </c>
      <c r="C4321" t="s">
        <v>8581</v>
      </c>
      <c r="D4321" t="s">
        <v>93</v>
      </c>
      <c r="E4321" s="1">
        <v>44286</v>
      </c>
      <c r="F4321" s="1">
        <v>44335</v>
      </c>
      <c r="G4321" t="s">
        <v>8582</v>
      </c>
      <c r="H4321" s="5" t="s">
        <v>5527</v>
      </c>
      <c r="I4321" s="8" t="str">
        <f t="shared" si="135"/>
        <v xml:space="preserve">31-Mar-21 </v>
      </c>
      <c r="J4321" s="5" t="s">
        <v>8583</v>
      </c>
      <c r="K4321" t="str">
        <f t="shared" si="134"/>
        <v xml:space="preserve">19-May-21 </v>
      </c>
      <c r="L4321">
        <v>22</v>
      </c>
      <c r="M4321">
        <v>0</v>
      </c>
      <c r="N4321">
        <v>33</v>
      </c>
      <c r="O4321" s="2">
        <v>1</v>
      </c>
      <c r="Q4321" t="s">
        <v>340</v>
      </c>
    </row>
    <row r="4322" spans="1:17" x14ac:dyDescent="0.3">
      <c r="A4322" t="s">
        <v>2431</v>
      </c>
      <c r="B4322" t="s">
        <v>120</v>
      </c>
      <c r="C4322" t="s">
        <v>8584</v>
      </c>
      <c r="D4322" t="s">
        <v>121</v>
      </c>
      <c r="E4322" s="1">
        <v>44286</v>
      </c>
      <c r="F4322" s="1">
        <v>44335</v>
      </c>
      <c r="G4322" t="s">
        <v>8582</v>
      </c>
      <c r="H4322" s="5" t="s">
        <v>5527</v>
      </c>
      <c r="I4322" s="8" t="str">
        <f t="shared" si="135"/>
        <v xml:space="preserve">31-Mar-21 </v>
      </c>
      <c r="J4322" s="5" t="s">
        <v>8583</v>
      </c>
      <c r="K4322" t="str">
        <f t="shared" si="134"/>
        <v xml:space="preserve">19-May-21 </v>
      </c>
      <c r="L4322">
        <v>23</v>
      </c>
      <c r="M4322">
        <v>0</v>
      </c>
      <c r="N4322">
        <v>32</v>
      </c>
      <c r="O4322" s="2">
        <v>1</v>
      </c>
      <c r="Q4322" t="s">
        <v>340</v>
      </c>
    </row>
    <row r="4323" spans="1:17" x14ac:dyDescent="0.3">
      <c r="A4323" t="s">
        <v>3502</v>
      </c>
      <c r="B4323" t="s">
        <v>23</v>
      </c>
      <c r="C4323" t="s">
        <v>8585</v>
      </c>
      <c r="D4323" t="s">
        <v>24</v>
      </c>
      <c r="E4323" s="1">
        <v>44158</v>
      </c>
      <c r="F4323" s="1">
        <v>44169</v>
      </c>
      <c r="G4323" t="s">
        <v>8586</v>
      </c>
      <c r="H4323" s="5" t="s">
        <v>6794</v>
      </c>
      <c r="I4323" s="8" t="str">
        <f t="shared" si="135"/>
        <v xml:space="preserve">01-pr-21 </v>
      </c>
      <c r="J4323" s="5" t="s">
        <v>8098</v>
      </c>
      <c r="K4323" t="str">
        <f t="shared" si="134"/>
        <v xml:space="preserve">12-pr-21 </v>
      </c>
      <c r="L4323">
        <v>6</v>
      </c>
      <c r="M4323">
        <v>0</v>
      </c>
      <c r="N4323">
        <v>6</v>
      </c>
      <c r="O4323" s="2">
        <v>1</v>
      </c>
      <c r="Q4323" t="s">
        <v>340</v>
      </c>
    </row>
    <row r="4324" spans="1:17" x14ac:dyDescent="0.3">
      <c r="A4324" t="s">
        <v>3510</v>
      </c>
      <c r="B4324" t="s">
        <v>45</v>
      </c>
      <c r="C4324" t="s">
        <v>8587</v>
      </c>
      <c r="D4324" t="s">
        <v>46</v>
      </c>
      <c r="E4324" s="1">
        <v>44158</v>
      </c>
      <c r="F4324" s="1">
        <v>44169</v>
      </c>
      <c r="G4324" t="s">
        <v>8586</v>
      </c>
      <c r="H4324" s="5" t="s">
        <v>6794</v>
      </c>
      <c r="I4324" s="8" t="str">
        <f t="shared" si="135"/>
        <v xml:space="preserve">01-pr-21 </v>
      </c>
      <c r="J4324" s="5" t="s">
        <v>8098</v>
      </c>
      <c r="K4324" t="str">
        <f t="shared" si="134"/>
        <v xml:space="preserve">12-pr-21 </v>
      </c>
      <c r="L4324">
        <v>6</v>
      </c>
      <c r="M4324">
        <v>0</v>
      </c>
      <c r="N4324">
        <v>6</v>
      </c>
      <c r="O4324" s="2">
        <v>1</v>
      </c>
      <c r="Q4324" t="s">
        <v>340</v>
      </c>
    </row>
    <row r="4325" spans="1:17" x14ac:dyDescent="0.3">
      <c r="A4325" t="s">
        <v>2422</v>
      </c>
      <c r="B4325" t="s">
        <v>92</v>
      </c>
      <c r="C4325" t="s">
        <v>8588</v>
      </c>
      <c r="D4325" t="s">
        <v>93</v>
      </c>
      <c r="E4325" s="1">
        <v>44287</v>
      </c>
      <c r="F4325" s="1">
        <v>44312</v>
      </c>
      <c r="G4325" t="s">
        <v>8589</v>
      </c>
      <c r="H4325" s="5" t="s">
        <v>6794</v>
      </c>
      <c r="I4325" s="8" t="str">
        <f t="shared" si="135"/>
        <v xml:space="preserve">01-pr-21 </v>
      </c>
      <c r="J4325" s="5" t="s">
        <v>4972</v>
      </c>
      <c r="K4325" t="str">
        <f t="shared" si="134"/>
        <v xml:space="preserve">26-pr-21 </v>
      </c>
      <c r="L4325">
        <v>28</v>
      </c>
      <c r="M4325">
        <v>0</v>
      </c>
      <c r="N4325">
        <v>16</v>
      </c>
      <c r="O4325" s="2">
        <v>1</v>
      </c>
      <c r="Q4325" t="s">
        <v>340</v>
      </c>
    </row>
    <row r="4326" spans="1:17" x14ac:dyDescent="0.3">
      <c r="A4326" t="s">
        <v>2422</v>
      </c>
      <c r="B4326" t="s">
        <v>92</v>
      </c>
      <c r="C4326" t="s">
        <v>8590</v>
      </c>
      <c r="D4326" t="s">
        <v>93</v>
      </c>
      <c r="E4326" s="1">
        <v>44287</v>
      </c>
      <c r="F4326" s="1">
        <v>44287</v>
      </c>
      <c r="G4326" t="s">
        <v>8591</v>
      </c>
      <c r="H4326" s="5" t="s">
        <v>6794</v>
      </c>
      <c r="I4326" s="8" t="str">
        <f t="shared" si="135"/>
        <v xml:space="preserve">01-pr-21 </v>
      </c>
      <c r="J4326" s="5" t="s">
        <v>6794</v>
      </c>
      <c r="K4326" t="str">
        <f t="shared" si="134"/>
        <v xml:space="preserve">01-pr-21 </v>
      </c>
      <c r="L4326">
        <v>1</v>
      </c>
      <c r="M4326">
        <v>0</v>
      </c>
      <c r="N4326">
        <v>1</v>
      </c>
      <c r="O4326" s="2">
        <v>1</v>
      </c>
      <c r="Q4326" t="s">
        <v>340</v>
      </c>
    </row>
    <row r="4327" spans="1:17" x14ac:dyDescent="0.3">
      <c r="A4327" t="s">
        <v>2422</v>
      </c>
      <c r="B4327" t="s">
        <v>92</v>
      </c>
      <c r="C4327" t="s">
        <v>8592</v>
      </c>
      <c r="D4327" t="s">
        <v>93</v>
      </c>
      <c r="E4327" s="1">
        <v>44287</v>
      </c>
      <c r="F4327" s="1">
        <v>44287</v>
      </c>
      <c r="G4327" t="s">
        <v>8593</v>
      </c>
      <c r="H4327" s="5" t="s">
        <v>6794</v>
      </c>
      <c r="I4327" s="8" t="str">
        <f t="shared" si="135"/>
        <v xml:space="preserve">01-pr-21 </v>
      </c>
      <c r="J4327" s="5" t="s">
        <v>6794</v>
      </c>
      <c r="K4327" t="str">
        <f t="shared" si="134"/>
        <v xml:space="preserve">01-pr-21 </v>
      </c>
      <c r="L4327">
        <v>1</v>
      </c>
      <c r="M4327">
        <v>0</v>
      </c>
      <c r="N4327">
        <v>1</v>
      </c>
      <c r="O4327" s="2">
        <v>1</v>
      </c>
      <c r="Q4327" t="s">
        <v>340</v>
      </c>
    </row>
    <row r="4328" spans="1:17" x14ac:dyDescent="0.3">
      <c r="A4328" t="s">
        <v>2422</v>
      </c>
      <c r="B4328" t="s">
        <v>92</v>
      </c>
      <c r="C4328" t="s">
        <v>8594</v>
      </c>
      <c r="D4328" t="s">
        <v>93</v>
      </c>
      <c r="E4328" s="1">
        <v>44287</v>
      </c>
      <c r="F4328" s="1">
        <v>44312</v>
      </c>
      <c r="G4328" t="s">
        <v>8595</v>
      </c>
      <c r="H4328" s="5" t="s">
        <v>6794</v>
      </c>
      <c r="I4328" s="8" t="str">
        <f t="shared" si="135"/>
        <v xml:space="preserve">01-pr-21 </v>
      </c>
      <c r="J4328" s="5" t="s">
        <v>4972</v>
      </c>
      <c r="K4328" t="str">
        <f t="shared" si="134"/>
        <v xml:space="preserve">26-pr-21 </v>
      </c>
      <c r="L4328">
        <v>76</v>
      </c>
      <c r="M4328">
        <v>0</v>
      </c>
      <c r="N4328">
        <v>15</v>
      </c>
      <c r="O4328" s="2">
        <v>1</v>
      </c>
      <c r="Q4328" t="s">
        <v>340</v>
      </c>
    </row>
    <row r="4329" spans="1:17" x14ac:dyDescent="0.3">
      <c r="A4329" t="s">
        <v>2431</v>
      </c>
      <c r="B4329" t="s">
        <v>120</v>
      </c>
      <c r="C4329" t="s">
        <v>8596</v>
      </c>
      <c r="D4329" t="s">
        <v>121</v>
      </c>
      <c r="E4329" s="1">
        <v>44287</v>
      </c>
      <c r="F4329" s="1">
        <v>44312</v>
      </c>
      <c r="G4329" t="s">
        <v>8595</v>
      </c>
      <c r="H4329" s="5" t="s">
        <v>6794</v>
      </c>
      <c r="I4329" s="8" t="str">
        <f t="shared" si="135"/>
        <v xml:space="preserve">01-pr-21 </v>
      </c>
      <c r="J4329" s="5" t="s">
        <v>4972</v>
      </c>
      <c r="K4329" t="str">
        <f t="shared" si="134"/>
        <v xml:space="preserve">26-pr-21 </v>
      </c>
      <c r="L4329">
        <v>76</v>
      </c>
      <c r="M4329">
        <v>0</v>
      </c>
      <c r="N4329">
        <v>15</v>
      </c>
      <c r="O4329" s="2">
        <v>1</v>
      </c>
      <c r="Q4329" t="s">
        <v>340</v>
      </c>
    </row>
    <row r="4330" spans="1:17" x14ac:dyDescent="0.3">
      <c r="A4330" t="s">
        <v>2431</v>
      </c>
      <c r="B4330" t="s">
        <v>120</v>
      </c>
      <c r="C4330" t="s">
        <v>8597</v>
      </c>
      <c r="D4330" t="s">
        <v>121</v>
      </c>
      <c r="E4330" s="1">
        <v>44287</v>
      </c>
      <c r="F4330" s="1">
        <v>44287</v>
      </c>
      <c r="G4330" t="s">
        <v>8593</v>
      </c>
      <c r="H4330" s="5" t="s">
        <v>6794</v>
      </c>
      <c r="I4330" s="8" t="str">
        <f t="shared" si="135"/>
        <v xml:space="preserve">01-pr-21 </v>
      </c>
      <c r="J4330" s="5" t="s">
        <v>6794</v>
      </c>
      <c r="K4330" t="str">
        <f t="shared" si="134"/>
        <v xml:space="preserve">01-pr-21 </v>
      </c>
      <c r="L4330">
        <v>1</v>
      </c>
      <c r="M4330">
        <v>0</v>
      </c>
      <c r="N4330">
        <v>1</v>
      </c>
      <c r="O4330" s="2">
        <v>1</v>
      </c>
      <c r="Q4330" t="s">
        <v>340</v>
      </c>
    </row>
    <row r="4331" spans="1:17" x14ac:dyDescent="0.3">
      <c r="A4331" t="s">
        <v>2431</v>
      </c>
      <c r="B4331" t="s">
        <v>120</v>
      </c>
      <c r="C4331" t="s">
        <v>8598</v>
      </c>
      <c r="D4331" t="s">
        <v>121</v>
      </c>
      <c r="E4331" s="1">
        <v>44287</v>
      </c>
      <c r="F4331" s="1">
        <v>44287</v>
      </c>
      <c r="G4331" t="s">
        <v>8591</v>
      </c>
      <c r="H4331" s="5" t="s">
        <v>6794</v>
      </c>
      <c r="I4331" s="8" t="str">
        <f t="shared" si="135"/>
        <v xml:space="preserve">01-pr-21 </v>
      </c>
      <c r="J4331" s="5" t="s">
        <v>6794</v>
      </c>
      <c r="K4331" t="str">
        <f t="shared" si="134"/>
        <v xml:space="preserve">01-pr-21 </v>
      </c>
      <c r="L4331">
        <v>1</v>
      </c>
      <c r="M4331">
        <v>0</v>
      </c>
      <c r="N4331">
        <v>1</v>
      </c>
      <c r="O4331" s="2">
        <v>1</v>
      </c>
      <c r="Q4331" t="s">
        <v>340</v>
      </c>
    </row>
    <row r="4332" spans="1:17" x14ac:dyDescent="0.3">
      <c r="A4332" t="s">
        <v>2431</v>
      </c>
      <c r="B4332" t="s">
        <v>120</v>
      </c>
      <c r="C4332" t="s">
        <v>8599</v>
      </c>
      <c r="D4332" t="s">
        <v>121</v>
      </c>
      <c r="E4332" s="1">
        <v>44287</v>
      </c>
      <c r="F4332" s="1">
        <v>44312</v>
      </c>
      <c r="G4332" t="s">
        <v>8589</v>
      </c>
      <c r="H4332" s="5" t="s">
        <v>6794</v>
      </c>
      <c r="I4332" s="8" t="str">
        <f t="shared" si="135"/>
        <v xml:space="preserve">01-pr-21 </v>
      </c>
      <c r="J4332" s="5" t="s">
        <v>4972</v>
      </c>
      <c r="K4332" t="str">
        <f t="shared" si="134"/>
        <v xml:space="preserve">26-pr-21 </v>
      </c>
      <c r="L4332">
        <v>28</v>
      </c>
      <c r="M4332">
        <v>0</v>
      </c>
      <c r="N4332">
        <v>16</v>
      </c>
      <c r="O4332" s="2">
        <v>1</v>
      </c>
      <c r="Q4332" t="s">
        <v>340</v>
      </c>
    </row>
    <row r="4333" spans="1:17" x14ac:dyDescent="0.3">
      <c r="A4333" t="s">
        <v>3502</v>
      </c>
      <c r="B4333" t="s">
        <v>23</v>
      </c>
      <c r="C4333" t="s">
        <v>8600</v>
      </c>
      <c r="D4333" t="s">
        <v>24</v>
      </c>
      <c r="G4333" t="s">
        <v>8601</v>
      </c>
      <c r="H4333" s="5" t="s">
        <v>6794</v>
      </c>
      <c r="I4333" s="8" t="str">
        <f t="shared" si="135"/>
        <v xml:space="preserve">01-pr-21 </v>
      </c>
      <c r="J4333" s="5" t="s">
        <v>8602</v>
      </c>
      <c r="K4333" t="str">
        <f t="shared" si="134"/>
        <v xml:space="preserve">23-Jul-21 </v>
      </c>
      <c r="L4333">
        <v>78</v>
      </c>
      <c r="M4333">
        <v>0</v>
      </c>
      <c r="N4333">
        <v>78</v>
      </c>
      <c r="O4333" s="2">
        <v>1</v>
      </c>
      <c r="Q4333" t="s">
        <v>340</v>
      </c>
    </row>
    <row r="4334" spans="1:17" x14ac:dyDescent="0.3">
      <c r="A4334" t="s">
        <v>3502</v>
      </c>
      <c r="B4334" t="s">
        <v>23</v>
      </c>
      <c r="C4334" t="s">
        <v>8603</v>
      </c>
      <c r="D4334" t="s">
        <v>24</v>
      </c>
      <c r="G4334" t="s">
        <v>8604</v>
      </c>
      <c r="H4334" s="5" t="s">
        <v>6794</v>
      </c>
      <c r="I4334" s="8" t="str">
        <f t="shared" si="135"/>
        <v xml:space="preserve">01-pr-21 </v>
      </c>
      <c r="J4334" s="5" t="s">
        <v>6268</v>
      </c>
      <c r="K4334" t="str">
        <f t="shared" si="134"/>
        <v xml:space="preserve">28-May-21 </v>
      </c>
      <c r="L4334">
        <v>39</v>
      </c>
      <c r="M4334">
        <v>0</v>
      </c>
      <c r="N4334">
        <v>39</v>
      </c>
      <c r="O4334" s="2">
        <v>1</v>
      </c>
      <c r="Q4334" t="s">
        <v>340</v>
      </c>
    </row>
    <row r="4335" spans="1:17" x14ac:dyDescent="0.3">
      <c r="A4335" t="s">
        <v>3502</v>
      </c>
      <c r="B4335" t="s">
        <v>23</v>
      </c>
      <c r="C4335" t="s">
        <v>8605</v>
      </c>
      <c r="D4335" t="s">
        <v>24</v>
      </c>
      <c r="G4335" t="s">
        <v>8606</v>
      </c>
      <c r="H4335" s="5" t="s">
        <v>6794</v>
      </c>
      <c r="I4335" s="8" t="str">
        <f t="shared" si="135"/>
        <v xml:space="preserve">01-pr-21 </v>
      </c>
      <c r="J4335" s="5" t="s">
        <v>4567</v>
      </c>
      <c r="K4335" t="str">
        <f t="shared" si="134"/>
        <v xml:space="preserve">06-pr-21 </v>
      </c>
      <c r="L4335">
        <v>2</v>
      </c>
      <c r="M4335">
        <v>0</v>
      </c>
      <c r="N4335">
        <v>2</v>
      </c>
      <c r="O4335" s="2">
        <v>1</v>
      </c>
      <c r="Q4335" t="s">
        <v>340</v>
      </c>
    </row>
    <row r="4336" spans="1:17" x14ac:dyDescent="0.3">
      <c r="A4336" t="s">
        <v>3510</v>
      </c>
      <c r="B4336" t="s">
        <v>45</v>
      </c>
      <c r="C4336" t="s">
        <v>8607</v>
      </c>
      <c r="D4336" t="s">
        <v>46</v>
      </c>
      <c r="E4336" s="1">
        <v>44287</v>
      </c>
      <c r="F4336" s="1">
        <v>44400</v>
      </c>
      <c r="G4336" t="s">
        <v>8601</v>
      </c>
      <c r="H4336" s="5" t="s">
        <v>6794</v>
      </c>
      <c r="I4336" s="8" t="str">
        <f t="shared" si="135"/>
        <v xml:space="preserve">01-pr-21 </v>
      </c>
      <c r="J4336" s="5" t="s">
        <v>8602</v>
      </c>
      <c r="K4336" t="str">
        <f t="shared" si="134"/>
        <v xml:space="preserve">23-Jul-21 </v>
      </c>
      <c r="L4336">
        <v>78</v>
      </c>
      <c r="M4336">
        <v>0</v>
      </c>
      <c r="N4336">
        <v>78</v>
      </c>
      <c r="O4336" s="2">
        <v>1</v>
      </c>
      <c r="Q4336" t="s">
        <v>340</v>
      </c>
    </row>
    <row r="4337" spans="1:17" x14ac:dyDescent="0.3">
      <c r="A4337" t="s">
        <v>3510</v>
      </c>
      <c r="B4337" t="s">
        <v>45</v>
      </c>
      <c r="C4337" t="s">
        <v>8608</v>
      </c>
      <c r="D4337" t="s">
        <v>46</v>
      </c>
      <c r="E4337" s="1">
        <v>44287</v>
      </c>
      <c r="F4337" s="1">
        <v>44344</v>
      </c>
      <c r="G4337" t="s">
        <v>8604</v>
      </c>
      <c r="H4337" s="5" t="s">
        <v>6794</v>
      </c>
      <c r="I4337" s="8" t="str">
        <f t="shared" si="135"/>
        <v xml:space="preserve">01-pr-21 </v>
      </c>
      <c r="J4337" s="5" t="s">
        <v>6268</v>
      </c>
      <c r="K4337" t="str">
        <f t="shared" si="134"/>
        <v xml:space="preserve">28-May-21 </v>
      </c>
      <c r="L4337">
        <v>39</v>
      </c>
      <c r="M4337">
        <v>0</v>
      </c>
      <c r="N4337">
        <v>39</v>
      </c>
      <c r="O4337" s="2">
        <v>1</v>
      </c>
      <c r="Q4337" t="s">
        <v>340</v>
      </c>
    </row>
    <row r="4338" spans="1:17" x14ac:dyDescent="0.3">
      <c r="A4338" t="s">
        <v>3510</v>
      </c>
      <c r="B4338" t="s">
        <v>45</v>
      </c>
      <c r="C4338" t="s">
        <v>8609</v>
      </c>
      <c r="D4338" t="s">
        <v>46</v>
      </c>
      <c r="E4338" s="1">
        <v>44287</v>
      </c>
      <c r="F4338" s="1">
        <v>44292</v>
      </c>
      <c r="G4338" t="s">
        <v>8606</v>
      </c>
      <c r="H4338" s="5" t="s">
        <v>6794</v>
      </c>
      <c r="I4338" s="8" t="str">
        <f t="shared" si="135"/>
        <v xml:space="preserve">01-pr-21 </v>
      </c>
      <c r="J4338" s="5" t="s">
        <v>4567</v>
      </c>
      <c r="K4338" t="str">
        <f t="shared" si="134"/>
        <v xml:space="preserve">06-pr-21 </v>
      </c>
      <c r="L4338">
        <v>2</v>
      </c>
      <c r="M4338">
        <v>0</v>
      </c>
      <c r="N4338">
        <v>2</v>
      </c>
      <c r="O4338" s="2">
        <v>1</v>
      </c>
      <c r="Q4338" t="s">
        <v>340</v>
      </c>
    </row>
    <row r="4339" spans="1:17" x14ac:dyDescent="0.3">
      <c r="A4339" t="s">
        <v>2422</v>
      </c>
      <c r="B4339" t="s">
        <v>92</v>
      </c>
      <c r="C4339" t="s">
        <v>8610</v>
      </c>
      <c r="D4339" t="s">
        <v>93</v>
      </c>
      <c r="F4339" s="1">
        <v>44292</v>
      </c>
      <c r="G4339" t="s">
        <v>8611</v>
      </c>
      <c r="H4339" s="5" t="s">
        <v>4567</v>
      </c>
      <c r="I4339" s="8" t="str">
        <f t="shared" si="135"/>
        <v xml:space="preserve">06-pr-21 </v>
      </c>
      <c r="J4339" s="5" t="s">
        <v>4567</v>
      </c>
      <c r="K4339" t="str">
        <f t="shared" si="134"/>
        <v xml:space="preserve">06-pr-21 </v>
      </c>
      <c r="L4339">
        <v>0</v>
      </c>
      <c r="M4339">
        <v>0</v>
      </c>
      <c r="N4339">
        <v>0</v>
      </c>
      <c r="O4339" s="2">
        <v>1</v>
      </c>
      <c r="Q4339" t="s">
        <v>340</v>
      </c>
    </row>
    <row r="4340" spans="1:17" x14ac:dyDescent="0.3">
      <c r="A4340" t="s">
        <v>2431</v>
      </c>
      <c r="B4340" t="s">
        <v>120</v>
      </c>
      <c r="C4340" t="s">
        <v>8612</v>
      </c>
      <c r="D4340" t="s">
        <v>121</v>
      </c>
      <c r="F4340" s="1">
        <v>44292</v>
      </c>
      <c r="G4340" t="s">
        <v>8611</v>
      </c>
      <c r="H4340" s="5" t="s">
        <v>4567</v>
      </c>
      <c r="I4340" s="8" t="str">
        <f t="shared" si="135"/>
        <v xml:space="preserve">06-pr-21 </v>
      </c>
      <c r="J4340" s="5" t="s">
        <v>4567</v>
      </c>
      <c r="K4340" t="str">
        <f t="shared" si="134"/>
        <v xml:space="preserve">06-pr-21 </v>
      </c>
      <c r="L4340">
        <v>0</v>
      </c>
      <c r="M4340">
        <v>0</v>
      </c>
      <c r="N4340">
        <v>0</v>
      </c>
      <c r="O4340" s="2">
        <v>1</v>
      </c>
      <c r="Q4340" t="s">
        <v>340</v>
      </c>
    </row>
    <row r="4341" spans="1:17" x14ac:dyDescent="0.3">
      <c r="A4341" t="s">
        <v>2422</v>
      </c>
      <c r="B4341" t="s">
        <v>92</v>
      </c>
      <c r="C4341" t="s">
        <v>8613</v>
      </c>
      <c r="D4341" t="s">
        <v>93</v>
      </c>
      <c r="E4341" s="1">
        <v>44292</v>
      </c>
      <c r="F4341" s="1">
        <v>44293</v>
      </c>
      <c r="G4341" t="s">
        <v>8614</v>
      </c>
      <c r="H4341" s="5" t="s">
        <v>4567</v>
      </c>
      <c r="I4341" s="8" t="str">
        <f t="shared" si="135"/>
        <v xml:space="preserve">06-pr-21 </v>
      </c>
      <c r="J4341" s="5" t="s">
        <v>8615</v>
      </c>
      <c r="K4341" t="str">
        <f t="shared" si="134"/>
        <v xml:space="preserve">07-pr-21 </v>
      </c>
      <c r="L4341">
        <v>2</v>
      </c>
      <c r="M4341">
        <v>0</v>
      </c>
      <c r="N4341">
        <v>2</v>
      </c>
      <c r="O4341" s="2">
        <v>1</v>
      </c>
      <c r="Q4341" t="s">
        <v>340</v>
      </c>
    </row>
    <row r="4342" spans="1:17" x14ac:dyDescent="0.3">
      <c r="A4342" t="s">
        <v>2422</v>
      </c>
      <c r="B4342" t="s">
        <v>92</v>
      </c>
      <c r="C4342" t="s">
        <v>8616</v>
      </c>
      <c r="D4342" t="s">
        <v>93</v>
      </c>
      <c r="E4342" s="1">
        <v>44292</v>
      </c>
      <c r="F4342" s="1">
        <v>44302</v>
      </c>
      <c r="G4342" t="s">
        <v>8617</v>
      </c>
      <c r="H4342" s="5" t="s">
        <v>4567</v>
      </c>
      <c r="I4342" s="8" t="str">
        <f t="shared" si="135"/>
        <v xml:space="preserve">06-pr-21 </v>
      </c>
      <c r="J4342" s="5" t="s">
        <v>8618</v>
      </c>
      <c r="K4342" t="str">
        <f t="shared" si="134"/>
        <v xml:space="preserve">16-pr-21 </v>
      </c>
      <c r="L4342">
        <v>9</v>
      </c>
      <c r="M4342">
        <v>0</v>
      </c>
      <c r="N4342">
        <v>9</v>
      </c>
      <c r="O4342" s="2">
        <v>1</v>
      </c>
      <c r="Q4342" t="s">
        <v>340</v>
      </c>
    </row>
    <row r="4343" spans="1:17" x14ac:dyDescent="0.3">
      <c r="A4343" t="s">
        <v>2422</v>
      </c>
      <c r="B4343" t="s">
        <v>92</v>
      </c>
      <c r="C4343" t="s">
        <v>8619</v>
      </c>
      <c r="D4343" t="s">
        <v>93</v>
      </c>
      <c r="E4343" s="1">
        <v>44292</v>
      </c>
      <c r="F4343" s="1">
        <v>44300</v>
      </c>
      <c r="G4343" t="s">
        <v>8620</v>
      </c>
      <c r="H4343" s="5" t="s">
        <v>4567</v>
      </c>
      <c r="I4343" s="8" t="str">
        <f t="shared" si="135"/>
        <v xml:space="preserve">06-pr-21 </v>
      </c>
      <c r="J4343" s="5" t="s">
        <v>8621</v>
      </c>
      <c r="K4343" t="str">
        <f t="shared" si="134"/>
        <v xml:space="preserve">14-pr-21 </v>
      </c>
      <c r="L4343">
        <v>7</v>
      </c>
      <c r="M4343">
        <v>0</v>
      </c>
      <c r="N4343">
        <v>7</v>
      </c>
      <c r="O4343" s="2">
        <v>1</v>
      </c>
      <c r="Q4343" t="s">
        <v>340</v>
      </c>
    </row>
    <row r="4344" spans="1:17" x14ac:dyDescent="0.3">
      <c r="A4344" t="s">
        <v>2422</v>
      </c>
      <c r="B4344" t="s">
        <v>92</v>
      </c>
      <c r="C4344" t="s">
        <v>8622</v>
      </c>
      <c r="D4344" t="s">
        <v>93</v>
      </c>
      <c r="E4344" s="1">
        <v>44292</v>
      </c>
      <c r="F4344" s="1">
        <v>44294</v>
      </c>
      <c r="G4344" t="s">
        <v>8623</v>
      </c>
      <c r="H4344" s="5" t="s">
        <v>4567</v>
      </c>
      <c r="I4344" s="8" t="str">
        <f t="shared" si="135"/>
        <v xml:space="preserve">06-pr-21 </v>
      </c>
      <c r="J4344" s="5" t="s">
        <v>8624</v>
      </c>
      <c r="K4344" t="str">
        <f t="shared" si="134"/>
        <v xml:space="preserve">08-pr-21 </v>
      </c>
      <c r="L4344">
        <v>3</v>
      </c>
      <c r="M4344">
        <v>0</v>
      </c>
      <c r="N4344">
        <v>3</v>
      </c>
      <c r="O4344" s="2">
        <v>1</v>
      </c>
      <c r="Q4344" t="s">
        <v>340</v>
      </c>
    </row>
    <row r="4345" spans="1:17" x14ac:dyDescent="0.3">
      <c r="A4345" t="s">
        <v>2422</v>
      </c>
      <c r="B4345" t="s">
        <v>92</v>
      </c>
      <c r="C4345" t="s">
        <v>8625</v>
      </c>
      <c r="D4345" t="s">
        <v>93</v>
      </c>
      <c r="E4345" s="1">
        <v>44292</v>
      </c>
      <c r="F4345" s="1">
        <v>44312</v>
      </c>
      <c r="G4345" t="s">
        <v>8626</v>
      </c>
      <c r="H4345" s="5" t="s">
        <v>4567</v>
      </c>
      <c r="I4345" s="8" t="str">
        <f t="shared" si="135"/>
        <v xml:space="preserve">06-pr-21 </v>
      </c>
      <c r="J4345" s="5" t="s">
        <v>4972</v>
      </c>
      <c r="K4345" t="str">
        <f t="shared" si="134"/>
        <v xml:space="preserve">26-pr-21 </v>
      </c>
      <c r="L4345">
        <v>20</v>
      </c>
      <c r="M4345">
        <v>0</v>
      </c>
      <c r="N4345">
        <v>14</v>
      </c>
      <c r="O4345" s="2">
        <v>1</v>
      </c>
      <c r="Q4345" t="s">
        <v>340</v>
      </c>
    </row>
    <row r="4346" spans="1:17" x14ac:dyDescent="0.3">
      <c r="A4346" t="s">
        <v>2431</v>
      </c>
      <c r="B4346" t="s">
        <v>120</v>
      </c>
      <c r="C4346" t="s">
        <v>8627</v>
      </c>
      <c r="D4346" t="s">
        <v>121</v>
      </c>
      <c r="E4346" s="1">
        <v>44292</v>
      </c>
      <c r="F4346" s="1">
        <v>44312</v>
      </c>
      <c r="G4346" t="s">
        <v>8626</v>
      </c>
      <c r="H4346" s="5" t="s">
        <v>4567</v>
      </c>
      <c r="I4346" s="8" t="str">
        <f t="shared" si="135"/>
        <v xml:space="preserve">06-pr-21 </v>
      </c>
      <c r="J4346" s="5" t="s">
        <v>4972</v>
      </c>
      <c r="K4346" t="str">
        <f t="shared" si="134"/>
        <v xml:space="preserve">26-pr-21 </v>
      </c>
      <c r="L4346">
        <v>20</v>
      </c>
      <c r="M4346">
        <v>0</v>
      </c>
      <c r="N4346">
        <v>14</v>
      </c>
      <c r="O4346" s="2">
        <v>1</v>
      </c>
      <c r="Q4346" t="s">
        <v>340</v>
      </c>
    </row>
    <row r="4347" spans="1:17" x14ac:dyDescent="0.3">
      <c r="A4347" t="s">
        <v>2431</v>
      </c>
      <c r="B4347" t="s">
        <v>120</v>
      </c>
      <c r="C4347" t="s">
        <v>8628</v>
      </c>
      <c r="D4347" t="s">
        <v>121</v>
      </c>
      <c r="E4347" s="1">
        <v>44292</v>
      </c>
      <c r="F4347" s="1">
        <v>44294</v>
      </c>
      <c r="G4347" t="s">
        <v>8623</v>
      </c>
      <c r="H4347" s="5" t="s">
        <v>4567</v>
      </c>
      <c r="I4347" s="8" t="str">
        <f t="shared" si="135"/>
        <v xml:space="preserve">06-pr-21 </v>
      </c>
      <c r="J4347" s="5" t="s">
        <v>8624</v>
      </c>
      <c r="K4347" t="str">
        <f t="shared" si="134"/>
        <v xml:space="preserve">08-pr-21 </v>
      </c>
      <c r="L4347">
        <v>3</v>
      </c>
      <c r="M4347">
        <v>0</v>
      </c>
      <c r="N4347">
        <v>3</v>
      </c>
      <c r="O4347" s="2">
        <v>1</v>
      </c>
      <c r="Q4347" t="s">
        <v>340</v>
      </c>
    </row>
    <row r="4348" spans="1:17" x14ac:dyDescent="0.3">
      <c r="A4348" t="s">
        <v>2431</v>
      </c>
      <c r="B4348" t="s">
        <v>120</v>
      </c>
      <c r="C4348" t="s">
        <v>8629</v>
      </c>
      <c r="D4348" t="s">
        <v>121</v>
      </c>
      <c r="E4348" s="1">
        <v>44292</v>
      </c>
      <c r="F4348" s="1">
        <v>44300</v>
      </c>
      <c r="G4348" t="s">
        <v>8620</v>
      </c>
      <c r="H4348" s="5" t="s">
        <v>4567</v>
      </c>
      <c r="I4348" s="8" t="str">
        <f t="shared" si="135"/>
        <v xml:space="preserve">06-pr-21 </v>
      </c>
      <c r="J4348" s="5" t="s">
        <v>8621</v>
      </c>
      <c r="K4348" t="str">
        <f t="shared" si="134"/>
        <v xml:space="preserve">14-pr-21 </v>
      </c>
      <c r="L4348">
        <v>7</v>
      </c>
      <c r="M4348">
        <v>0</v>
      </c>
      <c r="N4348">
        <v>7</v>
      </c>
      <c r="O4348" s="2">
        <v>1</v>
      </c>
      <c r="Q4348" t="s">
        <v>340</v>
      </c>
    </row>
    <row r="4349" spans="1:17" x14ac:dyDescent="0.3">
      <c r="A4349" t="s">
        <v>2431</v>
      </c>
      <c r="B4349" t="s">
        <v>120</v>
      </c>
      <c r="C4349" t="s">
        <v>8630</v>
      </c>
      <c r="D4349" t="s">
        <v>121</v>
      </c>
      <c r="E4349" s="1">
        <v>44292</v>
      </c>
      <c r="F4349" s="1">
        <v>44302</v>
      </c>
      <c r="G4349" t="s">
        <v>8617</v>
      </c>
      <c r="H4349" s="5" t="s">
        <v>4567</v>
      </c>
      <c r="I4349" s="8" t="str">
        <f t="shared" si="135"/>
        <v xml:space="preserve">06-pr-21 </v>
      </c>
      <c r="J4349" s="5" t="s">
        <v>8618</v>
      </c>
      <c r="K4349" t="str">
        <f t="shared" si="134"/>
        <v xml:space="preserve">16-pr-21 </v>
      </c>
      <c r="L4349">
        <v>9</v>
      </c>
      <c r="M4349">
        <v>0</v>
      </c>
      <c r="N4349">
        <v>9</v>
      </c>
      <c r="O4349" s="2">
        <v>1</v>
      </c>
      <c r="Q4349" t="s">
        <v>340</v>
      </c>
    </row>
    <row r="4350" spans="1:17" x14ac:dyDescent="0.3">
      <c r="A4350" t="s">
        <v>2431</v>
      </c>
      <c r="B4350" t="s">
        <v>120</v>
      </c>
      <c r="C4350" t="s">
        <v>8631</v>
      </c>
      <c r="D4350" t="s">
        <v>121</v>
      </c>
      <c r="E4350" s="1">
        <v>44292</v>
      </c>
      <c r="F4350" s="1">
        <v>44293</v>
      </c>
      <c r="G4350" t="s">
        <v>8614</v>
      </c>
      <c r="H4350" s="5" t="s">
        <v>4567</v>
      </c>
      <c r="I4350" s="8" t="str">
        <f t="shared" si="135"/>
        <v xml:space="preserve">06-pr-21 </v>
      </c>
      <c r="J4350" s="5" t="s">
        <v>8615</v>
      </c>
      <c r="K4350" t="str">
        <f t="shared" si="134"/>
        <v xml:space="preserve">07-pr-21 </v>
      </c>
      <c r="L4350">
        <v>2</v>
      </c>
      <c r="M4350">
        <v>0</v>
      </c>
      <c r="N4350">
        <v>2</v>
      </c>
      <c r="O4350" s="2">
        <v>1</v>
      </c>
      <c r="Q4350" t="s">
        <v>340</v>
      </c>
    </row>
    <row r="4351" spans="1:17" x14ac:dyDescent="0.3">
      <c r="A4351" t="s">
        <v>2422</v>
      </c>
      <c r="B4351" t="s">
        <v>92</v>
      </c>
      <c r="C4351" t="s">
        <v>8632</v>
      </c>
      <c r="D4351" t="s">
        <v>93</v>
      </c>
      <c r="E4351" s="1">
        <v>44293</v>
      </c>
      <c r="F4351" s="1">
        <v>44299</v>
      </c>
      <c r="G4351" t="s">
        <v>8633</v>
      </c>
      <c r="H4351" s="5" t="s">
        <v>8615</v>
      </c>
      <c r="I4351" s="8" t="str">
        <f t="shared" si="135"/>
        <v xml:space="preserve">07-pr-21 </v>
      </c>
      <c r="J4351" s="5" t="s">
        <v>8634</v>
      </c>
      <c r="K4351" t="str">
        <f t="shared" si="134"/>
        <v xml:space="preserve">13-pr-21 </v>
      </c>
      <c r="L4351">
        <v>5</v>
      </c>
      <c r="M4351">
        <v>0</v>
      </c>
      <c r="N4351">
        <v>5</v>
      </c>
      <c r="O4351" s="2">
        <v>1</v>
      </c>
      <c r="Q4351" t="s">
        <v>340</v>
      </c>
    </row>
    <row r="4352" spans="1:17" x14ac:dyDescent="0.3">
      <c r="A4352" t="s">
        <v>2431</v>
      </c>
      <c r="B4352" t="s">
        <v>120</v>
      </c>
      <c r="C4352" t="s">
        <v>8635</v>
      </c>
      <c r="D4352" t="s">
        <v>121</v>
      </c>
      <c r="E4352" s="1">
        <v>44293</v>
      </c>
      <c r="F4352" s="1">
        <v>44299</v>
      </c>
      <c r="G4352" t="s">
        <v>8633</v>
      </c>
      <c r="H4352" s="5" t="s">
        <v>8615</v>
      </c>
      <c r="I4352" s="8" t="str">
        <f t="shared" si="135"/>
        <v xml:space="preserve">07-pr-21 </v>
      </c>
      <c r="J4352" s="5" t="s">
        <v>8634</v>
      </c>
      <c r="K4352" t="str">
        <f t="shared" si="134"/>
        <v xml:space="preserve">13-pr-21 </v>
      </c>
      <c r="L4352">
        <v>5</v>
      </c>
      <c r="M4352">
        <v>0</v>
      </c>
      <c r="N4352">
        <v>5</v>
      </c>
      <c r="O4352" s="2">
        <v>1</v>
      </c>
      <c r="Q4352" t="s">
        <v>340</v>
      </c>
    </row>
    <row r="4353" spans="1:17" x14ac:dyDescent="0.3">
      <c r="A4353" t="s">
        <v>3502</v>
      </c>
      <c r="B4353" t="s">
        <v>23</v>
      </c>
      <c r="C4353" t="s">
        <v>8636</v>
      </c>
      <c r="D4353" t="s">
        <v>24</v>
      </c>
      <c r="G4353" t="s">
        <v>8637</v>
      </c>
      <c r="H4353" s="5" t="s">
        <v>8615</v>
      </c>
      <c r="I4353" s="8" t="str">
        <f t="shared" si="135"/>
        <v xml:space="preserve">07-pr-21 </v>
      </c>
      <c r="J4353" s="5" t="s">
        <v>8621</v>
      </c>
      <c r="K4353" t="str">
        <f t="shared" si="134"/>
        <v xml:space="preserve">14-pr-21 </v>
      </c>
      <c r="L4353">
        <v>6</v>
      </c>
      <c r="M4353">
        <v>0</v>
      </c>
      <c r="N4353">
        <v>6</v>
      </c>
      <c r="O4353" s="2">
        <v>1</v>
      </c>
      <c r="Q4353" t="s">
        <v>340</v>
      </c>
    </row>
    <row r="4354" spans="1:17" x14ac:dyDescent="0.3">
      <c r="A4354" t="s">
        <v>3510</v>
      </c>
      <c r="B4354" t="s">
        <v>45</v>
      </c>
      <c r="C4354" t="s">
        <v>8638</v>
      </c>
      <c r="D4354" t="s">
        <v>46</v>
      </c>
      <c r="E4354" s="1">
        <v>44293</v>
      </c>
      <c r="F4354" s="1">
        <v>44300</v>
      </c>
      <c r="G4354" t="s">
        <v>8637</v>
      </c>
      <c r="H4354" s="5" t="s">
        <v>8615</v>
      </c>
      <c r="I4354" s="8" t="str">
        <f t="shared" si="135"/>
        <v xml:space="preserve">07-pr-21 </v>
      </c>
      <c r="J4354" s="5" t="s">
        <v>8621</v>
      </c>
      <c r="K4354" t="str">
        <f t="shared" si="134"/>
        <v xml:space="preserve">14-pr-21 </v>
      </c>
      <c r="L4354">
        <v>6</v>
      </c>
      <c r="M4354">
        <v>0</v>
      </c>
      <c r="N4354">
        <v>6</v>
      </c>
      <c r="O4354" s="2">
        <v>1</v>
      </c>
      <c r="Q4354" t="s">
        <v>340</v>
      </c>
    </row>
    <row r="4355" spans="1:17" x14ac:dyDescent="0.3">
      <c r="A4355" t="s">
        <v>2422</v>
      </c>
      <c r="B4355" t="s">
        <v>92</v>
      </c>
      <c r="C4355" t="s">
        <v>8639</v>
      </c>
      <c r="D4355" t="s">
        <v>93</v>
      </c>
      <c r="E4355" s="1">
        <v>44294</v>
      </c>
      <c r="F4355" s="1">
        <v>44299</v>
      </c>
      <c r="G4355" t="s">
        <v>8640</v>
      </c>
      <c r="H4355" s="5" t="s">
        <v>8624</v>
      </c>
      <c r="I4355" s="8" t="str">
        <f t="shared" si="135"/>
        <v xml:space="preserve">08-pr-21 </v>
      </c>
      <c r="J4355" s="5" t="s">
        <v>8634</v>
      </c>
      <c r="K4355" t="str">
        <f t="shared" ref="K4355:K4418" si="136">SUBSTITUTE(J4355, "A", "")</f>
        <v xml:space="preserve">13-pr-21 </v>
      </c>
      <c r="L4355">
        <v>4</v>
      </c>
      <c r="M4355">
        <v>0</v>
      </c>
      <c r="N4355">
        <v>4</v>
      </c>
      <c r="O4355" s="2">
        <v>1</v>
      </c>
      <c r="Q4355" t="s">
        <v>340</v>
      </c>
    </row>
    <row r="4356" spans="1:17" x14ac:dyDescent="0.3">
      <c r="A4356" t="s">
        <v>2431</v>
      </c>
      <c r="B4356" t="s">
        <v>120</v>
      </c>
      <c r="C4356" t="s">
        <v>8641</v>
      </c>
      <c r="D4356" t="s">
        <v>121</v>
      </c>
      <c r="E4356" s="1">
        <v>44294</v>
      </c>
      <c r="F4356" s="1">
        <v>44299</v>
      </c>
      <c r="G4356" t="s">
        <v>8640</v>
      </c>
      <c r="H4356" s="5" t="s">
        <v>8624</v>
      </c>
      <c r="I4356" s="8" t="str">
        <f t="shared" ref="I4356:I4419" si="137">SUBSTITUTE(H4356, "A", "")</f>
        <v xml:space="preserve">08-pr-21 </v>
      </c>
      <c r="J4356" s="5" t="s">
        <v>8634</v>
      </c>
      <c r="K4356" t="str">
        <f t="shared" si="136"/>
        <v xml:space="preserve">13-pr-21 </v>
      </c>
      <c r="L4356">
        <v>4</v>
      </c>
      <c r="M4356">
        <v>0</v>
      </c>
      <c r="N4356">
        <v>4</v>
      </c>
      <c r="O4356" s="2">
        <v>1</v>
      </c>
      <c r="Q4356" t="s">
        <v>340</v>
      </c>
    </row>
    <row r="4357" spans="1:17" x14ac:dyDescent="0.3">
      <c r="A4357" t="s">
        <v>2422</v>
      </c>
      <c r="B4357" t="s">
        <v>92</v>
      </c>
      <c r="C4357" t="s">
        <v>8642</v>
      </c>
      <c r="D4357" t="s">
        <v>93</v>
      </c>
      <c r="E4357" s="1">
        <v>44295</v>
      </c>
      <c r="F4357" s="1">
        <v>44295</v>
      </c>
      <c r="G4357" t="s">
        <v>8643</v>
      </c>
      <c r="H4357" s="5" t="s">
        <v>4901</v>
      </c>
      <c r="I4357" s="8" t="str">
        <f t="shared" si="137"/>
        <v xml:space="preserve">09-pr-21 </v>
      </c>
      <c r="J4357" s="5" t="s">
        <v>4901</v>
      </c>
      <c r="K4357" t="str">
        <f t="shared" si="136"/>
        <v xml:space="preserve">09-pr-21 </v>
      </c>
      <c r="L4357">
        <v>5</v>
      </c>
      <c r="M4357">
        <v>0</v>
      </c>
      <c r="N4357">
        <v>0</v>
      </c>
      <c r="O4357" s="2">
        <v>1</v>
      </c>
      <c r="Q4357" t="s">
        <v>340</v>
      </c>
    </row>
    <row r="4358" spans="1:17" x14ac:dyDescent="0.3">
      <c r="A4358" t="s">
        <v>2422</v>
      </c>
      <c r="B4358" t="s">
        <v>92</v>
      </c>
      <c r="C4358" t="s">
        <v>8644</v>
      </c>
      <c r="D4358" t="s">
        <v>93</v>
      </c>
      <c r="F4358" s="1">
        <v>44295</v>
      </c>
      <c r="G4358" t="s">
        <v>8645</v>
      </c>
      <c r="H4358" s="5" t="s">
        <v>4901</v>
      </c>
      <c r="I4358" s="8" t="str">
        <f t="shared" si="137"/>
        <v xml:space="preserve">09-pr-21 </v>
      </c>
      <c r="J4358" s="5" t="s">
        <v>4901</v>
      </c>
      <c r="K4358" t="str">
        <f t="shared" si="136"/>
        <v xml:space="preserve">09-pr-21 </v>
      </c>
      <c r="L4358">
        <v>0</v>
      </c>
      <c r="M4358">
        <v>0</v>
      </c>
      <c r="N4358">
        <v>0</v>
      </c>
      <c r="O4358" s="2">
        <v>1</v>
      </c>
      <c r="Q4358" t="s">
        <v>340</v>
      </c>
    </row>
    <row r="4359" spans="1:17" x14ac:dyDescent="0.3">
      <c r="A4359" t="s">
        <v>2431</v>
      </c>
      <c r="B4359" t="s">
        <v>120</v>
      </c>
      <c r="C4359" t="s">
        <v>8646</v>
      </c>
      <c r="D4359" t="s">
        <v>121</v>
      </c>
      <c r="F4359" s="1">
        <v>44295</v>
      </c>
      <c r="G4359" t="s">
        <v>8645</v>
      </c>
      <c r="H4359" s="5" t="s">
        <v>4901</v>
      </c>
      <c r="I4359" s="8" t="str">
        <f t="shared" si="137"/>
        <v xml:space="preserve">09-pr-21 </v>
      </c>
      <c r="J4359" s="5" t="s">
        <v>4901</v>
      </c>
      <c r="K4359" t="str">
        <f t="shared" si="136"/>
        <v xml:space="preserve">09-pr-21 </v>
      </c>
      <c r="L4359">
        <v>0</v>
      </c>
      <c r="M4359">
        <v>0</v>
      </c>
      <c r="N4359">
        <v>0</v>
      </c>
      <c r="O4359" s="2">
        <v>1</v>
      </c>
      <c r="Q4359" t="s">
        <v>340</v>
      </c>
    </row>
    <row r="4360" spans="1:17" x14ac:dyDescent="0.3">
      <c r="A4360" t="s">
        <v>2431</v>
      </c>
      <c r="B4360" t="s">
        <v>120</v>
      </c>
      <c r="C4360" t="s">
        <v>8647</v>
      </c>
      <c r="D4360" t="s">
        <v>121</v>
      </c>
      <c r="E4360" s="1">
        <v>44295</v>
      </c>
      <c r="F4360" s="1">
        <v>44295</v>
      </c>
      <c r="G4360" t="s">
        <v>8643</v>
      </c>
      <c r="H4360" s="5" t="s">
        <v>4901</v>
      </c>
      <c r="I4360" s="8" t="str">
        <f t="shared" si="137"/>
        <v xml:space="preserve">09-pr-21 </v>
      </c>
      <c r="J4360" s="5" t="s">
        <v>4901</v>
      </c>
      <c r="K4360" t="str">
        <f t="shared" si="136"/>
        <v xml:space="preserve">09-pr-21 </v>
      </c>
      <c r="L4360">
        <v>5</v>
      </c>
      <c r="M4360">
        <v>0</v>
      </c>
      <c r="N4360">
        <v>0</v>
      </c>
      <c r="O4360" s="2">
        <v>1</v>
      </c>
      <c r="Q4360" t="s">
        <v>340</v>
      </c>
    </row>
    <row r="4361" spans="1:17" x14ac:dyDescent="0.3">
      <c r="A4361" t="s">
        <v>2422</v>
      </c>
      <c r="B4361" t="s">
        <v>92</v>
      </c>
      <c r="C4361" t="s">
        <v>8648</v>
      </c>
      <c r="D4361" t="s">
        <v>93</v>
      </c>
      <c r="E4361" s="1">
        <v>44295</v>
      </c>
      <c r="F4361" s="1">
        <v>44320</v>
      </c>
      <c r="G4361" t="s">
        <v>8649</v>
      </c>
      <c r="H4361" s="5" t="s">
        <v>4901</v>
      </c>
      <c r="I4361" s="8" t="str">
        <f t="shared" si="137"/>
        <v xml:space="preserve">09-pr-21 </v>
      </c>
      <c r="J4361" s="5" t="s">
        <v>6244</v>
      </c>
      <c r="K4361" t="str">
        <f t="shared" si="136"/>
        <v xml:space="preserve">04-May-21 </v>
      </c>
      <c r="L4361">
        <v>2</v>
      </c>
      <c r="M4361">
        <v>0</v>
      </c>
      <c r="N4361">
        <v>17</v>
      </c>
      <c r="O4361" s="2">
        <v>1</v>
      </c>
      <c r="Q4361" t="s">
        <v>340</v>
      </c>
    </row>
    <row r="4362" spans="1:17" x14ac:dyDescent="0.3">
      <c r="A4362" t="s">
        <v>2431</v>
      </c>
      <c r="B4362" t="s">
        <v>120</v>
      </c>
      <c r="C4362" t="s">
        <v>8650</v>
      </c>
      <c r="D4362" t="s">
        <v>121</v>
      </c>
      <c r="E4362" s="1">
        <v>44295</v>
      </c>
      <c r="F4362" s="1">
        <v>44320</v>
      </c>
      <c r="G4362" t="s">
        <v>8649</v>
      </c>
      <c r="H4362" s="5" t="s">
        <v>4901</v>
      </c>
      <c r="I4362" s="8" t="str">
        <f t="shared" si="137"/>
        <v xml:space="preserve">09-pr-21 </v>
      </c>
      <c r="J4362" s="5" t="s">
        <v>6244</v>
      </c>
      <c r="K4362" t="str">
        <f t="shared" si="136"/>
        <v xml:space="preserve">04-May-21 </v>
      </c>
      <c r="L4362">
        <v>2</v>
      </c>
      <c r="M4362">
        <v>0</v>
      </c>
      <c r="N4362">
        <v>17</v>
      </c>
      <c r="O4362" s="2">
        <v>1</v>
      </c>
      <c r="Q4362" t="s">
        <v>340</v>
      </c>
    </row>
    <row r="4363" spans="1:17" x14ac:dyDescent="0.3">
      <c r="A4363" t="s">
        <v>2422</v>
      </c>
      <c r="B4363" t="s">
        <v>92</v>
      </c>
      <c r="C4363" t="s">
        <v>8651</v>
      </c>
      <c r="D4363" t="s">
        <v>93</v>
      </c>
      <c r="E4363" s="1">
        <v>44298</v>
      </c>
      <c r="F4363" s="1">
        <v>44316</v>
      </c>
      <c r="G4363" t="s">
        <v>8652</v>
      </c>
      <c r="H4363" s="5" t="s">
        <v>8098</v>
      </c>
      <c r="I4363" s="8" t="str">
        <f t="shared" si="137"/>
        <v xml:space="preserve">12-pr-21 </v>
      </c>
      <c r="J4363" s="5" t="s">
        <v>8241</v>
      </c>
      <c r="K4363" t="str">
        <f t="shared" si="136"/>
        <v xml:space="preserve">30-pr-21 </v>
      </c>
      <c r="L4363">
        <v>10</v>
      </c>
      <c r="M4363">
        <v>0</v>
      </c>
      <c r="N4363">
        <v>14</v>
      </c>
      <c r="O4363" s="2">
        <v>1</v>
      </c>
      <c r="Q4363" t="s">
        <v>340</v>
      </c>
    </row>
    <row r="4364" spans="1:17" x14ac:dyDescent="0.3">
      <c r="A4364" t="s">
        <v>2431</v>
      </c>
      <c r="B4364" t="s">
        <v>120</v>
      </c>
      <c r="C4364" t="s">
        <v>8653</v>
      </c>
      <c r="D4364" t="s">
        <v>121</v>
      </c>
      <c r="E4364" s="1">
        <v>44298</v>
      </c>
      <c r="F4364" s="1">
        <v>44316</v>
      </c>
      <c r="G4364" t="s">
        <v>8652</v>
      </c>
      <c r="H4364" s="5" t="s">
        <v>8098</v>
      </c>
      <c r="I4364" s="8" t="str">
        <f t="shared" si="137"/>
        <v xml:space="preserve">12-pr-21 </v>
      </c>
      <c r="J4364" s="5" t="s">
        <v>8241</v>
      </c>
      <c r="K4364" t="str">
        <f t="shared" si="136"/>
        <v xml:space="preserve">30-pr-21 </v>
      </c>
      <c r="L4364">
        <v>10</v>
      </c>
      <c r="M4364">
        <v>0</v>
      </c>
      <c r="N4364">
        <v>14</v>
      </c>
      <c r="O4364" s="2">
        <v>1</v>
      </c>
      <c r="Q4364" t="s">
        <v>340</v>
      </c>
    </row>
    <row r="4365" spans="1:17" x14ac:dyDescent="0.3">
      <c r="A4365" t="s">
        <v>3502</v>
      </c>
      <c r="B4365" t="s">
        <v>23</v>
      </c>
      <c r="C4365" t="s">
        <v>8654</v>
      </c>
      <c r="D4365" t="s">
        <v>24</v>
      </c>
      <c r="F4365" s="1">
        <v>44169</v>
      </c>
      <c r="G4365" t="s">
        <v>8655</v>
      </c>
      <c r="H4365" s="5" t="s">
        <v>8098</v>
      </c>
      <c r="I4365" s="8" t="str">
        <f t="shared" si="137"/>
        <v xml:space="preserve">12-pr-21 </v>
      </c>
      <c r="J4365" s="5" t="s">
        <v>8098</v>
      </c>
      <c r="K4365" t="str">
        <f t="shared" si="136"/>
        <v xml:space="preserve">12-pr-21 </v>
      </c>
      <c r="L4365">
        <v>0</v>
      </c>
      <c r="M4365">
        <v>0</v>
      </c>
      <c r="N4365">
        <v>0</v>
      </c>
      <c r="O4365" s="2">
        <v>1</v>
      </c>
      <c r="Q4365" t="s">
        <v>340</v>
      </c>
    </row>
    <row r="4366" spans="1:17" x14ac:dyDescent="0.3">
      <c r="A4366" t="s">
        <v>3510</v>
      </c>
      <c r="B4366" t="s">
        <v>45</v>
      </c>
      <c r="C4366" t="s">
        <v>8656</v>
      </c>
      <c r="D4366" t="s">
        <v>46</v>
      </c>
      <c r="F4366" s="1">
        <v>44169</v>
      </c>
      <c r="G4366" t="s">
        <v>8655</v>
      </c>
      <c r="H4366" s="5" t="s">
        <v>8098</v>
      </c>
      <c r="I4366" s="8" t="str">
        <f t="shared" si="137"/>
        <v xml:space="preserve">12-pr-21 </v>
      </c>
      <c r="J4366" s="5" t="s">
        <v>8098</v>
      </c>
      <c r="K4366" t="str">
        <f t="shared" si="136"/>
        <v xml:space="preserve">12-pr-21 </v>
      </c>
      <c r="L4366">
        <v>0</v>
      </c>
      <c r="M4366">
        <v>0</v>
      </c>
      <c r="N4366">
        <v>0</v>
      </c>
      <c r="O4366" s="2">
        <v>1</v>
      </c>
      <c r="Q4366" t="s">
        <v>340</v>
      </c>
    </row>
    <row r="4367" spans="1:17" x14ac:dyDescent="0.3">
      <c r="A4367" t="s">
        <v>3502</v>
      </c>
      <c r="B4367" t="s">
        <v>23</v>
      </c>
      <c r="C4367" t="s">
        <v>8657</v>
      </c>
      <c r="D4367" t="s">
        <v>24</v>
      </c>
      <c r="E4367" s="1">
        <v>44172</v>
      </c>
      <c r="F4367" s="1">
        <v>44183</v>
      </c>
      <c r="G4367" t="s">
        <v>8658</v>
      </c>
      <c r="H4367" s="5" t="s">
        <v>8634</v>
      </c>
      <c r="I4367" s="8" t="str">
        <f t="shared" si="137"/>
        <v xml:space="preserve">13-pr-21 </v>
      </c>
      <c r="J4367" s="5" t="s">
        <v>4972</v>
      </c>
      <c r="K4367" t="str">
        <f t="shared" si="136"/>
        <v xml:space="preserve">26-pr-21 </v>
      </c>
      <c r="L4367">
        <v>10</v>
      </c>
      <c r="M4367">
        <v>0</v>
      </c>
      <c r="N4367">
        <v>10</v>
      </c>
      <c r="O4367" s="2">
        <v>1</v>
      </c>
      <c r="Q4367" t="s">
        <v>340</v>
      </c>
    </row>
    <row r="4368" spans="1:17" x14ac:dyDescent="0.3">
      <c r="A4368" t="s">
        <v>3510</v>
      </c>
      <c r="B4368" t="s">
        <v>45</v>
      </c>
      <c r="C4368" t="s">
        <v>8659</v>
      </c>
      <c r="D4368" t="s">
        <v>46</v>
      </c>
      <c r="E4368" s="1">
        <v>44172</v>
      </c>
      <c r="F4368" s="1">
        <v>44183</v>
      </c>
      <c r="G4368" t="s">
        <v>8658</v>
      </c>
      <c r="H4368" s="5" t="s">
        <v>8634</v>
      </c>
      <c r="I4368" s="8" t="str">
        <f t="shared" si="137"/>
        <v xml:space="preserve">13-pr-21 </v>
      </c>
      <c r="J4368" s="5" t="s">
        <v>4972</v>
      </c>
      <c r="K4368" t="str">
        <f t="shared" si="136"/>
        <v xml:space="preserve">26-pr-21 </v>
      </c>
      <c r="L4368">
        <v>10</v>
      </c>
      <c r="M4368">
        <v>0</v>
      </c>
      <c r="N4368">
        <v>10</v>
      </c>
      <c r="O4368" s="2">
        <v>1</v>
      </c>
      <c r="Q4368" t="s">
        <v>340</v>
      </c>
    </row>
    <row r="4369" spans="1:17" x14ac:dyDescent="0.3">
      <c r="A4369" t="s">
        <v>2422</v>
      </c>
      <c r="B4369" t="s">
        <v>92</v>
      </c>
      <c r="C4369" t="s">
        <v>8660</v>
      </c>
      <c r="D4369" t="s">
        <v>93</v>
      </c>
      <c r="E4369" s="1">
        <v>44300</v>
      </c>
      <c r="F4369" s="1">
        <v>44300</v>
      </c>
      <c r="G4369" t="s">
        <v>8661</v>
      </c>
      <c r="H4369" s="5" t="s">
        <v>8621</v>
      </c>
      <c r="I4369" s="8" t="str">
        <f t="shared" si="137"/>
        <v xml:space="preserve">14-pr-21 </v>
      </c>
      <c r="J4369" s="5" t="s">
        <v>8621</v>
      </c>
      <c r="K4369" t="str">
        <f t="shared" si="136"/>
        <v xml:space="preserve">14-pr-21 </v>
      </c>
      <c r="L4369">
        <v>1</v>
      </c>
      <c r="M4369">
        <v>0</v>
      </c>
      <c r="N4369">
        <v>1</v>
      </c>
      <c r="O4369" s="2">
        <v>1</v>
      </c>
      <c r="Q4369" t="s">
        <v>340</v>
      </c>
    </row>
    <row r="4370" spans="1:17" x14ac:dyDescent="0.3">
      <c r="A4370" t="s">
        <v>2422</v>
      </c>
      <c r="B4370" t="s">
        <v>92</v>
      </c>
      <c r="C4370" t="s">
        <v>8662</v>
      </c>
      <c r="D4370" t="s">
        <v>93</v>
      </c>
      <c r="E4370" s="1">
        <v>44300</v>
      </c>
      <c r="F4370" s="1">
        <v>44305</v>
      </c>
      <c r="G4370" t="s">
        <v>8663</v>
      </c>
      <c r="H4370" s="5" t="s">
        <v>8621</v>
      </c>
      <c r="I4370" s="8" t="str">
        <f t="shared" si="137"/>
        <v xml:space="preserve">14-pr-21 </v>
      </c>
      <c r="J4370" s="5" t="s">
        <v>6723</v>
      </c>
      <c r="K4370" t="str">
        <f t="shared" si="136"/>
        <v xml:space="preserve">19-pr-21 </v>
      </c>
      <c r="L4370">
        <v>5</v>
      </c>
      <c r="M4370">
        <v>0</v>
      </c>
      <c r="N4370">
        <v>3</v>
      </c>
      <c r="O4370" s="2">
        <v>1</v>
      </c>
      <c r="Q4370" t="s">
        <v>340</v>
      </c>
    </row>
    <row r="4371" spans="1:17" x14ac:dyDescent="0.3">
      <c r="A4371" t="s">
        <v>2431</v>
      </c>
      <c r="B4371" t="s">
        <v>120</v>
      </c>
      <c r="C4371" t="s">
        <v>8664</v>
      </c>
      <c r="D4371" t="s">
        <v>121</v>
      </c>
      <c r="E4371" s="1">
        <v>44300</v>
      </c>
      <c r="F4371" s="1">
        <v>44305</v>
      </c>
      <c r="G4371" t="s">
        <v>8663</v>
      </c>
      <c r="H4371" s="5" t="s">
        <v>8621</v>
      </c>
      <c r="I4371" s="8" t="str">
        <f t="shared" si="137"/>
        <v xml:space="preserve">14-pr-21 </v>
      </c>
      <c r="J4371" s="5" t="s">
        <v>6723</v>
      </c>
      <c r="K4371" t="str">
        <f t="shared" si="136"/>
        <v xml:space="preserve">19-pr-21 </v>
      </c>
      <c r="L4371">
        <v>5</v>
      </c>
      <c r="M4371">
        <v>0</v>
      </c>
      <c r="N4371">
        <v>3</v>
      </c>
      <c r="O4371" s="2">
        <v>1</v>
      </c>
      <c r="Q4371" t="s">
        <v>340</v>
      </c>
    </row>
    <row r="4372" spans="1:17" x14ac:dyDescent="0.3">
      <c r="A4372" t="s">
        <v>2431</v>
      </c>
      <c r="B4372" t="s">
        <v>120</v>
      </c>
      <c r="C4372" t="s">
        <v>8665</v>
      </c>
      <c r="D4372" t="s">
        <v>121</v>
      </c>
      <c r="E4372" s="1">
        <v>44300</v>
      </c>
      <c r="F4372" s="1">
        <v>44300</v>
      </c>
      <c r="G4372" t="s">
        <v>8661</v>
      </c>
      <c r="H4372" s="5" t="s">
        <v>8621</v>
      </c>
      <c r="I4372" s="8" t="str">
        <f t="shared" si="137"/>
        <v xml:space="preserve">14-pr-21 </v>
      </c>
      <c r="J4372" s="5" t="s">
        <v>8621</v>
      </c>
      <c r="K4372" t="str">
        <f t="shared" si="136"/>
        <v xml:space="preserve">14-pr-21 </v>
      </c>
      <c r="L4372">
        <v>1</v>
      </c>
      <c r="M4372">
        <v>0</v>
      </c>
      <c r="N4372">
        <v>1</v>
      </c>
      <c r="O4372" s="2">
        <v>1</v>
      </c>
      <c r="Q4372" t="s">
        <v>340</v>
      </c>
    </row>
    <row r="4373" spans="1:17" x14ac:dyDescent="0.3">
      <c r="A4373" t="s">
        <v>2422</v>
      </c>
      <c r="B4373" t="s">
        <v>92</v>
      </c>
      <c r="C4373" t="s">
        <v>8666</v>
      </c>
      <c r="D4373" t="s">
        <v>93</v>
      </c>
      <c r="E4373" s="1">
        <v>44301</v>
      </c>
      <c r="F4373" s="1">
        <v>44301</v>
      </c>
      <c r="G4373" t="s">
        <v>8667</v>
      </c>
      <c r="H4373" s="5" t="s">
        <v>6703</v>
      </c>
      <c r="I4373" s="8" t="str">
        <f t="shared" si="137"/>
        <v xml:space="preserve">15-pr-21 </v>
      </c>
      <c r="J4373" s="5" t="s">
        <v>6703</v>
      </c>
      <c r="K4373" t="str">
        <f t="shared" si="136"/>
        <v xml:space="preserve">15-pr-21 </v>
      </c>
      <c r="L4373">
        <v>1</v>
      </c>
      <c r="M4373">
        <v>0</v>
      </c>
      <c r="N4373">
        <v>1</v>
      </c>
      <c r="O4373" s="2">
        <v>1</v>
      </c>
      <c r="Q4373" t="s">
        <v>340</v>
      </c>
    </row>
    <row r="4374" spans="1:17" x14ac:dyDescent="0.3">
      <c r="A4374" t="s">
        <v>2422</v>
      </c>
      <c r="B4374" t="s">
        <v>92</v>
      </c>
      <c r="C4374" t="s">
        <v>8668</v>
      </c>
      <c r="D4374" t="s">
        <v>93</v>
      </c>
      <c r="E4374" s="1">
        <v>44301</v>
      </c>
      <c r="F4374" s="1">
        <v>44312</v>
      </c>
      <c r="G4374" t="s">
        <v>8669</v>
      </c>
      <c r="H4374" s="5" t="s">
        <v>6703</v>
      </c>
      <c r="I4374" s="8" t="str">
        <f t="shared" si="137"/>
        <v xml:space="preserve">15-pr-21 </v>
      </c>
      <c r="J4374" s="5" t="s">
        <v>4972</v>
      </c>
      <c r="K4374" t="str">
        <f t="shared" si="136"/>
        <v xml:space="preserve">26-pr-21 </v>
      </c>
      <c r="L4374">
        <v>65</v>
      </c>
      <c r="M4374">
        <v>0</v>
      </c>
      <c r="N4374">
        <v>7</v>
      </c>
      <c r="O4374" s="2">
        <v>1</v>
      </c>
      <c r="Q4374" t="s">
        <v>340</v>
      </c>
    </row>
    <row r="4375" spans="1:17" x14ac:dyDescent="0.3">
      <c r="A4375" t="s">
        <v>2422</v>
      </c>
      <c r="B4375" t="s">
        <v>92</v>
      </c>
      <c r="C4375" t="s">
        <v>8670</v>
      </c>
      <c r="D4375" t="s">
        <v>93</v>
      </c>
      <c r="E4375" s="1">
        <v>44301</v>
      </c>
      <c r="F4375" s="1">
        <v>44301</v>
      </c>
      <c r="G4375" t="s">
        <v>8671</v>
      </c>
      <c r="H4375" s="5" t="s">
        <v>6703</v>
      </c>
      <c r="I4375" s="8" t="str">
        <f t="shared" si="137"/>
        <v xml:space="preserve">15-pr-21 </v>
      </c>
      <c r="J4375" s="5" t="s">
        <v>6703</v>
      </c>
      <c r="K4375" t="str">
        <f t="shared" si="136"/>
        <v xml:space="preserve">15-pr-21 </v>
      </c>
      <c r="L4375">
        <v>1</v>
      </c>
      <c r="M4375">
        <v>0</v>
      </c>
      <c r="N4375">
        <v>1</v>
      </c>
      <c r="O4375" s="2">
        <v>1</v>
      </c>
      <c r="Q4375" t="s">
        <v>340</v>
      </c>
    </row>
    <row r="4376" spans="1:17" x14ac:dyDescent="0.3">
      <c r="A4376" t="s">
        <v>2422</v>
      </c>
      <c r="B4376" t="s">
        <v>92</v>
      </c>
      <c r="C4376" t="s">
        <v>8672</v>
      </c>
      <c r="D4376" t="s">
        <v>93</v>
      </c>
      <c r="E4376" s="1">
        <v>44301</v>
      </c>
      <c r="F4376" s="1">
        <v>44337</v>
      </c>
      <c r="G4376" t="s">
        <v>8673</v>
      </c>
      <c r="H4376" s="5" t="s">
        <v>6703</v>
      </c>
      <c r="I4376" s="8" t="str">
        <f t="shared" si="137"/>
        <v xml:space="preserve">15-pr-21 </v>
      </c>
      <c r="J4376" s="5" t="s">
        <v>8074</v>
      </c>
      <c r="K4376" t="str">
        <f t="shared" si="136"/>
        <v xml:space="preserve">21-May-21 </v>
      </c>
      <c r="L4376">
        <v>5</v>
      </c>
      <c r="M4376">
        <v>0</v>
      </c>
      <c r="N4376">
        <v>26</v>
      </c>
      <c r="O4376" s="2">
        <v>1</v>
      </c>
      <c r="Q4376" t="s">
        <v>340</v>
      </c>
    </row>
    <row r="4377" spans="1:17" x14ac:dyDescent="0.3">
      <c r="A4377" t="s">
        <v>2431</v>
      </c>
      <c r="B4377" t="s">
        <v>120</v>
      </c>
      <c r="C4377" t="s">
        <v>8674</v>
      </c>
      <c r="D4377" t="s">
        <v>121</v>
      </c>
      <c r="E4377" s="1">
        <v>44301</v>
      </c>
      <c r="F4377" s="1">
        <v>44337</v>
      </c>
      <c r="G4377" t="s">
        <v>8673</v>
      </c>
      <c r="H4377" s="5" t="s">
        <v>6703</v>
      </c>
      <c r="I4377" s="8" t="str">
        <f t="shared" si="137"/>
        <v xml:space="preserve">15-pr-21 </v>
      </c>
      <c r="J4377" s="5" t="s">
        <v>8074</v>
      </c>
      <c r="K4377" t="str">
        <f t="shared" si="136"/>
        <v xml:space="preserve">21-May-21 </v>
      </c>
      <c r="L4377">
        <v>5</v>
      </c>
      <c r="M4377">
        <v>0</v>
      </c>
      <c r="N4377">
        <v>26</v>
      </c>
      <c r="O4377" s="2">
        <v>1</v>
      </c>
      <c r="Q4377" t="s">
        <v>340</v>
      </c>
    </row>
    <row r="4378" spans="1:17" x14ac:dyDescent="0.3">
      <c r="A4378" t="s">
        <v>2431</v>
      </c>
      <c r="B4378" t="s">
        <v>120</v>
      </c>
      <c r="C4378" t="s">
        <v>8675</v>
      </c>
      <c r="D4378" t="s">
        <v>121</v>
      </c>
      <c r="E4378" s="1">
        <v>44301</v>
      </c>
      <c r="F4378" s="1">
        <v>44301</v>
      </c>
      <c r="G4378" t="s">
        <v>8671</v>
      </c>
      <c r="H4378" s="5" t="s">
        <v>6703</v>
      </c>
      <c r="I4378" s="8" t="str">
        <f t="shared" si="137"/>
        <v xml:space="preserve">15-pr-21 </v>
      </c>
      <c r="J4378" s="5" t="s">
        <v>6703</v>
      </c>
      <c r="K4378" t="str">
        <f t="shared" si="136"/>
        <v xml:space="preserve">15-pr-21 </v>
      </c>
      <c r="L4378">
        <v>1</v>
      </c>
      <c r="M4378">
        <v>0</v>
      </c>
      <c r="N4378">
        <v>1</v>
      </c>
      <c r="O4378" s="2">
        <v>1</v>
      </c>
      <c r="Q4378" t="s">
        <v>340</v>
      </c>
    </row>
    <row r="4379" spans="1:17" x14ac:dyDescent="0.3">
      <c r="A4379" t="s">
        <v>2431</v>
      </c>
      <c r="B4379" t="s">
        <v>120</v>
      </c>
      <c r="C4379" t="s">
        <v>8676</v>
      </c>
      <c r="D4379" t="s">
        <v>121</v>
      </c>
      <c r="E4379" s="1">
        <v>44301</v>
      </c>
      <c r="F4379" s="1">
        <v>44312</v>
      </c>
      <c r="G4379" t="s">
        <v>8669</v>
      </c>
      <c r="H4379" s="5" t="s">
        <v>6703</v>
      </c>
      <c r="I4379" s="8" t="str">
        <f t="shared" si="137"/>
        <v xml:space="preserve">15-pr-21 </v>
      </c>
      <c r="J4379" s="5" t="s">
        <v>4972</v>
      </c>
      <c r="K4379" t="str">
        <f t="shared" si="136"/>
        <v xml:space="preserve">26-pr-21 </v>
      </c>
      <c r="L4379">
        <v>65</v>
      </c>
      <c r="M4379">
        <v>0</v>
      </c>
      <c r="N4379">
        <v>7</v>
      </c>
      <c r="O4379" s="2">
        <v>1</v>
      </c>
      <c r="Q4379" t="s">
        <v>340</v>
      </c>
    </row>
    <row r="4380" spans="1:17" x14ac:dyDescent="0.3">
      <c r="A4380" t="s">
        <v>2431</v>
      </c>
      <c r="B4380" t="s">
        <v>120</v>
      </c>
      <c r="C4380" t="s">
        <v>8677</v>
      </c>
      <c r="D4380" t="s">
        <v>121</v>
      </c>
      <c r="E4380" s="1">
        <v>44301</v>
      </c>
      <c r="F4380" s="1">
        <v>44301</v>
      </c>
      <c r="G4380" t="s">
        <v>8667</v>
      </c>
      <c r="H4380" s="5" t="s">
        <v>6703</v>
      </c>
      <c r="I4380" s="8" t="str">
        <f t="shared" si="137"/>
        <v xml:space="preserve">15-pr-21 </v>
      </c>
      <c r="J4380" s="5" t="s">
        <v>6703</v>
      </c>
      <c r="K4380" t="str">
        <f t="shared" si="136"/>
        <v xml:space="preserve">15-pr-21 </v>
      </c>
      <c r="L4380">
        <v>1</v>
      </c>
      <c r="M4380">
        <v>0</v>
      </c>
      <c r="N4380">
        <v>1</v>
      </c>
      <c r="O4380" s="2">
        <v>1</v>
      </c>
      <c r="Q4380" t="s">
        <v>340</v>
      </c>
    </row>
    <row r="4381" spans="1:17" x14ac:dyDescent="0.3">
      <c r="A4381" t="s">
        <v>3502</v>
      </c>
      <c r="B4381" t="s">
        <v>23</v>
      </c>
      <c r="C4381" t="s">
        <v>8678</v>
      </c>
      <c r="D4381" t="s">
        <v>24</v>
      </c>
      <c r="G4381" t="s">
        <v>8679</v>
      </c>
      <c r="H4381" s="5" t="s">
        <v>6703</v>
      </c>
      <c r="I4381" s="8" t="str">
        <f t="shared" si="137"/>
        <v xml:space="preserve">15-pr-21 </v>
      </c>
      <c r="J4381" s="5" t="s">
        <v>6703</v>
      </c>
      <c r="K4381" t="str">
        <f t="shared" si="136"/>
        <v xml:space="preserve">15-pr-21 </v>
      </c>
      <c r="L4381">
        <v>1</v>
      </c>
      <c r="M4381">
        <v>0</v>
      </c>
      <c r="N4381">
        <v>1</v>
      </c>
      <c r="O4381" s="2">
        <v>1</v>
      </c>
      <c r="Q4381" t="s">
        <v>340</v>
      </c>
    </row>
    <row r="4382" spans="1:17" x14ac:dyDescent="0.3">
      <c r="A4382" t="s">
        <v>3510</v>
      </c>
      <c r="B4382" t="s">
        <v>45</v>
      </c>
      <c r="C4382" t="s">
        <v>8680</v>
      </c>
      <c r="D4382" t="s">
        <v>46</v>
      </c>
      <c r="E4382" s="1">
        <v>44301</v>
      </c>
      <c r="F4382" s="1">
        <v>44301</v>
      </c>
      <c r="G4382" t="s">
        <v>8679</v>
      </c>
      <c r="H4382" s="5" t="s">
        <v>6703</v>
      </c>
      <c r="I4382" s="8" t="str">
        <f t="shared" si="137"/>
        <v xml:space="preserve">15-pr-21 </v>
      </c>
      <c r="J4382" s="5" t="s">
        <v>6703</v>
      </c>
      <c r="K4382" t="str">
        <f t="shared" si="136"/>
        <v xml:space="preserve">15-pr-21 </v>
      </c>
      <c r="L4382">
        <v>1</v>
      </c>
      <c r="M4382">
        <v>0</v>
      </c>
      <c r="N4382">
        <v>1</v>
      </c>
      <c r="O4382" s="2">
        <v>1</v>
      </c>
      <c r="Q4382" t="s">
        <v>340</v>
      </c>
    </row>
    <row r="4383" spans="1:17" x14ac:dyDescent="0.3">
      <c r="A4383" t="s">
        <v>2422</v>
      </c>
      <c r="B4383" t="s">
        <v>92</v>
      </c>
      <c r="C4383" t="s">
        <v>8681</v>
      </c>
      <c r="D4383" t="s">
        <v>93</v>
      </c>
      <c r="F4383" s="1">
        <v>44301</v>
      </c>
      <c r="G4383" t="s">
        <v>8682</v>
      </c>
      <c r="H4383" s="5" t="s">
        <v>6703</v>
      </c>
      <c r="I4383" s="8" t="str">
        <f t="shared" si="137"/>
        <v xml:space="preserve">15-pr-21 </v>
      </c>
      <c r="J4383" s="5" t="s">
        <v>6703</v>
      </c>
      <c r="K4383" t="str">
        <f t="shared" si="136"/>
        <v xml:space="preserve">15-pr-21 </v>
      </c>
      <c r="L4383">
        <v>0</v>
      </c>
      <c r="M4383">
        <v>0</v>
      </c>
      <c r="N4383">
        <v>0</v>
      </c>
      <c r="O4383" s="2">
        <v>1</v>
      </c>
      <c r="Q4383" t="s">
        <v>340</v>
      </c>
    </row>
    <row r="4384" spans="1:17" x14ac:dyDescent="0.3">
      <c r="A4384" t="s">
        <v>2431</v>
      </c>
      <c r="B4384" t="s">
        <v>120</v>
      </c>
      <c r="C4384" t="s">
        <v>8683</v>
      </c>
      <c r="D4384" t="s">
        <v>121</v>
      </c>
      <c r="F4384" s="1">
        <v>44301</v>
      </c>
      <c r="G4384" t="s">
        <v>8682</v>
      </c>
      <c r="H4384" s="5" t="s">
        <v>6703</v>
      </c>
      <c r="I4384" s="8" t="str">
        <f t="shared" si="137"/>
        <v xml:space="preserve">15-pr-21 </v>
      </c>
      <c r="J4384" s="5" t="s">
        <v>6703</v>
      </c>
      <c r="K4384" t="str">
        <f t="shared" si="136"/>
        <v xml:space="preserve">15-pr-21 </v>
      </c>
      <c r="L4384">
        <v>0</v>
      </c>
      <c r="M4384">
        <v>0</v>
      </c>
      <c r="N4384">
        <v>0</v>
      </c>
      <c r="O4384" s="2">
        <v>1</v>
      </c>
      <c r="Q4384" t="s">
        <v>340</v>
      </c>
    </row>
    <row r="4385" spans="1:17" x14ac:dyDescent="0.3">
      <c r="A4385" t="s">
        <v>2422</v>
      </c>
      <c r="B4385" t="s">
        <v>92</v>
      </c>
      <c r="C4385" t="s">
        <v>8684</v>
      </c>
      <c r="D4385" t="s">
        <v>93</v>
      </c>
      <c r="E4385" s="1">
        <v>44302</v>
      </c>
      <c r="F4385" s="1">
        <v>44312</v>
      </c>
      <c r="G4385" t="s">
        <v>8685</v>
      </c>
      <c r="H4385" s="5" t="s">
        <v>8618</v>
      </c>
      <c r="I4385" s="8" t="str">
        <f t="shared" si="137"/>
        <v xml:space="preserve">16-pr-21 </v>
      </c>
      <c r="J4385" s="5" t="s">
        <v>4972</v>
      </c>
      <c r="K4385" t="str">
        <f t="shared" si="136"/>
        <v xml:space="preserve">26-pr-21 </v>
      </c>
      <c r="L4385">
        <v>35</v>
      </c>
      <c r="M4385">
        <v>0</v>
      </c>
      <c r="N4385">
        <v>6</v>
      </c>
      <c r="O4385" s="2">
        <v>1</v>
      </c>
      <c r="Q4385" t="s">
        <v>340</v>
      </c>
    </row>
    <row r="4386" spans="1:17" x14ac:dyDescent="0.3">
      <c r="A4386" t="s">
        <v>2431</v>
      </c>
      <c r="B4386" t="s">
        <v>120</v>
      </c>
      <c r="C4386" t="s">
        <v>8686</v>
      </c>
      <c r="D4386" t="s">
        <v>121</v>
      </c>
      <c r="E4386" s="1">
        <v>44302</v>
      </c>
      <c r="F4386" s="1">
        <v>44312</v>
      </c>
      <c r="G4386" t="s">
        <v>8685</v>
      </c>
      <c r="H4386" s="5" t="s">
        <v>8618</v>
      </c>
      <c r="I4386" s="8" t="str">
        <f t="shared" si="137"/>
        <v xml:space="preserve">16-pr-21 </v>
      </c>
      <c r="J4386" s="5" t="s">
        <v>4972</v>
      </c>
      <c r="K4386" t="str">
        <f t="shared" si="136"/>
        <v xml:space="preserve">26-pr-21 </v>
      </c>
      <c r="L4386">
        <v>35</v>
      </c>
      <c r="M4386">
        <v>0</v>
      </c>
      <c r="N4386">
        <v>6</v>
      </c>
      <c r="O4386" s="2">
        <v>1</v>
      </c>
      <c r="Q4386" t="s">
        <v>340</v>
      </c>
    </row>
    <row r="4387" spans="1:17" x14ac:dyDescent="0.3">
      <c r="A4387" t="s">
        <v>3502</v>
      </c>
      <c r="B4387" t="s">
        <v>23</v>
      </c>
      <c r="C4387" t="s">
        <v>8687</v>
      </c>
      <c r="D4387" t="s">
        <v>24</v>
      </c>
      <c r="G4387" t="s">
        <v>8688</v>
      </c>
      <c r="H4387" s="5" t="s">
        <v>8618</v>
      </c>
      <c r="I4387" s="8" t="str">
        <f t="shared" si="137"/>
        <v xml:space="preserve">16-pr-21 </v>
      </c>
      <c r="J4387" s="5" t="s">
        <v>8689</v>
      </c>
      <c r="K4387" t="str">
        <f t="shared" si="136"/>
        <v xml:space="preserve">10-Jun-21 </v>
      </c>
      <c r="L4387">
        <v>21</v>
      </c>
      <c r="M4387">
        <v>0</v>
      </c>
      <c r="N4387">
        <v>38</v>
      </c>
      <c r="O4387" s="2">
        <v>1</v>
      </c>
      <c r="Q4387" t="s">
        <v>340</v>
      </c>
    </row>
    <row r="4388" spans="1:17" x14ac:dyDescent="0.3">
      <c r="A4388" t="s">
        <v>3502</v>
      </c>
      <c r="B4388" t="s">
        <v>23</v>
      </c>
      <c r="C4388" t="s">
        <v>8690</v>
      </c>
      <c r="D4388" t="s">
        <v>24</v>
      </c>
      <c r="G4388" t="s">
        <v>8691</v>
      </c>
      <c r="H4388" s="5" t="s">
        <v>8618</v>
      </c>
      <c r="I4388" s="8" t="str">
        <f t="shared" si="137"/>
        <v xml:space="preserve">16-pr-21 </v>
      </c>
      <c r="J4388" s="5" t="s">
        <v>8692</v>
      </c>
      <c r="K4388" t="str">
        <f t="shared" si="136"/>
        <v xml:space="preserve">30-Jul-21 </v>
      </c>
      <c r="L4388">
        <v>74</v>
      </c>
      <c r="M4388">
        <v>0</v>
      </c>
      <c r="N4388">
        <v>74</v>
      </c>
      <c r="O4388" s="2">
        <v>1</v>
      </c>
      <c r="Q4388" t="s">
        <v>340</v>
      </c>
    </row>
    <row r="4389" spans="1:17" x14ac:dyDescent="0.3">
      <c r="A4389" t="s">
        <v>3510</v>
      </c>
      <c r="B4389" t="s">
        <v>45</v>
      </c>
      <c r="C4389" t="s">
        <v>8693</v>
      </c>
      <c r="D4389" t="s">
        <v>46</v>
      </c>
      <c r="E4389" s="1">
        <v>44302</v>
      </c>
      <c r="F4389" s="1">
        <v>44357</v>
      </c>
      <c r="G4389" t="s">
        <v>8694</v>
      </c>
      <c r="H4389" s="5" t="s">
        <v>8618</v>
      </c>
      <c r="I4389" s="8" t="str">
        <f t="shared" si="137"/>
        <v xml:space="preserve">16-pr-21 </v>
      </c>
      <c r="J4389" s="5" t="s">
        <v>8689</v>
      </c>
      <c r="K4389" t="str">
        <f t="shared" si="136"/>
        <v xml:space="preserve">10-Jun-21 </v>
      </c>
      <c r="L4389">
        <v>21</v>
      </c>
      <c r="M4389">
        <v>0</v>
      </c>
      <c r="N4389">
        <v>38</v>
      </c>
      <c r="O4389" s="2">
        <v>1</v>
      </c>
      <c r="Q4389" t="s">
        <v>340</v>
      </c>
    </row>
    <row r="4390" spans="1:17" x14ac:dyDescent="0.3">
      <c r="A4390" t="s">
        <v>3510</v>
      </c>
      <c r="B4390" t="s">
        <v>45</v>
      </c>
      <c r="C4390" t="s">
        <v>8695</v>
      </c>
      <c r="D4390" t="s">
        <v>46</v>
      </c>
      <c r="E4390" s="1">
        <v>44302</v>
      </c>
      <c r="F4390" s="1">
        <v>44407</v>
      </c>
      <c r="G4390" t="s">
        <v>8696</v>
      </c>
      <c r="H4390" s="5" t="s">
        <v>8618</v>
      </c>
      <c r="I4390" s="8" t="str">
        <f t="shared" si="137"/>
        <v xml:space="preserve">16-pr-21 </v>
      </c>
      <c r="J4390" s="5" t="s">
        <v>8692</v>
      </c>
      <c r="K4390" t="str">
        <f t="shared" si="136"/>
        <v xml:space="preserve">30-Jul-21 </v>
      </c>
      <c r="L4390">
        <v>74</v>
      </c>
      <c r="M4390">
        <v>0</v>
      </c>
      <c r="N4390">
        <v>74</v>
      </c>
      <c r="O4390" s="2">
        <v>1</v>
      </c>
      <c r="Q4390" t="s">
        <v>340</v>
      </c>
    </row>
    <row r="4391" spans="1:17" x14ac:dyDescent="0.3">
      <c r="A4391" t="s">
        <v>2422</v>
      </c>
      <c r="B4391" t="s">
        <v>92</v>
      </c>
      <c r="C4391" t="s">
        <v>8697</v>
      </c>
      <c r="D4391" t="s">
        <v>93</v>
      </c>
      <c r="F4391" s="1">
        <v>44305</v>
      </c>
      <c r="G4391" t="s">
        <v>8698</v>
      </c>
      <c r="H4391" s="5" t="s">
        <v>6723</v>
      </c>
      <c r="I4391" s="8" t="str">
        <f t="shared" si="137"/>
        <v xml:space="preserve">19-pr-21 </v>
      </c>
      <c r="J4391" s="5" t="s">
        <v>6723</v>
      </c>
      <c r="K4391" t="str">
        <f t="shared" si="136"/>
        <v xml:space="preserve">19-pr-21 </v>
      </c>
      <c r="L4391">
        <v>0</v>
      </c>
      <c r="M4391">
        <v>0</v>
      </c>
      <c r="N4391">
        <v>0</v>
      </c>
      <c r="O4391" s="2">
        <v>1</v>
      </c>
      <c r="Q4391" t="s">
        <v>340</v>
      </c>
    </row>
    <row r="4392" spans="1:17" x14ac:dyDescent="0.3">
      <c r="A4392" t="s">
        <v>2431</v>
      </c>
      <c r="B4392" t="s">
        <v>120</v>
      </c>
      <c r="C4392" t="s">
        <v>8699</v>
      </c>
      <c r="D4392" t="s">
        <v>121</v>
      </c>
      <c r="F4392" s="1">
        <v>44305</v>
      </c>
      <c r="G4392" t="s">
        <v>8698</v>
      </c>
      <c r="H4392" s="5" t="s">
        <v>6723</v>
      </c>
      <c r="I4392" s="8" t="str">
        <f t="shared" si="137"/>
        <v xml:space="preserve">19-pr-21 </v>
      </c>
      <c r="J4392" s="5" t="s">
        <v>6723</v>
      </c>
      <c r="K4392" t="str">
        <f t="shared" si="136"/>
        <v xml:space="preserve">19-pr-21 </v>
      </c>
      <c r="L4392">
        <v>0</v>
      </c>
      <c r="M4392">
        <v>0</v>
      </c>
      <c r="N4392">
        <v>0</v>
      </c>
      <c r="O4392" s="2">
        <v>1</v>
      </c>
      <c r="Q4392" t="s">
        <v>340</v>
      </c>
    </row>
    <row r="4393" spans="1:17" x14ac:dyDescent="0.3">
      <c r="A4393" t="s">
        <v>3502</v>
      </c>
      <c r="B4393" t="s">
        <v>23</v>
      </c>
      <c r="C4393" t="s">
        <v>8700</v>
      </c>
      <c r="D4393" t="s">
        <v>24</v>
      </c>
      <c r="G4393" t="s">
        <v>8701</v>
      </c>
      <c r="H4393" s="5" t="s">
        <v>6723</v>
      </c>
      <c r="I4393" s="8" t="str">
        <f t="shared" si="137"/>
        <v xml:space="preserve">19-pr-21 </v>
      </c>
      <c r="J4393" s="5" t="s">
        <v>8287</v>
      </c>
      <c r="K4393" t="str">
        <f t="shared" si="136"/>
        <v xml:space="preserve">14-May-21 </v>
      </c>
      <c r="L4393">
        <v>15</v>
      </c>
      <c r="M4393">
        <v>0</v>
      </c>
      <c r="N4393">
        <v>19</v>
      </c>
      <c r="O4393" s="2">
        <v>1</v>
      </c>
      <c r="Q4393" t="s">
        <v>340</v>
      </c>
    </row>
    <row r="4394" spans="1:17" x14ac:dyDescent="0.3">
      <c r="A4394" t="s">
        <v>3502</v>
      </c>
      <c r="B4394" t="s">
        <v>23</v>
      </c>
      <c r="C4394" t="s">
        <v>8702</v>
      </c>
      <c r="D4394" t="s">
        <v>24</v>
      </c>
      <c r="G4394" t="s">
        <v>8703</v>
      </c>
      <c r="H4394" s="5" t="s">
        <v>6723</v>
      </c>
      <c r="I4394" s="8" t="str">
        <f t="shared" si="137"/>
        <v xml:space="preserve">19-pr-21 </v>
      </c>
      <c r="J4394" s="5" t="s">
        <v>8144</v>
      </c>
      <c r="K4394" t="str">
        <f t="shared" si="136"/>
        <v xml:space="preserve">23-pr-21 </v>
      </c>
      <c r="L4394">
        <v>5</v>
      </c>
      <c r="M4394">
        <v>0</v>
      </c>
      <c r="N4394">
        <v>5</v>
      </c>
      <c r="O4394" s="2">
        <v>1</v>
      </c>
      <c r="Q4394" t="s">
        <v>340</v>
      </c>
    </row>
    <row r="4395" spans="1:17" x14ac:dyDescent="0.3">
      <c r="A4395" t="s">
        <v>3510</v>
      </c>
      <c r="B4395" t="s">
        <v>45</v>
      </c>
      <c r="C4395" t="s">
        <v>8704</v>
      </c>
      <c r="D4395" t="s">
        <v>46</v>
      </c>
      <c r="E4395" s="1">
        <v>44305</v>
      </c>
      <c r="F4395" s="1">
        <v>44330</v>
      </c>
      <c r="G4395" t="s">
        <v>8701</v>
      </c>
      <c r="H4395" s="5" t="s">
        <v>6723</v>
      </c>
      <c r="I4395" s="8" t="str">
        <f t="shared" si="137"/>
        <v xml:space="preserve">19-pr-21 </v>
      </c>
      <c r="J4395" s="5" t="s">
        <v>8287</v>
      </c>
      <c r="K4395" t="str">
        <f t="shared" si="136"/>
        <v xml:space="preserve">14-May-21 </v>
      </c>
      <c r="L4395">
        <v>15</v>
      </c>
      <c r="M4395">
        <v>0</v>
      </c>
      <c r="N4395">
        <v>19</v>
      </c>
      <c r="O4395" s="2">
        <v>1</v>
      </c>
      <c r="Q4395" t="s">
        <v>340</v>
      </c>
    </row>
    <row r="4396" spans="1:17" x14ac:dyDescent="0.3">
      <c r="A4396" t="s">
        <v>3510</v>
      </c>
      <c r="B4396" t="s">
        <v>45</v>
      </c>
      <c r="C4396" t="s">
        <v>8705</v>
      </c>
      <c r="D4396" t="s">
        <v>46</v>
      </c>
      <c r="E4396" s="1">
        <v>44305</v>
      </c>
      <c r="F4396" s="1">
        <v>44309</v>
      </c>
      <c r="G4396" t="s">
        <v>8703</v>
      </c>
      <c r="H4396" s="5" t="s">
        <v>6723</v>
      </c>
      <c r="I4396" s="8" t="str">
        <f t="shared" si="137"/>
        <v xml:space="preserve">19-pr-21 </v>
      </c>
      <c r="J4396" s="5" t="s">
        <v>8144</v>
      </c>
      <c r="K4396" t="str">
        <f t="shared" si="136"/>
        <v xml:space="preserve">23-pr-21 </v>
      </c>
      <c r="L4396">
        <v>5</v>
      </c>
      <c r="M4396">
        <v>0</v>
      </c>
      <c r="N4396">
        <v>5</v>
      </c>
      <c r="O4396" s="2">
        <v>1</v>
      </c>
      <c r="Q4396" t="s">
        <v>340</v>
      </c>
    </row>
    <row r="4397" spans="1:17" x14ac:dyDescent="0.3">
      <c r="A4397" t="s">
        <v>2422</v>
      </c>
      <c r="B4397" t="s">
        <v>92</v>
      </c>
      <c r="C4397" t="s">
        <v>8706</v>
      </c>
      <c r="D4397" t="s">
        <v>93</v>
      </c>
      <c r="E4397" s="1">
        <v>44305</v>
      </c>
      <c r="F4397" s="1">
        <v>44307</v>
      </c>
      <c r="G4397" t="s">
        <v>8707</v>
      </c>
      <c r="H4397" s="5" t="s">
        <v>6723</v>
      </c>
      <c r="I4397" s="8" t="str">
        <f t="shared" si="137"/>
        <v xml:space="preserve">19-pr-21 </v>
      </c>
      <c r="J4397" s="5" t="s">
        <v>8708</v>
      </c>
      <c r="K4397" t="str">
        <f t="shared" si="136"/>
        <v xml:space="preserve">21-pr-21 </v>
      </c>
      <c r="L4397">
        <v>3</v>
      </c>
      <c r="M4397">
        <v>0</v>
      </c>
      <c r="N4397">
        <v>3</v>
      </c>
      <c r="O4397" s="2">
        <v>1</v>
      </c>
      <c r="Q4397" t="s">
        <v>340</v>
      </c>
    </row>
    <row r="4398" spans="1:17" x14ac:dyDescent="0.3">
      <c r="A4398" t="s">
        <v>2431</v>
      </c>
      <c r="B4398" t="s">
        <v>120</v>
      </c>
      <c r="C4398" t="s">
        <v>8709</v>
      </c>
      <c r="D4398" t="s">
        <v>121</v>
      </c>
      <c r="E4398" s="1">
        <v>44305</v>
      </c>
      <c r="F4398" s="1">
        <v>44307</v>
      </c>
      <c r="G4398" t="s">
        <v>8707</v>
      </c>
      <c r="H4398" s="5" t="s">
        <v>6723</v>
      </c>
      <c r="I4398" s="8" t="str">
        <f t="shared" si="137"/>
        <v xml:space="preserve">19-pr-21 </v>
      </c>
      <c r="J4398" s="5" t="s">
        <v>8708</v>
      </c>
      <c r="K4398" t="str">
        <f t="shared" si="136"/>
        <v xml:space="preserve">21-pr-21 </v>
      </c>
      <c r="L4398">
        <v>3</v>
      </c>
      <c r="M4398">
        <v>0</v>
      </c>
      <c r="N4398">
        <v>3</v>
      </c>
      <c r="O4398" s="2">
        <v>1</v>
      </c>
      <c r="Q4398" t="s">
        <v>340</v>
      </c>
    </row>
    <row r="4399" spans="1:17" x14ac:dyDescent="0.3">
      <c r="A4399" t="s">
        <v>2431</v>
      </c>
      <c r="B4399" t="s">
        <v>120</v>
      </c>
      <c r="C4399" t="s">
        <v>8710</v>
      </c>
      <c r="D4399" t="s">
        <v>121</v>
      </c>
      <c r="E4399" s="1">
        <v>44307</v>
      </c>
      <c r="F4399" s="1">
        <v>44330</v>
      </c>
      <c r="G4399" t="s">
        <v>8711</v>
      </c>
      <c r="H4399" s="5" t="s">
        <v>8708</v>
      </c>
      <c r="I4399" s="8" t="str">
        <f t="shared" si="137"/>
        <v xml:space="preserve">21-pr-21 </v>
      </c>
      <c r="J4399" s="5" t="s">
        <v>8287</v>
      </c>
      <c r="K4399" t="str">
        <f t="shared" si="136"/>
        <v xml:space="preserve">14-May-21 </v>
      </c>
      <c r="L4399">
        <v>14</v>
      </c>
      <c r="M4399">
        <v>0</v>
      </c>
      <c r="N4399">
        <v>16</v>
      </c>
      <c r="O4399" s="2">
        <v>1</v>
      </c>
      <c r="Q4399" t="s">
        <v>340</v>
      </c>
    </row>
    <row r="4400" spans="1:17" x14ac:dyDescent="0.3">
      <c r="A4400" t="s">
        <v>2422</v>
      </c>
      <c r="B4400" t="s">
        <v>92</v>
      </c>
      <c r="C4400" t="s">
        <v>8712</v>
      </c>
      <c r="D4400" t="s">
        <v>93</v>
      </c>
      <c r="E4400" s="1">
        <v>44307</v>
      </c>
      <c r="F4400" s="1">
        <v>44330</v>
      </c>
      <c r="G4400" t="s">
        <v>8711</v>
      </c>
      <c r="H4400" s="5" t="s">
        <v>8708</v>
      </c>
      <c r="I4400" s="8" t="str">
        <f t="shared" si="137"/>
        <v xml:space="preserve">21-pr-21 </v>
      </c>
      <c r="J4400" s="5" t="s">
        <v>8287</v>
      </c>
      <c r="K4400" t="str">
        <f t="shared" si="136"/>
        <v xml:space="preserve">14-May-21 </v>
      </c>
      <c r="L4400">
        <v>14</v>
      </c>
      <c r="M4400">
        <v>0</v>
      </c>
      <c r="N4400">
        <v>17</v>
      </c>
      <c r="O4400" s="2">
        <v>1</v>
      </c>
      <c r="Q4400" t="s">
        <v>340</v>
      </c>
    </row>
    <row r="4401" spans="1:17" x14ac:dyDescent="0.3">
      <c r="A4401" t="s">
        <v>2422</v>
      </c>
      <c r="B4401" t="s">
        <v>92</v>
      </c>
      <c r="C4401" t="s">
        <v>8713</v>
      </c>
      <c r="D4401" t="s">
        <v>93</v>
      </c>
      <c r="E4401" s="1">
        <v>44308</v>
      </c>
      <c r="F4401" s="1">
        <v>44312</v>
      </c>
      <c r="G4401" t="s">
        <v>8714</v>
      </c>
      <c r="H4401" s="5" t="s">
        <v>8715</v>
      </c>
      <c r="I4401" s="8" t="str">
        <f t="shared" si="137"/>
        <v xml:space="preserve">22-pr-21 </v>
      </c>
      <c r="J4401" s="5" t="s">
        <v>4972</v>
      </c>
      <c r="K4401" t="str">
        <f t="shared" si="136"/>
        <v xml:space="preserve">26-pr-21 </v>
      </c>
      <c r="L4401">
        <v>3</v>
      </c>
      <c r="M4401">
        <v>0</v>
      </c>
      <c r="N4401">
        <v>3</v>
      </c>
      <c r="O4401" s="2">
        <v>1</v>
      </c>
      <c r="Q4401" t="s">
        <v>340</v>
      </c>
    </row>
    <row r="4402" spans="1:17" x14ac:dyDescent="0.3">
      <c r="A4402" t="s">
        <v>2431</v>
      </c>
      <c r="B4402" t="s">
        <v>120</v>
      </c>
      <c r="C4402" t="s">
        <v>8716</v>
      </c>
      <c r="D4402" t="s">
        <v>121</v>
      </c>
      <c r="E4402" s="1">
        <v>44308</v>
      </c>
      <c r="F4402" s="1">
        <v>44312</v>
      </c>
      <c r="G4402" t="s">
        <v>8714</v>
      </c>
      <c r="H4402" s="5" t="s">
        <v>8715</v>
      </c>
      <c r="I4402" s="8" t="str">
        <f t="shared" si="137"/>
        <v xml:space="preserve">22-pr-21 </v>
      </c>
      <c r="J4402" s="5" t="s">
        <v>4972</v>
      </c>
      <c r="K4402" t="str">
        <f t="shared" si="136"/>
        <v xml:space="preserve">26-pr-21 </v>
      </c>
      <c r="L4402">
        <v>3</v>
      </c>
      <c r="M4402">
        <v>0</v>
      </c>
      <c r="N4402">
        <v>3</v>
      </c>
      <c r="O4402" s="2">
        <v>1</v>
      </c>
      <c r="Q4402" t="s">
        <v>340</v>
      </c>
    </row>
    <row r="4403" spans="1:17" x14ac:dyDescent="0.3">
      <c r="A4403" t="s">
        <v>3502</v>
      </c>
      <c r="B4403" t="s">
        <v>23</v>
      </c>
      <c r="C4403" t="s">
        <v>8717</v>
      </c>
      <c r="D4403" t="s">
        <v>24</v>
      </c>
      <c r="E4403" s="1">
        <v>44180</v>
      </c>
      <c r="F4403" s="1">
        <v>44195</v>
      </c>
      <c r="G4403" t="s">
        <v>8718</v>
      </c>
      <c r="H4403" s="5" t="s">
        <v>8144</v>
      </c>
      <c r="I4403" s="8" t="str">
        <f t="shared" si="137"/>
        <v xml:space="preserve">23-pr-21 </v>
      </c>
      <c r="J4403" s="5" t="s">
        <v>8719</v>
      </c>
      <c r="K4403" t="str">
        <f t="shared" si="136"/>
        <v xml:space="preserve">30-Jun-21 </v>
      </c>
      <c r="L4403">
        <v>24</v>
      </c>
      <c r="M4403">
        <v>0</v>
      </c>
      <c r="N4403">
        <v>46</v>
      </c>
      <c r="O4403" s="2">
        <v>1</v>
      </c>
      <c r="Q4403" t="s">
        <v>340</v>
      </c>
    </row>
    <row r="4404" spans="1:17" x14ac:dyDescent="0.3">
      <c r="A4404" t="s">
        <v>3510</v>
      </c>
      <c r="B4404" t="s">
        <v>45</v>
      </c>
      <c r="C4404" t="s">
        <v>8720</v>
      </c>
      <c r="D4404" t="s">
        <v>46</v>
      </c>
      <c r="E4404" s="1">
        <v>44354</v>
      </c>
      <c r="F4404" s="1">
        <v>44365</v>
      </c>
      <c r="G4404" t="s">
        <v>8718</v>
      </c>
      <c r="H4404" s="5" t="s">
        <v>8144</v>
      </c>
      <c r="I4404" s="8" t="str">
        <f t="shared" si="137"/>
        <v xml:space="preserve">23-pr-21 </v>
      </c>
      <c r="J4404" s="5" t="s">
        <v>8719</v>
      </c>
      <c r="K4404" t="str">
        <f t="shared" si="136"/>
        <v xml:space="preserve">30-Jun-21 </v>
      </c>
      <c r="L4404">
        <v>24</v>
      </c>
      <c r="M4404">
        <v>0</v>
      </c>
      <c r="N4404">
        <v>46</v>
      </c>
      <c r="O4404" s="2">
        <v>1</v>
      </c>
      <c r="Q4404" t="s">
        <v>340</v>
      </c>
    </row>
    <row r="4405" spans="1:17" x14ac:dyDescent="0.3">
      <c r="A4405" t="s">
        <v>3502</v>
      </c>
      <c r="B4405" t="s">
        <v>23</v>
      </c>
      <c r="C4405" t="s">
        <v>8721</v>
      </c>
      <c r="D4405" t="s">
        <v>24</v>
      </c>
      <c r="G4405" t="s">
        <v>8722</v>
      </c>
      <c r="H4405" s="5" t="s">
        <v>8144</v>
      </c>
      <c r="I4405" s="8" t="str">
        <f t="shared" si="137"/>
        <v xml:space="preserve">23-pr-21 </v>
      </c>
      <c r="J4405" s="5" t="s">
        <v>4972</v>
      </c>
      <c r="K4405" t="str">
        <f t="shared" si="136"/>
        <v xml:space="preserve">26-pr-21 </v>
      </c>
      <c r="L4405">
        <v>3</v>
      </c>
      <c r="M4405">
        <v>0</v>
      </c>
      <c r="N4405">
        <v>1</v>
      </c>
      <c r="O4405" s="2">
        <v>1</v>
      </c>
      <c r="Q4405" t="s">
        <v>340</v>
      </c>
    </row>
    <row r="4406" spans="1:17" x14ac:dyDescent="0.3">
      <c r="A4406" t="s">
        <v>3510</v>
      </c>
      <c r="B4406" t="s">
        <v>45</v>
      </c>
      <c r="C4406" t="s">
        <v>8723</v>
      </c>
      <c r="D4406" t="s">
        <v>46</v>
      </c>
      <c r="E4406" s="1">
        <v>44309</v>
      </c>
      <c r="F4406" s="1">
        <v>44312</v>
      </c>
      <c r="G4406" t="s">
        <v>8722</v>
      </c>
      <c r="H4406" s="5" t="s">
        <v>8144</v>
      </c>
      <c r="I4406" s="8" t="str">
        <f t="shared" si="137"/>
        <v xml:space="preserve">23-pr-21 </v>
      </c>
      <c r="J4406" s="5" t="s">
        <v>4972</v>
      </c>
      <c r="K4406" t="str">
        <f t="shared" si="136"/>
        <v xml:space="preserve">26-pr-21 </v>
      </c>
      <c r="L4406">
        <v>3</v>
      </c>
      <c r="M4406">
        <v>0</v>
      </c>
      <c r="N4406">
        <v>1</v>
      </c>
      <c r="O4406" s="2">
        <v>1</v>
      </c>
      <c r="Q4406" t="s">
        <v>340</v>
      </c>
    </row>
    <row r="4407" spans="1:17" x14ac:dyDescent="0.3">
      <c r="A4407" t="s">
        <v>3502</v>
      </c>
      <c r="B4407" t="s">
        <v>23</v>
      </c>
      <c r="C4407" t="s">
        <v>8724</v>
      </c>
      <c r="D4407" t="s">
        <v>24</v>
      </c>
      <c r="F4407" s="1">
        <v>44251</v>
      </c>
      <c r="G4407" t="s">
        <v>8725</v>
      </c>
      <c r="H4407" s="5" t="s">
        <v>4972</v>
      </c>
      <c r="I4407" s="8" t="str">
        <f t="shared" si="137"/>
        <v xml:space="preserve">26-pr-21 </v>
      </c>
      <c r="J4407" s="5" t="s">
        <v>4972</v>
      </c>
      <c r="K4407" t="str">
        <f t="shared" si="136"/>
        <v xml:space="preserve">26-pr-21 </v>
      </c>
      <c r="L4407">
        <v>0</v>
      </c>
      <c r="M4407">
        <v>0</v>
      </c>
      <c r="N4407">
        <v>0</v>
      </c>
      <c r="O4407" s="2">
        <v>1</v>
      </c>
      <c r="Q4407" t="s">
        <v>340</v>
      </c>
    </row>
    <row r="4408" spans="1:17" x14ac:dyDescent="0.3">
      <c r="A4408" t="s">
        <v>3502</v>
      </c>
      <c r="B4408" t="s">
        <v>23</v>
      </c>
      <c r="C4408" t="s">
        <v>8726</v>
      </c>
      <c r="D4408" t="s">
        <v>24</v>
      </c>
      <c r="F4408" s="1">
        <v>44124</v>
      </c>
      <c r="G4408" t="s">
        <v>8727</v>
      </c>
      <c r="H4408" s="5" t="s">
        <v>4972</v>
      </c>
      <c r="I4408" s="8" t="str">
        <f t="shared" si="137"/>
        <v xml:space="preserve">26-pr-21 </v>
      </c>
      <c r="J4408" s="5" t="s">
        <v>4972</v>
      </c>
      <c r="K4408" t="str">
        <f t="shared" si="136"/>
        <v xml:space="preserve">26-pr-21 </v>
      </c>
      <c r="L4408">
        <v>0</v>
      </c>
      <c r="M4408">
        <v>0</v>
      </c>
      <c r="N4408">
        <v>0</v>
      </c>
      <c r="O4408" s="2">
        <v>1</v>
      </c>
      <c r="Q4408" t="s">
        <v>340</v>
      </c>
    </row>
    <row r="4409" spans="1:17" x14ac:dyDescent="0.3">
      <c r="A4409" t="s">
        <v>3510</v>
      </c>
      <c r="B4409" t="s">
        <v>45</v>
      </c>
      <c r="C4409" t="s">
        <v>8728</v>
      </c>
      <c r="D4409" t="s">
        <v>46</v>
      </c>
      <c r="F4409" s="1">
        <v>43892</v>
      </c>
      <c r="G4409" t="s">
        <v>8729</v>
      </c>
      <c r="H4409" s="5" t="s">
        <v>4972</v>
      </c>
      <c r="I4409" s="8" t="str">
        <f t="shared" si="137"/>
        <v xml:space="preserve">26-pr-21 </v>
      </c>
      <c r="J4409" s="5" t="s">
        <v>4972</v>
      </c>
      <c r="K4409" t="str">
        <f t="shared" si="136"/>
        <v xml:space="preserve">26-pr-21 </v>
      </c>
      <c r="L4409">
        <v>0</v>
      </c>
      <c r="M4409">
        <v>0</v>
      </c>
      <c r="N4409">
        <v>0</v>
      </c>
      <c r="O4409" s="2">
        <v>1</v>
      </c>
      <c r="Q4409" t="s">
        <v>340</v>
      </c>
    </row>
    <row r="4410" spans="1:17" x14ac:dyDescent="0.3">
      <c r="A4410" t="s">
        <v>3510</v>
      </c>
      <c r="B4410" t="s">
        <v>45</v>
      </c>
      <c r="C4410" t="s">
        <v>8730</v>
      </c>
      <c r="D4410" t="s">
        <v>46</v>
      </c>
      <c r="F4410" s="1">
        <v>44124</v>
      </c>
      <c r="G4410" t="s">
        <v>8731</v>
      </c>
      <c r="H4410" s="5" t="s">
        <v>4972</v>
      </c>
      <c r="I4410" s="8" t="str">
        <f t="shared" si="137"/>
        <v xml:space="preserve">26-pr-21 </v>
      </c>
      <c r="J4410" s="5" t="s">
        <v>4972</v>
      </c>
      <c r="K4410" t="str">
        <f t="shared" si="136"/>
        <v xml:space="preserve">26-pr-21 </v>
      </c>
      <c r="L4410">
        <v>0</v>
      </c>
      <c r="M4410">
        <v>0</v>
      </c>
      <c r="N4410">
        <v>0</v>
      </c>
      <c r="O4410" s="2">
        <v>1</v>
      </c>
      <c r="Q4410" t="s">
        <v>340</v>
      </c>
    </row>
    <row r="4411" spans="1:17" x14ac:dyDescent="0.3">
      <c r="A4411" t="s">
        <v>3510</v>
      </c>
      <c r="B4411" t="s">
        <v>45</v>
      </c>
      <c r="C4411" t="s">
        <v>8732</v>
      </c>
      <c r="D4411" t="s">
        <v>46</v>
      </c>
      <c r="F4411" s="1">
        <v>44145</v>
      </c>
      <c r="G4411" t="s">
        <v>8733</v>
      </c>
      <c r="H4411" s="5" t="s">
        <v>4972</v>
      </c>
      <c r="I4411" s="8" t="str">
        <f t="shared" si="137"/>
        <v xml:space="preserve">26-pr-21 </v>
      </c>
      <c r="J4411" s="5" t="s">
        <v>4972</v>
      </c>
      <c r="K4411" t="str">
        <f t="shared" si="136"/>
        <v xml:space="preserve">26-pr-21 </v>
      </c>
      <c r="L4411">
        <v>0</v>
      </c>
      <c r="M4411">
        <v>0</v>
      </c>
      <c r="N4411">
        <v>0</v>
      </c>
      <c r="O4411" s="2">
        <v>1</v>
      </c>
      <c r="Q4411" t="s">
        <v>340</v>
      </c>
    </row>
    <row r="4412" spans="1:17" x14ac:dyDescent="0.3">
      <c r="A4412" t="s">
        <v>3502</v>
      </c>
      <c r="B4412" t="s">
        <v>23</v>
      </c>
      <c r="C4412" t="s">
        <v>8734</v>
      </c>
      <c r="D4412" t="s">
        <v>24</v>
      </c>
      <c r="F4412" s="1">
        <v>44293</v>
      </c>
      <c r="G4412" t="s">
        <v>8735</v>
      </c>
      <c r="H4412" s="5" t="s">
        <v>4972</v>
      </c>
      <c r="I4412" s="8" t="str">
        <f t="shared" si="137"/>
        <v xml:space="preserve">26-pr-21 </v>
      </c>
      <c r="J4412" s="5" t="s">
        <v>4972</v>
      </c>
      <c r="K4412" t="str">
        <f t="shared" si="136"/>
        <v xml:space="preserve">26-pr-21 </v>
      </c>
      <c r="L4412">
        <v>0</v>
      </c>
      <c r="M4412">
        <v>0</v>
      </c>
      <c r="N4412">
        <v>0</v>
      </c>
      <c r="O4412" s="2">
        <v>1</v>
      </c>
      <c r="Q4412" t="s">
        <v>340</v>
      </c>
    </row>
    <row r="4413" spans="1:17" x14ac:dyDescent="0.3">
      <c r="A4413" t="s">
        <v>3510</v>
      </c>
      <c r="B4413" t="s">
        <v>45</v>
      </c>
      <c r="C4413" t="s">
        <v>8736</v>
      </c>
      <c r="D4413" t="s">
        <v>46</v>
      </c>
      <c r="F4413" s="1">
        <v>44293</v>
      </c>
      <c r="G4413" t="s">
        <v>8737</v>
      </c>
      <c r="H4413" s="5" t="s">
        <v>4972</v>
      </c>
      <c r="I4413" s="8" t="str">
        <f t="shared" si="137"/>
        <v xml:space="preserve">26-pr-21 </v>
      </c>
      <c r="J4413" s="5" t="s">
        <v>4972</v>
      </c>
      <c r="K4413" t="str">
        <f t="shared" si="136"/>
        <v xml:space="preserve">26-pr-21 </v>
      </c>
      <c r="L4413">
        <v>0</v>
      </c>
      <c r="M4413">
        <v>0</v>
      </c>
      <c r="N4413">
        <v>0</v>
      </c>
      <c r="O4413" s="2">
        <v>1</v>
      </c>
      <c r="Q4413" t="s">
        <v>340</v>
      </c>
    </row>
    <row r="4414" spans="1:17" x14ac:dyDescent="0.3">
      <c r="A4414" t="s">
        <v>2422</v>
      </c>
      <c r="B4414" t="s">
        <v>92</v>
      </c>
      <c r="C4414" t="s">
        <v>8738</v>
      </c>
      <c r="D4414" t="s">
        <v>93</v>
      </c>
      <c r="E4414" s="1">
        <v>44312</v>
      </c>
      <c r="F4414" s="1">
        <v>44312</v>
      </c>
      <c r="G4414" t="s">
        <v>8739</v>
      </c>
      <c r="H4414" s="5" t="s">
        <v>4972</v>
      </c>
      <c r="I4414" s="8" t="str">
        <f t="shared" si="137"/>
        <v xml:space="preserve">26-pr-21 </v>
      </c>
      <c r="J4414" s="5" t="s">
        <v>4972</v>
      </c>
      <c r="K4414" t="str">
        <f t="shared" si="136"/>
        <v xml:space="preserve">26-pr-21 </v>
      </c>
      <c r="L4414">
        <v>2</v>
      </c>
      <c r="M4414">
        <v>0</v>
      </c>
      <c r="N4414">
        <v>0</v>
      </c>
      <c r="O4414" s="2">
        <v>1</v>
      </c>
      <c r="Q4414" t="s">
        <v>340</v>
      </c>
    </row>
    <row r="4415" spans="1:17" x14ac:dyDescent="0.3">
      <c r="A4415" t="s">
        <v>2422</v>
      </c>
      <c r="B4415" t="s">
        <v>92</v>
      </c>
      <c r="C4415" t="s">
        <v>8740</v>
      </c>
      <c r="D4415" t="s">
        <v>93</v>
      </c>
      <c r="E4415" s="1">
        <v>44312</v>
      </c>
      <c r="F4415" s="1">
        <v>44312</v>
      </c>
      <c r="G4415" t="s">
        <v>8741</v>
      </c>
      <c r="H4415" s="5" t="s">
        <v>4972</v>
      </c>
      <c r="I4415" s="8" t="str">
        <f t="shared" si="137"/>
        <v xml:space="preserve">26-pr-21 </v>
      </c>
      <c r="J4415" s="5" t="s">
        <v>4972</v>
      </c>
      <c r="K4415" t="str">
        <f t="shared" si="136"/>
        <v xml:space="preserve">26-pr-21 </v>
      </c>
      <c r="L4415">
        <v>2</v>
      </c>
      <c r="M4415">
        <v>0</v>
      </c>
      <c r="N4415">
        <v>0</v>
      </c>
      <c r="O4415" s="2">
        <v>1</v>
      </c>
      <c r="Q4415" t="s">
        <v>340</v>
      </c>
    </row>
    <row r="4416" spans="1:17" x14ac:dyDescent="0.3">
      <c r="A4416" t="s">
        <v>2422</v>
      </c>
      <c r="B4416" t="s">
        <v>92</v>
      </c>
      <c r="C4416" t="s">
        <v>8742</v>
      </c>
      <c r="D4416" t="s">
        <v>93</v>
      </c>
      <c r="F4416" s="1">
        <v>44312</v>
      </c>
      <c r="G4416" t="s">
        <v>8743</v>
      </c>
      <c r="H4416" s="5" t="s">
        <v>4972</v>
      </c>
      <c r="I4416" s="8" t="str">
        <f t="shared" si="137"/>
        <v xml:space="preserve">26-pr-21 </v>
      </c>
      <c r="J4416" s="5" t="s">
        <v>4972</v>
      </c>
      <c r="K4416" t="str">
        <f t="shared" si="136"/>
        <v xml:space="preserve">26-pr-21 </v>
      </c>
      <c r="L4416">
        <v>0</v>
      </c>
      <c r="M4416">
        <v>0</v>
      </c>
      <c r="N4416">
        <v>0</v>
      </c>
      <c r="O4416" s="2">
        <v>1</v>
      </c>
      <c r="Q4416" t="s">
        <v>340</v>
      </c>
    </row>
    <row r="4417" spans="1:17" x14ac:dyDescent="0.3">
      <c r="A4417" t="s">
        <v>2422</v>
      </c>
      <c r="B4417" t="s">
        <v>92</v>
      </c>
      <c r="C4417" t="s">
        <v>8744</v>
      </c>
      <c r="D4417" t="s">
        <v>93</v>
      </c>
      <c r="E4417" s="1">
        <v>44312</v>
      </c>
      <c r="F4417" s="1">
        <v>44312</v>
      </c>
      <c r="G4417" t="s">
        <v>8745</v>
      </c>
      <c r="H4417" s="5" t="s">
        <v>4972</v>
      </c>
      <c r="I4417" s="8" t="str">
        <f t="shared" si="137"/>
        <v xml:space="preserve">26-pr-21 </v>
      </c>
      <c r="J4417" s="5" t="s">
        <v>4972</v>
      </c>
      <c r="K4417" t="str">
        <f t="shared" si="136"/>
        <v xml:space="preserve">26-pr-21 </v>
      </c>
      <c r="L4417">
        <v>19</v>
      </c>
      <c r="M4417">
        <v>0</v>
      </c>
      <c r="N4417">
        <v>0</v>
      </c>
      <c r="O4417" s="2">
        <v>1</v>
      </c>
      <c r="Q4417" t="s">
        <v>340</v>
      </c>
    </row>
    <row r="4418" spans="1:17" x14ac:dyDescent="0.3">
      <c r="A4418" t="s">
        <v>2422</v>
      </c>
      <c r="B4418" t="s">
        <v>92</v>
      </c>
      <c r="C4418" t="s">
        <v>8746</v>
      </c>
      <c r="D4418" t="s">
        <v>93</v>
      </c>
      <c r="E4418" s="1">
        <v>44312</v>
      </c>
      <c r="F4418" s="1">
        <v>44312</v>
      </c>
      <c r="G4418" t="s">
        <v>8747</v>
      </c>
      <c r="H4418" s="5" t="s">
        <v>4972</v>
      </c>
      <c r="I4418" s="8" t="str">
        <f t="shared" si="137"/>
        <v xml:space="preserve">26-pr-21 </v>
      </c>
      <c r="J4418" s="5" t="s">
        <v>4972</v>
      </c>
      <c r="K4418" t="str">
        <f t="shared" si="136"/>
        <v xml:space="preserve">26-pr-21 </v>
      </c>
      <c r="L4418">
        <v>5</v>
      </c>
      <c r="M4418">
        <v>0</v>
      </c>
      <c r="N4418">
        <v>0</v>
      </c>
      <c r="O4418" s="2">
        <v>1</v>
      </c>
      <c r="Q4418" t="s">
        <v>340</v>
      </c>
    </row>
    <row r="4419" spans="1:17" x14ac:dyDescent="0.3">
      <c r="A4419" t="s">
        <v>2422</v>
      </c>
      <c r="B4419" t="s">
        <v>92</v>
      </c>
      <c r="C4419" t="s">
        <v>8748</v>
      </c>
      <c r="D4419" t="s">
        <v>93</v>
      </c>
      <c r="E4419" s="1">
        <v>44312</v>
      </c>
      <c r="F4419" s="1">
        <v>44312</v>
      </c>
      <c r="G4419" t="s">
        <v>8749</v>
      </c>
      <c r="H4419" s="5" t="s">
        <v>4972</v>
      </c>
      <c r="I4419" s="8" t="str">
        <f t="shared" si="137"/>
        <v xml:space="preserve">26-pr-21 </v>
      </c>
      <c r="J4419" s="5" t="s">
        <v>4972</v>
      </c>
      <c r="K4419" t="str">
        <f t="shared" ref="K4419:K4482" si="138">SUBSTITUTE(J4419, "A", "")</f>
        <v xml:space="preserve">26-pr-21 </v>
      </c>
      <c r="L4419">
        <v>5</v>
      </c>
      <c r="M4419">
        <v>0</v>
      </c>
      <c r="N4419">
        <v>0</v>
      </c>
      <c r="O4419" s="2">
        <v>1</v>
      </c>
      <c r="Q4419" t="s">
        <v>340</v>
      </c>
    </row>
    <row r="4420" spans="1:17" x14ac:dyDescent="0.3">
      <c r="A4420" t="s">
        <v>2422</v>
      </c>
      <c r="B4420" t="s">
        <v>92</v>
      </c>
      <c r="C4420" t="s">
        <v>8750</v>
      </c>
      <c r="D4420" t="s">
        <v>93</v>
      </c>
      <c r="F4420" s="1">
        <v>44312</v>
      </c>
      <c r="G4420" t="s">
        <v>8751</v>
      </c>
      <c r="H4420" s="5" t="s">
        <v>4972</v>
      </c>
      <c r="I4420" s="8" t="str">
        <f t="shared" ref="I4420:I4483" si="139">SUBSTITUTE(H4420, "A", "")</f>
        <v xml:space="preserve">26-pr-21 </v>
      </c>
      <c r="J4420" s="5" t="s">
        <v>4972</v>
      </c>
      <c r="K4420" t="str">
        <f t="shared" si="138"/>
        <v xml:space="preserve">26-pr-21 </v>
      </c>
      <c r="L4420">
        <v>0</v>
      </c>
      <c r="M4420">
        <v>0</v>
      </c>
      <c r="N4420">
        <v>0</v>
      </c>
      <c r="O4420" s="2">
        <v>1</v>
      </c>
      <c r="Q4420" t="s">
        <v>340</v>
      </c>
    </row>
    <row r="4421" spans="1:17" x14ac:dyDescent="0.3">
      <c r="A4421" t="s">
        <v>2422</v>
      </c>
      <c r="B4421" t="s">
        <v>92</v>
      </c>
      <c r="C4421" t="s">
        <v>8752</v>
      </c>
      <c r="D4421" t="s">
        <v>93</v>
      </c>
      <c r="E4421" s="1">
        <v>44312</v>
      </c>
      <c r="F4421" s="1">
        <v>44312</v>
      </c>
      <c r="G4421" t="s">
        <v>8753</v>
      </c>
      <c r="H4421" s="5" t="s">
        <v>4972</v>
      </c>
      <c r="I4421" s="8" t="str">
        <f t="shared" si="139"/>
        <v xml:space="preserve">26-pr-21 </v>
      </c>
      <c r="J4421" s="5" t="s">
        <v>4972</v>
      </c>
      <c r="K4421" t="str">
        <f t="shared" si="138"/>
        <v xml:space="preserve">26-pr-21 </v>
      </c>
      <c r="L4421">
        <v>10</v>
      </c>
      <c r="M4421">
        <v>0</v>
      </c>
      <c r="N4421">
        <v>1</v>
      </c>
      <c r="O4421" s="2">
        <v>1</v>
      </c>
      <c r="Q4421" t="s">
        <v>340</v>
      </c>
    </row>
    <row r="4422" spans="1:17" x14ac:dyDescent="0.3">
      <c r="A4422" t="s">
        <v>2422</v>
      </c>
      <c r="B4422" t="s">
        <v>92</v>
      </c>
      <c r="C4422" t="s">
        <v>8754</v>
      </c>
      <c r="D4422" t="s">
        <v>93</v>
      </c>
      <c r="E4422" s="1">
        <v>44312</v>
      </c>
      <c r="F4422" s="1">
        <v>44312</v>
      </c>
      <c r="G4422" t="s">
        <v>8755</v>
      </c>
      <c r="H4422" s="5" t="s">
        <v>4972</v>
      </c>
      <c r="I4422" s="8" t="str">
        <f t="shared" si="139"/>
        <v xml:space="preserve">26-pr-21 </v>
      </c>
      <c r="J4422" s="5" t="s">
        <v>4972</v>
      </c>
      <c r="K4422" t="str">
        <f t="shared" si="138"/>
        <v xml:space="preserve">26-pr-21 </v>
      </c>
      <c r="L4422">
        <v>1</v>
      </c>
      <c r="M4422">
        <v>0</v>
      </c>
      <c r="N4422">
        <v>1</v>
      </c>
      <c r="O4422" s="2">
        <v>1</v>
      </c>
      <c r="Q4422" t="s">
        <v>340</v>
      </c>
    </row>
    <row r="4423" spans="1:17" x14ac:dyDescent="0.3">
      <c r="A4423" t="s">
        <v>2422</v>
      </c>
      <c r="B4423" t="s">
        <v>92</v>
      </c>
      <c r="C4423" t="s">
        <v>8756</v>
      </c>
      <c r="D4423" t="s">
        <v>93</v>
      </c>
      <c r="E4423" s="1">
        <v>44312</v>
      </c>
      <c r="F4423" s="1">
        <v>44312</v>
      </c>
      <c r="G4423" t="s">
        <v>8757</v>
      </c>
      <c r="H4423" s="5" t="s">
        <v>4972</v>
      </c>
      <c r="I4423" s="8" t="str">
        <f t="shared" si="139"/>
        <v xml:space="preserve">26-pr-21 </v>
      </c>
      <c r="J4423" s="5" t="s">
        <v>4972</v>
      </c>
      <c r="K4423" t="str">
        <f t="shared" si="138"/>
        <v xml:space="preserve">26-pr-21 </v>
      </c>
      <c r="L4423">
        <v>1</v>
      </c>
      <c r="M4423">
        <v>0</v>
      </c>
      <c r="N4423">
        <v>1</v>
      </c>
      <c r="O4423" s="2">
        <v>1</v>
      </c>
      <c r="Q4423" t="s">
        <v>340</v>
      </c>
    </row>
    <row r="4424" spans="1:17" x14ac:dyDescent="0.3">
      <c r="A4424" t="s">
        <v>2422</v>
      </c>
      <c r="B4424" t="s">
        <v>92</v>
      </c>
      <c r="C4424" t="s">
        <v>8758</v>
      </c>
      <c r="D4424" t="s">
        <v>93</v>
      </c>
      <c r="E4424" s="1">
        <v>44312</v>
      </c>
      <c r="F4424" s="1">
        <v>44312</v>
      </c>
      <c r="G4424" t="s">
        <v>8759</v>
      </c>
      <c r="H4424" s="5" t="s">
        <v>4972</v>
      </c>
      <c r="I4424" s="8" t="str">
        <f t="shared" si="139"/>
        <v xml:space="preserve">26-pr-21 </v>
      </c>
      <c r="J4424" s="5" t="s">
        <v>4972</v>
      </c>
      <c r="K4424" t="str">
        <f t="shared" si="138"/>
        <v xml:space="preserve">26-pr-21 </v>
      </c>
      <c r="L4424">
        <v>5</v>
      </c>
      <c r="M4424">
        <v>0</v>
      </c>
      <c r="N4424">
        <v>1</v>
      </c>
      <c r="O4424" s="2">
        <v>1</v>
      </c>
      <c r="Q4424" t="s">
        <v>340</v>
      </c>
    </row>
    <row r="4425" spans="1:17" x14ac:dyDescent="0.3">
      <c r="A4425" t="s">
        <v>2422</v>
      </c>
      <c r="B4425" t="s">
        <v>92</v>
      </c>
      <c r="C4425" t="s">
        <v>8760</v>
      </c>
      <c r="D4425" t="s">
        <v>93</v>
      </c>
      <c r="E4425" s="1">
        <v>44312</v>
      </c>
      <c r="F4425" s="1">
        <v>44312</v>
      </c>
      <c r="G4425" t="s">
        <v>8761</v>
      </c>
      <c r="H4425" s="5" t="s">
        <v>4972</v>
      </c>
      <c r="I4425" s="8" t="str">
        <f t="shared" si="139"/>
        <v xml:space="preserve">26-pr-21 </v>
      </c>
      <c r="J4425" s="5" t="s">
        <v>4972</v>
      </c>
      <c r="K4425" t="str">
        <f t="shared" si="138"/>
        <v xml:space="preserve">26-pr-21 </v>
      </c>
      <c r="L4425">
        <v>10</v>
      </c>
      <c r="M4425">
        <v>0</v>
      </c>
      <c r="N4425">
        <v>0</v>
      </c>
      <c r="O4425" s="2">
        <v>1</v>
      </c>
      <c r="Q4425" t="s">
        <v>340</v>
      </c>
    </row>
    <row r="4426" spans="1:17" x14ac:dyDescent="0.3">
      <c r="A4426" t="s">
        <v>2422</v>
      </c>
      <c r="B4426" t="s">
        <v>92</v>
      </c>
      <c r="C4426" t="s">
        <v>8762</v>
      </c>
      <c r="D4426" t="s">
        <v>93</v>
      </c>
      <c r="E4426" s="1">
        <v>44312</v>
      </c>
      <c r="F4426" s="1">
        <v>44312</v>
      </c>
      <c r="G4426" t="s">
        <v>8763</v>
      </c>
      <c r="H4426" s="5" t="s">
        <v>4972</v>
      </c>
      <c r="I4426" s="8" t="str">
        <f t="shared" si="139"/>
        <v xml:space="preserve">26-pr-21 </v>
      </c>
      <c r="J4426" s="5" t="s">
        <v>4972</v>
      </c>
      <c r="K4426" t="str">
        <f t="shared" si="138"/>
        <v xml:space="preserve">26-pr-21 </v>
      </c>
      <c r="L4426">
        <v>10</v>
      </c>
      <c r="M4426">
        <v>0</v>
      </c>
      <c r="N4426">
        <v>0</v>
      </c>
      <c r="O4426" s="2">
        <v>1</v>
      </c>
      <c r="Q4426" t="s">
        <v>340</v>
      </c>
    </row>
    <row r="4427" spans="1:17" x14ac:dyDescent="0.3">
      <c r="A4427" t="s">
        <v>2422</v>
      </c>
      <c r="B4427" t="s">
        <v>92</v>
      </c>
      <c r="C4427" t="s">
        <v>8764</v>
      </c>
      <c r="D4427" t="s">
        <v>93</v>
      </c>
      <c r="E4427" s="1">
        <v>44312</v>
      </c>
      <c r="F4427" s="1">
        <v>44312</v>
      </c>
      <c r="G4427" t="s">
        <v>8765</v>
      </c>
      <c r="H4427" s="5" t="s">
        <v>4972</v>
      </c>
      <c r="I4427" s="8" t="str">
        <f t="shared" si="139"/>
        <v xml:space="preserve">26-pr-21 </v>
      </c>
      <c r="J4427" s="5" t="s">
        <v>4972</v>
      </c>
      <c r="K4427" t="str">
        <f t="shared" si="138"/>
        <v xml:space="preserve">26-pr-21 </v>
      </c>
      <c r="L4427">
        <v>2</v>
      </c>
      <c r="M4427">
        <v>0</v>
      </c>
      <c r="N4427">
        <v>0</v>
      </c>
      <c r="O4427" s="2">
        <v>1</v>
      </c>
      <c r="Q4427" t="s">
        <v>340</v>
      </c>
    </row>
    <row r="4428" spans="1:17" x14ac:dyDescent="0.3">
      <c r="A4428" t="s">
        <v>2422</v>
      </c>
      <c r="B4428" t="s">
        <v>92</v>
      </c>
      <c r="C4428" t="s">
        <v>8766</v>
      </c>
      <c r="D4428" t="s">
        <v>93</v>
      </c>
      <c r="E4428" s="1">
        <v>44312</v>
      </c>
      <c r="F4428" s="1">
        <v>44312</v>
      </c>
      <c r="G4428" t="s">
        <v>8767</v>
      </c>
      <c r="H4428" s="5" t="s">
        <v>4972</v>
      </c>
      <c r="I4428" s="8" t="str">
        <f t="shared" si="139"/>
        <v xml:space="preserve">26-pr-21 </v>
      </c>
      <c r="J4428" s="5" t="s">
        <v>4972</v>
      </c>
      <c r="K4428" t="str">
        <f t="shared" si="138"/>
        <v xml:space="preserve">26-pr-21 </v>
      </c>
      <c r="L4428">
        <v>2</v>
      </c>
      <c r="M4428">
        <v>0</v>
      </c>
      <c r="N4428">
        <v>0</v>
      </c>
      <c r="O4428" s="2">
        <v>1</v>
      </c>
      <c r="Q4428" t="s">
        <v>340</v>
      </c>
    </row>
    <row r="4429" spans="1:17" x14ac:dyDescent="0.3">
      <c r="A4429" t="s">
        <v>2422</v>
      </c>
      <c r="B4429" t="s">
        <v>92</v>
      </c>
      <c r="C4429" t="s">
        <v>8768</v>
      </c>
      <c r="D4429" t="s">
        <v>93</v>
      </c>
      <c r="F4429" s="1">
        <v>44312</v>
      </c>
      <c r="G4429" t="s">
        <v>8769</v>
      </c>
      <c r="H4429" s="5" t="s">
        <v>4972</v>
      </c>
      <c r="I4429" s="8" t="str">
        <f t="shared" si="139"/>
        <v xml:space="preserve">26-pr-21 </v>
      </c>
      <c r="J4429" s="5" t="s">
        <v>4972</v>
      </c>
      <c r="K4429" t="str">
        <f t="shared" si="138"/>
        <v xml:space="preserve">26-pr-21 </v>
      </c>
      <c r="L4429">
        <v>0</v>
      </c>
      <c r="M4429">
        <v>0</v>
      </c>
      <c r="N4429">
        <v>0</v>
      </c>
      <c r="O4429" s="2">
        <v>1</v>
      </c>
      <c r="Q4429" t="s">
        <v>340</v>
      </c>
    </row>
    <row r="4430" spans="1:17" x14ac:dyDescent="0.3">
      <c r="A4430" t="s">
        <v>2422</v>
      </c>
      <c r="B4430" t="s">
        <v>92</v>
      </c>
      <c r="C4430" t="s">
        <v>8770</v>
      </c>
      <c r="D4430" t="s">
        <v>93</v>
      </c>
      <c r="F4430" s="1">
        <v>44312</v>
      </c>
      <c r="G4430" t="s">
        <v>8771</v>
      </c>
      <c r="H4430" s="5" t="s">
        <v>4972</v>
      </c>
      <c r="I4430" s="8" t="str">
        <f t="shared" si="139"/>
        <v xml:space="preserve">26-pr-21 </v>
      </c>
      <c r="J4430" s="5" t="s">
        <v>4972</v>
      </c>
      <c r="K4430" t="str">
        <f t="shared" si="138"/>
        <v xml:space="preserve">26-pr-21 </v>
      </c>
      <c r="L4430">
        <v>0</v>
      </c>
      <c r="M4430">
        <v>0</v>
      </c>
      <c r="N4430">
        <v>0</v>
      </c>
      <c r="O4430" s="2">
        <v>1</v>
      </c>
      <c r="Q4430" t="s">
        <v>340</v>
      </c>
    </row>
    <row r="4431" spans="1:17" x14ac:dyDescent="0.3">
      <c r="A4431" t="s">
        <v>2431</v>
      </c>
      <c r="B4431" t="s">
        <v>120</v>
      </c>
      <c r="C4431" t="s">
        <v>8772</v>
      </c>
      <c r="D4431" t="s">
        <v>121</v>
      </c>
      <c r="F4431" s="1">
        <v>44312</v>
      </c>
      <c r="G4431" t="s">
        <v>8769</v>
      </c>
      <c r="H4431" s="5" t="s">
        <v>4972</v>
      </c>
      <c r="I4431" s="8" t="str">
        <f t="shared" si="139"/>
        <v xml:space="preserve">26-pr-21 </v>
      </c>
      <c r="J4431" s="5" t="s">
        <v>4972</v>
      </c>
      <c r="K4431" t="str">
        <f t="shared" si="138"/>
        <v xml:space="preserve">26-pr-21 </v>
      </c>
      <c r="L4431">
        <v>0</v>
      </c>
      <c r="M4431">
        <v>0</v>
      </c>
      <c r="N4431">
        <v>0</v>
      </c>
      <c r="O4431" s="2">
        <v>1</v>
      </c>
      <c r="Q4431" t="s">
        <v>340</v>
      </c>
    </row>
    <row r="4432" spans="1:17" x14ac:dyDescent="0.3">
      <c r="A4432" t="s">
        <v>2431</v>
      </c>
      <c r="B4432" t="s">
        <v>120</v>
      </c>
      <c r="C4432" t="s">
        <v>8773</v>
      </c>
      <c r="D4432" t="s">
        <v>121</v>
      </c>
      <c r="E4432" s="1">
        <v>44312</v>
      </c>
      <c r="F4432" s="1">
        <v>44312</v>
      </c>
      <c r="G4432" t="s">
        <v>8767</v>
      </c>
      <c r="H4432" s="5" t="s">
        <v>4972</v>
      </c>
      <c r="I4432" s="8" t="str">
        <f t="shared" si="139"/>
        <v xml:space="preserve">26-pr-21 </v>
      </c>
      <c r="J4432" s="5" t="s">
        <v>4972</v>
      </c>
      <c r="K4432" t="str">
        <f t="shared" si="138"/>
        <v xml:space="preserve">26-pr-21 </v>
      </c>
      <c r="L4432">
        <v>2</v>
      </c>
      <c r="M4432">
        <v>0</v>
      </c>
      <c r="N4432">
        <v>0</v>
      </c>
      <c r="O4432" s="2">
        <v>1</v>
      </c>
      <c r="Q4432" t="s">
        <v>340</v>
      </c>
    </row>
    <row r="4433" spans="1:17" x14ac:dyDescent="0.3">
      <c r="A4433" t="s">
        <v>2431</v>
      </c>
      <c r="B4433" t="s">
        <v>120</v>
      </c>
      <c r="C4433" t="s">
        <v>8774</v>
      </c>
      <c r="D4433" t="s">
        <v>121</v>
      </c>
      <c r="E4433" s="1">
        <v>44312</v>
      </c>
      <c r="F4433" s="1">
        <v>44312</v>
      </c>
      <c r="G4433" t="s">
        <v>8765</v>
      </c>
      <c r="H4433" s="5" t="s">
        <v>4972</v>
      </c>
      <c r="I4433" s="8" t="str">
        <f t="shared" si="139"/>
        <v xml:space="preserve">26-pr-21 </v>
      </c>
      <c r="J4433" s="5" t="s">
        <v>4972</v>
      </c>
      <c r="K4433" t="str">
        <f t="shared" si="138"/>
        <v xml:space="preserve">26-pr-21 </v>
      </c>
      <c r="L4433">
        <v>2</v>
      </c>
      <c r="M4433">
        <v>0</v>
      </c>
      <c r="N4433">
        <v>0</v>
      </c>
      <c r="O4433" s="2">
        <v>1</v>
      </c>
      <c r="Q4433" t="s">
        <v>340</v>
      </c>
    </row>
    <row r="4434" spans="1:17" x14ac:dyDescent="0.3">
      <c r="A4434" t="s">
        <v>2431</v>
      </c>
      <c r="B4434" t="s">
        <v>120</v>
      </c>
      <c r="C4434" t="s">
        <v>8775</v>
      </c>
      <c r="D4434" t="s">
        <v>121</v>
      </c>
      <c r="E4434" s="1">
        <v>44312</v>
      </c>
      <c r="F4434" s="1">
        <v>44312</v>
      </c>
      <c r="G4434" t="s">
        <v>8763</v>
      </c>
      <c r="H4434" s="5" t="s">
        <v>4972</v>
      </c>
      <c r="I4434" s="8" t="str">
        <f t="shared" si="139"/>
        <v xml:space="preserve">26-pr-21 </v>
      </c>
      <c r="J4434" s="5" t="s">
        <v>4972</v>
      </c>
      <c r="K4434" t="str">
        <f t="shared" si="138"/>
        <v xml:space="preserve">26-pr-21 </v>
      </c>
      <c r="L4434">
        <v>10</v>
      </c>
      <c r="M4434">
        <v>0</v>
      </c>
      <c r="N4434">
        <v>0</v>
      </c>
      <c r="O4434" s="2">
        <v>1</v>
      </c>
      <c r="Q4434" t="s">
        <v>340</v>
      </c>
    </row>
    <row r="4435" spans="1:17" x14ac:dyDescent="0.3">
      <c r="A4435" t="s">
        <v>2431</v>
      </c>
      <c r="B4435" t="s">
        <v>120</v>
      </c>
      <c r="C4435" t="s">
        <v>8776</v>
      </c>
      <c r="D4435" t="s">
        <v>121</v>
      </c>
      <c r="E4435" s="1">
        <v>44312</v>
      </c>
      <c r="F4435" s="1">
        <v>44312</v>
      </c>
      <c r="G4435" t="s">
        <v>8761</v>
      </c>
      <c r="H4435" s="5" t="s">
        <v>4972</v>
      </c>
      <c r="I4435" s="8" t="str">
        <f t="shared" si="139"/>
        <v xml:space="preserve">26-pr-21 </v>
      </c>
      <c r="J4435" s="5" t="s">
        <v>4972</v>
      </c>
      <c r="K4435" t="str">
        <f t="shared" si="138"/>
        <v xml:space="preserve">26-pr-21 </v>
      </c>
      <c r="L4435">
        <v>10</v>
      </c>
      <c r="M4435">
        <v>0</v>
      </c>
      <c r="N4435">
        <v>0</v>
      </c>
      <c r="O4435" s="2">
        <v>1</v>
      </c>
      <c r="Q4435" t="s">
        <v>340</v>
      </c>
    </row>
    <row r="4436" spans="1:17" x14ac:dyDescent="0.3">
      <c r="A4436" t="s">
        <v>2431</v>
      </c>
      <c r="B4436" t="s">
        <v>120</v>
      </c>
      <c r="C4436" t="s">
        <v>8777</v>
      </c>
      <c r="D4436" t="s">
        <v>121</v>
      </c>
      <c r="E4436" s="1">
        <v>44312</v>
      </c>
      <c r="F4436" s="1">
        <v>44312</v>
      </c>
      <c r="G4436" t="s">
        <v>8759</v>
      </c>
      <c r="H4436" s="5" t="s">
        <v>4972</v>
      </c>
      <c r="I4436" s="8" t="str">
        <f t="shared" si="139"/>
        <v xml:space="preserve">26-pr-21 </v>
      </c>
      <c r="J4436" s="5" t="s">
        <v>4972</v>
      </c>
      <c r="K4436" t="str">
        <f t="shared" si="138"/>
        <v xml:space="preserve">26-pr-21 </v>
      </c>
      <c r="L4436">
        <v>5</v>
      </c>
      <c r="M4436">
        <v>0</v>
      </c>
      <c r="N4436">
        <v>1</v>
      </c>
      <c r="O4436" s="2">
        <v>1</v>
      </c>
      <c r="Q4436" t="s">
        <v>340</v>
      </c>
    </row>
    <row r="4437" spans="1:17" x14ac:dyDescent="0.3">
      <c r="A4437" t="s">
        <v>2431</v>
      </c>
      <c r="B4437" t="s">
        <v>120</v>
      </c>
      <c r="C4437" t="s">
        <v>8778</v>
      </c>
      <c r="D4437" t="s">
        <v>121</v>
      </c>
      <c r="E4437" s="1">
        <v>44312</v>
      </c>
      <c r="F4437" s="1">
        <v>44312</v>
      </c>
      <c r="G4437" t="s">
        <v>8757</v>
      </c>
      <c r="H4437" s="5" t="s">
        <v>4972</v>
      </c>
      <c r="I4437" s="8" t="str">
        <f t="shared" si="139"/>
        <v xml:space="preserve">26-pr-21 </v>
      </c>
      <c r="J4437" s="5" t="s">
        <v>4972</v>
      </c>
      <c r="K4437" t="str">
        <f t="shared" si="138"/>
        <v xml:space="preserve">26-pr-21 </v>
      </c>
      <c r="L4437">
        <v>1</v>
      </c>
      <c r="M4437">
        <v>0</v>
      </c>
      <c r="N4437">
        <v>1</v>
      </c>
      <c r="O4437" s="2">
        <v>1</v>
      </c>
      <c r="Q4437" t="s">
        <v>340</v>
      </c>
    </row>
    <row r="4438" spans="1:17" x14ac:dyDescent="0.3">
      <c r="A4438" t="s">
        <v>2431</v>
      </c>
      <c r="B4438" t="s">
        <v>120</v>
      </c>
      <c r="C4438" t="s">
        <v>8779</v>
      </c>
      <c r="D4438" t="s">
        <v>121</v>
      </c>
      <c r="E4438" s="1">
        <v>44312</v>
      </c>
      <c r="F4438" s="1">
        <v>44312</v>
      </c>
      <c r="G4438" t="s">
        <v>8755</v>
      </c>
      <c r="H4438" s="5" t="s">
        <v>4972</v>
      </c>
      <c r="I4438" s="8" t="str">
        <f t="shared" si="139"/>
        <v xml:space="preserve">26-pr-21 </v>
      </c>
      <c r="J4438" s="5" t="s">
        <v>4972</v>
      </c>
      <c r="K4438" t="str">
        <f t="shared" si="138"/>
        <v xml:space="preserve">26-pr-21 </v>
      </c>
      <c r="L4438">
        <v>1</v>
      </c>
      <c r="M4438">
        <v>0</v>
      </c>
      <c r="N4438">
        <v>1</v>
      </c>
      <c r="O4438" s="2">
        <v>1</v>
      </c>
      <c r="Q4438" t="s">
        <v>340</v>
      </c>
    </row>
    <row r="4439" spans="1:17" x14ac:dyDescent="0.3">
      <c r="A4439" t="s">
        <v>2431</v>
      </c>
      <c r="B4439" t="s">
        <v>120</v>
      </c>
      <c r="C4439" t="s">
        <v>8780</v>
      </c>
      <c r="D4439" t="s">
        <v>121</v>
      </c>
      <c r="E4439" s="1">
        <v>44312</v>
      </c>
      <c r="F4439" s="1">
        <v>44312</v>
      </c>
      <c r="G4439" t="s">
        <v>8753</v>
      </c>
      <c r="H4439" s="5" t="s">
        <v>4972</v>
      </c>
      <c r="I4439" s="8" t="str">
        <f t="shared" si="139"/>
        <v xml:space="preserve">26-pr-21 </v>
      </c>
      <c r="J4439" s="5" t="s">
        <v>4972</v>
      </c>
      <c r="K4439" t="str">
        <f t="shared" si="138"/>
        <v xml:space="preserve">26-pr-21 </v>
      </c>
      <c r="L4439">
        <v>10</v>
      </c>
      <c r="M4439">
        <v>0</v>
      </c>
      <c r="N4439">
        <v>1</v>
      </c>
      <c r="O4439" s="2">
        <v>1</v>
      </c>
      <c r="Q4439" t="s">
        <v>340</v>
      </c>
    </row>
    <row r="4440" spans="1:17" x14ac:dyDescent="0.3">
      <c r="A4440" t="s">
        <v>2431</v>
      </c>
      <c r="B4440" t="s">
        <v>120</v>
      </c>
      <c r="C4440" t="s">
        <v>8781</v>
      </c>
      <c r="D4440" t="s">
        <v>121</v>
      </c>
      <c r="F4440" s="1">
        <v>44312</v>
      </c>
      <c r="G4440" t="s">
        <v>8751</v>
      </c>
      <c r="H4440" s="5" t="s">
        <v>4972</v>
      </c>
      <c r="I4440" s="8" t="str">
        <f t="shared" si="139"/>
        <v xml:space="preserve">26-pr-21 </v>
      </c>
      <c r="J4440" s="5" t="s">
        <v>4972</v>
      </c>
      <c r="K4440" t="str">
        <f t="shared" si="138"/>
        <v xml:space="preserve">26-pr-21 </v>
      </c>
      <c r="L4440">
        <v>0</v>
      </c>
      <c r="M4440">
        <v>0</v>
      </c>
      <c r="N4440">
        <v>0</v>
      </c>
      <c r="O4440" s="2">
        <v>1</v>
      </c>
      <c r="Q4440" t="s">
        <v>340</v>
      </c>
    </row>
    <row r="4441" spans="1:17" x14ac:dyDescent="0.3">
      <c r="A4441" t="s">
        <v>2431</v>
      </c>
      <c r="B4441" t="s">
        <v>120</v>
      </c>
      <c r="C4441" t="s">
        <v>8782</v>
      </c>
      <c r="D4441" t="s">
        <v>121</v>
      </c>
      <c r="E4441" s="1">
        <v>44312</v>
      </c>
      <c r="F4441" s="1">
        <v>44312</v>
      </c>
      <c r="G4441" t="s">
        <v>8749</v>
      </c>
      <c r="H4441" s="5" t="s">
        <v>4972</v>
      </c>
      <c r="I4441" s="8" t="str">
        <f t="shared" si="139"/>
        <v xml:space="preserve">26-pr-21 </v>
      </c>
      <c r="J4441" s="5" t="s">
        <v>4972</v>
      </c>
      <c r="K4441" t="str">
        <f t="shared" si="138"/>
        <v xml:space="preserve">26-pr-21 </v>
      </c>
      <c r="L4441">
        <v>5</v>
      </c>
      <c r="M4441">
        <v>0</v>
      </c>
      <c r="N4441">
        <v>0</v>
      </c>
      <c r="O4441" s="2">
        <v>1</v>
      </c>
      <c r="Q4441" t="s">
        <v>340</v>
      </c>
    </row>
    <row r="4442" spans="1:17" x14ac:dyDescent="0.3">
      <c r="A4442" t="s">
        <v>2431</v>
      </c>
      <c r="B4442" t="s">
        <v>120</v>
      </c>
      <c r="C4442" t="s">
        <v>8783</v>
      </c>
      <c r="D4442" t="s">
        <v>121</v>
      </c>
      <c r="E4442" s="1">
        <v>44312</v>
      </c>
      <c r="F4442" s="1">
        <v>44312</v>
      </c>
      <c r="G4442" t="s">
        <v>8747</v>
      </c>
      <c r="H4442" s="5" t="s">
        <v>4972</v>
      </c>
      <c r="I4442" s="8" t="str">
        <f t="shared" si="139"/>
        <v xml:space="preserve">26-pr-21 </v>
      </c>
      <c r="J4442" s="5" t="s">
        <v>4972</v>
      </c>
      <c r="K4442" t="str">
        <f t="shared" si="138"/>
        <v xml:space="preserve">26-pr-21 </v>
      </c>
      <c r="L4442">
        <v>5</v>
      </c>
      <c r="M4442">
        <v>0</v>
      </c>
      <c r="N4442">
        <v>0</v>
      </c>
      <c r="O4442" s="2">
        <v>1</v>
      </c>
      <c r="Q4442" t="s">
        <v>340</v>
      </c>
    </row>
    <row r="4443" spans="1:17" x14ac:dyDescent="0.3">
      <c r="A4443" t="s">
        <v>2431</v>
      </c>
      <c r="B4443" t="s">
        <v>120</v>
      </c>
      <c r="C4443" t="s">
        <v>8784</v>
      </c>
      <c r="D4443" t="s">
        <v>121</v>
      </c>
      <c r="E4443" s="1">
        <v>44312</v>
      </c>
      <c r="F4443" s="1">
        <v>44312</v>
      </c>
      <c r="G4443" t="s">
        <v>8745</v>
      </c>
      <c r="H4443" s="5" t="s">
        <v>4972</v>
      </c>
      <c r="I4443" s="8" t="str">
        <f t="shared" si="139"/>
        <v xml:space="preserve">26-pr-21 </v>
      </c>
      <c r="J4443" s="5" t="s">
        <v>4972</v>
      </c>
      <c r="K4443" t="str">
        <f t="shared" si="138"/>
        <v xml:space="preserve">26-pr-21 </v>
      </c>
      <c r="L4443">
        <v>19</v>
      </c>
      <c r="M4443">
        <v>0</v>
      </c>
      <c r="N4443">
        <v>0</v>
      </c>
      <c r="O4443" s="2">
        <v>1</v>
      </c>
      <c r="Q4443" t="s">
        <v>340</v>
      </c>
    </row>
    <row r="4444" spans="1:17" x14ac:dyDescent="0.3">
      <c r="A4444" t="s">
        <v>2431</v>
      </c>
      <c r="B4444" t="s">
        <v>120</v>
      </c>
      <c r="C4444" t="s">
        <v>8785</v>
      </c>
      <c r="D4444" t="s">
        <v>121</v>
      </c>
      <c r="E4444" s="1">
        <v>44312</v>
      </c>
      <c r="F4444" s="1">
        <v>44349</v>
      </c>
      <c r="G4444" t="s">
        <v>8786</v>
      </c>
      <c r="H4444" s="5" t="s">
        <v>4972</v>
      </c>
      <c r="I4444" s="8" t="str">
        <f t="shared" si="139"/>
        <v xml:space="preserve">26-pr-21 </v>
      </c>
      <c r="J4444" s="5" t="s">
        <v>7889</v>
      </c>
      <c r="K4444" t="str">
        <f t="shared" si="138"/>
        <v xml:space="preserve">02-Jun-21 </v>
      </c>
      <c r="L4444">
        <v>7</v>
      </c>
      <c r="M4444">
        <v>0</v>
      </c>
      <c r="N4444">
        <v>25</v>
      </c>
      <c r="O4444" s="2">
        <v>1</v>
      </c>
      <c r="Q4444" t="s">
        <v>340</v>
      </c>
    </row>
    <row r="4445" spans="1:17" x14ac:dyDescent="0.3">
      <c r="A4445" t="s">
        <v>2431</v>
      </c>
      <c r="B4445" t="s">
        <v>120</v>
      </c>
      <c r="C4445" t="s">
        <v>8787</v>
      </c>
      <c r="D4445" t="s">
        <v>121</v>
      </c>
      <c r="E4445" s="1">
        <v>44312</v>
      </c>
      <c r="F4445" s="1">
        <v>44312</v>
      </c>
      <c r="G4445" t="s">
        <v>8741</v>
      </c>
      <c r="H4445" s="5" t="s">
        <v>4972</v>
      </c>
      <c r="I4445" s="8" t="str">
        <f t="shared" si="139"/>
        <v xml:space="preserve">26-pr-21 </v>
      </c>
      <c r="J4445" s="5" t="s">
        <v>4972</v>
      </c>
      <c r="K4445" t="str">
        <f t="shared" si="138"/>
        <v xml:space="preserve">26-pr-21 </v>
      </c>
      <c r="L4445">
        <v>2</v>
      </c>
      <c r="M4445">
        <v>0</v>
      </c>
      <c r="N4445">
        <v>1</v>
      </c>
      <c r="O4445" s="2">
        <v>1</v>
      </c>
      <c r="Q4445" t="s">
        <v>340</v>
      </c>
    </row>
    <row r="4446" spans="1:17" x14ac:dyDescent="0.3">
      <c r="A4446" t="s">
        <v>2431</v>
      </c>
      <c r="B4446" t="s">
        <v>120</v>
      </c>
      <c r="C4446" t="s">
        <v>8788</v>
      </c>
      <c r="D4446" t="s">
        <v>121</v>
      </c>
      <c r="E4446" s="1">
        <v>44312</v>
      </c>
      <c r="F4446" s="1">
        <v>44312</v>
      </c>
      <c r="G4446" t="s">
        <v>8739</v>
      </c>
      <c r="H4446" s="5" t="s">
        <v>4972</v>
      </c>
      <c r="I4446" s="8" t="str">
        <f t="shared" si="139"/>
        <v xml:space="preserve">26-pr-21 </v>
      </c>
      <c r="J4446" s="5" t="s">
        <v>4972</v>
      </c>
      <c r="K4446" t="str">
        <f t="shared" si="138"/>
        <v xml:space="preserve">26-pr-21 </v>
      </c>
      <c r="L4446">
        <v>2</v>
      </c>
      <c r="M4446">
        <v>0</v>
      </c>
      <c r="N4446">
        <v>1</v>
      </c>
      <c r="O4446" s="2">
        <v>1</v>
      </c>
      <c r="Q4446" t="s">
        <v>340</v>
      </c>
    </row>
    <row r="4447" spans="1:17" x14ac:dyDescent="0.3">
      <c r="A4447" t="s">
        <v>2431</v>
      </c>
      <c r="B4447" t="s">
        <v>120</v>
      </c>
      <c r="C4447" t="s">
        <v>8789</v>
      </c>
      <c r="D4447" t="s">
        <v>121</v>
      </c>
      <c r="F4447" s="1">
        <v>44312</v>
      </c>
      <c r="G4447" t="s">
        <v>8790</v>
      </c>
      <c r="H4447" s="5" t="s">
        <v>4972</v>
      </c>
      <c r="I4447" s="8" t="str">
        <f t="shared" si="139"/>
        <v xml:space="preserve">26-pr-21 </v>
      </c>
      <c r="J4447" s="5" t="s">
        <v>4972</v>
      </c>
      <c r="K4447" t="str">
        <f t="shared" si="138"/>
        <v xml:space="preserve">26-pr-21 </v>
      </c>
      <c r="L4447">
        <v>0</v>
      </c>
      <c r="M4447">
        <v>0</v>
      </c>
      <c r="N4447">
        <v>0</v>
      </c>
      <c r="O4447" s="2">
        <v>1</v>
      </c>
      <c r="Q4447" t="s">
        <v>340</v>
      </c>
    </row>
    <row r="4448" spans="1:17" x14ac:dyDescent="0.3">
      <c r="A4448" t="s">
        <v>2422</v>
      </c>
      <c r="B4448" t="s">
        <v>92</v>
      </c>
      <c r="C4448" t="s">
        <v>8791</v>
      </c>
      <c r="D4448" t="s">
        <v>93</v>
      </c>
      <c r="E4448" s="1">
        <v>44312</v>
      </c>
      <c r="F4448" s="1">
        <v>44349</v>
      </c>
      <c r="G4448" t="s">
        <v>8786</v>
      </c>
      <c r="H4448" s="5" t="s">
        <v>4972</v>
      </c>
      <c r="I4448" s="8" t="str">
        <f t="shared" si="139"/>
        <v xml:space="preserve">26-pr-21 </v>
      </c>
      <c r="J4448" s="5" t="s">
        <v>7889</v>
      </c>
      <c r="K4448" t="str">
        <f t="shared" si="138"/>
        <v xml:space="preserve">02-Jun-21 </v>
      </c>
      <c r="L4448">
        <v>11</v>
      </c>
      <c r="M4448">
        <v>0</v>
      </c>
      <c r="N4448">
        <v>25</v>
      </c>
      <c r="O4448" s="2">
        <v>1</v>
      </c>
      <c r="Q4448" t="s">
        <v>340</v>
      </c>
    </row>
    <row r="4449" spans="1:17" x14ac:dyDescent="0.3">
      <c r="A4449" t="s">
        <v>2422</v>
      </c>
      <c r="B4449" t="s">
        <v>92</v>
      </c>
      <c r="C4449" t="s">
        <v>8792</v>
      </c>
      <c r="D4449" t="s">
        <v>93</v>
      </c>
      <c r="E4449" s="1">
        <v>44312</v>
      </c>
      <c r="F4449" s="1">
        <v>44314</v>
      </c>
      <c r="G4449" t="s">
        <v>8793</v>
      </c>
      <c r="H4449" s="5" t="s">
        <v>4972</v>
      </c>
      <c r="I4449" s="8" t="str">
        <f t="shared" si="139"/>
        <v xml:space="preserve">26-pr-21 </v>
      </c>
      <c r="J4449" s="5" t="s">
        <v>7181</v>
      </c>
      <c r="K4449" t="str">
        <f t="shared" si="138"/>
        <v xml:space="preserve">28-pr-21 </v>
      </c>
      <c r="L4449">
        <v>5</v>
      </c>
      <c r="M4449">
        <v>0</v>
      </c>
      <c r="N4449">
        <v>2</v>
      </c>
      <c r="O4449" s="2">
        <v>1</v>
      </c>
      <c r="Q4449" t="s">
        <v>340</v>
      </c>
    </row>
    <row r="4450" spans="1:17" x14ac:dyDescent="0.3">
      <c r="A4450" t="s">
        <v>2431</v>
      </c>
      <c r="B4450" t="s">
        <v>120</v>
      </c>
      <c r="C4450" t="s">
        <v>8794</v>
      </c>
      <c r="D4450" t="s">
        <v>121</v>
      </c>
      <c r="E4450" s="1">
        <v>44312</v>
      </c>
      <c r="F4450" s="1">
        <v>44314</v>
      </c>
      <c r="G4450" t="s">
        <v>8793</v>
      </c>
      <c r="H4450" s="5" t="s">
        <v>4972</v>
      </c>
      <c r="I4450" s="8" t="str">
        <f t="shared" si="139"/>
        <v xml:space="preserve">26-pr-21 </v>
      </c>
      <c r="J4450" s="5" t="s">
        <v>7181</v>
      </c>
      <c r="K4450" t="str">
        <f t="shared" si="138"/>
        <v xml:space="preserve">28-pr-21 </v>
      </c>
      <c r="L4450">
        <v>5</v>
      </c>
      <c r="M4450">
        <v>0</v>
      </c>
      <c r="N4450">
        <v>2</v>
      </c>
      <c r="O4450" s="2">
        <v>1</v>
      </c>
      <c r="Q4450" t="s">
        <v>340</v>
      </c>
    </row>
    <row r="4451" spans="1:17" x14ac:dyDescent="0.3">
      <c r="A4451" t="s">
        <v>3502</v>
      </c>
      <c r="B4451" t="s">
        <v>23</v>
      </c>
      <c r="C4451" t="s">
        <v>8795</v>
      </c>
      <c r="D4451" t="s">
        <v>24</v>
      </c>
      <c r="F4451" s="1">
        <v>44183</v>
      </c>
      <c r="G4451" t="s">
        <v>8796</v>
      </c>
      <c r="H4451" s="5" t="s">
        <v>4972</v>
      </c>
      <c r="I4451" s="8" t="str">
        <f t="shared" si="139"/>
        <v xml:space="preserve">26-pr-21 </v>
      </c>
      <c r="J4451" s="5" t="s">
        <v>4972</v>
      </c>
      <c r="K4451" t="str">
        <f t="shared" si="138"/>
        <v xml:space="preserve">26-pr-21 </v>
      </c>
      <c r="L4451">
        <v>0</v>
      </c>
      <c r="M4451">
        <v>0</v>
      </c>
      <c r="N4451">
        <v>0</v>
      </c>
      <c r="O4451" s="2">
        <v>1</v>
      </c>
      <c r="Q4451" t="s">
        <v>340</v>
      </c>
    </row>
    <row r="4452" spans="1:17" x14ac:dyDescent="0.3">
      <c r="A4452" t="s">
        <v>3502</v>
      </c>
      <c r="B4452" t="s">
        <v>23</v>
      </c>
      <c r="C4452" t="s">
        <v>8797</v>
      </c>
      <c r="D4452" t="s">
        <v>24</v>
      </c>
      <c r="F4452" s="1">
        <v>44183</v>
      </c>
      <c r="G4452" t="s">
        <v>5717</v>
      </c>
      <c r="H4452" s="5" t="s">
        <v>4972</v>
      </c>
      <c r="I4452" s="8" t="str">
        <f t="shared" si="139"/>
        <v xml:space="preserve">26-pr-21 </v>
      </c>
      <c r="J4452" s="5" t="s">
        <v>4972</v>
      </c>
      <c r="K4452" t="str">
        <f t="shared" si="138"/>
        <v xml:space="preserve">26-pr-21 </v>
      </c>
      <c r="L4452">
        <v>0</v>
      </c>
      <c r="M4452">
        <v>0</v>
      </c>
      <c r="N4452">
        <v>0</v>
      </c>
      <c r="O4452" s="2">
        <v>1</v>
      </c>
      <c r="Q4452" t="s">
        <v>340</v>
      </c>
    </row>
    <row r="4453" spans="1:17" x14ac:dyDescent="0.3">
      <c r="A4453" t="s">
        <v>3510</v>
      </c>
      <c r="B4453" t="s">
        <v>45</v>
      </c>
      <c r="C4453" t="s">
        <v>8798</v>
      </c>
      <c r="D4453" t="s">
        <v>46</v>
      </c>
      <c r="F4453" s="1">
        <v>44183</v>
      </c>
      <c r="G4453" t="s">
        <v>8796</v>
      </c>
      <c r="H4453" s="5" t="s">
        <v>4972</v>
      </c>
      <c r="I4453" s="8" t="str">
        <f t="shared" si="139"/>
        <v xml:space="preserve">26-pr-21 </v>
      </c>
      <c r="J4453" s="5" t="s">
        <v>4972</v>
      </c>
      <c r="K4453" t="str">
        <f t="shared" si="138"/>
        <v xml:space="preserve">26-pr-21 </v>
      </c>
      <c r="L4453">
        <v>0</v>
      </c>
      <c r="M4453">
        <v>0</v>
      </c>
      <c r="N4453">
        <v>0</v>
      </c>
      <c r="O4453" s="2">
        <v>1</v>
      </c>
      <c r="Q4453" t="s">
        <v>340</v>
      </c>
    </row>
    <row r="4454" spans="1:17" x14ac:dyDescent="0.3">
      <c r="A4454" t="s">
        <v>3510</v>
      </c>
      <c r="B4454" t="s">
        <v>45</v>
      </c>
      <c r="C4454" t="s">
        <v>8799</v>
      </c>
      <c r="D4454" t="s">
        <v>46</v>
      </c>
      <c r="F4454" s="1">
        <v>44293</v>
      </c>
      <c r="G4454" t="s">
        <v>5717</v>
      </c>
      <c r="H4454" s="5" t="s">
        <v>4972</v>
      </c>
      <c r="I4454" s="8" t="str">
        <f t="shared" si="139"/>
        <v xml:space="preserve">26-pr-21 </v>
      </c>
      <c r="J4454" s="5" t="s">
        <v>4972</v>
      </c>
      <c r="K4454" t="str">
        <f t="shared" si="138"/>
        <v xml:space="preserve">26-pr-21 </v>
      </c>
      <c r="L4454">
        <v>0</v>
      </c>
      <c r="M4454">
        <v>0</v>
      </c>
      <c r="N4454">
        <v>0</v>
      </c>
      <c r="O4454" s="2">
        <v>1</v>
      </c>
      <c r="Q4454" t="s">
        <v>340</v>
      </c>
    </row>
    <row r="4455" spans="1:17" x14ac:dyDescent="0.3">
      <c r="A4455" t="s">
        <v>3502</v>
      </c>
      <c r="B4455" t="s">
        <v>23</v>
      </c>
      <c r="C4455" t="s">
        <v>8800</v>
      </c>
      <c r="D4455" t="s">
        <v>24</v>
      </c>
      <c r="F4455" s="1">
        <v>44145</v>
      </c>
      <c r="G4455" t="s">
        <v>8733</v>
      </c>
      <c r="H4455" s="5" t="s">
        <v>4972</v>
      </c>
      <c r="I4455" s="8" t="str">
        <f t="shared" si="139"/>
        <v xml:space="preserve">26-pr-21 </v>
      </c>
      <c r="J4455" s="5" t="s">
        <v>4972</v>
      </c>
      <c r="K4455" t="str">
        <f t="shared" si="138"/>
        <v xml:space="preserve">26-pr-21 </v>
      </c>
      <c r="L4455">
        <v>0</v>
      </c>
      <c r="M4455">
        <v>0</v>
      </c>
      <c r="N4455">
        <v>0</v>
      </c>
      <c r="O4455" s="2">
        <v>1</v>
      </c>
      <c r="Q4455" t="s">
        <v>340</v>
      </c>
    </row>
    <row r="4456" spans="1:17" x14ac:dyDescent="0.3">
      <c r="A4456" t="s">
        <v>2422</v>
      </c>
      <c r="B4456" t="s">
        <v>92</v>
      </c>
      <c r="C4456" t="s">
        <v>8801</v>
      </c>
      <c r="D4456" t="s">
        <v>93</v>
      </c>
      <c r="F4456" s="1">
        <v>44312</v>
      </c>
      <c r="G4456" t="s">
        <v>8802</v>
      </c>
      <c r="H4456" s="5" t="s">
        <v>4972</v>
      </c>
      <c r="I4456" s="8" t="str">
        <f t="shared" si="139"/>
        <v xml:space="preserve">26-pr-21 </v>
      </c>
      <c r="J4456" s="5" t="s">
        <v>4972</v>
      </c>
      <c r="K4456" t="str">
        <f t="shared" si="138"/>
        <v xml:space="preserve">26-pr-21 </v>
      </c>
      <c r="L4456">
        <v>0</v>
      </c>
      <c r="M4456">
        <v>0</v>
      </c>
      <c r="N4456">
        <v>0</v>
      </c>
      <c r="O4456" s="2">
        <v>1</v>
      </c>
      <c r="Q4456" t="s">
        <v>340</v>
      </c>
    </row>
    <row r="4457" spans="1:17" x14ac:dyDescent="0.3">
      <c r="A4457" t="s">
        <v>2431</v>
      </c>
      <c r="B4457" t="s">
        <v>120</v>
      </c>
      <c r="C4457" t="s">
        <v>8803</v>
      </c>
      <c r="D4457" t="s">
        <v>121</v>
      </c>
      <c r="F4457" s="1">
        <v>44312</v>
      </c>
      <c r="G4457" t="s">
        <v>8802</v>
      </c>
      <c r="H4457" s="5" t="s">
        <v>4972</v>
      </c>
      <c r="I4457" s="8" t="str">
        <f t="shared" si="139"/>
        <v xml:space="preserve">26-pr-21 </v>
      </c>
      <c r="J4457" s="5" t="s">
        <v>4972</v>
      </c>
      <c r="K4457" t="str">
        <f t="shared" si="138"/>
        <v xml:space="preserve">26-pr-21 </v>
      </c>
      <c r="L4457">
        <v>0</v>
      </c>
      <c r="M4457">
        <v>0</v>
      </c>
      <c r="N4457">
        <v>0</v>
      </c>
      <c r="O4457" s="2">
        <v>1</v>
      </c>
      <c r="Q4457" t="s">
        <v>340</v>
      </c>
    </row>
    <row r="4458" spans="1:17" x14ac:dyDescent="0.3">
      <c r="A4458" t="s">
        <v>2431</v>
      </c>
      <c r="B4458" t="s">
        <v>120</v>
      </c>
      <c r="C4458" t="s">
        <v>8804</v>
      </c>
      <c r="D4458" t="s">
        <v>121</v>
      </c>
      <c r="F4458" s="1">
        <v>44312</v>
      </c>
      <c r="G4458" t="s">
        <v>8743</v>
      </c>
      <c r="H4458" s="5" t="s">
        <v>4972</v>
      </c>
      <c r="I4458" s="8" t="str">
        <f t="shared" si="139"/>
        <v xml:space="preserve">26-pr-21 </v>
      </c>
      <c r="J4458" s="5" t="s">
        <v>4972</v>
      </c>
      <c r="K4458" t="str">
        <f t="shared" si="138"/>
        <v xml:space="preserve">26-pr-21 </v>
      </c>
      <c r="L4458">
        <v>0</v>
      </c>
      <c r="M4458">
        <v>0</v>
      </c>
      <c r="N4458">
        <v>0</v>
      </c>
      <c r="O4458" s="2">
        <v>1</v>
      </c>
      <c r="Q4458" t="s">
        <v>340</v>
      </c>
    </row>
    <row r="4459" spans="1:17" x14ac:dyDescent="0.3">
      <c r="A4459" t="s">
        <v>3502</v>
      </c>
      <c r="B4459" t="s">
        <v>23</v>
      </c>
      <c r="C4459" t="s">
        <v>8805</v>
      </c>
      <c r="D4459" t="s">
        <v>24</v>
      </c>
      <c r="G4459" t="s">
        <v>8806</v>
      </c>
      <c r="H4459" s="5" t="s">
        <v>8421</v>
      </c>
      <c r="I4459" s="8" t="str">
        <f t="shared" si="139"/>
        <v xml:space="preserve">27-pr-21 </v>
      </c>
      <c r="J4459" s="5" t="s">
        <v>8421</v>
      </c>
      <c r="K4459" t="str">
        <f t="shared" si="138"/>
        <v xml:space="preserve">27-pr-21 </v>
      </c>
      <c r="L4459">
        <v>1</v>
      </c>
      <c r="M4459">
        <v>0</v>
      </c>
      <c r="N4459">
        <v>0</v>
      </c>
      <c r="O4459" s="2">
        <v>1</v>
      </c>
      <c r="Q4459" t="s">
        <v>340</v>
      </c>
    </row>
    <row r="4460" spans="1:17" x14ac:dyDescent="0.3">
      <c r="A4460" t="s">
        <v>3510</v>
      </c>
      <c r="B4460" t="s">
        <v>45</v>
      </c>
      <c r="C4460" t="s">
        <v>8807</v>
      </c>
      <c r="D4460" t="s">
        <v>46</v>
      </c>
      <c r="E4460" s="1">
        <v>44313</v>
      </c>
      <c r="F4460" s="1">
        <v>44313</v>
      </c>
      <c r="G4460" t="s">
        <v>8806</v>
      </c>
      <c r="H4460" s="5" t="s">
        <v>8421</v>
      </c>
      <c r="I4460" s="8" t="str">
        <f t="shared" si="139"/>
        <v xml:space="preserve">27-pr-21 </v>
      </c>
      <c r="J4460" s="5" t="s">
        <v>8421</v>
      </c>
      <c r="K4460" t="str">
        <f t="shared" si="138"/>
        <v xml:space="preserve">27-pr-21 </v>
      </c>
      <c r="L4460">
        <v>1</v>
      </c>
      <c r="M4460">
        <v>0</v>
      </c>
      <c r="N4460">
        <v>0</v>
      </c>
      <c r="O4460" s="2">
        <v>1</v>
      </c>
      <c r="Q4460" t="s">
        <v>340</v>
      </c>
    </row>
    <row r="4461" spans="1:17" x14ac:dyDescent="0.3">
      <c r="A4461" t="s">
        <v>2517</v>
      </c>
      <c r="B4461" t="s">
        <v>16</v>
      </c>
      <c r="C4461" t="s">
        <v>8808</v>
      </c>
      <c r="D4461" t="s">
        <v>2519</v>
      </c>
      <c r="E4461" s="1">
        <v>44060</v>
      </c>
      <c r="F4461" s="1">
        <v>44099</v>
      </c>
      <c r="G4461" t="s">
        <v>8809</v>
      </c>
      <c r="H4461" s="5" t="s">
        <v>7181</v>
      </c>
      <c r="I4461" s="8" t="str">
        <f t="shared" si="139"/>
        <v xml:space="preserve">28-pr-21 </v>
      </c>
      <c r="J4461" s="5" t="s">
        <v>7268</v>
      </c>
      <c r="K4461" t="str">
        <f t="shared" si="138"/>
        <v xml:space="preserve">05-May-21 </v>
      </c>
      <c r="L4461">
        <v>5</v>
      </c>
      <c r="M4461">
        <v>0</v>
      </c>
      <c r="N4461">
        <v>5</v>
      </c>
      <c r="O4461" s="2">
        <v>1</v>
      </c>
      <c r="Q4461" t="s">
        <v>340</v>
      </c>
    </row>
    <row r="4462" spans="1:17" x14ac:dyDescent="0.3">
      <c r="A4462" t="s">
        <v>2422</v>
      </c>
      <c r="B4462" t="s">
        <v>92</v>
      </c>
      <c r="C4462" t="s">
        <v>8810</v>
      </c>
      <c r="D4462" t="s">
        <v>93</v>
      </c>
      <c r="E4462" s="1">
        <v>44314</v>
      </c>
      <c r="F4462" s="1">
        <v>44348</v>
      </c>
      <c r="G4462" t="s">
        <v>8811</v>
      </c>
      <c r="H4462" s="5" t="s">
        <v>7181</v>
      </c>
      <c r="I4462" s="8" t="str">
        <f t="shared" si="139"/>
        <v xml:space="preserve">28-pr-21 </v>
      </c>
      <c r="J4462" s="5" t="s">
        <v>8812</v>
      </c>
      <c r="K4462" t="str">
        <f t="shared" si="138"/>
        <v xml:space="preserve">01-Jun-21 </v>
      </c>
      <c r="L4462">
        <v>14</v>
      </c>
      <c r="M4462">
        <v>0</v>
      </c>
      <c r="N4462">
        <v>23</v>
      </c>
      <c r="O4462" s="2">
        <v>1</v>
      </c>
      <c r="Q4462" t="s">
        <v>340</v>
      </c>
    </row>
    <row r="4463" spans="1:17" x14ac:dyDescent="0.3">
      <c r="A4463" t="s">
        <v>2422</v>
      </c>
      <c r="B4463" t="s">
        <v>92</v>
      </c>
      <c r="C4463" t="s">
        <v>8813</v>
      </c>
      <c r="D4463" t="s">
        <v>93</v>
      </c>
      <c r="F4463" s="1">
        <v>44314</v>
      </c>
      <c r="G4463" t="s">
        <v>8814</v>
      </c>
      <c r="H4463" s="5" t="s">
        <v>7181</v>
      </c>
      <c r="I4463" s="8" t="str">
        <f t="shared" si="139"/>
        <v xml:space="preserve">28-pr-21 </v>
      </c>
      <c r="J4463" s="5" t="s">
        <v>7181</v>
      </c>
      <c r="K4463" t="str">
        <f t="shared" si="138"/>
        <v xml:space="preserve">28-pr-21 </v>
      </c>
      <c r="L4463">
        <v>0</v>
      </c>
      <c r="M4463">
        <v>0</v>
      </c>
      <c r="N4463">
        <v>0</v>
      </c>
      <c r="O4463" s="2">
        <v>1</v>
      </c>
      <c r="Q4463" t="s">
        <v>340</v>
      </c>
    </row>
    <row r="4464" spans="1:17" x14ac:dyDescent="0.3">
      <c r="A4464" t="s">
        <v>2431</v>
      </c>
      <c r="B4464" t="s">
        <v>120</v>
      </c>
      <c r="C4464" t="s">
        <v>8815</v>
      </c>
      <c r="D4464" t="s">
        <v>121</v>
      </c>
      <c r="F4464" s="1">
        <v>44314</v>
      </c>
      <c r="G4464" t="s">
        <v>8814</v>
      </c>
      <c r="H4464" s="5" t="s">
        <v>7181</v>
      </c>
      <c r="I4464" s="8" t="str">
        <f t="shared" si="139"/>
        <v xml:space="preserve">28-pr-21 </v>
      </c>
      <c r="J4464" s="5" t="s">
        <v>7181</v>
      </c>
      <c r="K4464" t="str">
        <f t="shared" si="138"/>
        <v xml:space="preserve">28-pr-21 </v>
      </c>
      <c r="L4464">
        <v>0</v>
      </c>
      <c r="M4464">
        <v>0</v>
      </c>
      <c r="N4464">
        <v>0</v>
      </c>
      <c r="O4464" s="2">
        <v>1</v>
      </c>
      <c r="Q4464" t="s">
        <v>340</v>
      </c>
    </row>
    <row r="4465" spans="1:17" x14ac:dyDescent="0.3">
      <c r="A4465" t="s">
        <v>2431</v>
      </c>
      <c r="B4465" t="s">
        <v>120</v>
      </c>
      <c r="C4465" t="s">
        <v>8816</v>
      </c>
      <c r="D4465" t="s">
        <v>121</v>
      </c>
      <c r="E4465" s="1">
        <v>44314</v>
      </c>
      <c r="F4465" s="1">
        <v>44348</v>
      </c>
      <c r="G4465" t="s">
        <v>8811</v>
      </c>
      <c r="H4465" s="5" t="s">
        <v>7181</v>
      </c>
      <c r="I4465" s="8" t="str">
        <f t="shared" si="139"/>
        <v xml:space="preserve">28-pr-21 </v>
      </c>
      <c r="J4465" s="5" t="s">
        <v>8812</v>
      </c>
      <c r="K4465" t="str">
        <f t="shared" si="138"/>
        <v xml:space="preserve">01-Jun-21 </v>
      </c>
      <c r="L4465">
        <v>14</v>
      </c>
      <c r="M4465">
        <v>0</v>
      </c>
      <c r="N4465">
        <v>23</v>
      </c>
      <c r="O4465" s="2">
        <v>1</v>
      </c>
      <c r="Q4465" t="s">
        <v>340</v>
      </c>
    </row>
    <row r="4466" spans="1:17" x14ac:dyDescent="0.3">
      <c r="A4466" t="s">
        <v>2431</v>
      </c>
      <c r="B4466" t="s">
        <v>120</v>
      </c>
      <c r="C4466" t="s">
        <v>8817</v>
      </c>
      <c r="D4466" t="s">
        <v>121</v>
      </c>
      <c r="E4466" s="1">
        <v>44319</v>
      </c>
      <c r="F4466" s="1">
        <v>44320</v>
      </c>
      <c r="G4466" t="s">
        <v>8818</v>
      </c>
      <c r="H4466" s="5" t="s">
        <v>8819</v>
      </c>
      <c r="I4466" s="8" t="str">
        <f t="shared" si="139"/>
        <v xml:space="preserve">03-May-21 </v>
      </c>
      <c r="J4466" s="5" t="s">
        <v>6244</v>
      </c>
      <c r="K4466" t="str">
        <f t="shared" si="138"/>
        <v xml:space="preserve">04-May-21 </v>
      </c>
      <c r="L4466">
        <v>44</v>
      </c>
      <c r="M4466">
        <v>0</v>
      </c>
      <c r="N4466">
        <v>0</v>
      </c>
      <c r="O4466" s="2">
        <v>1</v>
      </c>
      <c r="Q4466" t="s">
        <v>340</v>
      </c>
    </row>
    <row r="4467" spans="1:17" x14ac:dyDescent="0.3">
      <c r="A4467" t="s">
        <v>2422</v>
      </c>
      <c r="B4467" t="s">
        <v>92</v>
      </c>
      <c r="C4467" t="s">
        <v>8820</v>
      </c>
      <c r="D4467" t="s">
        <v>93</v>
      </c>
      <c r="E4467" s="1">
        <v>44320</v>
      </c>
      <c r="F4467" s="1">
        <v>44337</v>
      </c>
      <c r="G4467" t="s">
        <v>8821</v>
      </c>
      <c r="H4467" s="5" t="s">
        <v>6244</v>
      </c>
      <c r="I4467" s="8" t="str">
        <f t="shared" si="139"/>
        <v xml:space="preserve">04-May-21 </v>
      </c>
      <c r="J4467" s="5" t="s">
        <v>8074</v>
      </c>
      <c r="K4467" t="str">
        <f t="shared" si="138"/>
        <v xml:space="preserve">21-May-21 </v>
      </c>
      <c r="L4467">
        <v>5</v>
      </c>
      <c r="M4467">
        <v>0</v>
      </c>
      <c r="N4467">
        <v>13</v>
      </c>
      <c r="O4467" s="2">
        <v>1</v>
      </c>
      <c r="Q4467" t="s">
        <v>340</v>
      </c>
    </row>
    <row r="4468" spans="1:17" x14ac:dyDescent="0.3">
      <c r="A4468" t="s">
        <v>2431</v>
      </c>
      <c r="B4468" t="s">
        <v>120</v>
      </c>
      <c r="C4468" t="s">
        <v>8822</v>
      </c>
      <c r="D4468" t="s">
        <v>121</v>
      </c>
      <c r="E4468" s="1">
        <v>44320</v>
      </c>
      <c r="F4468" s="1">
        <v>44337</v>
      </c>
      <c r="G4468" t="s">
        <v>8821</v>
      </c>
      <c r="H4468" s="5" t="s">
        <v>6244</v>
      </c>
      <c r="I4468" s="8" t="str">
        <f t="shared" si="139"/>
        <v xml:space="preserve">04-May-21 </v>
      </c>
      <c r="J4468" s="5" t="s">
        <v>8074</v>
      </c>
      <c r="K4468" t="str">
        <f t="shared" si="138"/>
        <v xml:space="preserve">21-May-21 </v>
      </c>
      <c r="L4468">
        <v>5</v>
      </c>
      <c r="M4468">
        <v>0</v>
      </c>
      <c r="N4468">
        <v>14</v>
      </c>
      <c r="O4468" s="2">
        <v>1</v>
      </c>
      <c r="Q4468" t="s">
        <v>340</v>
      </c>
    </row>
    <row r="4469" spans="1:17" x14ac:dyDescent="0.3">
      <c r="A4469" t="s">
        <v>2431</v>
      </c>
      <c r="B4469" t="s">
        <v>120</v>
      </c>
      <c r="C4469" t="s">
        <v>8823</v>
      </c>
      <c r="D4469" t="s">
        <v>121</v>
      </c>
      <c r="F4469" s="1">
        <v>44320</v>
      </c>
      <c r="G4469" t="s">
        <v>8824</v>
      </c>
      <c r="H4469" s="5" t="s">
        <v>6244</v>
      </c>
      <c r="I4469" s="8" t="str">
        <f t="shared" si="139"/>
        <v xml:space="preserve">04-May-21 </v>
      </c>
      <c r="J4469" s="5" t="s">
        <v>6244</v>
      </c>
      <c r="K4469" t="str">
        <f t="shared" si="138"/>
        <v xml:space="preserve">04-May-21 </v>
      </c>
      <c r="L4469">
        <v>0</v>
      </c>
      <c r="M4469">
        <v>0</v>
      </c>
      <c r="N4469">
        <v>0</v>
      </c>
      <c r="O4469" s="2">
        <v>1</v>
      </c>
      <c r="Q4469" t="s">
        <v>340</v>
      </c>
    </row>
    <row r="4470" spans="1:17" x14ac:dyDescent="0.3">
      <c r="A4470" t="s">
        <v>3502</v>
      </c>
      <c r="B4470" t="s">
        <v>23</v>
      </c>
      <c r="C4470" t="s">
        <v>8825</v>
      </c>
      <c r="D4470" t="s">
        <v>24</v>
      </c>
      <c r="E4470" s="1">
        <v>44118</v>
      </c>
      <c r="F4470" s="1">
        <v>44131</v>
      </c>
      <c r="G4470" t="s">
        <v>5155</v>
      </c>
      <c r="H4470" s="5" t="s">
        <v>6244</v>
      </c>
      <c r="I4470" s="8" t="str">
        <f t="shared" si="139"/>
        <v xml:space="preserve">04-May-21 </v>
      </c>
      <c r="J4470" s="5" t="s">
        <v>8689</v>
      </c>
      <c r="K4470" t="str">
        <f t="shared" si="138"/>
        <v xml:space="preserve">10-Jun-21 </v>
      </c>
      <c r="L4470">
        <v>10</v>
      </c>
      <c r="M4470">
        <v>0</v>
      </c>
      <c r="N4470">
        <v>27</v>
      </c>
      <c r="O4470" s="2">
        <v>1</v>
      </c>
      <c r="Q4470" t="s">
        <v>340</v>
      </c>
    </row>
    <row r="4471" spans="1:17" x14ac:dyDescent="0.3">
      <c r="A4471" t="s">
        <v>3510</v>
      </c>
      <c r="B4471" t="s">
        <v>45</v>
      </c>
      <c r="C4471" t="s">
        <v>8826</v>
      </c>
      <c r="D4471" t="s">
        <v>46</v>
      </c>
      <c r="E4471" s="1">
        <v>44118</v>
      </c>
      <c r="F4471" s="1">
        <v>44131</v>
      </c>
      <c r="G4471" t="s">
        <v>5155</v>
      </c>
      <c r="H4471" s="5" t="s">
        <v>6244</v>
      </c>
      <c r="I4471" s="8" t="str">
        <f t="shared" si="139"/>
        <v xml:space="preserve">04-May-21 </v>
      </c>
      <c r="J4471" s="5" t="s">
        <v>8689</v>
      </c>
      <c r="K4471" t="str">
        <f t="shared" si="138"/>
        <v xml:space="preserve">10-Jun-21 </v>
      </c>
      <c r="L4471">
        <v>10</v>
      </c>
      <c r="M4471">
        <v>0</v>
      </c>
      <c r="N4471">
        <v>27</v>
      </c>
      <c r="O4471" s="2">
        <v>1</v>
      </c>
      <c r="Q4471" t="s">
        <v>340</v>
      </c>
    </row>
    <row r="4472" spans="1:17" x14ac:dyDescent="0.3">
      <c r="A4472" t="s">
        <v>2422</v>
      </c>
      <c r="B4472" t="s">
        <v>92</v>
      </c>
      <c r="C4472" t="s">
        <v>8827</v>
      </c>
      <c r="D4472" t="s">
        <v>93</v>
      </c>
      <c r="E4472" s="1">
        <v>44320</v>
      </c>
      <c r="F4472" s="1">
        <v>44320</v>
      </c>
      <c r="G4472" t="s">
        <v>8818</v>
      </c>
      <c r="H4472" s="5" t="s">
        <v>6244</v>
      </c>
      <c r="I4472" s="8" t="str">
        <f t="shared" si="139"/>
        <v xml:space="preserve">04-May-21 </v>
      </c>
      <c r="J4472" s="5" t="s">
        <v>6244</v>
      </c>
      <c r="K4472" t="str">
        <f t="shared" si="138"/>
        <v xml:space="preserve">04-May-21 </v>
      </c>
      <c r="L4472">
        <v>1</v>
      </c>
      <c r="M4472">
        <v>0</v>
      </c>
      <c r="N4472">
        <v>1</v>
      </c>
      <c r="O4472" s="2">
        <v>1</v>
      </c>
      <c r="Q4472" t="s">
        <v>340</v>
      </c>
    </row>
    <row r="4473" spans="1:17" x14ac:dyDescent="0.3">
      <c r="A4473" t="s">
        <v>2422</v>
      </c>
      <c r="B4473" t="s">
        <v>92</v>
      </c>
      <c r="C4473" t="s">
        <v>8828</v>
      </c>
      <c r="D4473" t="s">
        <v>93</v>
      </c>
      <c r="E4473" s="1">
        <v>44320</v>
      </c>
      <c r="F4473" s="1">
        <v>44363</v>
      </c>
      <c r="G4473" t="s">
        <v>8829</v>
      </c>
      <c r="H4473" s="5" t="s">
        <v>6244</v>
      </c>
      <c r="I4473" s="8" t="str">
        <f t="shared" si="139"/>
        <v xml:space="preserve">04-May-21 </v>
      </c>
      <c r="J4473" s="5" t="s">
        <v>8233</v>
      </c>
      <c r="K4473" t="str">
        <f t="shared" si="138"/>
        <v xml:space="preserve">16-Jun-21 </v>
      </c>
      <c r="L4473">
        <v>15</v>
      </c>
      <c r="M4473">
        <v>0</v>
      </c>
      <c r="N4473">
        <v>31</v>
      </c>
      <c r="O4473" s="2">
        <v>1</v>
      </c>
      <c r="Q4473" t="s">
        <v>340</v>
      </c>
    </row>
    <row r="4474" spans="1:17" x14ac:dyDescent="0.3">
      <c r="A4474" t="s">
        <v>2431</v>
      </c>
      <c r="B4474" t="s">
        <v>120</v>
      </c>
      <c r="C4474" t="s">
        <v>8830</v>
      </c>
      <c r="D4474" t="s">
        <v>121</v>
      </c>
      <c r="E4474" s="1">
        <v>44320</v>
      </c>
      <c r="F4474" s="1">
        <v>44363</v>
      </c>
      <c r="G4474" t="s">
        <v>8829</v>
      </c>
      <c r="H4474" s="5" t="s">
        <v>6244</v>
      </c>
      <c r="I4474" s="8" t="str">
        <f t="shared" si="139"/>
        <v xml:space="preserve">04-May-21 </v>
      </c>
      <c r="J4474" s="5" t="s">
        <v>8233</v>
      </c>
      <c r="K4474" t="str">
        <f t="shared" si="138"/>
        <v xml:space="preserve">16-Jun-21 </v>
      </c>
      <c r="L4474">
        <v>15</v>
      </c>
      <c r="M4474">
        <v>0</v>
      </c>
      <c r="N4474">
        <v>31</v>
      </c>
      <c r="O4474" s="2">
        <v>1</v>
      </c>
      <c r="Q4474" t="s">
        <v>340</v>
      </c>
    </row>
    <row r="4475" spans="1:17" x14ac:dyDescent="0.3">
      <c r="A4475" t="s">
        <v>2517</v>
      </c>
      <c r="B4475" t="s">
        <v>16</v>
      </c>
      <c r="C4475" t="s">
        <v>8831</v>
      </c>
      <c r="D4475" t="s">
        <v>2519</v>
      </c>
      <c r="E4475" s="1">
        <v>44202</v>
      </c>
      <c r="F4475" s="1">
        <v>44215</v>
      </c>
      <c r="G4475" t="s">
        <v>8832</v>
      </c>
      <c r="H4475" s="5" t="s">
        <v>6244</v>
      </c>
      <c r="I4475" s="8" t="str">
        <f t="shared" si="139"/>
        <v xml:space="preserve">04-May-21 </v>
      </c>
      <c r="J4475" s="5" t="s">
        <v>7268</v>
      </c>
      <c r="K4475" t="str">
        <f t="shared" si="138"/>
        <v xml:space="preserve">05-May-21 </v>
      </c>
      <c r="L4475">
        <v>5</v>
      </c>
      <c r="M4475">
        <v>0</v>
      </c>
      <c r="N4475">
        <v>2</v>
      </c>
      <c r="O4475" s="2">
        <v>1</v>
      </c>
      <c r="Q4475" t="s">
        <v>340</v>
      </c>
    </row>
    <row r="4476" spans="1:17" x14ac:dyDescent="0.3">
      <c r="A4476" t="s">
        <v>2422</v>
      </c>
      <c r="B4476" t="s">
        <v>92</v>
      </c>
      <c r="C4476" t="s">
        <v>8833</v>
      </c>
      <c r="D4476" t="s">
        <v>93</v>
      </c>
      <c r="F4476" s="1">
        <v>44320</v>
      </c>
      <c r="G4476" t="s">
        <v>8824</v>
      </c>
      <c r="H4476" s="5" t="s">
        <v>6244</v>
      </c>
      <c r="I4476" s="8" t="str">
        <f t="shared" si="139"/>
        <v xml:space="preserve">04-May-21 </v>
      </c>
      <c r="J4476" s="5" t="s">
        <v>6244</v>
      </c>
      <c r="K4476" t="str">
        <f t="shared" si="138"/>
        <v xml:space="preserve">04-May-21 </v>
      </c>
      <c r="L4476">
        <v>0</v>
      </c>
      <c r="M4476">
        <v>0</v>
      </c>
      <c r="N4476">
        <v>0</v>
      </c>
      <c r="O4476" s="2">
        <v>1</v>
      </c>
      <c r="Q4476" t="s">
        <v>340</v>
      </c>
    </row>
    <row r="4477" spans="1:17" x14ac:dyDescent="0.3">
      <c r="A4477" t="s">
        <v>2422</v>
      </c>
      <c r="B4477" t="s">
        <v>92</v>
      </c>
      <c r="C4477" t="s">
        <v>8834</v>
      </c>
      <c r="D4477" t="s">
        <v>93</v>
      </c>
      <c r="F4477" s="1">
        <v>44320</v>
      </c>
      <c r="G4477" t="s">
        <v>8835</v>
      </c>
      <c r="H4477" s="5" t="s">
        <v>6244</v>
      </c>
      <c r="I4477" s="8" t="str">
        <f t="shared" si="139"/>
        <v xml:space="preserve">04-May-21 </v>
      </c>
      <c r="J4477" s="5" t="s">
        <v>6244</v>
      </c>
      <c r="K4477" t="str">
        <f t="shared" si="138"/>
        <v xml:space="preserve">04-May-21 </v>
      </c>
      <c r="L4477">
        <v>0</v>
      </c>
      <c r="M4477">
        <v>0</v>
      </c>
      <c r="N4477">
        <v>0</v>
      </c>
      <c r="O4477" s="2">
        <v>1</v>
      </c>
      <c r="Q4477" t="s">
        <v>340</v>
      </c>
    </row>
    <row r="4478" spans="1:17" x14ac:dyDescent="0.3">
      <c r="A4478" t="s">
        <v>2431</v>
      </c>
      <c r="B4478" t="s">
        <v>120</v>
      </c>
      <c r="C4478" t="s">
        <v>8836</v>
      </c>
      <c r="D4478" t="s">
        <v>121</v>
      </c>
      <c r="F4478" s="1">
        <v>44320</v>
      </c>
      <c r="G4478" t="s">
        <v>8835</v>
      </c>
      <c r="H4478" s="5" t="s">
        <v>6244</v>
      </c>
      <c r="I4478" s="8" t="str">
        <f t="shared" si="139"/>
        <v xml:space="preserve">04-May-21 </v>
      </c>
      <c r="J4478" s="5" t="s">
        <v>6244</v>
      </c>
      <c r="K4478" t="str">
        <f t="shared" si="138"/>
        <v xml:space="preserve">04-May-21 </v>
      </c>
      <c r="L4478">
        <v>0</v>
      </c>
      <c r="M4478">
        <v>0</v>
      </c>
      <c r="N4478">
        <v>0</v>
      </c>
      <c r="O4478" s="2">
        <v>1</v>
      </c>
      <c r="Q4478" t="s">
        <v>340</v>
      </c>
    </row>
    <row r="4479" spans="1:17" x14ac:dyDescent="0.3">
      <c r="A4479" t="s">
        <v>2517</v>
      </c>
      <c r="B4479" t="s">
        <v>16</v>
      </c>
      <c r="C4479" t="s">
        <v>8837</v>
      </c>
      <c r="D4479" t="s">
        <v>2519</v>
      </c>
      <c r="F4479" s="1">
        <v>44099</v>
      </c>
      <c r="G4479" t="s">
        <v>8838</v>
      </c>
      <c r="H4479" s="5" t="s">
        <v>7268</v>
      </c>
      <c r="I4479" s="8" t="str">
        <f t="shared" si="139"/>
        <v xml:space="preserve">05-May-21 </v>
      </c>
      <c r="J4479" s="5" t="s">
        <v>7268</v>
      </c>
      <c r="K4479" t="str">
        <f t="shared" si="138"/>
        <v xml:space="preserve">05-May-21 </v>
      </c>
      <c r="L4479">
        <v>0</v>
      </c>
      <c r="M4479">
        <v>0</v>
      </c>
      <c r="N4479">
        <v>0</v>
      </c>
      <c r="O4479" s="2">
        <v>1</v>
      </c>
      <c r="Q4479" t="s">
        <v>340</v>
      </c>
    </row>
    <row r="4480" spans="1:17" x14ac:dyDescent="0.3">
      <c r="A4480" t="s">
        <v>2517</v>
      </c>
      <c r="B4480" t="s">
        <v>16</v>
      </c>
      <c r="C4480" t="s">
        <v>8839</v>
      </c>
      <c r="D4480" t="s">
        <v>2519</v>
      </c>
      <c r="F4480" s="1">
        <v>44215</v>
      </c>
      <c r="G4480" t="s">
        <v>8840</v>
      </c>
      <c r="H4480" s="5" t="s">
        <v>7268</v>
      </c>
      <c r="I4480" s="8" t="str">
        <f t="shared" si="139"/>
        <v xml:space="preserve">05-May-21 </v>
      </c>
      <c r="J4480" s="5" t="s">
        <v>7268</v>
      </c>
      <c r="K4480" t="str">
        <f t="shared" si="138"/>
        <v xml:space="preserve">05-May-21 </v>
      </c>
      <c r="L4480">
        <v>0</v>
      </c>
      <c r="M4480">
        <v>0</v>
      </c>
      <c r="N4480">
        <v>0</v>
      </c>
      <c r="O4480" s="2">
        <v>1</v>
      </c>
      <c r="Q4480" t="s">
        <v>340</v>
      </c>
    </row>
    <row r="4481" spans="1:17" x14ac:dyDescent="0.3">
      <c r="A4481" t="s">
        <v>2422</v>
      </c>
      <c r="B4481" t="s">
        <v>92</v>
      </c>
      <c r="C4481" t="s">
        <v>8841</v>
      </c>
      <c r="D4481" t="s">
        <v>93</v>
      </c>
      <c r="E4481" s="1">
        <v>44322</v>
      </c>
      <c r="F4481" s="1">
        <v>44365</v>
      </c>
      <c r="G4481" t="s">
        <v>8842</v>
      </c>
      <c r="H4481" s="5" t="s">
        <v>8843</v>
      </c>
      <c r="I4481" s="8" t="str">
        <f t="shared" si="139"/>
        <v xml:space="preserve">06-May-21 </v>
      </c>
      <c r="J4481" s="5" t="s">
        <v>8068</v>
      </c>
      <c r="K4481" t="str">
        <f t="shared" si="138"/>
        <v xml:space="preserve">18-Jun-21 </v>
      </c>
      <c r="L4481">
        <v>10</v>
      </c>
      <c r="M4481">
        <v>0</v>
      </c>
      <c r="N4481">
        <v>31</v>
      </c>
      <c r="O4481" s="2">
        <v>1</v>
      </c>
      <c r="Q4481" t="s">
        <v>340</v>
      </c>
    </row>
    <row r="4482" spans="1:17" x14ac:dyDescent="0.3">
      <c r="A4482" t="s">
        <v>2431</v>
      </c>
      <c r="B4482" t="s">
        <v>120</v>
      </c>
      <c r="C4482" t="s">
        <v>8844</v>
      </c>
      <c r="D4482" t="s">
        <v>121</v>
      </c>
      <c r="E4482" s="1">
        <v>44322</v>
      </c>
      <c r="F4482" s="1">
        <v>44365</v>
      </c>
      <c r="G4482" t="s">
        <v>8842</v>
      </c>
      <c r="H4482" s="5" t="s">
        <v>8843</v>
      </c>
      <c r="I4482" s="8" t="str">
        <f t="shared" si="139"/>
        <v xml:space="preserve">06-May-21 </v>
      </c>
      <c r="J4482" s="5" t="s">
        <v>8068</v>
      </c>
      <c r="K4482" t="str">
        <f t="shared" si="138"/>
        <v xml:space="preserve">18-Jun-21 </v>
      </c>
      <c r="L4482">
        <v>10</v>
      </c>
      <c r="M4482">
        <v>0</v>
      </c>
      <c r="N4482">
        <v>31</v>
      </c>
      <c r="O4482" s="2">
        <v>1</v>
      </c>
      <c r="Q4482" t="s">
        <v>340</v>
      </c>
    </row>
    <row r="4483" spans="1:17" x14ac:dyDescent="0.3">
      <c r="A4483" t="s">
        <v>2517</v>
      </c>
      <c r="B4483" t="s">
        <v>16</v>
      </c>
      <c r="C4483" t="s">
        <v>8845</v>
      </c>
      <c r="D4483" t="s">
        <v>2519</v>
      </c>
      <c r="E4483" s="1">
        <v>44102</v>
      </c>
      <c r="F4483" s="1">
        <v>44106</v>
      </c>
      <c r="G4483" t="s">
        <v>8846</v>
      </c>
      <c r="H4483" s="5" t="s">
        <v>8843</v>
      </c>
      <c r="I4483" s="8" t="str">
        <f t="shared" si="139"/>
        <v xml:space="preserve">06-May-21 </v>
      </c>
      <c r="J4483" s="5" t="s">
        <v>8847</v>
      </c>
      <c r="K4483" t="str">
        <f t="shared" ref="K4483:K4546" si="140">SUBSTITUTE(J4483, "A", "")</f>
        <v xml:space="preserve">12-May-21 </v>
      </c>
      <c r="L4483">
        <v>5</v>
      </c>
      <c r="M4483">
        <v>0</v>
      </c>
      <c r="N4483">
        <v>5</v>
      </c>
      <c r="O4483" s="2">
        <v>1</v>
      </c>
      <c r="Q4483" t="s">
        <v>340</v>
      </c>
    </row>
    <row r="4484" spans="1:17" x14ac:dyDescent="0.3">
      <c r="A4484" t="s">
        <v>2517</v>
      </c>
      <c r="B4484" t="s">
        <v>16</v>
      </c>
      <c r="C4484" t="s">
        <v>8848</v>
      </c>
      <c r="D4484" t="s">
        <v>2519</v>
      </c>
      <c r="G4484" t="s">
        <v>8849</v>
      </c>
      <c r="H4484" s="5" t="s">
        <v>8843</v>
      </c>
      <c r="I4484" s="8" t="str">
        <f t="shared" ref="I4484:I4547" si="141">SUBSTITUTE(H4484, "A", "")</f>
        <v xml:space="preserve">06-May-21 </v>
      </c>
      <c r="J4484" s="5" t="s">
        <v>8847</v>
      </c>
      <c r="K4484" t="str">
        <f t="shared" si="140"/>
        <v xml:space="preserve">12-May-21 </v>
      </c>
      <c r="L4484">
        <v>5</v>
      </c>
      <c r="M4484">
        <v>0</v>
      </c>
      <c r="N4484">
        <v>5</v>
      </c>
      <c r="O4484" s="2">
        <v>1</v>
      </c>
      <c r="Q4484" t="s">
        <v>340</v>
      </c>
    </row>
    <row r="4485" spans="1:17" x14ac:dyDescent="0.3">
      <c r="A4485" t="s">
        <v>2517</v>
      </c>
      <c r="B4485" t="s">
        <v>16</v>
      </c>
      <c r="C4485" t="s">
        <v>8850</v>
      </c>
      <c r="D4485" t="s">
        <v>2519</v>
      </c>
      <c r="G4485" t="s">
        <v>8851</v>
      </c>
      <c r="H4485" s="5" t="s">
        <v>8843</v>
      </c>
      <c r="I4485" s="8" t="str">
        <f t="shared" si="141"/>
        <v xml:space="preserve">06-May-21 </v>
      </c>
      <c r="J4485" s="5" t="s">
        <v>8847</v>
      </c>
      <c r="K4485" t="str">
        <f t="shared" si="140"/>
        <v xml:space="preserve">12-May-21 </v>
      </c>
      <c r="L4485">
        <v>5</v>
      </c>
      <c r="M4485">
        <v>0</v>
      </c>
      <c r="N4485">
        <v>5</v>
      </c>
      <c r="O4485" s="2">
        <v>1</v>
      </c>
      <c r="Q4485" t="s">
        <v>340</v>
      </c>
    </row>
    <row r="4486" spans="1:17" x14ac:dyDescent="0.3">
      <c r="A4486" t="s">
        <v>2517</v>
      </c>
      <c r="B4486" t="s">
        <v>16</v>
      </c>
      <c r="C4486" t="s">
        <v>8852</v>
      </c>
      <c r="D4486" t="s">
        <v>2519</v>
      </c>
      <c r="G4486" t="s">
        <v>8853</v>
      </c>
      <c r="H4486" s="5" t="s">
        <v>8843</v>
      </c>
      <c r="I4486" s="8" t="str">
        <f t="shared" si="141"/>
        <v xml:space="preserve">06-May-21 </v>
      </c>
      <c r="J4486" s="5" t="s">
        <v>8583</v>
      </c>
      <c r="K4486" t="str">
        <f t="shared" si="140"/>
        <v xml:space="preserve">19-May-21 </v>
      </c>
      <c r="L4486">
        <v>10</v>
      </c>
      <c r="M4486">
        <v>0</v>
      </c>
      <c r="N4486">
        <v>10</v>
      </c>
      <c r="O4486" s="2">
        <v>1</v>
      </c>
      <c r="Q4486" t="s">
        <v>340</v>
      </c>
    </row>
    <row r="4487" spans="1:17" x14ac:dyDescent="0.3">
      <c r="A4487" t="s">
        <v>2517</v>
      </c>
      <c r="B4487" t="s">
        <v>16</v>
      </c>
      <c r="C4487" t="s">
        <v>8854</v>
      </c>
      <c r="D4487" t="s">
        <v>2519</v>
      </c>
      <c r="G4487" t="s">
        <v>8855</v>
      </c>
      <c r="H4487" s="5" t="s">
        <v>8843</v>
      </c>
      <c r="I4487" s="8" t="str">
        <f t="shared" si="141"/>
        <v xml:space="preserve">06-May-21 </v>
      </c>
      <c r="J4487" s="5" t="s">
        <v>8847</v>
      </c>
      <c r="K4487" t="str">
        <f t="shared" si="140"/>
        <v xml:space="preserve">12-May-21 </v>
      </c>
      <c r="L4487">
        <v>5</v>
      </c>
      <c r="M4487">
        <v>0</v>
      </c>
      <c r="N4487">
        <v>5</v>
      </c>
      <c r="O4487" s="2">
        <v>1</v>
      </c>
      <c r="Q4487" t="s">
        <v>340</v>
      </c>
    </row>
    <row r="4488" spans="1:17" x14ac:dyDescent="0.3">
      <c r="A4488" t="s">
        <v>2517</v>
      </c>
      <c r="B4488" t="s">
        <v>16</v>
      </c>
      <c r="C4488" t="s">
        <v>8856</v>
      </c>
      <c r="D4488" t="s">
        <v>2519</v>
      </c>
      <c r="G4488" t="s">
        <v>8857</v>
      </c>
      <c r="H4488" s="5" t="s">
        <v>8843</v>
      </c>
      <c r="I4488" s="8" t="str">
        <f t="shared" si="141"/>
        <v xml:space="preserve">06-May-21 </v>
      </c>
      <c r="J4488" s="5" t="s">
        <v>8583</v>
      </c>
      <c r="K4488" t="str">
        <f t="shared" si="140"/>
        <v xml:space="preserve">19-May-21 </v>
      </c>
      <c r="L4488">
        <v>10</v>
      </c>
      <c r="M4488">
        <v>0</v>
      </c>
      <c r="N4488">
        <v>10</v>
      </c>
      <c r="O4488" s="2">
        <v>1</v>
      </c>
      <c r="Q4488" t="s">
        <v>340</v>
      </c>
    </row>
    <row r="4489" spans="1:17" x14ac:dyDescent="0.3">
      <c r="A4489" t="s">
        <v>2517</v>
      </c>
      <c r="B4489" t="s">
        <v>16</v>
      </c>
      <c r="C4489" t="s">
        <v>8858</v>
      </c>
      <c r="D4489" t="s">
        <v>2519</v>
      </c>
      <c r="G4489" t="s">
        <v>8859</v>
      </c>
      <c r="H4489" s="5" t="s">
        <v>8843</v>
      </c>
      <c r="I4489" s="8" t="str">
        <f t="shared" si="141"/>
        <v xml:space="preserve">06-May-21 </v>
      </c>
      <c r="J4489" s="5" t="s">
        <v>8583</v>
      </c>
      <c r="K4489" t="str">
        <f t="shared" si="140"/>
        <v xml:space="preserve">19-May-21 </v>
      </c>
      <c r="L4489">
        <v>10</v>
      </c>
      <c r="M4489">
        <v>0</v>
      </c>
      <c r="N4489">
        <v>10</v>
      </c>
      <c r="O4489" s="2">
        <v>1</v>
      </c>
      <c r="Q4489" t="s">
        <v>340</v>
      </c>
    </row>
    <row r="4490" spans="1:17" x14ac:dyDescent="0.3">
      <c r="A4490" t="s">
        <v>2517</v>
      </c>
      <c r="B4490" t="s">
        <v>16</v>
      </c>
      <c r="C4490" t="s">
        <v>8860</v>
      </c>
      <c r="D4490" t="s">
        <v>2519</v>
      </c>
      <c r="G4490" t="s">
        <v>8861</v>
      </c>
      <c r="H4490" s="5" t="s">
        <v>8843</v>
      </c>
      <c r="I4490" s="8" t="str">
        <f t="shared" si="141"/>
        <v xml:space="preserve">06-May-21 </v>
      </c>
      <c r="J4490" s="5" t="s">
        <v>8847</v>
      </c>
      <c r="K4490" t="str">
        <f t="shared" si="140"/>
        <v xml:space="preserve">12-May-21 </v>
      </c>
      <c r="L4490">
        <v>5</v>
      </c>
      <c r="M4490">
        <v>0</v>
      </c>
      <c r="N4490">
        <v>5</v>
      </c>
      <c r="O4490" s="2">
        <v>1</v>
      </c>
      <c r="Q4490" t="s">
        <v>340</v>
      </c>
    </row>
    <row r="4491" spans="1:17" x14ac:dyDescent="0.3">
      <c r="A4491" t="s">
        <v>2517</v>
      </c>
      <c r="B4491" t="s">
        <v>16</v>
      </c>
      <c r="C4491" t="s">
        <v>8862</v>
      </c>
      <c r="D4491" t="s">
        <v>2519</v>
      </c>
      <c r="F4491" s="1">
        <v>44099</v>
      </c>
      <c r="G4491" t="s">
        <v>8863</v>
      </c>
      <c r="H4491" s="5" t="s">
        <v>6556</v>
      </c>
      <c r="I4491" s="8" t="str">
        <f t="shared" si="141"/>
        <v xml:space="preserve">07-May-21 </v>
      </c>
      <c r="J4491" s="5" t="s">
        <v>6556</v>
      </c>
      <c r="K4491" t="str">
        <f t="shared" si="140"/>
        <v xml:space="preserve">07-May-21 </v>
      </c>
      <c r="L4491">
        <v>0</v>
      </c>
      <c r="M4491">
        <v>0</v>
      </c>
      <c r="N4491">
        <v>0</v>
      </c>
      <c r="O4491" s="2">
        <v>1</v>
      </c>
      <c r="Q4491" t="s">
        <v>340</v>
      </c>
    </row>
    <row r="4492" spans="1:17" x14ac:dyDescent="0.3">
      <c r="A4492" t="s">
        <v>3502</v>
      </c>
      <c r="B4492" t="s">
        <v>23</v>
      </c>
      <c r="C4492" t="s">
        <v>8864</v>
      </c>
      <c r="D4492" t="s">
        <v>24</v>
      </c>
      <c r="G4492" t="s">
        <v>8865</v>
      </c>
      <c r="H4492" s="5" t="s">
        <v>8847</v>
      </c>
      <c r="I4492" s="8" t="str">
        <f t="shared" si="141"/>
        <v xml:space="preserve">12-May-21 </v>
      </c>
      <c r="J4492" s="5" t="s">
        <v>8866</v>
      </c>
      <c r="K4492" t="str">
        <f t="shared" si="140"/>
        <v xml:space="preserve">13-May-21 </v>
      </c>
      <c r="L4492">
        <v>1</v>
      </c>
      <c r="M4492">
        <v>0</v>
      </c>
      <c r="N4492">
        <v>1</v>
      </c>
      <c r="O4492" s="2">
        <v>1</v>
      </c>
      <c r="Q4492" t="s">
        <v>340</v>
      </c>
    </row>
    <row r="4493" spans="1:17" x14ac:dyDescent="0.3">
      <c r="A4493" t="s">
        <v>3510</v>
      </c>
      <c r="B4493" t="s">
        <v>45</v>
      </c>
      <c r="C4493" t="s">
        <v>8867</v>
      </c>
      <c r="D4493" t="s">
        <v>46</v>
      </c>
      <c r="E4493" s="1">
        <v>44328</v>
      </c>
      <c r="F4493" s="1">
        <v>44329</v>
      </c>
      <c r="G4493" t="s">
        <v>8865</v>
      </c>
      <c r="H4493" s="5" t="s">
        <v>8847</v>
      </c>
      <c r="I4493" s="8" t="str">
        <f t="shared" si="141"/>
        <v xml:space="preserve">12-May-21 </v>
      </c>
      <c r="J4493" s="5" t="s">
        <v>8866</v>
      </c>
      <c r="K4493" t="str">
        <f t="shared" si="140"/>
        <v xml:space="preserve">13-May-21 </v>
      </c>
      <c r="L4493">
        <v>1</v>
      </c>
      <c r="M4493">
        <v>0</v>
      </c>
      <c r="N4493">
        <v>1</v>
      </c>
      <c r="O4493" s="2">
        <v>1</v>
      </c>
      <c r="Q4493" t="s">
        <v>340</v>
      </c>
    </row>
    <row r="4494" spans="1:17" x14ac:dyDescent="0.3">
      <c r="A4494" t="s">
        <v>2517</v>
      </c>
      <c r="B4494" t="s">
        <v>16</v>
      </c>
      <c r="C4494" t="s">
        <v>8868</v>
      </c>
      <c r="D4494" t="s">
        <v>2519</v>
      </c>
      <c r="E4494" s="1">
        <v>44144</v>
      </c>
      <c r="F4494" s="1">
        <v>44148</v>
      </c>
      <c r="G4494" t="s">
        <v>8869</v>
      </c>
      <c r="H4494" s="5" t="s">
        <v>8866</v>
      </c>
      <c r="I4494" s="8" t="str">
        <f t="shared" si="141"/>
        <v xml:space="preserve">13-May-21 </v>
      </c>
      <c r="J4494" s="5" t="s">
        <v>8812</v>
      </c>
      <c r="K4494" t="str">
        <f t="shared" si="140"/>
        <v xml:space="preserve">01-Jun-21 </v>
      </c>
      <c r="L4494">
        <v>5</v>
      </c>
      <c r="M4494">
        <v>0</v>
      </c>
      <c r="N4494">
        <v>13</v>
      </c>
      <c r="O4494" s="2">
        <v>1</v>
      </c>
      <c r="Q4494" t="s">
        <v>340</v>
      </c>
    </row>
    <row r="4495" spans="1:17" x14ac:dyDescent="0.3">
      <c r="A4495" t="s">
        <v>2517</v>
      </c>
      <c r="B4495" t="s">
        <v>16</v>
      </c>
      <c r="C4495" t="s">
        <v>8870</v>
      </c>
      <c r="D4495" t="s">
        <v>2519</v>
      </c>
      <c r="G4495" t="s">
        <v>8871</v>
      </c>
      <c r="H4495" s="5" t="s">
        <v>8866</v>
      </c>
      <c r="I4495" s="8" t="str">
        <f t="shared" si="141"/>
        <v xml:space="preserve">13-May-21 </v>
      </c>
      <c r="J4495" s="5" t="s">
        <v>8583</v>
      </c>
      <c r="K4495" t="str">
        <f t="shared" si="140"/>
        <v xml:space="preserve">19-May-21 </v>
      </c>
      <c r="L4495">
        <v>5</v>
      </c>
      <c r="M4495">
        <v>0</v>
      </c>
      <c r="N4495">
        <v>5</v>
      </c>
      <c r="O4495" s="2">
        <v>1</v>
      </c>
      <c r="Q4495" t="s">
        <v>340</v>
      </c>
    </row>
    <row r="4496" spans="1:17" x14ac:dyDescent="0.3">
      <c r="A4496" t="s">
        <v>2517</v>
      </c>
      <c r="B4496" t="s">
        <v>16</v>
      </c>
      <c r="C4496" t="s">
        <v>8872</v>
      </c>
      <c r="D4496" t="s">
        <v>2519</v>
      </c>
      <c r="G4496" t="s">
        <v>8873</v>
      </c>
      <c r="H4496" s="5" t="s">
        <v>8866</v>
      </c>
      <c r="I4496" s="8" t="str">
        <f t="shared" si="141"/>
        <v xml:space="preserve">13-May-21 </v>
      </c>
      <c r="J4496" s="5" t="s">
        <v>6708</v>
      </c>
      <c r="K4496" t="str">
        <f t="shared" si="140"/>
        <v xml:space="preserve">26-May-21 </v>
      </c>
      <c r="L4496">
        <v>10</v>
      </c>
      <c r="M4496">
        <v>0</v>
      </c>
      <c r="N4496">
        <v>10</v>
      </c>
      <c r="O4496" s="2">
        <v>1</v>
      </c>
      <c r="Q4496" t="s">
        <v>340</v>
      </c>
    </row>
    <row r="4497" spans="1:17" x14ac:dyDescent="0.3">
      <c r="A4497" t="s">
        <v>2517</v>
      </c>
      <c r="B4497" t="s">
        <v>16</v>
      </c>
      <c r="C4497" t="s">
        <v>8874</v>
      </c>
      <c r="D4497" t="s">
        <v>2519</v>
      </c>
      <c r="G4497" t="s">
        <v>8875</v>
      </c>
      <c r="H4497" s="5" t="s">
        <v>8866</v>
      </c>
      <c r="I4497" s="8" t="str">
        <f t="shared" si="141"/>
        <v xml:space="preserve">13-May-21 </v>
      </c>
      <c r="J4497" s="5" t="s">
        <v>8583</v>
      </c>
      <c r="K4497" t="str">
        <f t="shared" si="140"/>
        <v xml:space="preserve">19-May-21 </v>
      </c>
      <c r="L4497">
        <v>5</v>
      </c>
      <c r="M4497">
        <v>0</v>
      </c>
      <c r="N4497">
        <v>5</v>
      </c>
      <c r="O4497" s="2">
        <v>1</v>
      </c>
      <c r="Q4497" t="s">
        <v>340</v>
      </c>
    </row>
    <row r="4498" spans="1:17" x14ac:dyDescent="0.3">
      <c r="A4498" t="s">
        <v>3502</v>
      </c>
      <c r="B4498" t="s">
        <v>23</v>
      </c>
      <c r="C4498" t="s">
        <v>8876</v>
      </c>
      <c r="D4498" t="s">
        <v>24</v>
      </c>
      <c r="G4498" t="s">
        <v>8877</v>
      </c>
      <c r="H4498" s="5" t="s">
        <v>8287</v>
      </c>
      <c r="I4498" s="8" t="str">
        <f t="shared" si="141"/>
        <v xml:space="preserve">14-May-21 </v>
      </c>
      <c r="J4498" s="5" t="s">
        <v>8287</v>
      </c>
      <c r="K4498" t="str">
        <f t="shared" si="140"/>
        <v xml:space="preserve">14-May-21 </v>
      </c>
      <c r="L4498">
        <v>1</v>
      </c>
      <c r="M4498">
        <v>0</v>
      </c>
      <c r="N4498">
        <v>1</v>
      </c>
      <c r="O4498" s="2">
        <v>1</v>
      </c>
      <c r="Q4498" t="s">
        <v>340</v>
      </c>
    </row>
    <row r="4499" spans="1:17" x14ac:dyDescent="0.3">
      <c r="A4499" t="s">
        <v>3510</v>
      </c>
      <c r="B4499" t="s">
        <v>45</v>
      </c>
      <c r="C4499" t="s">
        <v>8878</v>
      </c>
      <c r="D4499" t="s">
        <v>46</v>
      </c>
      <c r="E4499" s="1">
        <v>44330</v>
      </c>
      <c r="F4499" s="1">
        <v>44330</v>
      </c>
      <c r="G4499" t="s">
        <v>8877</v>
      </c>
      <c r="H4499" s="5" t="s">
        <v>8287</v>
      </c>
      <c r="I4499" s="8" t="str">
        <f t="shared" si="141"/>
        <v xml:space="preserve">14-May-21 </v>
      </c>
      <c r="J4499" s="5" t="s">
        <v>8287</v>
      </c>
      <c r="K4499" t="str">
        <f t="shared" si="140"/>
        <v xml:space="preserve">14-May-21 </v>
      </c>
      <c r="L4499">
        <v>1</v>
      </c>
      <c r="M4499">
        <v>0</v>
      </c>
      <c r="N4499">
        <v>1</v>
      </c>
      <c r="O4499" s="2">
        <v>1</v>
      </c>
      <c r="Q4499" t="s">
        <v>340</v>
      </c>
    </row>
    <row r="4500" spans="1:17" x14ac:dyDescent="0.3">
      <c r="A4500" t="s">
        <v>5534</v>
      </c>
      <c r="B4500" t="s">
        <v>32</v>
      </c>
      <c r="C4500" t="s">
        <v>8879</v>
      </c>
      <c r="D4500" t="s">
        <v>33</v>
      </c>
      <c r="E4500" s="1">
        <v>44060</v>
      </c>
      <c r="F4500" s="1">
        <v>44061</v>
      </c>
      <c r="G4500" t="s">
        <v>8880</v>
      </c>
      <c r="H4500" s="5" t="s">
        <v>8287</v>
      </c>
      <c r="I4500" s="8" t="str">
        <f t="shared" si="141"/>
        <v xml:space="preserve">14-May-21 </v>
      </c>
      <c r="J4500" s="5" t="s">
        <v>8812</v>
      </c>
      <c r="K4500" t="str">
        <f t="shared" si="140"/>
        <v xml:space="preserve">01-Jun-21 </v>
      </c>
      <c r="L4500">
        <v>2</v>
      </c>
      <c r="M4500">
        <v>0</v>
      </c>
      <c r="N4500">
        <v>12</v>
      </c>
      <c r="O4500" s="2">
        <v>1</v>
      </c>
      <c r="Q4500" t="s">
        <v>340</v>
      </c>
    </row>
    <row r="4501" spans="1:17" x14ac:dyDescent="0.3">
      <c r="A4501" t="s">
        <v>5534</v>
      </c>
      <c r="B4501" t="s">
        <v>32</v>
      </c>
      <c r="C4501" t="s">
        <v>8881</v>
      </c>
      <c r="D4501" t="s">
        <v>33</v>
      </c>
      <c r="E4501" s="1">
        <v>44060</v>
      </c>
      <c r="F4501" s="1">
        <v>44098</v>
      </c>
      <c r="G4501" t="s">
        <v>8882</v>
      </c>
      <c r="H4501" s="5" t="s">
        <v>8287</v>
      </c>
      <c r="I4501" s="8" t="str">
        <f t="shared" si="141"/>
        <v xml:space="preserve">14-May-21 </v>
      </c>
      <c r="J4501" s="5" t="s">
        <v>8812</v>
      </c>
      <c r="K4501" t="str">
        <f t="shared" si="140"/>
        <v xml:space="preserve">01-Jun-21 </v>
      </c>
      <c r="L4501">
        <v>38</v>
      </c>
      <c r="M4501">
        <v>0</v>
      </c>
      <c r="N4501">
        <v>12</v>
      </c>
      <c r="O4501" s="2">
        <v>1</v>
      </c>
      <c r="Q4501" t="s">
        <v>340</v>
      </c>
    </row>
    <row r="4502" spans="1:17" x14ac:dyDescent="0.3">
      <c r="A4502" t="s">
        <v>2422</v>
      </c>
      <c r="B4502" t="s">
        <v>92</v>
      </c>
      <c r="C4502" t="s">
        <v>8883</v>
      </c>
      <c r="D4502" t="s">
        <v>93</v>
      </c>
      <c r="E4502" s="1">
        <v>44333</v>
      </c>
      <c r="F4502" s="1">
        <v>45072</v>
      </c>
      <c r="G4502" t="s">
        <v>8884</v>
      </c>
      <c r="H4502" s="5" t="s">
        <v>8885</v>
      </c>
      <c r="I4502" s="8" t="str">
        <f t="shared" si="141"/>
        <v xml:space="preserve">17-May-21 </v>
      </c>
      <c r="J4502" s="5" t="s">
        <v>8886</v>
      </c>
      <c r="K4502" t="str">
        <f t="shared" si="140"/>
        <v xml:space="preserve">22-Jul-24 </v>
      </c>
      <c r="L4502">
        <v>802</v>
      </c>
      <c r="M4502">
        <v>0</v>
      </c>
      <c r="N4502">
        <v>804</v>
      </c>
      <c r="O4502" s="2">
        <v>1</v>
      </c>
      <c r="Q4502" t="s">
        <v>340</v>
      </c>
    </row>
    <row r="4503" spans="1:17" x14ac:dyDescent="0.3">
      <c r="A4503" t="s">
        <v>2422</v>
      </c>
      <c r="B4503" t="s">
        <v>92</v>
      </c>
      <c r="C4503" t="s">
        <v>8887</v>
      </c>
      <c r="D4503" t="s">
        <v>93</v>
      </c>
      <c r="E4503" s="1">
        <v>44333</v>
      </c>
      <c r="F4503" s="1">
        <v>44333</v>
      </c>
      <c r="G4503" t="s">
        <v>8888</v>
      </c>
      <c r="H4503" s="5" t="s">
        <v>8885</v>
      </c>
      <c r="I4503" s="8" t="str">
        <f t="shared" si="141"/>
        <v xml:space="preserve">17-May-21 </v>
      </c>
      <c r="J4503" s="5" t="s">
        <v>8885</v>
      </c>
      <c r="K4503" t="str">
        <f t="shared" si="140"/>
        <v xml:space="preserve">17-May-21 </v>
      </c>
      <c r="L4503">
        <v>1</v>
      </c>
      <c r="M4503">
        <v>0</v>
      </c>
      <c r="N4503">
        <v>0</v>
      </c>
      <c r="O4503" s="2">
        <v>1</v>
      </c>
      <c r="Q4503" t="s">
        <v>340</v>
      </c>
    </row>
    <row r="4504" spans="1:17" x14ac:dyDescent="0.3">
      <c r="A4504" t="s">
        <v>2431</v>
      </c>
      <c r="B4504" t="s">
        <v>120</v>
      </c>
      <c r="C4504" t="s">
        <v>8889</v>
      </c>
      <c r="D4504" t="s">
        <v>121</v>
      </c>
      <c r="E4504" s="1">
        <v>44333</v>
      </c>
      <c r="F4504" s="1">
        <v>44344</v>
      </c>
      <c r="G4504" t="s">
        <v>8890</v>
      </c>
      <c r="H4504" s="5" t="s">
        <v>8885</v>
      </c>
      <c r="I4504" s="8" t="str">
        <f t="shared" si="141"/>
        <v xml:space="preserve">17-May-21 </v>
      </c>
      <c r="J4504" s="5" t="s">
        <v>6268</v>
      </c>
      <c r="K4504" t="str">
        <f t="shared" si="140"/>
        <v xml:space="preserve">28-May-21 </v>
      </c>
      <c r="L4504">
        <v>5</v>
      </c>
      <c r="M4504">
        <v>0</v>
      </c>
      <c r="N4504">
        <v>10</v>
      </c>
      <c r="O4504" s="2">
        <v>1</v>
      </c>
      <c r="Q4504" t="s">
        <v>340</v>
      </c>
    </row>
    <row r="4505" spans="1:17" x14ac:dyDescent="0.3">
      <c r="A4505" t="s">
        <v>2431</v>
      </c>
      <c r="B4505" t="s">
        <v>120</v>
      </c>
      <c r="C4505" t="s">
        <v>8891</v>
      </c>
      <c r="D4505" t="s">
        <v>121</v>
      </c>
      <c r="E4505" s="1">
        <v>44333</v>
      </c>
      <c r="F4505" s="1">
        <v>44333</v>
      </c>
      <c r="G4505" t="s">
        <v>8888</v>
      </c>
      <c r="H4505" s="5" t="s">
        <v>8885</v>
      </c>
      <c r="I4505" s="8" t="str">
        <f t="shared" si="141"/>
        <v xml:space="preserve">17-May-21 </v>
      </c>
      <c r="J4505" s="5" t="s">
        <v>8885</v>
      </c>
      <c r="K4505" t="str">
        <f t="shared" si="140"/>
        <v xml:space="preserve">17-May-21 </v>
      </c>
      <c r="L4505">
        <v>1</v>
      </c>
      <c r="M4505">
        <v>0</v>
      </c>
      <c r="N4505">
        <v>0</v>
      </c>
      <c r="O4505" s="2">
        <v>1</v>
      </c>
      <c r="Q4505" t="s">
        <v>340</v>
      </c>
    </row>
    <row r="4506" spans="1:17" x14ac:dyDescent="0.3">
      <c r="A4506" t="s">
        <v>2431</v>
      </c>
      <c r="B4506" t="s">
        <v>120</v>
      </c>
      <c r="C4506" t="s">
        <v>8892</v>
      </c>
      <c r="D4506" t="s">
        <v>121</v>
      </c>
      <c r="E4506" s="1">
        <v>44333</v>
      </c>
      <c r="F4506" s="1">
        <v>45072</v>
      </c>
      <c r="G4506" t="s">
        <v>8884</v>
      </c>
      <c r="H4506" s="5" t="s">
        <v>8885</v>
      </c>
      <c r="I4506" s="8" t="str">
        <f t="shared" si="141"/>
        <v xml:space="preserve">17-May-21 </v>
      </c>
      <c r="J4506" s="5" t="s">
        <v>8893</v>
      </c>
      <c r="K4506" t="str">
        <f t="shared" si="140"/>
        <v xml:space="preserve">02-Sep-24 </v>
      </c>
      <c r="L4506">
        <v>830</v>
      </c>
      <c r="M4506">
        <v>0</v>
      </c>
      <c r="N4506">
        <v>832</v>
      </c>
      <c r="O4506" s="2">
        <v>1</v>
      </c>
      <c r="Q4506" t="s">
        <v>340</v>
      </c>
    </row>
    <row r="4507" spans="1:17" x14ac:dyDescent="0.3">
      <c r="A4507" t="s">
        <v>3502</v>
      </c>
      <c r="B4507" t="s">
        <v>23</v>
      </c>
      <c r="C4507" t="s">
        <v>8894</v>
      </c>
      <c r="D4507" t="s">
        <v>24</v>
      </c>
      <c r="G4507" t="s">
        <v>8895</v>
      </c>
      <c r="H4507" s="5" t="s">
        <v>8885</v>
      </c>
      <c r="I4507" s="8" t="str">
        <f t="shared" si="141"/>
        <v xml:space="preserve">17-May-21 </v>
      </c>
      <c r="J4507" s="5" t="s">
        <v>8174</v>
      </c>
      <c r="K4507" t="str">
        <f t="shared" si="140"/>
        <v xml:space="preserve">21-Jun-21 </v>
      </c>
      <c r="L4507">
        <v>10</v>
      </c>
      <c r="M4507">
        <v>0</v>
      </c>
      <c r="N4507">
        <v>24</v>
      </c>
      <c r="O4507" s="2">
        <v>1</v>
      </c>
      <c r="Q4507" t="s">
        <v>340</v>
      </c>
    </row>
    <row r="4508" spans="1:17" x14ac:dyDescent="0.3">
      <c r="A4508" t="s">
        <v>3502</v>
      </c>
      <c r="B4508" t="s">
        <v>23</v>
      </c>
      <c r="C4508" t="s">
        <v>8896</v>
      </c>
      <c r="D4508" t="s">
        <v>24</v>
      </c>
      <c r="G4508" t="s">
        <v>8897</v>
      </c>
      <c r="H4508" s="5" t="s">
        <v>8885</v>
      </c>
      <c r="I4508" s="8" t="str">
        <f t="shared" si="141"/>
        <v xml:space="preserve">17-May-21 </v>
      </c>
      <c r="J4508" s="5" t="s">
        <v>8692</v>
      </c>
      <c r="K4508" t="str">
        <f t="shared" si="140"/>
        <v xml:space="preserve">30-Jul-21 </v>
      </c>
      <c r="L4508">
        <v>44</v>
      </c>
      <c r="M4508">
        <v>0</v>
      </c>
      <c r="N4508">
        <v>54</v>
      </c>
      <c r="O4508" s="2">
        <v>1</v>
      </c>
      <c r="Q4508" t="s">
        <v>340</v>
      </c>
    </row>
    <row r="4509" spans="1:17" x14ac:dyDescent="0.3">
      <c r="A4509" t="s">
        <v>3510</v>
      </c>
      <c r="B4509" t="s">
        <v>45</v>
      </c>
      <c r="C4509" t="s">
        <v>8898</v>
      </c>
      <c r="D4509" t="s">
        <v>46</v>
      </c>
      <c r="E4509" s="1">
        <v>44333</v>
      </c>
      <c r="F4509" s="1">
        <v>44368</v>
      </c>
      <c r="G4509" t="s">
        <v>8895</v>
      </c>
      <c r="H4509" s="5" t="s">
        <v>8885</v>
      </c>
      <c r="I4509" s="8" t="str">
        <f t="shared" si="141"/>
        <v xml:space="preserve">17-May-21 </v>
      </c>
      <c r="J4509" s="5" t="s">
        <v>8174</v>
      </c>
      <c r="K4509" t="str">
        <f t="shared" si="140"/>
        <v xml:space="preserve">21-Jun-21 </v>
      </c>
      <c r="L4509">
        <v>10</v>
      </c>
      <c r="M4509">
        <v>0</v>
      </c>
      <c r="N4509">
        <v>24</v>
      </c>
      <c r="O4509" s="2">
        <v>1</v>
      </c>
      <c r="Q4509" t="s">
        <v>340</v>
      </c>
    </row>
    <row r="4510" spans="1:17" x14ac:dyDescent="0.3">
      <c r="A4510" t="s">
        <v>3510</v>
      </c>
      <c r="B4510" t="s">
        <v>45</v>
      </c>
      <c r="C4510" t="s">
        <v>8899</v>
      </c>
      <c r="D4510" t="s">
        <v>46</v>
      </c>
      <c r="E4510" s="1">
        <v>44333</v>
      </c>
      <c r="F4510" s="1">
        <v>44398</v>
      </c>
      <c r="G4510" t="s">
        <v>8897</v>
      </c>
      <c r="H4510" s="5" t="s">
        <v>8885</v>
      </c>
      <c r="I4510" s="8" t="str">
        <f t="shared" si="141"/>
        <v xml:space="preserve">17-May-21 </v>
      </c>
      <c r="J4510" s="5" t="s">
        <v>8900</v>
      </c>
      <c r="K4510" t="str">
        <f t="shared" si="140"/>
        <v xml:space="preserve">21-Jul-21 </v>
      </c>
      <c r="L4510">
        <v>37</v>
      </c>
      <c r="M4510">
        <v>0</v>
      </c>
      <c r="N4510">
        <v>47</v>
      </c>
      <c r="O4510" s="2">
        <v>1</v>
      </c>
      <c r="Q4510" t="s">
        <v>340</v>
      </c>
    </row>
    <row r="4511" spans="1:17" x14ac:dyDescent="0.3">
      <c r="A4511" t="s">
        <v>2422</v>
      </c>
      <c r="B4511" t="s">
        <v>92</v>
      </c>
      <c r="C4511" t="s">
        <v>8901</v>
      </c>
      <c r="D4511" t="s">
        <v>93</v>
      </c>
      <c r="E4511" s="1">
        <v>44333</v>
      </c>
      <c r="F4511" s="1">
        <v>44351</v>
      </c>
      <c r="G4511" t="s">
        <v>8902</v>
      </c>
      <c r="H4511" s="5" t="s">
        <v>8885</v>
      </c>
      <c r="I4511" s="8" t="str">
        <f t="shared" si="141"/>
        <v xml:space="preserve">17-May-21 </v>
      </c>
      <c r="J4511" s="5" t="s">
        <v>8496</v>
      </c>
      <c r="K4511" t="str">
        <f t="shared" si="140"/>
        <v xml:space="preserve">04-Jun-21 </v>
      </c>
      <c r="L4511">
        <v>5</v>
      </c>
      <c r="M4511">
        <v>0</v>
      </c>
      <c r="N4511">
        <v>14</v>
      </c>
      <c r="O4511" s="2">
        <v>1</v>
      </c>
      <c r="Q4511" t="s">
        <v>340</v>
      </c>
    </row>
    <row r="4512" spans="1:17" x14ac:dyDescent="0.3">
      <c r="A4512" t="s">
        <v>2422</v>
      </c>
      <c r="B4512" t="s">
        <v>92</v>
      </c>
      <c r="C4512" t="s">
        <v>8903</v>
      </c>
      <c r="D4512" t="s">
        <v>93</v>
      </c>
      <c r="E4512" s="1">
        <v>44333</v>
      </c>
      <c r="F4512" s="1">
        <v>44344</v>
      </c>
      <c r="G4512" t="s">
        <v>8890</v>
      </c>
      <c r="H4512" s="5" t="s">
        <v>8885</v>
      </c>
      <c r="I4512" s="8" t="str">
        <f t="shared" si="141"/>
        <v xml:space="preserve">17-May-21 </v>
      </c>
      <c r="J4512" s="5" t="s">
        <v>6268</v>
      </c>
      <c r="K4512" t="str">
        <f t="shared" si="140"/>
        <v xml:space="preserve">28-May-21 </v>
      </c>
      <c r="L4512">
        <v>5</v>
      </c>
      <c r="M4512">
        <v>0</v>
      </c>
      <c r="N4512">
        <v>10</v>
      </c>
      <c r="O4512" s="2">
        <v>1</v>
      </c>
      <c r="Q4512" t="s">
        <v>340</v>
      </c>
    </row>
    <row r="4513" spans="1:17" x14ac:dyDescent="0.3">
      <c r="A4513" t="s">
        <v>2431</v>
      </c>
      <c r="B4513" t="s">
        <v>120</v>
      </c>
      <c r="C4513" t="s">
        <v>8904</v>
      </c>
      <c r="D4513" t="s">
        <v>121</v>
      </c>
      <c r="E4513" s="1">
        <v>44333</v>
      </c>
      <c r="F4513" s="1">
        <v>44351</v>
      </c>
      <c r="G4513" t="s">
        <v>8902</v>
      </c>
      <c r="H4513" s="5" t="s">
        <v>8885</v>
      </c>
      <c r="I4513" s="8" t="str">
        <f t="shared" si="141"/>
        <v xml:space="preserve">17-May-21 </v>
      </c>
      <c r="J4513" s="5" t="s">
        <v>8496</v>
      </c>
      <c r="K4513" t="str">
        <f t="shared" si="140"/>
        <v xml:space="preserve">04-Jun-21 </v>
      </c>
      <c r="L4513">
        <v>5</v>
      </c>
      <c r="M4513">
        <v>0</v>
      </c>
      <c r="N4513">
        <v>14</v>
      </c>
      <c r="O4513" s="2">
        <v>1</v>
      </c>
      <c r="Q4513" t="s">
        <v>340</v>
      </c>
    </row>
    <row r="4514" spans="1:17" x14ac:dyDescent="0.3">
      <c r="A4514" t="s">
        <v>2517</v>
      </c>
      <c r="B4514" t="s">
        <v>16</v>
      </c>
      <c r="C4514" t="s">
        <v>8905</v>
      </c>
      <c r="D4514" t="s">
        <v>2519</v>
      </c>
      <c r="G4514" t="s">
        <v>8906</v>
      </c>
      <c r="H4514" s="5" t="s">
        <v>8885</v>
      </c>
      <c r="I4514" s="8" t="str">
        <f t="shared" si="141"/>
        <v xml:space="preserve">17-May-21 </v>
      </c>
      <c r="J4514" s="5" t="s">
        <v>6268</v>
      </c>
      <c r="K4514" t="str">
        <f t="shared" si="140"/>
        <v xml:space="preserve">28-May-21 </v>
      </c>
      <c r="L4514">
        <v>10</v>
      </c>
      <c r="M4514">
        <v>0</v>
      </c>
      <c r="N4514">
        <v>10</v>
      </c>
      <c r="O4514" s="2">
        <v>1</v>
      </c>
      <c r="Q4514" t="s">
        <v>340</v>
      </c>
    </row>
    <row r="4515" spans="1:17" x14ac:dyDescent="0.3">
      <c r="A4515" t="s">
        <v>2422</v>
      </c>
      <c r="B4515" t="s">
        <v>92</v>
      </c>
      <c r="C4515" t="s">
        <v>8907</v>
      </c>
      <c r="D4515" t="s">
        <v>93</v>
      </c>
      <c r="E4515" s="1">
        <v>44334</v>
      </c>
      <c r="F4515" s="1">
        <v>44533</v>
      </c>
      <c r="G4515" t="s">
        <v>8908</v>
      </c>
      <c r="H4515" s="5" t="s">
        <v>8909</v>
      </c>
      <c r="I4515" s="8" t="str">
        <f t="shared" si="141"/>
        <v xml:space="preserve">18-May-21 </v>
      </c>
      <c r="J4515" s="5" t="s">
        <v>8910</v>
      </c>
      <c r="K4515" t="str">
        <f t="shared" si="140"/>
        <v xml:space="preserve">03-Dec-21 </v>
      </c>
      <c r="L4515">
        <v>40</v>
      </c>
      <c r="M4515">
        <v>0</v>
      </c>
      <c r="N4515">
        <v>142</v>
      </c>
      <c r="O4515" s="2">
        <v>1</v>
      </c>
      <c r="Q4515" t="s">
        <v>340</v>
      </c>
    </row>
    <row r="4516" spans="1:17" x14ac:dyDescent="0.3">
      <c r="A4516" t="s">
        <v>2431</v>
      </c>
      <c r="B4516" t="s">
        <v>120</v>
      </c>
      <c r="C4516" t="s">
        <v>8911</v>
      </c>
      <c r="D4516" t="s">
        <v>121</v>
      </c>
      <c r="E4516" s="1">
        <v>44334</v>
      </c>
      <c r="F4516" s="1">
        <v>44533</v>
      </c>
      <c r="G4516" t="s">
        <v>8908</v>
      </c>
      <c r="H4516" s="5" t="s">
        <v>8909</v>
      </c>
      <c r="I4516" s="8" t="str">
        <f t="shared" si="141"/>
        <v xml:space="preserve">18-May-21 </v>
      </c>
      <c r="J4516" s="5" t="s">
        <v>8910</v>
      </c>
      <c r="K4516" t="str">
        <f t="shared" si="140"/>
        <v xml:space="preserve">03-Dec-21 </v>
      </c>
      <c r="L4516">
        <v>40</v>
      </c>
      <c r="M4516">
        <v>0</v>
      </c>
      <c r="N4516">
        <v>142</v>
      </c>
      <c r="O4516" s="2">
        <v>1</v>
      </c>
      <c r="Q4516" t="s">
        <v>340</v>
      </c>
    </row>
    <row r="4517" spans="1:17" x14ac:dyDescent="0.3">
      <c r="A4517" t="s">
        <v>3502</v>
      </c>
      <c r="B4517" t="s">
        <v>23</v>
      </c>
      <c r="C4517" t="s">
        <v>8912</v>
      </c>
      <c r="D4517" t="s">
        <v>24</v>
      </c>
      <c r="E4517" s="1">
        <v>44370</v>
      </c>
      <c r="F4517" s="1">
        <v>44376</v>
      </c>
      <c r="G4517" t="s">
        <v>1668</v>
      </c>
      <c r="H4517" s="5" t="s">
        <v>8909</v>
      </c>
      <c r="I4517" s="8" t="str">
        <f t="shared" si="141"/>
        <v xml:space="preserve">18-May-21 </v>
      </c>
      <c r="J4517" s="5" t="s">
        <v>8375</v>
      </c>
      <c r="K4517" t="str">
        <f t="shared" si="140"/>
        <v xml:space="preserve">15-Jun-21 </v>
      </c>
      <c r="L4517">
        <v>20</v>
      </c>
      <c r="M4517">
        <v>0</v>
      </c>
      <c r="N4517">
        <v>20</v>
      </c>
      <c r="O4517" s="2">
        <v>1</v>
      </c>
      <c r="Q4517" t="s">
        <v>340</v>
      </c>
    </row>
    <row r="4518" spans="1:17" x14ac:dyDescent="0.3">
      <c r="A4518" t="s">
        <v>3502</v>
      </c>
      <c r="B4518" t="s">
        <v>23</v>
      </c>
      <c r="C4518" t="s">
        <v>8913</v>
      </c>
      <c r="D4518" t="s">
        <v>24</v>
      </c>
      <c r="E4518" s="1">
        <v>44370</v>
      </c>
      <c r="F4518" s="1">
        <v>44482</v>
      </c>
      <c r="G4518" t="s">
        <v>8914</v>
      </c>
      <c r="H4518" s="5" t="s">
        <v>8909</v>
      </c>
      <c r="I4518" s="8" t="str">
        <f t="shared" si="141"/>
        <v xml:space="preserve">18-May-21 </v>
      </c>
      <c r="J4518" s="5" t="s">
        <v>6646</v>
      </c>
      <c r="K4518" t="str">
        <f t="shared" si="140"/>
        <v xml:space="preserve">24-ug-21 </v>
      </c>
      <c r="L4518">
        <v>70</v>
      </c>
      <c r="M4518">
        <v>0</v>
      </c>
      <c r="N4518">
        <v>69</v>
      </c>
      <c r="O4518" s="2">
        <v>1</v>
      </c>
      <c r="Q4518" t="s">
        <v>340</v>
      </c>
    </row>
    <row r="4519" spans="1:17" x14ac:dyDescent="0.3">
      <c r="A4519" t="s">
        <v>3510</v>
      </c>
      <c r="B4519" t="s">
        <v>45</v>
      </c>
      <c r="C4519" t="s">
        <v>8915</v>
      </c>
      <c r="D4519" t="s">
        <v>46</v>
      </c>
      <c r="E4519" s="1">
        <v>44370</v>
      </c>
      <c r="F4519" s="1">
        <v>44376</v>
      </c>
      <c r="G4519" t="s">
        <v>1668</v>
      </c>
      <c r="H4519" s="5" t="s">
        <v>8909</v>
      </c>
      <c r="I4519" s="8" t="str">
        <f t="shared" si="141"/>
        <v xml:space="preserve">18-May-21 </v>
      </c>
      <c r="J4519" s="5" t="s">
        <v>8375</v>
      </c>
      <c r="K4519" t="str">
        <f t="shared" si="140"/>
        <v xml:space="preserve">15-Jun-21 </v>
      </c>
      <c r="L4519">
        <v>20</v>
      </c>
      <c r="M4519">
        <v>0</v>
      </c>
      <c r="N4519">
        <v>20</v>
      </c>
      <c r="O4519" s="2">
        <v>1</v>
      </c>
      <c r="Q4519" t="s">
        <v>340</v>
      </c>
    </row>
    <row r="4520" spans="1:17" x14ac:dyDescent="0.3">
      <c r="A4520" t="s">
        <v>3510</v>
      </c>
      <c r="B4520" t="s">
        <v>45</v>
      </c>
      <c r="C4520" t="s">
        <v>8916</v>
      </c>
      <c r="D4520" t="s">
        <v>46</v>
      </c>
      <c r="E4520" s="1">
        <v>44370</v>
      </c>
      <c r="F4520" s="1">
        <v>44468</v>
      </c>
      <c r="G4520" t="s">
        <v>8914</v>
      </c>
      <c r="H4520" s="5" t="s">
        <v>8909</v>
      </c>
      <c r="I4520" s="8" t="str">
        <f t="shared" si="141"/>
        <v xml:space="preserve">18-May-21 </v>
      </c>
      <c r="J4520" s="5" t="s">
        <v>6646</v>
      </c>
      <c r="K4520" t="str">
        <f t="shared" si="140"/>
        <v xml:space="preserve">24-ug-21 </v>
      </c>
      <c r="L4520">
        <v>70</v>
      </c>
      <c r="M4520">
        <v>0</v>
      </c>
      <c r="N4520">
        <v>70</v>
      </c>
      <c r="O4520" s="2">
        <v>1</v>
      </c>
      <c r="Q4520" t="s">
        <v>340</v>
      </c>
    </row>
    <row r="4521" spans="1:17" x14ac:dyDescent="0.3">
      <c r="A4521" t="s">
        <v>2431</v>
      </c>
      <c r="B4521" t="s">
        <v>120</v>
      </c>
      <c r="C4521" t="s">
        <v>8917</v>
      </c>
      <c r="D4521" t="s">
        <v>121</v>
      </c>
      <c r="E4521" s="1">
        <v>44336</v>
      </c>
      <c r="F4521" s="1">
        <v>44343</v>
      </c>
      <c r="G4521" t="s">
        <v>8918</v>
      </c>
      <c r="H4521" s="5" t="s">
        <v>8919</v>
      </c>
      <c r="I4521" s="8" t="str">
        <f t="shared" si="141"/>
        <v xml:space="preserve">20-May-21 </v>
      </c>
      <c r="J4521" s="5" t="s">
        <v>8920</v>
      </c>
      <c r="K4521" t="str">
        <f t="shared" si="140"/>
        <v xml:space="preserve">27-May-21 </v>
      </c>
      <c r="L4521">
        <v>5</v>
      </c>
      <c r="M4521">
        <v>0</v>
      </c>
      <c r="N4521">
        <v>5</v>
      </c>
      <c r="O4521" s="2">
        <v>1</v>
      </c>
      <c r="Q4521" t="s">
        <v>340</v>
      </c>
    </row>
    <row r="4522" spans="1:17" x14ac:dyDescent="0.3">
      <c r="A4522" t="s">
        <v>2422</v>
      </c>
      <c r="B4522" t="s">
        <v>92</v>
      </c>
      <c r="C4522" t="s">
        <v>8921</v>
      </c>
      <c r="D4522" t="s">
        <v>93</v>
      </c>
      <c r="E4522" s="1">
        <v>44336</v>
      </c>
      <c r="F4522" s="1">
        <v>44343</v>
      </c>
      <c r="G4522" t="s">
        <v>8918</v>
      </c>
      <c r="H4522" s="5" t="s">
        <v>8919</v>
      </c>
      <c r="I4522" s="8" t="str">
        <f t="shared" si="141"/>
        <v xml:space="preserve">20-May-21 </v>
      </c>
      <c r="J4522" s="5" t="s">
        <v>8920</v>
      </c>
      <c r="K4522" t="str">
        <f t="shared" si="140"/>
        <v xml:space="preserve">27-May-21 </v>
      </c>
      <c r="L4522">
        <v>5</v>
      </c>
      <c r="M4522">
        <v>0</v>
      </c>
      <c r="N4522">
        <v>5</v>
      </c>
      <c r="O4522" s="2">
        <v>1</v>
      </c>
      <c r="Q4522" t="s">
        <v>340</v>
      </c>
    </row>
    <row r="4523" spans="1:17" x14ac:dyDescent="0.3">
      <c r="A4523" t="s">
        <v>2517</v>
      </c>
      <c r="B4523" t="s">
        <v>16</v>
      </c>
      <c r="C4523" t="s">
        <v>8922</v>
      </c>
      <c r="D4523" t="s">
        <v>2519</v>
      </c>
      <c r="G4523" t="s">
        <v>8851</v>
      </c>
      <c r="H4523" s="5" t="s">
        <v>8919</v>
      </c>
      <c r="I4523" s="8" t="str">
        <f t="shared" si="141"/>
        <v xml:space="preserve">20-May-21 </v>
      </c>
      <c r="J4523" s="5" t="s">
        <v>6268</v>
      </c>
      <c r="K4523" t="str">
        <f t="shared" si="140"/>
        <v xml:space="preserve">28-May-21 </v>
      </c>
      <c r="L4523">
        <v>5</v>
      </c>
      <c r="M4523">
        <v>0</v>
      </c>
      <c r="N4523">
        <v>6</v>
      </c>
      <c r="O4523" s="2">
        <v>1</v>
      </c>
      <c r="Q4523" t="s">
        <v>340</v>
      </c>
    </row>
    <row r="4524" spans="1:17" x14ac:dyDescent="0.3">
      <c r="A4524" t="s">
        <v>2517</v>
      </c>
      <c r="B4524" t="s">
        <v>16</v>
      </c>
      <c r="C4524" t="s">
        <v>8923</v>
      </c>
      <c r="D4524" t="s">
        <v>2519</v>
      </c>
      <c r="G4524" t="s">
        <v>8924</v>
      </c>
      <c r="H4524" s="5" t="s">
        <v>8919</v>
      </c>
      <c r="I4524" s="8" t="str">
        <f t="shared" si="141"/>
        <v xml:space="preserve">20-May-21 </v>
      </c>
      <c r="J4524" s="5" t="s">
        <v>6268</v>
      </c>
      <c r="K4524" t="str">
        <f t="shared" si="140"/>
        <v xml:space="preserve">28-May-21 </v>
      </c>
      <c r="L4524">
        <v>5</v>
      </c>
      <c r="M4524">
        <v>0</v>
      </c>
      <c r="N4524">
        <v>6</v>
      </c>
      <c r="O4524" s="2">
        <v>1</v>
      </c>
      <c r="Q4524" t="s">
        <v>340</v>
      </c>
    </row>
    <row r="4525" spans="1:17" x14ac:dyDescent="0.3">
      <c r="A4525" t="s">
        <v>2517</v>
      </c>
      <c r="B4525" t="s">
        <v>16</v>
      </c>
      <c r="C4525" t="s">
        <v>8925</v>
      </c>
      <c r="D4525" t="s">
        <v>2519</v>
      </c>
      <c r="G4525" t="s">
        <v>8926</v>
      </c>
      <c r="H4525" s="5" t="s">
        <v>8919</v>
      </c>
      <c r="I4525" s="8" t="str">
        <f t="shared" si="141"/>
        <v xml:space="preserve">20-May-21 </v>
      </c>
      <c r="J4525" s="5" t="s">
        <v>6708</v>
      </c>
      <c r="K4525" t="str">
        <f t="shared" si="140"/>
        <v xml:space="preserve">26-May-21 </v>
      </c>
      <c r="L4525">
        <v>5</v>
      </c>
      <c r="M4525">
        <v>0</v>
      </c>
      <c r="N4525">
        <v>5</v>
      </c>
      <c r="O4525" s="2">
        <v>1</v>
      </c>
      <c r="Q4525" t="s">
        <v>340</v>
      </c>
    </row>
    <row r="4526" spans="1:17" x14ac:dyDescent="0.3">
      <c r="A4526" t="s">
        <v>2517</v>
      </c>
      <c r="B4526" t="s">
        <v>16</v>
      </c>
      <c r="C4526" t="s">
        <v>8927</v>
      </c>
      <c r="D4526" t="s">
        <v>2519</v>
      </c>
      <c r="G4526" t="s">
        <v>8928</v>
      </c>
      <c r="H4526" s="5" t="s">
        <v>8919</v>
      </c>
      <c r="I4526" s="8" t="str">
        <f t="shared" si="141"/>
        <v xml:space="preserve">20-May-21 </v>
      </c>
      <c r="J4526" s="5" t="s">
        <v>6708</v>
      </c>
      <c r="K4526" t="str">
        <f t="shared" si="140"/>
        <v xml:space="preserve">26-May-21 </v>
      </c>
      <c r="L4526">
        <v>5</v>
      </c>
      <c r="M4526">
        <v>0</v>
      </c>
      <c r="N4526">
        <v>5</v>
      </c>
      <c r="O4526" s="2">
        <v>1</v>
      </c>
      <c r="Q4526" t="s">
        <v>340</v>
      </c>
    </row>
    <row r="4527" spans="1:17" x14ac:dyDescent="0.3">
      <c r="A4527" t="s">
        <v>2422</v>
      </c>
      <c r="B4527" t="s">
        <v>92</v>
      </c>
      <c r="C4527" t="s">
        <v>8929</v>
      </c>
      <c r="D4527" t="s">
        <v>93</v>
      </c>
      <c r="F4527" s="1">
        <v>44337</v>
      </c>
      <c r="G4527" t="s">
        <v>8930</v>
      </c>
      <c r="H4527" s="5" t="s">
        <v>8074</v>
      </c>
      <c r="I4527" s="8" t="str">
        <f t="shared" si="141"/>
        <v xml:space="preserve">21-May-21 </v>
      </c>
      <c r="J4527" s="5" t="s">
        <v>8074</v>
      </c>
      <c r="K4527" t="str">
        <f t="shared" si="140"/>
        <v xml:space="preserve">21-May-21 </v>
      </c>
      <c r="L4527">
        <v>0</v>
      </c>
      <c r="M4527">
        <v>0</v>
      </c>
      <c r="N4527">
        <v>0</v>
      </c>
      <c r="O4527" s="2">
        <v>1</v>
      </c>
      <c r="Q4527" t="s">
        <v>340</v>
      </c>
    </row>
    <row r="4528" spans="1:17" x14ac:dyDescent="0.3">
      <c r="A4528" t="s">
        <v>2431</v>
      </c>
      <c r="B4528" t="s">
        <v>120</v>
      </c>
      <c r="C4528" t="s">
        <v>8931</v>
      </c>
      <c r="D4528" t="s">
        <v>121</v>
      </c>
      <c r="F4528" s="1">
        <v>44337</v>
      </c>
      <c r="G4528" t="s">
        <v>8930</v>
      </c>
      <c r="H4528" s="5" t="s">
        <v>8074</v>
      </c>
      <c r="I4528" s="8" t="str">
        <f t="shared" si="141"/>
        <v xml:space="preserve">21-May-21 </v>
      </c>
      <c r="J4528" s="5" t="s">
        <v>8074</v>
      </c>
      <c r="K4528" t="str">
        <f t="shared" si="140"/>
        <v xml:space="preserve">21-May-21 </v>
      </c>
      <c r="L4528">
        <v>0</v>
      </c>
      <c r="M4528">
        <v>0</v>
      </c>
      <c r="N4528">
        <v>0</v>
      </c>
      <c r="O4528" s="2">
        <v>1</v>
      </c>
      <c r="Q4528" t="s">
        <v>340</v>
      </c>
    </row>
    <row r="4529" spans="1:17" x14ac:dyDescent="0.3">
      <c r="A4529" t="s">
        <v>2517</v>
      </c>
      <c r="B4529" t="s">
        <v>16</v>
      </c>
      <c r="C4529" t="s">
        <v>8932</v>
      </c>
      <c r="D4529" t="s">
        <v>2519</v>
      </c>
      <c r="G4529" t="s">
        <v>8933</v>
      </c>
      <c r="H4529" s="5" t="s">
        <v>8081</v>
      </c>
      <c r="I4529" s="8" t="str">
        <f t="shared" si="141"/>
        <v xml:space="preserve">24-May-21 </v>
      </c>
      <c r="J4529" s="5" t="s">
        <v>6268</v>
      </c>
      <c r="K4529" t="str">
        <f t="shared" si="140"/>
        <v xml:space="preserve">28-May-21 </v>
      </c>
      <c r="L4529">
        <v>5</v>
      </c>
      <c r="M4529">
        <v>0</v>
      </c>
      <c r="N4529">
        <v>4</v>
      </c>
      <c r="O4529" s="2">
        <v>1</v>
      </c>
      <c r="Q4529" t="s">
        <v>340</v>
      </c>
    </row>
    <row r="4530" spans="1:17" x14ac:dyDescent="0.3">
      <c r="A4530" t="s">
        <v>2517</v>
      </c>
      <c r="B4530" t="s">
        <v>16</v>
      </c>
      <c r="C4530" t="s">
        <v>8934</v>
      </c>
      <c r="D4530" t="s">
        <v>2519</v>
      </c>
      <c r="G4530" t="s">
        <v>8935</v>
      </c>
      <c r="H4530" s="5" t="s">
        <v>8081</v>
      </c>
      <c r="I4530" s="8" t="str">
        <f t="shared" si="141"/>
        <v xml:space="preserve">24-May-21 </v>
      </c>
      <c r="J4530" s="5" t="s">
        <v>6268</v>
      </c>
      <c r="K4530" t="str">
        <f t="shared" si="140"/>
        <v xml:space="preserve">28-May-21 </v>
      </c>
      <c r="L4530">
        <v>5</v>
      </c>
      <c r="M4530">
        <v>0</v>
      </c>
      <c r="N4530">
        <v>4</v>
      </c>
      <c r="O4530" s="2">
        <v>1</v>
      </c>
      <c r="Q4530" t="s">
        <v>340</v>
      </c>
    </row>
    <row r="4531" spans="1:17" x14ac:dyDescent="0.3">
      <c r="A4531" t="s">
        <v>3502</v>
      </c>
      <c r="B4531" t="s">
        <v>23</v>
      </c>
      <c r="C4531" t="s">
        <v>8936</v>
      </c>
      <c r="D4531" t="s">
        <v>24</v>
      </c>
      <c r="G4531" t="s">
        <v>8937</v>
      </c>
      <c r="H4531" s="5" t="s">
        <v>8081</v>
      </c>
      <c r="I4531" s="8" t="str">
        <f t="shared" si="141"/>
        <v xml:space="preserve">24-May-21 </v>
      </c>
      <c r="J4531" s="5" t="s">
        <v>6268</v>
      </c>
      <c r="K4531" t="str">
        <f t="shared" si="140"/>
        <v xml:space="preserve">28-May-21 </v>
      </c>
      <c r="L4531">
        <v>5</v>
      </c>
      <c r="M4531">
        <v>0</v>
      </c>
      <c r="N4531">
        <v>5</v>
      </c>
      <c r="O4531" s="2">
        <v>1</v>
      </c>
      <c r="Q4531" t="s">
        <v>340</v>
      </c>
    </row>
    <row r="4532" spans="1:17" x14ac:dyDescent="0.3">
      <c r="A4532" t="s">
        <v>3502</v>
      </c>
      <c r="B4532" t="s">
        <v>23</v>
      </c>
      <c r="C4532" t="s">
        <v>8938</v>
      </c>
      <c r="D4532" t="s">
        <v>24</v>
      </c>
      <c r="G4532" t="s">
        <v>8939</v>
      </c>
      <c r="H4532" s="5" t="s">
        <v>8081</v>
      </c>
      <c r="I4532" s="8" t="str">
        <f t="shared" si="141"/>
        <v xml:space="preserve">24-May-21 </v>
      </c>
      <c r="J4532" s="5" t="s">
        <v>6214</v>
      </c>
      <c r="K4532" t="str">
        <f t="shared" si="140"/>
        <v xml:space="preserve">11-Jun-21 </v>
      </c>
      <c r="L4532">
        <v>9</v>
      </c>
      <c r="M4532">
        <v>0</v>
      </c>
      <c r="N4532">
        <v>14</v>
      </c>
      <c r="O4532" s="2">
        <v>1</v>
      </c>
      <c r="Q4532" t="s">
        <v>340</v>
      </c>
    </row>
    <row r="4533" spans="1:17" x14ac:dyDescent="0.3">
      <c r="A4533" t="s">
        <v>3510</v>
      </c>
      <c r="B4533" t="s">
        <v>45</v>
      </c>
      <c r="C4533" t="s">
        <v>8940</v>
      </c>
      <c r="D4533" t="s">
        <v>46</v>
      </c>
      <c r="E4533" s="1">
        <v>44340</v>
      </c>
      <c r="F4533" s="1">
        <v>44344</v>
      </c>
      <c r="G4533" t="s">
        <v>8937</v>
      </c>
      <c r="H4533" s="5" t="s">
        <v>8081</v>
      </c>
      <c r="I4533" s="8" t="str">
        <f t="shared" si="141"/>
        <v xml:space="preserve">24-May-21 </v>
      </c>
      <c r="J4533" s="5" t="s">
        <v>6268</v>
      </c>
      <c r="K4533" t="str">
        <f t="shared" si="140"/>
        <v xml:space="preserve">28-May-21 </v>
      </c>
      <c r="L4533">
        <v>5</v>
      </c>
      <c r="M4533">
        <v>0</v>
      </c>
      <c r="N4533">
        <v>5</v>
      </c>
      <c r="O4533" s="2">
        <v>1</v>
      </c>
      <c r="Q4533" t="s">
        <v>340</v>
      </c>
    </row>
    <row r="4534" spans="1:17" x14ac:dyDescent="0.3">
      <c r="A4534" t="s">
        <v>3510</v>
      </c>
      <c r="B4534" t="s">
        <v>45</v>
      </c>
      <c r="C4534" t="s">
        <v>8941</v>
      </c>
      <c r="D4534" t="s">
        <v>46</v>
      </c>
      <c r="E4534" s="1">
        <v>44340</v>
      </c>
      <c r="F4534" s="1">
        <v>44358</v>
      </c>
      <c r="G4534" t="s">
        <v>8939</v>
      </c>
      <c r="H4534" s="5" t="s">
        <v>8081</v>
      </c>
      <c r="I4534" s="8" t="str">
        <f t="shared" si="141"/>
        <v xml:space="preserve">24-May-21 </v>
      </c>
      <c r="J4534" s="5" t="s">
        <v>6214</v>
      </c>
      <c r="K4534" t="str">
        <f t="shared" si="140"/>
        <v xml:space="preserve">11-Jun-21 </v>
      </c>
      <c r="L4534">
        <v>9</v>
      </c>
      <c r="M4534">
        <v>0</v>
      </c>
      <c r="N4534">
        <v>14</v>
      </c>
      <c r="O4534" s="2">
        <v>1</v>
      </c>
      <c r="Q4534" t="s">
        <v>340</v>
      </c>
    </row>
    <row r="4535" spans="1:17" x14ac:dyDescent="0.3">
      <c r="A4535" t="s">
        <v>2422</v>
      </c>
      <c r="B4535" t="s">
        <v>92</v>
      </c>
      <c r="C4535" t="s">
        <v>8942</v>
      </c>
      <c r="D4535" t="s">
        <v>93</v>
      </c>
      <c r="E4535" s="1">
        <v>44340</v>
      </c>
      <c r="F4535" s="1">
        <v>44344</v>
      </c>
      <c r="G4535" t="s">
        <v>8943</v>
      </c>
      <c r="H4535" s="5" t="s">
        <v>8081</v>
      </c>
      <c r="I4535" s="8" t="str">
        <f t="shared" si="141"/>
        <v xml:space="preserve">24-May-21 </v>
      </c>
      <c r="J4535" s="5" t="s">
        <v>6268</v>
      </c>
      <c r="K4535" t="str">
        <f t="shared" si="140"/>
        <v xml:space="preserve">28-May-21 </v>
      </c>
      <c r="L4535">
        <v>5</v>
      </c>
      <c r="M4535">
        <v>0</v>
      </c>
      <c r="N4535">
        <v>5</v>
      </c>
      <c r="O4535" s="2">
        <v>1</v>
      </c>
      <c r="Q4535" t="s">
        <v>340</v>
      </c>
    </row>
    <row r="4536" spans="1:17" x14ac:dyDescent="0.3">
      <c r="A4536" t="s">
        <v>2431</v>
      </c>
      <c r="B4536" t="s">
        <v>120</v>
      </c>
      <c r="C4536" t="s">
        <v>8944</v>
      </c>
      <c r="D4536" t="s">
        <v>121</v>
      </c>
      <c r="E4536" s="1">
        <v>44340</v>
      </c>
      <c r="F4536" s="1">
        <v>44344</v>
      </c>
      <c r="G4536" t="s">
        <v>8943</v>
      </c>
      <c r="H4536" s="5" t="s">
        <v>8081</v>
      </c>
      <c r="I4536" s="8" t="str">
        <f t="shared" si="141"/>
        <v xml:space="preserve">24-May-21 </v>
      </c>
      <c r="J4536" s="5" t="s">
        <v>6268</v>
      </c>
      <c r="K4536" t="str">
        <f t="shared" si="140"/>
        <v xml:space="preserve">28-May-21 </v>
      </c>
      <c r="L4536">
        <v>2</v>
      </c>
      <c r="M4536">
        <v>0</v>
      </c>
      <c r="N4536">
        <v>5</v>
      </c>
      <c r="O4536" s="2">
        <v>1</v>
      </c>
      <c r="Q4536" t="s">
        <v>340</v>
      </c>
    </row>
    <row r="4537" spans="1:17" x14ac:dyDescent="0.3">
      <c r="A4537" t="s">
        <v>2517</v>
      </c>
      <c r="B4537" t="s">
        <v>16</v>
      </c>
      <c r="C4537" t="s">
        <v>8945</v>
      </c>
      <c r="D4537" t="s">
        <v>2519</v>
      </c>
      <c r="G4537" t="s">
        <v>8946</v>
      </c>
      <c r="H4537" s="5" t="s">
        <v>8081</v>
      </c>
      <c r="I4537" s="8" t="str">
        <f t="shared" si="141"/>
        <v xml:space="preserve">24-May-21 </v>
      </c>
      <c r="J4537" s="5" t="s">
        <v>6268</v>
      </c>
      <c r="K4537" t="str">
        <f t="shared" si="140"/>
        <v xml:space="preserve">28-May-21 </v>
      </c>
      <c r="L4537">
        <v>5</v>
      </c>
      <c r="M4537">
        <v>0</v>
      </c>
      <c r="N4537">
        <v>5</v>
      </c>
      <c r="O4537" s="2">
        <v>1</v>
      </c>
      <c r="Q4537" t="s">
        <v>340</v>
      </c>
    </row>
    <row r="4538" spans="1:17" x14ac:dyDescent="0.3">
      <c r="A4538" t="s">
        <v>2517</v>
      </c>
      <c r="B4538" t="s">
        <v>16</v>
      </c>
      <c r="C4538" t="s">
        <v>8947</v>
      </c>
      <c r="D4538" t="s">
        <v>2519</v>
      </c>
      <c r="G4538" t="s">
        <v>8948</v>
      </c>
      <c r="H4538" s="5" t="s">
        <v>8081</v>
      </c>
      <c r="I4538" s="8" t="str">
        <f t="shared" si="141"/>
        <v xml:space="preserve">24-May-21 </v>
      </c>
      <c r="J4538" s="5" t="s">
        <v>8920</v>
      </c>
      <c r="K4538" t="str">
        <f t="shared" si="140"/>
        <v xml:space="preserve">27-May-21 </v>
      </c>
      <c r="L4538">
        <v>5</v>
      </c>
      <c r="M4538">
        <v>0</v>
      </c>
      <c r="N4538">
        <v>3</v>
      </c>
      <c r="O4538" s="2">
        <v>1</v>
      </c>
      <c r="Q4538" t="s">
        <v>340</v>
      </c>
    </row>
    <row r="4539" spans="1:17" x14ac:dyDescent="0.3">
      <c r="A4539" t="s">
        <v>2422</v>
      </c>
      <c r="B4539" t="s">
        <v>92</v>
      </c>
      <c r="C4539" t="s">
        <v>8949</v>
      </c>
      <c r="D4539" t="s">
        <v>93</v>
      </c>
      <c r="F4539" s="1">
        <v>44342</v>
      </c>
      <c r="G4539" t="s">
        <v>8950</v>
      </c>
      <c r="H4539" s="5" t="s">
        <v>6708</v>
      </c>
      <c r="I4539" s="8" t="str">
        <f t="shared" si="141"/>
        <v xml:space="preserve">26-May-21 </v>
      </c>
      <c r="J4539" s="5" t="s">
        <v>6708</v>
      </c>
      <c r="K4539" t="str">
        <f t="shared" si="140"/>
        <v xml:space="preserve">26-May-21 </v>
      </c>
      <c r="L4539">
        <v>0</v>
      </c>
      <c r="M4539">
        <v>0</v>
      </c>
      <c r="N4539">
        <v>0</v>
      </c>
      <c r="O4539" s="2">
        <v>1</v>
      </c>
      <c r="Q4539" t="s">
        <v>340</v>
      </c>
    </row>
    <row r="4540" spans="1:17" x14ac:dyDescent="0.3">
      <c r="A4540" t="s">
        <v>2422</v>
      </c>
      <c r="B4540" t="s">
        <v>92</v>
      </c>
      <c r="C4540" t="s">
        <v>8951</v>
      </c>
      <c r="D4540" t="s">
        <v>93</v>
      </c>
      <c r="E4540" s="1">
        <v>44342</v>
      </c>
      <c r="F4540" s="1">
        <v>44342</v>
      </c>
      <c r="G4540" t="s">
        <v>8952</v>
      </c>
      <c r="H4540" s="5" t="s">
        <v>6708</v>
      </c>
      <c r="I4540" s="8" t="str">
        <f t="shared" si="141"/>
        <v xml:space="preserve">26-May-21 </v>
      </c>
      <c r="J4540" s="5" t="s">
        <v>6708</v>
      </c>
      <c r="K4540" t="str">
        <f t="shared" si="140"/>
        <v xml:space="preserve">26-May-21 </v>
      </c>
      <c r="L4540">
        <v>1</v>
      </c>
      <c r="M4540">
        <v>0</v>
      </c>
      <c r="N4540">
        <v>0</v>
      </c>
      <c r="O4540" s="2">
        <v>1</v>
      </c>
      <c r="Q4540" t="s">
        <v>340</v>
      </c>
    </row>
    <row r="4541" spans="1:17" x14ac:dyDescent="0.3">
      <c r="A4541" t="s">
        <v>2422</v>
      </c>
      <c r="B4541" t="s">
        <v>92</v>
      </c>
      <c r="C4541" t="s">
        <v>8953</v>
      </c>
      <c r="D4541" t="s">
        <v>93</v>
      </c>
      <c r="E4541" s="1">
        <v>44342</v>
      </c>
      <c r="F4541" s="1">
        <v>44342</v>
      </c>
      <c r="G4541" t="s">
        <v>8954</v>
      </c>
      <c r="H4541" s="5" t="s">
        <v>6708</v>
      </c>
      <c r="I4541" s="8" t="str">
        <f t="shared" si="141"/>
        <v xml:space="preserve">26-May-21 </v>
      </c>
      <c r="J4541" s="5" t="s">
        <v>6708</v>
      </c>
      <c r="K4541" t="str">
        <f t="shared" si="140"/>
        <v xml:space="preserve">26-May-21 </v>
      </c>
      <c r="L4541">
        <v>20</v>
      </c>
      <c r="M4541">
        <v>0</v>
      </c>
      <c r="N4541">
        <v>0</v>
      </c>
      <c r="O4541" s="2">
        <v>1</v>
      </c>
      <c r="Q4541" t="s">
        <v>340</v>
      </c>
    </row>
    <row r="4542" spans="1:17" x14ac:dyDescent="0.3">
      <c r="A4542" t="s">
        <v>2422</v>
      </c>
      <c r="B4542" t="s">
        <v>92</v>
      </c>
      <c r="C4542" t="s">
        <v>8955</v>
      </c>
      <c r="D4542" t="s">
        <v>93</v>
      </c>
      <c r="E4542" s="1">
        <v>44342</v>
      </c>
      <c r="F4542" s="1">
        <v>44342</v>
      </c>
      <c r="G4542" t="s">
        <v>8956</v>
      </c>
      <c r="H4542" s="5" t="s">
        <v>6708</v>
      </c>
      <c r="I4542" s="8" t="str">
        <f t="shared" si="141"/>
        <v xml:space="preserve">26-May-21 </v>
      </c>
      <c r="J4542" s="5" t="s">
        <v>6708</v>
      </c>
      <c r="K4542" t="str">
        <f t="shared" si="140"/>
        <v xml:space="preserve">26-May-21 </v>
      </c>
      <c r="L4542">
        <v>10</v>
      </c>
      <c r="M4542">
        <v>0</v>
      </c>
      <c r="N4542">
        <v>0</v>
      </c>
      <c r="O4542" s="2">
        <v>1</v>
      </c>
      <c r="Q4542" t="s">
        <v>340</v>
      </c>
    </row>
    <row r="4543" spans="1:17" x14ac:dyDescent="0.3">
      <c r="A4543" t="s">
        <v>2422</v>
      </c>
      <c r="B4543" t="s">
        <v>92</v>
      </c>
      <c r="C4543" t="s">
        <v>8957</v>
      </c>
      <c r="D4543" t="s">
        <v>93</v>
      </c>
      <c r="E4543" s="1">
        <v>44342</v>
      </c>
      <c r="F4543" s="1">
        <v>44342</v>
      </c>
      <c r="G4543" t="s">
        <v>8958</v>
      </c>
      <c r="H4543" s="5" t="s">
        <v>6708</v>
      </c>
      <c r="I4543" s="8" t="str">
        <f t="shared" si="141"/>
        <v xml:space="preserve">26-May-21 </v>
      </c>
      <c r="J4543" s="5" t="s">
        <v>6708</v>
      </c>
      <c r="K4543" t="str">
        <f t="shared" si="140"/>
        <v xml:space="preserve">26-May-21 </v>
      </c>
      <c r="L4543">
        <v>3</v>
      </c>
      <c r="M4543">
        <v>0</v>
      </c>
      <c r="N4543">
        <v>0</v>
      </c>
      <c r="O4543" s="2">
        <v>1</v>
      </c>
      <c r="Q4543" t="s">
        <v>340</v>
      </c>
    </row>
    <row r="4544" spans="1:17" x14ac:dyDescent="0.3">
      <c r="A4544" t="s">
        <v>2422</v>
      </c>
      <c r="B4544" t="s">
        <v>92</v>
      </c>
      <c r="C4544" t="s">
        <v>8959</v>
      </c>
      <c r="D4544" t="s">
        <v>93</v>
      </c>
      <c r="E4544" s="1">
        <v>44342</v>
      </c>
      <c r="F4544" s="1">
        <v>44342</v>
      </c>
      <c r="G4544" t="s">
        <v>8960</v>
      </c>
      <c r="H4544" s="5" t="s">
        <v>6708</v>
      </c>
      <c r="I4544" s="8" t="str">
        <f t="shared" si="141"/>
        <v xml:space="preserve">26-May-21 </v>
      </c>
      <c r="J4544" s="5" t="s">
        <v>6708</v>
      </c>
      <c r="K4544" t="str">
        <f t="shared" si="140"/>
        <v xml:space="preserve">26-May-21 </v>
      </c>
      <c r="L4544">
        <v>3</v>
      </c>
      <c r="M4544">
        <v>0</v>
      </c>
      <c r="N4544">
        <v>0</v>
      </c>
      <c r="O4544" s="2">
        <v>1</v>
      </c>
      <c r="Q4544" t="s">
        <v>340</v>
      </c>
    </row>
    <row r="4545" spans="1:17" x14ac:dyDescent="0.3">
      <c r="A4545" t="s">
        <v>2422</v>
      </c>
      <c r="B4545" t="s">
        <v>92</v>
      </c>
      <c r="C4545" t="s">
        <v>8961</v>
      </c>
      <c r="D4545" t="s">
        <v>93</v>
      </c>
      <c r="E4545" s="1">
        <v>44342</v>
      </c>
      <c r="F4545" s="1">
        <v>44342</v>
      </c>
      <c r="G4545" t="s">
        <v>8962</v>
      </c>
      <c r="H4545" s="5" t="s">
        <v>6708</v>
      </c>
      <c r="I4545" s="8" t="str">
        <f t="shared" si="141"/>
        <v xml:space="preserve">26-May-21 </v>
      </c>
      <c r="J4545" s="5" t="s">
        <v>6708</v>
      </c>
      <c r="K4545" t="str">
        <f t="shared" si="140"/>
        <v xml:space="preserve">26-May-21 </v>
      </c>
      <c r="L4545">
        <v>3</v>
      </c>
      <c r="M4545">
        <v>0</v>
      </c>
      <c r="N4545">
        <v>0</v>
      </c>
      <c r="O4545" s="2">
        <v>1</v>
      </c>
      <c r="Q4545" t="s">
        <v>340</v>
      </c>
    </row>
    <row r="4546" spans="1:17" x14ac:dyDescent="0.3">
      <c r="A4546" t="s">
        <v>2422</v>
      </c>
      <c r="B4546" t="s">
        <v>92</v>
      </c>
      <c r="C4546" t="s">
        <v>8963</v>
      </c>
      <c r="D4546" t="s">
        <v>93</v>
      </c>
      <c r="F4546" s="1">
        <v>44342</v>
      </c>
      <c r="G4546" t="s">
        <v>8964</v>
      </c>
      <c r="H4546" s="5" t="s">
        <v>6708</v>
      </c>
      <c r="I4546" s="8" t="str">
        <f t="shared" si="141"/>
        <v xml:space="preserve">26-May-21 </v>
      </c>
      <c r="J4546" s="5" t="s">
        <v>6708</v>
      </c>
      <c r="K4546" t="str">
        <f t="shared" si="140"/>
        <v xml:space="preserve">26-May-21 </v>
      </c>
      <c r="L4546">
        <v>0</v>
      </c>
      <c r="M4546">
        <v>0</v>
      </c>
      <c r="N4546">
        <v>0</v>
      </c>
      <c r="O4546" s="2">
        <v>1</v>
      </c>
      <c r="Q4546" t="s">
        <v>340</v>
      </c>
    </row>
    <row r="4547" spans="1:17" x14ac:dyDescent="0.3">
      <c r="A4547" t="s">
        <v>2422</v>
      </c>
      <c r="B4547" t="s">
        <v>92</v>
      </c>
      <c r="C4547" t="s">
        <v>8965</v>
      </c>
      <c r="D4547" t="s">
        <v>93</v>
      </c>
      <c r="E4547" s="1">
        <v>44342</v>
      </c>
      <c r="F4547" s="1">
        <v>44342</v>
      </c>
      <c r="G4547" t="s">
        <v>8966</v>
      </c>
      <c r="H4547" s="5" t="s">
        <v>6708</v>
      </c>
      <c r="I4547" s="8" t="str">
        <f t="shared" si="141"/>
        <v xml:space="preserve">26-May-21 </v>
      </c>
      <c r="J4547" s="5" t="s">
        <v>6708</v>
      </c>
      <c r="K4547" t="str">
        <f t="shared" ref="K4547:K4610" si="142">SUBSTITUTE(J4547, "A", "")</f>
        <v xml:space="preserve">26-May-21 </v>
      </c>
      <c r="L4547">
        <v>5</v>
      </c>
      <c r="M4547">
        <v>0</v>
      </c>
      <c r="N4547">
        <v>0</v>
      </c>
      <c r="O4547" s="2">
        <v>1</v>
      </c>
      <c r="Q4547" t="s">
        <v>340</v>
      </c>
    </row>
    <row r="4548" spans="1:17" x14ac:dyDescent="0.3">
      <c r="A4548" t="s">
        <v>2422</v>
      </c>
      <c r="B4548" t="s">
        <v>92</v>
      </c>
      <c r="C4548" t="s">
        <v>8967</v>
      </c>
      <c r="D4548" t="s">
        <v>93</v>
      </c>
      <c r="E4548" s="1">
        <v>44342</v>
      </c>
      <c r="F4548" s="1">
        <v>44342</v>
      </c>
      <c r="G4548" t="s">
        <v>8968</v>
      </c>
      <c r="H4548" s="5" t="s">
        <v>6708</v>
      </c>
      <c r="I4548" s="8" t="str">
        <f t="shared" ref="I4548:I4611" si="143">SUBSTITUTE(H4548, "A", "")</f>
        <v xml:space="preserve">26-May-21 </v>
      </c>
      <c r="J4548" s="5" t="s">
        <v>6708</v>
      </c>
      <c r="K4548" t="str">
        <f t="shared" si="142"/>
        <v xml:space="preserve">26-May-21 </v>
      </c>
      <c r="L4548">
        <v>5</v>
      </c>
      <c r="M4548">
        <v>0</v>
      </c>
      <c r="N4548">
        <v>0</v>
      </c>
      <c r="O4548" s="2">
        <v>1</v>
      </c>
      <c r="Q4548" t="s">
        <v>340</v>
      </c>
    </row>
    <row r="4549" spans="1:17" x14ac:dyDescent="0.3">
      <c r="A4549" t="s">
        <v>2422</v>
      </c>
      <c r="B4549" t="s">
        <v>92</v>
      </c>
      <c r="C4549" t="s">
        <v>8969</v>
      </c>
      <c r="D4549" t="s">
        <v>93</v>
      </c>
      <c r="E4549" s="1">
        <v>44342</v>
      </c>
      <c r="F4549" s="1">
        <v>44342</v>
      </c>
      <c r="G4549" t="s">
        <v>8970</v>
      </c>
      <c r="H4549" s="5" t="s">
        <v>6708</v>
      </c>
      <c r="I4549" s="8" t="str">
        <f t="shared" si="143"/>
        <v xml:space="preserve">26-May-21 </v>
      </c>
      <c r="J4549" s="5" t="s">
        <v>6708</v>
      </c>
      <c r="K4549" t="str">
        <f t="shared" si="142"/>
        <v xml:space="preserve">26-May-21 </v>
      </c>
      <c r="L4549">
        <v>5</v>
      </c>
      <c r="M4549">
        <v>0</v>
      </c>
      <c r="N4549">
        <v>0</v>
      </c>
      <c r="O4549" s="2">
        <v>1</v>
      </c>
      <c r="Q4549" t="s">
        <v>340</v>
      </c>
    </row>
    <row r="4550" spans="1:17" x14ac:dyDescent="0.3">
      <c r="A4550" t="s">
        <v>2422</v>
      </c>
      <c r="B4550" t="s">
        <v>92</v>
      </c>
      <c r="C4550" t="s">
        <v>8971</v>
      </c>
      <c r="D4550" t="s">
        <v>93</v>
      </c>
      <c r="E4550" s="1">
        <v>44342</v>
      </c>
      <c r="F4550" s="1">
        <v>44342</v>
      </c>
      <c r="G4550" t="s">
        <v>8972</v>
      </c>
      <c r="H4550" s="5" t="s">
        <v>6708</v>
      </c>
      <c r="I4550" s="8" t="str">
        <f t="shared" si="143"/>
        <v xml:space="preserve">26-May-21 </v>
      </c>
      <c r="J4550" s="5" t="s">
        <v>6708</v>
      </c>
      <c r="K4550" t="str">
        <f t="shared" si="142"/>
        <v xml:space="preserve">26-May-21 </v>
      </c>
      <c r="L4550">
        <v>5</v>
      </c>
      <c r="M4550">
        <v>0</v>
      </c>
      <c r="N4550">
        <v>0</v>
      </c>
      <c r="O4550" s="2">
        <v>1</v>
      </c>
      <c r="Q4550" t="s">
        <v>340</v>
      </c>
    </row>
    <row r="4551" spans="1:17" x14ac:dyDescent="0.3">
      <c r="A4551" t="s">
        <v>2422</v>
      </c>
      <c r="B4551" t="s">
        <v>92</v>
      </c>
      <c r="C4551" t="s">
        <v>8973</v>
      </c>
      <c r="D4551" t="s">
        <v>93</v>
      </c>
      <c r="F4551" s="1">
        <v>44342</v>
      </c>
      <c r="G4551" t="s">
        <v>8974</v>
      </c>
      <c r="H4551" s="5" t="s">
        <v>6708</v>
      </c>
      <c r="I4551" s="8" t="str">
        <f t="shared" si="143"/>
        <v xml:space="preserve">26-May-21 </v>
      </c>
      <c r="J4551" s="5" t="s">
        <v>6708</v>
      </c>
      <c r="K4551" t="str">
        <f t="shared" si="142"/>
        <v xml:space="preserve">26-May-21 </v>
      </c>
      <c r="L4551">
        <v>0</v>
      </c>
      <c r="M4551">
        <v>0</v>
      </c>
      <c r="N4551">
        <v>0</v>
      </c>
      <c r="O4551" s="2">
        <v>1</v>
      </c>
      <c r="Q4551" t="s">
        <v>340</v>
      </c>
    </row>
    <row r="4552" spans="1:17" x14ac:dyDescent="0.3">
      <c r="A4552" t="s">
        <v>2431</v>
      </c>
      <c r="B4552" t="s">
        <v>120</v>
      </c>
      <c r="C4552" t="s">
        <v>8975</v>
      </c>
      <c r="D4552" t="s">
        <v>121</v>
      </c>
      <c r="F4552" s="1">
        <v>44342</v>
      </c>
      <c r="G4552" t="s">
        <v>8974</v>
      </c>
      <c r="H4552" s="5" t="s">
        <v>6708</v>
      </c>
      <c r="I4552" s="8" t="str">
        <f t="shared" si="143"/>
        <v xml:space="preserve">26-May-21 </v>
      </c>
      <c r="J4552" s="5" t="s">
        <v>6708</v>
      </c>
      <c r="K4552" t="str">
        <f t="shared" si="142"/>
        <v xml:space="preserve">26-May-21 </v>
      </c>
      <c r="L4552">
        <v>0</v>
      </c>
      <c r="M4552">
        <v>0</v>
      </c>
      <c r="N4552">
        <v>0</v>
      </c>
      <c r="O4552" s="2">
        <v>1</v>
      </c>
      <c r="Q4552" t="s">
        <v>340</v>
      </c>
    </row>
    <row r="4553" spans="1:17" x14ac:dyDescent="0.3">
      <c r="A4553" t="s">
        <v>2431</v>
      </c>
      <c r="B4553" t="s">
        <v>120</v>
      </c>
      <c r="C4553" t="s">
        <v>8976</v>
      </c>
      <c r="D4553" t="s">
        <v>121</v>
      </c>
      <c r="E4553" s="1">
        <v>44342</v>
      </c>
      <c r="F4553" s="1">
        <v>44342</v>
      </c>
      <c r="G4553" t="s">
        <v>8972</v>
      </c>
      <c r="H4553" s="5" t="s">
        <v>6708</v>
      </c>
      <c r="I4553" s="8" t="str">
        <f t="shared" si="143"/>
        <v xml:space="preserve">26-May-21 </v>
      </c>
      <c r="J4553" s="5" t="s">
        <v>6708</v>
      </c>
      <c r="K4553" t="str">
        <f t="shared" si="142"/>
        <v xml:space="preserve">26-May-21 </v>
      </c>
      <c r="L4553">
        <v>5</v>
      </c>
      <c r="M4553">
        <v>0</v>
      </c>
      <c r="N4553">
        <v>0</v>
      </c>
      <c r="O4553" s="2">
        <v>1</v>
      </c>
      <c r="Q4553" t="s">
        <v>340</v>
      </c>
    </row>
    <row r="4554" spans="1:17" x14ac:dyDescent="0.3">
      <c r="A4554" t="s">
        <v>2431</v>
      </c>
      <c r="B4554" t="s">
        <v>120</v>
      </c>
      <c r="C4554" t="s">
        <v>8977</v>
      </c>
      <c r="D4554" t="s">
        <v>121</v>
      </c>
      <c r="E4554" s="1">
        <v>44342</v>
      </c>
      <c r="F4554" s="1">
        <v>44342</v>
      </c>
      <c r="G4554" t="s">
        <v>8970</v>
      </c>
      <c r="H4554" s="5" t="s">
        <v>6708</v>
      </c>
      <c r="I4554" s="8" t="str">
        <f t="shared" si="143"/>
        <v xml:space="preserve">26-May-21 </v>
      </c>
      <c r="J4554" s="5" t="s">
        <v>6708</v>
      </c>
      <c r="K4554" t="str">
        <f t="shared" si="142"/>
        <v xml:space="preserve">26-May-21 </v>
      </c>
      <c r="L4554">
        <v>5</v>
      </c>
      <c r="M4554">
        <v>0</v>
      </c>
      <c r="N4554">
        <v>0</v>
      </c>
      <c r="O4554" s="2">
        <v>1</v>
      </c>
      <c r="Q4554" t="s">
        <v>340</v>
      </c>
    </row>
    <row r="4555" spans="1:17" x14ac:dyDescent="0.3">
      <c r="A4555" t="s">
        <v>2431</v>
      </c>
      <c r="B4555" t="s">
        <v>120</v>
      </c>
      <c r="C4555" t="s">
        <v>8978</v>
      </c>
      <c r="D4555" t="s">
        <v>121</v>
      </c>
      <c r="E4555" s="1">
        <v>44342</v>
      </c>
      <c r="F4555" s="1">
        <v>44342</v>
      </c>
      <c r="G4555" t="s">
        <v>8968</v>
      </c>
      <c r="H4555" s="5" t="s">
        <v>6708</v>
      </c>
      <c r="I4555" s="8" t="str">
        <f t="shared" si="143"/>
        <v xml:space="preserve">26-May-21 </v>
      </c>
      <c r="J4555" s="5" t="s">
        <v>6708</v>
      </c>
      <c r="K4555" t="str">
        <f t="shared" si="142"/>
        <v xml:space="preserve">26-May-21 </v>
      </c>
      <c r="L4555">
        <v>5</v>
      </c>
      <c r="M4555">
        <v>0</v>
      </c>
      <c r="N4555">
        <v>0</v>
      </c>
      <c r="O4555" s="2">
        <v>1</v>
      </c>
      <c r="Q4555" t="s">
        <v>340</v>
      </c>
    </row>
    <row r="4556" spans="1:17" x14ac:dyDescent="0.3">
      <c r="A4556" t="s">
        <v>2431</v>
      </c>
      <c r="B4556" t="s">
        <v>120</v>
      </c>
      <c r="C4556" t="s">
        <v>8979</v>
      </c>
      <c r="D4556" t="s">
        <v>121</v>
      </c>
      <c r="E4556" s="1">
        <v>44342</v>
      </c>
      <c r="F4556" s="1">
        <v>44342</v>
      </c>
      <c r="G4556" t="s">
        <v>8966</v>
      </c>
      <c r="H4556" s="5" t="s">
        <v>6708</v>
      </c>
      <c r="I4556" s="8" t="str">
        <f t="shared" si="143"/>
        <v xml:space="preserve">26-May-21 </v>
      </c>
      <c r="J4556" s="5" t="s">
        <v>6708</v>
      </c>
      <c r="K4556" t="str">
        <f t="shared" si="142"/>
        <v xml:space="preserve">26-May-21 </v>
      </c>
      <c r="L4556">
        <v>5</v>
      </c>
      <c r="M4556">
        <v>0</v>
      </c>
      <c r="N4556">
        <v>0</v>
      </c>
      <c r="O4556" s="2">
        <v>1</v>
      </c>
      <c r="Q4556" t="s">
        <v>340</v>
      </c>
    </row>
    <row r="4557" spans="1:17" x14ac:dyDescent="0.3">
      <c r="A4557" t="s">
        <v>2431</v>
      </c>
      <c r="B4557" t="s">
        <v>120</v>
      </c>
      <c r="C4557" t="s">
        <v>8980</v>
      </c>
      <c r="D4557" t="s">
        <v>121</v>
      </c>
      <c r="F4557" s="1">
        <v>44342</v>
      </c>
      <c r="G4557" t="s">
        <v>8964</v>
      </c>
      <c r="H4557" s="5" t="s">
        <v>6708</v>
      </c>
      <c r="I4557" s="8" t="str">
        <f t="shared" si="143"/>
        <v xml:space="preserve">26-May-21 </v>
      </c>
      <c r="J4557" s="5" t="s">
        <v>6708</v>
      </c>
      <c r="K4557" t="str">
        <f t="shared" si="142"/>
        <v xml:space="preserve">26-May-21 </v>
      </c>
      <c r="L4557">
        <v>0</v>
      </c>
      <c r="M4557">
        <v>0</v>
      </c>
      <c r="N4557">
        <v>0</v>
      </c>
      <c r="O4557" s="2">
        <v>1</v>
      </c>
      <c r="Q4557" t="s">
        <v>340</v>
      </c>
    </row>
    <row r="4558" spans="1:17" x14ac:dyDescent="0.3">
      <c r="A4558" t="s">
        <v>2431</v>
      </c>
      <c r="B4558" t="s">
        <v>120</v>
      </c>
      <c r="C4558" t="s">
        <v>8981</v>
      </c>
      <c r="D4558" t="s">
        <v>121</v>
      </c>
      <c r="E4558" s="1">
        <v>44342</v>
      </c>
      <c r="F4558" s="1">
        <v>44342</v>
      </c>
      <c r="G4558" t="s">
        <v>8962</v>
      </c>
      <c r="H4558" s="5" t="s">
        <v>6708</v>
      </c>
      <c r="I4558" s="8" t="str">
        <f t="shared" si="143"/>
        <v xml:space="preserve">26-May-21 </v>
      </c>
      <c r="J4558" s="5" t="s">
        <v>6708</v>
      </c>
      <c r="K4558" t="str">
        <f t="shared" si="142"/>
        <v xml:space="preserve">26-May-21 </v>
      </c>
      <c r="L4558">
        <v>3</v>
      </c>
      <c r="M4558">
        <v>0</v>
      </c>
      <c r="N4558">
        <v>0</v>
      </c>
      <c r="O4558" s="2">
        <v>1</v>
      </c>
      <c r="Q4558" t="s">
        <v>340</v>
      </c>
    </row>
    <row r="4559" spans="1:17" x14ac:dyDescent="0.3">
      <c r="A4559" t="s">
        <v>2431</v>
      </c>
      <c r="B4559" t="s">
        <v>120</v>
      </c>
      <c r="C4559" t="s">
        <v>8982</v>
      </c>
      <c r="D4559" t="s">
        <v>121</v>
      </c>
      <c r="E4559" s="1">
        <v>44342</v>
      </c>
      <c r="F4559" s="1">
        <v>44342</v>
      </c>
      <c r="G4559" t="s">
        <v>8960</v>
      </c>
      <c r="H4559" s="5" t="s">
        <v>6708</v>
      </c>
      <c r="I4559" s="8" t="str">
        <f t="shared" si="143"/>
        <v xml:space="preserve">26-May-21 </v>
      </c>
      <c r="J4559" s="5" t="s">
        <v>6708</v>
      </c>
      <c r="K4559" t="str">
        <f t="shared" si="142"/>
        <v xml:space="preserve">26-May-21 </v>
      </c>
      <c r="L4559">
        <v>3</v>
      </c>
      <c r="M4559">
        <v>0</v>
      </c>
      <c r="N4559">
        <v>0</v>
      </c>
      <c r="O4559" s="2">
        <v>1</v>
      </c>
      <c r="Q4559" t="s">
        <v>340</v>
      </c>
    </row>
    <row r="4560" spans="1:17" x14ac:dyDescent="0.3">
      <c r="A4560" t="s">
        <v>2431</v>
      </c>
      <c r="B4560" t="s">
        <v>120</v>
      </c>
      <c r="C4560" t="s">
        <v>8983</v>
      </c>
      <c r="D4560" t="s">
        <v>121</v>
      </c>
      <c r="E4560" s="1">
        <v>44342</v>
      </c>
      <c r="F4560" s="1">
        <v>44342</v>
      </c>
      <c r="G4560" t="s">
        <v>8958</v>
      </c>
      <c r="H4560" s="5" t="s">
        <v>6708</v>
      </c>
      <c r="I4560" s="8" t="str">
        <f t="shared" si="143"/>
        <v xml:space="preserve">26-May-21 </v>
      </c>
      <c r="J4560" s="5" t="s">
        <v>6708</v>
      </c>
      <c r="K4560" t="str">
        <f t="shared" si="142"/>
        <v xml:space="preserve">26-May-21 </v>
      </c>
      <c r="L4560">
        <v>3</v>
      </c>
      <c r="M4560">
        <v>0</v>
      </c>
      <c r="N4560">
        <v>0</v>
      </c>
      <c r="O4560" s="2">
        <v>1</v>
      </c>
      <c r="Q4560" t="s">
        <v>340</v>
      </c>
    </row>
    <row r="4561" spans="1:17" x14ac:dyDescent="0.3">
      <c r="A4561" t="s">
        <v>2431</v>
      </c>
      <c r="B4561" t="s">
        <v>120</v>
      </c>
      <c r="C4561" t="s">
        <v>8984</v>
      </c>
      <c r="D4561" t="s">
        <v>121</v>
      </c>
      <c r="E4561" s="1">
        <v>44342</v>
      </c>
      <c r="F4561" s="1">
        <v>44342</v>
      </c>
      <c r="G4561" t="s">
        <v>8956</v>
      </c>
      <c r="H4561" s="5" t="s">
        <v>6708</v>
      </c>
      <c r="I4561" s="8" t="str">
        <f t="shared" si="143"/>
        <v xml:space="preserve">26-May-21 </v>
      </c>
      <c r="J4561" s="5" t="s">
        <v>6708</v>
      </c>
      <c r="K4561" t="str">
        <f t="shared" si="142"/>
        <v xml:space="preserve">26-May-21 </v>
      </c>
      <c r="L4561">
        <v>10</v>
      </c>
      <c r="M4561">
        <v>0</v>
      </c>
      <c r="N4561">
        <v>0</v>
      </c>
      <c r="O4561" s="2">
        <v>1</v>
      </c>
      <c r="Q4561" t="s">
        <v>340</v>
      </c>
    </row>
    <row r="4562" spans="1:17" x14ac:dyDescent="0.3">
      <c r="A4562" t="s">
        <v>2431</v>
      </c>
      <c r="B4562" t="s">
        <v>120</v>
      </c>
      <c r="C4562" t="s">
        <v>8985</v>
      </c>
      <c r="D4562" t="s">
        <v>121</v>
      </c>
      <c r="E4562" s="1">
        <v>44342</v>
      </c>
      <c r="F4562" s="1">
        <v>44342</v>
      </c>
      <c r="G4562" t="s">
        <v>8954</v>
      </c>
      <c r="H4562" s="5" t="s">
        <v>6708</v>
      </c>
      <c r="I4562" s="8" t="str">
        <f t="shared" si="143"/>
        <v xml:space="preserve">26-May-21 </v>
      </c>
      <c r="J4562" s="5" t="s">
        <v>6708</v>
      </c>
      <c r="K4562" t="str">
        <f t="shared" si="142"/>
        <v xml:space="preserve">26-May-21 </v>
      </c>
      <c r="L4562">
        <v>4</v>
      </c>
      <c r="M4562">
        <v>0</v>
      </c>
      <c r="N4562">
        <v>0</v>
      </c>
      <c r="O4562" s="2">
        <v>1</v>
      </c>
      <c r="Q4562" t="s">
        <v>340</v>
      </c>
    </row>
    <row r="4563" spans="1:17" x14ac:dyDescent="0.3">
      <c r="A4563" t="s">
        <v>2431</v>
      </c>
      <c r="B4563" t="s">
        <v>120</v>
      </c>
      <c r="C4563" t="s">
        <v>8986</v>
      </c>
      <c r="D4563" t="s">
        <v>121</v>
      </c>
      <c r="E4563" s="1">
        <v>44342</v>
      </c>
      <c r="F4563" s="1">
        <v>44342</v>
      </c>
      <c r="G4563" t="s">
        <v>8952</v>
      </c>
      <c r="H4563" s="5" t="s">
        <v>6708</v>
      </c>
      <c r="I4563" s="8" t="str">
        <f t="shared" si="143"/>
        <v xml:space="preserve">26-May-21 </v>
      </c>
      <c r="J4563" s="5" t="s">
        <v>6708</v>
      </c>
      <c r="K4563" t="str">
        <f t="shared" si="142"/>
        <v xml:space="preserve">26-May-21 </v>
      </c>
      <c r="L4563">
        <v>1</v>
      </c>
      <c r="M4563">
        <v>0</v>
      </c>
      <c r="N4563">
        <v>0</v>
      </c>
      <c r="O4563" s="2">
        <v>1</v>
      </c>
      <c r="Q4563" t="s">
        <v>340</v>
      </c>
    </row>
    <row r="4564" spans="1:17" x14ac:dyDescent="0.3">
      <c r="A4564" t="s">
        <v>2431</v>
      </c>
      <c r="B4564" t="s">
        <v>120</v>
      </c>
      <c r="C4564" t="s">
        <v>8987</v>
      </c>
      <c r="D4564" t="s">
        <v>121</v>
      </c>
      <c r="F4564" s="1">
        <v>44342</v>
      </c>
      <c r="G4564" t="s">
        <v>8950</v>
      </c>
      <c r="H4564" s="5" t="s">
        <v>6708</v>
      </c>
      <c r="I4564" s="8" t="str">
        <f t="shared" si="143"/>
        <v xml:space="preserve">26-May-21 </v>
      </c>
      <c r="J4564" s="5" t="s">
        <v>6708</v>
      </c>
      <c r="K4564" t="str">
        <f t="shared" si="142"/>
        <v xml:space="preserve">26-May-21 </v>
      </c>
      <c r="L4564">
        <v>0</v>
      </c>
      <c r="M4564">
        <v>0</v>
      </c>
      <c r="N4564">
        <v>0</v>
      </c>
      <c r="O4564" s="2">
        <v>1</v>
      </c>
      <c r="Q4564" t="s">
        <v>340</v>
      </c>
    </row>
    <row r="4565" spans="1:17" x14ac:dyDescent="0.3">
      <c r="A4565" t="s">
        <v>2517</v>
      </c>
      <c r="B4565" t="s">
        <v>16</v>
      </c>
      <c r="C4565" t="s">
        <v>8988</v>
      </c>
      <c r="D4565" t="s">
        <v>2519</v>
      </c>
      <c r="G4565" t="s">
        <v>8989</v>
      </c>
      <c r="H4565" s="5" t="s">
        <v>6708</v>
      </c>
      <c r="I4565" s="8" t="str">
        <f t="shared" si="143"/>
        <v xml:space="preserve">26-May-21 </v>
      </c>
      <c r="J4565" s="5" t="s">
        <v>6708</v>
      </c>
      <c r="K4565" t="str">
        <f t="shared" si="142"/>
        <v xml:space="preserve">26-May-21 </v>
      </c>
      <c r="L4565">
        <v>0</v>
      </c>
      <c r="M4565">
        <v>0</v>
      </c>
      <c r="N4565">
        <v>0</v>
      </c>
      <c r="O4565" s="2">
        <v>1</v>
      </c>
      <c r="Q4565" t="s">
        <v>340</v>
      </c>
    </row>
    <row r="4566" spans="1:17" x14ac:dyDescent="0.3">
      <c r="A4566" t="s">
        <v>2422</v>
      </c>
      <c r="B4566" t="s">
        <v>92</v>
      </c>
      <c r="C4566" t="s">
        <v>8990</v>
      </c>
      <c r="D4566" t="s">
        <v>93</v>
      </c>
      <c r="E4566" s="1">
        <v>44343</v>
      </c>
      <c r="F4566" s="1">
        <v>44349</v>
      </c>
      <c r="G4566" t="s">
        <v>8991</v>
      </c>
      <c r="H4566" s="5" t="s">
        <v>8920</v>
      </c>
      <c r="I4566" s="8" t="str">
        <f t="shared" si="143"/>
        <v xml:space="preserve">27-May-21 </v>
      </c>
      <c r="J4566" s="5" t="s">
        <v>7889</v>
      </c>
      <c r="K4566" t="str">
        <f t="shared" si="142"/>
        <v xml:space="preserve">02-Jun-21 </v>
      </c>
      <c r="L4566">
        <v>5</v>
      </c>
      <c r="M4566">
        <v>0</v>
      </c>
      <c r="N4566">
        <v>4</v>
      </c>
      <c r="O4566" s="2">
        <v>1</v>
      </c>
      <c r="Q4566" t="s">
        <v>340</v>
      </c>
    </row>
    <row r="4567" spans="1:17" x14ac:dyDescent="0.3">
      <c r="A4567" t="s">
        <v>2422</v>
      </c>
      <c r="B4567" t="s">
        <v>92</v>
      </c>
      <c r="C4567" t="s">
        <v>8992</v>
      </c>
      <c r="D4567" t="s">
        <v>93</v>
      </c>
      <c r="E4567" s="1">
        <v>44343</v>
      </c>
      <c r="F4567" s="1">
        <v>44355</v>
      </c>
      <c r="G4567" t="s">
        <v>8993</v>
      </c>
      <c r="H4567" s="5" t="s">
        <v>8920</v>
      </c>
      <c r="I4567" s="8" t="str">
        <f t="shared" si="143"/>
        <v xml:space="preserve">27-May-21 </v>
      </c>
      <c r="J4567" s="5" t="s">
        <v>8251</v>
      </c>
      <c r="K4567" t="str">
        <f t="shared" si="142"/>
        <v xml:space="preserve">08-Jun-21 </v>
      </c>
      <c r="L4567">
        <v>10</v>
      </c>
      <c r="M4567">
        <v>0</v>
      </c>
      <c r="N4567">
        <v>7</v>
      </c>
      <c r="O4567" s="2">
        <v>1</v>
      </c>
      <c r="Q4567" t="s">
        <v>340</v>
      </c>
    </row>
    <row r="4568" spans="1:17" x14ac:dyDescent="0.3">
      <c r="A4568" t="s">
        <v>2431</v>
      </c>
      <c r="B4568" t="s">
        <v>120</v>
      </c>
      <c r="C4568" t="s">
        <v>8994</v>
      </c>
      <c r="D4568" t="s">
        <v>121</v>
      </c>
      <c r="E4568" s="1">
        <v>44343</v>
      </c>
      <c r="F4568" s="1">
        <v>44355</v>
      </c>
      <c r="G4568" t="s">
        <v>8993</v>
      </c>
      <c r="H4568" s="5" t="s">
        <v>8920</v>
      </c>
      <c r="I4568" s="8" t="str">
        <f t="shared" si="143"/>
        <v xml:space="preserve">27-May-21 </v>
      </c>
      <c r="J4568" s="5" t="s">
        <v>8251</v>
      </c>
      <c r="K4568" t="str">
        <f t="shared" si="142"/>
        <v xml:space="preserve">08-Jun-21 </v>
      </c>
      <c r="L4568">
        <v>10</v>
      </c>
      <c r="M4568">
        <v>0</v>
      </c>
      <c r="N4568">
        <v>7</v>
      </c>
      <c r="O4568" s="2">
        <v>1</v>
      </c>
      <c r="Q4568" t="s">
        <v>340</v>
      </c>
    </row>
    <row r="4569" spans="1:17" x14ac:dyDescent="0.3">
      <c r="A4569" t="s">
        <v>2431</v>
      </c>
      <c r="B4569" t="s">
        <v>120</v>
      </c>
      <c r="C4569" t="s">
        <v>8995</v>
      </c>
      <c r="D4569" t="s">
        <v>121</v>
      </c>
      <c r="E4569" s="1">
        <v>44343</v>
      </c>
      <c r="F4569" s="1">
        <v>44349</v>
      </c>
      <c r="G4569" t="s">
        <v>8991</v>
      </c>
      <c r="H4569" s="5" t="s">
        <v>8920</v>
      </c>
      <c r="I4569" s="8" t="str">
        <f t="shared" si="143"/>
        <v xml:space="preserve">27-May-21 </v>
      </c>
      <c r="J4569" s="5" t="s">
        <v>7889</v>
      </c>
      <c r="K4569" t="str">
        <f t="shared" si="142"/>
        <v xml:space="preserve">02-Jun-21 </v>
      </c>
      <c r="L4569">
        <v>5</v>
      </c>
      <c r="M4569">
        <v>0</v>
      </c>
      <c r="N4569">
        <v>4</v>
      </c>
      <c r="O4569" s="2">
        <v>1</v>
      </c>
      <c r="Q4569" t="s">
        <v>340</v>
      </c>
    </row>
    <row r="4570" spans="1:17" x14ac:dyDescent="0.3">
      <c r="A4570" t="s">
        <v>2517</v>
      </c>
      <c r="B4570" t="s">
        <v>16</v>
      </c>
      <c r="C4570" t="s">
        <v>8996</v>
      </c>
      <c r="D4570" t="s">
        <v>2519</v>
      </c>
      <c r="G4570" t="s">
        <v>8997</v>
      </c>
      <c r="H4570" s="5" t="s">
        <v>8920</v>
      </c>
      <c r="I4570" s="8" t="str">
        <f t="shared" si="143"/>
        <v xml:space="preserve">27-May-21 </v>
      </c>
      <c r="J4570" s="5" t="s">
        <v>8920</v>
      </c>
      <c r="K4570" t="str">
        <f t="shared" si="142"/>
        <v xml:space="preserve">27-May-21 </v>
      </c>
      <c r="L4570">
        <v>18</v>
      </c>
      <c r="M4570">
        <v>0</v>
      </c>
      <c r="N4570">
        <v>1</v>
      </c>
      <c r="O4570" s="2">
        <v>1</v>
      </c>
      <c r="Q4570" t="s">
        <v>340</v>
      </c>
    </row>
    <row r="4571" spans="1:17" x14ac:dyDescent="0.3">
      <c r="A4571" t="s">
        <v>2517</v>
      </c>
      <c r="B4571" t="s">
        <v>16</v>
      </c>
      <c r="C4571" t="s">
        <v>8998</v>
      </c>
      <c r="D4571" t="s">
        <v>2519</v>
      </c>
      <c r="G4571" t="s">
        <v>8855</v>
      </c>
      <c r="H4571" s="5" t="s">
        <v>8920</v>
      </c>
      <c r="I4571" s="8" t="str">
        <f t="shared" si="143"/>
        <v xml:space="preserve">27-May-21 </v>
      </c>
      <c r="J4571" s="5" t="s">
        <v>8812</v>
      </c>
      <c r="K4571" t="str">
        <f t="shared" si="142"/>
        <v xml:space="preserve">01-Jun-21 </v>
      </c>
      <c r="L4571">
        <v>5</v>
      </c>
      <c r="M4571">
        <v>0</v>
      </c>
      <c r="N4571">
        <v>3</v>
      </c>
      <c r="O4571" s="2">
        <v>1</v>
      </c>
      <c r="Q4571" t="s">
        <v>340</v>
      </c>
    </row>
    <row r="4572" spans="1:17" x14ac:dyDescent="0.3">
      <c r="A4572" t="s">
        <v>3502</v>
      </c>
      <c r="B4572" t="s">
        <v>23</v>
      </c>
      <c r="C4572" t="s">
        <v>8999</v>
      </c>
      <c r="D4572" t="s">
        <v>24</v>
      </c>
      <c r="F4572" s="1">
        <v>44263</v>
      </c>
      <c r="G4572" t="s">
        <v>9000</v>
      </c>
      <c r="H4572" s="5" t="s">
        <v>6268</v>
      </c>
      <c r="I4572" s="8" t="str">
        <f t="shared" si="143"/>
        <v xml:space="preserve">28-May-21 </v>
      </c>
      <c r="J4572" s="5" t="s">
        <v>6268</v>
      </c>
      <c r="K4572" t="str">
        <f t="shared" si="142"/>
        <v xml:space="preserve">28-May-21 </v>
      </c>
      <c r="L4572">
        <v>0</v>
      </c>
      <c r="M4572">
        <v>0</v>
      </c>
      <c r="N4572">
        <v>0</v>
      </c>
      <c r="O4572" s="2">
        <v>1</v>
      </c>
      <c r="Q4572" t="s">
        <v>340</v>
      </c>
    </row>
    <row r="4573" spans="1:17" x14ac:dyDescent="0.3">
      <c r="A4573" t="s">
        <v>3502</v>
      </c>
      <c r="B4573" t="s">
        <v>23</v>
      </c>
      <c r="C4573" t="s">
        <v>9001</v>
      </c>
      <c r="D4573" t="s">
        <v>24</v>
      </c>
      <c r="F4573" s="1">
        <v>44242</v>
      </c>
      <c r="G4573" t="s">
        <v>9002</v>
      </c>
      <c r="H4573" s="5" t="s">
        <v>6268</v>
      </c>
      <c r="I4573" s="8" t="str">
        <f t="shared" si="143"/>
        <v xml:space="preserve">28-May-21 </v>
      </c>
      <c r="J4573" s="5" t="s">
        <v>6268</v>
      </c>
      <c r="K4573" t="str">
        <f t="shared" si="142"/>
        <v xml:space="preserve">28-May-21 </v>
      </c>
      <c r="L4573">
        <v>0</v>
      </c>
      <c r="M4573">
        <v>0</v>
      </c>
      <c r="N4573">
        <v>0</v>
      </c>
      <c r="O4573" s="2">
        <v>1</v>
      </c>
      <c r="Q4573" t="s">
        <v>340</v>
      </c>
    </row>
    <row r="4574" spans="1:17" x14ac:dyDescent="0.3">
      <c r="A4574" t="s">
        <v>3510</v>
      </c>
      <c r="B4574" t="s">
        <v>45</v>
      </c>
      <c r="C4574" t="s">
        <v>9003</v>
      </c>
      <c r="D4574" t="s">
        <v>46</v>
      </c>
      <c r="F4574" s="1">
        <v>43892</v>
      </c>
      <c r="G4574" t="s">
        <v>9004</v>
      </c>
      <c r="H4574" s="5" t="s">
        <v>6268</v>
      </c>
      <c r="I4574" s="8" t="str">
        <f t="shared" si="143"/>
        <v xml:space="preserve">28-May-21 </v>
      </c>
      <c r="J4574" s="5" t="s">
        <v>6268</v>
      </c>
      <c r="K4574" t="str">
        <f t="shared" si="142"/>
        <v xml:space="preserve">28-May-21 </v>
      </c>
      <c r="L4574">
        <v>0</v>
      </c>
      <c r="M4574">
        <v>0</v>
      </c>
      <c r="N4574">
        <v>0</v>
      </c>
      <c r="O4574" s="2">
        <v>1</v>
      </c>
      <c r="Q4574" t="s">
        <v>340</v>
      </c>
    </row>
    <row r="4575" spans="1:17" x14ac:dyDescent="0.3">
      <c r="A4575" t="s">
        <v>3510</v>
      </c>
      <c r="B4575" t="s">
        <v>45</v>
      </c>
      <c r="C4575" t="s">
        <v>9005</v>
      </c>
      <c r="D4575" t="s">
        <v>46</v>
      </c>
      <c r="F4575" s="1">
        <v>44242</v>
      </c>
      <c r="G4575" t="s">
        <v>9006</v>
      </c>
      <c r="H4575" s="5" t="s">
        <v>6268</v>
      </c>
      <c r="I4575" s="8" t="str">
        <f t="shared" si="143"/>
        <v xml:space="preserve">28-May-21 </v>
      </c>
      <c r="J4575" s="5" t="s">
        <v>6268</v>
      </c>
      <c r="K4575" t="str">
        <f t="shared" si="142"/>
        <v xml:space="preserve">28-May-21 </v>
      </c>
      <c r="L4575">
        <v>0</v>
      </c>
      <c r="M4575">
        <v>0</v>
      </c>
      <c r="N4575">
        <v>0</v>
      </c>
      <c r="O4575" s="2">
        <v>1</v>
      </c>
      <c r="Q4575" t="s">
        <v>340</v>
      </c>
    </row>
    <row r="4576" spans="1:17" x14ac:dyDescent="0.3">
      <c r="A4576" t="s">
        <v>3510</v>
      </c>
      <c r="B4576" t="s">
        <v>45</v>
      </c>
      <c r="C4576" t="s">
        <v>9007</v>
      </c>
      <c r="D4576" t="s">
        <v>46</v>
      </c>
      <c r="F4576" s="1">
        <v>44242</v>
      </c>
      <c r="G4576" t="s">
        <v>9008</v>
      </c>
      <c r="H4576" s="5" t="s">
        <v>6268</v>
      </c>
      <c r="I4576" s="8" t="str">
        <f t="shared" si="143"/>
        <v xml:space="preserve">28-May-21 </v>
      </c>
      <c r="J4576" s="5" t="s">
        <v>6268</v>
      </c>
      <c r="K4576" t="str">
        <f t="shared" si="142"/>
        <v xml:space="preserve">28-May-21 </v>
      </c>
      <c r="L4576">
        <v>0</v>
      </c>
      <c r="M4576">
        <v>0</v>
      </c>
      <c r="N4576">
        <v>0</v>
      </c>
      <c r="O4576" s="2">
        <v>1</v>
      </c>
      <c r="Q4576" t="s">
        <v>340</v>
      </c>
    </row>
    <row r="4577" spans="1:17" x14ac:dyDescent="0.3">
      <c r="A4577" t="s">
        <v>2517</v>
      </c>
      <c r="B4577" t="s">
        <v>16</v>
      </c>
      <c r="C4577" t="s">
        <v>9009</v>
      </c>
      <c r="D4577" t="s">
        <v>2519</v>
      </c>
      <c r="G4577" t="s">
        <v>9010</v>
      </c>
      <c r="H4577" s="5" t="s">
        <v>6268</v>
      </c>
      <c r="I4577" s="8" t="str">
        <f t="shared" si="143"/>
        <v xml:space="preserve">28-May-21 </v>
      </c>
      <c r="J4577" s="5" t="s">
        <v>6268</v>
      </c>
      <c r="K4577" t="str">
        <f t="shared" si="142"/>
        <v xml:space="preserve">28-May-21 </v>
      </c>
      <c r="L4577">
        <v>0</v>
      </c>
      <c r="M4577">
        <v>0</v>
      </c>
      <c r="N4577">
        <v>0</v>
      </c>
      <c r="O4577" s="2">
        <v>1</v>
      </c>
      <c r="Q4577" t="s">
        <v>340</v>
      </c>
    </row>
    <row r="4578" spans="1:17" x14ac:dyDescent="0.3">
      <c r="A4578" t="s">
        <v>2517</v>
      </c>
      <c r="B4578" t="s">
        <v>16</v>
      </c>
      <c r="C4578" t="s">
        <v>9011</v>
      </c>
      <c r="D4578" t="s">
        <v>2519</v>
      </c>
      <c r="G4578" t="s">
        <v>9012</v>
      </c>
      <c r="H4578" s="5" t="s">
        <v>6268</v>
      </c>
      <c r="I4578" s="8" t="str">
        <f t="shared" si="143"/>
        <v xml:space="preserve">28-May-21 </v>
      </c>
      <c r="J4578" s="5" t="s">
        <v>6268</v>
      </c>
      <c r="K4578" t="str">
        <f t="shared" si="142"/>
        <v xml:space="preserve">28-May-21 </v>
      </c>
      <c r="L4578">
        <v>0</v>
      </c>
      <c r="M4578">
        <v>0</v>
      </c>
      <c r="N4578">
        <v>0</v>
      </c>
      <c r="O4578" s="2">
        <v>1</v>
      </c>
      <c r="Q4578" t="s">
        <v>340</v>
      </c>
    </row>
    <row r="4579" spans="1:17" x14ac:dyDescent="0.3">
      <c r="A4579" t="s">
        <v>2422</v>
      </c>
      <c r="B4579" t="s">
        <v>92</v>
      </c>
      <c r="C4579" t="s">
        <v>9013</v>
      </c>
      <c r="D4579" t="s">
        <v>93</v>
      </c>
      <c r="F4579" s="1">
        <v>44344</v>
      </c>
      <c r="G4579" t="s">
        <v>9014</v>
      </c>
      <c r="H4579" s="5" t="s">
        <v>6268</v>
      </c>
      <c r="I4579" s="8" t="str">
        <f t="shared" si="143"/>
        <v xml:space="preserve">28-May-21 </v>
      </c>
      <c r="J4579" s="5" t="s">
        <v>6268</v>
      </c>
      <c r="K4579" t="str">
        <f t="shared" si="142"/>
        <v xml:space="preserve">28-May-21 </v>
      </c>
      <c r="L4579">
        <v>0</v>
      </c>
      <c r="M4579">
        <v>0</v>
      </c>
      <c r="N4579">
        <v>0</v>
      </c>
      <c r="O4579" s="2">
        <v>1</v>
      </c>
      <c r="Q4579" t="s">
        <v>340</v>
      </c>
    </row>
    <row r="4580" spans="1:17" x14ac:dyDescent="0.3">
      <c r="A4580" t="s">
        <v>2422</v>
      </c>
      <c r="B4580" t="s">
        <v>92</v>
      </c>
      <c r="C4580" t="s">
        <v>9015</v>
      </c>
      <c r="D4580" t="s">
        <v>93</v>
      </c>
      <c r="E4580" s="1">
        <v>44344</v>
      </c>
      <c r="F4580" s="1">
        <v>44344</v>
      </c>
      <c r="G4580" t="s">
        <v>9016</v>
      </c>
      <c r="H4580" s="5" t="s">
        <v>6268</v>
      </c>
      <c r="I4580" s="8" t="str">
        <f t="shared" si="143"/>
        <v xml:space="preserve">28-May-21 </v>
      </c>
      <c r="J4580" s="5" t="s">
        <v>6268</v>
      </c>
      <c r="K4580" t="str">
        <f t="shared" si="142"/>
        <v xml:space="preserve">28-May-21 </v>
      </c>
      <c r="L4580">
        <v>5</v>
      </c>
      <c r="M4580">
        <v>0</v>
      </c>
      <c r="N4580">
        <v>1</v>
      </c>
      <c r="O4580" s="2">
        <v>1</v>
      </c>
      <c r="Q4580" t="s">
        <v>340</v>
      </c>
    </row>
    <row r="4581" spans="1:17" x14ac:dyDescent="0.3">
      <c r="A4581" t="s">
        <v>2422</v>
      </c>
      <c r="B4581" t="s">
        <v>92</v>
      </c>
      <c r="C4581" t="s">
        <v>9017</v>
      </c>
      <c r="D4581" t="s">
        <v>93</v>
      </c>
      <c r="E4581" s="1">
        <v>44344</v>
      </c>
      <c r="F4581" s="1">
        <v>44344</v>
      </c>
      <c r="G4581" t="s">
        <v>9018</v>
      </c>
      <c r="H4581" s="5" t="s">
        <v>6268</v>
      </c>
      <c r="I4581" s="8" t="str">
        <f t="shared" si="143"/>
        <v xml:space="preserve">28-May-21 </v>
      </c>
      <c r="J4581" s="5" t="s">
        <v>6268</v>
      </c>
      <c r="K4581" t="str">
        <f t="shared" si="142"/>
        <v xml:space="preserve">28-May-21 </v>
      </c>
      <c r="L4581">
        <v>5</v>
      </c>
      <c r="M4581">
        <v>0</v>
      </c>
      <c r="N4581">
        <v>0</v>
      </c>
      <c r="O4581" s="2">
        <v>1</v>
      </c>
      <c r="Q4581" t="s">
        <v>340</v>
      </c>
    </row>
    <row r="4582" spans="1:17" x14ac:dyDescent="0.3">
      <c r="A4582" t="s">
        <v>2422</v>
      </c>
      <c r="B4582" t="s">
        <v>92</v>
      </c>
      <c r="C4582" t="s">
        <v>9019</v>
      </c>
      <c r="D4582" t="s">
        <v>93</v>
      </c>
      <c r="F4582" s="1">
        <v>44344</v>
      </c>
      <c r="G4582" t="s">
        <v>9020</v>
      </c>
      <c r="H4582" s="5" t="s">
        <v>6268</v>
      </c>
      <c r="I4582" s="8" t="str">
        <f t="shared" si="143"/>
        <v xml:space="preserve">28-May-21 </v>
      </c>
      <c r="J4582" s="5" t="s">
        <v>6268</v>
      </c>
      <c r="K4582" t="str">
        <f t="shared" si="142"/>
        <v xml:space="preserve">28-May-21 </v>
      </c>
      <c r="L4582">
        <v>0</v>
      </c>
      <c r="M4582">
        <v>0</v>
      </c>
      <c r="N4582">
        <v>0</v>
      </c>
      <c r="O4582" s="2">
        <v>1</v>
      </c>
      <c r="Q4582" t="s">
        <v>340</v>
      </c>
    </row>
    <row r="4583" spans="1:17" x14ac:dyDescent="0.3">
      <c r="A4583" t="s">
        <v>2422</v>
      </c>
      <c r="B4583" t="s">
        <v>92</v>
      </c>
      <c r="C4583" t="s">
        <v>9021</v>
      </c>
      <c r="D4583" t="s">
        <v>93</v>
      </c>
      <c r="F4583" s="1">
        <v>44344</v>
      </c>
      <c r="G4583" t="s">
        <v>9022</v>
      </c>
      <c r="H4583" s="5" t="s">
        <v>6268</v>
      </c>
      <c r="I4583" s="8" t="str">
        <f t="shared" si="143"/>
        <v xml:space="preserve">28-May-21 </v>
      </c>
      <c r="J4583" s="5" t="s">
        <v>6268</v>
      </c>
      <c r="K4583" t="str">
        <f t="shared" si="142"/>
        <v xml:space="preserve">28-May-21 </v>
      </c>
      <c r="L4583">
        <v>0</v>
      </c>
      <c r="M4583">
        <v>0</v>
      </c>
      <c r="N4583">
        <v>0</v>
      </c>
      <c r="O4583" s="2">
        <v>1</v>
      </c>
      <c r="Q4583" t="s">
        <v>340</v>
      </c>
    </row>
    <row r="4584" spans="1:17" x14ac:dyDescent="0.3">
      <c r="A4584" t="s">
        <v>2422</v>
      </c>
      <c r="B4584" t="s">
        <v>92</v>
      </c>
      <c r="C4584" t="s">
        <v>9023</v>
      </c>
      <c r="D4584" t="s">
        <v>93</v>
      </c>
      <c r="E4584" s="1">
        <v>44344</v>
      </c>
      <c r="F4584" s="1">
        <v>44344</v>
      </c>
      <c r="G4584" t="s">
        <v>9024</v>
      </c>
      <c r="H4584" s="5" t="s">
        <v>6268</v>
      </c>
      <c r="I4584" s="8" t="str">
        <f t="shared" si="143"/>
        <v xml:space="preserve">28-May-21 </v>
      </c>
      <c r="J4584" s="5" t="s">
        <v>6268</v>
      </c>
      <c r="K4584" t="str">
        <f t="shared" si="142"/>
        <v xml:space="preserve">28-May-21 </v>
      </c>
      <c r="L4584">
        <v>1</v>
      </c>
      <c r="M4584">
        <v>0</v>
      </c>
      <c r="N4584">
        <v>0</v>
      </c>
      <c r="O4584" s="2">
        <v>1</v>
      </c>
      <c r="Q4584" t="s">
        <v>340</v>
      </c>
    </row>
    <row r="4585" spans="1:17" x14ac:dyDescent="0.3">
      <c r="A4585" t="s">
        <v>2422</v>
      </c>
      <c r="B4585" t="s">
        <v>92</v>
      </c>
      <c r="C4585" t="s">
        <v>9025</v>
      </c>
      <c r="D4585" t="s">
        <v>93</v>
      </c>
      <c r="F4585" s="1">
        <v>44344</v>
      </c>
      <c r="G4585" t="s">
        <v>9026</v>
      </c>
      <c r="H4585" s="5" t="s">
        <v>6268</v>
      </c>
      <c r="I4585" s="8" t="str">
        <f t="shared" si="143"/>
        <v xml:space="preserve">28-May-21 </v>
      </c>
      <c r="J4585" s="5" t="s">
        <v>6268</v>
      </c>
      <c r="K4585" t="str">
        <f t="shared" si="142"/>
        <v xml:space="preserve">28-May-21 </v>
      </c>
      <c r="L4585">
        <v>0</v>
      </c>
      <c r="M4585">
        <v>0</v>
      </c>
      <c r="N4585">
        <v>0</v>
      </c>
      <c r="O4585" s="2">
        <v>1</v>
      </c>
      <c r="Q4585" t="s">
        <v>340</v>
      </c>
    </row>
    <row r="4586" spans="1:17" x14ac:dyDescent="0.3">
      <c r="A4586" t="s">
        <v>2422</v>
      </c>
      <c r="B4586" t="s">
        <v>92</v>
      </c>
      <c r="C4586" t="s">
        <v>9027</v>
      </c>
      <c r="D4586" t="s">
        <v>93</v>
      </c>
      <c r="F4586" s="1">
        <v>44344</v>
      </c>
      <c r="G4586" t="s">
        <v>9028</v>
      </c>
      <c r="H4586" s="5" t="s">
        <v>6268</v>
      </c>
      <c r="I4586" s="8" t="str">
        <f t="shared" si="143"/>
        <v xml:space="preserve">28-May-21 </v>
      </c>
      <c r="J4586" s="5" t="s">
        <v>6268</v>
      </c>
      <c r="K4586" t="str">
        <f t="shared" si="142"/>
        <v xml:space="preserve">28-May-21 </v>
      </c>
      <c r="L4586">
        <v>0</v>
      </c>
      <c r="M4586">
        <v>0</v>
      </c>
      <c r="N4586">
        <v>0</v>
      </c>
      <c r="O4586" s="2">
        <v>1</v>
      </c>
      <c r="Q4586" t="s">
        <v>340</v>
      </c>
    </row>
    <row r="4587" spans="1:17" x14ac:dyDescent="0.3">
      <c r="A4587" t="s">
        <v>2431</v>
      </c>
      <c r="B4587" t="s">
        <v>120</v>
      </c>
      <c r="C4587" t="s">
        <v>9029</v>
      </c>
      <c r="D4587" t="s">
        <v>121</v>
      </c>
      <c r="F4587" s="1">
        <v>44344</v>
      </c>
      <c r="G4587" t="s">
        <v>9030</v>
      </c>
      <c r="H4587" s="5" t="s">
        <v>6268</v>
      </c>
      <c r="I4587" s="8" t="str">
        <f t="shared" si="143"/>
        <v xml:space="preserve">28-May-21 </v>
      </c>
      <c r="J4587" s="5" t="s">
        <v>6268</v>
      </c>
      <c r="K4587" t="str">
        <f t="shared" si="142"/>
        <v xml:space="preserve">28-May-21 </v>
      </c>
      <c r="L4587">
        <v>0</v>
      </c>
      <c r="M4587">
        <v>0</v>
      </c>
      <c r="N4587">
        <v>0</v>
      </c>
      <c r="O4587" s="2">
        <v>1</v>
      </c>
      <c r="Q4587" t="s">
        <v>340</v>
      </c>
    </row>
    <row r="4588" spans="1:17" x14ac:dyDescent="0.3">
      <c r="A4588" t="s">
        <v>2431</v>
      </c>
      <c r="B4588" t="s">
        <v>120</v>
      </c>
      <c r="C4588" t="s">
        <v>9031</v>
      </c>
      <c r="D4588" t="s">
        <v>121</v>
      </c>
      <c r="E4588" s="1">
        <v>44344</v>
      </c>
      <c r="F4588" s="1">
        <v>44344</v>
      </c>
      <c r="G4588" t="s">
        <v>9032</v>
      </c>
      <c r="H4588" s="5" t="s">
        <v>6268</v>
      </c>
      <c r="I4588" s="8" t="str">
        <f t="shared" si="143"/>
        <v xml:space="preserve">28-May-21 </v>
      </c>
      <c r="J4588" s="5" t="s">
        <v>6268</v>
      </c>
      <c r="K4588" t="str">
        <f t="shared" si="142"/>
        <v xml:space="preserve">28-May-21 </v>
      </c>
      <c r="L4588">
        <v>1</v>
      </c>
      <c r="M4588">
        <v>0</v>
      </c>
      <c r="N4588">
        <v>0</v>
      </c>
      <c r="O4588" s="2">
        <v>1</v>
      </c>
      <c r="Q4588" t="s">
        <v>340</v>
      </c>
    </row>
    <row r="4589" spans="1:17" x14ac:dyDescent="0.3">
      <c r="A4589" t="s">
        <v>2431</v>
      </c>
      <c r="B4589" t="s">
        <v>120</v>
      </c>
      <c r="C4589" t="s">
        <v>9033</v>
      </c>
      <c r="D4589" t="s">
        <v>121</v>
      </c>
      <c r="F4589" s="1">
        <v>44344</v>
      </c>
      <c r="G4589" t="s">
        <v>9034</v>
      </c>
      <c r="H4589" s="5" t="s">
        <v>6268</v>
      </c>
      <c r="I4589" s="8" t="str">
        <f t="shared" si="143"/>
        <v xml:space="preserve">28-May-21 </v>
      </c>
      <c r="J4589" s="5" t="s">
        <v>6268</v>
      </c>
      <c r="K4589" t="str">
        <f t="shared" si="142"/>
        <v xml:space="preserve">28-May-21 </v>
      </c>
      <c r="L4589">
        <v>0</v>
      </c>
      <c r="M4589">
        <v>0</v>
      </c>
      <c r="N4589">
        <v>0</v>
      </c>
      <c r="O4589" s="2">
        <v>1</v>
      </c>
      <c r="Q4589" t="s">
        <v>340</v>
      </c>
    </row>
    <row r="4590" spans="1:17" x14ac:dyDescent="0.3">
      <c r="A4590" t="s">
        <v>2431</v>
      </c>
      <c r="B4590" t="s">
        <v>120</v>
      </c>
      <c r="C4590" t="s">
        <v>9035</v>
      </c>
      <c r="D4590" t="s">
        <v>121</v>
      </c>
      <c r="E4590" s="1">
        <v>44344</v>
      </c>
      <c r="F4590" s="1">
        <v>44344</v>
      </c>
      <c r="G4590" t="s">
        <v>9018</v>
      </c>
      <c r="H4590" s="5" t="s">
        <v>6268</v>
      </c>
      <c r="I4590" s="8" t="str">
        <f t="shared" si="143"/>
        <v xml:space="preserve">28-May-21 </v>
      </c>
      <c r="J4590" s="5" t="s">
        <v>6268</v>
      </c>
      <c r="K4590" t="str">
        <f t="shared" si="142"/>
        <v xml:space="preserve">28-May-21 </v>
      </c>
      <c r="L4590">
        <v>5</v>
      </c>
      <c r="M4590">
        <v>0</v>
      </c>
      <c r="N4590">
        <v>0</v>
      </c>
      <c r="O4590" s="2">
        <v>1</v>
      </c>
      <c r="Q4590" t="s">
        <v>340</v>
      </c>
    </row>
    <row r="4591" spans="1:17" x14ac:dyDescent="0.3">
      <c r="A4591" t="s">
        <v>2431</v>
      </c>
      <c r="B4591" t="s">
        <v>120</v>
      </c>
      <c r="C4591" t="s">
        <v>9036</v>
      </c>
      <c r="D4591" t="s">
        <v>121</v>
      </c>
      <c r="E4591" s="1">
        <v>44344</v>
      </c>
      <c r="F4591" s="1">
        <v>44344</v>
      </c>
      <c r="G4591" t="s">
        <v>9016</v>
      </c>
      <c r="H4591" s="5" t="s">
        <v>6268</v>
      </c>
      <c r="I4591" s="8" t="str">
        <f t="shared" si="143"/>
        <v xml:space="preserve">28-May-21 </v>
      </c>
      <c r="J4591" s="5" t="s">
        <v>6268</v>
      </c>
      <c r="K4591" t="str">
        <f t="shared" si="142"/>
        <v xml:space="preserve">28-May-21 </v>
      </c>
      <c r="L4591">
        <v>5</v>
      </c>
      <c r="M4591">
        <v>0</v>
      </c>
      <c r="N4591">
        <v>0</v>
      </c>
      <c r="O4591" s="2">
        <v>1</v>
      </c>
      <c r="Q4591" t="s">
        <v>340</v>
      </c>
    </row>
    <row r="4592" spans="1:17" x14ac:dyDescent="0.3">
      <c r="A4592" t="s">
        <v>2431</v>
      </c>
      <c r="B4592" t="s">
        <v>120</v>
      </c>
      <c r="C4592" t="s">
        <v>9037</v>
      </c>
      <c r="D4592" t="s">
        <v>121</v>
      </c>
      <c r="F4592" s="1">
        <v>44344</v>
      </c>
      <c r="G4592" t="s">
        <v>9038</v>
      </c>
      <c r="H4592" s="5" t="s">
        <v>6268</v>
      </c>
      <c r="I4592" s="8" t="str">
        <f t="shared" si="143"/>
        <v xml:space="preserve">28-May-21 </v>
      </c>
      <c r="J4592" s="5" t="s">
        <v>6268</v>
      </c>
      <c r="K4592" t="str">
        <f t="shared" si="142"/>
        <v xml:space="preserve">28-May-21 </v>
      </c>
      <c r="L4592">
        <v>0</v>
      </c>
      <c r="M4592">
        <v>0</v>
      </c>
      <c r="N4592">
        <v>0</v>
      </c>
      <c r="O4592" s="2">
        <v>1</v>
      </c>
      <c r="Q4592" t="s">
        <v>340</v>
      </c>
    </row>
    <row r="4593" spans="1:17" x14ac:dyDescent="0.3">
      <c r="A4593" t="s">
        <v>2517</v>
      </c>
      <c r="B4593" t="s">
        <v>16</v>
      </c>
      <c r="C4593" t="s">
        <v>9039</v>
      </c>
      <c r="D4593" t="s">
        <v>2519</v>
      </c>
      <c r="G4593" t="s">
        <v>9040</v>
      </c>
      <c r="H4593" s="5" t="s">
        <v>6268</v>
      </c>
      <c r="I4593" s="8" t="str">
        <f t="shared" si="143"/>
        <v xml:space="preserve">28-May-21 </v>
      </c>
      <c r="J4593" s="5" t="s">
        <v>8812</v>
      </c>
      <c r="K4593" t="str">
        <f t="shared" si="142"/>
        <v xml:space="preserve">01-Jun-21 </v>
      </c>
      <c r="L4593">
        <v>5</v>
      </c>
      <c r="M4593">
        <v>0</v>
      </c>
      <c r="N4593">
        <v>2</v>
      </c>
      <c r="O4593" s="2">
        <v>1</v>
      </c>
      <c r="Q4593" t="s">
        <v>340</v>
      </c>
    </row>
    <row r="4594" spans="1:17" x14ac:dyDescent="0.3">
      <c r="A4594" t="s">
        <v>2517</v>
      </c>
      <c r="B4594" t="s">
        <v>16</v>
      </c>
      <c r="C4594" t="s">
        <v>9041</v>
      </c>
      <c r="D4594" t="s">
        <v>2519</v>
      </c>
      <c r="G4594" t="s">
        <v>9042</v>
      </c>
      <c r="H4594" s="5" t="s">
        <v>6268</v>
      </c>
      <c r="I4594" s="8" t="str">
        <f t="shared" si="143"/>
        <v xml:space="preserve">28-May-21 </v>
      </c>
      <c r="J4594" s="5" t="s">
        <v>7889</v>
      </c>
      <c r="K4594" t="str">
        <f t="shared" si="142"/>
        <v xml:space="preserve">02-Jun-21 </v>
      </c>
      <c r="L4594">
        <v>5</v>
      </c>
      <c r="M4594">
        <v>0</v>
      </c>
      <c r="N4594">
        <v>3</v>
      </c>
      <c r="O4594" s="2">
        <v>1</v>
      </c>
      <c r="Q4594" t="s">
        <v>340</v>
      </c>
    </row>
    <row r="4595" spans="1:17" x14ac:dyDescent="0.3">
      <c r="A4595" t="s">
        <v>2517</v>
      </c>
      <c r="B4595" t="s">
        <v>16</v>
      </c>
      <c r="C4595" t="s">
        <v>9043</v>
      </c>
      <c r="D4595" t="s">
        <v>2519</v>
      </c>
      <c r="G4595" t="s">
        <v>9044</v>
      </c>
      <c r="H4595" s="5" t="s">
        <v>6268</v>
      </c>
      <c r="I4595" s="8" t="str">
        <f t="shared" si="143"/>
        <v xml:space="preserve">28-May-21 </v>
      </c>
      <c r="J4595" s="5" t="s">
        <v>8812</v>
      </c>
      <c r="K4595" t="str">
        <f t="shared" si="142"/>
        <v xml:space="preserve">01-Jun-21 </v>
      </c>
      <c r="L4595">
        <v>10</v>
      </c>
      <c r="M4595">
        <v>0</v>
      </c>
      <c r="N4595">
        <v>2</v>
      </c>
      <c r="O4595" s="2">
        <v>1</v>
      </c>
      <c r="Q4595" t="s">
        <v>340</v>
      </c>
    </row>
    <row r="4596" spans="1:17" x14ac:dyDescent="0.3">
      <c r="A4596" t="s">
        <v>3502</v>
      </c>
      <c r="B4596" t="s">
        <v>23</v>
      </c>
      <c r="C4596" t="s">
        <v>9045</v>
      </c>
      <c r="D4596" t="s">
        <v>24</v>
      </c>
      <c r="F4596" s="1">
        <v>44242</v>
      </c>
      <c r="G4596" t="s">
        <v>9008</v>
      </c>
      <c r="H4596" s="5" t="s">
        <v>6268</v>
      </c>
      <c r="I4596" s="8" t="str">
        <f t="shared" si="143"/>
        <v xml:space="preserve">28-May-21 </v>
      </c>
      <c r="J4596" s="5" t="s">
        <v>6268</v>
      </c>
      <c r="K4596" t="str">
        <f t="shared" si="142"/>
        <v xml:space="preserve">28-May-21 </v>
      </c>
      <c r="L4596">
        <v>0</v>
      </c>
      <c r="M4596">
        <v>0</v>
      </c>
      <c r="N4596">
        <v>0</v>
      </c>
      <c r="O4596" s="2">
        <v>1</v>
      </c>
      <c r="Q4596" t="s">
        <v>340</v>
      </c>
    </row>
    <row r="4597" spans="1:17" x14ac:dyDescent="0.3">
      <c r="A4597" t="s">
        <v>2517</v>
      </c>
      <c r="B4597" t="s">
        <v>16</v>
      </c>
      <c r="C4597" t="s">
        <v>9046</v>
      </c>
      <c r="D4597" t="s">
        <v>2519</v>
      </c>
      <c r="G4597" t="s">
        <v>9047</v>
      </c>
      <c r="H4597" s="5" t="s">
        <v>6268</v>
      </c>
      <c r="I4597" s="8" t="str">
        <f t="shared" si="143"/>
        <v xml:space="preserve">28-May-21 </v>
      </c>
      <c r="J4597" s="5" t="s">
        <v>6268</v>
      </c>
      <c r="K4597" t="str">
        <f t="shared" si="142"/>
        <v xml:space="preserve">28-May-21 </v>
      </c>
      <c r="L4597">
        <v>0</v>
      </c>
      <c r="M4597">
        <v>0</v>
      </c>
      <c r="N4597">
        <v>0</v>
      </c>
      <c r="O4597" s="2">
        <v>1</v>
      </c>
      <c r="Q4597" t="s">
        <v>340</v>
      </c>
    </row>
    <row r="4598" spans="1:17" x14ac:dyDescent="0.3">
      <c r="A4598" t="s">
        <v>2422</v>
      </c>
      <c r="B4598" t="s">
        <v>92</v>
      </c>
      <c r="C4598" t="s">
        <v>9048</v>
      </c>
      <c r="D4598" t="s">
        <v>93</v>
      </c>
      <c r="F4598" s="1">
        <v>44344</v>
      </c>
      <c r="G4598" t="s">
        <v>9049</v>
      </c>
      <c r="H4598" s="5" t="s">
        <v>6268</v>
      </c>
      <c r="I4598" s="8" t="str">
        <f t="shared" si="143"/>
        <v xml:space="preserve">28-May-21 </v>
      </c>
      <c r="J4598" s="5" t="s">
        <v>6268</v>
      </c>
      <c r="K4598" t="str">
        <f t="shared" si="142"/>
        <v xml:space="preserve">28-May-21 </v>
      </c>
      <c r="L4598">
        <v>0</v>
      </c>
      <c r="M4598">
        <v>0</v>
      </c>
      <c r="N4598">
        <v>0</v>
      </c>
      <c r="O4598" s="2">
        <v>1</v>
      </c>
      <c r="Q4598" t="s">
        <v>340</v>
      </c>
    </row>
    <row r="4599" spans="1:17" x14ac:dyDescent="0.3">
      <c r="A4599" t="s">
        <v>2422</v>
      </c>
      <c r="B4599" t="s">
        <v>92</v>
      </c>
      <c r="C4599" t="s">
        <v>9050</v>
      </c>
      <c r="D4599" t="s">
        <v>93</v>
      </c>
      <c r="F4599" s="1">
        <v>44344</v>
      </c>
      <c r="G4599" t="s">
        <v>9051</v>
      </c>
      <c r="H4599" s="5" t="s">
        <v>6268</v>
      </c>
      <c r="I4599" s="8" t="str">
        <f t="shared" si="143"/>
        <v xml:space="preserve">28-May-21 </v>
      </c>
      <c r="J4599" s="5" t="s">
        <v>6268</v>
      </c>
      <c r="K4599" t="str">
        <f t="shared" si="142"/>
        <v xml:space="preserve">28-May-21 </v>
      </c>
      <c r="L4599">
        <v>0</v>
      </c>
      <c r="M4599">
        <v>0</v>
      </c>
      <c r="N4599">
        <v>0</v>
      </c>
      <c r="O4599" s="2">
        <v>1</v>
      </c>
      <c r="Q4599" t="s">
        <v>340</v>
      </c>
    </row>
    <row r="4600" spans="1:17" x14ac:dyDescent="0.3">
      <c r="A4600" t="s">
        <v>2431</v>
      </c>
      <c r="B4600" t="s">
        <v>120</v>
      </c>
      <c r="C4600" t="s">
        <v>9052</v>
      </c>
      <c r="D4600" t="s">
        <v>121</v>
      </c>
      <c r="F4600" s="1">
        <v>44344</v>
      </c>
      <c r="G4600" t="s">
        <v>9020</v>
      </c>
      <c r="H4600" s="5" t="s">
        <v>6268</v>
      </c>
      <c r="I4600" s="8" t="str">
        <f t="shared" si="143"/>
        <v xml:space="preserve">28-May-21 </v>
      </c>
      <c r="J4600" s="5" t="s">
        <v>6268</v>
      </c>
      <c r="K4600" t="str">
        <f t="shared" si="142"/>
        <v xml:space="preserve">28-May-21 </v>
      </c>
      <c r="L4600">
        <v>0</v>
      </c>
      <c r="M4600">
        <v>0</v>
      </c>
      <c r="N4600">
        <v>0</v>
      </c>
      <c r="O4600" s="2">
        <v>1</v>
      </c>
      <c r="Q4600" t="s">
        <v>340</v>
      </c>
    </row>
    <row r="4601" spans="1:17" x14ac:dyDescent="0.3">
      <c r="A4601" t="s">
        <v>2431</v>
      </c>
      <c r="B4601" t="s">
        <v>120</v>
      </c>
      <c r="C4601" t="s">
        <v>9053</v>
      </c>
      <c r="D4601" t="s">
        <v>121</v>
      </c>
      <c r="F4601" s="1">
        <v>44344</v>
      </c>
      <c r="G4601" t="s">
        <v>9051</v>
      </c>
      <c r="H4601" s="5" t="s">
        <v>6268</v>
      </c>
      <c r="I4601" s="8" t="str">
        <f t="shared" si="143"/>
        <v xml:space="preserve">28-May-21 </v>
      </c>
      <c r="J4601" s="5" t="s">
        <v>6268</v>
      </c>
      <c r="K4601" t="str">
        <f t="shared" si="142"/>
        <v xml:space="preserve">28-May-21 </v>
      </c>
      <c r="L4601">
        <v>0</v>
      </c>
      <c r="M4601">
        <v>0</v>
      </c>
      <c r="N4601">
        <v>0</v>
      </c>
      <c r="O4601" s="2">
        <v>1</v>
      </c>
      <c r="Q4601" t="s">
        <v>340</v>
      </c>
    </row>
    <row r="4602" spans="1:17" x14ac:dyDescent="0.3">
      <c r="A4602" t="s">
        <v>2431</v>
      </c>
      <c r="B4602" t="s">
        <v>120</v>
      </c>
      <c r="C4602" t="s">
        <v>9054</v>
      </c>
      <c r="D4602" t="s">
        <v>121</v>
      </c>
      <c r="F4602" s="1">
        <v>44344</v>
      </c>
      <c r="G4602" t="s">
        <v>9049</v>
      </c>
      <c r="H4602" s="5" t="s">
        <v>6268</v>
      </c>
      <c r="I4602" s="8" t="str">
        <f t="shared" si="143"/>
        <v xml:space="preserve">28-May-21 </v>
      </c>
      <c r="J4602" s="5" t="s">
        <v>6268</v>
      </c>
      <c r="K4602" t="str">
        <f t="shared" si="142"/>
        <v xml:space="preserve">28-May-21 </v>
      </c>
      <c r="L4602">
        <v>0</v>
      </c>
      <c r="M4602">
        <v>0</v>
      </c>
      <c r="N4602">
        <v>0</v>
      </c>
      <c r="O4602" s="2">
        <v>1</v>
      </c>
      <c r="Q4602" t="s">
        <v>340</v>
      </c>
    </row>
    <row r="4603" spans="1:17" x14ac:dyDescent="0.3">
      <c r="A4603" t="s">
        <v>2431</v>
      </c>
      <c r="B4603" t="s">
        <v>120</v>
      </c>
      <c r="C4603" t="s">
        <v>9055</v>
      </c>
      <c r="D4603" t="s">
        <v>121</v>
      </c>
      <c r="F4603" s="1">
        <v>44344</v>
      </c>
      <c r="G4603" t="s">
        <v>9014</v>
      </c>
      <c r="H4603" s="5" t="s">
        <v>6268</v>
      </c>
      <c r="I4603" s="8" t="str">
        <f t="shared" si="143"/>
        <v xml:space="preserve">28-May-21 </v>
      </c>
      <c r="J4603" s="5" t="s">
        <v>6268</v>
      </c>
      <c r="K4603" t="str">
        <f t="shared" si="142"/>
        <v xml:space="preserve">28-May-21 </v>
      </c>
      <c r="L4603">
        <v>0</v>
      </c>
      <c r="M4603">
        <v>0</v>
      </c>
      <c r="N4603">
        <v>0</v>
      </c>
      <c r="O4603" s="2">
        <v>1</v>
      </c>
      <c r="Q4603" t="s">
        <v>340</v>
      </c>
    </row>
    <row r="4604" spans="1:17" x14ac:dyDescent="0.3">
      <c r="A4604" t="s">
        <v>3502</v>
      </c>
      <c r="B4604" t="s">
        <v>23</v>
      </c>
      <c r="C4604" t="s">
        <v>9056</v>
      </c>
      <c r="D4604" t="s">
        <v>24</v>
      </c>
      <c r="G4604" t="s">
        <v>9057</v>
      </c>
      <c r="H4604" s="5" t="s">
        <v>6268</v>
      </c>
      <c r="I4604" s="8" t="str">
        <f t="shared" si="143"/>
        <v xml:space="preserve">28-May-21 </v>
      </c>
      <c r="J4604" s="5" t="s">
        <v>6268</v>
      </c>
      <c r="K4604" t="str">
        <f t="shared" si="142"/>
        <v xml:space="preserve">28-May-21 </v>
      </c>
      <c r="L4604">
        <v>0</v>
      </c>
      <c r="M4604">
        <v>0</v>
      </c>
      <c r="N4604">
        <v>0</v>
      </c>
      <c r="O4604" s="2">
        <v>1</v>
      </c>
      <c r="Q4604" t="s">
        <v>340</v>
      </c>
    </row>
    <row r="4605" spans="1:17" x14ac:dyDescent="0.3">
      <c r="A4605" t="s">
        <v>3510</v>
      </c>
      <c r="B4605" t="s">
        <v>45</v>
      </c>
      <c r="C4605" t="s">
        <v>9058</v>
      </c>
      <c r="D4605" t="s">
        <v>46</v>
      </c>
      <c r="F4605" s="1">
        <v>44440</v>
      </c>
      <c r="G4605" t="s">
        <v>9057</v>
      </c>
      <c r="H4605" s="5" t="s">
        <v>6268</v>
      </c>
      <c r="I4605" s="8" t="str">
        <f t="shared" si="143"/>
        <v xml:space="preserve">28-May-21 </v>
      </c>
      <c r="J4605" s="5" t="s">
        <v>6268</v>
      </c>
      <c r="K4605" t="str">
        <f t="shared" si="142"/>
        <v xml:space="preserve">28-May-21 </v>
      </c>
      <c r="L4605">
        <v>0</v>
      </c>
      <c r="M4605">
        <v>0</v>
      </c>
      <c r="N4605">
        <v>0</v>
      </c>
      <c r="O4605" s="2">
        <v>1</v>
      </c>
      <c r="Q4605" t="s">
        <v>340</v>
      </c>
    </row>
    <row r="4606" spans="1:17" x14ac:dyDescent="0.3">
      <c r="A4606" t="s">
        <v>2517</v>
      </c>
      <c r="B4606" t="s">
        <v>16</v>
      </c>
      <c r="C4606" t="s">
        <v>9059</v>
      </c>
      <c r="D4606" t="s">
        <v>2519</v>
      </c>
      <c r="G4606" t="s">
        <v>9060</v>
      </c>
      <c r="H4606" s="5" t="s">
        <v>6268</v>
      </c>
      <c r="I4606" s="8" t="str">
        <f t="shared" si="143"/>
        <v xml:space="preserve">28-May-21 </v>
      </c>
      <c r="J4606" s="5" t="s">
        <v>6268</v>
      </c>
      <c r="K4606" t="str">
        <f t="shared" si="142"/>
        <v xml:space="preserve">28-May-21 </v>
      </c>
      <c r="L4606">
        <v>0</v>
      </c>
      <c r="M4606">
        <v>0</v>
      </c>
      <c r="N4606">
        <v>0</v>
      </c>
      <c r="O4606" s="2">
        <v>1</v>
      </c>
      <c r="Q4606" t="s">
        <v>340</v>
      </c>
    </row>
    <row r="4607" spans="1:17" x14ac:dyDescent="0.3">
      <c r="A4607" t="s">
        <v>2517</v>
      </c>
      <c r="B4607" t="s">
        <v>16</v>
      </c>
      <c r="C4607" t="s">
        <v>9061</v>
      </c>
      <c r="D4607" t="s">
        <v>2519</v>
      </c>
      <c r="G4607" t="s">
        <v>9062</v>
      </c>
      <c r="H4607" s="5" t="s">
        <v>6268</v>
      </c>
      <c r="I4607" s="8" t="str">
        <f t="shared" si="143"/>
        <v xml:space="preserve">28-May-21 </v>
      </c>
      <c r="J4607" s="5" t="s">
        <v>6268</v>
      </c>
      <c r="K4607" t="str">
        <f t="shared" si="142"/>
        <v xml:space="preserve">28-May-21 </v>
      </c>
      <c r="L4607">
        <v>0</v>
      </c>
      <c r="M4607">
        <v>0</v>
      </c>
      <c r="N4607">
        <v>0</v>
      </c>
      <c r="O4607" s="2">
        <v>1</v>
      </c>
      <c r="Q4607" t="s">
        <v>340</v>
      </c>
    </row>
    <row r="4608" spans="1:17" x14ac:dyDescent="0.3">
      <c r="A4608" t="s">
        <v>3502</v>
      </c>
      <c r="B4608" t="s">
        <v>23</v>
      </c>
      <c r="C4608" t="s">
        <v>9063</v>
      </c>
      <c r="D4608" t="s">
        <v>24</v>
      </c>
      <c r="G4608" t="s">
        <v>9064</v>
      </c>
      <c r="H4608" s="5" t="s">
        <v>9065</v>
      </c>
      <c r="I4608" s="8" t="str">
        <f t="shared" si="143"/>
        <v xml:space="preserve">31-May-21 </v>
      </c>
      <c r="J4608" s="5" t="s">
        <v>9066</v>
      </c>
      <c r="K4608" t="str">
        <f t="shared" si="142"/>
        <v xml:space="preserve">07-Jun-21 </v>
      </c>
      <c r="L4608">
        <v>5</v>
      </c>
      <c r="M4608">
        <v>0</v>
      </c>
      <c r="N4608">
        <v>5</v>
      </c>
      <c r="O4608" s="2">
        <v>1</v>
      </c>
      <c r="Q4608" t="s">
        <v>340</v>
      </c>
    </row>
    <row r="4609" spans="1:17" x14ac:dyDescent="0.3">
      <c r="A4609" t="s">
        <v>3510</v>
      </c>
      <c r="B4609" t="s">
        <v>45</v>
      </c>
      <c r="C4609" t="s">
        <v>9067</v>
      </c>
      <c r="D4609" t="s">
        <v>46</v>
      </c>
      <c r="E4609" s="1">
        <v>44347</v>
      </c>
      <c r="F4609" s="1">
        <v>44354</v>
      </c>
      <c r="G4609" t="s">
        <v>9064</v>
      </c>
      <c r="H4609" s="5" t="s">
        <v>9065</v>
      </c>
      <c r="I4609" s="8" t="str">
        <f t="shared" si="143"/>
        <v xml:space="preserve">31-May-21 </v>
      </c>
      <c r="J4609" s="5" t="s">
        <v>9066</v>
      </c>
      <c r="K4609" t="str">
        <f t="shared" si="142"/>
        <v xml:space="preserve">07-Jun-21 </v>
      </c>
      <c r="L4609">
        <v>5</v>
      </c>
      <c r="M4609">
        <v>0</v>
      </c>
      <c r="N4609">
        <v>5</v>
      </c>
      <c r="O4609" s="2">
        <v>1</v>
      </c>
      <c r="Q4609" t="s">
        <v>340</v>
      </c>
    </row>
    <row r="4610" spans="1:17" x14ac:dyDescent="0.3">
      <c r="A4610" t="s">
        <v>5534</v>
      </c>
      <c r="B4610" t="s">
        <v>32</v>
      </c>
      <c r="C4610" t="s">
        <v>9068</v>
      </c>
      <c r="D4610" t="s">
        <v>33</v>
      </c>
      <c r="E4610" s="1">
        <v>44103</v>
      </c>
      <c r="F4610" s="1">
        <v>44172</v>
      </c>
      <c r="G4610" t="s">
        <v>9069</v>
      </c>
      <c r="H4610" s="5" t="s">
        <v>8812</v>
      </c>
      <c r="I4610" s="8" t="str">
        <f t="shared" si="143"/>
        <v xml:space="preserve">01-Jun-21 </v>
      </c>
      <c r="J4610" s="5" t="s">
        <v>5541</v>
      </c>
      <c r="K4610" t="str">
        <f t="shared" si="142"/>
        <v xml:space="preserve">22-Sep-21 </v>
      </c>
      <c r="L4610">
        <v>59</v>
      </c>
      <c r="M4610">
        <v>0</v>
      </c>
      <c r="N4610">
        <v>81</v>
      </c>
      <c r="O4610" s="2">
        <v>1</v>
      </c>
      <c r="Q4610" t="s">
        <v>340</v>
      </c>
    </row>
    <row r="4611" spans="1:17" x14ac:dyDescent="0.3">
      <c r="A4611" t="s">
        <v>5534</v>
      </c>
      <c r="B4611" t="s">
        <v>32</v>
      </c>
      <c r="C4611" t="s">
        <v>9070</v>
      </c>
      <c r="D4611" t="s">
        <v>33</v>
      </c>
      <c r="E4611" s="1">
        <v>44103</v>
      </c>
      <c r="F4611" s="1">
        <v>44130</v>
      </c>
      <c r="G4611" t="s">
        <v>9071</v>
      </c>
      <c r="H4611" s="5" t="s">
        <v>8812</v>
      </c>
      <c r="I4611" s="8" t="str">
        <f t="shared" si="143"/>
        <v xml:space="preserve">01-Jun-21 </v>
      </c>
      <c r="J4611" s="5" t="s">
        <v>7899</v>
      </c>
      <c r="K4611" t="str">
        <f t="shared" ref="K4611:K4674" si="144">SUBSTITUTE(J4611, "A", "")</f>
        <v xml:space="preserve">25-Jun-21 </v>
      </c>
      <c r="L4611">
        <v>20</v>
      </c>
      <c r="M4611">
        <v>0</v>
      </c>
      <c r="N4611">
        <v>18</v>
      </c>
      <c r="O4611" s="2">
        <v>1</v>
      </c>
      <c r="Q4611" t="s">
        <v>340</v>
      </c>
    </row>
    <row r="4612" spans="1:17" x14ac:dyDescent="0.3">
      <c r="A4612" t="s">
        <v>5534</v>
      </c>
      <c r="B4612" t="s">
        <v>32</v>
      </c>
      <c r="C4612" t="s">
        <v>9072</v>
      </c>
      <c r="D4612" t="s">
        <v>33</v>
      </c>
      <c r="E4612" s="1">
        <v>44062</v>
      </c>
      <c r="F4612" s="1">
        <v>44076</v>
      </c>
      <c r="G4612" t="s">
        <v>9073</v>
      </c>
      <c r="H4612" s="5" t="s">
        <v>8812</v>
      </c>
      <c r="I4612" s="8" t="str">
        <f t="shared" ref="I4612:I4675" si="145">SUBSTITUTE(H4612, "A", "")</f>
        <v xml:space="preserve">01-Jun-21 </v>
      </c>
      <c r="J4612" s="5" t="s">
        <v>8812</v>
      </c>
      <c r="K4612" t="str">
        <f t="shared" si="144"/>
        <v xml:space="preserve">01-Jun-21 </v>
      </c>
      <c r="L4612">
        <v>10</v>
      </c>
      <c r="M4612">
        <v>0</v>
      </c>
      <c r="N4612">
        <v>0</v>
      </c>
      <c r="O4612" s="2">
        <v>1</v>
      </c>
      <c r="Q4612" t="s">
        <v>340</v>
      </c>
    </row>
    <row r="4613" spans="1:17" x14ac:dyDescent="0.3">
      <c r="A4613" t="s">
        <v>5534</v>
      </c>
      <c r="B4613" t="s">
        <v>32</v>
      </c>
      <c r="C4613" t="s">
        <v>9074</v>
      </c>
      <c r="D4613" t="s">
        <v>33</v>
      </c>
      <c r="E4613" s="1">
        <v>44077</v>
      </c>
      <c r="F4613" s="1">
        <v>44083</v>
      </c>
      <c r="G4613" t="s">
        <v>9075</v>
      </c>
      <c r="H4613" s="5" t="s">
        <v>8812</v>
      </c>
      <c r="I4613" s="8" t="str">
        <f t="shared" si="145"/>
        <v xml:space="preserve">01-Jun-21 </v>
      </c>
      <c r="J4613" s="5" t="s">
        <v>8812</v>
      </c>
      <c r="K4613" t="str">
        <f t="shared" si="144"/>
        <v xml:space="preserve">01-Jun-21 </v>
      </c>
      <c r="L4613">
        <v>5</v>
      </c>
      <c r="M4613">
        <v>0</v>
      </c>
      <c r="N4613">
        <v>0</v>
      </c>
      <c r="O4613" s="2">
        <v>1</v>
      </c>
      <c r="Q4613" t="s">
        <v>340</v>
      </c>
    </row>
    <row r="4614" spans="1:17" x14ac:dyDescent="0.3">
      <c r="A4614" t="s">
        <v>5534</v>
      </c>
      <c r="B4614" t="s">
        <v>32</v>
      </c>
      <c r="C4614" t="s">
        <v>9076</v>
      </c>
      <c r="D4614" t="s">
        <v>33</v>
      </c>
      <c r="E4614" s="1">
        <v>44084</v>
      </c>
      <c r="F4614" s="1">
        <v>44097</v>
      </c>
      <c r="G4614" t="s">
        <v>9077</v>
      </c>
      <c r="H4614" s="5" t="s">
        <v>8812</v>
      </c>
      <c r="I4614" s="8" t="str">
        <f t="shared" si="145"/>
        <v xml:space="preserve">01-Jun-21 </v>
      </c>
      <c r="J4614" s="5" t="s">
        <v>8812</v>
      </c>
      <c r="K4614" t="str">
        <f t="shared" si="144"/>
        <v xml:space="preserve">01-Jun-21 </v>
      </c>
      <c r="L4614">
        <v>10</v>
      </c>
      <c r="M4614">
        <v>0</v>
      </c>
      <c r="N4614">
        <v>0</v>
      </c>
      <c r="O4614" s="2">
        <v>1</v>
      </c>
      <c r="Q4614" t="s">
        <v>340</v>
      </c>
    </row>
    <row r="4615" spans="1:17" x14ac:dyDescent="0.3">
      <c r="A4615" t="s">
        <v>5534</v>
      </c>
      <c r="B4615" t="s">
        <v>32</v>
      </c>
      <c r="C4615" t="s">
        <v>9078</v>
      </c>
      <c r="D4615" t="s">
        <v>33</v>
      </c>
      <c r="E4615" s="1">
        <v>44098</v>
      </c>
      <c r="F4615" s="1">
        <v>44098</v>
      </c>
      <c r="G4615" t="s">
        <v>9079</v>
      </c>
      <c r="H4615" s="5" t="s">
        <v>8812</v>
      </c>
      <c r="I4615" s="8" t="str">
        <f t="shared" si="145"/>
        <v xml:space="preserve">01-Jun-21 </v>
      </c>
      <c r="J4615" s="5" t="s">
        <v>8812</v>
      </c>
      <c r="K4615" t="str">
        <f t="shared" si="144"/>
        <v xml:space="preserve">01-Jun-21 </v>
      </c>
      <c r="L4615">
        <v>1</v>
      </c>
      <c r="M4615">
        <v>0</v>
      </c>
      <c r="N4615">
        <v>0</v>
      </c>
      <c r="O4615" s="2">
        <v>1</v>
      </c>
      <c r="Q4615" t="s">
        <v>340</v>
      </c>
    </row>
    <row r="4616" spans="1:17" x14ac:dyDescent="0.3">
      <c r="A4616" t="s">
        <v>2517</v>
      </c>
      <c r="B4616" t="s">
        <v>16</v>
      </c>
      <c r="C4616" t="s">
        <v>9080</v>
      </c>
      <c r="D4616" t="s">
        <v>2519</v>
      </c>
      <c r="E4616" s="1">
        <v>44102</v>
      </c>
      <c r="F4616" s="1">
        <v>44106</v>
      </c>
      <c r="G4616" t="s">
        <v>9081</v>
      </c>
      <c r="H4616" s="5" t="s">
        <v>8812</v>
      </c>
      <c r="I4616" s="8" t="str">
        <f t="shared" si="145"/>
        <v xml:space="preserve">01-Jun-21 </v>
      </c>
      <c r="J4616" s="5" t="s">
        <v>9066</v>
      </c>
      <c r="K4616" t="str">
        <f t="shared" si="144"/>
        <v xml:space="preserve">07-Jun-21 </v>
      </c>
      <c r="L4616">
        <v>5</v>
      </c>
      <c r="M4616">
        <v>0</v>
      </c>
      <c r="N4616">
        <v>5</v>
      </c>
      <c r="O4616" s="2">
        <v>1</v>
      </c>
      <c r="Q4616" t="s">
        <v>340</v>
      </c>
    </row>
    <row r="4617" spans="1:17" x14ac:dyDescent="0.3">
      <c r="A4617" t="s">
        <v>5534</v>
      </c>
      <c r="B4617" t="s">
        <v>32</v>
      </c>
      <c r="C4617" t="s">
        <v>9082</v>
      </c>
      <c r="D4617" t="s">
        <v>33</v>
      </c>
      <c r="E4617" s="1">
        <v>44131</v>
      </c>
      <c r="F4617" s="1">
        <v>44144</v>
      </c>
      <c r="G4617" t="s">
        <v>9083</v>
      </c>
      <c r="H4617" s="5" t="s">
        <v>8812</v>
      </c>
      <c r="I4617" s="8" t="str">
        <f t="shared" si="145"/>
        <v xml:space="preserve">01-Jun-21 </v>
      </c>
      <c r="J4617" s="5" t="s">
        <v>9084</v>
      </c>
      <c r="K4617" t="str">
        <f t="shared" si="144"/>
        <v xml:space="preserve">14-Jun-21 </v>
      </c>
      <c r="L4617">
        <v>10</v>
      </c>
      <c r="M4617">
        <v>0</v>
      </c>
      <c r="N4617">
        <v>10</v>
      </c>
      <c r="O4617" s="2">
        <v>1</v>
      </c>
      <c r="Q4617" t="s">
        <v>340</v>
      </c>
    </row>
    <row r="4618" spans="1:17" x14ac:dyDescent="0.3">
      <c r="A4618" t="s">
        <v>3502</v>
      </c>
      <c r="B4618" t="s">
        <v>23</v>
      </c>
      <c r="C4618" t="s">
        <v>9085</v>
      </c>
      <c r="D4618" t="s">
        <v>24</v>
      </c>
      <c r="G4618" t="s">
        <v>9086</v>
      </c>
      <c r="H4618" s="5" t="s">
        <v>8812</v>
      </c>
      <c r="I4618" s="8" t="str">
        <f t="shared" si="145"/>
        <v xml:space="preserve">01-Jun-21 </v>
      </c>
      <c r="J4618" s="5" t="s">
        <v>8233</v>
      </c>
      <c r="K4618" t="str">
        <f t="shared" si="144"/>
        <v xml:space="preserve">16-Jun-21 </v>
      </c>
      <c r="L4618">
        <v>12</v>
      </c>
      <c r="M4618">
        <v>0</v>
      </c>
      <c r="N4618">
        <v>12</v>
      </c>
      <c r="O4618" s="2">
        <v>1</v>
      </c>
      <c r="Q4618" t="s">
        <v>340</v>
      </c>
    </row>
    <row r="4619" spans="1:17" x14ac:dyDescent="0.3">
      <c r="A4619" t="s">
        <v>3510</v>
      </c>
      <c r="B4619" t="s">
        <v>45</v>
      </c>
      <c r="C4619" t="s">
        <v>9087</v>
      </c>
      <c r="D4619" t="s">
        <v>46</v>
      </c>
      <c r="E4619" s="1">
        <v>44348</v>
      </c>
      <c r="F4619" s="1">
        <v>44363</v>
      </c>
      <c r="G4619" t="s">
        <v>9086</v>
      </c>
      <c r="H4619" s="5" t="s">
        <v>8812</v>
      </c>
      <c r="I4619" s="8" t="str">
        <f t="shared" si="145"/>
        <v xml:space="preserve">01-Jun-21 </v>
      </c>
      <c r="J4619" s="5" t="s">
        <v>8233</v>
      </c>
      <c r="K4619" t="str">
        <f t="shared" si="144"/>
        <v xml:space="preserve">16-Jun-21 </v>
      </c>
      <c r="L4619">
        <v>12</v>
      </c>
      <c r="M4619">
        <v>0</v>
      </c>
      <c r="N4619">
        <v>12</v>
      </c>
      <c r="O4619" s="2">
        <v>1</v>
      </c>
      <c r="Q4619" t="s">
        <v>340</v>
      </c>
    </row>
    <row r="4620" spans="1:17" x14ac:dyDescent="0.3">
      <c r="A4620" t="s">
        <v>3502</v>
      </c>
      <c r="B4620" t="s">
        <v>23</v>
      </c>
      <c r="C4620" t="s">
        <v>9088</v>
      </c>
      <c r="D4620" t="s">
        <v>24</v>
      </c>
      <c r="G4620" t="s">
        <v>9089</v>
      </c>
      <c r="H4620" s="5" t="s">
        <v>8812</v>
      </c>
      <c r="I4620" s="8" t="str">
        <f t="shared" si="145"/>
        <v xml:space="preserve">01-Jun-21 </v>
      </c>
      <c r="J4620" s="5" t="s">
        <v>9090</v>
      </c>
      <c r="K4620" t="str">
        <f t="shared" si="144"/>
        <v xml:space="preserve">22-Jun-21 </v>
      </c>
      <c r="L4620">
        <v>15</v>
      </c>
      <c r="M4620">
        <v>0</v>
      </c>
      <c r="N4620">
        <v>15</v>
      </c>
      <c r="O4620" s="2">
        <v>1</v>
      </c>
      <c r="Q4620" t="s">
        <v>340</v>
      </c>
    </row>
    <row r="4621" spans="1:17" x14ac:dyDescent="0.3">
      <c r="A4621" t="s">
        <v>3502</v>
      </c>
      <c r="B4621" t="s">
        <v>23</v>
      </c>
      <c r="C4621" t="s">
        <v>9091</v>
      </c>
      <c r="D4621" t="s">
        <v>24</v>
      </c>
      <c r="G4621" t="s">
        <v>9092</v>
      </c>
      <c r="H4621" s="5" t="s">
        <v>8812</v>
      </c>
      <c r="I4621" s="8" t="str">
        <f t="shared" si="145"/>
        <v xml:space="preserve">01-Jun-21 </v>
      </c>
      <c r="J4621" s="5" t="s">
        <v>6214</v>
      </c>
      <c r="K4621" t="str">
        <f t="shared" si="144"/>
        <v xml:space="preserve">11-Jun-21 </v>
      </c>
      <c r="L4621">
        <v>9</v>
      </c>
      <c r="M4621">
        <v>0</v>
      </c>
      <c r="N4621">
        <v>9</v>
      </c>
      <c r="O4621" s="2">
        <v>1</v>
      </c>
      <c r="Q4621" t="s">
        <v>340</v>
      </c>
    </row>
    <row r="4622" spans="1:17" x14ac:dyDescent="0.3">
      <c r="A4622" t="s">
        <v>3510</v>
      </c>
      <c r="B4622" t="s">
        <v>45</v>
      </c>
      <c r="C4622" t="s">
        <v>9093</v>
      </c>
      <c r="D4622" t="s">
        <v>46</v>
      </c>
      <c r="E4622" s="1">
        <v>44348</v>
      </c>
      <c r="F4622" s="1">
        <v>44369</v>
      </c>
      <c r="G4622" t="s">
        <v>9089</v>
      </c>
      <c r="H4622" s="5" t="s">
        <v>8812</v>
      </c>
      <c r="I4622" s="8" t="str">
        <f t="shared" si="145"/>
        <v xml:space="preserve">01-Jun-21 </v>
      </c>
      <c r="J4622" s="5" t="s">
        <v>9090</v>
      </c>
      <c r="K4622" t="str">
        <f t="shared" si="144"/>
        <v xml:space="preserve">22-Jun-21 </v>
      </c>
      <c r="L4622">
        <v>15</v>
      </c>
      <c r="M4622">
        <v>0</v>
      </c>
      <c r="N4622">
        <v>15</v>
      </c>
      <c r="O4622" s="2">
        <v>1</v>
      </c>
      <c r="Q4622" t="s">
        <v>340</v>
      </c>
    </row>
    <row r="4623" spans="1:17" x14ac:dyDescent="0.3">
      <c r="A4623" t="s">
        <v>3510</v>
      </c>
      <c r="B4623" t="s">
        <v>45</v>
      </c>
      <c r="C4623" t="s">
        <v>9094</v>
      </c>
      <c r="D4623" t="s">
        <v>46</v>
      </c>
      <c r="E4623" s="1">
        <v>44348</v>
      </c>
      <c r="F4623" s="1">
        <v>44358</v>
      </c>
      <c r="G4623" t="s">
        <v>9092</v>
      </c>
      <c r="H4623" s="5" t="s">
        <v>8812</v>
      </c>
      <c r="I4623" s="8" t="str">
        <f t="shared" si="145"/>
        <v xml:space="preserve">01-Jun-21 </v>
      </c>
      <c r="J4623" s="5" t="s">
        <v>6214</v>
      </c>
      <c r="K4623" t="str">
        <f t="shared" si="144"/>
        <v xml:space="preserve">11-Jun-21 </v>
      </c>
      <c r="L4623">
        <v>9</v>
      </c>
      <c r="M4623">
        <v>0</v>
      </c>
      <c r="N4623">
        <v>9</v>
      </c>
      <c r="O4623" s="2">
        <v>1</v>
      </c>
      <c r="Q4623" t="s">
        <v>340</v>
      </c>
    </row>
    <row r="4624" spans="1:17" x14ac:dyDescent="0.3">
      <c r="A4624" t="s">
        <v>2422</v>
      </c>
      <c r="B4624" t="s">
        <v>92</v>
      </c>
      <c r="C4624" t="s">
        <v>9095</v>
      </c>
      <c r="D4624" t="s">
        <v>93</v>
      </c>
      <c r="E4624" s="1">
        <v>44349</v>
      </c>
      <c r="F4624" s="1">
        <v>44351</v>
      </c>
      <c r="G4624" t="s">
        <v>9096</v>
      </c>
      <c r="H4624" s="5" t="s">
        <v>7889</v>
      </c>
      <c r="I4624" s="8" t="str">
        <f t="shared" si="145"/>
        <v xml:space="preserve">02-Jun-21 </v>
      </c>
      <c r="J4624" s="5" t="s">
        <v>8496</v>
      </c>
      <c r="K4624" t="str">
        <f t="shared" si="144"/>
        <v xml:space="preserve">04-Jun-21 </v>
      </c>
      <c r="L4624">
        <v>3</v>
      </c>
      <c r="M4624">
        <v>0</v>
      </c>
      <c r="N4624">
        <v>3</v>
      </c>
      <c r="O4624" s="2">
        <v>1</v>
      </c>
      <c r="Q4624" t="s">
        <v>340</v>
      </c>
    </row>
    <row r="4625" spans="1:17" x14ac:dyDescent="0.3">
      <c r="A4625" t="s">
        <v>2431</v>
      </c>
      <c r="B4625" t="s">
        <v>120</v>
      </c>
      <c r="C4625" t="s">
        <v>9097</v>
      </c>
      <c r="D4625" t="s">
        <v>121</v>
      </c>
      <c r="E4625" s="1">
        <v>44349</v>
      </c>
      <c r="F4625" s="1">
        <v>44351</v>
      </c>
      <c r="G4625" t="s">
        <v>9096</v>
      </c>
      <c r="H4625" s="5" t="s">
        <v>7889</v>
      </c>
      <c r="I4625" s="8" t="str">
        <f t="shared" si="145"/>
        <v xml:space="preserve">02-Jun-21 </v>
      </c>
      <c r="J4625" s="5" t="s">
        <v>8496</v>
      </c>
      <c r="K4625" t="str">
        <f t="shared" si="144"/>
        <v xml:space="preserve">04-Jun-21 </v>
      </c>
      <c r="L4625">
        <v>3</v>
      </c>
      <c r="M4625">
        <v>0</v>
      </c>
      <c r="N4625">
        <v>3</v>
      </c>
      <c r="O4625" s="2">
        <v>1</v>
      </c>
      <c r="Q4625" t="s">
        <v>340</v>
      </c>
    </row>
    <row r="4626" spans="1:17" x14ac:dyDescent="0.3">
      <c r="A4626" t="s">
        <v>2422</v>
      </c>
      <c r="B4626" t="s">
        <v>92</v>
      </c>
      <c r="C4626" t="s">
        <v>9098</v>
      </c>
      <c r="D4626" t="s">
        <v>93</v>
      </c>
      <c r="E4626" s="1">
        <v>44350</v>
      </c>
      <c r="F4626" s="1">
        <v>44351</v>
      </c>
      <c r="G4626" t="s">
        <v>9099</v>
      </c>
      <c r="H4626" s="5" t="s">
        <v>9100</v>
      </c>
      <c r="I4626" s="8" t="str">
        <f t="shared" si="145"/>
        <v xml:space="preserve">03-Jun-21 </v>
      </c>
      <c r="J4626" s="5" t="s">
        <v>8496</v>
      </c>
      <c r="K4626" t="str">
        <f t="shared" si="144"/>
        <v xml:space="preserve">04-Jun-21 </v>
      </c>
      <c r="L4626">
        <v>7</v>
      </c>
      <c r="M4626">
        <v>0</v>
      </c>
      <c r="N4626">
        <v>2</v>
      </c>
      <c r="O4626" s="2">
        <v>1</v>
      </c>
      <c r="Q4626" t="s">
        <v>340</v>
      </c>
    </row>
    <row r="4627" spans="1:17" x14ac:dyDescent="0.3">
      <c r="A4627" t="s">
        <v>2431</v>
      </c>
      <c r="B4627" t="s">
        <v>120</v>
      </c>
      <c r="C4627" t="s">
        <v>9101</v>
      </c>
      <c r="D4627" t="s">
        <v>121</v>
      </c>
      <c r="E4627" s="1">
        <v>44350</v>
      </c>
      <c r="F4627" s="1">
        <v>44351</v>
      </c>
      <c r="G4627" t="s">
        <v>9099</v>
      </c>
      <c r="H4627" s="5" t="s">
        <v>9100</v>
      </c>
      <c r="I4627" s="8" t="str">
        <f t="shared" si="145"/>
        <v xml:space="preserve">03-Jun-21 </v>
      </c>
      <c r="J4627" s="5" t="s">
        <v>8496</v>
      </c>
      <c r="K4627" t="str">
        <f t="shared" si="144"/>
        <v xml:space="preserve">04-Jun-21 </v>
      </c>
      <c r="L4627">
        <v>7</v>
      </c>
      <c r="M4627">
        <v>0</v>
      </c>
      <c r="N4627">
        <v>2</v>
      </c>
      <c r="O4627" s="2">
        <v>1</v>
      </c>
      <c r="Q4627" t="s">
        <v>340</v>
      </c>
    </row>
    <row r="4628" spans="1:17" x14ac:dyDescent="0.3">
      <c r="A4628" t="s">
        <v>2422</v>
      </c>
      <c r="B4628" t="s">
        <v>92</v>
      </c>
      <c r="C4628" t="s">
        <v>9102</v>
      </c>
      <c r="D4628" t="s">
        <v>93</v>
      </c>
      <c r="E4628" s="1">
        <v>44350</v>
      </c>
      <c r="F4628" s="1">
        <v>44378</v>
      </c>
      <c r="G4628" t="s">
        <v>9103</v>
      </c>
      <c r="H4628" s="5" t="s">
        <v>9100</v>
      </c>
      <c r="I4628" s="8" t="str">
        <f t="shared" si="145"/>
        <v xml:space="preserve">03-Jun-21 </v>
      </c>
      <c r="J4628" s="5" t="s">
        <v>8518</v>
      </c>
      <c r="K4628" t="str">
        <f t="shared" si="144"/>
        <v xml:space="preserve">01-Jul-21 </v>
      </c>
      <c r="L4628">
        <v>7</v>
      </c>
      <c r="M4628">
        <v>0</v>
      </c>
      <c r="N4628">
        <v>21</v>
      </c>
      <c r="O4628" s="2">
        <v>1</v>
      </c>
      <c r="Q4628" t="s">
        <v>340</v>
      </c>
    </row>
    <row r="4629" spans="1:17" x14ac:dyDescent="0.3">
      <c r="A4629" t="s">
        <v>2422</v>
      </c>
      <c r="B4629" t="s">
        <v>92</v>
      </c>
      <c r="C4629" t="s">
        <v>9104</v>
      </c>
      <c r="D4629" t="s">
        <v>93</v>
      </c>
      <c r="E4629" s="1">
        <v>44350</v>
      </c>
      <c r="F4629" s="1">
        <v>44384</v>
      </c>
      <c r="G4629" t="s">
        <v>9105</v>
      </c>
      <c r="H4629" s="5" t="s">
        <v>9100</v>
      </c>
      <c r="I4629" s="8" t="str">
        <f t="shared" si="145"/>
        <v xml:space="preserve">03-Jun-21 </v>
      </c>
      <c r="J4629" s="5" t="s">
        <v>9106</v>
      </c>
      <c r="K4629" t="str">
        <f t="shared" si="144"/>
        <v xml:space="preserve">07-Jul-21 </v>
      </c>
      <c r="L4629">
        <v>5</v>
      </c>
      <c r="M4629">
        <v>0</v>
      </c>
      <c r="N4629">
        <v>25</v>
      </c>
      <c r="O4629" s="2">
        <v>1</v>
      </c>
      <c r="Q4629" t="s">
        <v>340</v>
      </c>
    </row>
    <row r="4630" spans="1:17" x14ac:dyDescent="0.3">
      <c r="A4630" t="s">
        <v>2431</v>
      </c>
      <c r="B4630" t="s">
        <v>120</v>
      </c>
      <c r="C4630" t="s">
        <v>9107</v>
      </c>
      <c r="D4630" t="s">
        <v>121</v>
      </c>
      <c r="E4630" s="1">
        <v>44350</v>
      </c>
      <c r="F4630" s="1">
        <v>44384</v>
      </c>
      <c r="G4630" t="s">
        <v>9105</v>
      </c>
      <c r="H4630" s="5" t="s">
        <v>9100</v>
      </c>
      <c r="I4630" s="8" t="str">
        <f t="shared" si="145"/>
        <v xml:space="preserve">03-Jun-21 </v>
      </c>
      <c r="J4630" s="5" t="s">
        <v>9106</v>
      </c>
      <c r="K4630" t="str">
        <f t="shared" si="144"/>
        <v xml:space="preserve">07-Jul-21 </v>
      </c>
      <c r="L4630">
        <v>5</v>
      </c>
      <c r="M4630">
        <v>0</v>
      </c>
      <c r="N4630">
        <v>25</v>
      </c>
      <c r="O4630" s="2">
        <v>1</v>
      </c>
      <c r="Q4630" t="s">
        <v>340</v>
      </c>
    </row>
    <row r="4631" spans="1:17" x14ac:dyDescent="0.3">
      <c r="A4631" t="s">
        <v>2431</v>
      </c>
      <c r="B4631" t="s">
        <v>120</v>
      </c>
      <c r="C4631" t="s">
        <v>9108</v>
      </c>
      <c r="D4631" t="s">
        <v>121</v>
      </c>
      <c r="E4631" s="1">
        <v>44350</v>
      </c>
      <c r="F4631" s="1">
        <v>44378</v>
      </c>
      <c r="G4631" t="s">
        <v>9103</v>
      </c>
      <c r="H4631" s="5" t="s">
        <v>9100</v>
      </c>
      <c r="I4631" s="8" t="str">
        <f t="shared" si="145"/>
        <v xml:space="preserve">03-Jun-21 </v>
      </c>
      <c r="J4631" s="5" t="s">
        <v>8518</v>
      </c>
      <c r="K4631" t="str">
        <f t="shared" si="144"/>
        <v xml:space="preserve">01-Jul-21 </v>
      </c>
      <c r="L4631">
        <v>7</v>
      </c>
      <c r="M4631">
        <v>0</v>
      </c>
      <c r="N4631">
        <v>21</v>
      </c>
      <c r="O4631" s="2">
        <v>1</v>
      </c>
      <c r="Q4631" t="s">
        <v>340</v>
      </c>
    </row>
    <row r="4632" spans="1:17" x14ac:dyDescent="0.3">
      <c r="A4632" t="s">
        <v>2517</v>
      </c>
      <c r="B4632" t="s">
        <v>16</v>
      </c>
      <c r="C4632" t="s">
        <v>9109</v>
      </c>
      <c r="D4632" t="s">
        <v>2519</v>
      </c>
      <c r="G4632" t="s">
        <v>9110</v>
      </c>
      <c r="H4632" s="5" t="s">
        <v>9100</v>
      </c>
      <c r="I4632" s="8" t="str">
        <f t="shared" si="145"/>
        <v xml:space="preserve">03-Jun-21 </v>
      </c>
      <c r="J4632" s="5" t="s">
        <v>9100</v>
      </c>
      <c r="K4632" t="str">
        <f t="shared" si="144"/>
        <v xml:space="preserve">03-Jun-21 </v>
      </c>
      <c r="L4632">
        <v>4</v>
      </c>
      <c r="M4632">
        <v>0</v>
      </c>
      <c r="N4632">
        <v>1</v>
      </c>
      <c r="O4632" s="2">
        <v>1</v>
      </c>
      <c r="Q4632" t="s">
        <v>340</v>
      </c>
    </row>
    <row r="4633" spans="1:17" x14ac:dyDescent="0.3">
      <c r="A4633" t="s">
        <v>2517</v>
      </c>
      <c r="B4633" t="s">
        <v>16</v>
      </c>
      <c r="C4633" t="s">
        <v>9111</v>
      </c>
      <c r="D4633" t="s">
        <v>2519</v>
      </c>
      <c r="F4633" s="1">
        <v>44148</v>
      </c>
      <c r="G4633" t="s">
        <v>9112</v>
      </c>
      <c r="H4633" s="5" t="s">
        <v>9100</v>
      </c>
      <c r="I4633" s="8" t="str">
        <f t="shared" si="145"/>
        <v xml:space="preserve">03-Jun-21 </v>
      </c>
      <c r="J4633" s="5" t="s">
        <v>9100</v>
      </c>
      <c r="K4633" t="str">
        <f t="shared" si="144"/>
        <v xml:space="preserve">03-Jun-21 </v>
      </c>
      <c r="L4633">
        <v>0</v>
      </c>
      <c r="M4633">
        <v>0</v>
      </c>
      <c r="N4633">
        <v>0</v>
      </c>
      <c r="O4633" s="2">
        <v>1</v>
      </c>
      <c r="Q4633" t="s">
        <v>340</v>
      </c>
    </row>
    <row r="4634" spans="1:17" x14ac:dyDescent="0.3">
      <c r="A4634" t="s">
        <v>2517</v>
      </c>
      <c r="B4634" t="s">
        <v>16</v>
      </c>
      <c r="C4634" t="s">
        <v>9113</v>
      </c>
      <c r="D4634" t="s">
        <v>2519</v>
      </c>
      <c r="G4634" t="s">
        <v>9114</v>
      </c>
      <c r="H4634" s="5" t="s">
        <v>9100</v>
      </c>
      <c r="I4634" s="8" t="str">
        <f t="shared" si="145"/>
        <v xml:space="preserve">03-Jun-21 </v>
      </c>
      <c r="J4634" s="5" t="s">
        <v>9100</v>
      </c>
      <c r="K4634" t="str">
        <f t="shared" si="144"/>
        <v xml:space="preserve">03-Jun-21 </v>
      </c>
      <c r="L4634">
        <v>0</v>
      </c>
      <c r="M4634">
        <v>0</v>
      </c>
      <c r="N4634">
        <v>0</v>
      </c>
      <c r="O4634" s="2">
        <v>1</v>
      </c>
      <c r="Q4634" t="s">
        <v>340</v>
      </c>
    </row>
    <row r="4635" spans="1:17" x14ac:dyDescent="0.3">
      <c r="A4635" t="s">
        <v>2422</v>
      </c>
      <c r="B4635" t="s">
        <v>92</v>
      </c>
      <c r="C4635" t="s">
        <v>9115</v>
      </c>
      <c r="D4635" t="s">
        <v>93</v>
      </c>
      <c r="E4635" s="1">
        <v>44354</v>
      </c>
      <c r="F4635" s="1">
        <v>44358</v>
      </c>
      <c r="G4635" t="s">
        <v>9116</v>
      </c>
      <c r="H4635" s="5" t="s">
        <v>9066</v>
      </c>
      <c r="I4635" s="8" t="str">
        <f t="shared" si="145"/>
        <v xml:space="preserve">07-Jun-21 </v>
      </c>
      <c r="J4635" s="5" t="s">
        <v>6214</v>
      </c>
      <c r="K4635" t="str">
        <f t="shared" si="144"/>
        <v xml:space="preserve">11-Jun-21 </v>
      </c>
      <c r="L4635">
        <v>3</v>
      </c>
      <c r="M4635">
        <v>0</v>
      </c>
      <c r="N4635">
        <v>4</v>
      </c>
      <c r="O4635" s="2">
        <v>1</v>
      </c>
      <c r="Q4635" t="s">
        <v>340</v>
      </c>
    </row>
    <row r="4636" spans="1:17" x14ac:dyDescent="0.3">
      <c r="A4636" t="s">
        <v>2422</v>
      </c>
      <c r="B4636" t="s">
        <v>92</v>
      </c>
      <c r="C4636" t="s">
        <v>9117</v>
      </c>
      <c r="D4636" t="s">
        <v>93</v>
      </c>
      <c r="E4636" s="1">
        <v>44354</v>
      </c>
      <c r="F4636" s="1">
        <v>44379</v>
      </c>
      <c r="G4636" t="s">
        <v>9118</v>
      </c>
      <c r="H4636" s="5" t="s">
        <v>9066</v>
      </c>
      <c r="I4636" s="8" t="str">
        <f t="shared" si="145"/>
        <v xml:space="preserve">07-Jun-21 </v>
      </c>
      <c r="J4636" s="5" t="s">
        <v>8383</v>
      </c>
      <c r="K4636" t="str">
        <f t="shared" si="144"/>
        <v xml:space="preserve">02-Jul-21 </v>
      </c>
      <c r="L4636">
        <v>5</v>
      </c>
      <c r="M4636">
        <v>0</v>
      </c>
      <c r="N4636">
        <v>19</v>
      </c>
      <c r="O4636" s="2">
        <v>1</v>
      </c>
      <c r="Q4636" t="s">
        <v>340</v>
      </c>
    </row>
    <row r="4637" spans="1:17" x14ac:dyDescent="0.3">
      <c r="A4637" t="s">
        <v>2422</v>
      </c>
      <c r="B4637" t="s">
        <v>92</v>
      </c>
      <c r="C4637" t="s">
        <v>9119</v>
      </c>
      <c r="D4637" t="s">
        <v>93</v>
      </c>
      <c r="E4637" s="1">
        <v>44354</v>
      </c>
      <c r="F4637" s="1">
        <v>44358</v>
      </c>
      <c r="G4637" t="s">
        <v>9120</v>
      </c>
      <c r="H4637" s="5" t="s">
        <v>9066</v>
      </c>
      <c r="I4637" s="8" t="str">
        <f t="shared" si="145"/>
        <v xml:space="preserve">07-Jun-21 </v>
      </c>
      <c r="J4637" s="5" t="s">
        <v>6214</v>
      </c>
      <c r="K4637" t="str">
        <f t="shared" si="144"/>
        <v xml:space="preserve">11-Jun-21 </v>
      </c>
      <c r="L4637">
        <v>5</v>
      </c>
      <c r="M4637">
        <v>0</v>
      </c>
      <c r="N4637">
        <v>5</v>
      </c>
      <c r="O4637" s="2">
        <v>1</v>
      </c>
      <c r="Q4637" t="s">
        <v>340</v>
      </c>
    </row>
    <row r="4638" spans="1:17" x14ac:dyDescent="0.3">
      <c r="A4638" t="s">
        <v>2422</v>
      </c>
      <c r="B4638" t="s">
        <v>92</v>
      </c>
      <c r="C4638" t="s">
        <v>9121</v>
      </c>
      <c r="D4638" t="s">
        <v>93</v>
      </c>
      <c r="E4638" s="1">
        <v>44354</v>
      </c>
      <c r="F4638" s="1">
        <v>44355</v>
      </c>
      <c r="G4638" t="s">
        <v>9122</v>
      </c>
      <c r="H4638" s="5" t="s">
        <v>9066</v>
      </c>
      <c r="I4638" s="8" t="str">
        <f t="shared" si="145"/>
        <v xml:space="preserve">07-Jun-21 </v>
      </c>
      <c r="J4638" s="5" t="s">
        <v>8251</v>
      </c>
      <c r="K4638" t="str">
        <f t="shared" si="144"/>
        <v xml:space="preserve">08-Jun-21 </v>
      </c>
      <c r="L4638">
        <v>2</v>
      </c>
      <c r="M4638">
        <v>0</v>
      </c>
      <c r="N4638">
        <v>2</v>
      </c>
      <c r="O4638" s="2">
        <v>1</v>
      </c>
      <c r="Q4638" t="s">
        <v>340</v>
      </c>
    </row>
    <row r="4639" spans="1:17" x14ac:dyDescent="0.3">
      <c r="A4639" t="s">
        <v>2431</v>
      </c>
      <c r="B4639" t="s">
        <v>120</v>
      </c>
      <c r="C4639" t="s">
        <v>9123</v>
      </c>
      <c r="D4639" t="s">
        <v>121</v>
      </c>
      <c r="E4639" s="1">
        <v>44354</v>
      </c>
      <c r="F4639" s="1">
        <v>44355</v>
      </c>
      <c r="G4639" t="s">
        <v>9122</v>
      </c>
      <c r="H4639" s="5" t="s">
        <v>9066</v>
      </c>
      <c r="I4639" s="8" t="str">
        <f t="shared" si="145"/>
        <v xml:space="preserve">07-Jun-21 </v>
      </c>
      <c r="J4639" s="5" t="s">
        <v>8251</v>
      </c>
      <c r="K4639" t="str">
        <f t="shared" si="144"/>
        <v xml:space="preserve">08-Jun-21 </v>
      </c>
      <c r="L4639">
        <v>2</v>
      </c>
      <c r="M4639">
        <v>0</v>
      </c>
      <c r="N4639">
        <v>2</v>
      </c>
      <c r="O4639" s="2">
        <v>1</v>
      </c>
      <c r="Q4639" t="s">
        <v>340</v>
      </c>
    </row>
    <row r="4640" spans="1:17" x14ac:dyDescent="0.3">
      <c r="A4640" t="s">
        <v>2431</v>
      </c>
      <c r="B4640" t="s">
        <v>120</v>
      </c>
      <c r="C4640" t="s">
        <v>9124</v>
      </c>
      <c r="D4640" t="s">
        <v>121</v>
      </c>
      <c r="E4640" s="1">
        <v>44354</v>
      </c>
      <c r="F4640" s="1">
        <v>44358</v>
      </c>
      <c r="G4640" t="s">
        <v>9120</v>
      </c>
      <c r="H4640" s="5" t="s">
        <v>9066</v>
      </c>
      <c r="I4640" s="8" t="str">
        <f t="shared" si="145"/>
        <v xml:space="preserve">07-Jun-21 </v>
      </c>
      <c r="J4640" s="5" t="s">
        <v>6214</v>
      </c>
      <c r="K4640" t="str">
        <f t="shared" si="144"/>
        <v xml:space="preserve">11-Jun-21 </v>
      </c>
      <c r="L4640">
        <v>5</v>
      </c>
      <c r="M4640">
        <v>0</v>
      </c>
      <c r="N4640">
        <v>5</v>
      </c>
      <c r="O4640" s="2">
        <v>1</v>
      </c>
      <c r="Q4640" t="s">
        <v>340</v>
      </c>
    </row>
    <row r="4641" spans="1:17" x14ac:dyDescent="0.3">
      <c r="A4641" t="s">
        <v>2431</v>
      </c>
      <c r="B4641" t="s">
        <v>120</v>
      </c>
      <c r="C4641" t="s">
        <v>9125</v>
      </c>
      <c r="D4641" t="s">
        <v>121</v>
      </c>
      <c r="E4641" s="1">
        <v>44354</v>
      </c>
      <c r="F4641" s="1">
        <v>44379</v>
      </c>
      <c r="G4641" t="s">
        <v>9118</v>
      </c>
      <c r="H4641" s="5" t="s">
        <v>9066</v>
      </c>
      <c r="I4641" s="8" t="str">
        <f t="shared" si="145"/>
        <v xml:space="preserve">07-Jun-21 </v>
      </c>
      <c r="J4641" s="5" t="s">
        <v>8383</v>
      </c>
      <c r="K4641" t="str">
        <f t="shared" si="144"/>
        <v xml:space="preserve">02-Jul-21 </v>
      </c>
      <c r="L4641">
        <v>5</v>
      </c>
      <c r="M4641">
        <v>0</v>
      </c>
      <c r="N4641">
        <v>19</v>
      </c>
      <c r="O4641" s="2">
        <v>1</v>
      </c>
      <c r="Q4641" t="s">
        <v>340</v>
      </c>
    </row>
    <row r="4642" spans="1:17" x14ac:dyDescent="0.3">
      <c r="A4642" t="s">
        <v>2431</v>
      </c>
      <c r="B4642" t="s">
        <v>120</v>
      </c>
      <c r="C4642" t="s">
        <v>9126</v>
      </c>
      <c r="D4642" t="s">
        <v>121</v>
      </c>
      <c r="E4642" s="1">
        <v>44354</v>
      </c>
      <c r="F4642" s="1">
        <v>44358</v>
      </c>
      <c r="G4642" t="s">
        <v>9116</v>
      </c>
      <c r="H4642" s="5" t="s">
        <v>9066</v>
      </c>
      <c r="I4642" s="8" t="str">
        <f t="shared" si="145"/>
        <v xml:space="preserve">07-Jun-21 </v>
      </c>
      <c r="J4642" s="5" t="s">
        <v>6214</v>
      </c>
      <c r="K4642" t="str">
        <f t="shared" si="144"/>
        <v xml:space="preserve">11-Jun-21 </v>
      </c>
      <c r="L4642">
        <v>3</v>
      </c>
      <c r="M4642">
        <v>0</v>
      </c>
      <c r="N4642">
        <v>4</v>
      </c>
      <c r="O4642" s="2">
        <v>1</v>
      </c>
      <c r="Q4642" t="s">
        <v>340</v>
      </c>
    </row>
    <row r="4643" spans="1:17" x14ac:dyDescent="0.3">
      <c r="A4643" t="s">
        <v>2422</v>
      </c>
      <c r="B4643" t="s">
        <v>92</v>
      </c>
      <c r="C4643" t="s">
        <v>9127</v>
      </c>
      <c r="D4643" t="s">
        <v>93</v>
      </c>
      <c r="F4643" s="1">
        <v>44355</v>
      </c>
      <c r="G4643" t="s">
        <v>9128</v>
      </c>
      <c r="H4643" s="5" t="s">
        <v>8251</v>
      </c>
      <c r="I4643" s="8" t="str">
        <f t="shared" si="145"/>
        <v xml:space="preserve">08-Jun-21 </v>
      </c>
      <c r="J4643" s="5" t="s">
        <v>8251</v>
      </c>
      <c r="K4643" t="str">
        <f t="shared" si="144"/>
        <v xml:space="preserve">08-Jun-21 </v>
      </c>
      <c r="L4643">
        <v>0</v>
      </c>
      <c r="M4643">
        <v>0</v>
      </c>
      <c r="N4643">
        <v>0</v>
      </c>
      <c r="O4643" s="2">
        <v>1</v>
      </c>
      <c r="Q4643" t="s">
        <v>340</v>
      </c>
    </row>
    <row r="4644" spans="1:17" x14ac:dyDescent="0.3">
      <c r="A4644" t="s">
        <v>2422</v>
      </c>
      <c r="B4644" t="s">
        <v>92</v>
      </c>
      <c r="C4644" t="s">
        <v>9129</v>
      </c>
      <c r="D4644" t="s">
        <v>93</v>
      </c>
      <c r="F4644" s="1">
        <v>44355</v>
      </c>
      <c r="G4644" t="s">
        <v>9130</v>
      </c>
      <c r="H4644" s="5" t="s">
        <v>8251</v>
      </c>
      <c r="I4644" s="8" t="str">
        <f t="shared" si="145"/>
        <v xml:space="preserve">08-Jun-21 </v>
      </c>
      <c r="J4644" s="5" t="s">
        <v>8251</v>
      </c>
      <c r="K4644" t="str">
        <f t="shared" si="144"/>
        <v xml:space="preserve">08-Jun-21 </v>
      </c>
      <c r="L4644">
        <v>0</v>
      </c>
      <c r="M4644">
        <v>0</v>
      </c>
      <c r="N4644">
        <v>0</v>
      </c>
      <c r="O4644" s="2">
        <v>1</v>
      </c>
      <c r="Q4644" t="s">
        <v>340</v>
      </c>
    </row>
    <row r="4645" spans="1:17" x14ac:dyDescent="0.3">
      <c r="A4645" t="s">
        <v>2422</v>
      </c>
      <c r="B4645" t="s">
        <v>92</v>
      </c>
      <c r="C4645" t="s">
        <v>9131</v>
      </c>
      <c r="D4645" t="s">
        <v>93</v>
      </c>
      <c r="E4645" s="1">
        <v>44355</v>
      </c>
      <c r="F4645" s="1">
        <v>44355</v>
      </c>
      <c r="G4645" t="s">
        <v>9132</v>
      </c>
      <c r="H4645" s="5" t="s">
        <v>8251</v>
      </c>
      <c r="I4645" s="8" t="str">
        <f t="shared" si="145"/>
        <v xml:space="preserve">08-Jun-21 </v>
      </c>
      <c r="J4645" s="5" t="s">
        <v>8251</v>
      </c>
      <c r="K4645" t="str">
        <f t="shared" si="144"/>
        <v xml:space="preserve">08-Jun-21 </v>
      </c>
      <c r="L4645">
        <v>1</v>
      </c>
      <c r="M4645">
        <v>0</v>
      </c>
      <c r="N4645">
        <v>0</v>
      </c>
      <c r="O4645" s="2">
        <v>1</v>
      </c>
      <c r="Q4645" t="s">
        <v>340</v>
      </c>
    </row>
    <row r="4646" spans="1:17" x14ac:dyDescent="0.3">
      <c r="A4646" t="s">
        <v>2431</v>
      </c>
      <c r="B4646" t="s">
        <v>120</v>
      </c>
      <c r="C4646" t="s">
        <v>9133</v>
      </c>
      <c r="D4646" t="s">
        <v>121</v>
      </c>
      <c r="E4646" s="1">
        <v>44355</v>
      </c>
      <c r="F4646" s="1">
        <v>44355</v>
      </c>
      <c r="G4646" t="s">
        <v>9134</v>
      </c>
      <c r="H4646" s="5" t="s">
        <v>8251</v>
      </c>
      <c r="I4646" s="8" t="str">
        <f t="shared" si="145"/>
        <v xml:space="preserve">08-Jun-21 </v>
      </c>
      <c r="J4646" s="5" t="s">
        <v>8251</v>
      </c>
      <c r="K4646" t="str">
        <f t="shared" si="144"/>
        <v xml:space="preserve">08-Jun-21 </v>
      </c>
      <c r="L4646">
        <v>1</v>
      </c>
      <c r="M4646">
        <v>0</v>
      </c>
      <c r="N4646">
        <v>0</v>
      </c>
      <c r="O4646" s="2">
        <v>1</v>
      </c>
      <c r="Q4646" t="s">
        <v>340</v>
      </c>
    </row>
    <row r="4647" spans="1:17" x14ac:dyDescent="0.3">
      <c r="A4647" t="s">
        <v>2431</v>
      </c>
      <c r="B4647" t="s">
        <v>120</v>
      </c>
      <c r="C4647" t="s">
        <v>9135</v>
      </c>
      <c r="D4647" t="s">
        <v>121</v>
      </c>
      <c r="F4647" s="1">
        <v>44355</v>
      </c>
      <c r="G4647" t="s">
        <v>9136</v>
      </c>
      <c r="H4647" s="5" t="s">
        <v>8251</v>
      </c>
      <c r="I4647" s="8" t="str">
        <f t="shared" si="145"/>
        <v xml:space="preserve">08-Jun-21 </v>
      </c>
      <c r="J4647" s="5" t="s">
        <v>8251</v>
      </c>
      <c r="K4647" t="str">
        <f t="shared" si="144"/>
        <v xml:space="preserve">08-Jun-21 </v>
      </c>
      <c r="L4647">
        <v>0</v>
      </c>
      <c r="M4647">
        <v>0</v>
      </c>
      <c r="N4647">
        <v>0</v>
      </c>
      <c r="O4647" s="2">
        <v>1</v>
      </c>
      <c r="Q4647" t="s">
        <v>340</v>
      </c>
    </row>
    <row r="4648" spans="1:17" x14ac:dyDescent="0.3">
      <c r="A4648" t="s">
        <v>2431</v>
      </c>
      <c r="B4648" t="s">
        <v>120</v>
      </c>
      <c r="C4648" t="s">
        <v>9137</v>
      </c>
      <c r="D4648" t="s">
        <v>121</v>
      </c>
      <c r="F4648" s="1">
        <v>44355</v>
      </c>
      <c r="G4648" t="s">
        <v>9128</v>
      </c>
      <c r="H4648" s="5" t="s">
        <v>8251</v>
      </c>
      <c r="I4648" s="8" t="str">
        <f t="shared" si="145"/>
        <v xml:space="preserve">08-Jun-21 </v>
      </c>
      <c r="J4648" s="5" t="s">
        <v>8251</v>
      </c>
      <c r="K4648" t="str">
        <f t="shared" si="144"/>
        <v xml:space="preserve">08-Jun-21 </v>
      </c>
      <c r="L4648">
        <v>0</v>
      </c>
      <c r="M4648">
        <v>0</v>
      </c>
      <c r="N4648">
        <v>0</v>
      </c>
      <c r="O4648" s="2">
        <v>1</v>
      </c>
      <c r="Q4648" t="s">
        <v>340</v>
      </c>
    </row>
    <row r="4649" spans="1:17" x14ac:dyDescent="0.3">
      <c r="A4649" t="s">
        <v>3502</v>
      </c>
      <c r="B4649" t="s">
        <v>23</v>
      </c>
      <c r="C4649" t="s">
        <v>9138</v>
      </c>
      <c r="D4649" t="s">
        <v>24</v>
      </c>
      <c r="G4649" t="s">
        <v>9139</v>
      </c>
      <c r="H4649" s="5" t="s">
        <v>8251</v>
      </c>
      <c r="I4649" s="8" t="str">
        <f t="shared" si="145"/>
        <v xml:space="preserve">08-Jun-21 </v>
      </c>
      <c r="J4649" s="5" t="s">
        <v>9140</v>
      </c>
      <c r="K4649" t="str">
        <f t="shared" si="144"/>
        <v xml:space="preserve">09-Jun-21 </v>
      </c>
      <c r="L4649">
        <v>2</v>
      </c>
      <c r="M4649">
        <v>0</v>
      </c>
      <c r="N4649">
        <v>2</v>
      </c>
      <c r="O4649" s="2">
        <v>1</v>
      </c>
      <c r="Q4649" t="s">
        <v>340</v>
      </c>
    </row>
    <row r="4650" spans="1:17" x14ac:dyDescent="0.3">
      <c r="A4650" t="s">
        <v>3510</v>
      </c>
      <c r="B4650" t="s">
        <v>45</v>
      </c>
      <c r="C4650" t="s">
        <v>9141</v>
      </c>
      <c r="D4650" t="s">
        <v>46</v>
      </c>
      <c r="E4650" s="1">
        <v>44355</v>
      </c>
      <c r="F4650" s="1">
        <v>44356</v>
      </c>
      <c r="G4650" t="s">
        <v>9139</v>
      </c>
      <c r="H4650" s="5" t="s">
        <v>8251</v>
      </c>
      <c r="I4650" s="8" t="str">
        <f t="shared" si="145"/>
        <v xml:space="preserve">08-Jun-21 </v>
      </c>
      <c r="J4650" s="5" t="s">
        <v>9140</v>
      </c>
      <c r="K4650" t="str">
        <f t="shared" si="144"/>
        <v xml:space="preserve">09-Jun-21 </v>
      </c>
      <c r="L4650">
        <v>2</v>
      </c>
      <c r="M4650">
        <v>0</v>
      </c>
      <c r="N4650">
        <v>2</v>
      </c>
      <c r="O4650" s="2">
        <v>1</v>
      </c>
      <c r="Q4650" t="s">
        <v>340</v>
      </c>
    </row>
    <row r="4651" spans="1:17" x14ac:dyDescent="0.3">
      <c r="A4651" t="s">
        <v>2422</v>
      </c>
      <c r="B4651" t="s">
        <v>92</v>
      </c>
      <c r="C4651" t="s">
        <v>9142</v>
      </c>
      <c r="D4651" t="s">
        <v>93</v>
      </c>
      <c r="E4651" s="1">
        <v>44356</v>
      </c>
      <c r="F4651" s="1">
        <v>44358</v>
      </c>
      <c r="G4651" t="s">
        <v>9143</v>
      </c>
      <c r="H4651" s="5" t="s">
        <v>9140</v>
      </c>
      <c r="I4651" s="8" t="str">
        <f t="shared" si="145"/>
        <v xml:space="preserve">09-Jun-21 </v>
      </c>
      <c r="J4651" s="5" t="s">
        <v>6214</v>
      </c>
      <c r="K4651" t="str">
        <f t="shared" si="144"/>
        <v xml:space="preserve">11-Jun-21 </v>
      </c>
      <c r="L4651">
        <v>3</v>
      </c>
      <c r="M4651">
        <v>0</v>
      </c>
      <c r="N4651">
        <v>3</v>
      </c>
      <c r="O4651" s="2">
        <v>1</v>
      </c>
      <c r="Q4651" t="s">
        <v>340</v>
      </c>
    </row>
    <row r="4652" spans="1:17" x14ac:dyDescent="0.3">
      <c r="A4652" t="s">
        <v>2431</v>
      </c>
      <c r="B4652" t="s">
        <v>120</v>
      </c>
      <c r="C4652" t="s">
        <v>9144</v>
      </c>
      <c r="D4652" t="s">
        <v>121</v>
      </c>
      <c r="E4652" s="1">
        <v>44356</v>
      </c>
      <c r="F4652" s="1">
        <v>44358</v>
      </c>
      <c r="G4652" t="s">
        <v>9143</v>
      </c>
      <c r="H4652" s="5" t="s">
        <v>9140</v>
      </c>
      <c r="I4652" s="8" t="str">
        <f t="shared" si="145"/>
        <v xml:space="preserve">09-Jun-21 </v>
      </c>
      <c r="J4652" s="5" t="s">
        <v>6214</v>
      </c>
      <c r="K4652" t="str">
        <f t="shared" si="144"/>
        <v xml:space="preserve">11-Jun-21 </v>
      </c>
      <c r="L4652">
        <v>3</v>
      </c>
      <c r="M4652">
        <v>0</v>
      </c>
      <c r="N4652">
        <v>3</v>
      </c>
      <c r="O4652" s="2">
        <v>1</v>
      </c>
      <c r="Q4652" t="s">
        <v>340</v>
      </c>
    </row>
    <row r="4653" spans="1:17" x14ac:dyDescent="0.3">
      <c r="A4653" t="s">
        <v>3502</v>
      </c>
      <c r="B4653" t="s">
        <v>23</v>
      </c>
      <c r="C4653" t="s">
        <v>9145</v>
      </c>
      <c r="D4653" t="s">
        <v>24</v>
      </c>
      <c r="G4653" t="s">
        <v>9146</v>
      </c>
      <c r="H4653" s="5" t="s">
        <v>8689</v>
      </c>
      <c r="I4653" s="8" t="str">
        <f t="shared" si="145"/>
        <v xml:space="preserve">10-Jun-21 </v>
      </c>
      <c r="J4653" s="5" t="s">
        <v>8689</v>
      </c>
      <c r="K4653" t="str">
        <f t="shared" si="144"/>
        <v xml:space="preserve">10-Jun-21 </v>
      </c>
      <c r="L4653">
        <v>1</v>
      </c>
      <c r="M4653">
        <v>0</v>
      </c>
      <c r="N4653">
        <v>1</v>
      </c>
      <c r="O4653" s="2">
        <v>1</v>
      </c>
      <c r="Q4653" t="s">
        <v>340</v>
      </c>
    </row>
    <row r="4654" spans="1:17" x14ac:dyDescent="0.3">
      <c r="A4654" t="s">
        <v>3510</v>
      </c>
      <c r="B4654" t="s">
        <v>45</v>
      </c>
      <c r="C4654" t="s">
        <v>9147</v>
      </c>
      <c r="D4654" t="s">
        <v>46</v>
      </c>
      <c r="E4654" s="1">
        <v>44357</v>
      </c>
      <c r="F4654" s="1">
        <v>44357</v>
      </c>
      <c r="G4654" t="s">
        <v>9146</v>
      </c>
      <c r="H4654" s="5" t="s">
        <v>8689</v>
      </c>
      <c r="I4654" s="8" t="str">
        <f t="shared" si="145"/>
        <v xml:space="preserve">10-Jun-21 </v>
      </c>
      <c r="J4654" s="5" t="s">
        <v>8689</v>
      </c>
      <c r="K4654" t="str">
        <f t="shared" si="144"/>
        <v xml:space="preserve">10-Jun-21 </v>
      </c>
      <c r="L4654">
        <v>1</v>
      </c>
      <c r="M4654">
        <v>0</v>
      </c>
      <c r="N4654">
        <v>1</v>
      </c>
      <c r="O4654" s="2">
        <v>1</v>
      </c>
      <c r="Q4654" t="s">
        <v>340</v>
      </c>
    </row>
    <row r="4655" spans="1:17" x14ac:dyDescent="0.3">
      <c r="A4655" t="s">
        <v>2517</v>
      </c>
      <c r="B4655" t="s">
        <v>16</v>
      </c>
      <c r="C4655" t="s">
        <v>9148</v>
      </c>
      <c r="D4655" t="s">
        <v>2519</v>
      </c>
      <c r="F4655" s="1">
        <v>44155</v>
      </c>
      <c r="G4655" t="s">
        <v>9149</v>
      </c>
      <c r="H4655" s="5" t="s">
        <v>8689</v>
      </c>
      <c r="I4655" s="8" t="str">
        <f t="shared" si="145"/>
        <v xml:space="preserve">10-Jun-21 </v>
      </c>
      <c r="J4655" s="5" t="s">
        <v>8689</v>
      </c>
      <c r="K4655" t="str">
        <f t="shared" si="144"/>
        <v xml:space="preserve">10-Jun-21 </v>
      </c>
      <c r="L4655">
        <v>0</v>
      </c>
      <c r="M4655">
        <v>0</v>
      </c>
      <c r="N4655">
        <v>0</v>
      </c>
      <c r="O4655" s="2">
        <v>1</v>
      </c>
      <c r="Q4655" t="s">
        <v>340</v>
      </c>
    </row>
    <row r="4656" spans="1:17" x14ac:dyDescent="0.3">
      <c r="A4656" t="s">
        <v>2422</v>
      </c>
      <c r="B4656" t="s">
        <v>92</v>
      </c>
      <c r="C4656" t="s">
        <v>9150</v>
      </c>
      <c r="D4656" t="s">
        <v>93</v>
      </c>
      <c r="F4656" s="1">
        <v>44358</v>
      </c>
      <c r="G4656" t="s">
        <v>9151</v>
      </c>
      <c r="H4656" s="5" t="s">
        <v>6214</v>
      </c>
      <c r="I4656" s="8" t="str">
        <f t="shared" si="145"/>
        <v xml:space="preserve">11-Jun-21 </v>
      </c>
      <c r="J4656" s="5" t="s">
        <v>6214</v>
      </c>
      <c r="K4656" t="str">
        <f t="shared" si="144"/>
        <v xml:space="preserve">11-Jun-21 </v>
      </c>
      <c r="L4656">
        <v>0</v>
      </c>
      <c r="M4656">
        <v>0</v>
      </c>
      <c r="N4656">
        <v>0</v>
      </c>
      <c r="O4656" s="2">
        <v>1</v>
      </c>
      <c r="Q4656" t="s">
        <v>340</v>
      </c>
    </row>
    <row r="4657" spans="1:17" x14ac:dyDescent="0.3">
      <c r="A4657" t="s">
        <v>2422</v>
      </c>
      <c r="B4657" t="s">
        <v>92</v>
      </c>
      <c r="C4657" t="s">
        <v>9152</v>
      </c>
      <c r="D4657" t="s">
        <v>93</v>
      </c>
      <c r="F4657" s="1">
        <v>44358</v>
      </c>
      <c r="G4657" t="s">
        <v>9153</v>
      </c>
      <c r="H4657" s="5" t="s">
        <v>6214</v>
      </c>
      <c r="I4657" s="8" t="str">
        <f t="shared" si="145"/>
        <v xml:space="preserve">11-Jun-21 </v>
      </c>
      <c r="J4657" s="5" t="s">
        <v>6214</v>
      </c>
      <c r="K4657" t="str">
        <f t="shared" si="144"/>
        <v xml:space="preserve">11-Jun-21 </v>
      </c>
      <c r="L4657">
        <v>0</v>
      </c>
      <c r="M4657">
        <v>0</v>
      </c>
      <c r="N4657">
        <v>0</v>
      </c>
      <c r="O4657" s="2">
        <v>1</v>
      </c>
      <c r="Q4657" t="s">
        <v>340</v>
      </c>
    </row>
    <row r="4658" spans="1:17" x14ac:dyDescent="0.3">
      <c r="A4658" t="s">
        <v>2422</v>
      </c>
      <c r="B4658" t="s">
        <v>92</v>
      </c>
      <c r="C4658" t="s">
        <v>9154</v>
      </c>
      <c r="D4658" t="s">
        <v>93</v>
      </c>
      <c r="E4658" s="1">
        <v>44358</v>
      </c>
      <c r="F4658" s="1">
        <v>44358</v>
      </c>
      <c r="G4658" t="s">
        <v>9155</v>
      </c>
      <c r="H4658" s="5" t="s">
        <v>6214</v>
      </c>
      <c r="I4658" s="8" t="str">
        <f t="shared" si="145"/>
        <v xml:space="preserve">11-Jun-21 </v>
      </c>
      <c r="J4658" s="5" t="s">
        <v>6214</v>
      </c>
      <c r="K4658" t="str">
        <f t="shared" si="144"/>
        <v xml:space="preserve">11-Jun-21 </v>
      </c>
      <c r="L4658">
        <v>1</v>
      </c>
      <c r="M4658">
        <v>0</v>
      </c>
      <c r="N4658">
        <v>0</v>
      </c>
      <c r="O4658" s="2">
        <v>1</v>
      </c>
      <c r="Q4658" t="s">
        <v>340</v>
      </c>
    </row>
    <row r="4659" spans="1:17" x14ac:dyDescent="0.3">
      <c r="A4659" t="s">
        <v>2431</v>
      </c>
      <c r="B4659" t="s">
        <v>120</v>
      </c>
      <c r="C4659" t="s">
        <v>9156</v>
      </c>
      <c r="D4659" t="s">
        <v>121</v>
      </c>
      <c r="E4659" s="1">
        <v>44358</v>
      </c>
      <c r="F4659" s="1">
        <v>44358</v>
      </c>
      <c r="G4659" t="s">
        <v>9157</v>
      </c>
      <c r="H4659" s="5" t="s">
        <v>6214</v>
      </c>
      <c r="I4659" s="8" t="str">
        <f t="shared" si="145"/>
        <v xml:space="preserve">11-Jun-21 </v>
      </c>
      <c r="J4659" s="5" t="s">
        <v>6214</v>
      </c>
      <c r="K4659" t="str">
        <f t="shared" si="144"/>
        <v xml:space="preserve">11-Jun-21 </v>
      </c>
      <c r="L4659">
        <v>1</v>
      </c>
      <c r="M4659">
        <v>0</v>
      </c>
      <c r="N4659">
        <v>0</v>
      </c>
      <c r="O4659" s="2">
        <v>1</v>
      </c>
      <c r="Q4659" t="s">
        <v>340</v>
      </c>
    </row>
    <row r="4660" spans="1:17" x14ac:dyDescent="0.3">
      <c r="A4660" t="s">
        <v>2431</v>
      </c>
      <c r="B4660" t="s">
        <v>120</v>
      </c>
      <c r="C4660" t="s">
        <v>9158</v>
      </c>
      <c r="D4660" t="s">
        <v>121</v>
      </c>
      <c r="F4660" s="1">
        <v>44358</v>
      </c>
      <c r="G4660" t="s">
        <v>9159</v>
      </c>
      <c r="H4660" s="5" t="s">
        <v>6214</v>
      </c>
      <c r="I4660" s="8" t="str">
        <f t="shared" si="145"/>
        <v xml:space="preserve">11-Jun-21 </v>
      </c>
      <c r="J4660" s="5" t="s">
        <v>6214</v>
      </c>
      <c r="K4660" t="str">
        <f t="shared" si="144"/>
        <v xml:space="preserve">11-Jun-21 </v>
      </c>
      <c r="L4660">
        <v>0</v>
      </c>
      <c r="M4660">
        <v>0</v>
      </c>
      <c r="N4660">
        <v>0</v>
      </c>
      <c r="O4660" s="2">
        <v>1</v>
      </c>
      <c r="Q4660" t="s">
        <v>340</v>
      </c>
    </row>
    <row r="4661" spans="1:17" x14ac:dyDescent="0.3">
      <c r="A4661" t="s">
        <v>2431</v>
      </c>
      <c r="B4661" t="s">
        <v>120</v>
      </c>
      <c r="C4661" t="s">
        <v>9160</v>
      </c>
      <c r="D4661" t="s">
        <v>121</v>
      </c>
      <c r="F4661" s="1">
        <v>44358</v>
      </c>
      <c r="G4661" t="s">
        <v>9151</v>
      </c>
      <c r="H4661" s="5" t="s">
        <v>6214</v>
      </c>
      <c r="I4661" s="8" t="str">
        <f t="shared" si="145"/>
        <v xml:space="preserve">11-Jun-21 </v>
      </c>
      <c r="J4661" s="5" t="s">
        <v>6214</v>
      </c>
      <c r="K4661" t="str">
        <f t="shared" si="144"/>
        <v xml:space="preserve">11-Jun-21 </v>
      </c>
      <c r="L4661">
        <v>0</v>
      </c>
      <c r="M4661">
        <v>0</v>
      </c>
      <c r="N4661">
        <v>0</v>
      </c>
      <c r="O4661" s="2">
        <v>1</v>
      </c>
      <c r="Q4661" t="s">
        <v>340</v>
      </c>
    </row>
    <row r="4662" spans="1:17" x14ac:dyDescent="0.3">
      <c r="A4662" t="s">
        <v>3502</v>
      </c>
      <c r="B4662" t="s">
        <v>23</v>
      </c>
      <c r="C4662" t="s">
        <v>9161</v>
      </c>
      <c r="D4662" t="s">
        <v>24</v>
      </c>
      <c r="G4662" t="s">
        <v>9162</v>
      </c>
      <c r="H4662" s="5" t="s">
        <v>6214</v>
      </c>
      <c r="I4662" s="8" t="str">
        <f t="shared" si="145"/>
        <v xml:space="preserve">11-Jun-21 </v>
      </c>
      <c r="J4662" s="5" t="s">
        <v>9163</v>
      </c>
      <c r="K4662" t="str">
        <f t="shared" si="144"/>
        <v xml:space="preserve">09-Jul-21 </v>
      </c>
      <c r="L4662">
        <v>10</v>
      </c>
      <c r="M4662">
        <v>0</v>
      </c>
      <c r="N4662">
        <v>21</v>
      </c>
      <c r="O4662" s="2">
        <v>1</v>
      </c>
      <c r="Q4662" t="s">
        <v>340</v>
      </c>
    </row>
    <row r="4663" spans="1:17" x14ac:dyDescent="0.3">
      <c r="A4663" t="s">
        <v>3510</v>
      </c>
      <c r="B4663" t="s">
        <v>45</v>
      </c>
      <c r="C4663" t="s">
        <v>9164</v>
      </c>
      <c r="D4663" t="s">
        <v>46</v>
      </c>
      <c r="E4663" s="1">
        <v>44358</v>
      </c>
      <c r="F4663" s="1">
        <v>44386</v>
      </c>
      <c r="G4663" t="s">
        <v>9165</v>
      </c>
      <c r="H4663" s="5" t="s">
        <v>6214</v>
      </c>
      <c r="I4663" s="8" t="str">
        <f t="shared" si="145"/>
        <v xml:space="preserve">11-Jun-21 </v>
      </c>
      <c r="J4663" s="5" t="s">
        <v>9163</v>
      </c>
      <c r="K4663" t="str">
        <f t="shared" si="144"/>
        <v xml:space="preserve">09-Jul-21 </v>
      </c>
      <c r="L4663">
        <v>10</v>
      </c>
      <c r="M4663">
        <v>0</v>
      </c>
      <c r="N4663">
        <v>21</v>
      </c>
      <c r="O4663" s="2">
        <v>1</v>
      </c>
      <c r="Q4663" t="s">
        <v>340</v>
      </c>
    </row>
    <row r="4664" spans="1:17" x14ac:dyDescent="0.3">
      <c r="A4664" t="s">
        <v>3502</v>
      </c>
      <c r="B4664" t="s">
        <v>23</v>
      </c>
      <c r="C4664" t="s">
        <v>9166</v>
      </c>
      <c r="D4664" t="s">
        <v>24</v>
      </c>
      <c r="G4664" t="s">
        <v>9167</v>
      </c>
      <c r="H4664" s="5" t="s">
        <v>6214</v>
      </c>
      <c r="I4664" s="8" t="str">
        <f t="shared" si="145"/>
        <v xml:space="preserve">11-Jun-21 </v>
      </c>
      <c r="J4664" s="5" t="s">
        <v>6214</v>
      </c>
      <c r="K4664" t="str">
        <f t="shared" si="144"/>
        <v xml:space="preserve">11-Jun-21 </v>
      </c>
      <c r="L4664">
        <v>1</v>
      </c>
      <c r="M4664">
        <v>0</v>
      </c>
      <c r="N4664">
        <v>1</v>
      </c>
      <c r="O4664" s="2">
        <v>1</v>
      </c>
      <c r="Q4664" t="s">
        <v>340</v>
      </c>
    </row>
    <row r="4665" spans="1:17" x14ac:dyDescent="0.3">
      <c r="A4665" t="s">
        <v>3510</v>
      </c>
      <c r="B4665" t="s">
        <v>45</v>
      </c>
      <c r="C4665" t="s">
        <v>9168</v>
      </c>
      <c r="D4665" t="s">
        <v>46</v>
      </c>
      <c r="E4665" s="1">
        <v>44358</v>
      </c>
      <c r="F4665" s="1">
        <v>44358</v>
      </c>
      <c r="G4665" t="s">
        <v>9167</v>
      </c>
      <c r="H4665" s="5" t="s">
        <v>6214</v>
      </c>
      <c r="I4665" s="8" t="str">
        <f t="shared" si="145"/>
        <v xml:space="preserve">11-Jun-21 </v>
      </c>
      <c r="J4665" s="5" t="s">
        <v>6214</v>
      </c>
      <c r="K4665" t="str">
        <f t="shared" si="144"/>
        <v xml:space="preserve">11-Jun-21 </v>
      </c>
      <c r="L4665">
        <v>1</v>
      </c>
      <c r="M4665">
        <v>0</v>
      </c>
      <c r="N4665">
        <v>1</v>
      </c>
      <c r="O4665" s="2">
        <v>1</v>
      </c>
      <c r="Q4665" t="s">
        <v>340</v>
      </c>
    </row>
    <row r="4666" spans="1:17" x14ac:dyDescent="0.3">
      <c r="A4666" t="s">
        <v>2422</v>
      </c>
      <c r="B4666" t="s">
        <v>92</v>
      </c>
      <c r="C4666" t="s">
        <v>9169</v>
      </c>
      <c r="D4666" t="s">
        <v>93</v>
      </c>
      <c r="F4666" s="1">
        <v>44358</v>
      </c>
      <c r="G4666" t="s">
        <v>9170</v>
      </c>
      <c r="H4666" s="5" t="s">
        <v>6214</v>
      </c>
      <c r="I4666" s="8" t="str">
        <f t="shared" si="145"/>
        <v xml:space="preserve">11-Jun-21 </v>
      </c>
      <c r="J4666" s="5" t="s">
        <v>6214</v>
      </c>
      <c r="K4666" t="str">
        <f t="shared" si="144"/>
        <v xml:space="preserve">11-Jun-21 </v>
      </c>
      <c r="L4666">
        <v>0</v>
      </c>
      <c r="M4666">
        <v>0</v>
      </c>
      <c r="N4666">
        <v>0</v>
      </c>
      <c r="O4666" s="2">
        <v>1</v>
      </c>
      <c r="Q4666" t="s">
        <v>340</v>
      </c>
    </row>
    <row r="4667" spans="1:17" x14ac:dyDescent="0.3">
      <c r="A4667" t="s">
        <v>2422</v>
      </c>
      <c r="B4667" t="s">
        <v>92</v>
      </c>
      <c r="C4667" t="s">
        <v>9171</v>
      </c>
      <c r="D4667" t="s">
        <v>93</v>
      </c>
      <c r="F4667" s="1">
        <v>44358</v>
      </c>
      <c r="G4667" t="s">
        <v>9172</v>
      </c>
      <c r="H4667" s="5" t="s">
        <v>6214</v>
      </c>
      <c r="I4667" s="8" t="str">
        <f t="shared" si="145"/>
        <v xml:space="preserve">11-Jun-21 </v>
      </c>
      <c r="J4667" s="5" t="s">
        <v>6214</v>
      </c>
      <c r="K4667" t="str">
        <f t="shared" si="144"/>
        <v xml:space="preserve">11-Jun-21 </v>
      </c>
      <c r="L4667">
        <v>0</v>
      </c>
      <c r="M4667">
        <v>0</v>
      </c>
      <c r="N4667">
        <v>0</v>
      </c>
      <c r="O4667" s="2">
        <v>1</v>
      </c>
      <c r="Q4667" t="s">
        <v>340</v>
      </c>
    </row>
    <row r="4668" spans="1:17" x14ac:dyDescent="0.3">
      <c r="A4668" t="s">
        <v>2431</v>
      </c>
      <c r="B4668" t="s">
        <v>120</v>
      </c>
      <c r="C4668" t="s">
        <v>9173</v>
      </c>
      <c r="D4668" t="s">
        <v>121</v>
      </c>
      <c r="F4668" s="1">
        <v>44358</v>
      </c>
      <c r="G4668" t="s">
        <v>9172</v>
      </c>
      <c r="H4668" s="5" t="s">
        <v>6214</v>
      </c>
      <c r="I4668" s="8" t="str">
        <f t="shared" si="145"/>
        <v xml:space="preserve">11-Jun-21 </v>
      </c>
      <c r="J4668" s="5" t="s">
        <v>6214</v>
      </c>
      <c r="K4668" t="str">
        <f t="shared" si="144"/>
        <v xml:space="preserve">11-Jun-21 </v>
      </c>
      <c r="L4668">
        <v>0</v>
      </c>
      <c r="M4668">
        <v>0</v>
      </c>
      <c r="N4668">
        <v>0</v>
      </c>
      <c r="O4668" s="2">
        <v>1</v>
      </c>
      <c r="Q4668" t="s">
        <v>340</v>
      </c>
    </row>
    <row r="4669" spans="1:17" x14ac:dyDescent="0.3">
      <c r="A4669" t="s">
        <v>2431</v>
      </c>
      <c r="B4669" t="s">
        <v>120</v>
      </c>
      <c r="C4669" t="s">
        <v>9174</v>
      </c>
      <c r="D4669" t="s">
        <v>121</v>
      </c>
      <c r="F4669" s="1">
        <v>44358</v>
      </c>
      <c r="G4669" t="s">
        <v>9170</v>
      </c>
      <c r="H4669" s="5" t="s">
        <v>6214</v>
      </c>
      <c r="I4669" s="8" t="str">
        <f t="shared" si="145"/>
        <v xml:space="preserve">11-Jun-21 </v>
      </c>
      <c r="J4669" s="5" t="s">
        <v>6214</v>
      </c>
      <c r="K4669" t="str">
        <f t="shared" si="144"/>
        <v xml:space="preserve">11-Jun-21 </v>
      </c>
      <c r="L4669">
        <v>0</v>
      </c>
      <c r="M4669">
        <v>0</v>
      </c>
      <c r="N4669">
        <v>0</v>
      </c>
      <c r="O4669" s="2">
        <v>1</v>
      </c>
      <c r="Q4669" t="s">
        <v>340</v>
      </c>
    </row>
    <row r="4670" spans="1:17" x14ac:dyDescent="0.3">
      <c r="A4670" t="s">
        <v>3502</v>
      </c>
      <c r="B4670" t="s">
        <v>23</v>
      </c>
      <c r="C4670" t="s">
        <v>9175</v>
      </c>
      <c r="D4670" t="s">
        <v>24</v>
      </c>
      <c r="G4670" t="s">
        <v>9176</v>
      </c>
      <c r="H4670" s="5" t="s">
        <v>9084</v>
      </c>
      <c r="I4670" s="8" t="str">
        <f t="shared" si="145"/>
        <v xml:space="preserve">14-Jun-21 </v>
      </c>
      <c r="J4670" s="5" t="s">
        <v>7899</v>
      </c>
      <c r="K4670" t="str">
        <f t="shared" si="144"/>
        <v xml:space="preserve">25-Jun-21 </v>
      </c>
      <c r="L4670">
        <v>10</v>
      </c>
      <c r="M4670">
        <v>0</v>
      </c>
      <c r="N4670">
        <v>10</v>
      </c>
      <c r="O4670" s="2">
        <v>1</v>
      </c>
      <c r="Q4670" t="s">
        <v>340</v>
      </c>
    </row>
    <row r="4671" spans="1:17" x14ac:dyDescent="0.3">
      <c r="A4671" t="s">
        <v>3502</v>
      </c>
      <c r="B4671" t="s">
        <v>23</v>
      </c>
      <c r="C4671" t="s">
        <v>9177</v>
      </c>
      <c r="D4671" t="s">
        <v>24</v>
      </c>
      <c r="G4671" t="s">
        <v>9178</v>
      </c>
      <c r="H4671" s="5" t="s">
        <v>9084</v>
      </c>
      <c r="I4671" s="8" t="str">
        <f t="shared" si="145"/>
        <v xml:space="preserve">14-Jun-21 </v>
      </c>
      <c r="J4671" s="5" t="s">
        <v>8233</v>
      </c>
      <c r="K4671" t="str">
        <f t="shared" si="144"/>
        <v xml:space="preserve">16-Jun-21 </v>
      </c>
      <c r="L4671">
        <v>3</v>
      </c>
      <c r="M4671">
        <v>0</v>
      </c>
      <c r="N4671">
        <v>3</v>
      </c>
      <c r="O4671" s="2">
        <v>1</v>
      </c>
      <c r="Q4671" t="s">
        <v>340</v>
      </c>
    </row>
    <row r="4672" spans="1:17" x14ac:dyDescent="0.3">
      <c r="A4672" t="s">
        <v>3502</v>
      </c>
      <c r="B4672" t="s">
        <v>23</v>
      </c>
      <c r="C4672" t="s">
        <v>9179</v>
      </c>
      <c r="D4672" t="s">
        <v>24</v>
      </c>
      <c r="G4672" t="s">
        <v>8939</v>
      </c>
      <c r="H4672" s="5" t="s">
        <v>9084</v>
      </c>
      <c r="I4672" s="8" t="str">
        <f t="shared" si="145"/>
        <v xml:space="preserve">14-Jun-21 </v>
      </c>
      <c r="J4672" s="5" t="s">
        <v>6362</v>
      </c>
      <c r="K4672" t="str">
        <f t="shared" si="144"/>
        <v xml:space="preserve">20-ug-21 </v>
      </c>
      <c r="L4672">
        <v>71</v>
      </c>
      <c r="M4672">
        <v>0</v>
      </c>
      <c r="N4672">
        <v>49</v>
      </c>
      <c r="O4672" s="2">
        <v>1</v>
      </c>
      <c r="Q4672" t="s">
        <v>340</v>
      </c>
    </row>
    <row r="4673" spans="1:17" x14ac:dyDescent="0.3">
      <c r="A4673" t="s">
        <v>3510</v>
      </c>
      <c r="B4673" t="s">
        <v>45</v>
      </c>
      <c r="C4673" t="s">
        <v>9180</v>
      </c>
      <c r="D4673" t="s">
        <v>46</v>
      </c>
      <c r="E4673" s="1">
        <v>44361</v>
      </c>
      <c r="F4673" s="1">
        <v>44372</v>
      </c>
      <c r="G4673" t="s">
        <v>9176</v>
      </c>
      <c r="H4673" s="5" t="s">
        <v>9084</v>
      </c>
      <c r="I4673" s="8" t="str">
        <f t="shared" si="145"/>
        <v xml:space="preserve">14-Jun-21 </v>
      </c>
      <c r="J4673" s="5" t="s">
        <v>7899</v>
      </c>
      <c r="K4673" t="str">
        <f t="shared" si="144"/>
        <v xml:space="preserve">25-Jun-21 </v>
      </c>
      <c r="L4673">
        <v>10</v>
      </c>
      <c r="M4673">
        <v>0</v>
      </c>
      <c r="N4673">
        <v>10</v>
      </c>
      <c r="O4673" s="2">
        <v>1</v>
      </c>
      <c r="Q4673" t="s">
        <v>340</v>
      </c>
    </row>
    <row r="4674" spans="1:17" x14ac:dyDescent="0.3">
      <c r="A4674" t="s">
        <v>3510</v>
      </c>
      <c r="B4674" t="s">
        <v>45</v>
      </c>
      <c r="C4674" t="s">
        <v>9181</v>
      </c>
      <c r="D4674" t="s">
        <v>46</v>
      </c>
      <c r="E4674" s="1">
        <v>44361</v>
      </c>
      <c r="F4674" s="1">
        <v>44363</v>
      </c>
      <c r="G4674" t="s">
        <v>9178</v>
      </c>
      <c r="H4674" s="5" t="s">
        <v>9084</v>
      </c>
      <c r="I4674" s="8" t="str">
        <f t="shared" si="145"/>
        <v xml:space="preserve">14-Jun-21 </v>
      </c>
      <c r="J4674" s="5" t="s">
        <v>8233</v>
      </c>
      <c r="K4674" t="str">
        <f t="shared" si="144"/>
        <v xml:space="preserve">16-Jun-21 </v>
      </c>
      <c r="L4674">
        <v>3</v>
      </c>
      <c r="M4674">
        <v>0</v>
      </c>
      <c r="N4674">
        <v>3</v>
      </c>
      <c r="O4674" s="2">
        <v>1</v>
      </c>
      <c r="Q4674" t="s">
        <v>340</v>
      </c>
    </row>
    <row r="4675" spans="1:17" x14ac:dyDescent="0.3">
      <c r="A4675" t="s">
        <v>3510</v>
      </c>
      <c r="B4675" t="s">
        <v>45</v>
      </c>
      <c r="C4675" t="s">
        <v>9182</v>
      </c>
      <c r="D4675" t="s">
        <v>46</v>
      </c>
      <c r="E4675" s="1">
        <v>44361</v>
      </c>
      <c r="F4675" s="1">
        <v>44428</v>
      </c>
      <c r="G4675" t="s">
        <v>8939</v>
      </c>
      <c r="H4675" s="5" t="s">
        <v>9084</v>
      </c>
      <c r="I4675" s="8" t="str">
        <f t="shared" si="145"/>
        <v xml:space="preserve">14-Jun-21 </v>
      </c>
      <c r="J4675" s="5" t="s">
        <v>6362</v>
      </c>
      <c r="K4675" t="str">
        <f t="shared" ref="K4675:K4738" si="146">SUBSTITUTE(J4675, "A", "")</f>
        <v xml:space="preserve">20-ug-21 </v>
      </c>
      <c r="L4675">
        <v>50</v>
      </c>
      <c r="M4675">
        <v>0</v>
      </c>
      <c r="N4675">
        <v>49</v>
      </c>
      <c r="O4675" s="2">
        <v>1</v>
      </c>
      <c r="Q4675" t="s">
        <v>340</v>
      </c>
    </row>
    <row r="4676" spans="1:17" x14ac:dyDescent="0.3">
      <c r="A4676" t="s">
        <v>5534</v>
      </c>
      <c r="B4676" t="s">
        <v>32</v>
      </c>
      <c r="C4676" t="s">
        <v>9183</v>
      </c>
      <c r="D4676" t="s">
        <v>33</v>
      </c>
      <c r="F4676" s="1">
        <v>44144</v>
      </c>
      <c r="G4676" t="s">
        <v>9184</v>
      </c>
      <c r="H4676" s="5" t="s">
        <v>9084</v>
      </c>
      <c r="I4676" s="8" t="str">
        <f t="shared" ref="I4676:I4739" si="147">SUBSTITUTE(H4676, "A", "")</f>
        <v xml:space="preserve">14-Jun-21 </v>
      </c>
      <c r="J4676" s="5" t="s">
        <v>9084</v>
      </c>
      <c r="K4676" t="str">
        <f t="shared" si="146"/>
        <v xml:space="preserve">14-Jun-21 </v>
      </c>
      <c r="L4676">
        <v>0</v>
      </c>
      <c r="M4676">
        <v>0</v>
      </c>
      <c r="N4676">
        <v>0</v>
      </c>
      <c r="O4676" s="2">
        <v>1</v>
      </c>
      <c r="Q4676" t="s">
        <v>340</v>
      </c>
    </row>
    <row r="4677" spans="1:17" x14ac:dyDescent="0.3">
      <c r="A4677" t="s">
        <v>5534</v>
      </c>
      <c r="B4677" t="s">
        <v>32</v>
      </c>
      <c r="C4677" t="s">
        <v>9185</v>
      </c>
      <c r="D4677" t="s">
        <v>33</v>
      </c>
      <c r="E4677" s="1">
        <v>44145</v>
      </c>
      <c r="F4677" s="1">
        <v>44158</v>
      </c>
      <c r="G4677" t="s">
        <v>9186</v>
      </c>
      <c r="H4677" s="5" t="s">
        <v>8375</v>
      </c>
      <c r="I4677" s="8" t="str">
        <f t="shared" si="147"/>
        <v xml:space="preserve">15-Jun-21 </v>
      </c>
      <c r="J4677" s="5" t="s">
        <v>7123</v>
      </c>
      <c r="K4677" t="str">
        <f t="shared" si="146"/>
        <v xml:space="preserve">28-Jun-21 </v>
      </c>
      <c r="L4677">
        <v>10</v>
      </c>
      <c r="M4677">
        <v>0</v>
      </c>
      <c r="N4677">
        <v>10</v>
      </c>
      <c r="O4677" s="2">
        <v>1</v>
      </c>
      <c r="Q4677" t="s">
        <v>340</v>
      </c>
    </row>
    <row r="4678" spans="1:17" x14ac:dyDescent="0.3">
      <c r="A4678" t="s">
        <v>2422</v>
      </c>
      <c r="B4678" t="s">
        <v>92</v>
      </c>
      <c r="C4678" t="s">
        <v>9187</v>
      </c>
      <c r="D4678" t="s">
        <v>93</v>
      </c>
      <c r="E4678" s="1">
        <v>44363</v>
      </c>
      <c r="F4678" s="1">
        <v>44363</v>
      </c>
      <c r="G4678" t="s">
        <v>9188</v>
      </c>
      <c r="H4678" s="5" t="s">
        <v>8233</v>
      </c>
      <c r="I4678" s="8" t="str">
        <f t="shared" si="147"/>
        <v xml:space="preserve">16-Jun-21 </v>
      </c>
      <c r="J4678" s="5" t="s">
        <v>8233</v>
      </c>
      <c r="K4678" t="str">
        <f t="shared" si="146"/>
        <v xml:space="preserve">16-Jun-21 </v>
      </c>
      <c r="L4678">
        <v>5</v>
      </c>
      <c r="M4678">
        <v>0</v>
      </c>
      <c r="N4678">
        <v>1</v>
      </c>
      <c r="O4678" s="2">
        <v>1</v>
      </c>
      <c r="Q4678" t="s">
        <v>340</v>
      </c>
    </row>
    <row r="4679" spans="1:17" x14ac:dyDescent="0.3">
      <c r="A4679" t="s">
        <v>2431</v>
      </c>
      <c r="B4679" t="s">
        <v>120</v>
      </c>
      <c r="C4679" t="s">
        <v>9189</v>
      </c>
      <c r="D4679" t="s">
        <v>121</v>
      </c>
      <c r="E4679" s="1">
        <v>44363</v>
      </c>
      <c r="F4679" s="1">
        <v>44363</v>
      </c>
      <c r="G4679" t="s">
        <v>9188</v>
      </c>
      <c r="H4679" s="5" t="s">
        <v>8233</v>
      </c>
      <c r="I4679" s="8" t="str">
        <f t="shared" si="147"/>
        <v xml:space="preserve">16-Jun-21 </v>
      </c>
      <c r="J4679" s="5" t="s">
        <v>8233</v>
      </c>
      <c r="K4679" t="str">
        <f t="shared" si="146"/>
        <v xml:space="preserve">16-Jun-21 </v>
      </c>
      <c r="L4679">
        <v>5</v>
      </c>
      <c r="M4679">
        <v>0</v>
      </c>
      <c r="N4679">
        <v>1</v>
      </c>
      <c r="O4679" s="2">
        <v>1</v>
      </c>
      <c r="Q4679" t="s">
        <v>340</v>
      </c>
    </row>
    <row r="4680" spans="1:17" x14ac:dyDescent="0.3">
      <c r="A4680" t="s">
        <v>2422</v>
      </c>
      <c r="B4680" t="s">
        <v>92</v>
      </c>
      <c r="C4680" t="s">
        <v>9190</v>
      </c>
      <c r="D4680" t="s">
        <v>93</v>
      </c>
      <c r="E4680" s="1">
        <v>44363</v>
      </c>
      <c r="F4680" s="1">
        <v>44375</v>
      </c>
      <c r="G4680" t="s">
        <v>9191</v>
      </c>
      <c r="H4680" s="5" t="s">
        <v>8233</v>
      </c>
      <c r="I4680" s="8" t="str">
        <f t="shared" si="147"/>
        <v xml:space="preserve">16-Jun-21 </v>
      </c>
      <c r="J4680" s="5" t="s">
        <v>7123</v>
      </c>
      <c r="K4680" t="str">
        <f t="shared" si="146"/>
        <v xml:space="preserve">28-Jun-21 </v>
      </c>
      <c r="L4680">
        <v>5</v>
      </c>
      <c r="M4680">
        <v>0</v>
      </c>
      <c r="N4680">
        <v>8</v>
      </c>
      <c r="O4680" s="2">
        <v>1</v>
      </c>
      <c r="Q4680" t="s">
        <v>340</v>
      </c>
    </row>
    <row r="4681" spans="1:17" x14ac:dyDescent="0.3">
      <c r="A4681" t="s">
        <v>2431</v>
      </c>
      <c r="B4681" t="s">
        <v>120</v>
      </c>
      <c r="C4681" t="s">
        <v>9192</v>
      </c>
      <c r="D4681" t="s">
        <v>121</v>
      </c>
      <c r="E4681" s="1">
        <v>44363</v>
      </c>
      <c r="F4681" s="1">
        <v>44375</v>
      </c>
      <c r="G4681" t="s">
        <v>9191</v>
      </c>
      <c r="H4681" s="5" t="s">
        <v>8233</v>
      </c>
      <c r="I4681" s="8" t="str">
        <f t="shared" si="147"/>
        <v xml:space="preserve">16-Jun-21 </v>
      </c>
      <c r="J4681" s="5" t="s">
        <v>7123</v>
      </c>
      <c r="K4681" t="str">
        <f t="shared" si="146"/>
        <v xml:space="preserve">28-Jun-21 </v>
      </c>
      <c r="L4681">
        <v>5</v>
      </c>
      <c r="M4681">
        <v>0</v>
      </c>
      <c r="N4681">
        <v>9</v>
      </c>
      <c r="O4681" s="2">
        <v>1</v>
      </c>
      <c r="Q4681" t="s">
        <v>340</v>
      </c>
    </row>
    <row r="4682" spans="1:17" x14ac:dyDescent="0.3">
      <c r="A4682" t="s">
        <v>2422</v>
      </c>
      <c r="B4682" t="s">
        <v>92</v>
      </c>
      <c r="C4682" t="s">
        <v>9193</v>
      </c>
      <c r="D4682" t="s">
        <v>93</v>
      </c>
      <c r="F4682" s="1">
        <v>44363</v>
      </c>
      <c r="G4682" t="s">
        <v>9194</v>
      </c>
      <c r="H4682" s="5" t="s">
        <v>8233</v>
      </c>
      <c r="I4682" s="8" t="str">
        <f t="shared" si="147"/>
        <v xml:space="preserve">16-Jun-21 </v>
      </c>
      <c r="J4682" s="5" t="s">
        <v>8233</v>
      </c>
      <c r="K4682" t="str">
        <f t="shared" si="146"/>
        <v xml:space="preserve">16-Jun-21 </v>
      </c>
      <c r="L4682">
        <v>0</v>
      </c>
      <c r="M4682">
        <v>0</v>
      </c>
      <c r="N4682">
        <v>0</v>
      </c>
      <c r="O4682" s="2">
        <v>1</v>
      </c>
      <c r="Q4682" t="s">
        <v>340</v>
      </c>
    </row>
    <row r="4683" spans="1:17" x14ac:dyDescent="0.3">
      <c r="A4683" t="s">
        <v>2431</v>
      </c>
      <c r="B4683" t="s">
        <v>120</v>
      </c>
      <c r="C4683" t="s">
        <v>9195</v>
      </c>
      <c r="D4683" t="s">
        <v>121</v>
      </c>
      <c r="F4683" s="1">
        <v>44363</v>
      </c>
      <c r="G4683" t="s">
        <v>9194</v>
      </c>
      <c r="H4683" s="5" t="s">
        <v>8233</v>
      </c>
      <c r="I4683" s="8" t="str">
        <f t="shared" si="147"/>
        <v xml:space="preserve">16-Jun-21 </v>
      </c>
      <c r="J4683" s="5" t="s">
        <v>8233</v>
      </c>
      <c r="K4683" t="str">
        <f t="shared" si="146"/>
        <v xml:space="preserve">16-Jun-21 </v>
      </c>
      <c r="L4683">
        <v>0</v>
      </c>
      <c r="M4683">
        <v>0</v>
      </c>
      <c r="N4683">
        <v>0</v>
      </c>
      <c r="O4683" s="2">
        <v>1</v>
      </c>
      <c r="Q4683" t="s">
        <v>340</v>
      </c>
    </row>
    <row r="4684" spans="1:17" x14ac:dyDescent="0.3">
      <c r="A4684" t="s">
        <v>3502</v>
      </c>
      <c r="B4684" t="s">
        <v>23</v>
      </c>
      <c r="C4684" t="s">
        <v>9196</v>
      </c>
      <c r="D4684" t="s">
        <v>24</v>
      </c>
      <c r="G4684" t="s">
        <v>9197</v>
      </c>
      <c r="H4684" s="5" t="s">
        <v>9198</v>
      </c>
      <c r="I4684" s="8" t="str">
        <f t="shared" si="147"/>
        <v xml:space="preserve">17-Jun-21 </v>
      </c>
      <c r="J4684" s="5" t="s">
        <v>9163</v>
      </c>
      <c r="K4684" t="str">
        <f t="shared" si="146"/>
        <v xml:space="preserve">09-Jul-21 </v>
      </c>
      <c r="L4684">
        <v>10</v>
      </c>
      <c r="M4684">
        <v>0</v>
      </c>
      <c r="N4684">
        <v>17</v>
      </c>
      <c r="O4684" s="2">
        <v>1</v>
      </c>
      <c r="Q4684" t="s">
        <v>340</v>
      </c>
    </row>
    <row r="4685" spans="1:17" x14ac:dyDescent="0.3">
      <c r="A4685" t="s">
        <v>3510</v>
      </c>
      <c r="B4685" t="s">
        <v>45</v>
      </c>
      <c r="C4685" t="s">
        <v>9199</v>
      </c>
      <c r="D4685" t="s">
        <v>46</v>
      </c>
      <c r="E4685" s="1">
        <v>44364</v>
      </c>
      <c r="F4685" s="1">
        <v>44386</v>
      </c>
      <c r="G4685" t="s">
        <v>9197</v>
      </c>
      <c r="H4685" s="5" t="s">
        <v>9198</v>
      </c>
      <c r="I4685" s="8" t="str">
        <f t="shared" si="147"/>
        <v xml:space="preserve">17-Jun-21 </v>
      </c>
      <c r="J4685" s="5" t="s">
        <v>9163</v>
      </c>
      <c r="K4685" t="str">
        <f t="shared" si="146"/>
        <v xml:space="preserve">09-Jul-21 </v>
      </c>
      <c r="L4685">
        <v>10</v>
      </c>
      <c r="M4685">
        <v>0</v>
      </c>
      <c r="N4685">
        <v>17</v>
      </c>
      <c r="O4685" s="2">
        <v>1</v>
      </c>
      <c r="Q4685" t="s">
        <v>340</v>
      </c>
    </row>
    <row r="4686" spans="1:17" x14ac:dyDescent="0.3">
      <c r="A4686" t="s">
        <v>3502</v>
      </c>
      <c r="B4686" t="s">
        <v>23</v>
      </c>
      <c r="C4686" t="s">
        <v>9200</v>
      </c>
      <c r="D4686" t="s">
        <v>24</v>
      </c>
      <c r="G4686" t="s">
        <v>9201</v>
      </c>
      <c r="H4686" s="5" t="s">
        <v>9198</v>
      </c>
      <c r="I4686" s="8" t="str">
        <f t="shared" si="147"/>
        <v xml:space="preserve">17-Jun-21 </v>
      </c>
      <c r="J4686" s="5" t="s">
        <v>9198</v>
      </c>
      <c r="K4686" t="str">
        <f t="shared" si="146"/>
        <v xml:space="preserve">17-Jun-21 </v>
      </c>
      <c r="L4686">
        <v>1</v>
      </c>
      <c r="M4686">
        <v>0</v>
      </c>
      <c r="N4686">
        <v>1</v>
      </c>
      <c r="O4686" s="2">
        <v>1</v>
      </c>
      <c r="Q4686" t="s">
        <v>340</v>
      </c>
    </row>
    <row r="4687" spans="1:17" x14ac:dyDescent="0.3">
      <c r="A4687" t="s">
        <v>3510</v>
      </c>
      <c r="B4687" t="s">
        <v>45</v>
      </c>
      <c r="C4687" t="s">
        <v>9202</v>
      </c>
      <c r="D4687" t="s">
        <v>46</v>
      </c>
      <c r="E4687" s="1">
        <v>44364</v>
      </c>
      <c r="F4687" s="1">
        <v>44364</v>
      </c>
      <c r="G4687" t="s">
        <v>9201</v>
      </c>
      <c r="H4687" s="5" t="s">
        <v>9198</v>
      </c>
      <c r="I4687" s="8" t="str">
        <f t="shared" si="147"/>
        <v xml:space="preserve">17-Jun-21 </v>
      </c>
      <c r="J4687" s="5" t="s">
        <v>9198</v>
      </c>
      <c r="K4687" t="str">
        <f t="shared" si="146"/>
        <v xml:space="preserve">17-Jun-21 </v>
      </c>
      <c r="L4687">
        <v>1</v>
      </c>
      <c r="M4687">
        <v>0</v>
      </c>
      <c r="N4687">
        <v>1</v>
      </c>
      <c r="O4687" s="2">
        <v>1</v>
      </c>
      <c r="Q4687" t="s">
        <v>340</v>
      </c>
    </row>
    <row r="4688" spans="1:17" x14ac:dyDescent="0.3">
      <c r="A4688" t="s">
        <v>3502</v>
      </c>
      <c r="B4688" t="s">
        <v>23</v>
      </c>
      <c r="C4688" t="s">
        <v>9203</v>
      </c>
      <c r="D4688" t="s">
        <v>24</v>
      </c>
      <c r="G4688" t="s">
        <v>9204</v>
      </c>
      <c r="H4688" s="5" t="s">
        <v>9198</v>
      </c>
      <c r="I4688" s="8" t="str">
        <f t="shared" si="147"/>
        <v xml:space="preserve">17-Jun-21 </v>
      </c>
      <c r="J4688" s="5" t="s">
        <v>9198</v>
      </c>
      <c r="K4688" t="str">
        <f t="shared" si="146"/>
        <v xml:space="preserve">17-Jun-21 </v>
      </c>
      <c r="L4688">
        <v>0</v>
      </c>
      <c r="M4688">
        <v>0</v>
      </c>
      <c r="N4688">
        <v>0</v>
      </c>
      <c r="O4688" s="2">
        <v>1</v>
      </c>
      <c r="Q4688" t="s">
        <v>340</v>
      </c>
    </row>
    <row r="4689" spans="1:17" x14ac:dyDescent="0.3">
      <c r="A4689" t="s">
        <v>3510</v>
      </c>
      <c r="B4689" t="s">
        <v>45</v>
      </c>
      <c r="C4689" t="s">
        <v>9205</v>
      </c>
      <c r="D4689" t="s">
        <v>46</v>
      </c>
      <c r="F4689" s="1">
        <v>44440</v>
      </c>
      <c r="G4689" t="s">
        <v>9204</v>
      </c>
      <c r="H4689" s="5" t="s">
        <v>9198</v>
      </c>
      <c r="I4689" s="8" t="str">
        <f t="shared" si="147"/>
        <v xml:space="preserve">17-Jun-21 </v>
      </c>
      <c r="J4689" s="5" t="s">
        <v>9198</v>
      </c>
      <c r="K4689" t="str">
        <f t="shared" si="146"/>
        <v xml:space="preserve">17-Jun-21 </v>
      </c>
      <c r="L4689">
        <v>0</v>
      </c>
      <c r="M4689">
        <v>0</v>
      </c>
      <c r="N4689">
        <v>0</v>
      </c>
      <c r="O4689" s="2">
        <v>1</v>
      </c>
      <c r="Q4689" t="s">
        <v>340</v>
      </c>
    </row>
    <row r="4690" spans="1:17" x14ac:dyDescent="0.3">
      <c r="A4690" t="s">
        <v>3502</v>
      </c>
      <c r="B4690" t="s">
        <v>23</v>
      </c>
      <c r="C4690" t="s">
        <v>9206</v>
      </c>
      <c r="D4690" t="s">
        <v>24</v>
      </c>
      <c r="G4690" t="s">
        <v>9207</v>
      </c>
      <c r="H4690" s="5" t="s">
        <v>8068</v>
      </c>
      <c r="I4690" s="8" t="str">
        <f t="shared" si="147"/>
        <v xml:space="preserve">18-Jun-21 </v>
      </c>
      <c r="J4690" s="5" t="s">
        <v>8068</v>
      </c>
      <c r="K4690" t="str">
        <f t="shared" si="146"/>
        <v xml:space="preserve">18-Jun-21 </v>
      </c>
      <c r="L4690">
        <v>1</v>
      </c>
      <c r="M4690">
        <v>0</v>
      </c>
      <c r="N4690">
        <v>1</v>
      </c>
      <c r="O4690" s="2">
        <v>1</v>
      </c>
      <c r="Q4690" t="s">
        <v>340</v>
      </c>
    </row>
    <row r="4691" spans="1:17" x14ac:dyDescent="0.3">
      <c r="A4691" t="s">
        <v>3510</v>
      </c>
      <c r="B4691" t="s">
        <v>45</v>
      </c>
      <c r="C4691" t="s">
        <v>9208</v>
      </c>
      <c r="D4691" t="s">
        <v>46</v>
      </c>
      <c r="E4691" s="1">
        <v>44365</v>
      </c>
      <c r="F4691" s="1">
        <v>44365</v>
      </c>
      <c r="G4691" t="s">
        <v>9207</v>
      </c>
      <c r="H4691" s="5" t="s">
        <v>8068</v>
      </c>
      <c r="I4691" s="8" t="str">
        <f t="shared" si="147"/>
        <v xml:space="preserve">18-Jun-21 </v>
      </c>
      <c r="J4691" s="5" t="s">
        <v>8068</v>
      </c>
      <c r="K4691" t="str">
        <f t="shared" si="146"/>
        <v xml:space="preserve">18-Jun-21 </v>
      </c>
      <c r="L4691">
        <v>1</v>
      </c>
      <c r="M4691">
        <v>0</v>
      </c>
      <c r="N4691">
        <v>1</v>
      </c>
      <c r="O4691" s="2">
        <v>1</v>
      </c>
      <c r="Q4691" t="s">
        <v>340</v>
      </c>
    </row>
    <row r="4692" spans="1:17" x14ac:dyDescent="0.3">
      <c r="A4692" t="s">
        <v>2422</v>
      </c>
      <c r="B4692" t="s">
        <v>92</v>
      </c>
      <c r="C4692" t="s">
        <v>9209</v>
      </c>
      <c r="D4692" t="s">
        <v>93</v>
      </c>
      <c r="E4692" s="1">
        <v>44368</v>
      </c>
      <c r="F4692" s="1">
        <v>44379</v>
      </c>
      <c r="G4692" t="s">
        <v>9210</v>
      </c>
      <c r="H4692" s="5" t="s">
        <v>8174</v>
      </c>
      <c r="I4692" s="8" t="str">
        <f t="shared" si="147"/>
        <v xml:space="preserve">21-Jun-21 </v>
      </c>
      <c r="J4692" s="5" t="s">
        <v>8383</v>
      </c>
      <c r="K4692" t="str">
        <f t="shared" si="146"/>
        <v xml:space="preserve">02-Jul-21 </v>
      </c>
      <c r="L4692">
        <v>9</v>
      </c>
      <c r="M4692">
        <v>0</v>
      </c>
      <c r="N4692">
        <v>9</v>
      </c>
      <c r="O4692" s="2">
        <v>1</v>
      </c>
      <c r="Q4692" t="s">
        <v>340</v>
      </c>
    </row>
    <row r="4693" spans="1:17" x14ac:dyDescent="0.3">
      <c r="A4693" t="s">
        <v>2431</v>
      </c>
      <c r="B4693" t="s">
        <v>120</v>
      </c>
      <c r="C4693" t="s">
        <v>9211</v>
      </c>
      <c r="D4693" t="s">
        <v>121</v>
      </c>
      <c r="E4693" s="1">
        <v>44368</v>
      </c>
      <c r="F4693" s="1">
        <v>44379</v>
      </c>
      <c r="G4693" t="s">
        <v>9210</v>
      </c>
      <c r="H4693" s="5" t="s">
        <v>8174</v>
      </c>
      <c r="I4693" s="8" t="str">
        <f t="shared" si="147"/>
        <v xml:space="preserve">21-Jun-21 </v>
      </c>
      <c r="J4693" s="5" t="s">
        <v>8383</v>
      </c>
      <c r="K4693" t="str">
        <f t="shared" si="146"/>
        <v xml:space="preserve">02-Jul-21 </v>
      </c>
      <c r="L4693">
        <v>9</v>
      </c>
      <c r="M4693">
        <v>0</v>
      </c>
      <c r="N4693">
        <v>9</v>
      </c>
      <c r="O4693" s="2">
        <v>1</v>
      </c>
      <c r="Q4693" t="s">
        <v>340</v>
      </c>
    </row>
    <row r="4694" spans="1:17" x14ac:dyDescent="0.3">
      <c r="A4694" t="s">
        <v>2422</v>
      </c>
      <c r="B4694" t="s">
        <v>92</v>
      </c>
      <c r="C4694" t="s">
        <v>9212</v>
      </c>
      <c r="D4694" t="s">
        <v>93</v>
      </c>
      <c r="E4694" s="1">
        <v>44368</v>
      </c>
      <c r="F4694" s="1">
        <v>44377</v>
      </c>
      <c r="G4694" t="s">
        <v>9213</v>
      </c>
      <c r="H4694" s="5" t="s">
        <v>8174</v>
      </c>
      <c r="I4694" s="8" t="str">
        <f t="shared" si="147"/>
        <v xml:space="preserve">21-Jun-21 </v>
      </c>
      <c r="J4694" s="5" t="s">
        <v>8719</v>
      </c>
      <c r="K4694" t="str">
        <f t="shared" si="146"/>
        <v xml:space="preserve">30-Jun-21 </v>
      </c>
      <c r="L4694">
        <v>5</v>
      </c>
      <c r="M4694">
        <v>0</v>
      </c>
      <c r="N4694">
        <v>8</v>
      </c>
      <c r="O4694" s="2">
        <v>1</v>
      </c>
      <c r="Q4694" t="s">
        <v>340</v>
      </c>
    </row>
    <row r="4695" spans="1:17" x14ac:dyDescent="0.3">
      <c r="A4695" t="s">
        <v>2422</v>
      </c>
      <c r="B4695" t="s">
        <v>92</v>
      </c>
      <c r="C4695" t="s">
        <v>9214</v>
      </c>
      <c r="D4695" t="s">
        <v>93</v>
      </c>
      <c r="E4695" s="1">
        <v>44368</v>
      </c>
      <c r="F4695" s="1">
        <v>44372</v>
      </c>
      <c r="G4695" t="s">
        <v>9215</v>
      </c>
      <c r="H4695" s="5" t="s">
        <v>8174</v>
      </c>
      <c r="I4695" s="8" t="str">
        <f t="shared" si="147"/>
        <v xml:space="preserve">21-Jun-21 </v>
      </c>
      <c r="J4695" s="5" t="s">
        <v>7899</v>
      </c>
      <c r="K4695" t="str">
        <f t="shared" si="146"/>
        <v xml:space="preserve">25-Jun-21 </v>
      </c>
      <c r="L4695">
        <v>5</v>
      </c>
      <c r="M4695">
        <v>0</v>
      </c>
      <c r="N4695">
        <v>5</v>
      </c>
      <c r="O4695" s="2">
        <v>1</v>
      </c>
      <c r="Q4695" t="s">
        <v>340</v>
      </c>
    </row>
    <row r="4696" spans="1:17" x14ac:dyDescent="0.3">
      <c r="A4696" t="s">
        <v>2431</v>
      </c>
      <c r="B4696" t="s">
        <v>120</v>
      </c>
      <c r="C4696" t="s">
        <v>9216</v>
      </c>
      <c r="D4696" t="s">
        <v>121</v>
      </c>
      <c r="E4696" s="1">
        <v>44368</v>
      </c>
      <c r="F4696" s="1">
        <v>44372</v>
      </c>
      <c r="G4696" t="s">
        <v>9215</v>
      </c>
      <c r="H4696" s="5" t="s">
        <v>8174</v>
      </c>
      <c r="I4696" s="8" t="str">
        <f t="shared" si="147"/>
        <v xml:space="preserve">21-Jun-21 </v>
      </c>
      <c r="J4696" s="5" t="s">
        <v>7899</v>
      </c>
      <c r="K4696" t="str">
        <f t="shared" si="146"/>
        <v xml:space="preserve">25-Jun-21 </v>
      </c>
      <c r="L4696">
        <v>5</v>
      </c>
      <c r="M4696">
        <v>0</v>
      </c>
      <c r="N4696">
        <v>5</v>
      </c>
      <c r="O4696" s="2">
        <v>1</v>
      </c>
      <c r="Q4696" t="s">
        <v>340</v>
      </c>
    </row>
    <row r="4697" spans="1:17" x14ac:dyDescent="0.3">
      <c r="A4697" t="s">
        <v>2431</v>
      </c>
      <c r="B4697" t="s">
        <v>120</v>
      </c>
      <c r="C4697" t="s">
        <v>9217</v>
      </c>
      <c r="D4697" t="s">
        <v>121</v>
      </c>
      <c r="E4697" s="1">
        <v>44368</v>
      </c>
      <c r="F4697" s="1">
        <v>44377</v>
      </c>
      <c r="G4697" t="s">
        <v>9213</v>
      </c>
      <c r="H4697" s="5" t="s">
        <v>8174</v>
      </c>
      <c r="I4697" s="8" t="str">
        <f t="shared" si="147"/>
        <v xml:space="preserve">21-Jun-21 </v>
      </c>
      <c r="J4697" s="5" t="s">
        <v>8719</v>
      </c>
      <c r="K4697" t="str">
        <f t="shared" si="146"/>
        <v xml:space="preserve">30-Jun-21 </v>
      </c>
      <c r="L4697">
        <v>5</v>
      </c>
      <c r="M4697">
        <v>0</v>
      </c>
      <c r="N4697">
        <v>7</v>
      </c>
      <c r="O4697" s="2">
        <v>1</v>
      </c>
      <c r="Q4697" t="s">
        <v>340</v>
      </c>
    </row>
    <row r="4698" spans="1:17" x14ac:dyDescent="0.3">
      <c r="A4698" t="s">
        <v>3502</v>
      </c>
      <c r="B4698" t="s">
        <v>23</v>
      </c>
      <c r="C4698" t="s">
        <v>9218</v>
      </c>
      <c r="D4698" t="s">
        <v>24</v>
      </c>
      <c r="G4698" t="s">
        <v>9219</v>
      </c>
      <c r="H4698" s="5" t="s">
        <v>8174</v>
      </c>
      <c r="I4698" s="8" t="str">
        <f t="shared" si="147"/>
        <v xml:space="preserve">21-Jun-21 </v>
      </c>
      <c r="J4698" s="5" t="s">
        <v>9090</v>
      </c>
      <c r="K4698" t="str">
        <f t="shared" si="146"/>
        <v xml:space="preserve">22-Jun-21 </v>
      </c>
      <c r="L4698">
        <v>1</v>
      </c>
      <c r="M4698">
        <v>0</v>
      </c>
      <c r="N4698">
        <v>1</v>
      </c>
      <c r="O4698" s="2">
        <v>1</v>
      </c>
      <c r="Q4698" t="s">
        <v>340</v>
      </c>
    </row>
    <row r="4699" spans="1:17" x14ac:dyDescent="0.3">
      <c r="A4699" t="s">
        <v>3510</v>
      </c>
      <c r="B4699" t="s">
        <v>45</v>
      </c>
      <c r="C4699" t="s">
        <v>9220</v>
      </c>
      <c r="D4699" t="s">
        <v>46</v>
      </c>
      <c r="E4699" s="1">
        <v>44368</v>
      </c>
      <c r="F4699" s="1">
        <v>44369</v>
      </c>
      <c r="G4699" t="s">
        <v>9219</v>
      </c>
      <c r="H4699" s="5" t="s">
        <v>8174</v>
      </c>
      <c r="I4699" s="8" t="str">
        <f t="shared" si="147"/>
        <v xml:space="preserve">21-Jun-21 </v>
      </c>
      <c r="J4699" s="5" t="s">
        <v>9090</v>
      </c>
      <c r="K4699" t="str">
        <f t="shared" si="146"/>
        <v xml:space="preserve">22-Jun-21 </v>
      </c>
      <c r="L4699">
        <v>1</v>
      </c>
      <c r="M4699">
        <v>0</v>
      </c>
      <c r="N4699">
        <v>1</v>
      </c>
      <c r="O4699" s="2">
        <v>1</v>
      </c>
      <c r="Q4699" t="s">
        <v>340</v>
      </c>
    </row>
    <row r="4700" spans="1:17" x14ac:dyDescent="0.3">
      <c r="A4700" t="s">
        <v>3502</v>
      </c>
      <c r="B4700" t="s">
        <v>23</v>
      </c>
      <c r="C4700" t="s">
        <v>9221</v>
      </c>
      <c r="D4700" t="s">
        <v>24</v>
      </c>
      <c r="G4700" t="s">
        <v>9222</v>
      </c>
      <c r="H4700" s="5" t="s">
        <v>9090</v>
      </c>
      <c r="I4700" s="8" t="str">
        <f t="shared" si="147"/>
        <v xml:space="preserve">22-Jun-21 </v>
      </c>
      <c r="J4700" s="5" t="s">
        <v>9163</v>
      </c>
      <c r="K4700" t="str">
        <f t="shared" si="146"/>
        <v xml:space="preserve">09-Jul-21 </v>
      </c>
      <c r="L4700">
        <v>5</v>
      </c>
      <c r="M4700">
        <v>0</v>
      </c>
      <c r="N4700">
        <v>14</v>
      </c>
      <c r="O4700" s="2">
        <v>1</v>
      </c>
      <c r="Q4700" t="s">
        <v>340</v>
      </c>
    </row>
    <row r="4701" spans="1:17" x14ac:dyDescent="0.3">
      <c r="A4701" t="s">
        <v>3510</v>
      </c>
      <c r="B4701" t="s">
        <v>45</v>
      </c>
      <c r="C4701" t="s">
        <v>9223</v>
      </c>
      <c r="D4701" t="s">
        <v>46</v>
      </c>
      <c r="E4701" s="1">
        <v>44369</v>
      </c>
      <c r="F4701" s="1">
        <v>44386</v>
      </c>
      <c r="G4701" t="s">
        <v>9222</v>
      </c>
      <c r="H4701" s="5" t="s">
        <v>9090</v>
      </c>
      <c r="I4701" s="8" t="str">
        <f t="shared" si="147"/>
        <v xml:space="preserve">22-Jun-21 </v>
      </c>
      <c r="J4701" s="5" t="s">
        <v>9163</v>
      </c>
      <c r="K4701" t="str">
        <f t="shared" si="146"/>
        <v xml:space="preserve">09-Jul-21 </v>
      </c>
      <c r="L4701">
        <v>5</v>
      </c>
      <c r="M4701">
        <v>0</v>
      </c>
      <c r="N4701">
        <v>14</v>
      </c>
      <c r="O4701" s="2">
        <v>1</v>
      </c>
      <c r="Q4701" t="s">
        <v>340</v>
      </c>
    </row>
    <row r="4702" spans="1:17" x14ac:dyDescent="0.3">
      <c r="A4702" t="s">
        <v>5534</v>
      </c>
      <c r="B4702" t="s">
        <v>32</v>
      </c>
      <c r="C4702" t="s">
        <v>9224</v>
      </c>
      <c r="D4702" t="s">
        <v>33</v>
      </c>
      <c r="G4702" t="s">
        <v>9225</v>
      </c>
      <c r="H4702" s="5" t="s">
        <v>9226</v>
      </c>
      <c r="I4702" s="8" t="str">
        <f t="shared" si="147"/>
        <v xml:space="preserve">23-Jun-21 </v>
      </c>
      <c r="J4702" s="5" t="s">
        <v>9226</v>
      </c>
      <c r="K4702" t="str">
        <f t="shared" si="146"/>
        <v xml:space="preserve">23-Jun-21 </v>
      </c>
      <c r="L4702">
        <v>0</v>
      </c>
      <c r="M4702">
        <v>0</v>
      </c>
      <c r="N4702">
        <v>0</v>
      </c>
      <c r="O4702" s="2">
        <v>1</v>
      </c>
      <c r="Q4702" t="s">
        <v>340</v>
      </c>
    </row>
    <row r="4703" spans="1:17" x14ac:dyDescent="0.3">
      <c r="A4703" t="s">
        <v>2517</v>
      </c>
      <c r="B4703" t="s">
        <v>16</v>
      </c>
      <c r="C4703" t="s">
        <v>9227</v>
      </c>
      <c r="D4703" t="s">
        <v>2519</v>
      </c>
      <c r="F4703" s="1">
        <v>44169</v>
      </c>
      <c r="G4703" t="s">
        <v>9228</v>
      </c>
      <c r="H4703" s="5" t="s">
        <v>9229</v>
      </c>
      <c r="I4703" s="8" t="str">
        <f t="shared" si="147"/>
        <v xml:space="preserve">24-Jun-21 </v>
      </c>
      <c r="J4703" s="5" t="s">
        <v>9229</v>
      </c>
      <c r="K4703" t="str">
        <f t="shared" si="146"/>
        <v xml:space="preserve">24-Jun-21 </v>
      </c>
      <c r="L4703">
        <v>0</v>
      </c>
      <c r="M4703">
        <v>0</v>
      </c>
      <c r="N4703">
        <v>0</v>
      </c>
      <c r="O4703" s="2">
        <v>1</v>
      </c>
      <c r="Q4703" t="s">
        <v>340</v>
      </c>
    </row>
    <row r="4704" spans="1:17" x14ac:dyDescent="0.3">
      <c r="A4704" t="s">
        <v>2517</v>
      </c>
      <c r="B4704" t="s">
        <v>16</v>
      </c>
      <c r="C4704" t="s">
        <v>9230</v>
      </c>
      <c r="D4704" t="s">
        <v>2519</v>
      </c>
      <c r="G4704" t="s">
        <v>9231</v>
      </c>
      <c r="H4704" s="5" t="s">
        <v>9229</v>
      </c>
      <c r="I4704" s="8" t="str">
        <f t="shared" si="147"/>
        <v xml:space="preserve">24-Jun-21 </v>
      </c>
      <c r="J4704" s="5" t="s">
        <v>9229</v>
      </c>
      <c r="K4704" t="str">
        <f t="shared" si="146"/>
        <v xml:space="preserve">24-Jun-21 </v>
      </c>
      <c r="L4704">
        <v>0</v>
      </c>
      <c r="M4704">
        <v>0</v>
      </c>
      <c r="N4704">
        <v>0</v>
      </c>
      <c r="O4704" s="2">
        <v>1</v>
      </c>
      <c r="Q4704" t="s">
        <v>340</v>
      </c>
    </row>
    <row r="4705" spans="1:17" x14ac:dyDescent="0.3">
      <c r="A4705" t="s">
        <v>2517</v>
      </c>
      <c r="B4705" t="s">
        <v>16</v>
      </c>
      <c r="C4705" t="s">
        <v>9232</v>
      </c>
      <c r="D4705" t="s">
        <v>2519</v>
      </c>
      <c r="G4705" t="s">
        <v>9233</v>
      </c>
      <c r="H4705" s="5" t="s">
        <v>9229</v>
      </c>
      <c r="I4705" s="8" t="str">
        <f t="shared" si="147"/>
        <v xml:space="preserve">24-Jun-21 </v>
      </c>
      <c r="J4705" s="5" t="s">
        <v>9229</v>
      </c>
      <c r="K4705" t="str">
        <f t="shared" si="146"/>
        <v xml:space="preserve">24-Jun-21 </v>
      </c>
      <c r="L4705">
        <v>0</v>
      </c>
      <c r="M4705">
        <v>0</v>
      </c>
      <c r="N4705">
        <v>0</v>
      </c>
      <c r="O4705" s="2">
        <v>1</v>
      </c>
      <c r="Q4705" t="s">
        <v>340</v>
      </c>
    </row>
    <row r="4706" spans="1:17" x14ac:dyDescent="0.3">
      <c r="A4706" t="s">
        <v>2422</v>
      </c>
      <c r="B4706" t="s">
        <v>92</v>
      </c>
      <c r="C4706" t="s">
        <v>9234</v>
      </c>
      <c r="D4706" t="s">
        <v>93</v>
      </c>
      <c r="F4706" s="1">
        <v>44372</v>
      </c>
      <c r="G4706" t="s">
        <v>9235</v>
      </c>
      <c r="H4706" s="5" t="s">
        <v>7899</v>
      </c>
      <c r="I4706" s="8" t="str">
        <f t="shared" si="147"/>
        <v xml:space="preserve">25-Jun-21 </v>
      </c>
      <c r="J4706" s="5" t="s">
        <v>7899</v>
      </c>
      <c r="K4706" t="str">
        <f t="shared" si="146"/>
        <v xml:space="preserve">25-Jun-21 </v>
      </c>
      <c r="L4706">
        <v>0</v>
      </c>
      <c r="M4706">
        <v>0</v>
      </c>
      <c r="N4706">
        <v>0</v>
      </c>
      <c r="O4706" s="2">
        <v>1</v>
      </c>
      <c r="Q4706" t="s">
        <v>340</v>
      </c>
    </row>
    <row r="4707" spans="1:17" x14ac:dyDescent="0.3">
      <c r="A4707" t="s">
        <v>2431</v>
      </c>
      <c r="B4707" t="s">
        <v>120</v>
      </c>
      <c r="C4707" t="s">
        <v>9236</v>
      </c>
      <c r="D4707" t="s">
        <v>121</v>
      </c>
      <c r="F4707" s="1">
        <v>44372</v>
      </c>
      <c r="G4707" t="s">
        <v>9235</v>
      </c>
      <c r="H4707" s="5" t="s">
        <v>7899</v>
      </c>
      <c r="I4707" s="8" t="str">
        <f t="shared" si="147"/>
        <v xml:space="preserve">25-Jun-21 </v>
      </c>
      <c r="J4707" s="5" t="s">
        <v>7899</v>
      </c>
      <c r="K4707" t="str">
        <f t="shared" si="146"/>
        <v xml:space="preserve">25-Jun-21 </v>
      </c>
      <c r="L4707">
        <v>0</v>
      </c>
      <c r="M4707">
        <v>0</v>
      </c>
      <c r="N4707">
        <v>0</v>
      </c>
      <c r="O4707" s="2">
        <v>1</v>
      </c>
      <c r="Q4707" t="s">
        <v>340</v>
      </c>
    </row>
    <row r="4708" spans="1:17" x14ac:dyDescent="0.3">
      <c r="A4708" t="s">
        <v>3502</v>
      </c>
      <c r="B4708" t="s">
        <v>23</v>
      </c>
      <c r="C4708" t="s">
        <v>9237</v>
      </c>
      <c r="D4708" t="s">
        <v>24</v>
      </c>
      <c r="G4708" t="s">
        <v>9238</v>
      </c>
      <c r="H4708" s="5" t="s">
        <v>7899</v>
      </c>
      <c r="I4708" s="8" t="str">
        <f t="shared" si="147"/>
        <v xml:space="preserve">25-Jun-21 </v>
      </c>
      <c r="J4708" s="5" t="s">
        <v>7899</v>
      </c>
      <c r="K4708" t="str">
        <f t="shared" si="146"/>
        <v xml:space="preserve">25-Jun-21 </v>
      </c>
      <c r="L4708">
        <v>0</v>
      </c>
      <c r="M4708">
        <v>0</v>
      </c>
      <c r="N4708">
        <v>0</v>
      </c>
      <c r="O4708" s="2">
        <v>1</v>
      </c>
      <c r="Q4708" t="s">
        <v>340</v>
      </c>
    </row>
    <row r="4709" spans="1:17" x14ac:dyDescent="0.3">
      <c r="A4709" t="s">
        <v>3510</v>
      </c>
      <c r="B4709" t="s">
        <v>45</v>
      </c>
      <c r="C4709" t="s">
        <v>9239</v>
      </c>
      <c r="D4709" t="s">
        <v>46</v>
      </c>
      <c r="F4709" s="1">
        <v>44440</v>
      </c>
      <c r="G4709" t="s">
        <v>9238</v>
      </c>
      <c r="H4709" s="5" t="s">
        <v>7899</v>
      </c>
      <c r="I4709" s="8" t="str">
        <f t="shared" si="147"/>
        <v xml:space="preserve">25-Jun-21 </v>
      </c>
      <c r="J4709" s="5" t="s">
        <v>7899</v>
      </c>
      <c r="K4709" t="str">
        <f t="shared" si="146"/>
        <v xml:space="preserve">25-Jun-21 </v>
      </c>
      <c r="L4709">
        <v>0</v>
      </c>
      <c r="M4709">
        <v>0</v>
      </c>
      <c r="N4709">
        <v>0</v>
      </c>
      <c r="O4709" s="2">
        <v>1</v>
      </c>
      <c r="Q4709" t="s">
        <v>340</v>
      </c>
    </row>
    <row r="4710" spans="1:17" x14ac:dyDescent="0.3">
      <c r="A4710" t="s">
        <v>2422</v>
      </c>
      <c r="B4710" t="s">
        <v>92</v>
      </c>
      <c r="C4710" t="s">
        <v>9240</v>
      </c>
      <c r="D4710" t="s">
        <v>93</v>
      </c>
      <c r="E4710" s="1">
        <v>44375</v>
      </c>
      <c r="F4710" s="1">
        <v>44384</v>
      </c>
      <c r="G4710" t="s">
        <v>9241</v>
      </c>
      <c r="H4710" s="5" t="s">
        <v>7123</v>
      </c>
      <c r="I4710" s="8" t="str">
        <f t="shared" si="147"/>
        <v xml:space="preserve">28-Jun-21 </v>
      </c>
      <c r="J4710" s="5" t="s">
        <v>9106</v>
      </c>
      <c r="K4710" t="str">
        <f t="shared" si="146"/>
        <v xml:space="preserve">07-Jul-21 </v>
      </c>
      <c r="L4710">
        <v>10</v>
      </c>
      <c r="M4710">
        <v>0</v>
      </c>
      <c r="N4710">
        <v>7</v>
      </c>
      <c r="O4710" s="2">
        <v>1</v>
      </c>
      <c r="Q4710" t="s">
        <v>340</v>
      </c>
    </row>
    <row r="4711" spans="1:17" x14ac:dyDescent="0.3">
      <c r="A4711" t="s">
        <v>2431</v>
      </c>
      <c r="B4711" t="s">
        <v>120</v>
      </c>
      <c r="C4711" t="s">
        <v>9242</v>
      </c>
      <c r="D4711" t="s">
        <v>121</v>
      </c>
      <c r="E4711" s="1">
        <v>44375</v>
      </c>
      <c r="F4711" s="1">
        <v>44384</v>
      </c>
      <c r="G4711" t="s">
        <v>9241</v>
      </c>
      <c r="H4711" s="5" t="s">
        <v>7123</v>
      </c>
      <c r="I4711" s="8" t="str">
        <f t="shared" si="147"/>
        <v xml:space="preserve">28-Jun-21 </v>
      </c>
      <c r="J4711" s="5" t="s">
        <v>9106</v>
      </c>
      <c r="K4711" t="str">
        <f t="shared" si="146"/>
        <v xml:space="preserve">07-Jul-21 </v>
      </c>
      <c r="L4711">
        <v>10</v>
      </c>
      <c r="M4711">
        <v>0</v>
      </c>
      <c r="N4711">
        <v>7</v>
      </c>
      <c r="O4711" s="2">
        <v>1</v>
      </c>
      <c r="Q4711" t="s">
        <v>340</v>
      </c>
    </row>
    <row r="4712" spans="1:17" x14ac:dyDescent="0.3">
      <c r="A4712" t="s">
        <v>3502</v>
      </c>
      <c r="B4712" t="s">
        <v>23</v>
      </c>
      <c r="C4712" t="s">
        <v>9243</v>
      </c>
      <c r="D4712" t="s">
        <v>24</v>
      </c>
      <c r="G4712" t="s">
        <v>9244</v>
      </c>
      <c r="H4712" s="5" t="s">
        <v>7123</v>
      </c>
      <c r="I4712" s="8" t="str">
        <f t="shared" si="147"/>
        <v xml:space="preserve">28-Jun-21 </v>
      </c>
      <c r="J4712" s="5" t="s">
        <v>9163</v>
      </c>
      <c r="K4712" t="str">
        <f t="shared" si="146"/>
        <v xml:space="preserve">09-Jul-21 </v>
      </c>
      <c r="L4712">
        <v>10</v>
      </c>
      <c r="M4712">
        <v>0</v>
      </c>
      <c r="N4712">
        <v>10</v>
      </c>
      <c r="O4712" s="2">
        <v>1</v>
      </c>
      <c r="Q4712" t="s">
        <v>340</v>
      </c>
    </row>
    <row r="4713" spans="1:17" x14ac:dyDescent="0.3">
      <c r="A4713" t="s">
        <v>3502</v>
      </c>
      <c r="B4713" t="s">
        <v>23</v>
      </c>
      <c r="C4713" t="s">
        <v>9245</v>
      </c>
      <c r="D4713" t="s">
        <v>24</v>
      </c>
      <c r="G4713" t="s">
        <v>9246</v>
      </c>
      <c r="H4713" s="5" t="s">
        <v>7123</v>
      </c>
      <c r="I4713" s="8" t="str">
        <f t="shared" si="147"/>
        <v xml:space="preserve">28-Jun-21 </v>
      </c>
      <c r="J4713" s="5" t="s">
        <v>5678</v>
      </c>
      <c r="K4713" t="str">
        <f t="shared" si="146"/>
        <v xml:space="preserve">22-Jul-21 </v>
      </c>
      <c r="L4713">
        <v>23</v>
      </c>
      <c r="M4713">
        <v>0</v>
      </c>
      <c r="N4713">
        <v>19</v>
      </c>
      <c r="O4713" s="2">
        <v>1</v>
      </c>
      <c r="Q4713" t="s">
        <v>340</v>
      </c>
    </row>
    <row r="4714" spans="1:17" x14ac:dyDescent="0.3">
      <c r="A4714" t="s">
        <v>3510</v>
      </c>
      <c r="B4714" t="s">
        <v>45</v>
      </c>
      <c r="C4714" t="s">
        <v>9247</v>
      </c>
      <c r="D4714" t="s">
        <v>46</v>
      </c>
      <c r="E4714" s="1">
        <v>44375</v>
      </c>
      <c r="F4714" s="1">
        <v>44386</v>
      </c>
      <c r="G4714" t="s">
        <v>9244</v>
      </c>
      <c r="H4714" s="5" t="s">
        <v>7123</v>
      </c>
      <c r="I4714" s="8" t="str">
        <f t="shared" si="147"/>
        <v xml:space="preserve">28-Jun-21 </v>
      </c>
      <c r="J4714" s="5" t="s">
        <v>9163</v>
      </c>
      <c r="K4714" t="str">
        <f t="shared" si="146"/>
        <v xml:space="preserve">09-Jul-21 </v>
      </c>
      <c r="L4714">
        <v>10</v>
      </c>
      <c r="M4714">
        <v>0</v>
      </c>
      <c r="N4714">
        <v>10</v>
      </c>
      <c r="O4714" s="2">
        <v>1</v>
      </c>
      <c r="Q4714" t="s">
        <v>340</v>
      </c>
    </row>
    <row r="4715" spans="1:17" x14ac:dyDescent="0.3">
      <c r="A4715" t="s">
        <v>3510</v>
      </c>
      <c r="B4715" t="s">
        <v>45</v>
      </c>
      <c r="C4715" t="s">
        <v>9248</v>
      </c>
      <c r="D4715" t="s">
        <v>46</v>
      </c>
      <c r="E4715" s="1">
        <v>44375</v>
      </c>
      <c r="F4715" s="1">
        <v>44407</v>
      </c>
      <c r="G4715" t="s">
        <v>9246</v>
      </c>
      <c r="H4715" s="5" t="s">
        <v>7123</v>
      </c>
      <c r="I4715" s="8" t="str">
        <f t="shared" si="147"/>
        <v xml:space="preserve">28-Jun-21 </v>
      </c>
      <c r="J4715" s="5" t="s">
        <v>8692</v>
      </c>
      <c r="K4715" t="str">
        <f t="shared" si="146"/>
        <v xml:space="preserve">30-Jul-21 </v>
      </c>
      <c r="L4715">
        <v>29</v>
      </c>
      <c r="M4715">
        <v>0</v>
      </c>
      <c r="N4715">
        <v>25</v>
      </c>
      <c r="O4715" s="2">
        <v>1</v>
      </c>
      <c r="Q4715" t="s">
        <v>340</v>
      </c>
    </row>
    <row r="4716" spans="1:17" x14ac:dyDescent="0.3">
      <c r="A4716" t="s">
        <v>2517</v>
      </c>
      <c r="B4716" t="s">
        <v>16</v>
      </c>
      <c r="C4716" t="s">
        <v>9249</v>
      </c>
      <c r="D4716" t="s">
        <v>2519</v>
      </c>
      <c r="E4716" s="1">
        <v>44172</v>
      </c>
      <c r="F4716" s="1">
        <v>44176</v>
      </c>
      <c r="G4716" t="s">
        <v>9250</v>
      </c>
      <c r="H4716" s="5" t="s">
        <v>7123</v>
      </c>
      <c r="I4716" s="8" t="str">
        <f t="shared" si="147"/>
        <v xml:space="preserve">28-Jun-21 </v>
      </c>
      <c r="J4716" s="5" t="s">
        <v>8719</v>
      </c>
      <c r="K4716" t="str">
        <f t="shared" si="146"/>
        <v xml:space="preserve">30-Jun-21 </v>
      </c>
      <c r="L4716">
        <v>5</v>
      </c>
      <c r="M4716">
        <v>0</v>
      </c>
      <c r="N4716">
        <v>2</v>
      </c>
      <c r="O4716" s="2">
        <v>1</v>
      </c>
      <c r="Q4716" t="s">
        <v>340</v>
      </c>
    </row>
    <row r="4717" spans="1:17" x14ac:dyDescent="0.3">
      <c r="A4717" t="s">
        <v>5534</v>
      </c>
      <c r="B4717" t="s">
        <v>32</v>
      </c>
      <c r="C4717" t="s">
        <v>9251</v>
      </c>
      <c r="D4717" t="s">
        <v>33</v>
      </c>
      <c r="F4717" s="1">
        <v>44158</v>
      </c>
      <c r="G4717" t="s">
        <v>9252</v>
      </c>
      <c r="H4717" s="5" t="s">
        <v>7123</v>
      </c>
      <c r="I4717" s="8" t="str">
        <f t="shared" si="147"/>
        <v xml:space="preserve">28-Jun-21 </v>
      </c>
      <c r="J4717" s="5" t="s">
        <v>7123</v>
      </c>
      <c r="K4717" t="str">
        <f t="shared" si="146"/>
        <v xml:space="preserve">28-Jun-21 </v>
      </c>
      <c r="L4717">
        <v>0</v>
      </c>
      <c r="M4717">
        <v>0</v>
      </c>
      <c r="N4717">
        <v>0</v>
      </c>
      <c r="O4717" s="2">
        <v>1</v>
      </c>
      <c r="Q4717" t="s">
        <v>340</v>
      </c>
    </row>
    <row r="4718" spans="1:17" x14ac:dyDescent="0.3">
      <c r="A4718" t="s">
        <v>3502</v>
      </c>
      <c r="B4718" t="s">
        <v>23</v>
      </c>
      <c r="C4718" t="s">
        <v>9253</v>
      </c>
      <c r="D4718" t="s">
        <v>24</v>
      </c>
      <c r="F4718" s="1">
        <v>44195</v>
      </c>
      <c r="G4718" t="s">
        <v>9254</v>
      </c>
      <c r="H4718" s="5" t="s">
        <v>8719</v>
      </c>
      <c r="I4718" s="8" t="str">
        <f t="shared" si="147"/>
        <v xml:space="preserve">30-Jun-21 </v>
      </c>
      <c r="J4718" s="5" t="s">
        <v>8719</v>
      </c>
      <c r="K4718" t="str">
        <f t="shared" si="146"/>
        <v xml:space="preserve">30-Jun-21 </v>
      </c>
      <c r="L4718">
        <v>0</v>
      </c>
      <c r="M4718">
        <v>0</v>
      </c>
      <c r="N4718">
        <v>0</v>
      </c>
      <c r="O4718" s="2">
        <v>1</v>
      </c>
      <c r="Q4718" t="s">
        <v>340</v>
      </c>
    </row>
    <row r="4719" spans="1:17" x14ac:dyDescent="0.3">
      <c r="A4719" t="s">
        <v>3502</v>
      </c>
      <c r="B4719" t="s">
        <v>23</v>
      </c>
      <c r="C4719" t="s">
        <v>9255</v>
      </c>
      <c r="D4719" t="s">
        <v>24</v>
      </c>
      <c r="E4719" s="1">
        <v>44196</v>
      </c>
      <c r="F4719" s="1">
        <v>44210</v>
      </c>
      <c r="G4719" t="s">
        <v>9256</v>
      </c>
      <c r="H4719" s="5" t="s">
        <v>8719</v>
      </c>
      <c r="I4719" s="8" t="str">
        <f t="shared" si="147"/>
        <v xml:space="preserve">30-Jun-21 </v>
      </c>
      <c r="J4719" s="5" t="s">
        <v>9163</v>
      </c>
      <c r="K4719" t="str">
        <f t="shared" si="146"/>
        <v xml:space="preserve">09-Jul-21 </v>
      </c>
      <c r="L4719">
        <v>10</v>
      </c>
      <c r="M4719">
        <v>0</v>
      </c>
      <c r="N4719">
        <v>8</v>
      </c>
      <c r="O4719" s="2">
        <v>1</v>
      </c>
      <c r="Q4719" t="s">
        <v>340</v>
      </c>
    </row>
    <row r="4720" spans="1:17" x14ac:dyDescent="0.3">
      <c r="A4720" t="s">
        <v>3510</v>
      </c>
      <c r="B4720" t="s">
        <v>45</v>
      </c>
      <c r="C4720" t="s">
        <v>9257</v>
      </c>
      <c r="D4720" t="s">
        <v>46</v>
      </c>
      <c r="F4720" s="1">
        <v>44365</v>
      </c>
      <c r="G4720" t="s">
        <v>9254</v>
      </c>
      <c r="H4720" s="5" t="s">
        <v>8719</v>
      </c>
      <c r="I4720" s="8" t="str">
        <f t="shared" si="147"/>
        <v xml:space="preserve">30-Jun-21 </v>
      </c>
      <c r="J4720" s="5" t="s">
        <v>8719</v>
      </c>
      <c r="K4720" t="str">
        <f t="shared" si="146"/>
        <v xml:space="preserve">30-Jun-21 </v>
      </c>
      <c r="L4720">
        <v>0</v>
      </c>
      <c r="M4720">
        <v>0</v>
      </c>
      <c r="N4720">
        <v>0</v>
      </c>
      <c r="O4720" s="2">
        <v>1</v>
      </c>
      <c r="Q4720" t="s">
        <v>340</v>
      </c>
    </row>
    <row r="4721" spans="1:17" x14ac:dyDescent="0.3">
      <c r="A4721" t="s">
        <v>3510</v>
      </c>
      <c r="B4721" t="s">
        <v>45</v>
      </c>
      <c r="C4721" t="s">
        <v>9258</v>
      </c>
      <c r="D4721" t="s">
        <v>46</v>
      </c>
      <c r="E4721" s="1">
        <v>44368</v>
      </c>
      <c r="F4721" s="1">
        <v>44379</v>
      </c>
      <c r="G4721" t="s">
        <v>9256</v>
      </c>
      <c r="H4721" s="5" t="s">
        <v>8719</v>
      </c>
      <c r="I4721" s="8" t="str">
        <f t="shared" si="147"/>
        <v xml:space="preserve">30-Jun-21 </v>
      </c>
      <c r="J4721" s="5" t="s">
        <v>9163</v>
      </c>
      <c r="K4721" t="str">
        <f t="shared" si="146"/>
        <v xml:space="preserve">09-Jul-21 </v>
      </c>
      <c r="L4721">
        <v>10</v>
      </c>
      <c r="M4721">
        <v>0</v>
      </c>
      <c r="N4721">
        <v>8</v>
      </c>
      <c r="O4721" s="2">
        <v>1</v>
      </c>
      <c r="Q4721" t="s">
        <v>340</v>
      </c>
    </row>
    <row r="4722" spans="1:17" x14ac:dyDescent="0.3">
      <c r="A4722" t="s">
        <v>2422</v>
      </c>
      <c r="B4722" t="s">
        <v>92</v>
      </c>
      <c r="C4722" t="s">
        <v>9259</v>
      </c>
      <c r="D4722" t="s">
        <v>93</v>
      </c>
      <c r="E4722" s="1">
        <v>44377</v>
      </c>
      <c r="F4722" s="1">
        <v>44379</v>
      </c>
      <c r="G4722" t="s">
        <v>9260</v>
      </c>
      <c r="H4722" s="5" t="s">
        <v>8719</v>
      </c>
      <c r="I4722" s="8" t="str">
        <f t="shared" si="147"/>
        <v xml:space="preserve">30-Jun-21 </v>
      </c>
      <c r="J4722" s="5" t="s">
        <v>8383</v>
      </c>
      <c r="K4722" t="str">
        <f t="shared" si="146"/>
        <v xml:space="preserve">02-Jul-21 </v>
      </c>
      <c r="L4722">
        <v>10</v>
      </c>
      <c r="M4722">
        <v>0</v>
      </c>
      <c r="N4722">
        <v>2</v>
      </c>
      <c r="O4722" s="2">
        <v>1</v>
      </c>
      <c r="Q4722" t="s">
        <v>340</v>
      </c>
    </row>
    <row r="4723" spans="1:17" x14ac:dyDescent="0.3">
      <c r="A4723" t="s">
        <v>2431</v>
      </c>
      <c r="B4723" t="s">
        <v>120</v>
      </c>
      <c r="C4723" t="s">
        <v>9261</v>
      </c>
      <c r="D4723" t="s">
        <v>121</v>
      </c>
      <c r="E4723" s="1">
        <v>44377</v>
      </c>
      <c r="F4723" s="1">
        <v>44379</v>
      </c>
      <c r="G4723" t="s">
        <v>9260</v>
      </c>
      <c r="H4723" s="5" t="s">
        <v>8719</v>
      </c>
      <c r="I4723" s="8" t="str">
        <f t="shared" si="147"/>
        <v xml:space="preserve">30-Jun-21 </v>
      </c>
      <c r="J4723" s="5" t="s">
        <v>8383</v>
      </c>
      <c r="K4723" t="str">
        <f t="shared" si="146"/>
        <v xml:space="preserve">02-Jul-21 </v>
      </c>
      <c r="L4723">
        <v>10</v>
      </c>
      <c r="M4723">
        <v>0</v>
      </c>
      <c r="N4723">
        <v>2</v>
      </c>
      <c r="O4723" s="2">
        <v>1</v>
      </c>
      <c r="Q4723" t="s">
        <v>340</v>
      </c>
    </row>
    <row r="4724" spans="1:17" x14ac:dyDescent="0.3">
      <c r="A4724" t="s">
        <v>2517</v>
      </c>
      <c r="B4724" t="s">
        <v>16</v>
      </c>
      <c r="C4724" t="s">
        <v>9262</v>
      </c>
      <c r="D4724" t="s">
        <v>2519</v>
      </c>
      <c r="F4724" s="1">
        <v>44204</v>
      </c>
      <c r="G4724" t="s">
        <v>9263</v>
      </c>
      <c r="H4724" s="5" t="s">
        <v>8518</v>
      </c>
      <c r="I4724" s="8" t="str">
        <f t="shared" si="147"/>
        <v xml:space="preserve">01-Jul-21 </v>
      </c>
      <c r="J4724" s="5" t="s">
        <v>8518</v>
      </c>
      <c r="K4724" t="str">
        <f t="shared" si="146"/>
        <v xml:space="preserve">01-Jul-21 </v>
      </c>
      <c r="L4724">
        <v>0</v>
      </c>
      <c r="M4724">
        <v>0</v>
      </c>
      <c r="N4724">
        <v>0</v>
      </c>
      <c r="O4724" s="2">
        <v>1</v>
      </c>
      <c r="Q4724" t="s">
        <v>340</v>
      </c>
    </row>
    <row r="4725" spans="1:17" x14ac:dyDescent="0.3">
      <c r="A4725" t="s">
        <v>2517</v>
      </c>
      <c r="B4725" t="s">
        <v>16</v>
      </c>
      <c r="C4725" t="s">
        <v>9264</v>
      </c>
      <c r="D4725" t="s">
        <v>2519</v>
      </c>
      <c r="G4725" t="s">
        <v>9265</v>
      </c>
      <c r="H4725" s="5" t="s">
        <v>8518</v>
      </c>
      <c r="I4725" s="8" t="str">
        <f t="shared" si="147"/>
        <v xml:space="preserve">01-Jul-21 </v>
      </c>
      <c r="J4725" s="5" t="s">
        <v>8518</v>
      </c>
      <c r="K4725" t="str">
        <f t="shared" si="146"/>
        <v xml:space="preserve">01-Jul-21 </v>
      </c>
      <c r="L4725">
        <v>0</v>
      </c>
      <c r="M4725">
        <v>0</v>
      </c>
      <c r="N4725">
        <v>0</v>
      </c>
      <c r="O4725" s="2">
        <v>1</v>
      </c>
      <c r="Q4725" t="s">
        <v>340</v>
      </c>
    </row>
    <row r="4726" spans="1:17" x14ac:dyDescent="0.3">
      <c r="A4726" t="s">
        <v>9266</v>
      </c>
      <c r="B4726" t="s">
        <v>152</v>
      </c>
      <c r="C4726" t="s">
        <v>9267</v>
      </c>
      <c r="D4726" t="s">
        <v>153</v>
      </c>
      <c r="F4726" s="1">
        <v>44378</v>
      </c>
      <c r="G4726" t="s">
        <v>9268</v>
      </c>
      <c r="H4726" s="5" t="s">
        <v>8518</v>
      </c>
      <c r="I4726" s="8" t="str">
        <f t="shared" si="147"/>
        <v xml:space="preserve">01-Jul-21 </v>
      </c>
      <c r="J4726" s="5" t="s">
        <v>8518</v>
      </c>
      <c r="K4726" t="str">
        <f t="shared" si="146"/>
        <v xml:space="preserve">01-Jul-21 </v>
      </c>
      <c r="L4726">
        <v>0</v>
      </c>
      <c r="M4726">
        <v>0</v>
      </c>
      <c r="N4726">
        <v>0</v>
      </c>
      <c r="O4726" s="2">
        <v>1</v>
      </c>
      <c r="Q4726" t="s">
        <v>340</v>
      </c>
    </row>
    <row r="4727" spans="1:17" x14ac:dyDescent="0.3">
      <c r="A4727" t="s">
        <v>3502</v>
      </c>
      <c r="B4727" t="s">
        <v>23</v>
      </c>
      <c r="C4727" t="s">
        <v>9269</v>
      </c>
      <c r="D4727" t="s">
        <v>24</v>
      </c>
      <c r="E4727" s="1">
        <v>44370</v>
      </c>
      <c r="F4727" s="1">
        <v>44371</v>
      </c>
      <c r="G4727" t="s">
        <v>9270</v>
      </c>
      <c r="H4727" s="5" t="s">
        <v>8518</v>
      </c>
      <c r="I4727" s="8" t="str">
        <f t="shared" si="147"/>
        <v xml:space="preserve">01-Jul-21 </v>
      </c>
      <c r="J4727" s="5" t="s">
        <v>9271</v>
      </c>
      <c r="K4727" t="str">
        <f t="shared" si="146"/>
        <v xml:space="preserve">02-ug-21 </v>
      </c>
      <c r="L4727">
        <v>2</v>
      </c>
      <c r="M4727">
        <v>0</v>
      </c>
      <c r="N4727">
        <v>22</v>
      </c>
      <c r="O4727" s="2">
        <v>1</v>
      </c>
      <c r="Q4727" t="s">
        <v>340</v>
      </c>
    </row>
    <row r="4728" spans="1:17" x14ac:dyDescent="0.3">
      <c r="A4728" t="s">
        <v>3502</v>
      </c>
      <c r="B4728" t="s">
        <v>23</v>
      </c>
      <c r="C4728" t="s">
        <v>9272</v>
      </c>
      <c r="D4728" t="s">
        <v>24</v>
      </c>
      <c r="E4728" s="1">
        <v>44370</v>
      </c>
      <c r="F4728" s="1">
        <v>44376</v>
      </c>
      <c r="G4728" t="s">
        <v>2141</v>
      </c>
      <c r="H4728" s="5" t="s">
        <v>8518</v>
      </c>
      <c r="I4728" s="8" t="str">
        <f t="shared" si="147"/>
        <v xml:space="preserve">01-Jul-21 </v>
      </c>
      <c r="J4728" s="5" t="s">
        <v>8602</v>
      </c>
      <c r="K4728" t="str">
        <f t="shared" si="146"/>
        <v xml:space="preserve">23-Jul-21 </v>
      </c>
      <c r="L4728">
        <v>5</v>
      </c>
      <c r="M4728">
        <v>0</v>
      </c>
      <c r="N4728">
        <v>16</v>
      </c>
      <c r="O4728" s="2">
        <v>1</v>
      </c>
      <c r="Q4728" t="s">
        <v>340</v>
      </c>
    </row>
    <row r="4729" spans="1:17" x14ac:dyDescent="0.3">
      <c r="A4729" t="s">
        <v>3502</v>
      </c>
      <c r="B4729" t="s">
        <v>23</v>
      </c>
      <c r="C4729" t="s">
        <v>9273</v>
      </c>
      <c r="D4729" t="s">
        <v>24</v>
      </c>
      <c r="E4729" s="1">
        <v>44370</v>
      </c>
      <c r="F4729" s="1">
        <v>44370</v>
      </c>
      <c r="G4729" t="s">
        <v>2147</v>
      </c>
      <c r="H4729" s="5" t="s">
        <v>8518</v>
      </c>
      <c r="I4729" s="8" t="str">
        <f t="shared" si="147"/>
        <v xml:space="preserve">01-Jul-21 </v>
      </c>
      <c r="J4729" s="5" t="s">
        <v>9271</v>
      </c>
      <c r="K4729" t="str">
        <f t="shared" si="146"/>
        <v xml:space="preserve">02-ug-21 </v>
      </c>
      <c r="L4729">
        <v>1</v>
      </c>
      <c r="M4729">
        <v>0</v>
      </c>
      <c r="N4729">
        <v>23</v>
      </c>
      <c r="O4729" s="2">
        <v>1</v>
      </c>
      <c r="Q4729" t="s">
        <v>340</v>
      </c>
    </row>
    <row r="4730" spans="1:17" x14ac:dyDescent="0.3">
      <c r="A4730" t="s">
        <v>3502</v>
      </c>
      <c r="B4730" t="s">
        <v>23</v>
      </c>
      <c r="C4730" t="s">
        <v>9274</v>
      </c>
      <c r="D4730" t="s">
        <v>24</v>
      </c>
      <c r="E4730" s="1">
        <v>44370</v>
      </c>
      <c r="F4730" s="1">
        <v>44376</v>
      </c>
      <c r="G4730" t="s">
        <v>1795</v>
      </c>
      <c r="H4730" s="5" t="s">
        <v>8518</v>
      </c>
      <c r="I4730" s="8" t="str">
        <f t="shared" si="147"/>
        <v xml:space="preserve">01-Jul-21 </v>
      </c>
      <c r="J4730" s="5" t="s">
        <v>9106</v>
      </c>
      <c r="K4730" t="str">
        <f t="shared" si="146"/>
        <v xml:space="preserve">07-Jul-21 </v>
      </c>
      <c r="L4730">
        <v>5</v>
      </c>
      <c r="M4730">
        <v>0</v>
      </c>
      <c r="N4730">
        <v>5</v>
      </c>
      <c r="O4730" s="2">
        <v>1</v>
      </c>
      <c r="Q4730" t="s">
        <v>340</v>
      </c>
    </row>
    <row r="4731" spans="1:17" x14ac:dyDescent="0.3">
      <c r="A4731" t="s">
        <v>3510</v>
      </c>
      <c r="B4731" t="s">
        <v>45</v>
      </c>
      <c r="C4731" t="s">
        <v>9275</v>
      </c>
      <c r="D4731" t="s">
        <v>46</v>
      </c>
      <c r="E4731" s="1">
        <v>44370</v>
      </c>
      <c r="F4731" s="1">
        <v>44376</v>
      </c>
      <c r="G4731" t="s">
        <v>2141</v>
      </c>
      <c r="H4731" s="5" t="s">
        <v>8518</v>
      </c>
      <c r="I4731" s="8" t="str">
        <f t="shared" si="147"/>
        <v xml:space="preserve">01-Jul-21 </v>
      </c>
      <c r="J4731" s="5" t="s">
        <v>8602</v>
      </c>
      <c r="K4731" t="str">
        <f t="shared" si="146"/>
        <v xml:space="preserve">23-Jul-21 </v>
      </c>
      <c r="L4731">
        <v>5</v>
      </c>
      <c r="M4731">
        <v>0</v>
      </c>
      <c r="N4731">
        <v>16</v>
      </c>
      <c r="O4731" s="2">
        <v>1</v>
      </c>
      <c r="Q4731" t="s">
        <v>340</v>
      </c>
    </row>
    <row r="4732" spans="1:17" x14ac:dyDescent="0.3">
      <c r="A4732" t="s">
        <v>3510</v>
      </c>
      <c r="B4732" t="s">
        <v>45</v>
      </c>
      <c r="C4732" t="s">
        <v>9276</v>
      </c>
      <c r="D4732" t="s">
        <v>46</v>
      </c>
      <c r="E4732" s="1">
        <v>44370</v>
      </c>
      <c r="F4732" s="1">
        <v>44370</v>
      </c>
      <c r="G4732" t="s">
        <v>2147</v>
      </c>
      <c r="H4732" s="5" t="s">
        <v>8518</v>
      </c>
      <c r="I4732" s="8" t="str">
        <f t="shared" si="147"/>
        <v xml:space="preserve">01-Jul-21 </v>
      </c>
      <c r="J4732" s="5" t="s">
        <v>9271</v>
      </c>
      <c r="K4732" t="str">
        <f t="shared" si="146"/>
        <v xml:space="preserve">02-ug-21 </v>
      </c>
      <c r="L4732">
        <v>1</v>
      </c>
      <c r="M4732">
        <v>0</v>
      </c>
      <c r="N4732">
        <v>23</v>
      </c>
      <c r="O4732" s="2">
        <v>1</v>
      </c>
      <c r="Q4732" t="s">
        <v>340</v>
      </c>
    </row>
    <row r="4733" spans="1:17" x14ac:dyDescent="0.3">
      <c r="A4733" t="s">
        <v>3510</v>
      </c>
      <c r="B4733" t="s">
        <v>45</v>
      </c>
      <c r="C4733" t="s">
        <v>9277</v>
      </c>
      <c r="D4733" t="s">
        <v>46</v>
      </c>
      <c r="E4733" s="1">
        <v>44370</v>
      </c>
      <c r="F4733" s="1">
        <v>44376</v>
      </c>
      <c r="G4733" t="s">
        <v>1795</v>
      </c>
      <c r="H4733" s="5" t="s">
        <v>8518</v>
      </c>
      <c r="I4733" s="8" t="str">
        <f t="shared" si="147"/>
        <v xml:space="preserve">01-Jul-21 </v>
      </c>
      <c r="J4733" s="5" t="s">
        <v>9106</v>
      </c>
      <c r="K4733" t="str">
        <f t="shared" si="146"/>
        <v xml:space="preserve">07-Jul-21 </v>
      </c>
      <c r="L4733">
        <v>5</v>
      </c>
      <c r="M4733">
        <v>0</v>
      </c>
      <c r="N4733">
        <v>5</v>
      </c>
      <c r="O4733" s="2">
        <v>1</v>
      </c>
      <c r="Q4733" t="s">
        <v>340</v>
      </c>
    </row>
    <row r="4734" spans="1:17" x14ac:dyDescent="0.3">
      <c r="A4734" t="s">
        <v>2422</v>
      </c>
      <c r="B4734" t="s">
        <v>92</v>
      </c>
      <c r="C4734" t="s">
        <v>9278</v>
      </c>
      <c r="D4734" t="s">
        <v>93</v>
      </c>
      <c r="E4734" s="1">
        <v>44378</v>
      </c>
      <c r="F4734" s="1">
        <v>44414</v>
      </c>
      <c r="G4734" t="s">
        <v>9279</v>
      </c>
      <c r="H4734" s="5" t="s">
        <v>8518</v>
      </c>
      <c r="I4734" s="8" t="str">
        <f t="shared" si="147"/>
        <v xml:space="preserve">01-Jul-21 </v>
      </c>
      <c r="J4734" s="5" t="s">
        <v>9280</v>
      </c>
      <c r="K4734" t="str">
        <f t="shared" si="146"/>
        <v xml:space="preserve">06-ug-21 </v>
      </c>
      <c r="L4734">
        <v>15</v>
      </c>
      <c r="M4734">
        <v>0</v>
      </c>
      <c r="N4734">
        <v>27</v>
      </c>
      <c r="O4734" s="2">
        <v>1</v>
      </c>
      <c r="Q4734" t="s">
        <v>340</v>
      </c>
    </row>
    <row r="4735" spans="1:17" x14ac:dyDescent="0.3">
      <c r="A4735" t="s">
        <v>5534</v>
      </c>
      <c r="B4735" t="s">
        <v>32</v>
      </c>
      <c r="C4735" t="s">
        <v>9281</v>
      </c>
      <c r="D4735" t="s">
        <v>33</v>
      </c>
      <c r="E4735" s="1">
        <v>44131</v>
      </c>
      <c r="F4735" s="1">
        <v>44144</v>
      </c>
      <c r="G4735" t="s">
        <v>9282</v>
      </c>
      <c r="H4735" s="5" t="s">
        <v>8518</v>
      </c>
      <c r="I4735" s="8" t="str">
        <f t="shared" si="147"/>
        <v xml:space="preserve">01-Jul-21 </v>
      </c>
      <c r="J4735" s="5" t="s">
        <v>7108</v>
      </c>
      <c r="K4735" t="str">
        <f t="shared" si="146"/>
        <v xml:space="preserve">14-Jul-21 </v>
      </c>
      <c r="L4735">
        <v>10</v>
      </c>
      <c r="M4735">
        <v>0</v>
      </c>
      <c r="N4735">
        <v>10</v>
      </c>
      <c r="O4735" s="2">
        <v>1</v>
      </c>
      <c r="Q4735" t="s">
        <v>340</v>
      </c>
    </row>
    <row r="4736" spans="1:17" x14ac:dyDescent="0.3">
      <c r="A4736" t="s">
        <v>2431</v>
      </c>
      <c r="B4736" t="s">
        <v>120</v>
      </c>
      <c r="C4736" t="s">
        <v>9283</v>
      </c>
      <c r="D4736" t="s">
        <v>121</v>
      </c>
      <c r="E4736" s="1">
        <v>44378</v>
      </c>
      <c r="F4736" s="1">
        <v>44414</v>
      </c>
      <c r="G4736" t="s">
        <v>9279</v>
      </c>
      <c r="H4736" s="5" t="s">
        <v>8518</v>
      </c>
      <c r="I4736" s="8" t="str">
        <f t="shared" si="147"/>
        <v xml:space="preserve">01-Jul-21 </v>
      </c>
      <c r="J4736" s="5" t="s">
        <v>9280</v>
      </c>
      <c r="K4736" t="str">
        <f t="shared" si="146"/>
        <v xml:space="preserve">06-ug-21 </v>
      </c>
      <c r="L4736">
        <v>15</v>
      </c>
      <c r="M4736">
        <v>0</v>
      </c>
      <c r="N4736">
        <v>27</v>
      </c>
      <c r="O4736" s="2">
        <v>1</v>
      </c>
      <c r="Q4736" t="s">
        <v>340</v>
      </c>
    </row>
    <row r="4737" spans="1:17" x14ac:dyDescent="0.3">
      <c r="A4737" t="s">
        <v>2422</v>
      </c>
      <c r="B4737" t="s">
        <v>92</v>
      </c>
      <c r="C4737" t="s">
        <v>9284</v>
      </c>
      <c r="D4737" t="s">
        <v>93</v>
      </c>
      <c r="E4737" s="1">
        <v>44379</v>
      </c>
      <c r="F4737" s="1">
        <v>44379</v>
      </c>
      <c r="G4737" t="s">
        <v>9285</v>
      </c>
      <c r="H4737" s="5" t="s">
        <v>8383</v>
      </c>
      <c r="I4737" s="8" t="str">
        <f t="shared" si="147"/>
        <v xml:space="preserve">02-Jul-21 </v>
      </c>
      <c r="J4737" s="5" t="s">
        <v>8383</v>
      </c>
      <c r="K4737" t="str">
        <f t="shared" si="146"/>
        <v xml:space="preserve">02-Jul-21 </v>
      </c>
      <c r="L4737">
        <v>5</v>
      </c>
      <c r="M4737">
        <v>0</v>
      </c>
      <c r="N4737">
        <v>0</v>
      </c>
      <c r="O4737" s="2">
        <v>1</v>
      </c>
      <c r="Q4737" t="s">
        <v>340</v>
      </c>
    </row>
    <row r="4738" spans="1:17" x14ac:dyDescent="0.3">
      <c r="A4738" t="s">
        <v>2431</v>
      </c>
      <c r="B4738" t="s">
        <v>120</v>
      </c>
      <c r="C4738" t="s">
        <v>9286</v>
      </c>
      <c r="D4738" t="s">
        <v>121</v>
      </c>
      <c r="E4738" s="1">
        <v>44379</v>
      </c>
      <c r="F4738" s="1">
        <v>44379</v>
      </c>
      <c r="G4738" t="s">
        <v>9285</v>
      </c>
      <c r="H4738" s="5" t="s">
        <v>8383</v>
      </c>
      <c r="I4738" s="8" t="str">
        <f t="shared" si="147"/>
        <v xml:space="preserve">02-Jul-21 </v>
      </c>
      <c r="J4738" s="5" t="s">
        <v>8383</v>
      </c>
      <c r="K4738" t="str">
        <f t="shared" si="146"/>
        <v xml:space="preserve">02-Jul-21 </v>
      </c>
      <c r="L4738">
        <v>5</v>
      </c>
      <c r="M4738">
        <v>0</v>
      </c>
      <c r="N4738">
        <v>0</v>
      </c>
      <c r="O4738" s="2">
        <v>1</v>
      </c>
      <c r="Q4738" t="s">
        <v>340</v>
      </c>
    </row>
    <row r="4739" spans="1:17" x14ac:dyDescent="0.3">
      <c r="A4739" t="s">
        <v>3510</v>
      </c>
      <c r="B4739" t="s">
        <v>45</v>
      </c>
      <c r="C4739" t="s">
        <v>9287</v>
      </c>
      <c r="D4739" t="s">
        <v>46</v>
      </c>
      <c r="E4739" s="1">
        <v>44370</v>
      </c>
      <c r="F4739" s="1">
        <v>44371</v>
      </c>
      <c r="G4739" t="s">
        <v>9288</v>
      </c>
      <c r="H4739" s="5" t="s">
        <v>8383</v>
      </c>
      <c r="I4739" s="8" t="str">
        <f t="shared" si="147"/>
        <v xml:space="preserve">02-Jul-21 </v>
      </c>
      <c r="J4739" s="5" t="s">
        <v>9271</v>
      </c>
      <c r="K4739" t="str">
        <f t="shared" ref="K4739:K4802" si="148">SUBSTITUTE(J4739, "A", "")</f>
        <v xml:space="preserve">02-ug-21 </v>
      </c>
      <c r="L4739">
        <v>2</v>
      </c>
      <c r="M4739">
        <v>0</v>
      </c>
      <c r="N4739">
        <v>22</v>
      </c>
      <c r="O4739" s="2">
        <v>1</v>
      </c>
      <c r="Q4739" t="s">
        <v>340</v>
      </c>
    </row>
    <row r="4740" spans="1:17" x14ac:dyDescent="0.3">
      <c r="A4740" t="s">
        <v>2422</v>
      </c>
      <c r="B4740" t="s">
        <v>92</v>
      </c>
      <c r="C4740" t="s">
        <v>9289</v>
      </c>
      <c r="D4740" t="s">
        <v>93</v>
      </c>
      <c r="E4740" s="1">
        <v>44379</v>
      </c>
      <c r="F4740" s="1">
        <v>44379</v>
      </c>
      <c r="G4740" t="s">
        <v>9290</v>
      </c>
      <c r="H4740" s="5" t="s">
        <v>8383</v>
      </c>
      <c r="I4740" s="8" t="str">
        <f t="shared" ref="I4740:I4803" si="149">SUBSTITUTE(H4740, "A", "")</f>
        <v xml:space="preserve">02-Jul-21 </v>
      </c>
      <c r="J4740" s="5" t="s">
        <v>8383</v>
      </c>
      <c r="K4740" t="str">
        <f t="shared" si="148"/>
        <v xml:space="preserve">02-Jul-21 </v>
      </c>
      <c r="L4740">
        <v>1</v>
      </c>
      <c r="M4740">
        <v>0</v>
      </c>
      <c r="N4740">
        <v>1</v>
      </c>
      <c r="O4740" s="2">
        <v>1</v>
      </c>
      <c r="Q4740" t="s">
        <v>340</v>
      </c>
    </row>
    <row r="4741" spans="1:17" x14ac:dyDescent="0.3">
      <c r="A4741" t="s">
        <v>2431</v>
      </c>
      <c r="B4741" t="s">
        <v>120</v>
      </c>
      <c r="C4741" t="s">
        <v>9291</v>
      </c>
      <c r="D4741" t="s">
        <v>121</v>
      </c>
      <c r="E4741" s="1">
        <v>44379</v>
      </c>
      <c r="F4741" s="1">
        <v>44379</v>
      </c>
      <c r="G4741" t="s">
        <v>9290</v>
      </c>
      <c r="H4741" s="5" t="s">
        <v>8383</v>
      </c>
      <c r="I4741" s="8" t="str">
        <f t="shared" si="149"/>
        <v xml:space="preserve">02-Jul-21 </v>
      </c>
      <c r="J4741" s="5" t="s">
        <v>8383</v>
      </c>
      <c r="K4741" t="str">
        <f t="shared" si="148"/>
        <v xml:space="preserve">02-Jul-21 </v>
      </c>
      <c r="L4741">
        <v>1</v>
      </c>
      <c r="M4741">
        <v>0</v>
      </c>
      <c r="N4741">
        <v>1</v>
      </c>
      <c r="O4741" s="2">
        <v>1</v>
      </c>
      <c r="Q4741" t="s">
        <v>340</v>
      </c>
    </row>
    <row r="4742" spans="1:17" x14ac:dyDescent="0.3">
      <c r="A4742" t="s">
        <v>2517</v>
      </c>
      <c r="B4742" t="s">
        <v>16</v>
      </c>
      <c r="C4742" t="s">
        <v>9292</v>
      </c>
      <c r="D4742" t="s">
        <v>2519</v>
      </c>
      <c r="F4742" s="1">
        <v>44204</v>
      </c>
      <c r="G4742" t="s">
        <v>9293</v>
      </c>
      <c r="H4742" s="5" t="s">
        <v>8383</v>
      </c>
      <c r="I4742" s="8" t="str">
        <f t="shared" si="149"/>
        <v xml:space="preserve">02-Jul-21 </v>
      </c>
      <c r="J4742" s="5" t="s">
        <v>8383</v>
      </c>
      <c r="K4742" t="str">
        <f t="shared" si="148"/>
        <v xml:space="preserve">02-Jul-21 </v>
      </c>
      <c r="L4742">
        <v>0</v>
      </c>
      <c r="M4742">
        <v>0</v>
      </c>
      <c r="N4742">
        <v>0</v>
      </c>
      <c r="O4742" s="2">
        <v>1</v>
      </c>
      <c r="Q4742" t="s">
        <v>340</v>
      </c>
    </row>
    <row r="4743" spans="1:17" x14ac:dyDescent="0.3">
      <c r="A4743" t="s">
        <v>2422</v>
      </c>
      <c r="B4743" t="s">
        <v>92</v>
      </c>
      <c r="C4743" t="s">
        <v>9294</v>
      </c>
      <c r="D4743" t="s">
        <v>93</v>
      </c>
      <c r="E4743" s="1">
        <v>44382</v>
      </c>
      <c r="F4743" s="1">
        <v>44390</v>
      </c>
      <c r="G4743" t="s">
        <v>9295</v>
      </c>
      <c r="H4743" s="5" t="s">
        <v>9296</v>
      </c>
      <c r="I4743" s="8" t="str">
        <f t="shared" si="149"/>
        <v xml:space="preserve">05-Jul-21 </v>
      </c>
      <c r="J4743" s="5" t="s">
        <v>9297</v>
      </c>
      <c r="K4743" t="str">
        <f t="shared" si="148"/>
        <v xml:space="preserve">13-Jul-21 </v>
      </c>
      <c r="L4743">
        <v>8</v>
      </c>
      <c r="M4743">
        <v>0</v>
      </c>
      <c r="N4743">
        <v>7</v>
      </c>
      <c r="O4743" s="2">
        <v>1</v>
      </c>
      <c r="Q4743" t="s">
        <v>340</v>
      </c>
    </row>
    <row r="4744" spans="1:17" x14ac:dyDescent="0.3">
      <c r="A4744" t="s">
        <v>2422</v>
      </c>
      <c r="B4744" t="s">
        <v>92</v>
      </c>
      <c r="C4744" t="s">
        <v>9298</v>
      </c>
      <c r="D4744" t="s">
        <v>93</v>
      </c>
      <c r="E4744" s="1">
        <v>44382</v>
      </c>
      <c r="F4744" s="1">
        <v>44391</v>
      </c>
      <c r="G4744" t="s">
        <v>9299</v>
      </c>
      <c r="H4744" s="5" t="s">
        <v>9296</v>
      </c>
      <c r="I4744" s="8" t="str">
        <f t="shared" si="149"/>
        <v xml:space="preserve">05-Jul-21 </v>
      </c>
      <c r="J4744" s="5" t="s">
        <v>7108</v>
      </c>
      <c r="K4744" t="str">
        <f t="shared" si="148"/>
        <v xml:space="preserve">14-Jul-21 </v>
      </c>
      <c r="L4744">
        <v>5</v>
      </c>
      <c r="M4744">
        <v>0</v>
      </c>
      <c r="N4744">
        <v>7</v>
      </c>
      <c r="O4744" s="2">
        <v>1</v>
      </c>
      <c r="Q4744" t="s">
        <v>340</v>
      </c>
    </row>
    <row r="4745" spans="1:17" x14ac:dyDescent="0.3">
      <c r="A4745" t="s">
        <v>2431</v>
      </c>
      <c r="B4745" t="s">
        <v>120</v>
      </c>
      <c r="C4745" t="s">
        <v>9300</v>
      </c>
      <c r="D4745" t="s">
        <v>121</v>
      </c>
      <c r="E4745" s="1">
        <v>44382</v>
      </c>
      <c r="F4745" s="1">
        <v>44391</v>
      </c>
      <c r="G4745" t="s">
        <v>9299</v>
      </c>
      <c r="H4745" s="5" t="s">
        <v>9296</v>
      </c>
      <c r="I4745" s="8" t="str">
        <f t="shared" si="149"/>
        <v xml:space="preserve">05-Jul-21 </v>
      </c>
      <c r="J4745" s="5" t="s">
        <v>7108</v>
      </c>
      <c r="K4745" t="str">
        <f t="shared" si="148"/>
        <v xml:space="preserve">14-Jul-21 </v>
      </c>
      <c r="L4745">
        <v>5</v>
      </c>
      <c r="M4745">
        <v>0</v>
      </c>
      <c r="N4745">
        <v>8</v>
      </c>
      <c r="O4745" s="2">
        <v>1</v>
      </c>
      <c r="Q4745" t="s">
        <v>340</v>
      </c>
    </row>
    <row r="4746" spans="1:17" x14ac:dyDescent="0.3">
      <c r="A4746" t="s">
        <v>2431</v>
      </c>
      <c r="B4746" t="s">
        <v>120</v>
      </c>
      <c r="C4746" t="s">
        <v>9301</v>
      </c>
      <c r="D4746" t="s">
        <v>121</v>
      </c>
      <c r="E4746" s="1">
        <v>44382</v>
      </c>
      <c r="F4746" s="1">
        <v>44390</v>
      </c>
      <c r="G4746" t="s">
        <v>9295</v>
      </c>
      <c r="H4746" s="5" t="s">
        <v>9296</v>
      </c>
      <c r="I4746" s="8" t="str">
        <f t="shared" si="149"/>
        <v xml:space="preserve">05-Jul-21 </v>
      </c>
      <c r="J4746" s="5" t="s">
        <v>9297</v>
      </c>
      <c r="K4746" t="str">
        <f t="shared" si="148"/>
        <v xml:space="preserve">13-Jul-21 </v>
      </c>
      <c r="L4746">
        <v>8</v>
      </c>
      <c r="M4746">
        <v>0</v>
      </c>
      <c r="N4746">
        <v>7</v>
      </c>
      <c r="O4746" s="2">
        <v>1</v>
      </c>
      <c r="Q4746" t="s">
        <v>340</v>
      </c>
    </row>
    <row r="4747" spans="1:17" x14ac:dyDescent="0.3">
      <c r="A4747" t="s">
        <v>2431</v>
      </c>
      <c r="B4747" t="s">
        <v>120</v>
      </c>
      <c r="C4747" t="s">
        <v>9302</v>
      </c>
      <c r="D4747" t="s">
        <v>121</v>
      </c>
      <c r="E4747" s="1">
        <v>44382</v>
      </c>
      <c r="F4747" s="1">
        <v>44384</v>
      </c>
      <c r="G4747" t="s">
        <v>9303</v>
      </c>
      <c r="H4747" s="5" t="s">
        <v>9296</v>
      </c>
      <c r="I4747" s="8" t="str">
        <f t="shared" si="149"/>
        <v xml:space="preserve">05-Jul-21 </v>
      </c>
      <c r="J4747" s="5" t="s">
        <v>9106</v>
      </c>
      <c r="K4747" t="str">
        <f t="shared" si="148"/>
        <v xml:space="preserve">07-Jul-21 </v>
      </c>
      <c r="L4747">
        <v>5</v>
      </c>
      <c r="M4747">
        <v>0</v>
      </c>
      <c r="N4747">
        <v>2</v>
      </c>
      <c r="O4747" s="2">
        <v>1</v>
      </c>
      <c r="Q4747" t="s">
        <v>340</v>
      </c>
    </row>
    <row r="4748" spans="1:17" x14ac:dyDescent="0.3">
      <c r="A4748" t="s">
        <v>2422</v>
      </c>
      <c r="B4748" t="s">
        <v>92</v>
      </c>
      <c r="C4748" t="s">
        <v>9304</v>
      </c>
      <c r="D4748" t="s">
        <v>93</v>
      </c>
      <c r="E4748" s="1">
        <v>44382</v>
      </c>
      <c r="F4748" s="1">
        <v>44382</v>
      </c>
      <c r="G4748" t="s">
        <v>9305</v>
      </c>
      <c r="H4748" s="5" t="s">
        <v>9296</v>
      </c>
      <c r="I4748" s="8" t="str">
        <f t="shared" si="149"/>
        <v xml:space="preserve">05-Jul-21 </v>
      </c>
      <c r="J4748" s="5" t="s">
        <v>9296</v>
      </c>
      <c r="K4748" t="str">
        <f t="shared" si="148"/>
        <v xml:space="preserve">05-Jul-21 </v>
      </c>
      <c r="L4748">
        <v>1</v>
      </c>
      <c r="M4748">
        <v>0</v>
      </c>
      <c r="N4748">
        <v>0</v>
      </c>
      <c r="O4748" s="2">
        <v>1</v>
      </c>
      <c r="Q4748" t="s">
        <v>340</v>
      </c>
    </row>
    <row r="4749" spans="1:17" x14ac:dyDescent="0.3">
      <c r="A4749" t="s">
        <v>2422</v>
      </c>
      <c r="B4749" t="s">
        <v>92</v>
      </c>
      <c r="C4749" t="s">
        <v>9306</v>
      </c>
      <c r="D4749" t="s">
        <v>93</v>
      </c>
      <c r="E4749" s="1">
        <v>44382</v>
      </c>
      <c r="F4749" s="1">
        <v>44397</v>
      </c>
      <c r="G4749" t="s">
        <v>9307</v>
      </c>
      <c r="H4749" s="5" t="s">
        <v>9296</v>
      </c>
      <c r="I4749" s="8" t="str">
        <f t="shared" si="149"/>
        <v xml:space="preserve">05-Jul-21 </v>
      </c>
      <c r="J4749" s="5" t="s">
        <v>9308</v>
      </c>
      <c r="K4749" t="str">
        <f t="shared" si="148"/>
        <v xml:space="preserve">20-Jul-21 </v>
      </c>
      <c r="L4749">
        <v>1</v>
      </c>
      <c r="M4749">
        <v>0</v>
      </c>
      <c r="N4749">
        <v>11</v>
      </c>
      <c r="O4749" s="2">
        <v>1</v>
      </c>
      <c r="Q4749" t="s">
        <v>340</v>
      </c>
    </row>
    <row r="4750" spans="1:17" x14ac:dyDescent="0.3">
      <c r="A4750" t="s">
        <v>2431</v>
      </c>
      <c r="B4750" t="s">
        <v>120</v>
      </c>
      <c r="C4750" t="s">
        <v>9309</v>
      </c>
      <c r="D4750" t="s">
        <v>121</v>
      </c>
      <c r="E4750" s="1">
        <v>44382</v>
      </c>
      <c r="F4750" s="1">
        <v>44382</v>
      </c>
      <c r="G4750" t="s">
        <v>9305</v>
      </c>
      <c r="H4750" s="5" t="s">
        <v>9296</v>
      </c>
      <c r="I4750" s="8" t="str">
        <f t="shared" si="149"/>
        <v xml:space="preserve">05-Jul-21 </v>
      </c>
      <c r="J4750" s="5" t="s">
        <v>9296</v>
      </c>
      <c r="K4750" t="str">
        <f t="shared" si="148"/>
        <v xml:space="preserve">05-Jul-21 </v>
      </c>
      <c r="L4750">
        <v>1</v>
      </c>
      <c r="M4750">
        <v>0</v>
      </c>
      <c r="N4750">
        <v>0</v>
      </c>
      <c r="O4750" s="2">
        <v>1</v>
      </c>
      <c r="Q4750" t="s">
        <v>340</v>
      </c>
    </row>
    <row r="4751" spans="1:17" x14ac:dyDescent="0.3">
      <c r="A4751" t="s">
        <v>2431</v>
      </c>
      <c r="B4751" t="s">
        <v>120</v>
      </c>
      <c r="C4751" t="s">
        <v>9310</v>
      </c>
      <c r="D4751" t="s">
        <v>121</v>
      </c>
      <c r="E4751" s="1">
        <v>44382</v>
      </c>
      <c r="F4751" s="1">
        <v>44397</v>
      </c>
      <c r="G4751" t="s">
        <v>9307</v>
      </c>
      <c r="H4751" s="5" t="s">
        <v>9296</v>
      </c>
      <c r="I4751" s="8" t="str">
        <f t="shared" si="149"/>
        <v xml:space="preserve">05-Jul-21 </v>
      </c>
      <c r="J4751" s="5" t="s">
        <v>9308</v>
      </c>
      <c r="K4751" t="str">
        <f t="shared" si="148"/>
        <v xml:space="preserve">20-Jul-21 </v>
      </c>
      <c r="L4751">
        <v>1</v>
      </c>
      <c r="M4751">
        <v>0</v>
      </c>
      <c r="N4751">
        <v>11</v>
      </c>
      <c r="O4751" s="2">
        <v>1</v>
      </c>
      <c r="Q4751" t="s">
        <v>340</v>
      </c>
    </row>
    <row r="4752" spans="1:17" x14ac:dyDescent="0.3">
      <c r="A4752" t="s">
        <v>2517</v>
      </c>
      <c r="B4752" t="s">
        <v>16</v>
      </c>
      <c r="C4752" t="s">
        <v>9311</v>
      </c>
      <c r="D4752" t="s">
        <v>2519</v>
      </c>
      <c r="E4752" s="1">
        <v>44207</v>
      </c>
      <c r="F4752" s="1">
        <v>44378</v>
      </c>
      <c r="G4752" t="s">
        <v>9312</v>
      </c>
      <c r="H4752" s="5" t="s">
        <v>9296</v>
      </c>
      <c r="I4752" s="8" t="str">
        <f t="shared" si="149"/>
        <v xml:space="preserve">05-Jul-21 </v>
      </c>
      <c r="J4752" s="5" t="s">
        <v>9313</v>
      </c>
      <c r="K4752" t="str">
        <f t="shared" si="148"/>
        <v xml:space="preserve">21-Mar-22 </v>
      </c>
      <c r="L4752">
        <v>60</v>
      </c>
      <c r="M4752">
        <v>0</v>
      </c>
      <c r="N4752">
        <v>181</v>
      </c>
      <c r="O4752" s="2">
        <v>1</v>
      </c>
      <c r="Q4752" t="s">
        <v>340</v>
      </c>
    </row>
    <row r="4753" spans="1:17" x14ac:dyDescent="0.3">
      <c r="A4753" t="s">
        <v>2422</v>
      </c>
      <c r="B4753" t="s">
        <v>92</v>
      </c>
      <c r="C4753" t="s">
        <v>9314</v>
      </c>
      <c r="D4753" t="s">
        <v>93</v>
      </c>
      <c r="E4753" s="1">
        <v>44382</v>
      </c>
      <c r="F4753" s="1">
        <v>44384</v>
      </c>
      <c r="G4753" t="s">
        <v>9303</v>
      </c>
      <c r="H4753" s="5" t="s">
        <v>9296</v>
      </c>
      <c r="I4753" s="8" t="str">
        <f t="shared" si="149"/>
        <v xml:space="preserve">05-Jul-21 </v>
      </c>
      <c r="J4753" s="5" t="s">
        <v>9106</v>
      </c>
      <c r="K4753" t="str">
        <f t="shared" si="148"/>
        <v xml:space="preserve">07-Jul-21 </v>
      </c>
      <c r="L4753">
        <v>5</v>
      </c>
      <c r="M4753">
        <v>0</v>
      </c>
      <c r="N4753">
        <v>2</v>
      </c>
      <c r="O4753" s="2">
        <v>1</v>
      </c>
      <c r="Q4753" t="s">
        <v>340</v>
      </c>
    </row>
    <row r="4754" spans="1:17" x14ac:dyDescent="0.3">
      <c r="A4754" t="s">
        <v>2422</v>
      </c>
      <c r="B4754" t="s">
        <v>92</v>
      </c>
      <c r="C4754" t="s">
        <v>9315</v>
      </c>
      <c r="D4754" t="s">
        <v>93</v>
      </c>
      <c r="E4754" s="1">
        <v>44382</v>
      </c>
      <c r="F4754" s="1">
        <v>44382</v>
      </c>
      <c r="G4754" t="s">
        <v>9316</v>
      </c>
      <c r="H4754" s="5" t="s">
        <v>9296</v>
      </c>
      <c r="I4754" s="8" t="str">
        <f t="shared" si="149"/>
        <v xml:space="preserve">05-Jul-21 </v>
      </c>
      <c r="J4754" s="5" t="s">
        <v>9296</v>
      </c>
      <c r="K4754" t="str">
        <f t="shared" si="148"/>
        <v xml:space="preserve">05-Jul-21 </v>
      </c>
      <c r="L4754">
        <v>1</v>
      </c>
      <c r="M4754">
        <v>0</v>
      </c>
      <c r="N4754">
        <v>1</v>
      </c>
      <c r="O4754" s="2">
        <v>1</v>
      </c>
      <c r="Q4754" t="s">
        <v>340</v>
      </c>
    </row>
    <row r="4755" spans="1:17" x14ac:dyDescent="0.3">
      <c r="A4755" t="s">
        <v>2422</v>
      </c>
      <c r="B4755" t="s">
        <v>92</v>
      </c>
      <c r="C4755" t="s">
        <v>9317</v>
      </c>
      <c r="D4755" t="s">
        <v>93</v>
      </c>
      <c r="E4755" s="1">
        <v>44382</v>
      </c>
      <c r="F4755" s="1">
        <v>44384</v>
      </c>
      <c r="G4755" t="s">
        <v>9318</v>
      </c>
      <c r="H4755" s="5" t="s">
        <v>9296</v>
      </c>
      <c r="I4755" s="8" t="str">
        <f t="shared" si="149"/>
        <v xml:space="preserve">05-Jul-21 </v>
      </c>
      <c r="J4755" s="5" t="s">
        <v>9106</v>
      </c>
      <c r="K4755" t="str">
        <f t="shared" si="148"/>
        <v xml:space="preserve">07-Jul-21 </v>
      </c>
      <c r="L4755">
        <v>3</v>
      </c>
      <c r="M4755">
        <v>0</v>
      </c>
      <c r="N4755">
        <v>3</v>
      </c>
      <c r="O4755" s="2">
        <v>1</v>
      </c>
      <c r="Q4755" t="s">
        <v>340</v>
      </c>
    </row>
    <row r="4756" spans="1:17" x14ac:dyDescent="0.3">
      <c r="A4756" t="s">
        <v>2517</v>
      </c>
      <c r="B4756" t="s">
        <v>16</v>
      </c>
      <c r="C4756" t="s">
        <v>9319</v>
      </c>
      <c r="D4756" t="s">
        <v>2519</v>
      </c>
      <c r="G4756" t="s">
        <v>9320</v>
      </c>
      <c r="H4756" s="5" t="s">
        <v>9296</v>
      </c>
      <c r="I4756" s="8" t="str">
        <f t="shared" si="149"/>
        <v xml:space="preserve">05-Jul-21 </v>
      </c>
      <c r="J4756" s="5" t="s">
        <v>7436</v>
      </c>
      <c r="K4756" t="str">
        <f t="shared" si="148"/>
        <v xml:space="preserve">27-pr-22 </v>
      </c>
      <c r="L4756">
        <v>20</v>
      </c>
      <c r="M4756">
        <v>0</v>
      </c>
      <c r="N4756">
        <v>206</v>
      </c>
      <c r="O4756" s="2">
        <v>1</v>
      </c>
      <c r="Q4756" t="s">
        <v>340</v>
      </c>
    </row>
    <row r="4757" spans="1:17" x14ac:dyDescent="0.3">
      <c r="A4757" t="s">
        <v>2431</v>
      </c>
      <c r="B4757" t="s">
        <v>120</v>
      </c>
      <c r="C4757" t="s">
        <v>9321</v>
      </c>
      <c r="D4757" t="s">
        <v>121</v>
      </c>
      <c r="E4757" s="1">
        <v>44382</v>
      </c>
      <c r="F4757" s="1">
        <v>44384</v>
      </c>
      <c r="G4757" t="s">
        <v>9318</v>
      </c>
      <c r="H4757" s="5" t="s">
        <v>9296</v>
      </c>
      <c r="I4757" s="8" t="str">
        <f t="shared" si="149"/>
        <v xml:space="preserve">05-Jul-21 </v>
      </c>
      <c r="J4757" s="5" t="s">
        <v>9106</v>
      </c>
      <c r="K4757" t="str">
        <f t="shared" si="148"/>
        <v xml:space="preserve">07-Jul-21 </v>
      </c>
      <c r="L4757">
        <v>3</v>
      </c>
      <c r="M4757">
        <v>0</v>
      </c>
      <c r="N4757">
        <v>3</v>
      </c>
      <c r="O4757" s="2">
        <v>1</v>
      </c>
      <c r="Q4757" t="s">
        <v>340</v>
      </c>
    </row>
    <row r="4758" spans="1:17" x14ac:dyDescent="0.3">
      <c r="A4758" t="s">
        <v>2431</v>
      </c>
      <c r="B4758" t="s">
        <v>120</v>
      </c>
      <c r="C4758" t="s">
        <v>9322</v>
      </c>
      <c r="D4758" t="s">
        <v>121</v>
      </c>
      <c r="E4758" s="1">
        <v>44382</v>
      </c>
      <c r="F4758" s="1">
        <v>44382</v>
      </c>
      <c r="G4758" t="s">
        <v>9316</v>
      </c>
      <c r="H4758" s="5" t="s">
        <v>9296</v>
      </c>
      <c r="I4758" s="8" t="str">
        <f t="shared" si="149"/>
        <v xml:space="preserve">05-Jul-21 </v>
      </c>
      <c r="J4758" s="5" t="s">
        <v>9296</v>
      </c>
      <c r="K4758" t="str">
        <f t="shared" si="148"/>
        <v xml:space="preserve">05-Jul-21 </v>
      </c>
      <c r="L4758">
        <v>1</v>
      </c>
      <c r="M4758">
        <v>0</v>
      </c>
      <c r="N4758">
        <v>1</v>
      </c>
      <c r="O4758" s="2">
        <v>1</v>
      </c>
      <c r="Q4758" t="s">
        <v>340</v>
      </c>
    </row>
    <row r="4759" spans="1:17" x14ac:dyDescent="0.3">
      <c r="A4759" t="s">
        <v>2422</v>
      </c>
      <c r="B4759" t="s">
        <v>92</v>
      </c>
      <c r="C4759" t="s">
        <v>9323</v>
      </c>
      <c r="D4759" t="s">
        <v>93</v>
      </c>
      <c r="E4759" s="1">
        <v>44383</v>
      </c>
      <c r="F4759" s="1">
        <v>44399</v>
      </c>
      <c r="G4759" t="s">
        <v>9324</v>
      </c>
      <c r="H4759" s="5" t="s">
        <v>9325</v>
      </c>
      <c r="I4759" s="8" t="str">
        <f t="shared" si="149"/>
        <v xml:space="preserve">06-Jul-21 </v>
      </c>
      <c r="J4759" s="5" t="s">
        <v>5678</v>
      </c>
      <c r="K4759" t="str">
        <f t="shared" si="148"/>
        <v xml:space="preserve">22-Jul-21 </v>
      </c>
      <c r="L4759">
        <v>3</v>
      </c>
      <c r="M4759">
        <v>0</v>
      </c>
      <c r="N4759">
        <v>12</v>
      </c>
      <c r="O4759" s="2">
        <v>1</v>
      </c>
      <c r="Q4759" t="s">
        <v>340</v>
      </c>
    </row>
    <row r="4760" spans="1:17" x14ac:dyDescent="0.3">
      <c r="A4760" t="s">
        <v>2431</v>
      </c>
      <c r="B4760" t="s">
        <v>120</v>
      </c>
      <c r="C4760" t="s">
        <v>9326</v>
      </c>
      <c r="D4760" t="s">
        <v>121</v>
      </c>
      <c r="E4760" s="1">
        <v>44383</v>
      </c>
      <c r="F4760" s="1">
        <v>44399</v>
      </c>
      <c r="G4760" t="s">
        <v>9324</v>
      </c>
      <c r="H4760" s="5" t="s">
        <v>9325</v>
      </c>
      <c r="I4760" s="8" t="str">
        <f t="shared" si="149"/>
        <v xml:space="preserve">06-Jul-21 </v>
      </c>
      <c r="J4760" s="5" t="s">
        <v>5678</v>
      </c>
      <c r="K4760" t="str">
        <f t="shared" si="148"/>
        <v xml:space="preserve">22-Jul-21 </v>
      </c>
      <c r="L4760">
        <v>3</v>
      </c>
      <c r="M4760">
        <v>0</v>
      </c>
      <c r="N4760">
        <v>12</v>
      </c>
      <c r="O4760" s="2">
        <v>1</v>
      </c>
      <c r="Q4760" t="s">
        <v>340</v>
      </c>
    </row>
    <row r="4761" spans="1:17" x14ac:dyDescent="0.3">
      <c r="A4761" t="s">
        <v>2422</v>
      </c>
      <c r="B4761" t="s">
        <v>92</v>
      </c>
      <c r="C4761" t="s">
        <v>9327</v>
      </c>
      <c r="D4761" t="s">
        <v>93</v>
      </c>
      <c r="E4761" s="1">
        <v>44384</v>
      </c>
      <c r="F4761" s="1">
        <v>44392</v>
      </c>
      <c r="G4761" t="s">
        <v>9328</v>
      </c>
      <c r="H4761" s="5" t="s">
        <v>9106</v>
      </c>
      <c r="I4761" s="8" t="str">
        <f t="shared" si="149"/>
        <v xml:space="preserve">07-Jul-21 </v>
      </c>
      <c r="J4761" s="5" t="s">
        <v>9329</v>
      </c>
      <c r="K4761" t="str">
        <f t="shared" si="148"/>
        <v xml:space="preserve">15-Jul-21 </v>
      </c>
      <c r="L4761">
        <v>7</v>
      </c>
      <c r="M4761">
        <v>0</v>
      </c>
      <c r="N4761">
        <v>7</v>
      </c>
      <c r="O4761" s="2">
        <v>1</v>
      </c>
      <c r="Q4761" t="s">
        <v>340</v>
      </c>
    </row>
    <row r="4762" spans="1:17" x14ac:dyDescent="0.3">
      <c r="A4762" t="s">
        <v>2431</v>
      </c>
      <c r="B4762" t="s">
        <v>120</v>
      </c>
      <c r="C4762" t="s">
        <v>9330</v>
      </c>
      <c r="D4762" t="s">
        <v>121</v>
      </c>
      <c r="E4762" s="1">
        <v>44384</v>
      </c>
      <c r="F4762" s="1">
        <v>44392</v>
      </c>
      <c r="G4762" t="s">
        <v>9328</v>
      </c>
      <c r="H4762" s="5" t="s">
        <v>9106</v>
      </c>
      <c r="I4762" s="8" t="str">
        <f t="shared" si="149"/>
        <v xml:space="preserve">07-Jul-21 </v>
      </c>
      <c r="J4762" s="5" t="s">
        <v>9329</v>
      </c>
      <c r="K4762" t="str">
        <f t="shared" si="148"/>
        <v xml:space="preserve">15-Jul-21 </v>
      </c>
      <c r="L4762">
        <v>7</v>
      </c>
      <c r="M4762">
        <v>0</v>
      </c>
      <c r="N4762">
        <v>7</v>
      </c>
      <c r="O4762" s="2">
        <v>1</v>
      </c>
      <c r="Q4762" t="s">
        <v>340</v>
      </c>
    </row>
    <row r="4763" spans="1:17" x14ac:dyDescent="0.3">
      <c r="A4763" t="s">
        <v>2422</v>
      </c>
      <c r="B4763" t="s">
        <v>92</v>
      </c>
      <c r="C4763" t="s">
        <v>9331</v>
      </c>
      <c r="D4763" t="s">
        <v>93</v>
      </c>
      <c r="E4763" s="1">
        <v>44385</v>
      </c>
      <c r="F4763" s="1">
        <v>44391</v>
      </c>
      <c r="G4763" t="s">
        <v>9332</v>
      </c>
      <c r="H4763" s="5" t="s">
        <v>7784</v>
      </c>
      <c r="I4763" s="8" t="str">
        <f t="shared" si="149"/>
        <v xml:space="preserve">08-Jul-21 </v>
      </c>
      <c r="J4763" s="5" t="s">
        <v>7108</v>
      </c>
      <c r="K4763" t="str">
        <f t="shared" si="148"/>
        <v xml:space="preserve">14-Jul-21 </v>
      </c>
      <c r="L4763">
        <v>5</v>
      </c>
      <c r="M4763">
        <v>0</v>
      </c>
      <c r="N4763">
        <v>4</v>
      </c>
      <c r="O4763" s="2">
        <v>1</v>
      </c>
      <c r="Q4763" t="s">
        <v>340</v>
      </c>
    </row>
    <row r="4764" spans="1:17" x14ac:dyDescent="0.3">
      <c r="A4764" t="s">
        <v>2431</v>
      </c>
      <c r="B4764" t="s">
        <v>120</v>
      </c>
      <c r="C4764" t="s">
        <v>9333</v>
      </c>
      <c r="D4764" t="s">
        <v>121</v>
      </c>
      <c r="E4764" s="1">
        <v>44385</v>
      </c>
      <c r="F4764" s="1">
        <v>44391</v>
      </c>
      <c r="G4764" t="s">
        <v>9332</v>
      </c>
      <c r="H4764" s="5" t="s">
        <v>7784</v>
      </c>
      <c r="I4764" s="8" t="str">
        <f t="shared" si="149"/>
        <v xml:space="preserve">08-Jul-21 </v>
      </c>
      <c r="J4764" s="5" t="s">
        <v>7108</v>
      </c>
      <c r="K4764" t="str">
        <f t="shared" si="148"/>
        <v xml:space="preserve">14-Jul-21 </v>
      </c>
      <c r="L4764">
        <v>5</v>
      </c>
      <c r="M4764">
        <v>0</v>
      </c>
      <c r="N4764">
        <v>5</v>
      </c>
      <c r="O4764" s="2">
        <v>1</v>
      </c>
      <c r="Q4764" t="s">
        <v>340</v>
      </c>
    </row>
    <row r="4765" spans="1:17" x14ac:dyDescent="0.3">
      <c r="A4765" t="s">
        <v>3502</v>
      </c>
      <c r="B4765" t="s">
        <v>23</v>
      </c>
      <c r="C4765" t="s">
        <v>9334</v>
      </c>
      <c r="D4765" t="s">
        <v>24</v>
      </c>
      <c r="E4765" s="1">
        <v>44377</v>
      </c>
      <c r="F4765" s="1">
        <v>44390</v>
      </c>
      <c r="G4765" t="s">
        <v>4624</v>
      </c>
      <c r="H4765" s="5" t="s">
        <v>7784</v>
      </c>
      <c r="I4765" s="8" t="str">
        <f t="shared" si="149"/>
        <v xml:space="preserve">08-Jul-21 </v>
      </c>
      <c r="J4765" s="5" t="s">
        <v>8900</v>
      </c>
      <c r="K4765" t="str">
        <f t="shared" si="148"/>
        <v xml:space="preserve">21-Jul-21 </v>
      </c>
      <c r="L4765">
        <v>10</v>
      </c>
      <c r="M4765">
        <v>0</v>
      </c>
      <c r="N4765">
        <v>10</v>
      </c>
      <c r="O4765" s="2">
        <v>1</v>
      </c>
      <c r="Q4765" t="s">
        <v>340</v>
      </c>
    </row>
    <row r="4766" spans="1:17" x14ac:dyDescent="0.3">
      <c r="A4766" t="s">
        <v>3502</v>
      </c>
      <c r="B4766" t="s">
        <v>23</v>
      </c>
      <c r="C4766" t="s">
        <v>9335</v>
      </c>
      <c r="D4766" t="s">
        <v>24</v>
      </c>
      <c r="E4766" s="1">
        <v>44377</v>
      </c>
      <c r="F4766" s="1">
        <v>44377</v>
      </c>
      <c r="G4766" t="s">
        <v>2495</v>
      </c>
      <c r="H4766" s="5" t="s">
        <v>7784</v>
      </c>
      <c r="I4766" s="8" t="str">
        <f t="shared" si="149"/>
        <v xml:space="preserve">08-Jul-21 </v>
      </c>
      <c r="J4766" s="5" t="s">
        <v>9336</v>
      </c>
      <c r="K4766" t="str">
        <f t="shared" si="148"/>
        <v xml:space="preserve">03-ug-21 </v>
      </c>
      <c r="L4766">
        <v>1</v>
      </c>
      <c r="M4766">
        <v>0</v>
      </c>
      <c r="N4766">
        <v>19</v>
      </c>
      <c r="O4766" s="2">
        <v>1</v>
      </c>
      <c r="Q4766" t="s">
        <v>340</v>
      </c>
    </row>
    <row r="4767" spans="1:17" x14ac:dyDescent="0.3">
      <c r="A4767" t="s">
        <v>3502</v>
      </c>
      <c r="B4767" t="s">
        <v>23</v>
      </c>
      <c r="C4767" t="s">
        <v>9337</v>
      </c>
      <c r="D4767" t="s">
        <v>24</v>
      </c>
      <c r="E4767" s="1">
        <v>44377</v>
      </c>
      <c r="F4767" s="1">
        <v>44390</v>
      </c>
      <c r="G4767" t="s">
        <v>2144</v>
      </c>
      <c r="H4767" s="5" t="s">
        <v>7784</v>
      </c>
      <c r="I4767" s="8" t="str">
        <f t="shared" si="149"/>
        <v xml:space="preserve">08-Jul-21 </v>
      </c>
      <c r="J4767" s="5" t="s">
        <v>8602</v>
      </c>
      <c r="K4767" t="str">
        <f t="shared" si="148"/>
        <v xml:space="preserve">23-Jul-21 </v>
      </c>
      <c r="L4767">
        <v>10</v>
      </c>
      <c r="M4767">
        <v>0</v>
      </c>
      <c r="N4767">
        <v>11</v>
      </c>
      <c r="O4767" s="2">
        <v>1</v>
      </c>
      <c r="Q4767" t="s">
        <v>340</v>
      </c>
    </row>
    <row r="4768" spans="1:17" x14ac:dyDescent="0.3">
      <c r="A4768" t="s">
        <v>3510</v>
      </c>
      <c r="B4768" t="s">
        <v>45</v>
      </c>
      <c r="C4768" t="s">
        <v>9338</v>
      </c>
      <c r="D4768" t="s">
        <v>46</v>
      </c>
      <c r="E4768" s="1">
        <v>44377</v>
      </c>
      <c r="F4768" s="1">
        <v>44390</v>
      </c>
      <c r="G4768" t="s">
        <v>4624</v>
      </c>
      <c r="H4768" s="5" t="s">
        <v>7784</v>
      </c>
      <c r="I4768" s="8" t="str">
        <f t="shared" si="149"/>
        <v xml:space="preserve">08-Jul-21 </v>
      </c>
      <c r="J4768" s="5" t="s">
        <v>8900</v>
      </c>
      <c r="K4768" t="str">
        <f t="shared" si="148"/>
        <v xml:space="preserve">21-Jul-21 </v>
      </c>
      <c r="L4768">
        <v>10</v>
      </c>
      <c r="M4768">
        <v>0</v>
      </c>
      <c r="N4768">
        <v>10</v>
      </c>
      <c r="O4768" s="2">
        <v>1</v>
      </c>
      <c r="Q4768" t="s">
        <v>340</v>
      </c>
    </row>
    <row r="4769" spans="1:17" x14ac:dyDescent="0.3">
      <c r="A4769" t="s">
        <v>3510</v>
      </c>
      <c r="B4769" t="s">
        <v>45</v>
      </c>
      <c r="C4769" t="s">
        <v>9339</v>
      </c>
      <c r="D4769" t="s">
        <v>46</v>
      </c>
      <c r="E4769" s="1">
        <v>44377</v>
      </c>
      <c r="F4769" s="1">
        <v>44377</v>
      </c>
      <c r="G4769" t="s">
        <v>2495</v>
      </c>
      <c r="H4769" s="5" t="s">
        <v>7784</v>
      </c>
      <c r="I4769" s="8" t="str">
        <f t="shared" si="149"/>
        <v xml:space="preserve">08-Jul-21 </v>
      </c>
      <c r="J4769" s="5" t="s">
        <v>9336</v>
      </c>
      <c r="K4769" t="str">
        <f t="shared" si="148"/>
        <v xml:space="preserve">03-ug-21 </v>
      </c>
      <c r="L4769">
        <v>1</v>
      </c>
      <c r="M4769">
        <v>0</v>
      </c>
      <c r="N4769">
        <v>19</v>
      </c>
      <c r="O4769" s="2">
        <v>1</v>
      </c>
      <c r="Q4769" t="s">
        <v>340</v>
      </c>
    </row>
    <row r="4770" spans="1:17" x14ac:dyDescent="0.3">
      <c r="A4770" t="s">
        <v>3510</v>
      </c>
      <c r="B4770" t="s">
        <v>45</v>
      </c>
      <c r="C4770" t="s">
        <v>9340</v>
      </c>
      <c r="D4770" t="s">
        <v>46</v>
      </c>
      <c r="E4770" s="1">
        <v>44377</v>
      </c>
      <c r="F4770" s="1">
        <v>44390</v>
      </c>
      <c r="G4770" t="s">
        <v>2144</v>
      </c>
      <c r="H4770" s="5" t="s">
        <v>7784</v>
      </c>
      <c r="I4770" s="8" t="str">
        <f t="shared" si="149"/>
        <v xml:space="preserve">08-Jul-21 </v>
      </c>
      <c r="J4770" s="5" t="s">
        <v>8602</v>
      </c>
      <c r="K4770" t="str">
        <f t="shared" si="148"/>
        <v xml:space="preserve">23-Jul-21 </v>
      </c>
      <c r="L4770">
        <v>10</v>
      </c>
      <c r="M4770">
        <v>0</v>
      </c>
      <c r="N4770">
        <v>11</v>
      </c>
      <c r="O4770" s="2">
        <v>1</v>
      </c>
      <c r="Q4770" t="s">
        <v>340</v>
      </c>
    </row>
    <row r="4771" spans="1:17" x14ac:dyDescent="0.3">
      <c r="A4771" t="s">
        <v>2422</v>
      </c>
      <c r="B4771" t="s">
        <v>92</v>
      </c>
      <c r="C4771" t="s">
        <v>9341</v>
      </c>
      <c r="D4771" t="s">
        <v>93</v>
      </c>
      <c r="E4771" s="1">
        <v>44385</v>
      </c>
      <c r="F4771" s="1">
        <v>44405</v>
      </c>
      <c r="G4771" t="s">
        <v>9342</v>
      </c>
      <c r="H4771" s="5" t="s">
        <v>7784</v>
      </c>
      <c r="I4771" s="8" t="str">
        <f t="shared" si="149"/>
        <v xml:space="preserve">08-Jul-21 </v>
      </c>
      <c r="J4771" s="5" t="s">
        <v>7656</v>
      </c>
      <c r="K4771" t="str">
        <f t="shared" si="148"/>
        <v xml:space="preserve">28-Jul-21 </v>
      </c>
      <c r="L4771">
        <v>3</v>
      </c>
      <c r="M4771">
        <v>0</v>
      </c>
      <c r="N4771">
        <v>15</v>
      </c>
      <c r="O4771" s="2">
        <v>1</v>
      </c>
      <c r="Q4771" t="s">
        <v>340</v>
      </c>
    </row>
    <row r="4772" spans="1:17" x14ac:dyDescent="0.3">
      <c r="A4772" t="s">
        <v>2422</v>
      </c>
      <c r="B4772" t="s">
        <v>92</v>
      </c>
      <c r="C4772" t="s">
        <v>9343</v>
      </c>
      <c r="D4772" t="s">
        <v>93</v>
      </c>
      <c r="E4772" s="1">
        <v>44385</v>
      </c>
      <c r="F4772" s="1">
        <v>44386</v>
      </c>
      <c r="G4772" t="s">
        <v>9344</v>
      </c>
      <c r="H4772" s="5" t="s">
        <v>7784</v>
      </c>
      <c r="I4772" s="8" t="str">
        <f t="shared" si="149"/>
        <v xml:space="preserve">08-Jul-21 </v>
      </c>
      <c r="J4772" s="5" t="s">
        <v>9163</v>
      </c>
      <c r="K4772" t="str">
        <f t="shared" si="148"/>
        <v xml:space="preserve">09-Jul-21 </v>
      </c>
      <c r="L4772">
        <v>2</v>
      </c>
      <c r="M4772">
        <v>0</v>
      </c>
      <c r="N4772">
        <v>2</v>
      </c>
      <c r="O4772" s="2">
        <v>1</v>
      </c>
      <c r="Q4772" t="s">
        <v>340</v>
      </c>
    </row>
    <row r="4773" spans="1:17" x14ac:dyDescent="0.3">
      <c r="A4773" t="s">
        <v>2431</v>
      </c>
      <c r="B4773" t="s">
        <v>120</v>
      </c>
      <c r="C4773" t="s">
        <v>9345</v>
      </c>
      <c r="D4773" t="s">
        <v>121</v>
      </c>
      <c r="E4773" s="1">
        <v>44385</v>
      </c>
      <c r="F4773" s="1">
        <v>44386</v>
      </c>
      <c r="G4773" t="s">
        <v>9344</v>
      </c>
      <c r="H4773" s="5" t="s">
        <v>7784</v>
      </c>
      <c r="I4773" s="8" t="str">
        <f t="shared" si="149"/>
        <v xml:space="preserve">08-Jul-21 </v>
      </c>
      <c r="J4773" s="5" t="s">
        <v>9163</v>
      </c>
      <c r="K4773" t="str">
        <f t="shared" si="148"/>
        <v xml:space="preserve">09-Jul-21 </v>
      </c>
      <c r="L4773">
        <v>2</v>
      </c>
      <c r="M4773">
        <v>0</v>
      </c>
      <c r="N4773">
        <v>2</v>
      </c>
      <c r="O4773" s="2">
        <v>1</v>
      </c>
      <c r="Q4773" t="s">
        <v>340</v>
      </c>
    </row>
    <row r="4774" spans="1:17" x14ac:dyDescent="0.3">
      <c r="A4774" t="s">
        <v>2431</v>
      </c>
      <c r="B4774" t="s">
        <v>120</v>
      </c>
      <c r="C4774" t="s">
        <v>9346</v>
      </c>
      <c r="D4774" t="s">
        <v>121</v>
      </c>
      <c r="E4774" s="1">
        <v>44385</v>
      </c>
      <c r="F4774" s="1">
        <v>44405</v>
      </c>
      <c r="G4774" t="s">
        <v>9342</v>
      </c>
      <c r="H4774" s="5" t="s">
        <v>7784</v>
      </c>
      <c r="I4774" s="8" t="str">
        <f t="shared" si="149"/>
        <v xml:space="preserve">08-Jul-21 </v>
      </c>
      <c r="J4774" s="5" t="s">
        <v>7656</v>
      </c>
      <c r="K4774" t="str">
        <f t="shared" si="148"/>
        <v xml:space="preserve">28-Jul-21 </v>
      </c>
      <c r="L4774">
        <v>3</v>
      </c>
      <c r="M4774">
        <v>0</v>
      </c>
      <c r="N4774">
        <v>15</v>
      </c>
      <c r="O4774" s="2">
        <v>1</v>
      </c>
      <c r="Q4774" t="s">
        <v>340</v>
      </c>
    </row>
    <row r="4775" spans="1:17" x14ac:dyDescent="0.3">
      <c r="A4775" t="s">
        <v>2422</v>
      </c>
      <c r="B4775" t="s">
        <v>92</v>
      </c>
      <c r="C4775" t="s">
        <v>9347</v>
      </c>
      <c r="D4775" t="s">
        <v>93</v>
      </c>
      <c r="E4775" s="1">
        <v>44386</v>
      </c>
      <c r="F4775" s="1">
        <v>44399</v>
      </c>
      <c r="G4775" t="s">
        <v>9348</v>
      </c>
      <c r="H4775" s="5" t="s">
        <v>9163</v>
      </c>
      <c r="I4775" s="8" t="str">
        <f t="shared" si="149"/>
        <v xml:space="preserve">09-Jul-21 </v>
      </c>
      <c r="J4775" s="5" t="s">
        <v>5678</v>
      </c>
      <c r="K4775" t="str">
        <f t="shared" si="148"/>
        <v xml:space="preserve">22-Jul-21 </v>
      </c>
      <c r="L4775">
        <v>10</v>
      </c>
      <c r="M4775">
        <v>0</v>
      </c>
      <c r="N4775">
        <v>10</v>
      </c>
      <c r="O4775" s="2">
        <v>1</v>
      </c>
      <c r="Q4775" t="s">
        <v>340</v>
      </c>
    </row>
    <row r="4776" spans="1:17" x14ac:dyDescent="0.3">
      <c r="A4776" t="s">
        <v>2431</v>
      </c>
      <c r="B4776" t="s">
        <v>120</v>
      </c>
      <c r="C4776" t="s">
        <v>9349</v>
      </c>
      <c r="D4776" t="s">
        <v>121</v>
      </c>
      <c r="E4776" s="1">
        <v>44386</v>
      </c>
      <c r="F4776" s="1">
        <v>44399</v>
      </c>
      <c r="G4776" t="s">
        <v>9348</v>
      </c>
      <c r="H4776" s="5" t="s">
        <v>9163</v>
      </c>
      <c r="I4776" s="8" t="str">
        <f t="shared" si="149"/>
        <v xml:space="preserve">09-Jul-21 </v>
      </c>
      <c r="J4776" s="5" t="s">
        <v>5678</v>
      </c>
      <c r="K4776" t="str">
        <f t="shared" si="148"/>
        <v xml:space="preserve">22-Jul-21 </v>
      </c>
      <c r="L4776">
        <v>10</v>
      </c>
      <c r="M4776">
        <v>0</v>
      </c>
      <c r="N4776">
        <v>10</v>
      </c>
      <c r="O4776" s="2">
        <v>1</v>
      </c>
      <c r="Q4776" t="s">
        <v>340</v>
      </c>
    </row>
    <row r="4777" spans="1:17" x14ac:dyDescent="0.3">
      <c r="A4777" t="s">
        <v>3502</v>
      </c>
      <c r="B4777" t="s">
        <v>23</v>
      </c>
      <c r="C4777" t="s">
        <v>9350</v>
      </c>
      <c r="D4777" t="s">
        <v>24</v>
      </c>
      <c r="G4777" t="s">
        <v>9351</v>
      </c>
      <c r="H4777" s="5" t="s">
        <v>9163</v>
      </c>
      <c r="I4777" s="8" t="str">
        <f t="shared" si="149"/>
        <v xml:space="preserve">09-Jul-21 </v>
      </c>
      <c r="J4777" s="5" t="s">
        <v>9163</v>
      </c>
      <c r="K4777" t="str">
        <f t="shared" si="148"/>
        <v xml:space="preserve">09-Jul-21 </v>
      </c>
      <c r="L4777">
        <v>0</v>
      </c>
      <c r="M4777">
        <v>0</v>
      </c>
      <c r="N4777">
        <v>0</v>
      </c>
      <c r="O4777" s="2">
        <v>1</v>
      </c>
      <c r="Q4777" t="s">
        <v>340</v>
      </c>
    </row>
    <row r="4778" spans="1:17" x14ac:dyDescent="0.3">
      <c r="A4778" t="s">
        <v>3510</v>
      </c>
      <c r="B4778" t="s">
        <v>45</v>
      </c>
      <c r="C4778" t="s">
        <v>9352</v>
      </c>
      <c r="D4778" t="s">
        <v>46</v>
      </c>
      <c r="F4778" s="1">
        <v>44440</v>
      </c>
      <c r="G4778" t="s">
        <v>9351</v>
      </c>
      <c r="H4778" s="5" t="s">
        <v>9163</v>
      </c>
      <c r="I4778" s="8" t="str">
        <f t="shared" si="149"/>
        <v xml:space="preserve">09-Jul-21 </v>
      </c>
      <c r="J4778" s="5" t="s">
        <v>9163</v>
      </c>
      <c r="K4778" t="str">
        <f t="shared" si="148"/>
        <v xml:space="preserve">09-Jul-21 </v>
      </c>
      <c r="L4778">
        <v>0</v>
      </c>
      <c r="M4778">
        <v>0</v>
      </c>
      <c r="N4778">
        <v>0</v>
      </c>
      <c r="O4778" s="2">
        <v>1</v>
      </c>
      <c r="Q4778" t="s">
        <v>340</v>
      </c>
    </row>
    <row r="4779" spans="1:17" x14ac:dyDescent="0.3">
      <c r="A4779" t="s">
        <v>3502</v>
      </c>
      <c r="B4779" t="s">
        <v>23</v>
      </c>
      <c r="C4779" t="s">
        <v>9353</v>
      </c>
      <c r="D4779" t="s">
        <v>24</v>
      </c>
      <c r="E4779" s="1">
        <v>44211</v>
      </c>
      <c r="F4779" s="1">
        <v>44224</v>
      </c>
      <c r="G4779" t="s">
        <v>9354</v>
      </c>
      <c r="H4779" s="5" t="s">
        <v>9355</v>
      </c>
      <c r="I4779" s="8" t="str">
        <f t="shared" si="149"/>
        <v xml:space="preserve">12-Jul-21 </v>
      </c>
      <c r="J4779" s="5" t="s">
        <v>9336</v>
      </c>
      <c r="K4779" t="str">
        <f t="shared" si="148"/>
        <v xml:space="preserve">03-ug-21 </v>
      </c>
      <c r="L4779">
        <v>5</v>
      </c>
      <c r="M4779">
        <v>0</v>
      </c>
      <c r="N4779">
        <v>17</v>
      </c>
      <c r="O4779" s="2">
        <v>1</v>
      </c>
      <c r="Q4779" t="s">
        <v>340</v>
      </c>
    </row>
    <row r="4780" spans="1:17" x14ac:dyDescent="0.3">
      <c r="A4780" t="s">
        <v>3510</v>
      </c>
      <c r="B4780" t="s">
        <v>45</v>
      </c>
      <c r="C4780" t="s">
        <v>9356</v>
      </c>
      <c r="D4780" t="s">
        <v>46</v>
      </c>
      <c r="E4780" s="1">
        <v>44382</v>
      </c>
      <c r="F4780" s="1">
        <v>44393</v>
      </c>
      <c r="G4780" t="s">
        <v>9354</v>
      </c>
      <c r="H4780" s="5" t="s">
        <v>9355</v>
      </c>
      <c r="I4780" s="8" t="str">
        <f t="shared" si="149"/>
        <v xml:space="preserve">12-Jul-21 </v>
      </c>
      <c r="J4780" s="5" t="s">
        <v>9271</v>
      </c>
      <c r="K4780" t="str">
        <f t="shared" si="148"/>
        <v xml:space="preserve">02-ug-21 </v>
      </c>
      <c r="L4780">
        <v>5</v>
      </c>
      <c r="M4780">
        <v>0</v>
      </c>
      <c r="N4780">
        <v>16</v>
      </c>
      <c r="O4780" s="2">
        <v>1</v>
      </c>
      <c r="Q4780" t="s">
        <v>340</v>
      </c>
    </row>
    <row r="4781" spans="1:17" x14ac:dyDescent="0.3">
      <c r="A4781" t="s">
        <v>2422</v>
      </c>
      <c r="B4781" t="s">
        <v>92</v>
      </c>
      <c r="C4781" t="s">
        <v>9357</v>
      </c>
      <c r="D4781" t="s">
        <v>93</v>
      </c>
      <c r="E4781" s="1">
        <v>44389</v>
      </c>
      <c r="F4781" s="1">
        <v>44389</v>
      </c>
      <c r="G4781" t="s">
        <v>9358</v>
      </c>
      <c r="H4781" s="5" t="s">
        <v>9355</v>
      </c>
      <c r="I4781" s="8" t="str">
        <f t="shared" si="149"/>
        <v xml:space="preserve">12-Jul-21 </v>
      </c>
      <c r="J4781" s="5" t="s">
        <v>9355</v>
      </c>
      <c r="K4781" t="str">
        <f t="shared" si="148"/>
        <v xml:space="preserve">12-Jul-21 </v>
      </c>
      <c r="L4781">
        <v>1</v>
      </c>
      <c r="M4781">
        <v>0</v>
      </c>
      <c r="N4781">
        <v>1</v>
      </c>
      <c r="O4781" s="2">
        <v>1</v>
      </c>
      <c r="Q4781" t="s">
        <v>340</v>
      </c>
    </row>
    <row r="4782" spans="1:17" x14ac:dyDescent="0.3">
      <c r="A4782" t="s">
        <v>2431</v>
      </c>
      <c r="B4782" t="s">
        <v>120</v>
      </c>
      <c r="C4782" t="s">
        <v>9359</v>
      </c>
      <c r="D4782" t="s">
        <v>121</v>
      </c>
      <c r="E4782" s="1">
        <v>44389</v>
      </c>
      <c r="F4782" s="1">
        <v>44389</v>
      </c>
      <c r="G4782" t="s">
        <v>9358</v>
      </c>
      <c r="H4782" s="5" t="s">
        <v>9355</v>
      </c>
      <c r="I4782" s="8" t="str">
        <f t="shared" si="149"/>
        <v xml:space="preserve">12-Jul-21 </v>
      </c>
      <c r="J4782" s="5" t="s">
        <v>9355</v>
      </c>
      <c r="K4782" t="str">
        <f t="shared" si="148"/>
        <v xml:space="preserve">12-Jul-21 </v>
      </c>
      <c r="L4782">
        <v>1</v>
      </c>
      <c r="M4782">
        <v>0</v>
      </c>
      <c r="N4782">
        <v>1</v>
      </c>
      <c r="O4782" s="2">
        <v>1</v>
      </c>
      <c r="Q4782" t="s">
        <v>340</v>
      </c>
    </row>
    <row r="4783" spans="1:17" x14ac:dyDescent="0.3">
      <c r="A4783" t="s">
        <v>3502</v>
      </c>
      <c r="B4783" t="s">
        <v>23</v>
      </c>
      <c r="C4783" t="s">
        <v>9360</v>
      </c>
      <c r="D4783" t="s">
        <v>24</v>
      </c>
      <c r="G4783" t="s">
        <v>9361</v>
      </c>
      <c r="H4783" s="5" t="s">
        <v>9355</v>
      </c>
      <c r="I4783" s="8" t="str">
        <f t="shared" si="149"/>
        <v xml:space="preserve">12-Jul-21 </v>
      </c>
      <c r="J4783" s="5" t="s">
        <v>8602</v>
      </c>
      <c r="K4783" t="str">
        <f t="shared" si="148"/>
        <v xml:space="preserve">23-Jul-21 </v>
      </c>
      <c r="L4783">
        <v>10</v>
      </c>
      <c r="M4783">
        <v>0</v>
      </c>
      <c r="N4783">
        <v>10</v>
      </c>
      <c r="O4783" s="2">
        <v>1</v>
      </c>
      <c r="Q4783" t="s">
        <v>340</v>
      </c>
    </row>
    <row r="4784" spans="1:17" x14ac:dyDescent="0.3">
      <c r="A4784" t="s">
        <v>3510</v>
      </c>
      <c r="B4784" t="s">
        <v>45</v>
      </c>
      <c r="C4784" t="s">
        <v>9362</v>
      </c>
      <c r="D4784" t="s">
        <v>46</v>
      </c>
      <c r="E4784" s="1">
        <v>44389</v>
      </c>
      <c r="F4784" s="1">
        <v>44400</v>
      </c>
      <c r="G4784" t="s">
        <v>9361</v>
      </c>
      <c r="H4784" s="5" t="s">
        <v>9355</v>
      </c>
      <c r="I4784" s="8" t="str">
        <f t="shared" si="149"/>
        <v xml:space="preserve">12-Jul-21 </v>
      </c>
      <c r="J4784" s="5" t="s">
        <v>8602</v>
      </c>
      <c r="K4784" t="str">
        <f t="shared" si="148"/>
        <v xml:space="preserve">23-Jul-21 </v>
      </c>
      <c r="L4784">
        <v>10</v>
      </c>
      <c r="M4784">
        <v>0</v>
      </c>
      <c r="N4784">
        <v>10</v>
      </c>
      <c r="O4784" s="2">
        <v>1</v>
      </c>
      <c r="Q4784" t="s">
        <v>340</v>
      </c>
    </row>
    <row r="4785" spans="1:17" x14ac:dyDescent="0.3">
      <c r="A4785" t="s">
        <v>3502</v>
      </c>
      <c r="B4785" t="s">
        <v>23</v>
      </c>
      <c r="C4785" t="s">
        <v>9363</v>
      </c>
      <c r="D4785" t="s">
        <v>24</v>
      </c>
      <c r="G4785" t="s">
        <v>9364</v>
      </c>
      <c r="H4785" s="5" t="s">
        <v>9355</v>
      </c>
      <c r="I4785" s="8" t="str">
        <f t="shared" si="149"/>
        <v xml:space="preserve">12-Jul-21 </v>
      </c>
      <c r="J4785" s="5" t="s">
        <v>9365</v>
      </c>
      <c r="K4785" t="str">
        <f t="shared" si="148"/>
        <v xml:space="preserve">16-Jul-21 </v>
      </c>
      <c r="L4785">
        <v>5</v>
      </c>
      <c r="M4785">
        <v>0</v>
      </c>
      <c r="N4785">
        <v>5</v>
      </c>
      <c r="O4785" s="2">
        <v>1</v>
      </c>
      <c r="Q4785" t="s">
        <v>340</v>
      </c>
    </row>
    <row r="4786" spans="1:17" x14ac:dyDescent="0.3">
      <c r="A4786" t="s">
        <v>3510</v>
      </c>
      <c r="B4786" t="s">
        <v>45</v>
      </c>
      <c r="C4786" t="s">
        <v>9366</v>
      </c>
      <c r="D4786" t="s">
        <v>46</v>
      </c>
      <c r="E4786" s="1">
        <v>44389</v>
      </c>
      <c r="F4786" s="1">
        <v>44393</v>
      </c>
      <c r="G4786" t="s">
        <v>9364</v>
      </c>
      <c r="H4786" s="5" t="s">
        <v>9355</v>
      </c>
      <c r="I4786" s="8" t="str">
        <f t="shared" si="149"/>
        <v xml:space="preserve">12-Jul-21 </v>
      </c>
      <c r="J4786" s="5" t="s">
        <v>9365</v>
      </c>
      <c r="K4786" t="str">
        <f t="shared" si="148"/>
        <v xml:space="preserve">16-Jul-21 </v>
      </c>
      <c r="L4786">
        <v>5</v>
      </c>
      <c r="M4786">
        <v>0</v>
      </c>
      <c r="N4786">
        <v>5</v>
      </c>
      <c r="O4786" s="2">
        <v>1</v>
      </c>
      <c r="Q4786" t="s">
        <v>340</v>
      </c>
    </row>
    <row r="4787" spans="1:17" x14ac:dyDescent="0.3">
      <c r="A4787" t="s">
        <v>3502</v>
      </c>
      <c r="B4787" t="s">
        <v>23</v>
      </c>
      <c r="C4787" t="s">
        <v>9367</v>
      </c>
      <c r="D4787" t="s">
        <v>24</v>
      </c>
      <c r="G4787" t="s">
        <v>9368</v>
      </c>
      <c r="H4787" s="5" t="s">
        <v>9355</v>
      </c>
      <c r="I4787" s="8" t="str">
        <f t="shared" si="149"/>
        <v xml:space="preserve">12-Jul-21 </v>
      </c>
      <c r="J4787" s="5" t="s">
        <v>7108</v>
      </c>
      <c r="K4787" t="str">
        <f t="shared" si="148"/>
        <v xml:space="preserve">14-Jul-21 </v>
      </c>
      <c r="L4787">
        <v>3</v>
      </c>
      <c r="M4787">
        <v>0</v>
      </c>
      <c r="N4787">
        <v>3</v>
      </c>
      <c r="O4787" s="2">
        <v>1</v>
      </c>
      <c r="Q4787" t="s">
        <v>340</v>
      </c>
    </row>
    <row r="4788" spans="1:17" x14ac:dyDescent="0.3">
      <c r="A4788" t="s">
        <v>3502</v>
      </c>
      <c r="B4788" t="s">
        <v>23</v>
      </c>
      <c r="C4788" t="s">
        <v>9369</v>
      </c>
      <c r="D4788" t="s">
        <v>24</v>
      </c>
      <c r="G4788" t="s">
        <v>9370</v>
      </c>
      <c r="H4788" s="5" t="s">
        <v>9355</v>
      </c>
      <c r="I4788" s="8" t="str">
        <f t="shared" si="149"/>
        <v xml:space="preserve">12-Jul-21 </v>
      </c>
      <c r="J4788" s="5" t="s">
        <v>8158</v>
      </c>
      <c r="K4788" t="str">
        <f t="shared" si="148"/>
        <v xml:space="preserve">19-Jul-21 </v>
      </c>
      <c r="L4788">
        <v>6</v>
      </c>
      <c r="M4788">
        <v>0</v>
      </c>
      <c r="N4788">
        <v>6</v>
      </c>
      <c r="O4788" s="2">
        <v>1</v>
      </c>
      <c r="Q4788" t="s">
        <v>340</v>
      </c>
    </row>
    <row r="4789" spans="1:17" x14ac:dyDescent="0.3">
      <c r="A4789" t="s">
        <v>3510</v>
      </c>
      <c r="B4789" t="s">
        <v>45</v>
      </c>
      <c r="C4789" t="s">
        <v>9371</v>
      </c>
      <c r="D4789" t="s">
        <v>46</v>
      </c>
      <c r="E4789" s="1">
        <v>44389</v>
      </c>
      <c r="F4789" s="1">
        <v>44396</v>
      </c>
      <c r="G4789" t="s">
        <v>9368</v>
      </c>
      <c r="H4789" s="5" t="s">
        <v>9355</v>
      </c>
      <c r="I4789" s="8" t="str">
        <f t="shared" si="149"/>
        <v xml:space="preserve">12-Jul-21 </v>
      </c>
      <c r="J4789" s="5" t="s">
        <v>8158</v>
      </c>
      <c r="K4789" t="str">
        <f t="shared" si="148"/>
        <v xml:space="preserve">19-Jul-21 </v>
      </c>
      <c r="L4789">
        <v>6</v>
      </c>
      <c r="M4789">
        <v>0</v>
      </c>
      <c r="N4789">
        <v>6</v>
      </c>
      <c r="O4789" s="2">
        <v>1</v>
      </c>
      <c r="Q4789" t="s">
        <v>340</v>
      </c>
    </row>
    <row r="4790" spans="1:17" x14ac:dyDescent="0.3">
      <c r="A4790" t="s">
        <v>3510</v>
      </c>
      <c r="B4790" t="s">
        <v>45</v>
      </c>
      <c r="C4790" t="s">
        <v>9372</v>
      </c>
      <c r="D4790" t="s">
        <v>46</v>
      </c>
      <c r="E4790" s="1">
        <v>44389</v>
      </c>
      <c r="F4790" s="1">
        <v>44392</v>
      </c>
      <c r="G4790" t="s">
        <v>9370</v>
      </c>
      <c r="H4790" s="5" t="s">
        <v>9355</v>
      </c>
      <c r="I4790" s="8" t="str">
        <f t="shared" si="149"/>
        <v xml:space="preserve">12-Jul-21 </v>
      </c>
      <c r="J4790" s="5" t="s">
        <v>9329</v>
      </c>
      <c r="K4790" t="str">
        <f t="shared" si="148"/>
        <v xml:space="preserve">15-Jul-21 </v>
      </c>
      <c r="L4790">
        <v>4</v>
      </c>
      <c r="M4790">
        <v>0</v>
      </c>
      <c r="N4790">
        <v>4</v>
      </c>
      <c r="O4790" s="2">
        <v>1</v>
      </c>
      <c r="Q4790" t="s">
        <v>340</v>
      </c>
    </row>
    <row r="4791" spans="1:17" x14ac:dyDescent="0.3">
      <c r="A4791" t="s">
        <v>2422</v>
      </c>
      <c r="B4791" t="s">
        <v>92</v>
      </c>
      <c r="C4791" t="s">
        <v>9373</v>
      </c>
      <c r="D4791" t="s">
        <v>93</v>
      </c>
      <c r="E4791" s="1">
        <v>44390</v>
      </c>
      <c r="F4791" s="1">
        <v>44403</v>
      </c>
      <c r="G4791" t="s">
        <v>9374</v>
      </c>
      <c r="H4791" s="5" t="s">
        <v>9297</v>
      </c>
      <c r="I4791" s="8" t="str">
        <f t="shared" si="149"/>
        <v xml:space="preserve">13-Jul-21 </v>
      </c>
      <c r="J4791" s="5" t="s">
        <v>8368</v>
      </c>
      <c r="K4791" t="str">
        <f t="shared" si="148"/>
        <v xml:space="preserve">26-Jul-21 </v>
      </c>
      <c r="L4791">
        <v>5</v>
      </c>
      <c r="M4791">
        <v>0</v>
      </c>
      <c r="N4791">
        <v>10</v>
      </c>
      <c r="O4791" s="2">
        <v>1</v>
      </c>
      <c r="Q4791" t="s">
        <v>340</v>
      </c>
    </row>
    <row r="4792" spans="1:17" x14ac:dyDescent="0.3">
      <c r="A4792" t="s">
        <v>2431</v>
      </c>
      <c r="B4792" t="s">
        <v>120</v>
      </c>
      <c r="C4792" t="s">
        <v>9375</v>
      </c>
      <c r="D4792" t="s">
        <v>121</v>
      </c>
      <c r="E4792" s="1">
        <v>44390</v>
      </c>
      <c r="F4792" s="1">
        <v>44403</v>
      </c>
      <c r="G4792" t="s">
        <v>9374</v>
      </c>
      <c r="H4792" s="5" t="s">
        <v>9297</v>
      </c>
      <c r="I4792" s="8" t="str">
        <f t="shared" si="149"/>
        <v xml:space="preserve">13-Jul-21 </v>
      </c>
      <c r="J4792" s="5" t="s">
        <v>8368</v>
      </c>
      <c r="K4792" t="str">
        <f t="shared" si="148"/>
        <v xml:space="preserve">26-Jul-21 </v>
      </c>
      <c r="L4792">
        <v>5</v>
      </c>
      <c r="M4792">
        <v>0</v>
      </c>
      <c r="N4792">
        <v>10</v>
      </c>
      <c r="O4792" s="2">
        <v>1</v>
      </c>
      <c r="Q4792" t="s">
        <v>340</v>
      </c>
    </row>
    <row r="4793" spans="1:17" x14ac:dyDescent="0.3">
      <c r="A4793" t="s">
        <v>2422</v>
      </c>
      <c r="B4793" t="s">
        <v>92</v>
      </c>
      <c r="C4793" t="s">
        <v>9376</v>
      </c>
      <c r="D4793" t="s">
        <v>93</v>
      </c>
      <c r="F4793" s="1">
        <v>44391</v>
      </c>
      <c r="G4793" t="s">
        <v>9377</v>
      </c>
      <c r="H4793" s="5" t="s">
        <v>7108</v>
      </c>
      <c r="I4793" s="8" t="str">
        <f t="shared" si="149"/>
        <v xml:space="preserve">14-Jul-21 </v>
      </c>
      <c r="J4793" s="5" t="s">
        <v>7108</v>
      </c>
      <c r="K4793" t="str">
        <f t="shared" si="148"/>
        <v xml:space="preserve">14-Jul-21 </v>
      </c>
      <c r="L4793">
        <v>0</v>
      </c>
      <c r="M4793">
        <v>0</v>
      </c>
      <c r="N4793">
        <v>0</v>
      </c>
      <c r="O4793" s="2">
        <v>1</v>
      </c>
      <c r="Q4793" t="s">
        <v>340</v>
      </c>
    </row>
    <row r="4794" spans="1:17" x14ac:dyDescent="0.3">
      <c r="A4794" t="s">
        <v>2422</v>
      </c>
      <c r="B4794" t="s">
        <v>92</v>
      </c>
      <c r="C4794" t="s">
        <v>9378</v>
      </c>
      <c r="D4794" t="s">
        <v>93</v>
      </c>
      <c r="E4794" s="1">
        <v>44391</v>
      </c>
      <c r="F4794" s="1">
        <v>44400</v>
      </c>
      <c r="G4794" t="s">
        <v>9379</v>
      </c>
      <c r="H4794" s="5" t="s">
        <v>7108</v>
      </c>
      <c r="I4794" s="8" t="str">
        <f t="shared" si="149"/>
        <v xml:space="preserve">14-Jul-21 </v>
      </c>
      <c r="J4794" s="5" t="s">
        <v>8602</v>
      </c>
      <c r="K4794" t="str">
        <f t="shared" si="148"/>
        <v xml:space="preserve">23-Jul-21 </v>
      </c>
      <c r="L4794">
        <v>3</v>
      </c>
      <c r="M4794">
        <v>0</v>
      </c>
      <c r="N4794">
        <v>8</v>
      </c>
      <c r="O4794" s="2">
        <v>1</v>
      </c>
      <c r="Q4794" t="s">
        <v>340</v>
      </c>
    </row>
    <row r="4795" spans="1:17" x14ac:dyDescent="0.3">
      <c r="A4795" t="s">
        <v>2431</v>
      </c>
      <c r="B4795" t="s">
        <v>120</v>
      </c>
      <c r="C4795" t="s">
        <v>9380</v>
      </c>
      <c r="D4795" t="s">
        <v>121</v>
      </c>
      <c r="E4795" s="1">
        <v>44391</v>
      </c>
      <c r="F4795" s="1">
        <v>44400</v>
      </c>
      <c r="G4795" t="s">
        <v>9379</v>
      </c>
      <c r="H4795" s="5" t="s">
        <v>7108</v>
      </c>
      <c r="I4795" s="8" t="str">
        <f t="shared" si="149"/>
        <v xml:space="preserve">14-Jul-21 </v>
      </c>
      <c r="J4795" s="5" t="s">
        <v>8602</v>
      </c>
      <c r="K4795" t="str">
        <f t="shared" si="148"/>
        <v xml:space="preserve">23-Jul-21 </v>
      </c>
      <c r="L4795">
        <v>3</v>
      </c>
      <c r="M4795">
        <v>0</v>
      </c>
      <c r="N4795">
        <v>8</v>
      </c>
      <c r="O4795" s="2">
        <v>1</v>
      </c>
      <c r="Q4795" t="s">
        <v>340</v>
      </c>
    </row>
    <row r="4796" spans="1:17" x14ac:dyDescent="0.3">
      <c r="A4796" t="s">
        <v>2431</v>
      </c>
      <c r="B4796" t="s">
        <v>120</v>
      </c>
      <c r="C4796" t="s">
        <v>9381</v>
      </c>
      <c r="D4796" t="s">
        <v>121</v>
      </c>
      <c r="F4796" s="1">
        <v>44391</v>
      </c>
      <c r="G4796" t="s">
        <v>9377</v>
      </c>
      <c r="H4796" s="5" t="s">
        <v>7108</v>
      </c>
      <c r="I4796" s="8" t="str">
        <f t="shared" si="149"/>
        <v xml:space="preserve">14-Jul-21 </v>
      </c>
      <c r="J4796" s="5" t="s">
        <v>7108</v>
      </c>
      <c r="K4796" t="str">
        <f t="shared" si="148"/>
        <v xml:space="preserve">14-Jul-21 </v>
      </c>
      <c r="L4796">
        <v>0</v>
      </c>
      <c r="M4796">
        <v>0</v>
      </c>
      <c r="N4796">
        <v>0</v>
      </c>
      <c r="O4796" s="2">
        <v>1</v>
      </c>
      <c r="Q4796" t="s">
        <v>340</v>
      </c>
    </row>
    <row r="4797" spans="1:17" x14ac:dyDescent="0.3">
      <c r="A4797" t="s">
        <v>5534</v>
      </c>
      <c r="B4797" t="s">
        <v>32</v>
      </c>
      <c r="C4797" t="s">
        <v>9382</v>
      </c>
      <c r="D4797" t="s">
        <v>33</v>
      </c>
      <c r="E4797" s="1">
        <v>44145</v>
      </c>
      <c r="F4797" s="1">
        <v>44158</v>
      </c>
      <c r="G4797" t="s">
        <v>9383</v>
      </c>
      <c r="H4797" s="5" t="s">
        <v>9329</v>
      </c>
      <c r="I4797" s="8" t="str">
        <f t="shared" si="149"/>
        <v xml:space="preserve">15-Jul-21 </v>
      </c>
      <c r="J4797" s="5" t="s">
        <v>9384</v>
      </c>
      <c r="K4797" t="str">
        <f t="shared" si="148"/>
        <v xml:space="preserve">10-Sep-21 </v>
      </c>
      <c r="L4797">
        <v>19</v>
      </c>
      <c r="M4797">
        <v>0</v>
      </c>
      <c r="N4797">
        <v>41</v>
      </c>
      <c r="O4797" s="2">
        <v>1</v>
      </c>
      <c r="Q4797" t="s">
        <v>340</v>
      </c>
    </row>
    <row r="4798" spans="1:17" x14ac:dyDescent="0.3">
      <c r="A4798" t="s">
        <v>3502</v>
      </c>
      <c r="B4798" t="s">
        <v>23</v>
      </c>
      <c r="C4798" t="s">
        <v>9385</v>
      </c>
      <c r="D4798" t="s">
        <v>24</v>
      </c>
      <c r="G4798" t="s">
        <v>9386</v>
      </c>
      <c r="H4798" s="5" t="s">
        <v>9329</v>
      </c>
      <c r="I4798" s="8" t="str">
        <f t="shared" si="149"/>
        <v xml:space="preserve">15-Jul-21 </v>
      </c>
      <c r="J4798" s="5" t="s">
        <v>9365</v>
      </c>
      <c r="K4798" t="str">
        <f t="shared" si="148"/>
        <v xml:space="preserve">16-Jul-21 </v>
      </c>
      <c r="L4798">
        <v>2</v>
      </c>
      <c r="M4798">
        <v>0</v>
      </c>
      <c r="N4798">
        <v>2</v>
      </c>
      <c r="O4798" s="2">
        <v>1</v>
      </c>
      <c r="Q4798" t="s">
        <v>340</v>
      </c>
    </row>
    <row r="4799" spans="1:17" x14ac:dyDescent="0.3">
      <c r="A4799" t="s">
        <v>2431</v>
      </c>
      <c r="B4799" t="s">
        <v>120</v>
      </c>
      <c r="C4799" t="s">
        <v>9387</v>
      </c>
      <c r="D4799" t="s">
        <v>121</v>
      </c>
      <c r="E4799" s="1">
        <v>44393</v>
      </c>
      <c r="F4799" s="1">
        <v>44396</v>
      </c>
      <c r="G4799" t="s">
        <v>9388</v>
      </c>
      <c r="H4799" s="5" t="s">
        <v>9365</v>
      </c>
      <c r="I4799" s="8" t="str">
        <f t="shared" si="149"/>
        <v xml:space="preserve">16-Jul-21 </v>
      </c>
      <c r="J4799" s="5" t="s">
        <v>8158</v>
      </c>
      <c r="K4799" t="str">
        <f t="shared" si="148"/>
        <v xml:space="preserve">19-Jul-21 </v>
      </c>
      <c r="L4799">
        <v>5</v>
      </c>
      <c r="M4799">
        <v>0</v>
      </c>
      <c r="N4799">
        <v>1</v>
      </c>
      <c r="O4799" s="2">
        <v>1</v>
      </c>
      <c r="Q4799" t="s">
        <v>340</v>
      </c>
    </row>
    <row r="4800" spans="1:17" x14ac:dyDescent="0.3">
      <c r="A4800" t="s">
        <v>9266</v>
      </c>
      <c r="B4800" t="s">
        <v>152</v>
      </c>
      <c r="C4800" t="s">
        <v>9389</v>
      </c>
      <c r="D4800" t="s">
        <v>153</v>
      </c>
      <c r="E4800" s="1">
        <v>44393</v>
      </c>
      <c r="F4800" s="1">
        <v>44393</v>
      </c>
      <c r="G4800" t="s">
        <v>9390</v>
      </c>
      <c r="H4800" s="5" t="s">
        <v>9365</v>
      </c>
      <c r="I4800" s="8" t="str">
        <f t="shared" si="149"/>
        <v xml:space="preserve">16-Jul-21 </v>
      </c>
      <c r="J4800" s="5" t="s">
        <v>9365</v>
      </c>
      <c r="K4800" t="str">
        <f t="shared" si="148"/>
        <v xml:space="preserve">16-Jul-21 </v>
      </c>
      <c r="L4800">
        <v>5</v>
      </c>
      <c r="M4800">
        <v>0</v>
      </c>
      <c r="N4800">
        <v>0</v>
      </c>
      <c r="O4800" s="2">
        <v>1</v>
      </c>
      <c r="Q4800" t="s">
        <v>340</v>
      </c>
    </row>
    <row r="4801" spans="1:17" x14ac:dyDescent="0.3">
      <c r="A4801" t="s">
        <v>9266</v>
      </c>
      <c r="B4801" t="s">
        <v>152</v>
      </c>
      <c r="C4801" t="s">
        <v>9391</v>
      </c>
      <c r="D4801" t="s">
        <v>153</v>
      </c>
      <c r="E4801" s="1">
        <v>44393</v>
      </c>
      <c r="F4801" s="1">
        <v>44393</v>
      </c>
      <c r="G4801" t="s">
        <v>9392</v>
      </c>
      <c r="H4801" s="5" t="s">
        <v>9365</v>
      </c>
      <c r="I4801" s="8" t="str">
        <f t="shared" si="149"/>
        <v xml:space="preserve">16-Jul-21 </v>
      </c>
      <c r="J4801" s="5" t="s">
        <v>9365</v>
      </c>
      <c r="K4801" t="str">
        <f t="shared" si="148"/>
        <v xml:space="preserve">16-Jul-21 </v>
      </c>
      <c r="L4801">
        <v>3</v>
      </c>
      <c r="M4801">
        <v>0</v>
      </c>
      <c r="N4801">
        <v>0</v>
      </c>
      <c r="O4801" s="2">
        <v>1</v>
      </c>
      <c r="Q4801" t="s">
        <v>340</v>
      </c>
    </row>
    <row r="4802" spans="1:17" x14ac:dyDescent="0.3">
      <c r="A4802" t="s">
        <v>9266</v>
      </c>
      <c r="B4802" t="s">
        <v>152</v>
      </c>
      <c r="C4802" t="s">
        <v>9393</v>
      </c>
      <c r="D4802" t="s">
        <v>153</v>
      </c>
      <c r="E4802" s="1">
        <v>44393</v>
      </c>
      <c r="F4802" s="1">
        <v>44393</v>
      </c>
      <c r="G4802" t="s">
        <v>9394</v>
      </c>
      <c r="H4802" s="5" t="s">
        <v>9365</v>
      </c>
      <c r="I4802" s="8" t="str">
        <f t="shared" si="149"/>
        <v xml:space="preserve">16-Jul-21 </v>
      </c>
      <c r="J4802" s="5" t="s">
        <v>9365</v>
      </c>
      <c r="K4802" t="str">
        <f t="shared" si="148"/>
        <v xml:space="preserve">16-Jul-21 </v>
      </c>
      <c r="L4802">
        <v>5</v>
      </c>
      <c r="M4802">
        <v>0</v>
      </c>
      <c r="N4802">
        <v>0</v>
      </c>
      <c r="O4802" s="2">
        <v>1</v>
      </c>
      <c r="Q4802" t="s">
        <v>340</v>
      </c>
    </row>
    <row r="4803" spans="1:17" x14ac:dyDescent="0.3">
      <c r="A4803" t="s">
        <v>9266</v>
      </c>
      <c r="B4803" t="s">
        <v>152</v>
      </c>
      <c r="C4803" t="s">
        <v>9395</v>
      </c>
      <c r="D4803" t="s">
        <v>153</v>
      </c>
      <c r="E4803" s="1">
        <v>44393</v>
      </c>
      <c r="F4803" s="1">
        <v>44393</v>
      </c>
      <c r="G4803" t="s">
        <v>9396</v>
      </c>
      <c r="H4803" s="5" t="s">
        <v>9365</v>
      </c>
      <c r="I4803" s="8" t="str">
        <f t="shared" si="149"/>
        <v xml:space="preserve">16-Jul-21 </v>
      </c>
      <c r="J4803" s="5" t="s">
        <v>9365</v>
      </c>
      <c r="K4803" t="str">
        <f t="shared" ref="K4803:K4866" si="150">SUBSTITUTE(J4803, "A", "")</f>
        <v xml:space="preserve">16-Jul-21 </v>
      </c>
      <c r="L4803">
        <v>5</v>
      </c>
      <c r="M4803">
        <v>0</v>
      </c>
      <c r="N4803">
        <v>0</v>
      </c>
      <c r="O4803" s="2">
        <v>1</v>
      </c>
      <c r="Q4803" t="s">
        <v>340</v>
      </c>
    </row>
    <row r="4804" spans="1:17" x14ac:dyDescent="0.3">
      <c r="A4804" t="s">
        <v>2422</v>
      </c>
      <c r="B4804" t="s">
        <v>92</v>
      </c>
      <c r="C4804" t="s">
        <v>9397</v>
      </c>
      <c r="D4804" t="s">
        <v>93</v>
      </c>
      <c r="E4804" s="1">
        <v>44393</v>
      </c>
      <c r="F4804" s="1">
        <v>44396</v>
      </c>
      <c r="G4804" t="s">
        <v>9388</v>
      </c>
      <c r="H4804" s="5" t="s">
        <v>9365</v>
      </c>
      <c r="I4804" s="8" t="str">
        <f t="shared" ref="I4804:I4867" si="151">SUBSTITUTE(H4804, "A", "")</f>
        <v xml:space="preserve">16-Jul-21 </v>
      </c>
      <c r="J4804" s="5" t="s">
        <v>8158</v>
      </c>
      <c r="K4804" t="str">
        <f t="shared" si="150"/>
        <v xml:space="preserve">19-Jul-21 </v>
      </c>
      <c r="L4804">
        <v>5</v>
      </c>
      <c r="M4804">
        <v>0</v>
      </c>
      <c r="N4804">
        <v>1</v>
      </c>
      <c r="O4804" s="2">
        <v>1</v>
      </c>
      <c r="Q4804" t="s">
        <v>340</v>
      </c>
    </row>
    <row r="4805" spans="1:17" x14ac:dyDescent="0.3">
      <c r="A4805" t="s">
        <v>2422</v>
      </c>
      <c r="B4805" t="s">
        <v>92</v>
      </c>
      <c r="C4805" t="s">
        <v>9398</v>
      </c>
      <c r="D4805" t="s">
        <v>93</v>
      </c>
      <c r="E4805" s="1">
        <v>44393</v>
      </c>
      <c r="F4805" s="1">
        <v>44399</v>
      </c>
      <c r="G4805" t="s">
        <v>9399</v>
      </c>
      <c r="H4805" s="5" t="s">
        <v>9365</v>
      </c>
      <c r="I4805" s="8" t="str">
        <f t="shared" si="151"/>
        <v xml:space="preserve">16-Jul-21 </v>
      </c>
      <c r="J4805" s="5" t="s">
        <v>5678</v>
      </c>
      <c r="K4805" t="str">
        <f t="shared" si="150"/>
        <v xml:space="preserve">22-Jul-21 </v>
      </c>
      <c r="L4805">
        <v>5</v>
      </c>
      <c r="M4805">
        <v>0</v>
      </c>
      <c r="N4805">
        <v>5</v>
      </c>
      <c r="O4805" s="2">
        <v>1</v>
      </c>
      <c r="Q4805" t="s">
        <v>340</v>
      </c>
    </row>
    <row r="4806" spans="1:17" x14ac:dyDescent="0.3">
      <c r="A4806" t="s">
        <v>2431</v>
      </c>
      <c r="B4806" t="s">
        <v>120</v>
      </c>
      <c r="C4806" t="s">
        <v>9400</v>
      </c>
      <c r="D4806" t="s">
        <v>121</v>
      </c>
      <c r="E4806" s="1">
        <v>44393</v>
      </c>
      <c r="F4806" s="1">
        <v>44399</v>
      </c>
      <c r="G4806" t="s">
        <v>9399</v>
      </c>
      <c r="H4806" s="5" t="s">
        <v>9365</v>
      </c>
      <c r="I4806" s="8" t="str">
        <f t="shared" si="151"/>
        <v xml:space="preserve">16-Jul-21 </v>
      </c>
      <c r="J4806" s="5" t="s">
        <v>5678</v>
      </c>
      <c r="K4806" t="str">
        <f t="shared" si="150"/>
        <v xml:space="preserve">22-Jul-21 </v>
      </c>
      <c r="L4806">
        <v>5</v>
      </c>
      <c r="M4806">
        <v>0</v>
      </c>
      <c r="N4806">
        <v>5</v>
      </c>
      <c r="O4806" s="2">
        <v>1</v>
      </c>
      <c r="Q4806" t="s">
        <v>340</v>
      </c>
    </row>
    <row r="4807" spans="1:17" x14ac:dyDescent="0.3">
      <c r="A4807" t="s">
        <v>3510</v>
      </c>
      <c r="B4807" t="s">
        <v>45</v>
      </c>
      <c r="C4807" t="s">
        <v>9401</v>
      </c>
      <c r="D4807" t="s">
        <v>46</v>
      </c>
      <c r="E4807" s="1">
        <v>44393</v>
      </c>
      <c r="F4807" s="1">
        <v>44396</v>
      </c>
      <c r="G4807" t="s">
        <v>9402</v>
      </c>
      <c r="H4807" s="5" t="s">
        <v>9365</v>
      </c>
      <c r="I4807" s="8" t="str">
        <f t="shared" si="151"/>
        <v xml:space="preserve">16-Jul-21 </v>
      </c>
      <c r="J4807" s="5" t="s">
        <v>8158</v>
      </c>
      <c r="K4807" t="str">
        <f t="shared" si="150"/>
        <v xml:space="preserve">19-Jul-21 </v>
      </c>
      <c r="L4807">
        <v>2</v>
      </c>
      <c r="M4807">
        <v>0</v>
      </c>
      <c r="N4807">
        <v>2</v>
      </c>
      <c r="O4807" s="2">
        <v>1</v>
      </c>
      <c r="Q4807" t="s">
        <v>340</v>
      </c>
    </row>
    <row r="4808" spans="1:17" x14ac:dyDescent="0.3">
      <c r="A4808" t="s">
        <v>2422</v>
      </c>
      <c r="B4808" t="s">
        <v>92</v>
      </c>
      <c r="C4808" t="s">
        <v>9403</v>
      </c>
      <c r="D4808" t="s">
        <v>93</v>
      </c>
      <c r="F4808" s="1">
        <v>44396</v>
      </c>
      <c r="G4808" t="s">
        <v>9404</v>
      </c>
      <c r="H4808" s="5" t="s">
        <v>8158</v>
      </c>
      <c r="I4808" s="8" t="str">
        <f t="shared" si="151"/>
        <v xml:space="preserve">19-Jul-21 </v>
      </c>
      <c r="J4808" s="5" t="s">
        <v>8158</v>
      </c>
      <c r="K4808" t="str">
        <f t="shared" si="150"/>
        <v xml:space="preserve">19-Jul-21 </v>
      </c>
      <c r="L4808">
        <v>0</v>
      </c>
      <c r="M4808">
        <v>0</v>
      </c>
      <c r="N4808">
        <v>0</v>
      </c>
      <c r="O4808" s="2">
        <v>1</v>
      </c>
      <c r="Q4808" t="s">
        <v>340</v>
      </c>
    </row>
    <row r="4809" spans="1:17" x14ac:dyDescent="0.3">
      <c r="A4809" t="s">
        <v>2431</v>
      </c>
      <c r="B4809" t="s">
        <v>120</v>
      </c>
      <c r="C4809" t="s">
        <v>9405</v>
      </c>
      <c r="D4809" t="s">
        <v>121</v>
      </c>
      <c r="F4809" s="1">
        <v>44396</v>
      </c>
      <c r="G4809" t="s">
        <v>9404</v>
      </c>
      <c r="H4809" s="5" t="s">
        <v>8158</v>
      </c>
      <c r="I4809" s="8" t="str">
        <f t="shared" si="151"/>
        <v xml:space="preserve">19-Jul-21 </v>
      </c>
      <c r="J4809" s="5" t="s">
        <v>8158</v>
      </c>
      <c r="K4809" t="str">
        <f t="shared" si="150"/>
        <v xml:space="preserve">19-Jul-21 </v>
      </c>
      <c r="L4809">
        <v>0</v>
      </c>
      <c r="M4809">
        <v>0</v>
      </c>
      <c r="N4809">
        <v>0</v>
      </c>
      <c r="O4809" s="2">
        <v>1</v>
      </c>
      <c r="Q4809" t="s">
        <v>340</v>
      </c>
    </row>
    <row r="4810" spans="1:17" x14ac:dyDescent="0.3">
      <c r="A4810" t="s">
        <v>3502</v>
      </c>
      <c r="B4810" t="s">
        <v>23</v>
      </c>
      <c r="C4810" t="s">
        <v>9406</v>
      </c>
      <c r="D4810" t="s">
        <v>24</v>
      </c>
      <c r="G4810" t="s">
        <v>9407</v>
      </c>
      <c r="H4810" s="5" t="s">
        <v>8158</v>
      </c>
      <c r="I4810" s="8" t="str">
        <f t="shared" si="151"/>
        <v xml:space="preserve">19-Jul-21 </v>
      </c>
      <c r="J4810" s="5" t="s">
        <v>8602</v>
      </c>
      <c r="K4810" t="str">
        <f t="shared" si="150"/>
        <v xml:space="preserve">23-Jul-21 </v>
      </c>
      <c r="L4810">
        <v>5</v>
      </c>
      <c r="M4810">
        <v>0</v>
      </c>
      <c r="N4810">
        <v>5</v>
      </c>
      <c r="O4810" s="2">
        <v>1</v>
      </c>
      <c r="Q4810" t="s">
        <v>340</v>
      </c>
    </row>
    <row r="4811" spans="1:17" x14ac:dyDescent="0.3">
      <c r="A4811" t="s">
        <v>3510</v>
      </c>
      <c r="B4811" t="s">
        <v>45</v>
      </c>
      <c r="C4811" t="s">
        <v>9408</v>
      </c>
      <c r="D4811" t="s">
        <v>46</v>
      </c>
      <c r="E4811" s="1">
        <v>44396</v>
      </c>
      <c r="F4811" s="1">
        <v>44400</v>
      </c>
      <c r="G4811" t="s">
        <v>9407</v>
      </c>
      <c r="H4811" s="5" t="s">
        <v>8158</v>
      </c>
      <c r="I4811" s="8" t="str">
        <f t="shared" si="151"/>
        <v xml:space="preserve">19-Jul-21 </v>
      </c>
      <c r="J4811" s="5" t="s">
        <v>8602</v>
      </c>
      <c r="K4811" t="str">
        <f t="shared" si="150"/>
        <v xml:space="preserve">23-Jul-21 </v>
      </c>
      <c r="L4811">
        <v>5</v>
      </c>
      <c r="M4811">
        <v>0</v>
      </c>
      <c r="N4811">
        <v>5</v>
      </c>
      <c r="O4811" s="2">
        <v>1</v>
      </c>
      <c r="Q4811" t="s">
        <v>340</v>
      </c>
    </row>
    <row r="4812" spans="1:17" x14ac:dyDescent="0.3">
      <c r="A4812" t="s">
        <v>3502</v>
      </c>
      <c r="B4812" t="s">
        <v>23</v>
      </c>
      <c r="C4812" t="s">
        <v>9409</v>
      </c>
      <c r="D4812" t="s">
        <v>24</v>
      </c>
      <c r="G4812" t="s">
        <v>9410</v>
      </c>
      <c r="H4812" s="5" t="s">
        <v>8158</v>
      </c>
      <c r="I4812" s="8" t="str">
        <f t="shared" si="151"/>
        <v xml:space="preserve">19-Jul-21 </v>
      </c>
      <c r="J4812" s="5" t="s">
        <v>9308</v>
      </c>
      <c r="K4812" t="str">
        <f t="shared" si="150"/>
        <v xml:space="preserve">20-Jul-21 </v>
      </c>
      <c r="L4812">
        <v>2</v>
      </c>
      <c r="M4812">
        <v>0</v>
      </c>
      <c r="N4812">
        <v>2</v>
      </c>
      <c r="O4812" s="2">
        <v>1</v>
      </c>
      <c r="Q4812" t="s">
        <v>340</v>
      </c>
    </row>
    <row r="4813" spans="1:17" x14ac:dyDescent="0.3">
      <c r="A4813" t="s">
        <v>2422</v>
      </c>
      <c r="B4813" t="s">
        <v>92</v>
      </c>
      <c r="C4813" t="s">
        <v>9411</v>
      </c>
      <c r="D4813" t="s">
        <v>93</v>
      </c>
      <c r="E4813" s="1">
        <v>44397</v>
      </c>
      <c r="F4813" s="1">
        <v>44397</v>
      </c>
      <c r="G4813" t="s">
        <v>9412</v>
      </c>
      <c r="H4813" s="5" t="s">
        <v>9308</v>
      </c>
      <c r="I4813" s="8" t="str">
        <f t="shared" si="151"/>
        <v xml:space="preserve">20-Jul-21 </v>
      </c>
      <c r="J4813" s="5" t="s">
        <v>9308</v>
      </c>
      <c r="K4813" t="str">
        <f t="shared" si="150"/>
        <v xml:space="preserve">20-Jul-21 </v>
      </c>
      <c r="L4813">
        <v>6</v>
      </c>
      <c r="M4813">
        <v>0</v>
      </c>
      <c r="N4813">
        <v>0</v>
      </c>
      <c r="O4813" s="2">
        <v>1</v>
      </c>
      <c r="Q4813" t="s">
        <v>340</v>
      </c>
    </row>
    <row r="4814" spans="1:17" x14ac:dyDescent="0.3">
      <c r="A4814" t="s">
        <v>2422</v>
      </c>
      <c r="B4814" t="s">
        <v>92</v>
      </c>
      <c r="C4814" t="s">
        <v>9413</v>
      </c>
      <c r="D4814" t="s">
        <v>93</v>
      </c>
      <c r="E4814" s="1">
        <v>44397</v>
      </c>
      <c r="F4814" s="1">
        <v>44397</v>
      </c>
      <c r="G4814" t="s">
        <v>9414</v>
      </c>
      <c r="H4814" s="5" t="s">
        <v>9308</v>
      </c>
      <c r="I4814" s="8" t="str">
        <f t="shared" si="151"/>
        <v xml:space="preserve">20-Jul-21 </v>
      </c>
      <c r="J4814" s="5" t="s">
        <v>9308</v>
      </c>
      <c r="K4814" t="str">
        <f t="shared" si="150"/>
        <v xml:space="preserve">20-Jul-21 </v>
      </c>
      <c r="L4814">
        <v>5</v>
      </c>
      <c r="M4814">
        <v>0</v>
      </c>
      <c r="N4814">
        <v>0</v>
      </c>
      <c r="O4814" s="2">
        <v>1</v>
      </c>
      <c r="Q4814" t="s">
        <v>340</v>
      </c>
    </row>
    <row r="4815" spans="1:17" x14ac:dyDescent="0.3">
      <c r="A4815" t="s">
        <v>2422</v>
      </c>
      <c r="B4815" t="s">
        <v>92</v>
      </c>
      <c r="C4815" t="s">
        <v>9415</v>
      </c>
      <c r="D4815" t="s">
        <v>93</v>
      </c>
      <c r="F4815" s="1">
        <v>44397</v>
      </c>
      <c r="G4815" t="s">
        <v>9416</v>
      </c>
      <c r="H4815" s="5" t="s">
        <v>9308</v>
      </c>
      <c r="I4815" s="8" t="str">
        <f t="shared" si="151"/>
        <v xml:space="preserve">20-Jul-21 </v>
      </c>
      <c r="J4815" s="5" t="s">
        <v>9308</v>
      </c>
      <c r="K4815" t="str">
        <f t="shared" si="150"/>
        <v xml:space="preserve">20-Jul-21 </v>
      </c>
      <c r="L4815">
        <v>0</v>
      </c>
      <c r="M4815">
        <v>0</v>
      </c>
      <c r="N4815">
        <v>0</v>
      </c>
      <c r="O4815" s="2">
        <v>1</v>
      </c>
      <c r="Q4815" t="s">
        <v>340</v>
      </c>
    </row>
    <row r="4816" spans="1:17" x14ac:dyDescent="0.3">
      <c r="A4816" t="s">
        <v>2422</v>
      </c>
      <c r="B4816" t="s">
        <v>92</v>
      </c>
      <c r="C4816" t="s">
        <v>9417</v>
      </c>
      <c r="D4816" t="s">
        <v>93</v>
      </c>
      <c r="F4816" s="1">
        <v>44397</v>
      </c>
      <c r="G4816" t="s">
        <v>9418</v>
      </c>
      <c r="H4816" s="5" t="s">
        <v>9308</v>
      </c>
      <c r="I4816" s="8" t="str">
        <f t="shared" si="151"/>
        <v xml:space="preserve">20-Jul-21 </v>
      </c>
      <c r="J4816" s="5" t="s">
        <v>9308</v>
      </c>
      <c r="K4816" t="str">
        <f t="shared" si="150"/>
        <v xml:space="preserve">20-Jul-21 </v>
      </c>
      <c r="L4816">
        <v>0</v>
      </c>
      <c r="M4816">
        <v>0</v>
      </c>
      <c r="N4816">
        <v>0</v>
      </c>
      <c r="O4816" s="2">
        <v>1</v>
      </c>
      <c r="Q4816" t="s">
        <v>340</v>
      </c>
    </row>
    <row r="4817" spans="1:17" x14ac:dyDescent="0.3">
      <c r="A4817" t="s">
        <v>2431</v>
      </c>
      <c r="B4817" t="s">
        <v>120</v>
      </c>
      <c r="C4817" t="s">
        <v>9419</v>
      </c>
      <c r="D4817" t="s">
        <v>121</v>
      </c>
      <c r="E4817" s="1">
        <v>44397</v>
      </c>
      <c r="F4817" s="1">
        <v>44397</v>
      </c>
      <c r="G4817" t="s">
        <v>9412</v>
      </c>
      <c r="H4817" s="5" t="s">
        <v>9308</v>
      </c>
      <c r="I4817" s="8" t="str">
        <f t="shared" si="151"/>
        <v xml:space="preserve">20-Jul-21 </v>
      </c>
      <c r="J4817" s="5" t="s">
        <v>9308</v>
      </c>
      <c r="K4817" t="str">
        <f t="shared" si="150"/>
        <v xml:space="preserve">20-Jul-21 </v>
      </c>
      <c r="L4817">
        <v>6</v>
      </c>
      <c r="M4817">
        <v>0</v>
      </c>
      <c r="N4817">
        <v>0</v>
      </c>
      <c r="O4817" s="2">
        <v>1</v>
      </c>
      <c r="Q4817" t="s">
        <v>340</v>
      </c>
    </row>
    <row r="4818" spans="1:17" x14ac:dyDescent="0.3">
      <c r="A4818" t="s">
        <v>2431</v>
      </c>
      <c r="B4818" t="s">
        <v>120</v>
      </c>
      <c r="C4818" t="s">
        <v>9420</v>
      </c>
      <c r="D4818" t="s">
        <v>121</v>
      </c>
      <c r="E4818" s="1">
        <v>44397</v>
      </c>
      <c r="F4818" s="1">
        <v>44397</v>
      </c>
      <c r="G4818" t="s">
        <v>9414</v>
      </c>
      <c r="H4818" s="5" t="s">
        <v>9308</v>
      </c>
      <c r="I4818" s="8" t="str">
        <f t="shared" si="151"/>
        <v xml:space="preserve">20-Jul-21 </v>
      </c>
      <c r="J4818" s="5" t="s">
        <v>9308</v>
      </c>
      <c r="K4818" t="str">
        <f t="shared" si="150"/>
        <v xml:space="preserve">20-Jul-21 </v>
      </c>
      <c r="L4818">
        <v>5</v>
      </c>
      <c r="M4818">
        <v>0</v>
      </c>
      <c r="N4818">
        <v>0</v>
      </c>
      <c r="O4818" s="2">
        <v>1</v>
      </c>
      <c r="Q4818" t="s">
        <v>340</v>
      </c>
    </row>
    <row r="4819" spans="1:17" x14ac:dyDescent="0.3">
      <c r="A4819" t="s">
        <v>2431</v>
      </c>
      <c r="B4819" t="s">
        <v>120</v>
      </c>
      <c r="C4819" t="s">
        <v>9421</v>
      </c>
      <c r="D4819" t="s">
        <v>121</v>
      </c>
      <c r="F4819" s="1">
        <v>44397</v>
      </c>
      <c r="G4819" t="s">
        <v>9416</v>
      </c>
      <c r="H4819" s="5" t="s">
        <v>9308</v>
      </c>
      <c r="I4819" s="8" t="str">
        <f t="shared" si="151"/>
        <v xml:space="preserve">20-Jul-21 </v>
      </c>
      <c r="J4819" s="5" t="s">
        <v>9308</v>
      </c>
      <c r="K4819" t="str">
        <f t="shared" si="150"/>
        <v xml:space="preserve">20-Jul-21 </v>
      </c>
      <c r="L4819">
        <v>0</v>
      </c>
      <c r="M4819">
        <v>0</v>
      </c>
      <c r="N4819">
        <v>0</v>
      </c>
      <c r="O4819" s="2">
        <v>1</v>
      </c>
      <c r="Q4819" t="s">
        <v>340</v>
      </c>
    </row>
    <row r="4820" spans="1:17" x14ac:dyDescent="0.3">
      <c r="A4820" t="s">
        <v>2431</v>
      </c>
      <c r="B4820" t="s">
        <v>120</v>
      </c>
      <c r="C4820" t="s">
        <v>9422</v>
      </c>
      <c r="D4820" t="s">
        <v>121</v>
      </c>
      <c r="F4820" s="1">
        <v>44397</v>
      </c>
      <c r="G4820" t="s">
        <v>9423</v>
      </c>
      <c r="H4820" s="5" t="s">
        <v>9308</v>
      </c>
      <c r="I4820" s="8" t="str">
        <f t="shared" si="151"/>
        <v xml:space="preserve">20-Jul-21 </v>
      </c>
      <c r="J4820" s="5" t="s">
        <v>9308</v>
      </c>
      <c r="K4820" t="str">
        <f t="shared" si="150"/>
        <v xml:space="preserve">20-Jul-21 </v>
      </c>
      <c r="L4820">
        <v>0</v>
      </c>
      <c r="M4820">
        <v>0</v>
      </c>
      <c r="N4820">
        <v>0</v>
      </c>
      <c r="O4820" s="2">
        <v>1</v>
      </c>
      <c r="Q4820" t="s">
        <v>340</v>
      </c>
    </row>
    <row r="4821" spans="1:17" x14ac:dyDescent="0.3">
      <c r="A4821" t="s">
        <v>3502</v>
      </c>
      <c r="B4821" t="s">
        <v>23</v>
      </c>
      <c r="C4821" t="s">
        <v>9424</v>
      </c>
      <c r="D4821" t="s">
        <v>24</v>
      </c>
      <c r="G4821" t="s">
        <v>9425</v>
      </c>
      <c r="H4821" s="5" t="s">
        <v>9308</v>
      </c>
      <c r="I4821" s="8" t="str">
        <f t="shared" si="151"/>
        <v xml:space="preserve">20-Jul-21 </v>
      </c>
      <c r="J4821" s="5" t="s">
        <v>9308</v>
      </c>
      <c r="K4821" t="str">
        <f t="shared" si="150"/>
        <v xml:space="preserve">20-Jul-21 </v>
      </c>
      <c r="L4821">
        <v>0</v>
      </c>
      <c r="M4821">
        <v>0</v>
      </c>
      <c r="N4821">
        <v>0</v>
      </c>
      <c r="O4821" s="2">
        <v>1</v>
      </c>
      <c r="Q4821" t="s">
        <v>340</v>
      </c>
    </row>
    <row r="4822" spans="1:17" x14ac:dyDescent="0.3">
      <c r="A4822" t="s">
        <v>3502</v>
      </c>
      <c r="B4822" t="s">
        <v>23</v>
      </c>
      <c r="C4822" t="s">
        <v>9426</v>
      </c>
      <c r="D4822" t="s">
        <v>24</v>
      </c>
      <c r="G4822" t="s">
        <v>9427</v>
      </c>
      <c r="H4822" s="5" t="s">
        <v>9308</v>
      </c>
      <c r="I4822" s="8" t="str">
        <f t="shared" si="151"/>
        <v xml:space="preserve">20-Jul-21 </v>
      </c>
      <c r="J4822" s="5" t="s">
        <v>9308</v>
      </c>
      <c r="K4822" t="str">
        <f t="shared" si="150"/>
        <v xml:space="preserve">20-Jul-21 </v>
      </c>
      <c r="L4822">
        <v>0</v>
      </c>
      <c r="M4822">
        <v>0</v>
      </c>
      <c r="N4822">
        <v>0</v>
      </c>
      <c r="O4822" s="2">
        <v>1</v>
      </c>
      <c r="Q4822" t="s">
        <v>340</v>
      </c>
    </row>
    <row r="4823" spans="1:17" x14ac:dyDescent="0.3">
      <c r="A4823" t="s">
        <v>3502</v>
      </c>
      <c r="B4823" t="s">
        <v>23</v>
      </c>
      <c r="C4823" t="s">
        <v>9428</v>
      </c>
      <c r="D4823" t="s">
        <v>24</v>
      </c>
      <c r="G4823" t="s">
        <v>9429</v>
      </c>
      <c r="H4823" s="5" t="s">
        <v>9308</v>
      </c>
      <c r="I4823" s="8" t="str">
        <f t="shared" si="151"/>
        <v xml:space="preserve">20-Jul-21 </v>
      </c>
      <c r="J4823" s="5" t="s">
        <v>9308</v>
      </c>
      <c r="K4823" t="str">
        <f t="shared" si="150"/>
        <v xml:space="preserve">20-Jul-21 </v>
      </c>
      <c r="L4823">
        <v>0</v>
      </c>
      <c r="M4823">
        <v>0</v>
      </c>
      <c r="N4823">
        <v>0</v>
      </c>
      <c r="O4823" s="2">
        <v>1</v>
      </c>
      <c r="Q4823" t="s">
        <v>340</v>
      </c>
    </row>
    <row r="4824" spans="1:17" x14ac:dyDescent="0.3">
      <c r="A4824" t="s">
        <v>3510</v>
      </c>
      <c r="B4824" t="s">
        <v>45</v>
      </c>
      <c r="C4824" t="s">
        <v>9430</v>
      </c>
      <c r="D4824" t="s">
        <v>46</v>
      </c>
      <c r="F4824" s="1">
        <v>44440</v>
      </c>
      <c r="G4824" t="s">
        <v>9431</v>
      </c>
      <c r="H4824" s="5" t="s">
        <v>9308</v>
      </c>
      <c r="I4824" s="8" t="str">
        <f t="shared" si="151"/>
        <v xml:space="preserve">20-Jul-21 </v>
      </c>
      <c r="J4824" s="5" t="s">
        <v>9308</v>
      </c>
      <c r="K4824" t="str">
        <f t="shared" si="150"/>
        <v xml:space="preserve">20-Jul-21 </v>
      </c>
      <c r="L4824">
        <v>0</v>
      </c>
      <c r="M4824">
        <v>0</v>
      </c>
      <c r="N4824">
        <v>0</v>
      </c>
      <c r="O4824" s="2">
        <v>1</v>
      </c>
      <c r="Q4824" t="s">
        <v>340</v>
      </c>
    </row>
    <row r="4825" spans="1:17" x14ac:dyDescent="0.3">
      <c r="A4825" t="s">
        <v>3510</v>
      </c>
      <c r="B4825" t="s">
        <v>45</v>
      </c>
      <c r="C4825" t="s">
        <v>9432</v>
      </c>
      <c r="D4825" t="s">
        <v>46</v>
      </c>
      <c r="F4825" s="1">
        <v>44440</v>
      </c>
      <c r="G4825" t="s">
        <v>9433</v>
      </c>
      <c r="H4825" s="5" t="s">
        <v>9308</v>
      </c>
      <c r="I4825" s="8" t="str">
        <f t="shared" si="151"/>
        <v xml:space="preserve">20-Jul-21 </v>
      </c>
      <c r="J4825" s="5" t="s">
        <v>9308</v>
      </c>
      <c r="K4825" t="str">
        <f t="shared" si="150"/>
        <v xml:space="preserve">20-Jul-21 </v>
      </c>
      <c r="L4825">
        <v>0</v>
      </c>
      <c r="M4825">
        <v>0</v>
      </c>
      <c r="N4825">
        <v>0</v>
      </c>
      <c r="O4825" s="2">
        <v>1</v>
      </c>
      <c r="Q4825" t="s">
        <v>340</v>
      </c>
    </row>
    <row r="4826" spans="1:17" x14ac:dyDescent="0.3">
      <c r="A4826" t="s">
        <v>3502</v>
      </c>
      <c r="B4826" t="s">
        <v>23</v>
      </c>
      <c r="C4826" t="s">
        <v>9434</v>
      </c>
      <c r="D4826" t="s">
        <v>24</v>
      </c>
      <c r="G4826" t="s">
        <v>9402</v>
      </c>
      <c r="H4826" s="5" t="s">
        <v>9308</v>
      </c>
      <c r="I4826" s="8" t="str">
        <f t="shared" si="151"/>
        <v xml:space="preserve">20-Jul-21 </v>
      </c>
      <c r="J4826" s="5" t="s">
        <v>8368</v>
      </c>
      <c r="K4826" t="str">
        <f t="shared" si="150"/>
        <v xml:space="preserve">26-Jul-21 </v>
      </c>
      <c r="L4826">
        <v>5</v>
      </c>
      <c r="M4826">
        <v>0</v>
      </c>
      <c r="N4826">
        <v>5</v>
      </c>
      <c r="O4826" s="2">
        <v>1</v>
      </c>
      <c r="Q4826" t="s">
        <v>340</v>
      </c>
    </row>
    <row r="4827" spans="1:17" x14ac:dyDescent="0.3">
      <c r="A4827" t="s">
        <v>3510</v>
      </c>
      <c r="B4827" t="s">
        <v>45</v>
      </c>
      <c r="C4827" t="s">
        <v>9435</v>
      </c>
      <c r="D4827" t="s">
        <v>46</v>
      </c>
      <c r="E4827" s="1">
        <v>44397</v>
      </c>
      <c r="F4827" s="1">
        <v>44398</v>
      </c>
      <c r="G4827" t="s">
        <v>9386</v>
      </c>
      <c r="H4827" s="5" t="s">
        <v>9308</v>
      </c>
      <c r="I4827" s="8" t="str">
        <f t="shared" si="151"/>
        <v xml:space="preserve">20-Jul-21 </v>
      </c>
      <c r="J4827" s="5" t="s">
        <v>8900</v>
      </c>
      <c r="K4827" t="str">
        <f t="shared" si="150"/>
        <v xml:space="preserve">21-Jul-21 </v>
      </c>
      <c r="L4827">
        <v>2</v>
      </c>
      <c r="M4827">
        <v>0</v>
      </c>
      <c r="N4827">
        <v>2</v>
      </c>
      <c r="O4827" s="2">
        <v>1</v>
      </c>
      <c r="Q4827" t="s">
        <v>340</v>
      </c>
    </row>
    <row r="4828" spans="1:17" x14ac:dyDescent="0.3">
      <c r="A4828" t="s">
        <v>3510</v>
      </c>
      <c r="B4828" t="s">
        <v>45</v>
      </c>
      <c r="C4828" t="s">
        <v>9436</v>
      </c>
      <c r="D4828" t="s">
        <v>46</v>
      </c>
      <c r="E4828" s="1">
        <v>44397</v>
      </c>
      <c r="F4828" s="1">
        <v>44398</v>
      </c>
      <c r="G4828" t="s">
        <v>9437</v>
      </c>
      <c r="H4828" s="5" t="s">
        <v>9308</v>
      </c>
      <c r="I4828" s="8" t="str">
        <f t="shared" si="151"/>
        <v xml:space="preserve">20-Jul-21 </v>
      </c>
      <c r="J4828" s="5" t="s">
        <v>8900</v>
      </c>
      <c r="K4828" t="str">
        <f t="shared" si="150"/>
        <v xml:space="preserve">21-Jul-21 </v>
      </c>
      <c r="L4828">
        <v>2</v>
      </c>
      <c r="M4828">
        <v>0</v>
      </c>
      <c r="N4828">
        <v>2</v>
      </c>
      <c r="O4828" s="2">
        <v>1</v>
      </c>
      <c r="Q4828" t="s">
        <v>340</v>
      </c>
    </row>
    <row r="4829" spans="1:17" x14ac:dyDescent="0.3">
      <c r="A4829" t="s">
        <v>3510</v>
      </c>
      <c r="B4829" t="s">
        <v>45</v>
      </c>
      <c r="C4829" t="s">
        <v>9438</v>
      </c>
      <c r="D4829" t="s">
        <v>46</v>
      </c>
      <c r="F4829" s="1">
        <v>44440</v>
      </c>
      <c r="G4829" t="s">
        <v>9439</v>
      </c>
      <c r="H4829" s="5" t="s">
        <v>9308</v>
      </c>
      <c r="I4829" s="8" t="str">
        <f t="shared" si="151"/>
        <v xml:space="preserve">20-Jul-21 </v>
      </c>
      <c r="J4829" s="5" t="s">
        <v>9308</v>
      </c>
      <c r="K4829" t="str">
        <f t="shared" si="150"/>
        <v xml:space="preserve">20-Jul-21 </v>
      </c>
      <c r="L4829">
        <v>0</v>
      </c>
      <c r="M4829">
        <v>0</v>
      </c>
      <c r="N4829">
        <v>0</v>
      </c>
      <c r="O4829" s="2">
        <v>1</v>
      </c>
      <c r="Q4829" t="s">
        <v>340</v>
      </c>
    </row>
    <row r="4830" spans="1:17" x14ac:dyDescent="0.3">
      <c r="A4830" t="s">
        <v>3502</v>
      </c>
      <c r="B4830" t="s">
        <v>23</v>
      </c>
      <c r="C4830" t="s">
        <v>9440</v>
      </c>
      <c r="D4830" t="s">
        <v>24</v>
      </c>
      <c r="G4830" t="s">
        <v>9441</v>
      </c>
      <c r="H4830" s="5" t="s">
        <v>8900</v>
      </c>
      <c r="I4830" s="8" t="str">
        <f t="shared" si="151"/>
        <v xml:space="preserve">21-Jul-21 </v>
      </c>
      <c r="J4830" s="5" t="s">
        <v>5678</v>
      </c>
      <c r="K4830" t="str">
        <f t="shared" si="150"/>
        <v xml:space="preserve">22-Jul-21 </v>
      </c>
      <c r="L4830">
        <v>2</v>
      </c>
      <c r="M4830">
        <v>0</v>
      </c>
      <c r="N4830">
        <v>2</v>
      </c>
      <c r="O4830" s="2">
        <v>1</v>
      </c>
      <c r="Q4830" t="s">
        <v>340</v>
      </c>
    </row>
    <row r="4831" spans="1:17" x14ac:dyDescent="0.3">
      <c r="A4831" t="s">
        <v>3510</v>
      </c>
      <c r="B4831" t="s">
        <v>45</v>
      </c>
      <c r="C4831" t="s">
        <v>9442</v>
      </c>
      <c r="D4831" t="s">
        <v>46</v>
      </c>
      <c r="F4831" s="1">
        <v>44440</v>
      </c>
      <c r="G4831" t="s">
        <v>9443</v>
      </c>
      <c r="H4831" s="5" t="s">
        <v>8900</v>
      </c>
      <c r="I4831" s="8" t="str">
        <f t="shared" si="151"/>
        <v xml:space="preserve">21-Jul-21 </v>
      </c>
      <c r="J4831" s="5" t="s">
        <v>8900</v>
      </c>
      <c r="K4831" t="str">
        <f t="shared" si="150"/>
        <v xml:space="preserve">21-Jul-21 </v>
      </c>
      <c r="L4831">
        <v>0</v>
      </c>
      <c r="M4831">
        <v>0</v>
      </c>
      <c r="N4831">
        <v>0</v>
      </c>
      <c r="O4831" s="2">
        <v>1</v>
      </c>
      <c r="Q4831" t="s">
        <v>340</v>
      </c>
    </row>
    <row r="4832" spans="1:17" x14ac:dyDescent="0.3">
      <c r="A4832" t="s">
        <v>2422</v>
      </c>
      <c r="B4832" t="s">
        <v>92</v>
      </c>
      <c r="C4832" t="s">
        <v>9444</v>
      </c>
      <c r="D4832" t="s">
        <v>93</v>
      </c>
      <c r="F4832" s="1">
        <v>44399</v>
      </c>
      <c r="G4832" t="s">
        <v>9445</v>
      </c>
      <c r="H4832" s="5" t="s">
        <v>5678</v>
      </c>
      <c r="I4832" s="8" t="str">
        <f t="shared" si="151"/>
        <v xml:space="preserve">22-Jul-21 </v>
      </c>
      <c r="J4832" s="5" t="s">
        <v>5678</v>
      </c>
      <c r="K4832" t="str">
        <f t="shared" si="150"/>
        <v xml:space="preserve">22-Jul-21 </v>
      </c>
      <c r="L4832">
        <v>0</v>
      </c>
      <c r="M4832">
        <v>0</v>
      </c>
      <c r="N4832">
        <v>0</v>
      </c>
      <c r="O4832" s="2">
        <v>1</v>
      </c>
      <c r="Q4832" t="s">
        <v>340</v>
      </c>
    </row>
    <row r="4833" spans="1:17" x14ac:dyDescent="0.3">
      <c r="A4833" t="s">
        <v>2431</v>
      </c>
      <c r="B4833" t="s">
        <v>120</v>
      </c>
      <c r="C4833" t="s">
        <v>9446</v>
      </c>
      <c r="D4833" t="s">
        <v>121</v>
      </c>
      <c r="F4833" s="1">
        <v>44399</v>
      </c>
      <c r="G4833" t="s">
        <v>9447</v>
      </c>
      <c r="H4833" s="5" t="s">
        <v>5678</v>
      </c>
      <c r="I4833" s="8" t="str">
        <f t="shared" si="151"/>
        <v xml:space="preserve">22-Jul-21 </v>
      </c>
      <c r="J4833" s="5" t="s">
        <v>5678</v>
      </c>
      <c r="K4833" t="str">
        <f t="shared" si="150"/>
        <v xml:space="preserve">22-Jul-21 </v>
      </c>
      <c r="L4833">
        <v>0</v>
      </c>
      <c r="M4833">
        <v>0</v>
      </c>
      <c r="N4833">
        <v>0</v>
      </c>
      <c r="O4833" s="2">
        <v>1</v>
      </c>
      <c r="Q4833" t="s">
        <v>340</v>
      </c>
    </row>
    <row r="4834" spans="1:17" x14ac:dyDescent="0.3">
      <c r="A4834" t="s">
        <v>2431</v>
      </c>
      <c r="B4834" t="s">
        <v>120</v>
      </c>
      <c r="C4834" t="s">
        <v>9448</v>
      </c>
      <c r="D4834" t="s">
        <v>121</v>
      </c>
      <c r="F4834" s="1">
        <v>44399</v>
      </c>
      <c r="G4834" t="s">
        <v>9449</v>
      </c>
      <c r="H4834" s="5" t="s">
        <v>5678</v>
      </c>
      <c r="I4834" s="8" t="str">
        <f t="shared" si="151"/>
        <v xml:space="preserve">22-Jul-21 </v>
      </c>
      <c r="J4834" s="5" t="s">
        <v>5678</v>
      </c>
      <c r="K4834" t="str">
        <f t="shared" si="150"/>
        <v xml:space="preserve">22-Jul-21 </v>
      </c>
      <c r="L4834">
        <v>0</v>
      </c>
      <c r="M4834">
        <v>0</v>
      </c>
      <c r="N4834">
        <v>0</v>
      </c>
      <c r="O4834" s="2">
        <v>1</v>
      </c>
      <c r="Q4834" t="s">
        <v>340</v>
      </c>
    </row>
    <row r="4835" spans="1:17" x14ac:dyDescent="0.3">
      <c r="A4835" t="s">
        <v>3510</v>
      </c>
      <c r="B4835" t="s">
        <v>45</v>
      </c>
      <c r="C4835" t="s">
        <v>9450</v>
      </c>
      <c r="D4835" t="s">
        <v>46</v>
      </c>
      <c r="E4835" s="1">
        <v>44399</v>
      </c>
      <c r="F4835" s="1">
        <v>44403</v>
      </c>
      <c r="G4835" t="s">
        <v>9410</v>
      </c>
      <c r="H4835" s="5" t="s">
        <v>5678</v>
      </c>
      <c r="I4835" s="8" t="str">
        <f t="shared" si="151"/>
        <v xml:space="preserve">22-Jul-21 </v>
      </c>
      <c r="J4835" s="5" t="s">
        <v>8368</v>
      </c>
      <c r="K4835" t="str">
        <f t="shared" si="150"/>
        <v xml:space="preserve">26-Jul-21 </v>
      </c>
      <c r="L4835">
        <v>3</v>
      </c>
      <c r="M4835">
        <v>0</v>
      </c>
      <c r="N4835">
        <v>3</v>
      </c>
      <c r="O4835" s="2">
        <v>1</v>
      </c>
      <c r="Q4835" t="s">
        <v>340</v>
      </c>
    </row>
    <row r="4836" spans="1:17" x14ac:dyDescent="0.3">
      <c r="A4836" t="s">
        <v>2422</v>
      </c>
      <c r="B4836" t="s">
        <v>92</v>
      </c>
      <c r="C4836" t="s">
        <v>9451</v>
      </c>
      <c r="D4836" t="s">
        <v>93</v>
      </c>
      <c r="F4836" s="1">
        <v>44399</v>
      </c>
      <c r="G4836" t="s">
        <v>9449</v>
      </c>
      <c r="H4836" s="5" t="s">
        <v>5678</v>
      </c>
      <c r="I4836" s="8" t="str">
        <f t="shared" si="151"/>
        <v xml:space="preserve">22-Jul-21 </v>
      </c>
      <c r="J4836" s="5" t="s">
        <v>5678</v>
      </c>
      <c r="K4836" t="str">
        <f t="shared" si="150"/>
        <v xml:space="preserve">22-Jul-21 </v>
      </c>
      <c r="L4836">
        <v>0</v>
      </c>
      <c r="M4836">
        <v>0</v>
      </c>
      <c r="N4836">
        <v>0</v>
      </c>
      <c r="O4836" s="2">
        <v>1</v>
      </c>
      <c r="Q4836" t="s">
        <v>340</v>
      </c>
    </row>
    <row r="4837" spans="1:17" x14ac:dyDescent="0.3">
      <c r="A4837" t="s">
        <v>3502</v>
      </c>
      <c r="B4837" t="s">
        <v>23</v>
      </c>
      <c r="C4837" t="s">
        <v>9452</v>
      </c>
      <c r="D4837" t="s">
        <v>24</v>
      </c>
      <c r="G4837" t="s">
        <v>9453</v>
      </c>
      <c r="H4837" s="5" t="s">
        <v>5678</v>
      </c>
      <c r="I4837" s="8" t="str">
        <f t="shared" si="151"/>
        <v xml:space="preserve">22-Jul-21 </v>
      </c>
      <c r="J4837" s="5" t="s">
        <v>5678</v>
      </c>
      <c r="K4837" t="str">
        <f t="shared" si="150"/>
        <v xml:space="preserve">22-Jul-21 </v>
      </c>
      <c r="L4837">
        <v>0</v>
      </c>
      <c r="M4837">
        <v>0</v>
      </c>
      <c r="N4837">
        <v>0</v>
      </c>
      <c r="O4837" s="2">
        <v>1</v>
      </c>
      <c r="Q4837" t="s">
        <v>340</v>
      </c>
    </row>
    <row r="4838" spans="1:17" x14ac:dyDescent="0.3">
      <c r="A4838" t="s">
        <v>2422</v>
      </c>
      <c r="B4838" t="s">
        <v>92</v>
      </c>
      <c r="C4838" t="s">
        <v>9454</v>
      </c>
      <c r="D4838" t="s">
        <v>93</v>
      </c>
      <c r="E4838" s="1">
        <v>44400</v>
      </c>
      <c r="F4838" s="1">
        <v>44406</v>
      </c>
      <c r="G4838" t="s">
        <v>9455</v>
      </c>
      <c r="H4838" s="5" t="s">
        <v>8602</v>
      </c>
      <c r="I4838" s="8" t="str">
        <f t="shared" si="151"/>
        <v xml:space="preserve">23-Jul-21 </v>
      </c>
      <c r="J4838" s="5" t="s">
        <v>5804</v>
      </c>
      <c r="K4838" t="str">
        <f t="shared" si="150"/>
        <v xml:space="preserve">29-Jul-21 </v>
      </c>
      <c r="L4838">
        <v>21</v>
      </c>
      <c r="M4838">
        <v>0</v>
      </c>
      <c r="N4838">
        <v>4</v>
      </c>
      <c r="O4838" s="2">
        <v>1</v>
      </c>
      <c r="Q4838" t="s">
        <v>340</v>
      </c>
    </row>
    <row r="4839" spans="1:17" x14ac:dyDescent="0.3">
      <c r="A4839" t="s">
        <v>2422</v>
      </c>
      <c r="B4839" t="s">
        <v>92</v>
      </c>
      <c r="C4839" t="s">
        <v>9456</v>
      </c>
      <c r="D4839" t="s">
        <v>93</v>
      </c>
      <c r="E4839" s="1">
        <v>44400</v>
      </c>
      <c r="F4839" s="1">
        <v>44406</v>
      </c>
      <c r="G4839" t="s">
        <v>9457</v>
      </c>
      <c r="H4839" s="5" t="s">
        <v>8602</v>
      </c>
      <c r="I4839" s="8" t="str">
        <f t="shared" si="151"/>
        <v xml:space="preserve">23-Jul-21 </v>
      </c>
      <c r="J4839" s="5" t="s">
        <v>5804</v>
      </c>
      <c r="K4839" t="str">
        <f t="shared" si="150"/>
        <v xml:space="preserve">29-Jul-21 </v>
      </c>
      <c r="L4839">
        <v>5</v>
      </c>
      <c r="M4839">
        <v>0</v>
      </c>
      <c r="N4839">
        <v>5</v>
      </c>
      <c r="O4839" s="2">
        <v>1</v>
      </c>
      <c r="Q4839" t="s">
        <v>340</v>
      </c>
    </row>
    <row r="4840" spans="1:17" x14ac:dyDescent="0.3">
      <c r="A4840" t="s">
        <v>2431</v>
      </c>
      <c r="B4840" t="s">
        <v>120</v>
      </c>
      <c r="C4840" t="s">
        <v>9458</v>
      </c>
      <c r="D4840" t="s">
        <v>121</v>
      </c>
      <c r="E4840" s="1">
        <v>44400</v>
      </c>
      <c r="F4840" s="1">
        <v>44406</v>
      </c>
      <c r="G4840" t="s">
        <v>9457</v>
      </c>
      <c r="H4840" s="5" t="s">
        <v>8602</v>
      </c>
      <c r="I4840" s="8" t="str">
        <f t="shared" si="151"/>
        <v xml:space="preserve">23-Jul-21 </v>
      </c>
      <c r="J4840" s="5" t="s">
        <v>5804</v>
      </c>
      <c r="K4840" t="str">
        <f t="shared" si="150"/>
        <v xml:space="preserve">29-Jul-21 </v>
      </c>
      <c r="L4840">
        <v>5</v>
      </c>
      <c r="M4840">
        <v>0</v>
      </c>
      <c r="N4840">
        <v>5</v>
      </c>
      <c r="O4840" s="2">
        <v>1</v>
      </c>
      <c r="Q4840" t="s">
        <v>340</v>
      </c>
    </row>
    <row r="4841" spans="1:17" x14ac:dyDescent="0.3">
      <c r="A4841" t="s">
        <v>2431</v>
      </c>
      <c r="B4841" t="s">
        <v>120</v>
      </c>
      <c r="C4841" t="s">
        <v>9459</v>
      </c>
      <c r="D4841" t="s">
        <v>121</v>
      </c>
      <c r="E4841" s="1">
        <v>44400</v>
      </c>
      <c r="F4841" s="1">
        <v>44406</v>
      </c>
      <c r="G4841" t="s">
        <v>9455</v>
      </c>
      <c r="H4841" s="5" t="s">
        <v>8602</v>
      </c>
      <c r="I4841" s="8" t="str">
        <f t="shared" si="151"/>
        <v xml:space="preserve">23-Jul-21 </v>
      </c>
      <c r="J4841" s="5" t="s">
        <v>5804</v>
      </c>
      <c r="K4841" t="str">
        <f t="shared" si="150"/>
        <v xml:space="preserve">29-Jul-21 </v>
      </c>
      <c r="L4841">
        <v>5</v>
      </c>
      <c r="M4841">
        <v>0</v>
      </c>
      <c r="N4841">
        <v>5</v>
      </c>
      <c r="O4841" s="2">
        <v>1</v>
      </c>
      <c r="Q4841" t="s">
        <v>340</v>
      </c>
    </row>
    <row r="4842" spans="1:17" x14ac:dyDescent="0.3">
      <c r="A4842" t="s">
        <v>3502</v>
      </c>
      <c r="B4842" t="s">
        <v>23</v>
      </c>
      <c r="C4842" t="s">
        <v>9460</v>
      </c>
      <c r="D4842" t="s">
        <v>24</v>
      </c>
      <c r="G4842" t="s">
        <v>9461</v>
      </c>
      <c r="H4842" s="5" t="s">
        <v>8602</v>
      </c>
      <c r="I4842" s="8" t="str">
        <f t="shared" si="151"/>
        <v xml:space="preserve">23-Jul-21 </v>
      </c>
      <c r="J4842" s="5" t="s">
        <v>8602</v>
      </c>
      <c r="K4842" t="str">
        <f t="shared" si="150"/>
        <v xml:space="preserve">23-Jul-21 </v>
      </c>
      <c r="L4842">
        <v>0</v>
      </c>
      <c r="M4842">
        <v>0</v>
      </c>
      <c r="N4842">
        <v>0</v>
      </c>
      <c r="O4842" s="2">
        <v>1</v>
      </c>
      <c r="Q4842" t="s">
        <v>340</v>
      </c>
    </row>
    <row r="4843" spans="1:17" x14ac:dyDescent="0.3">
      <c r="A4843" t="s">
        <v>3510</v>
      </c>
      <c r="B4843" t="s">
        <v>45</v>
      </c>
      <c r="C4843" t="s">
        <v>9462</v>
      </c>
      <c r="D4843" t="s">
        <v>46</v>
      </c>
      <c r="F4843" s="1">
        <v>44440</v>
      </c>
      <c r="G4843" t="s">
        <v>9461</v>
      </c>
      <c r="H4843" s="5" t="s">
        <v>8602</v>
      </c>
      <c r="I4843" s="8" t="str">
        <f t="shared" si="151"/>
        <v xml:space="preserve">23-Jul-21 </v>
      </c>
      <c r="J4843" s="5" t="s">
        <v>8602</v>
      </c>
      <c r="K4843" t="str">
        <f t="shared" si="150"/>
        <v xml:space="preserve">23-Jul-21 </v>
      </c>
      <c r="L4843">
        <v>0</v>
      </c>
      <c r="M4843">
        <v>0</v>
      </c>
      <c r="N4843">
        <v>0</v>
      </c>
      <c r="O4843" s="2">
        <v>1</v>
      </c>
      <c r="Q4843" t="s">
        <v>340</v>
      </c>
    </row>
    <row r="4844" spans="1:17" x14ac:dyDescent="0.3">
      <c r="A4844" t="s">
        <v>3502</v>
      </c>
      <c r="B4844" t="s">
        <v>23</v>
      </c>
      <c r="C4844" t="s">
        <v>9463</v>
      </c>
      <c r="D4844" t="s">
        <v>24</v>
      </c>
      <c r="E4844" s="1">
        <v>44140</v>
      </c>
      <c r="F4844" s="1">
        <v>44140</v>
      </c>
      <c r="G4844" t="s">
        <v>9464</v>
      </c>
      <c r="H4844" s="5" t="s">
        <v>8368</v>
      </c>
      <c r="I4844" s="8" t="str">
        <f t="shared" si="151"/>
        <v xml:space="preserve">26-Jul-21 </v>
      </c>
      <c r="J4844" s="5" t="s">
        <v>6362</v>
      </c>
      <c r="K4844" t="str">
        <f t="shared" si="150"/>
        <v xml:space="preserve">20-ug-21 </v>
      </c>
      <c r="L4844">
        <v>1</v>
      </c>
      <c r="M4844">
        <v>0</v>
      </c>
      <c r="N4844">
        <v>20</v>
      </c>
      <c r="O4844" s="2">
        <v>1</v>
      </c>
      <c r="Q4844" t="s">
        <v>340</v>
      </c>
    </row>
    <row r="4845" spans="1:17" x14ac:dyDescent="0.3">
      <c r="A4845" t="s">
        <v>3510</v>
      </c>
      <c r="B4845" t="s">
        <v>45</v>
      </c>
      <c r="C4845" t="s">
        <v>9465</v>
      </c>
      <c r="D4845" t="s">
        <v>46</v>
      </c>
      <c r="E4845" s="1">
        <v>44140</v>
      </c>
      <c r="F4845" s="1">
        <v>44141</v>
      </c>
      <c r="G4845" t="s">
        <v>9464</v>
      </c>
      <c r="H4845" s="5" t="s">
        <v>8368</v>
      </c>
      <c r="I4845" s="8" t="str">
        <f t="shared" si="151"/>
        <v xml:space="preserve">26-Jul-21 </v>
      </c>
      <c r="J4845" s="5" t="s">
        <v>6362</v>
      </c>
      <c r="K4845" t="str">
        <f t="shared" si="150"/>
        <v xml:space="preserve">20-ug-21 </v>
      </c>
      <c r="L4845">
        <v>1</v>
      </c>
      <c r="M4845">
        <v>0</v>
      </c>
      <c r="N4845">
        <v>20</v>
      </c>
      <c r="O4845" s="2">
        <v>1</v>
      </c>
      <c r="Q4845" t="s">
        <v>340</v>
      </c>
    </row>
    <row r="4846" spans="1:17" x14ac:dyDescent="0.3">
      <c r="A4846" t="s">
        <v>2422</v>
      </c>
      <c r="B4846" t="s">
        <v>92</v>
      </c>
      <c r="C4846" t="s">
        <v>9466</v>
      </c>
      <c r="D4846" t="s">
        <v>93</v>
      </c>
      <c r="E4846" s="1">
        <v>44403</v>
      </c>
      <c r="F4846" s="1">
        <v>44404</v>
      </c>
      <c r="G4846" t="s">
        <v>9467</v>
      </c>
      <c r="H4846" s="5" t="s">
        <v>8368</v>
      </c>
      <c r="I4846" s="8" t="str">
        <f t="shared" si="151"/>
        <v xml:space="preserve">26-Jul-21 </v>
      </c>
      <c r="J4846" s="5" t="s">
        <v>8477</v>
      </c>
      <c r="K4846" t="str">
        <f t="shared" si="150"/>
        <v xml:space="preserve">27-Jul-21 </v>
      </c>
      <c r="L4846">
        <v>2</v>
      </c>
      <c r="M4846">
        <v>0</v>
      </c>
      <c r="N4846">
        <v>2</v>
      </c>
      <c r="O4846" s="2">
        <v>1</v>
      </c>
      <c r="Q4846" t="s">
        <v>340</v>
      </c>
    </row>
    <row r="4847" spans="1:17" x14ac:dyDescent="0.3">
      <c r="A4847" t="s">
        <v>2431</v>
      </c>
      <c r="B4847" t="s">
        <v>120</v>
      </c>
      <c r="C4847" t="s">
        <v>9468</v>
      </c>
      <c r="D4847" t="s">
        <v>121</v>
      </c>
      <c r="E4847" s="1">
        <v>44403</v>
      </c>
      <c r="F4847" s="1">
        <v>44404</v>
      </c>
      <c r="G4847" t="s">
        <v>9467</v>
      </c>
      <c r="H4847" s="5" t="s">
        <v>8368</v>
      </c>
      <c r="I4847" s="8" t="str">
        <f t="shared" si="151"/>
        <v xml:space="preserve">26-Jul-21 </v>
      </c>
      <c r="J4847" s="5" t="s">
        <v>8477</v>
      </c>
      <c r="K4847" t="str">
        <f t="shared" si="150"/>
        <v xml:space="preserve">27-Jul-21 </v>
      </c>
      <c r="L4847">
        <v>2</v>
      </c>
      <c r="M4847">
        <v>0</v>
      </c>
      <c r="N4847">
        <v>2</v>
      </c>
      <c r="O4847" s="2">
        <v>1</v>
      </c>
      <c r="Q4847" t="s">
        <v>340</v>
      </c>
    </row>
    <row r="4848" spans="1:17" x14ac:dyDescent="0.3">
      <c r="A4848" t="s">
        <v>3502</v>
      </c>
      <c r="B4848" t="s">
        <v>23</v>
      </c>
      <c r="C4848" t="s">
        <v>9469</v>
      </c>
      <c r="D4848" t="s">
        <v>24</v>
      </c>
      <c r="G4848" t="s">
        <v>9470</v>
      </c>
      <c r="H4848" s="5" t="s">
        <v>8368</v>
      </c>
      <c r="I4848" s="8" t="str">
        <f t="shared" si="151"/>
        <v xml:space="preserve">26-Jul-21 </v>
      </c>
      <c r="J4848" s="5" t="s">
        <v>8692</v>
      </c>
      <c r="K4848" t="str">
        <f t="shared" si="150"/>
        <v xml:space="preserve">30-Jul-21 </v>
      </c>
      <c r="L4848">
        <v>5</v>
      </c>
      <c r="M4848">
        <v>0</v>
      </c>
      <c r="N4848">
        <v>5</v>
      </c>
      <c r="O4848" s="2">
        <v>1</v>
      </c>
      <c r="Q4848" t="s">
        <v>340</v>
      </c>
    </row>
    <row r="4849" spans="1:17" x14ac:dyDescent="0.3">
      <c r="A4849" t="s">
        <v>3510</v>
      </c>
      <c r="B4849" t="s">
        <v>45</v>
      </c>
      <c r="C4849" t="s">
        <v>9471</v>
      </c>
      <c r="D4849" t="s">
        <v>46</v>
      </c>
      <c r="E4849" s="1">
        <v>44403</v>
      </c>
      <c r="F4849" s="1">
        <v>44407</v>
      </c>
      <c r="G4849" t="s">
        <v>9472</v>
      </c>
      <c r="H4849" s="5" t="s">
        <v>8368</v>
      </c>
      <c r="I4849" s="8" t="str">
        <f t="shared" si="151"/>
        <v xml:space="preserve">26-Jul-21 </v>
      </c>
      <c r="J4849" s="5" t="s">
        <v>8692</v>
      </c>
      <c r="K4849" t="str">
        <f t="shared" si="150"/>
        <v xml:space="preserve">30-Jul-21 </v>
      </c>
      <c r="L4849">
        <v>5</v>
      </c>
      <c r="M4849">
        <v>0</v>
      </c>
      <c r="N4849">
        <v>5</v>
      </c>
      <c r="O4849" s="2">
        <v>1</v>
      </c>
      <c r="Q4849" t="s">
        <v>340</v>
      </c>
    </row>
    <row r="4850" spans="1:17" x14ac:dyDescent="0.3">
      <c r="A4850" t="s">
        <v>2422</v>
      </c>
      <c r="B4850" t="s">
        <v>92</v>
      </c>
      <c r="C4850" t="s">
        <v>9473</v>
      </c>
      <c r="D4850" t="s">
        <v>93</v>
      </c>
      <c r="F4850" s="1">
        <v>44403</v>
      </c>
      <c r="G4850" t="s">
        <v>9474</v>
      </c>
      <c r="H4850" s="5" t="s">
        <v>8368</v>
      </c>
      <c r="I4850" s="8" t="str">
        <f t="shared" si="151"/>
        <v xml:space="preserve">26-Jul-21 </v>
      </c>
      <c r="J4850" s="5" t="s">
        <v>8368</v>
      </c>
      <c r="K4850" t="str">
        <f t="shared" si="150"/>
        <v xml:space="preserve">26-Jul-21 </v>
      </c>
      <c r="L4850">
        <v>0</v>
      </c>
      <c r="M4850">
        <v>0</v>
      </c>
      <c r="N4850">
        <v>0</v>
      </c>
      <c r="O4850" s="2">
        <v>1</v>
      </c>
      <c r="Q4850" t="s">
        <v>340</v>
      </c>
    </row>
    <row r="4851" spans="1:17" x14ac:dyDescent="0.3">
      <c r="A4851" t="s">
        <v>2431</v>
      </c>
      <c r="B4851" t="s">
        <v>120</v>
      </c>
      <c r="C4851" t="s">
        <v>9475</v>
      </c>
      <c r="D4851" t="s">
        <v>121</v>
      </c>
      <c r="F4851" s="1">
        <v>44403</v>
      </c>
      <c r="G4851" t="s">
        <v>9474</v>
      </c>
      <c r="H4851" s="5" t="s">
        <v>8368</v>
      </c>
      <c r="I4851" s="8" t="str">
        <f t="shared" si="151"/>
        <v xml:space="preserve">26-Jul-21 </v>
      </c>
      <c r="J4851" s="5" t="s">
        <v>8368</v>
      </c>
      <c r="K4851" t="str">
        <f t="shared" si="150"/>
        <v xml:space="preserve">26-Jul-21 </v>
      </c>
      <c r="L4851">
        <v>0</v>
      </c>
      <c r="M4851">
        <v>0</v>
      </c>
      <c r="N4851">
        <v>0</v>
      </c>
      <c r="O4851" s="2">
        <v>1</v>
      </c>
      <c r="Q4851" t="s">
        <v>340</v>
      </c>
    </row>
    <row r="4852" spans="1:17" x14ac:dyDescent="0.3">
      <c r="A4852" t="s">
        <v>3502</v>
      </c>
      <c r="B4852" t="s">
        <v>23</v>
      </c>
      <c r="C4852" t="s">
        <v>9476</v>
      </c>
      <c r="D4852" t="s">
        <v>24</v>
      </c>
      <c r="G4852" t="s">
        <v>9437</v>
      </c>
      <c r="H4852" s="5" t="s">
        <v>8477</v>
      </c>
      <c r="I4852" s="8" t="str">
        <f t="shared" si="151"/>
        <v xml:space="preserve">27-Jul-21 </v>
      </c>
      <c r="J4852" s="5" t="s">
        <v>8692</v>
      </c>
      <c r="K4852" t="str">
        <f t="shared" si="150"/>
        <v xml:space="preserve">30-Jul-21 </v>
      </c>
      <c r="L4852">
        <v>4</v>
      </c>
      <c r="M4852">
        <v>0</v>
      </c>
      <c r="N4852">
        <v>4</v>
      </c>
      <c r="O4852" s="2">
        <v>1</v>
      </c>
      <c r="Q4852" t="s">
        <v>340</v>
      </c>
    </row>
    <row r="4853" spans="1:17" x14ac:dyDescent="0.3">
      <c r="A4853" t="s">
        <v>3510</v>
      </c>
      <c r="B4853" t="s">
        <v>45</v>
      </c>
      <c r="C4853" t="s">
        <v>9477</v>
      </c>
      <c r="D4853" t="s">
        <v>46</v>
      </c>
      <c r="E4853" s="1">
        <v>44404</v>
      </c>
      <c r="F4853" s="1">
        <v>44407</v>
      </c>
      <c r="G4853" t="s">
        <v>9441</v>
      </c>
      <c r="H4853" s="5" t="s">
        <v>8477</v>
      </c>
      <c r="I4853" s="8" t="str">
        <f t="shared" si="151"/>
        <v xml:space="preserve">27-Jul-21 </v>
      </c>
      <c r="J4853" s="5" t="s">
        <v>8692</v>
      </c>
      <c r="K4853" t="str">
        <f t="shared" si="150"/>
        <v xml:space="preserve">30-Jul-21 </v>
      </c>
      <c r="L4853">
        <v>4</v>
      </c>
      <c r="M4853">
        <v>0</v>
      </c>
      <c r="N4853">
        <v>4</v>
      </c>
      <c r="O4853" s="2">
        <v>1</v>
      </c>
      <c r="Q4853" t="s">
        <v>340</v>
      </c>
    </row>
    <row r="4854" spans="1:17" x14ac:dyDescent="0.3">
      <c r="A4854" t="s">
        <v>2422</v>
      </c>
      <c r="B4854" t="s">
        <v>92</v>
      </c>
      <c r="C4854" t="s">
        <v>9478</v>
      </c>
      <c r="D4854" t="s">
        <v>93</v>
      </c>
      <c r="F4854" s="1">
        <v>44404</v>
      </c>
      <c r="G4854" t="s">
        <v>9479</v>
      </c>
      <c r="H4854" s="5" t="s">
        <v>8477</v>
      </c>
      <c r="I4854" s="8" t="str">
        <f t="shared" si="151"/>
        <v xml:space="preserve">27-Jul-21 </v>
      </c>
      <c r="J4854" s="5" t="s">
        <v>8477</v>
      </c>
      <c r="K4854" t="str">
        <f t="shared" si="150"/>
        <v xml:space="preserve">27-Jul-21 </v>
      </c>
      <c r="L4854">
        <v>0</v>
      </c>
      <c r="M4854">
        <v>0</v>
      </c>
      <c r="N4854">
        <v>0</v>
      </c>
      <c r="O4854" s="2">
        <v>1</v>
      </c>
      <c r="Q4854" t="s">
        <v>340</v>
      </c>
    </row>
    <row r="4855" spans="1:17" x14ac:dyDescent="0.3">
      <c r="A4855" t="s">
        <v>2431</v>
      </c>
      <c r="B4855" t="s">
        <v>120</v>
      </c>
      <c r="C4855" t="s">
        <v>9480</v>
      </c>
      <c r="D4855" t="s">
        <v>121</v>
      </c>
      <c r="F4855" s="1">
        <v>44404</v>
      </c>
      <c r="G4855" t="s">
        <v>9479</v>
      </c>
      <c r="H4855" s="5" t="s">
        <v>8477</v>
      </c>
      <c r="I4855" s="8" t="str">
        <f t="shared" si="151"/>
        <v xml:space="preserve">27-Jul-21 </v>
      </c>
      <c r="J4855" s="5" t="s">
        <v>8477</v>
      </c>
      <c r="K4855" t="str">
        <f t="shared" si="150"/>
        <v xml:space="preserve">27-Jul-21 </v>
      </c>
      <c r="L4855">
        <v>0</v>
      </c>
      <c r="M4855">
        <v>0</v>
      </c>
      <c r="N4855">
        <v>0</v>
      </c>
      <c r="O4855" s="2">
        <v>1</v>
      </c>
      <c r="Q4855" t="s">
        <v>340</v>
      </c>
    </row>
    <row r="4856" spans="1:17" x14ac:dyDescent="0.3">
      <c r="A4856" t="s">
        <v>2422</v>
      </c>
      <c r="B4856" t="s">
        <v>92</v>
      </c>
      <c r="C4856" t="s">
        <v>9481</v>
      </c>
      <c r="D4856" t="s">
        <v>93</v>
      </c>
      <c r="F4856" s="1">
        <v>44405</v>
      </c>
      <c r="G4856" t="s">
        <v>9482</v>
      </c>
      <c r="H4856" s="5" t="s">
        <v>7656</v>
      </c>
      <c r="I4856" s="8" t="str">
        <f t="shared" si="151"/>
        <v xml:space="preserve">28-Jul-21 </v>
      </c>
      <c r="J4856" s="5" t="s">
        <v>7656</v>
      </c>
      <c r="K4856" t="str">
        <f t="shared" si="150"/>
        <v xml:space="preserve">28-Jul-21 </v>
      </c>
      <c r="L4856">
        <v>0</v>
      </c>
      <c r="M4856">
        <v>0</v>
      </c>
      <c r="N4856">
        <v>0</v>
      </c>
      <c r="O4856" s="2">
        <v>1</v>
      </c>
      <c r="Q4856" t="s">
        <v>340</v>
      </c>
    </row>
    <row r="4857" spans="1:17" x14ac:dyDescent="0.3">
      <c r="A4857" t="s">
        <v>2431</v>
      </c>
      <c r="B4857" t="s">
        <v>120</v>
      </c>
      <c r="C4857" t="s">
        <v>9483</v>
      </c>
      <c r="D4857" t="s">
        <v>121</v>
      </c>
      <c r="F4857" s="1">
        <v>44405</v>
      </c>
      <c r="G4857" t="s">
        <v>9482</v>
      </c>
      <c r="H4857" s="5" t="s">
        <v>7656</v>
      </c>
      <c r="I4857" s="8" t="str">
        <f t="shared" si="151"/>
        <v xml:space="preserve">28-Jul-21 </v>
      </c>
      <c r="J4857" s="5" t="s">
        <v>7656</v>
      </c>
      <c r="K4857" t="str">
        <f t="shared" si="150"/>
        <v xml:space="preserve">28-Jul-21 </v>
      </c>
      <c r="L4857">
        <v>0</v>
      </c>
      <c r="M4857">
        <v>0</v>
      </c>
      <c r="N4857">
        <v>0</v>
      </c>
      <c r="O4857" s="2">
        <v>1</v>
      </c>
      <c r="Q4857" t="s">
        <v>340</v>
      </c>
    </row>
    <row r="4858" spans="1:17" x14ac:dyDescent="0.3">
      <c r="A4858" t="s">
        <v>2422</v>
      </c>
      <c r="B4858" t="s">
        <v>92</v>
      </c>
      <c r="C4858" t="s">
        <v>9484</v>
      </c>
      <c r="D4858" t="s">
        <v>93</v>
      </c>
      <c r="E4858" s="1">
        <v>44406</v>
      </c>
      <c r="F4858" s="1">
        <v>44426</v>
      </c>
      <c r="G4858" t="s">
        <v>267</v>
      </c>
      <c r="H4858" s="5" t="s">
        <v>5804</v>
      </c>
      <c r="I4858" s="8" t="str">
        <f t="shared" si="151"/>
        <v xml:space="preserve">29-Jul-21 </v>
      </c>
      <c r="J4858" s="5" t="s">
        <v>9485</v>
      </c>
      <c r="K4858" t="str">
        <f t="shared" si="150"/>
        <v xml:space="preserve">18-ug-21 </v>
      </c>
      <c r="L4858">
        <v>2</v>
      </c>
      <c r="M4858">
        <v>0</v>
      </c>
      <c r="N4858">
        <v>14</v>
      </c>
      <c r="O4858" s="2">
        <v>1</v>
      </c>
      <c r="Q4858" t="s">
        <v>340</v>
      </c>
    </row>
    <row r="4859" spans="1:17" x14ac:dyDescent="0.3">
      <c r="A4859" t="s">
        <v>2422</v>
      </c>
      <c r="B4859" t="s">
        <v>92</v>
      </c>
      <c r="C4859" t="s">
        <v>9486</v>
      </c>
      <c r="D4859" t="s">
        <v>93</v>
      </c>
      <c r="E4859" s="1">
        <v>44406</v>
      </c>
      <c r="F4859" s="1">
        <v>45126</v>
      </c>
      <c r="G4859" t="s">
        <v>209</v>
      </c>
      <c r="H4859" s="5" t="s">
        <v>5804</v>
      </c>
      <c r="I4859" s="8" t="str">
        <f t="shared" si="151"/>
        <v xml:space="preserve">29-Jul-21 </v>
      </c>
      <c r="J4859" s="5" t="s">
        <v>9487</v>
      </c>
      <c r="K4859" t="str">
        <f t="shared" si="150"/>
        <v xml:space="preserve">15-Sep-23 </v>
      </c>
      <c r="L4859">
        <v>10</v>
      </c>
      <c r="M4859">
        <v>0</v>
      </c>
      <c r="N4859">
        <v>538</v>
      </c>
      <c r="O4859" s="2">
        <v>1</v>
      </c>
      <c r="Q4859" t="s">
        <v>340</v>
      </c>
    </row>
    <row r="4860" spans="1:17" x14ac:dyDescent="0.3">
      <c r="A4860" t="s">
        <v>2422</v>
      </c>
      <c r="B4860" t="s">
        <v>92</v>
      </c>
      <c r="C4860" t="s">
        <v>9488</v>
      </c>
      <c r="D4860" t="s">
        <v>93</v>
      </c>
      <c r="F4860" s="1">
        <v>44406</v>
      </c>
      <c r="G4860" t="s">
        <v>9489</v>
      </c>
      <c r="H4860" s="5" t="s">
        <v>5804</v>
      </c>
      <c r="I4860" s="8" t="str">
        <f t="shared" si="151"/>
        <v xml:space="preserve">29-Jul-21 </v>
      </c>
      <c r="J4860" s="5" t="s">
        <v>5804</v>
      </c>
      <c r="K4860" t="str">
        <f t="shared" si="150"/>
        <v xml:space="preserve">29-Jul-21 </v>
      </c>
      <c r="L4860">
        <v>0</v>
      </c>
      <c r="M4860">
        <v>0</v>
      </c>
      <c r="N4860">
        <v>0</v>
      </c>
      <c r="O4860" s="2">
        <v>1</v>
      </c>
      <c r="Q4860" t="s">
        <v>340</v>
      </c>
    </row>
    <row r="4861" spans="1:17" x14ac:dyDescent="0.3">
      <c r="A4861" t="s">
        <v>2422</v>
      </c>
      <c r="B4861" t="s">
        <v>92</v>
      </c>
      <c r="C4861" t="s">
        <v>9490</v>
      </c>
      <c r="D4861" t="s">
        <v>93</v>
      </c>
      <c r="F4861" s="1">
        <v>44406</v>
      </c>
      <c r="G4861" t="s">
        <v>9491</v>
      </c>
      <c r="H4861" s="5" t="s">
        <v>5804</v>
      </c>
      <c r="I4861" s="8" t="str">
        <f t="shared" si="151"/>
        <v xml:space="preserve">29-Jul-21 </v>
      </c>
      <c r="J4861" s="5" t="s">
        <v>5804</v>
      </c>
      <c r="K4861" t="str">
        <f t="shared" si="150"/>
        <v xml:space="preserve">29-Jul-21 </v>
      </c>
      <c r="L4861">
        <v>0</v>
      </c>
      <c r="M4861">
        <v>0</v>
      </c>
      <c r="N4861">
        <v>0</v>
      </c>
      <c r="O4861" s="2">
        <v>1</v>
      </c>
      <c r="Q4861" t="s">
        <v>340</v>
      </c>
    </row>
    <row r="4862" spans="1:17" x14ac:dyDescent="0.3">
      <c r="A4862" t="s">
        <v>2422</v>
      </c>
      <c r="B4862" t="s">
        <v>92</v>
      </c>
      <c r="C4862" t="s">
        <v>9492</v>
      </c>
      <c r="D4862" t="s">
        <v>93</v>
      </c>
      <c r="F4862" s="1">
        <v>44406</v>
      </c>
      <c r="G4862" t="s">
        <v>9493</v>
      </c>
      <c r="H4862" s="5" t="s">
        <v>5804</v>
      </c>
      <c r="I4862" s="8" t="str">
        <f t="shared" si="151"/>
        <v xml:space="preserve">29-Jul-21 </v>
      </c>
      <c r="J4862" s="5" t="s">
        <v>5804</v>
      </c>
      <c r="K4862" t="str">
        <f t="shared" si="150"/>
        <v xml:space="preserve">29-Jul-21 </v>
      </c>
      <c r="L4862">
        <v>0</v>
      </c>
      <c r="M4862">
        <v>0</v>
      </c>
      <c r="N4862">
        <v>0</v>
      </c>
      <c r="O4862" s="2">
        <v>1</v>
      </c>
      <c r="Q4862" t="s">
        <v>340</v>
      </c>
    </row>
    <row r="4863" spans="1:17" x14ac:dyDescent="0.3">
      <c r="A4863" t="s">
        <v>2422</v>
      </c>
      <c r="B4863" t="s">
        <v>92</v>
      </c>
      <c r="C4863" t="s">
        <v>9494</v>
      </c>
      <c r="D4863" t="s">
        <v>93</v>
      </c>
      <c r="E4863" s="1">
        <v>44406</v>
      </c>
      <c r="F4863" s="1">
        <v>44406</v>
      </c>
      <c r="G4863" t="s">
        <v>9495</v>
      </c>
      <c r="H4863" s="5" t="s">
        <v>5804</v>
      </c>
      <c r="I4863" s="8" t="str">
        <f t="shared" si="151"/>
        <v xml:space="preserve">29-Jul-21 </v>
      </c>
      <c r="J4863" s="5" t="s">
        <v>5804</v>
      </c>
      <c r="K4863" t="str">
        <f t="shared" si="150"/>
        <v xml:space="preserve">29-Jul-21 </v>
      </c>
      <c r="L4863">
        <v>1</v>
      </c>
      <c r="M4863">
        <v>0</v>
      </c>
      <c r="N4863">
        <v>0</v>
      </c>
      <c r="O4863" s="2">
        <v>1</v>
      </c>
      <c r="Q4863" t="s">
        <v>340</v>
      </c>
    </row>
    <row r="4864" spans="1:17" x14ac:dyDescent="0.3">
      <c r="A4864" t="s">
        <v>2422</v>
      </c>
      <c r="B4864" t="s">
        <v>92</v>
      </c>
      <c r="C4864" t="s">
        <v>9496</v>
      </c>
      <c r="D4864" t="s">
        <v>93</v>
      </c>
      <c r="E4864" s="1">
        <v>44406</v>
      </c>
      <c r="F4864" s="1">
        <v>44406</v>
      </c>
      <c r="G4864" t="s">
        <v>9497</v>
      </c>
      <c r="H4864" s="5" t="s">
        <v>5804</v>
      </c>
      <c r="I4864" s="8" t="str">
        <f t="shared" si="151"/>
        <v xml:space="preserve">29-Jul-21 </v>
      </c>
      <c r="J4864" s="5" t="s">
        <v>5804</v>
      </c>
      <c r="K4864" t="str">
        <f t="shared" si="150"/>
        <v xml:space="preserve">29-Jul-21 </v>
      </c>
      <c r="L4864">
        <v>1</v>
      </c>
      <c r="M4864">
        <v>0</v>
      </c>
      <c r="N4864">
        <v>0</v>
      </c>
      <c r="O4864" s="2">
        <v>1</v>
      </c>
      <c r="Q4864" t="s">
        <v>340</v>
      </c>
    </row>
    <row r="4865" spans="1:17" x14ac:dyDescent="0.3">
      <c r="A4865" t="s">
        <v>2431</v>
      </c>
      <c r="B4865" t="s">
        <v>120</v>
      </c>
      <c r="C4865" t="s">
        <v>9498</v>
      </c>
      <c r="D4865" t="s">
        <v>121</v>
      </c>
      <c r="E4865" s="1">
        <v>44406</v>
      </c>
      <c r="F4865" s="1">
        <v>44540</v>
      </c>
      <c r="G4865" t="s">
        <v>9499</v>
      </c>
      <c r="H4865" s="5" t="s">
        <v>5804</v>
      </c>
      <c r="I4865" s="8" t="str">
        <f t="shared" si="151"/>
        <v xml:space="preserve">29-Jul-21 </v>
      </c>
      <c r="J4865" s="5" t="s">
        <v>9500</v>
      </c>
      <c r="K4865" t="str">
        <f t="shared" si="150"/>
        <v xml:space="preserve">10-Dec-21 </v>
      </c>
      <c r="L4865">
        <v>60</v>
      </c>
      <c r="M4865">
        <v>0</v>
      </c>
      <c r="N4865">
        <v>96</v>
      </c>
      <c r="O4865" s="2">
        <v>1</v>
      </c>
      <c r="Q4865" t="s">
        <v>340</v>
      </c>
    </row>
    <row r="4866" spans="1:17" x14ac:dyDescent="0.3">
      <c r="A4866" t="s">
        <v>2431</v>
      </c>
      <c r="B4866" t="s">
        <v>120</v>
      </c>
      <c r="C4866" t="s">
        <v>9501</v>
      </c>
      <c r="D4866" t="s">
        <v>121</v>
      </c>
      <c r="E4866" s="1">
        <v>44406</v>
      </c>
      <c r="F4866" s="1">
        <v>44406</v>
      </c>
      <c r="G4866" t="s">
        <v>9502</v>
      </c>
      <c r="H4866" s="5" t="s">
        <v>5804</v>
      </c>
      <c r="I4866" s="8" t="str">
        <f t="shared" si="151"/>
        <v xml:space="preserve">29-Jul-21 </v>
      </c>
      <c r="J4866" s="5" t="s">
        <v>5804</v>
      </c>
      <c r="K4866" t="str">
        <f t="shared" si="150"/>
        <v xml:space="preserve">29-Jul-21 </v>
      </c>
      <c r="L4866">
        <v>1</v>
      </c>
      <c r="M4866">
        <v>0</v>
      </c>
      <c r="N4866">
        <v>0</v>
      </c>
      <c r="O4866" s="2">
        <v>1</v>
      </c>
      <c r="Q4866" t="s">
        <v>340</v>
      </c>
    </row>
    <row r="4867" spans="1:17" x14ac:dyDescent="0.3">
      <c r="A4867" t="s">
        <v>2431</v>
      </c>
      <c r="B4867" t="s">
        <v>120</v>
      </c>
      <c r="C4867" t="s">
        <v>9503</v>
      </c>
      <c r="D4867" t="s">
        <v>121</v>
      </c>
      <c r="E4867" s="1">
        <v>44406</v>
      </c>
      <c r="F4867" s="1">
        <v>44406</v>
      </c>
      <c r="G4867" t="s">
        <v>9504</v>
      </c>
      <c r="H4867" s="5" t="s">
        <v>5804</v>
      </c>
      <c r="I4867" s="8" t="str">
        <f t="shared" si="151"/>
        <v xml:space="preserve">29-Jul-21 </v>
      </c>
      <c r="J4867" s="5" t="s">
        <v>5804</v>
      </c>
      <c r="K4867" t="str">
        <f t="shared" ref="K4867:K4930" si="152">SUBSTITUTE(J4867, "A", "")</f>
        <v xml:space="preserve">29-Jul-21 </v>
      </c>
      <c r="L4867">
        <v>1</v>
      </c>
      <c r="M4867">
        <v>0</v>
      </c>
      <c r="N4867">
        <v>0</v>
      </c>
      <c r="O4867" s="2">
        <v>1</v>
      </c>
      <c r="Q4867" t="s">
        <v>340</v>
      </c>
    </row>
    <row r="4868" spans="1:17" x14ac:dyDescent="0.3">
      <c r="A4868" t="s">
        <v>2431</v>
      </c>
      <c r="B4868" t="s">
        <v>120</v>
      </c>
      <c r="C4868" t="s">
        <v>9505</v>
      </c>
      <c r="D4868" t="s">
        <v>121</v>
      </c>
      <c r="F4868" s="1">
        <v>44406</v>
      </c>
      <c r="G4868" t="s">
        <v>9506</v>
      </c>
      <c r="H4868" s="5" t="s">
        <v>5804</v>
      </c>
      <c r="I4868" s="8" t="str">
        <f t="shared" ref="I4868:I4931" si="153">SUBSTITUTE(H4868, "A", "")</f>
        <v xml:space="preserve">29-Jul-21 </v>
      </c>
      <c r="J4868" s="5" t="s">
        <v>5804</v>
      </c>
      <c r="K4868" t="str">
        <f t="shared" si="152"/>
        <v xml:space="preserve">29-Jul-21 </v>
      </c>
      <c r="L4868">
        <v>0</v>
      </c>
      <c r="M4868">
        <v>0</v>
      </c>
      <c r="N4868">
        <v>0</v>
      </c>
      <c r="O4868" s="2">
        <v>1</v>
      </c>
      <c r="Q4868" t="s">
        <v>340</v>
      </c>
    </row>
    <row r="4869" spans="1:17" x14ac:dyDescent="0.3">
      <c r="A4869" t="s">
        <v>2431</v>
      </c>
      <c r="B4869" t="s">
        <v>120</v>
      </c>
      <c r="C4869" t="s">
        <v>9507</v>
      </c>
      <c r="D4869" t="s">
        <v>121</v>
      </c>
      <c r="F4869" s="1">
        <v>44406</v>
      </c>
      <c r="G4869" t="s">
        <v>9508</v>
      </c>
      <c r="H4869" s="5" t="s">
        <v>5804</v>
      </c>
      <c r="I4869" s="8" t="str">
        <f t="shared" si="153"/>
        <v xml:space="preserve">29-Jul-21 </v>
      </c>
      <c r="J4869" s="5" t="s">
        <v>5804</v>
      </c>
      <c r="K4869" t="str">
        <f t="shared" si="152"/>
        <v xml:space="preserve">29-Jul-21 </v>
      </c>
      <c r="L4869">
        <v>0</v>
      </c>
      <c r="M4869">
        <v>0</v>
      </c>
      <c r="N4869">
        <v>0</v>
      </c>
      <c r="O4869" s="2">
        <v>1</v>
      </c>
      <c r="Q4869" t="s">
        <v>340</v>
      </c>
    </row>
    <row r="4870" spans="1:17" x14ac:dyDescent="0.3">
      <c r="A4870" t="s">
        <v>2431</v>
      </c>
      <c r="B4870" t="s">
        <v>120</v>
      </c>
      <c r="C4870" t="s">
        <v>9509</v>
      </c>
      <c r="D4870" t="s">
        <v>121</v>
      </c>
      <c r="F4870" s="1">
        <v>44406</v>
      </c>
      <c r="G4870" t="s">
        <v>9489</v>
      </c>
      <c r="H4870" s="5" t="s">
        <v>5804</v>
      </c>
      <c r="I4870" s="8" t="str">
        <f t="shared" si="153"/>
        <v xml:space="preserve">29-Jul-21 </v>
      </c>
      <c r="J4870" s="5" t="s">
        <v>5804</v>
      </c>
      <c r="K4870" t="str">
        <f t="shared" si="152"/>
        <v xml:space="preserve">29-Jul-21 </v>
      </c>
      <c r="L4870">
        <v>0</v>
      </c>
      <c r="M4870">
        <v>0</v>
      </c>
      <c r="N4870">
        <v>0</v>
      </c>
      <c r="O4870" s="2">
        <v>1</v>
      </c>
      <c r="Q4870" t="s">
        <v>340</v>
      </c>
    </row>
    <row r="4871" spans="1:17" x14ac:dyDescent="0.3">
      <c r="A4871" t="s">
        <v>2431</v>
      </c>
      <c r="B4871" t="s">
        <v>120</v>
      </c>
      <c r="C4871" t="s">
        <v>9510</v>
      </c>
      <c r="D4871" t="s">
        <v>121</v>
      </c>
      <c r="E4871" s="1">
        <v>44406</v>
      </c>
      <c r="F4871" s="1">
        <v>45126</v>
      </c>
      <c r="G4871" t="s">
        <v>209</v>
      </c>
      <c r="H4871" s="5" t="s">
        <v>5804</v>
      </c>
      <c r="I4871" s="8" t="str">
        <f t="shared" si="153"/>
        <v xml:space="preserve">29-Jul-21 </v>
      </c>
      <c r="J4871" s="5" t="s">
        <v>9487</v>
      </c>
      <c r="K4871" t="str">
        <f t="shared" si="152"/>
        <v xml:space="preserve">15-Sep-23 </v>
      </c>
      <c r="L4871">
        <v>10</v>
      </c>
      <c r="M4871">
        <v>0</v>
      </c>
      <c r="N4871">
        <v>537</v>
      </c>
      <c r="O4871" s="2">
        <v>1</v>
      </c>
      <c r="Q4871" t="s">
        <v>340</v>
      </c>
    </row>
    <row r="4872" spans="1:17" x14ac:dyDescent="0.3">
      <c r="A4872" t="s">
        <v>2431</v>
      </c>
      <c r="B4872" t="s">
        <v>120</v>
      </c>
      <c r="C4872" t="s">
        <v>9511</v>
      </c>
      <c r="D4872" t="s">
        <v>121</v>
      </c>
      <c r="E4872" s="1">
        <v>44406</v>
      </c>
      <c r="F4872" s="1">
        <v>44426</v>
      </c>
      <c r="G4872" t="s">
        <v>267</v>
      </c>
      <c r="H4872" s="5" t="s">
        <v>5804</v>
      </c>
      <c r="I4872" s="8" t="str">
        <f t="shared" si="153"/>
        <v xml:space="preserve">29-Jul-21 </v>
      </c>
      <c r="J4872" s="5" t="s">
        <v>9485</v>
      </c>
      <c r="K4872" t="str">
        <f t="shared" si="152"/>
        <v xml:space="preserve">18-ug-21 </v>
      </c>
      <c r="L4872">
        <v>2</v>
      </c>
      <c r="M4872">
        <v>0</v>
      </c>
      <c r="N4872">
        <v>14</v>
      </c>
      <c r="O4872" s="2">
        <v>1</v>
      </c>
      <c r="Q4872" t="s">
        <v>340</v>
      </c>
    </row>
    <row r="4873" spans="1:17" x14ac:dyDescent="0.3">
      <c r="A4873" t="s">
        <v>2422</v>
      </c>
      <c r="B4873" t="s">
        <v>92</v>
      </c>
      <c r="C4873" t="s">
        <v>9512</v>
      </c>
      <c r="D4873" t="s">
        <v>93</v>
      </c>
      <c r="E4873" s="1">
        <v>44406</v>
      </c>
      <c r="F4873" s="1">
        <v>44540</v>
      </c>
      <c r="G4873" t="s">
        <v>9499</v>
      </c>
      <c r="H4873" s="5" t="s">
        <v>5804</v>
      </c>
      <c r="I4873" s="8" t="str">
        <f t="shared" si="153"/>
        <v xml:space="preserve">29-Jul-21 </v>
      </c>
      <c r="J4873" s="5" t="s">
        <v>9500</v>
      </c>
      <c r="K4873" t="str">
        <f t="shared" si="152"/>
        <v xml:space="preserve">10-Dec-21 </v>
      </c>
      <c r="L4873">
        <v>60</v>
      </c>
      <c r="M4873">
        <v>0</v>
      </c>
      <c r="N4873">
        <v>96</v>
      </c>
      <c r="O4873" s="2">
        <v>1</v>
      </c>
      <c r="Q4873" t="s">
        <v>340</v>
      </c>
    </row>
    <row r="4874" spans="1:17" x14ac:dyDescent="0.3">
      <c r="A4874" t="s">
        <v>2422</v>
      </c>
      <c r="B4874" t="s">
        <v>92</v>
      </c>
      <c r="C4874" t="s">
        <v>9513</v>
      </c>
      <c r="D4874" t="s">
        <v>93</v>
      </c>
      <c r="F4874" s="1">
        <v>44406</v>
      </c>
      <c r="G4874" t="s">
        <v>9514</v>
      </c>
      <c r="H4874" s="5" t="s">
        <v>5804</v>
      </c>
      <c r="I4874" s="8" t="str">
        <f t="shared" si="153"/>
        <v xml:space="preserve">29-Jul-21 </v>
      </c>
      <c r="J4874" s="5" t="s">
        <v>5804</v>
      </c>
      <c r="K4874" t="str">
        <f t="shared" si="152"/>
        <v xml:space="preserve">29-Jul-21 </v>
      </c>
      <c r="L4874">
        <v>0</v>
      </c>
      <c r="M4874">
        <v>0</v>
      </c>
      <c r="N4874">
        <v>0</v>
      </c>
      <c r="O4874" s="2">
        <v>1</v>
      </c>
      <c r="Q4874" t="s">
        <v>340</v>
      </c>
    </row>
    <row r="4875" spans="1:17" x14ac:dyDescent="0.3">
      <c r="A4875" t="s">
        <v>2422</v>
      </c>
      <c r="B4875" t="s">
        <v>92</v>
      </c>
      <c r="C4875" t="s">
        <v>9515</v>
      </c>
      <c r="D4875" t="s">
        <v>93</v>
      </c>
      <c r="F4875" s="1">
        <v>44406</v>
      </c>
      <c r="G4875" t="s">
        <v>9516</v>
      </c>
      <c r="H4875" s="5" t="s">
        <v>5804</v>
      </c>
      <c r="I4875" s="8" t="str">
        <f t="shared" si="153"/>
        <v xml:space="preserve">29-Jul-21 </v>
      </c>
      <c r="J4875" s="5" t="s">
        <v>5804</v>
      </c>
      <c r="K4875" t="str">
        <f t="shared" si="152"/>
        <v xml:space="preserve">29-Jul-21 </v>
      </c>
      <c r="L4875">
        <v>0</v>
      </c>
      <c r="M4875">
        <v>0</v>
      </c>
      <c r="N4875">
        <v>0</v>
      </c>
      <c r="O4875" s="2">
        <v>1</v>
      </c>
      <c r="Q4875" t="s">
        <v>340</v>
      </c>
    </row>
    <row r="4876" spans="1:17" x14ac:dyDescent="0.3">
      <c r="A4876" t="s">
        <v>2431</v>
      </c>
      <c r="B4876" t="s">
        <v>120</v>
      </c>
      <c r="C4876" t="s">
        <v>9517</v>
      </c>
      <c r="D4876" t="s">
        <v>121</v>
      </c>
      <c r="F4876" s="1">
        <v>44406</v>
      </c>
      <c r="G4876" t="s">
        <v>9516</v>
      </c>
      <c r="H4876" s="5" t="s">
        <v>5804</v>
      </c>
      <c r="I4876" s="8" t="str">
        <f t="shared" si="153"/>
        <v xml:space="preserve">29-Jul-21 </v>
      </c>
      <c r="J4876" s="5" t="s">
        <v>5804</v>
      </c>
      <c r="K4876" t="str">
        <f t="shared" si="152"/>
        <v xml:space="preserve">29-Jul-21 </v>
      </c>
      <c r="L4876">
        <v>0</v>
      </c>
      <c r="M4876">
        <v>0</v>
      </c>
      <c r="N4876">
        <v>0</v>
      </c>
      <c r="O4876" s="2">
        <v>1</v>
      </c>
      <c r="Q4876" t="s">
        <v>340</v>
      </c>
    </row>
    <row r="4877" spans="1:17" x14ac:dyDescent="0.3">
      <c r="A4877" t="s">
        <v>2431</v>
      </c>
      <c r="B4877" t="s">
        <v>120</v>
      </c>
      <c r="C4877" t="s">
        <v>9518</v>
      </c>
      <c r="D4877" t="s">
        <v>121</v>
      </c>
      <c r="F4877" s="1">
        <v>44406</v>
      </c>
      <c r="G4877" t="s">
        <v>9514</v>
      </c>
      <c r="H4877" s="5" t="s">
        <v>5804</v>
      </c>
      <c r="I4877" s="8" t="str">
        <f t="shared" si="153"/>
        <v xml:space="preserve">29-Jul-21 </v>
      </c>
      <c r="J4877" s="5" t="s">
        <v>5804</v>
      </c>
      <c r="K4877" t="str">
        <f t="shared" si="152"/>
        <v xml:space="preserve">29-Jul-21 </v>
      </c>
      <c r="L4877">
        <v>0</v>
      </c>
      <c r="M4877">
        <v>0</v>
      </c>
      <c r="N4877">
        <v>0</v>
      </c>
      <c r="O4877" s="2">
        <v>1</v>
      </c>
      <c r="Q4877" t="s">
        <v>340</v>
      </c>
    </row>
    <row r="4878" spans="1:17" x14ac:dyDescent="0.3">
      <c r="A4878" t="s">
        <v>3502</v>
      </c>
      <c r="B4878" t="s">
        <v>23</v>
      </c>
      <c r="C4878" t="s">
        <v>9519</v>
      </c>
      <c r="D4878" t="s">
        <v>24</v>
      </c>
      <c r="F4878" s="1">
        <v>44369</v>
      </c>
      <c r="G4878" t="s">
        <v>9520</v>
      </c>
      <c r="H4878" s="5" t="s">
        <v>8692</v>
      </c>
      <c r="I4878" s="8" t="str">
        <f t="shared" si="153"/>
        <v xml:space="preserve">30-Jul-21 </v>
      </c>
      <c r="J4878" s="5" t="s">
        <v>8692</v>
      </c>
      <c r="K4878" t="str">
        <f t="shared" si="152"/>
        <v xml:space="preserve">30-Jul-21 </v>
      </c>
      <c r="L4878">
        <v>0</v>
      </c>
      <c r="M4878">
        <v>0</v>
      </c>
      <c r="N4878">
        <v>0</v>
      </c>
      <c r="O4878" s="2">
        <v>1</v>
      </c>
      <c r="Q4878" t="s">
        <v>340</v>
      </c>
    </row>
    <row r="4879" spans="1:17" x14ac:dyDescent="0.3">
      <c r="A4879" t="s">
        <v>3502</v>
      </c>
      <c r="B4879" t="s">
        <v>23</v>
      </c>
      <c r="C4879" t="s">
        <v>9521</v>
      </c>
      <c r="D4879" t="s">
        <v>24</v>
      </c>
      <c r="F4879" s="1">
        <v>44369</v>
      </c>
      <c r="G4879" t="s">
        <v>9522</v>
      </c>
      <c r="H4879" s="5" t="s">
        <v>8692</v>
      </c>
      <c r="I4879" s="8" t="str">
        <f t="shared" si="153"/>
        <v xml:space="preserve">30-Jul-21 </v>
      </c>
      <c r="J4879" s="5" t="s">
        <v>8692</v>
      </c>
      <c r="K4879" t="str">
        <f t="shared" si="152"/>
        <v xml:space="preserve">30-Jul-21 </v>
      </c>
      <c r="L4879">
        <v>0</v>
      </c>
      <c r="M4879">
        <v>0</v>
      </c>
      <c r="N4879">
        <v>0</v>
      </c>
      <c r="O4879" s="2">
        <v>1</v>
      </c>
      <c r="Q4879" t="s">
        <v>340</v>
      </c>
    </row>
    <row r="4880" spans="1:17" x14ac:dyDescent="0.3">
      <c r="A4880" t="s">
        <v>3502</v>
      </c>
      <c r="B4880" t="s">
        <v>23</v>
      </c>
      <c r="C4880" t="s">
        <v>9523</v>
      </c>
      <c r="D4880" t="s">
        <v>24</v>
      </c>
      <c r="F4880" s="1">
        <v>44369</v>
      </c>
      <c r="G4880" t="s">
        <v>9524</v>
      </c>
      <c r="H4880" s="5" t="s">
        <v>8692</v>
      </c>
      <c r="I4880" s="8" t="str">
        <f t="shared" si="153"/>
        <v xml:space="preserve">30-Jul-21 </v>
      </c>
      <c r="J4880" s="5" t="s">
        <v>8692</v>
      </c>
      <c r="K4880" t="str">
        <f t="shared" si="152"/>
        <v xml:space="preserve">30-Jul-21 </v>
      </c>
      <c r="L4880">
        <v>0</v>
      </c>
      <c r="M4880">
        <v>0</v>
      </c>
      <c r="N4880">
        <v>0</v>
      </c>
      <c r="O4880" s="2">
        <v>1</v>
      </c>
      <c r="Q4880" t="s">
        <v>340</v>
      </c>
    </row>
    <row r="4881" spans="1:17" x14ac:dyDescent="0.3">
      <c r="A4881" t="s">
        <v>3510</v>
      </c>
      <c r="B4881" t="s">
        <v>45</v>
      </c>
      <c r="C4881" t="s">
        <v>9525</v>
      </c>
      <c r="D4881" t="s">
        <v>46</v>
      </c>
      <c r="F4881" s="1">
        <v>44369</v>
      </c>
      <c r="G4881" t="s">
        <v>9526</v>
      </c>
      <c r="H4881" s="5" t="s">
        <v>8692</v>
      </c>
      <c r="I4881" s="8" t="str">
        <f t="shared" si="153"/>
        <v xml:space="preserve">30-Jul-21 </v>
      </c>
      <c r="J4881" s="5" t="s">
        <v>8692</v>
      </c>
      <c r="K4881" t="str">
        <f t="shared" si="152"/>
        <v xml:space="preserve">30-Jul-21 </v>
      </c>
      <c r="L4881">
        <v>0</v>
      </c>
      <c r="M4881">
        <v>0</v>
      </c>
      <c r="N4881">
        <v>0</v>
      </c>
      <c r="O4881" s="2">
        <v>1</v>
      </c>
      <c r="Q4881" t="s">
        <v>340</v>
      </c>
    </row>
    <row r="4882" spans="1:17" x14ac:dyDescent="0.3">
      <c r="A4882" t="s">
        <v>3510</v>
      </c>
      <c r="B4882" t="s">
        <v>45</v>
      </c>
      <c r="C4882" t="s">
        <v>9527</v>
      </c>
      <c r="D4882" t="s">
        <v>46</v>
      </c>
      <c r="F4882" s="1">
        <v>44369</v>
      </c>
      <c r="G4882" t="s">
        <v>9528</v>
      </c>
      <c r="H4882" s="5" t="s">
        <v>8692</v>
      </c>
      <c r="I4882" s="8" t="str">
        <f t="shared" si="153"/>
        <v xml:space="preserve">30-Jul-21 </v>
      </c>
      <c r="J4882" s="5" t="s">
        <v>8692</v>
      </c>
      <c r="K4882" t="str">
        <f t="shared" si="152"/>
        <v xml:space="preserve">30-Jul-21 </v>
      </c>
      <c r="L4882">
        <v>0</v>
      </c>
      <c r="M4882">
        <v>0</v>
      </c>
      <c r="N4882">
        <v>0</v>
      </c>
      <c r="O4882" s="2">
        <v>1</v>
      </c>
      <c r="Q4882" t="s">
        <v>340</v>
      </c>
    </row>
    <row r="4883" spans="1:17" x14ac:dyDescent="0.3">
      <c r="A4883" t="s">
        <v>3510</v>
      </c>
      <c r="B4883" t="s">
        <v>45</v>
      </c>
      <c r="C4883" t="s">
        <v>9529</v>
      </c>
      <c r="D4883" t="s">
        <v>46</v>
      </c>
      <c r="F4883" s="1">
        <v>44284</v>
      </c>
      <c r="G4883" t="s">
        <v>4763</v>
      </c>
      <c r="H4883" s="5" t="s">
        <v>8692</v>
      </c>
      <c r="I4883" s="8" t="str">
        <f t="shared" si="153"/>
        <v xml:space="preserve">30-Jul-21 </v>
      </c>
      <c r="J4883" s="5" t="s">
        <v>8692</v>
      </c>
      <c r="K4883" t="str">
        <f t="shared" si="152"/>
        <v xml:space="preserve">30-Jul-21 </v>
      </c>
      <c r="L4883">
        <v>0</v>
      </c>
      <c r="M4883">
        <v>0</v>
      </c>
      <c r="N4883">
        <v>0</v>
      </c>
      <c r="O4883" s="2">
        <v>1</v>
      </c>
      <c r="Q4883" t="s">
        <v>340</v>
      </c>
    </row>
    <row r="4884" spans="1:17" x14ac:dyDescent="0.3">
      <c r="A4884" t="s">
        <v>3510</v>
      </c>
      <c r="B4884" t="s">
        <v>45</v>
      </c>
      <c r="C4884" t="s">
        <v>9530</v>
      </c>
      <c r="D4884" t="s">
        <v>46</v>
      </c>
      <c r="F4884" s="1">
        <v>44369</v>
      </c>
      <c r="G4884" t="s">
        <v>9531</v>
      </c>
      <c r="H4884" s="5" t="s">
        <v>8692</v>
      </c>
      <c r="I4884" s="8" t="str">
        <f t="shared" si="153"/>
        <v xml:space="preserve">30-Jul-21 </v>
      </c>
      <c r="J4884" s="5" t="s">
        <v>8692</v>
      </c>
      <c r="K4884" t="str">
        <f t="shared" si="152"/>
        <v xml:space="preserve">30-Jul-21 </v>
      </c>
      <c r="L4884">
        <v>0</v>
      </c>
      <c r="M4884">
        <v>0</v>
      </c>
      <c r="N4884">
        <v>0</v>
      </c>
      <c r="O4884" s="2">
        <v>1</v>
      </c>
      <c r="Q4884" t="s">
        <v>340</v>
      </c>
    </row>
    <row r="4885" spans="1:17" x14ac:dyDescent="0.3">
      <c r="A4885" t="s">
        <v>3502</v>
      </c>
      <c r="B4885" t="s">
        <v>23</v>
      </c>
      <c r="C4885" t="s">
        <v>9532</v>
      </c>
      <c r="D4885" t="s">
        <v>24</v>
      </c>
      <c r="F4885" s="1">
        <v>44284</v>
      </c>
      <c r="G4885" t="s">
        <v>4763</v>
      </c>
      <c r="H4885" s="5" t="s">
        <v>8692</v>
      </c>
      <c r="I4885" s="8" t="str">
        <f t="shared" si="153"/>
        <v xml:space="preserve">30-Jul-21 </v>
      </c>
      <c r="J4885" s="5" t="s">
        <v>8692</v>
      </c>
      <c r="K4885" t="str">
        <f t="shared" si="152"/>
        <v xml:space="preserve">30-Jul-21 </v>
      </c>
      <c r="L4885">
        <v>0</v>
      </c>
      <c r="M4885">
        <v>0</v>
      </c>
      <c r="N4885">
        <v>0</v>
      </c>
      <c r="O4885" s="2">
        <v>1</v>
      </c>
      <c r="Q4885" t="s">
        <v>340</v>
      </c>
    </row>
    <row r="4886" spans="1:17" x14ac:dyDescent="0.3">
      <c r="A4886" t="s">
        <v>3502</v>
      </c>
      <c r="B4886" t="s">
        <v>23</v>
      </c>
      <c r="C4886" t="s">
        <v>9533</v>
      </c>
      <c r="D4886" t="s">
        <v>24</v>
      </c>
      <c r="G4886" t="s">
        <v>9534</v>
      </c>
      <c r="H4886" s="5" t="s">
        <v>8692</v>
      </c>
      <c r="I4886" s="8" t="str">
        <f t="shared" si="153"/>
        <v xml:space="preserve">30-Jul-21 </v>
      </c>
      <c r="J4886" s="5" t="s">
        <v>8692</v>
      </c>
      <c r="K4886" t="str">
        <f t="shared" si="152"/>
        <v xml:space="preserve">30-Jul-21 </v>
      </c>
      <c r="L4886">
        <v>0</v>
      </c>
      <c r="M4886">
        <v>0</v>
      </c>
      <c r="N4886">
        <v>0</v>
      </c>
      <c r="O4886" s="2">
        <v>1</v>
      </c>
      <c r="Q4886" t="s">
        <v>340</v>
      </c>
    </row>
    <row r="4887" spans="1:17" x14ac:dyDescent="0.3">
      <c r="A4887" t="s">
        <v>3510</v>
      </c>
      <c r="B4887" t="s">
        <v>45</v>
      </c>
      <c r="C4887" t="s">
        <v>9535</v>
      </c>
      <c r="D4887" t="s">
        <v>46</v>
      </c>
      <c r="F4887" s="1">
        <v>44440</v>
      </c>
      <c r="G4887" t="s">
        <v>9536</v>
      </c>
      <c r="H4887" s="5" t="s">
        <v>8692</v>
      </c>
      <c r="I4887" s="8" t="str">
        <f t="shared" si="153"/>
        <v xml:space="preserve">30-Jul-21 </v>
      </c>
      <c r="J4887" s="5" t="s">
        <v>8692</v>
      </c>
      <c r="K4887" t="str">
        <f t="shared" si="152"/>
        <v xml:space="preserve">30-Jul-21 </v>
      </c>
      <c r="L4887">
        <v>0</v>
      </c>
      <c r="M4887">
        <v>0</v>
      </c>
      <c r="N4887">
        <v>0</v>
      </c>
      <c r="O4887" s="2">
        <v>1</v>
      </c>
      <c r="Q4887" t="s">
        <v>340</v>
      </c>
    </row>
    <row r="4888" spans="1:17" x14ac:dyDescent="0.3">
      <c r="A4888" t="s">
        <v>3502</v>
      </c>
      <c r="B4888" t="s">
        <v>23</v>
      </c>
      <c r="C4888" t="s">
        <v>9537</v>
      </c>
      <c r="D4888" t="s">
        <v>24</v>
      </c>
      <c r="G4888" t="s">
        <v>9443</v>
      </c>
      <c r="H4888" s="5" t="s">
        <v>8692</v>
      </c>
      <c r="I4888" s="8" t="str">
        <f t="shared" si="153"/>
        <v xml:space="preserve">30-Jul-21 </v>
      </c>
      <c r="J4888" s="5" t="s">
        <v>8692</v>
      </c>
      <c r="K4888" t="str">
        <f t="shared" si="152"/>
        <v xml:space="preserve">30-Jul-21 </v>
      </c>
      <c r="L4888">
        <v>0</v>
      </c>
      <c r="M4888">
        <v>0</v>
      </c>
      <c r="N4888">
        <v>0</v>
      </c>
      <c r="O4888" s="2">
        <v>1</v>
      </c>
      <c r="Q4888" t="s">
        <v>340</v>
      </c>
    </row>
    <row r="4889" spans="1:17" x14ac:dyDescent="0.3">
      <c r="A4889" t="s">
        <v>3510</v>
      </c>
      <c r="B4889" t="s">
        <v>45</v>
      </c>
      <c r="C4889" t="s">
        <v>9538</v>
      </c>
      <c r="D4889" t="s">
        <v>46</v>
      </c>
      <c r="F4889" s="1">
        <v>44440</v>
      </c>
      <c r="G4889" t="s">
        <v>9453</v>
      </c>
      <c r="H4889" s="5" t="s">
        <v>8692</v>
      </c>
      <c r="I4889" s="8" t="str">
        <f t="shared" si="153"/>
        <v xml:space="preserve">30-Jul-21 </v>
      </c>
      <c r="J4889" s="5" t="s">
        <v>8692</v>
      </c>
      <c r="K4889" t="str">
        <f t="shared" si="152"/>
        <v xml:space="preserve">30-Jul-21 </v>
      </c>
      <c r="L4889">
        <v>0</v>
      </c>
      <c r="M4889">
        <v>0</v>
      </c>
      <c r="N4889">
        <v>0</v>
      </c>
      <c r="O4889" s="2">
        <v>1</v>
      </c>
      <c r="Q4889" t="s">
        <v>340</v>
      </c>
    </row>
    <row r="4890" spans="1:17" x14ac:dyDescent="0.3">
      <c r="A4890" t="s">
        <v>9266</v>
      </c>
      <c r="B4890" t="s">
        <v>152</v>
      </c>
      <c r="C4890" t="s">
        <v>9539</v>
      </c>
      <c r="D4890" t="s">
        <v>153</v>
      </c>
      <c r="E4890" s="1">
        <v>44481</v>
      </c>
      <c r="F4890" s="1">
        <v>44561</v>
      </c>
      <c r="G4890" t="s">
        <v>9540</v>
      </c>
      <c r="H4890" s="5" t="s">
        <v>9541</v>
      </c>
      <c r="I4890" s="8" t="str">
        <f t="shared" si="153"/>
        <v xml:space="preserve">01-ug-21 </v>
      </c>
      <c r="J4890" s="5" t="s">
        <v>9542</v>
      </c>
      <c r="K4890" t="str">
        <f t="shared" si="152"/>
        <v xml:space="preserve">31-Dec-21 </v>
      </c>
      <c r="L4890">
        <v>57</v>
      </c>
      <c r="M4890">
        <v>0</v>
      </c>
      <c r="N4890">
        <v>106</v>
      </c>
      <c r="O4890" s="2">
        <v>1</v>
      </c>
      <c r="Q4890" t="s">
        <v>340</v>
      </c>
    </row>
    <row r="4891" spans="1:17" x14ac:dyDescent="0.3">
      <c r="A4891" t="s">
        <v>2517</v>
      </c>
      <c r="B4891" t="s">
        <v>16</v>
      </c>
      <c r="C4891" t="s">
        <v>9543</v>
      </c>
      <c r="D4891" t="s">
        <v>2519</v>
      </c>
      <c r="G4891" t="s">
        <v>9544</v>
      </c>
      <c r="H4891" s="5" t="s">
        <v>9271</v>
      </c>
      <c r="I4891" s="8" t="str">
        <f t="shared" si="153"/>
        <v xml:space="preserve">02-ug-21 </v>
      </c>
      <c r="J4891" s="5" t="s">
        <v>9271</v>
      </c>
      <c r="K4891" t="str">
        <f t="shared" si="152"/>
        <v xml:space="preserve">02-ug-21 </v>
      </c>
      <c r="L4891">
        <v>0</v>
      </c>
      <c r="M4891">
        <v>0</v>
      </c>
      <c r="N4891">
        <v>0</v>
      </c>
      <c r="O4891" s="2">
        <v>1</v>
      </c>
      <c r="Q4891" t="s">
        <v>340</v>
      </c>
    </row>
    <row r="4892" spans="1:17" x14ac:dyDescent="0.3">
      <c r="A4892" t="s">
        <v>3502</v>
      </c>
      <c r="B4892" t="s">
        <v>23</v>
      </c>
      <c r="C4892" t="s">
        <v>9545</v>
      </c>
      <c r="D4892" t="s">
        <v>24</v>
      </c>
      <c r="G4892" t="s">
        <v>9546</v>
      </c>
      <c r="H4892" s="5" t="s">
        <v>9271</v>
      </c>
      <c r="I4892" s="8" t="str">
        <f t="shared" si="153"/>
        <v xml:space="preserve">02-ug-21 </v>
      </c>
      <c r="J4892" s="5" t="s">
        <v>6362</v>
      </c>
      <c r="K4892" t="str">
        <f t="shared" si="152"/>
        <v xml:space="preserve">20-ug-21 </v>
      </c>
      <c r="L4892">
        <v>15</v>
      </c>
      <c r="M4892">
        <v>0</v>
      </c>
      <c r="N4892">
        <v>14</v>
      </c>
      <c r="O4892" s="2">
        <v>1</v>
      </c>
      <c r="Q4892" t="s">
        <v>340</v>
      </c>
    </row>
    <row r="4893" spans="1:17" x14ac:dyDescent="0.3">
      <c r="A4893" t="s">
        <v>3502</v>
      </c>
      <c r="B4893" t="s">
        <v>23</v>
      </c>
      <c r="C4893" t="s">
        <v>9547</v>
      </c>
      <c r="D4893" t="s">
        <v>24</v>
      </c>
      <c r="F4893" s="1">
        <v>44264</v>
      </c>
      <c r="G4893" t="s">
        <v>4855</v>
      </c>
      <c r="H4893" s="5" t="s">
        <v>9271</v>
      </c>
      <c r="I4893" s="8" t="str">
        <f t="shared" si="153"/>
        <v xml:space="preserve">02-ug-21 </v>
      </c>
      <c r="J4893" s="5" t="s">
        <v>9271</v>
      </c>
      <c r="K4893" t="str">
        <f t="shared" si="152"/>
        <v xml:space="preserve">02-ug-21 </v>
      </c>
      <c r="L4893">
        <v>0</v>
      </c>
      <c r="M4893">
        <v>0</v>
      </c>
      <c r="N4893">
        <v>0</v>
      </c>
      <c r="O4893" s="2">
        <v>1</v>
      </c>
      <c r="Q4893" t="s">
        <v>340</v>
      </c>
    </row>
    <row r="4894" spans="1:17" x14ac:dyDescent="0.3">
      <c r="A4894" t="s">
        <v>3502</v>
      </c>
      <c r="B4894" t="s">
        <v>23</v>
      </c>
      <c r="C4894" t="s">
        <v>9548</v>
      </c>
      <c r="D4894" t="s">
        <v>24</v>
      </c>
      <c r="E4894" s="1">
        <v>44265</v>
      </c>
      <c r="F4894" s="1">
        <v>44285</v>
      </c>
      <c r="G4894" t="s">
        <v>4869</v>
      </c>
      <c r="H4894" s="5" t="s">
        <v>9271</v>
      </c>
      <c r="I4894" s="8" t="str">
        <f t="shared" si="153"/>
        <v xml:space="preserve">02-ug-21 </v>
      </c>
      <c r="J4894" s="5" t="s">
        <v>9280</v>
      </c>
      <c r="K4894" t="str">
        <f t="shared" si="152"/>
        <v xml:space="preserve">06-ug-21 </v>
      </c>
      <c r="L4894">
        <v>5</v>
      </c>
      <c r="M4894">
        <v>0</v>
      </c>
      <c r="N4894">
        <v>5</v>
      </c>
      <c r="O4894" s="2">
        <v>1</v>
      </c>
      <c r="Q4894" t="s">
        <v>340</v>
      </c>
    </row>
    <row r="4895" spans="1:17" x14ac:dyDescent="0.3">
      <c r="A4895" t="s">
        <v>3510</v>
      </c>
      <c r="B4895" t="s">
        <v>45</v>
      </c>
      <c r="C4895" t="s">
        <v>9549</v>
      </c>
      <c r="D4895" t="s">
        <v>46</v>
      </c>
      <c r="E4895" s="1">
        <v>44391</v>
      </c>
      <c r="F4895" s="1">
        <v>44392</v>
      </c>
      <c r="G4895" t="s">
        <v>2539</v>
      </c>
      <c r="H4895" s="5" t="s">
        <v>9271</v>
      </c>
      <c r="I4895" s="8" t="str">
        <f t="shared" si="153"/>
        <v xml:space="preserve">02-ug-21 </v>
      </c>
      <c r="J4895" s="5" t="s">
        <v>9336</v>
      </c>
      <c r="K4895" t="str">
        <f t="shared" si="152"/>
        <v xml:space="preserve">03-ug-21 </v>
      </c>
      <c r="L4895">
        <v>2</v>
      </c>
      <c r="M4895">
        <v>0</v>
      </c>
      <c r="N4895">
        <v>2</v>
      </c>
      <c r="O4895" s="2">
        <v>1</v>
      </c>
      <c r="Q4895" t="s">
        <v>340</v>
      </c>
    </row>
    <row r="4896" spans="1:17" x14ac:dyDescent="0.3">
      <c r="A4896" t="s">
        <v>3510</v>
      </c>
      <c r="B4896" t="s">
        <v>45</v>
      </c>
      <c r="C4896" t="s">
        <v>9550</v>
      </c>
      <c r="D4896" t="s">
        <v>46</v>
      </c>
      <c r="F4896" s="1">
        <v>44264</v>
      </c>
      <c r="G4896" t="s">
        <v>4855</v>
      </c>
      <c r="H4896" s="5" t="s">
        <v>9271</v>
      </c>
      <c r="I4896" s="8" t="str">
        <f t="shared" si="153"/>
        <v xml:space="preserve">02-ug-21 </v>
      </c>
      <c r="J4896" s="5" t="s">
        <v>9271</v>
      </c>
      <c r="K4896" t="str">
        <f t="shared" si="152"/>
        <v xml:space="preserve">02-ug-21 </v>
      </c>
      <c r="L4896">
        <v>0</v>
      </c>
      <c r="M4896">
        <v>0</v>
      </c>
      <c r="N4896">
        <v>0</v>
      </c>
      <c r="O4896" s="2">
        <v>1</v>
      </c>
      <c r="Q4896" t="s">
        <v>340</v>
      </c>
    </row>
    <row r="4897" spans="1:17" x14ac:dyDescent="0.3">
      <c r="A4897" t="s">
        <v>3510</v>
      </c>
      <c r="B4897" t="s">
        <v>45</v>
      </c>
      <c r="C4897" t="s">
        <v>9551</v>
      </c>
      <c r="D4897" t="s">
        <v>46</v>
      </c>
      <c r="E4897" s="1">
        <v>44265</v>
      </c>
      <c r="F4897" s="1">
        <v>44285</v>
      </c>
      <c r="G4897" t="s">
        <v>4869</v>
      </c>
      <c r="H4897" s="5" t="s">
        <v>9271</v>
      </c>
      <c r="I4897" s="8" t="str">
        <f t="shared" si="153"/>
        <v xml:space="preserve">02-ug-21 </v>
      </c>
      <c r="J4897" s="5" t="s">
        <v>9280</v>
      </c>
      <c r="K4897" t="str">
        <f t="shared" si="152"/>
        <v xml:space="preserve">06-ug-21 </v>
      </c>
      <c r="L4897">
        <v>5</v>
      </c>
      <c r="M4897">
        <v>0</v>
      </c>
      <c r="N4897">
        <v>5</v>
      </c>
      <c r="O4897" s="2">
        <v>1</v>
      </c>
      <c r="Q4897" t="s">
        <v>340</v>
      </c>
    </row>
    <row r="4898" spans="1:17" x14ac:dyDescent="0.3">
      <c r="A4898" t="s">
        <v>3510</v>
      </c>
      <c r="B4898" t="s">
        <v>45</v>
      </c>
      <c r="C4898" t="s">
        <v>9552</v>
      </c>
      <c r="D4898" t="s">
        <v>46</v>
      </c>
      <c r="E4898" s="1">
        <v>44410</v>
      </c>
      <c r="F4898" s="1">
        <v>44428</v>
      </c>
      <c r="G4898" t="s">
        <v>9546</v>
      </c>
      <c r="H4898" s="5" t="s">
        <v>9271</v>
      </c>
      <c r="I4898" s="8" t="str">
        <f t="shared" si="153"/>
        <v xml:space="preserve">02-ug-21 </v>
      </c>
      <c r="J4898" s="5" t="s">
        <v>6362</v>
      </c>
      <c r="K4898" t="str">
        <f t="shared" si="152"/>
        <v xml:space="preserve">20-ug-21 </v>
      </c>
      <c r="L4898">
        <v>15</v>
      </c>
      <c r="M4898">
        <v>0</v>
      </c>
      <c r="N4898">
        <v>14</v>
      </c>
      <c r="O4898" s="2">
        <v>1</v>
      </c>
      <c r="Q4898" t="s">
        <v>340</v>
      </c>
    </row>
    <row r="4899" spans="1:17" x14ac:dyDescent="0.3">
      <c r="A4899" t="s">
        <v>9266</v>
      </c>
      <c r="B4899" t="s">
        <v>152</v>
      </c>
      <c r="C4899" t="s">
        <v>9553</v>
      </c>
      <c r="D4899" t="s">
        <v>153</v>
      </c>
      <c r="E4899" s="1">
        <v>44410</v>
      </c>
      <c r="F4899" s="1">
        <v>44410</v>
      </c>
      <c r="G4899" t="s">
        <v>9554</v>
      </c>
      <c r="H4899" s="5" t="s">
        <v>9271</v>
      </c>
      <c r="I4899" s="8" t="str">
        <f t="shared" si="153"/>
        <v xml:space="preserve">02-ug-21 </v>
      </c>
      <c r="J4899" s="5" t="s">
        <v>9271</v>
      </c>
      <c r="K4899" t="str">
        <f t="shared" si="152"/>
        <v xml:space="preserve">02-ug-21 </v>
      </c>
      <c r="L4899">
        <v>1</v>
      </c>
      <c r="M4899">
        <v>0</v>
      </c>
      <c r="N4899">
        <v>1</v>
      </c>
      <c r="O4899" s="2">
        <v>1</v>
      </c>
      <c r="Q4899" t="s">
        <v>340</v>
      </c>
    </row>
    <row r="4900" spans="1:17" x14ac:dyDescent="0.3">
      <c r="A4900" t="s">
        <v>9266</v>
      </c>
      <c r="B4900" t="s">
        <v>152</v>
      </c>
      <c r="C4900" t="s">
        <v>9555</v>
      </c>
      <c r="D4900" t="s">
        <v>153</v>
      </c>
      <c r="E4900" s="1">
        <v>44410</v>
      </c>
      <c r="F4900" s="1">
        <v>44410</v>
      </c>
      <c r="G4900" t="s">
        <v>9556</v>
      </c>
      <c r="H4900" s="5" t="s">
        <v>9271</v>
      </c>
      <c r="I4900" s="8" t="str">
        <f t="shared" si="153"/>
        <v xml:space="preserve">02-ug-21 </v>
      </c>
      <c r="J4900" s="5" t="s">
        <v>9271</v>
      </c>
      <c r="K4900" t="str">
        <f t="shared" si="152"/>
        <v xml:space="preserve">02-ug-21 </v>
      </c>
      <c r="L4900">
        <v>1</v>
      </c>
      <c r="M4900">
        <v>0</v>
      </c>
      <c r="N4900">
        <v>1</v>
      </c>
      <c r="O4900" s="2">
        <v>1</v>
      </c>
      <c r="Q4900" t="s">
        <v>340</v>
      </c>
    </row>
    <row r="4901" spans="1:17" x14ac:dyDescent="0.3">
      <c r="A4901" t="s">
        <v>9266</v>
      </c>
      <c r="B4901" t="s">
        <v>152</v>
      </c>
      <c r="C4901" t="s">
        <v>9557</v>
      </c>
      <c r="D4901" t="s">
        <v>153</v>
      </c>
      <c r="E4901" s="1">
        <v>44410</v>
      </c>
      <c r="F4901" s="1">
        <v>44410</v>
      </c>
      <c r="G4901" t="s">
        <v>9558</v>
      </c>
      <c r="H4901" s="5" t="s">
        <v>9271</v>
      </c>
      <c r="I4901" s="8" t="str">
        <f t="shared" si="153"/>
        <v xml:space="preserve">02-ug-21 </v>
      </c>
      <c r="J4901" s="5" t="s">
        <v>9271</v>
      </c>
      <c r="K4901" t="str">
        <f t="shared" si="152"/>
        <v xml:space="preserve">02-ug-21 </v>
      </c>
      <c r="L4901">
        <v>1</v>
      </c>
      <c r="M4901">
        <v>0</v>
      </c>
      <c r="N4901">
        <v>1</v>
      </c>
      <c r="O4901" s="2">
        <v>1</v>
      </c>
      <c r="Q4901" t="s">
        <v>340</v>
      </c>
    </row>
    <row r="4902" spans="1:17" x14ac:dyDescent="0.3">
      <c r="A4902" t="s">
        <v>3510</v>
      </c>
      <c r="B4902" t="s">
        <v>45</v>
      </c>
      <c r="C4902" t="s">
        <v>9559</v>
      </c>
      <c r="D4902" t="s">
        <v>46</v>
      </c>
      <c r="F4902" s="1">
        <v>44393</v>
      </c>
      <c r="G4902" t="s">
        <v>9560</v>
      </c>
      <c r="H4902" s="5" t="s">
        <v>9271</v>
      </c>
      <c r="I4902" s="8" t="str">
        <f t="shared" si="153"/>
        <v xml:space="preserve">02-ug-21 </v>
      </c>
      <c r="J4902" s="5" t="s">
        <v>9271</v>
      </c>
      <c r="K4902" t="str">
        <f t="shared" si="152"/>
        <v xml:space="preserve">02-ug-21 </v>
      </c>
      <c r="L4902">
        <v>0</v>
      </c>
      <c r="M4902">
        <v>0</v>
      </c>
      <c r="N4902">
        <v>0</v>
      </c>
      <c r="O4902" s="2">
        <v>1</v>
      </c>
      <c r="Q4902" t="s">
        <v>340</v>
      </c>
    </row>
    <row r="4903" spans="1:17" x14ac:dyDescent="0.3">
      <c r="A4903" t="s">
        <v>3502</v>
      </c>
      <c r="B4903" t="s">
        <v>23</v>
      </c>
      <c r="C4903" t="s">
        <v>9561</v>
      </c>
      <c r="D4903" t="s">
        <v>24</v>
      </c>
      <c r="E4903" s="1">
        <v>44391</v>
      </c>
      <c r="F4903" s="1">
        <v>44392</v>
      </c>
      <c r="G4903" t="s">
        <v>2539</v>
      </c>
      <c r="H4903" s="5" t="s">
        <v>9336</v>
      </c>
      <c r="I4903" s="8" t="str">
        <f t="shared" si="153"/>
        <v xml:space="preserve">03-ug-21 </v>
      </c>
      <c r="J4903" s="5" t="s">
        <v>9336</v>
      </c>
      <c r="K4903" t="str">
        <f t="shared" si="152"/>
        <v xml:space="preserve">03-ug-21 </v>
      </c>
      <c r="L4903">
        <v>1</v>
      </c>
      <c r="M4903">
        <v>0</v>
      </c>
      <c r="N4903">
        <v>1</v>
      </c>
      <c r="O4903" s="2">
        <v>1</v>
      </c>
      <c r="Q4903" t="s">
        <v>340</v>
      </c>
    </row>
    <row r="4904" spans="1:17" x14ac:dyDescent="0.3">
      <c r="A4904" t="s">
        <v>3510</v>
      </c>
      <c r="B4904" t="s">
        <v>45</v>
      </c>
      <c r="C4904" t="s">
        <v>9562</v>
      </c>
      <c r="D4904" t="s">
        <v>46</v>
      </c>
      <c r="E4904" s="1">
        <v>44396</v>
      </c>
      <c r="F4904" s="1">
        <v>44407</v>
      </c>
      <c r="G4904" t="s">
        <v>9563</v>
      </c>
      <c r="H4904" s="5" t="s">
        <v>9336</v>
      </c>
      <c r="I4904" s="8" t="str">
        <f t="shared" si="153"/>
        <v xml:space="preserve">03-ug-21 </v>
      </c>
      <c r="J4904" s="5" t="s">
        <v>7705</v>
      </c>
      <c r="K4904" t="str">
        <f t="shared" si="152"/>
        <v xml:space="preserve">09-ug-21 </v>
      </c>
      <c r="L4904">
        <v>5</v>
      </c>
      <c r="M4904">
        <v>0</v>
      </c>
      <c r="N4904">
        <v>5</v>
      </c>
      <c r="O4904" s="2">
        <v>1</v>
      </c>
      <c r="Q4904" t="s">
        <v>340</v>
      </c>
    </row>
    <row r="4905" spans="1:17" x14ac:dyDescent="0.3">
      <c r="A4905" t="s">
        <v>9266</v>
      </c>
      <c r="B4905" t="s">
        <v>152</v>
      </c>
      <c r="C4905" t="s">
        <v>9564</v>
      </c>
      <c r="D4905" t="s">
        <v>153</v>
      </c>
      <c r="E4905" s="1">
        <v>44411</v>
      </c>
      <c r="F4905" s="1">
        <v>44411</v>
      </c>
      <c r="G4905" t="s">
        <v>9565</v>
      </c>
      <c r="H4905" s="5" t="s">
        <v>9336</v>
      </c>
      <c r="I4905" s="8" t="str">
        <f t="shared" si="153"/>
        <v xml:space="preserve">03-ug-21 </v>
      </c>
      <c r="J4905" s="5" t="s">
        <v>9336</v>
      </c>
      <c r="K4905" t="str">
        <f t="shared" si="152"/>
        <v xml:space="preserve">03-ug-21 </v>
      </c>
      <c r="L4905">
        <v>1</v>
      </c>
      <c r="M4905">
        <v>0</v>
      </c>
      <c r="N4905">
        <v>1</v>
      </c>
      <c r="O4905" s="2">
        <v>1</v>
      </c>
      <c r="Q4905" t="s">
        <v>340</v>
      </c>
    </row>
    <row r="4906" spans="1:17" x14ac:dyDescent="0.3">
      <c r="A4906" t="s">
        <v>3502</v>
      </c>
      <c r="B4906" t="s">
        <v>23</v>
      </c>
      <c r="C4906" t="s">
        <v>9566</v>
      </c>
      <c r="D4906" t="s">
        <v>24</v>
      </c>
      <c r="F4906" s="1">
        <v>44224</v>
      </c>
      <c r="G4906" t="s">
        <v>9560</v>
      </c>
      <c r="H4906" s="5" t="s">
        <v>9336</v>
      </c>
      <c r="I4906" s="8" t="str">
        <f t="shared" si="153"/>
        <v xml:space="preserve">03-ug-21 </v>
      </c>
      <c r="J4906" s="5" t="s">
        <v>9336</v>
      </c>
      <c r="K4906" t="str">
        <f t="shared" si="152"/>
        <v xml:space="preserve">03-ug-21 </v>
      </c>
      <c r="L4906">
        <v>0</v>
      </c>
      <c r="M4906">
        <v>0</v>
      </c>
      <c r="N4906">
        <v>0</v>
      </c>
      <c r="O4906" s="2">
        <v>1</v>
      </c>
      <c r="Q4906" t="s">
        <v>340</v>
      </c>
    </row>
    <row r="4907" spans="1:17" x14ac:dyDescent="0.3">
      <c r="A4907" t="s">
        <v>3502</v>
      </c>
      <c r="B4907" t="s">
        <v>23</v>
      </c>
      <c r="C4907" t="s">
        <v>9567</v>
      </c>
      <c r="D4907" t="s">
        <v>24</v>
      </c>
      <c r="E4907" s="1">
        <v>44393</v>
      </c>
      <c r="F4907" s="1">
        <v>44393</v>
      </c>
      <c r="G4907" t="s">
        <v>2541</v>
      </c>
      <c r="H4907" s="5" t="s">
        <v>9568</v>
      </c>
      <c r="I4907" s="8" t="str">
        <f t="shared" si="153"/>
        <v xml:space="preserve">04-ug-21 </v>
      </c>
      <c r="J4907" s="5" t="s">
        <v>9568</v>
      </c>
      <c r="K4907" t="str">
        <f t="shared" si="152"/>
        <v xml:space="preserve">04-ug-21 </v>
      </c>
      <c r="L4907">
        <v>1</v>
      </c>
      <c r="M4907">
        <v>0</v>
      </c>
      <c r="N4907">
        <v>1</v>
      </c>
      <c r="O4907" s="2">
        <v>1</v>
      </c>
      <c r="Q4907" t="s">
        <v>340</v>
      </c>
    </row>
    <row r="4908" spans="1:17" x14ac:dyDescent="0.3">
      <c r="A4908" t="s">
        <v>3502</v>
      </c>
      <c r="B4908" t="s">
        <v>23</v>
      </c>
      <c r="C4908" t="s">
        <v>9569</v>
      </c>
      <c r="D4908" t="s">
        <v>24</v>
      </c>
      <c r="E4908" s="1">
        <v>44225</v>
      </c>
      <c r="F4908" s="1">
        <v>44238</v>
      </c>
      <c r="G4908" t="s">
        <v>9563</v>
      </c>
      <c r="H4908" s="5" t="s">
        <v>9568</v>
      </c>
      <c r="I4908" s="8" t="str">
        <f t="shared" si="153"/>
        <v xml:space="preserve">04-ug-21 </v>
      </c>
      <c r="J4908" s="5" t="s">
        <v>6540</v>
      </c>
      <c r="K4908" t="str">
        <f t="shared" si="152"/>
        <v xml:space="preserve">10-ug-21 </v>
      </c>
      <c r="L4908">
        <v>5</v>
      </c>
      <c r="M4908">
        <v>0</v>
      </c>
      <c r="N4908">
        <v>5</v>
      </c>
      <c r="O4908" s="2">
        <v>1</v>
      </c>
      <c r="Q4908" t="s">
        <v>340</v>
      </c>
    </row>
    <row r="4909" spans="1:17" x14ac:dyDescent="0.3">
      <c r="A4909" t="s">
        <v>3510</v>
      </c>
      <c r="B4909" t="s">
        <v>45</v>
      </c>
      <c r="C4909" t="s">
        <v>9570</v>
      </c>
      <c r="D4909" t="s">
        <v>46</v>
      </c>
      <c r="E4909" s="1">
        <v>44393</v>
      </c>
      <c r="F4909" s="1">
        <v>44393</v>
      </c>
      <c r="G4909" t="s">
        <v>2541</v>
      </c>
      <c r="H4909" s="5" t="s">
        <v>9568</v>
      </c>
      <c r="I4909" s="8" t="str">
        <f t="shared" si="153"/>
        <v xml:space="preserve">04-ug-21 </v>
      </c>
      <c r="J4909" s="5" t="s">
        <v>9568</v>
      </c>
      <c r="K4909" t="str">
        <f t="shared" si="152"/>
        <v xml:space="preserve">04-ug-21 </v>
      </c>
      <c r="L4909">
        <v>1</v>
      </c>
      <c r="M4909">
        <v>0</v>
      </c>
      <c r="N4909">
        <v>1</v>
      </c>
      <c r="O4909" s="2">
        <v>1</v>
      </c>
      <c r="Q4909" t="s">
        <v>340</v>
      </c>
    </row>
    <row r="4910" spans="1:17" x14ac:dyDescent="0.3">
      <c r="A4910" t="s">
        <v>9266</v>
      </c>
      <c r="B4910" t="s">
        <v>152</v>
      </c>
      <c r="C4910" t="s">
        <v>9571</v>
      </c>
      <c r="D4910" t="s">
        <v>153</v>
      </c>
      <c r="E4910" s="1">
        <v>44412</v>
      </c>
      <c r="F4910" s="1">
        <v>44413</v>
      </c>
      <c r="G4910" t="s">
        <v>9572</v>
      </c>
      <c r="H4910" s="5" t="s">
        <v>9568</v>
      </c>
      <c r="I4910" s="8" t="str">
        <f t="shared" si="153"/>
        <v xml:space="preserve">04-ug-21 </v>
      </c>
      <c r="J4910" s="5" t="s">
        <v>9573</v>
      </c>
      <c r="K4910" t="str">
        <f t="shared" si="152"/>
        <v xml:space="preserve">05-ug-21 </v>
      </c>
      <c r="L4910">
        <v>2</v>
      </c>
      <c r="M4910">
        <v>0</v>
      </c>
      <c r="N4910">
        <v>2</v>
      </c>
      <c r="O4910" s="2">
        <v>1</v>
      </c>
      <c r="Q4910" t="s">
        <v>340</v>
      </c>
    </row>
    <row r="4911" spans="1:17" x14ac:dyDescent="0.3">
      <c r="A4911" t="s">
        <v>3502</v>
      </c>
      <c r="B4911" t="s">
        <v>23</v>
      </c>
      <c r="C4911" t="s">
        <v>9574</v>
      </c>
      <c r="D4911" t="s">
        <v>24</v>
      </c>
      <c r="E4911" s="1">
        <v>44396</v>
      </c>
      <c r="F4911" s="1">
        <v>44397</v>
      </c>
      <c r="G4911" t="s">
        <v>2546</v>
      </c>
      <c r="H4911" s="5" t="s">
        <v>9573</v>
      </c>
      <c r="I4911" s="8" t="str">
        <f t="shared" si="153"/>
        <v xml:space="preserve">05-ug-21 </v>
      </c>
      <c r="J4911" s="5" t="s">
        <v>9573</v>
      </c>
      <c r="K4911" t="str">
        <f t="shared" si="152"/>
        <v xml:space="preserve">05-ug-21 </v>
      </c>
      <c r="L4911">
        <v>1</v>
      </c>
      <c r="M4911">
        <v>0</v>
      </c>
      <c r="N4911">
        <v>1</v>
      </c>
      <c r="O4911" s="2">
        <v>1</v>
      </c>
      <c r="Q4911" t="s">
        <v>340</v>
      </c>
    </row>
    <row r="4912" spans="1:17" x14ac:dyDescent="0.3">
      <c r="A4912" t="s">
        <v>3510</v>
      </c>
      <c r="B4912" t="s">
        <v>45</v>
      </c>
      <c r="C4912" t="s">
        <v>9575</v>
      </c>
      <c r="D4912" t="s">
        <v>46</v>
      </c>
      <c r="E4912" s="1">
        <v>44396</v>
      </c>
      <c r="F4912" s="1">
        <v>44397</v>
      </c>
      <c r="G4912" t="s">
        <v>2546</v>
      </c>
      <c r="H4912" s="5" t="s">
        <v>9573</v>
      </c>
      <c r="I4912" s="8" t="str">
        <f t="shared" si="153"/>
        <v xml:space="preserve">05-ug-21 </v>
      </c>
      <c r="J4912" s="5" t="s">
        <v>9573</v>
      </c>
      <c r="K4912" t="str">
        <f t="shared" si="152"/>
        <v xml:space="preserve">05-ug-21 </v>
      </c>
      <c r="L4912">
        <v>1</v>
      </c>
      <c r="M4912">
        <v>0</v>
      </c>
      <c r="N4912">
        <v>1</v>
      </c>
      <c r="O4912" s="2">
        <v>1</v>
      </c>
      <c r="Q4912" t="s">
        <v>340</v>
      </c>
    </row>
    <row r="4913" spans="1:17" x14ac:dyDescent="0.3">
      <c r="A4913" t="s">
        <v>3502</v>
      </c>
      <c r="B4913" t="s">
        <v>23</v>
      </c>
      <c r="C4913" t="s">
        <v>9576</v>
      </c>
      <c r="D4913" t="s">
        <v>24</v>
      </c>
      <c r="E4913" s="1">
        <v>44398</v>
      </c>
      <c r="F4913" s="1">
        <v>44399</v>
      </c>
      <c r="G4913" t="s">
        <v>2548</v>
      </c>
      <c r="H4913" s="5" t="s">
        <v>9280</v>
      </c>
      <c r="I4913" s="8" t="str">
        <f t="shared" si="153"/>
        <v xml:space="preserve">06-ug-21 </v>
      </c>
      <c r="J4913" s="5" t="s">
        <v>9280</v>
      </c>
      <c r="K4913" t="str">
        <f t="shared" si="152"/>
        <v xml:space="preserve">06-ug-21 </v>
      </c>
      <c r="L4913">
        <v>1</v>
      </c>
      <c r="M4913">
        <v>0</v>
      </c>
      <c r="N4913">
        <v>1</v>
      </c>
      <c r="O4913" s="2">
        <v>1</v>
      </c>
      <c r="Q4913" t="s">
        <v>340</v>
      </c>
    </row>
    <row r="4914" spans="1:17" x14ac:dyDescent="0.3">
      <c r="A4914" t="s">
        <v>3510</v>
      </c>
      <c r="B4914" t="s">
        <v>45</v>
      </c>
      <c r="C4914" t="s">
        <v>9577</v>
      </c>
      <c r="D4914" t="s">
        <v>46</v>
      </c>
      <c r="E4914" s="1">
        <v>44398</v>
      </c>
      <c r="F4914" s="1">
        <v>44399</v>
      </c>
      <c r="G4914" t="s">
        <v>2548</v>
      </c>
      <c r="H4914" s="5" t="s">
        <v>9280</v>
      </c>
      <c r="I4914" s="8" t="str">
        <f t="shared" si="153"/>
        <v xml:space="preserve">06-ug-21 </v>
      </c>
      <c r="J4914" s="5" t="s">
        <v>9280</v>
      </c>
      <c r="K4914" t="str">
        <f t="shared" si="152"/>
        <v xml:space="preserve">06-ug-21 </v>
      </c>
      <c r="L4914">
        <v>1</v>
      </c>
      <c r="M4914">
        <v>0</v>
      </c>
      <c r="N4914">
        <v>1</v>
      </c>
      <c r="O4914" s="2">
        <v>1</v>
      </c>
      <c r="Q4914" t="s">
        <v>340</v>
      </c>
    </row>
    <row r="4915" spans="1:17" x14ac:dyDescent="0.3">
      <c r="A4915" t="s">
        <v>9266</v>
      </c>
      <c r="B4915" t="s">
        <v>152</v>
      </c>
      <c r="C4915" t="s">
        <v>9578</v>
      </c>
      <c r="D4915" t="s">
        <v>153</v>
      </c>
      <c r="E4915" s="1">
        <v>44414</v>
      </c>
      <c r="F4915" s="1">
        <v>44452</v>
      </c>
      <c r="G4915" t="s">
        <v>9579</v>
      </c>
      <c r="H4915" s="5" t="s">
        <v>9280</v>
      </c>
      <c r="I4915" s="8" t="str">
        <f t="shared" si="153"/>
        <v xml:space="preserve">06-ug-21 </v>
      </c>
      <c r="J4915" s="5" t="s">
        <v>9580</v>
      </c>
      <c r="K4915" t="str">
        <f t="shared" si="152"/>
        <v xml:space="preserve">13-Sep-21 </v>
      </c>
      <c r="L4915">
        <v>2</v>
      </c>
      <c r="M4915">
        <v>0</v>
      </c>
      <c r="N4915">
        <v>26</v>
      </c>
      <c r="O4915" s="2">
        <v>1</v>
      </c>
      <c r="Q4915" t="s">
        <v>340</v>
      </c>
    </row>
    <row r="4916" spans="1:17" x14ac:dyDescent="0.3">
      <c r="A4916" t="s">
        <v>2422</v>
      </c>
      <c r="B4916" t="s">
        <v>92</v>
      </c>
      <c r="C4916" t="s">
        <v>9581</v>
      </c>
      <c r="D4916" t="s">
        <v>93</v>
      </c>
      <c r="F4916" s="1">
        <v>44414</v>
      </c>
      <c r="G4916" t="s">
        <v>9582</v>
      </c>
      <c r="H4916" s="5" t="s">
        <v>9280</v>
      </c>
      <c r="I4916" s="8" t="str">
        <f t="shared" si="153"/>
        <v xml:space="preserve">06-ug-21 </v>
      </c>
      <c r="J4916" s="5" t="s">
        <v>9280</v>
      </c>
      <c r="K4916" t="str">
        <f t="shared" si="152"/>
        <v xml:space="preserve">06-ug-21 </v>
      </c>
      <c r="L4916">
        <v>0</v>
      </c>
      <c r="M4916">
        <v>0</v>
      </c>
      <c r="N4916">
        <v>0</v>
      </c>
      <c r="O4916" s="2">
        <v>1</v>
      </c>
      <c r="Q4916" t="s">
        <v>340</v>
      </c>
    </row>
    <row r="4917" spans="1:17" x14ac:dyDescent="0.3">
      <c r="A4917" t="s">
        <v>2431</v>
      </c>
      <c r="B4917" t="s">
        <v>120</v>
      </c>
      <c r="C4917" t="s">
        <v>9583</v>
      </c>
      <c r="D4917" t="s">
        <v>121</v>
      </c>
      <c r="F4917" s="1">
        <v>44414</v>
      </c>
      <c r="G4917" t="s">
        <v>9582</v>
      </c>
      <c r="H4917" s="5" t="s">
        <v>9280</v>
      </c>
      <c r="I4917" s="8" t="str">
        <f t="shared" si="153"/>
        <v xml:space="preserve">06-ug-21 </v>
      </c>
      <c r="J4917" s="5" t="s">
        <v>9280</v>
      </c>
      <c r="K4917" t="str">
        <f t="shared" si="152"/>
        <v xml:space="preserve">06-ug-21 </v>
      </c>
      <c r="L4917">
        <v>0</v>
      </c>
      <c r="M4917">
        <v>0</v>
      </c>
      <c r="N4917">
        <v>0</v>
      </c>
      <c r="O4917" s="2">
        <v>1</v>
      </c>
      <c r="Q4917" t="s">
        <v>340</v>
      </c>
    </row>
    <row r="4918" spans="1:17" x14ac:dyDescent="0.3">
      <c r="A4918" t="s">
        <v>3502</v>
      </c>
      <c r="B4918" t="s">
        <v>23</v>
      </c>
      <c r="C4918" t="s">
        <v>9584</v>
      </c>
      <c r="D4918" t="s">
        <v>24</v>
      </c>
      <c r="E4918" s="1">
        <v>44400</v>
      </c>
      <c r="F4918" s="1">
        <v>44403</v>
      </c>
      <c r="G4918" t="s">
        <v>9585</v>
      </c>
      <c r="H4918" s="5" t="s">
        <v>7705</v>
      </c>
      <c r="I4918" s="8" t="str">
        <f t="shared" si="153"/>
        <v xml:space="preserve">09-ug-21 </v>
      </c>
      <c r="J4918" s="5" t="s">
        <v>7705</v>
      </c>
      <c r="K4918" t="str">
        <f t="shared" si="152"/>
        <v xml:space="preserve">09-ug-21 </v>
      </c>
      <c r="L4918">
        <v>1</v>
      </c>
      <c r="M4918">
        <v>0</v>
      </c>
      <c r="N4918">
        <v>1</v>
      </c>
      <c r="O4918" s="2">
        <v>1</v>
      </c>
      <c r="Q4918" t="s">
        <v>340</v>
      </c>
    </row>
    <row r="4919" spans="1:17" x14ac:dyDescent="0.3">
      <c r="A4919" t="s">
        <v>3502</v>
      </c>
      <c r="B4919" t="s">
        <v>23</v>
      </c>
      <c r="C4919" t="s">
        <v>9586</v>
      </c>
      <c r="D4919" t="s">
        <v>24</v>
      </c>
      <c r="E4919" s="1">
        <v>44286</v>
      </c>
      <c r="F4919" s="1">
        <v>44301</v>
      </c>
      <c r="G4919" t="s">
        <v>5107</v>
      </c>
      <c r="H4919" s="5" t="s">
        <v>7705</v>
      </c>
      <c r="I4919" s="8" t="str">
        <f t="shared" si="153"/>
        <v xml:space="preserve">09-ug-21 </v>
      </c>
      <c r="J4919" s="5" t="s">
        <v>9587</v>
      </c>
      <c r="K4919" t="str">
        <f t="shared" si="152"/>
        <v xml:space="preserve">17-ug-21 </v>
      </c>
      <c r="L4919">
        <v>7</v>
      </c>
      <c r="M4919">
        <v>0</v>
      </c>
      <c r="N4919">
        <v>7</v>
      </c>
      <c r="O4919" s="2">
        <v>1</v>
      </c>
      <c r="Q4919" t="s">
        <v>340</v>
      </c>
    </row>
    <row r="4920" spans="1:17" x14ac:dyDescent="0.3">
      <c r="A4920" t="s">
        <v>3510</v>
      </c>
      <c r="B4920" t="s">
        <v>45</v>
      </c>
      <c r="C4920" t="s">
        <v>9588</v>
      </c>
      <c r="D4920" t="s">
        <v>46</v>
      </c>
      <c r="E4920" s="1">
        <v>44400</v>
      </c>
      <c r="F4920" s="1">
        <v>44403</v>
      </c>
      <c r="G4920" t="s">
        <v>9589</v>
      </c>
      <c r="H4920" s="5" t="s">
        <v>7705</v>
      </c>
      <c r="I4920" s="8" t="str">
        <f t="shared" si="153"/>
        <v xml:space="preserve">09-ug-21 </v>
      </c>
      <c r="J4920" s="5" t="s">
        <v>7705</v>
      </c>
      <c r="K4920" t="str">
        <f t="shared" si="152"/>
        <v xml:space="preserve">09-ug-21 </v>
      </c>
      <c r="L4920">
        <v>1</v>
      </c>
      <c r="M4920">
        <v>0</v>
      </c>
      <c r="N4920">
        <v>1</v>
      </c>
      <c r="O4920" s="2">
        <v>1</v>
      </c>
      <c r="Q4920" t="s">
        <v>340</v>
      </c>
    </row>
    <row r="4921" spans="1:17" x14ac:dyDescent="0.3">
      <c r="A4921" t="s">
        <v>3510</v>
      </c>
      <c r="B4921" t="s">
        <v>45</v>
      </c>
      <c r="C4921" t="s">
        <v>9590</v>
      </c>
      <c r="D4921" t="s">
        <v>46</v>
      </c>
      <c r="E4921" s="1">
        <v>44286</v>
      </c>
      <c r="F4921" s="1">
        <v>44301</v>
      </c>
      <c r="G4921" t="s">
        <v>5107</v>
      </c>
      <c r="H4921" s="5" t="s">
        <v>7705</v>
      </c>
      <c r="I4921" s="8" t="str">
        <f t="shared" si="153"/>
        <v xml:space="preserve">09-ug-21 </v>
      </c>
      <c r="J4921" s="5" t="s">
        <v>9587</v>
      </c>
      <c r="K4921" t="str">
        <f t="shared" si="152"/>
        <v xml:space="preserve">17-ug-21 </v>
      </c>
      <c r="L4921">
        <v>7</v>
      </c>
      <c r="M4921">
        <v>0</v>
      </c>
      <c r="N4921">
        <v>7</v>
      </c>
      <c r="O4921" s="2">
        <v>1</v>
      </c>
      <c r="Q4921" t="s">
        <v>340</v>
      </c>
    </row>
    <row r="4922" spans="1:17" x14ac:dyDescent="0.3">
      <c r="A4922" t="s">
        <v>2422</v>
      </c>
      <c r="B4922" t="s">
        <v>92</v>
      </c>
      <c r="C4922" t="s">
        <v>9591</v>
      </c>
      <c r="D4922" t="s">
        <v>93</v>
      </c>
      <c r="E4922" s="1">
        <v>44417</v>
      </c>
      <c r="F4922" s="1">
        <v>44526</v>
      </c>
      <c r="G4922" t="s">
        <v>9592</v>
      </c>
      <c r="H4922" s="5" t="s">
        <v>7705</v>
      </c>
      <c r="I4922" s="8" t="str">
        <f t="shared" si="153"/>
        <v xml:space="preserve">09-ug-21 </v>
      </c>
      <c r="J4922" s="5" t="s">
        <v>9593</v>
      </c>
      <c r="K4922" t="str">
        <f t="shared" si="152"/>
        <v xml:space="preserve">26-Nov-21 </v>
      </c>
      <c r="L4922">
        <v>38</v>
      </c>
      <c r="M4922">
        <v>0</v>
      </c>
      <c r="N4922">
        <v>79</v>
      </c>
      <c r="O4922" s="2">
        <v>1</v>
      </c>
      <c r="Q4922" t="s">
        <v>340</v>
      </c>
    </row>
    <row r="4923" spans="1:17" x14ac:dyDescent="0.3">
      <c r="A4923" t="s">
        <v>2431</v>
      </c>
      <c r="B4923" t="s">
        <v>120</v>
      </c>
      <c r="C4923" t="s">
        <v>9594</v>
      </c>
      <c r="D4923" t="s">
        <v>121</v>
      </c>
      <c r="E4923" s="1">
        <v>44417</v>
      </c>
      <c r="F4923" s="1">
        <v>44526</v>
      </c>
      <c r="G4923" t="s">
        <v>9592</v>
      </c>
      <c r="H4923" s="5" t="s">
        <v>7705</v>
      </c>
      <c r="I4923" s="8" t="str">
        <f t="shared" si="153"/>
        <v xml:space="preserve">09-ug-21 </v>
      </c>
      <c r="J4923" s="5" t="s">
        <v>9593</v>
      </c>
      <c r="K4923" t="str">
        <f t="shared" si="152"/>
        <v xml:space="preserve">26-Nov-21 </v>
      </c>
      <c r="L4923">
        <v>38</v>
      </c>
      <c r="M4923">
        <v>0</v>
      </c>
      <c r="N4923">
        <v>79</v>
      </c>
      <c r="O4923" s="2">
        <v>1</v>
      </c>
      <c r="Q4923" t="s">
        <v>340</v>
      </c>
    </row>
    <row r="4924" spans="1:17" x14ac:dyDescent="0.3">
      <c r="A4924" t="s">
        <v>3510</v>
      </c>
      <c r="B4924" t="s">
        <v>45</v>
      </c>
      <c r="C4924" t="s">
        <v>9595</v>
      </c>
      <c r="D4924" t="s">
        <v>46</v>
      </c>
      <c r="F4924" s="1">
        <v>44407</v>
      </c>
      <c r="G4924" t="s">
        <v>7333</v>
      </c>
      <c r="H4924" s="5" t="s">
        <v>7705</v>
      </c>
      <c r="I4924" s="8" t="str">
        <f t="shared" si="153"/>
        <v xml:space="preserve">09-ug-21 </v>
      </c>
      <c r="J4924" s="5" t="s">
        <v>7705</v>
      </c>
      <c r="K4924" t="str">
        <f t="shared" si="152"/>
        <v xml:space="preserve">09-ug-21 </v>
      </c>
      <c r="L4924">
        <v>0</v>
      </c>
      <c r="M4924">
        <v>0</v>
      </c>
      <c r="N4924">
        <v>0</v>
      </c>
      <c r="O4924" s="2">
        <v>1</v>
      </c>
      <c r="Q4924" t="s">
        <v>340</v>
      </c>
    </row>
    <row r="4925" spans="1:17" x14ac:dyDescent="0.3">
      <c r="A4925" t="s">
        <v>3502</v>
      </c>
      <c r="B4925" t="s">
        <v>23</v>
      </c>
      <c r="C4925" t="s">
        <v>9596</v>
      </c>
      <c r="D4925" t="s">
        <v>24</v>
      </c>
      <c r="E4925" s="1">
        <v>44404</v>
      </c>
      <c r="F4925" s="1">
        <v>44406</v>
      </c>
      <c r="G4925" t="s">
        <v>2552</v>
      </c>
      <c r="H4925" s="5" t="s">
        <v>6540</v>
      </c>
      <c r="I4925" s="8" t="str">
        <f t="shared" si="153"/>
        <v xml:space="preserve">10-ug-21 </v>
      </c>
      <c r="J4925" s="5" t="s">
        <v>6540</v>
      </c>
      <c r="K4925" t="str">
        <f t="shared" si="152"/>
        <v xml:space="preserve">10-ug-21 </v>
      </c>
      <c r="L4925">
        <v>1</v>
      </c>
      <c r="M4925">
        <v>0</v>
      </c>
      <c r="N4925">
        <v>1</v>
      </c>
      <c r="O4925" s="2">
        <v>1</v>
      </c>
      <c r="Q4925" t="s">
        <v>340</v>
      </c>
    </row>
    <row r="4926" spans="1:17" x14ac:dyDescent="0.3">
      <c r="A4926" t="s">
        <v>3510</v>
      </c>
      <c r="B4926" t="s">
        <v>45</v>
      </c>
      <c r="C4926" t="s">
        <v>9597</v>
      </c>
      <c r="D4926" t="s">
        <v>46</v>
      </c>
      <c r="E4926" s="1">
        <v>44404</v>
      </c>
      <c r="F4926" s="1">
        <v>44406</v>
      </c>
      <c r="G4926" t="s">
        <v>2552</v>
      </c>
      <c r="H4926" s="5" t="s">
        <v>6540</v>
      </c>
      <c r="I4926" s="8" t="str">
        <f t="shared" si="153"/>
        <v xml:space="preserve">10-ug-21 </v>
      </c>
      <c r="J4926" s="5" t="s">
        <v>6540</v>
      </c>
      <c r="K4926" t="str">
        <f t="shared" si="152"/>
        <v xml:space="preserve">10-ug-21 </v>
      </c>
      <c r="L4926">
        <v>1</v>
      </c>
      <c r="M4926">
        <v>0</v>
      </c>
      <c r="N4926">
        <v>1</v>
      </c>
      <c r="O4926" s="2">
        <v>1</v>
      </c>
      <c r="Q4926" t="s">
        <v>340</v>
      </c>
    </row>
    <row r="4927" spans="1:17" x14ac:dyDescent="0.3">
      <c r="A4927" t="s">
        <v>3502</v>
      </c>
      <c r="B4927" t="s">
        <v>23</v>
      </c>
      <c r="C4927" t="s">
        <v>9598</v>
      </c>
      <c r="D4927" t="s">
        <v>24</v>
      </c>
      <c r="F4927" s="1">
        <v>44238</v>
      </c>
      <c r="G4927" t="s">
        <v>7333</v>
      </c>
      <c r="H4927" s="5" t="s">
        <v>6540</v>
      </c>
      <c r="I4927" s="8" t="str">
        <f t="shared" si="153"/>
        <v xml:space="preserve">10-ug-21 </v>
      </c>
      <c r="J4927" s="5" t="s">
        <v>6540</v>
      </c>
      <c r="K4927" t="str">
        <f t="shared" si="152"/>
        <v xml:space="preserve">10-ug-21 </v>
      </c>
      <c r="L4927">
        <v>0</v>
      </c>
      <c r="M4927">
        <v>0</v>
      </c>
      <c r="N4927">
        <v>0</v>
      </c>
      <c r="O4927" s="2">
        <v>1</v>
      </c>
      <c r="Q4927" t="s">
        <v>340</v>
      </c>
    </row>
    <row r="4928" spans="1:17" x14ac:dyDescent="0.3">
      <c r="A4928" t="s">
        <v>3502</v>
      </c>
      <c r="B4928" t="s">
        <v>23</v>
      </c>
      <c r="C4928" t="s">
        <v>9599</v>
      </c>
      <c r="D4928" t="s">
        <v>24</v>
      </c>
      <c r="E4928" s="1">
        <v>44410</v>
      </c>
      <c r="F4928" s="1">
        <v>44413</v>
      </c>
      <c r="G4928" t="s">
        <v>9600</v>
      </c>
      <c r="H4928" s="5" t="s">
        <v>9601</v>
      </c>
      <c r="I4928" s="8" t="str">
        <f t="shared" si="153"/>
        <v xml:space="preserve">11-ug-21 </v>
      </c>
      <c r="J4928" s="5" t="s">
        <v>9602</v>
      </c>
      <c r="K4928" t="str">
        <f t="shared" si="152"/>
        <v xml:space="preserve">16-ug-21 </v>
      </c>
      <c r="L4928">
        <v>4</v>
      </c>
      <c r="M4928">
        <v>0</v>
      </c>
      <c r="N4928">
        <v>3</v>
      </c>
      <c r="O4928" s="2">
        <v>1</v>
      </c>
      <c r="Q4928" t="s">
        <v>340</v>
      </c>
    </row>
    <row r="4929" spans="1:17" x14ac:dyDescent="0.3">
      <c r="A4929" t="s">
        <v>3502</v>
      </c>
      <c r="B4929" t="s">
        <v>23</v>
      </c>
      <c r="C4929" t="s">
        <v>9603</v>
      </c>
      <c r="D4929" t="s">
        <v>24</v>
      </c>
      <c r="F4929" s="1">
        <v>44410</v>
      </c>
      <c r="G4929" t="s">
        <v>5915</v>
      </c>
      <c r="H4929" s="5" t="s">
        <v>9601</v>
      </c>
      <c r="I4929" s="8" t="str">
        <f t="shared" si="153"/>
        <v xml:space="preserve">11-ug-21 </v>
      </c>
      <c r="J4929" s="5" t="s">
        <v>9601</v>
      </c>
      <c r="K4929" t="str">
        <f t="shared" si="152"/>
        <v xml:space="preserve">11-ug-21 </v>
      </c>
      <c r="L4929">
        <v>0</v>
      </c>
      <c r="M4929">
        <v>0</v>
      </c>
      <c r="N4929">
        <v>0</v>
      </c>
      <c r="O4929" s="2">
        <v>1</v>
      </c>
      <c r="Q4929" t="s">
        <v>340</v>
      </c>
    </row>
    <row r="4930" spans="1:17" x14ac:dyDescent="0.3">
      <c r="A4930" t="s">
        <v>3510</v>
      </c>
      <c r="B4930" t="s">
        <v>45</v>
      </c>
      <c r="C4930" t="s">
        <v>9604</v>
      </c>
      <c r="D4930" t="s">
        <v>46</v>
      </c>
      <c r="F4930" s="1">
        <v>44410</v>
      </c>
      <c r="G4930" t="s">
        <v>5915</v>
      </c>
      <c r="H4930" s="5" t="s">
        <v>9601</v>
      </c>
      <c r="I4930" s="8" t="str">
        <f t="shared" si="153"/>
        <v xml:space="preserve">11-ug-21 </v>
      </c>
      <c r="J4930" s="5" t="s">
        <v>9601</v>
      </c>
      <c r="K4930" t="str">
        <f t="shared" si="152"/>
        <v xml:space="preserve">11-ug-21 </v>
      </c>
      <c r="L4930">
        <v>0</v>
      </c>
      <c r="M4930">
        <v>0</v>
      </c>
      <c r="N4930">
        <v>0</v>
      </c>
      <c r="O4930" s="2">
        <v>1</v>
      </c>
      <c r="Q4930" t="s">
        <v>340</v>
      </c>
    </row>
    <row r="4931" spans="1:17" x14ac:dyDescent="0.3">
      <c r="A4931" t="s">
        <v>3510</v>
      </c>
      <c r="B4931" t="s">
        <v>45</v>
      </c>
      <c r="C4931" t="s">
        <v>9605</v>
      </c>
      <c r="D4931" t="s">
        <v>46</v>
      </c>
      <c r="E4931" s="1">
        <v>44410</v>
      </c>
      <c r="F4931" s="1">
        <v>44413</v>
      </c>
      <c r="G4931" t="s">
        <v>9600</v>
      </c>
      <c r="H4931" s="5" t="s">
        <v>9601</v>
      </c>
      <c r="I4931" s="8" t="str">
        <f t="shared" si="153"/>
        <v xml:space="preserve">11-ug-21 </v>
      </c>
      <c r="J4931" s="5" t="s">
        <v>9602</v>
      </c>
      <c r="K4931" t="str">
        <f t="shared" ref="K4931:K4994" si="154">SUBSTITUTE(J4931, "A", "")</f>
        <v xml:space="preserve">16-ug-21 </v>
      </c>
      <c r="L4931">
        <v>4</v>
      </c>
      <c r="M4931">
        <v>0</v>
      </c>
      <c r="N4931">
        <v>4</v>
      </c>
      <c r="O4931" s="2">
        <v>1</v>
      </c>
      <c r="Q4931" t="s">
        <v>340</v>
      </c>
    </row>
    <row r="4932" spans="1:17" x14ac:dyDescent="0.3">
      <c r="A4932" t="s">
        <v>2517</v>
      </c>
      <c r="B4932" t="s">
        <v>16</v>
      </c>
      <c r="C4932">
        <v>970</v>
      </c>
      <c r="D4932" t="s">
        <v>2519</v>
      </c>
      <c r="G4932" t="s">
        <v>9606</v>
      </c>
      <c r="H4932" s="5" t="s">
        <v>9602</v>
      </c>
      <c r="I4932" s="8" t="str">
        <f t="shared" ref="I4932:I4995" si="155">SUBSTITUTE(H4932, "A", "")</f>
        <v xml:space="preserve">16-ug-21 </v>
      </c>
      <c r="J4932" s="5" t="s">
        <v>9602</v>
      </c>
      <c r="K4932" t="str">
        <f t="shared" si="154"/>
        <v xml:space="preserve">16-ug-21 </v>
      </c>
      <c r="L4932">
        <v>1</v>
      </c>
      <c r="M4932">
        <v>0</v>
      </c>
      <c r="N4932">
        <v>1</v>
      </c>
      <c r="O4932" s="2">
        <v>1</v>
      </c>
      <c r="Q4932" t="s">
        <v>340</v>
      </c>
    </row>
    <row r="4933" spans="1:17" x14ac:dyDescent="0.3">
      <c r="A4933" t="s">
        <v>2517</v>
      </c>
      <c r="B4933" t="s">
        <v>16</v>
      </c>
      <c r="C4933">
        <v>960</v>
      </c>
      <c r="D4933" t="s">
        <v>2519</v>
      </c>
      <c r="G4933" t="s">
        <v>9607</v>
      </c>
      <c r="H4933" s="5" t="s">
        <v>9602</v>
      </c>
      <c r="I4933" s="8" t="str">
        <f t="shared" si="155"/>
        <v xml:space="preserve">16-ug-21 </v>
      </c>
      <c r="J4933" s="5" t="s">
        <v>9602</v>
      </c>
      <c r="K4933" t="str">
        <f t="shared" si="154"/>
        <v xml:space="preserve">16-ug-21 </v>
      </c>
      <c r="L4933">
        <v>1</v>
      </c>
      <c r="M4933">
        <v>0</v>
      </c>
      <c r="N4933">
        <v>1</v>
      </c>
      <c r="O4933" s="2">
        <v>1</v>
      </c>
      <c r="Q4933" t="s">
        <v>340</v>
      </c>
    </row>
    <row r="4934" spans="1:17" x14ac:dyDescent="0.3">
      <c r="A4934" t="s">
        <v>3502</v>
      </c>
      <c r="B4934" t="s">
        <v>23</v>
      </c>
      <c r="C4934" t="s">
        <v>9608</v>
      </c>
      <c r="D4934" t="s">
        <v>24</v>
      </c>
      <c r="F4934" s="1">
        <v>44301</v>
      </c>
      <c r="G4934" t="s">
        <v>5958</v>
      </c>
      <c r="H4934" s="5" t="s">
        <v>9587</v>
      </c>
      <c r="I4934" s="8" t="str">
        <f t="shared" si="155"/>
        <v xml:space="preserve">17-ug-21 </v>
      </c>
      <c r="J4934" s="5" t="s">
        <v>9587</v>
      </c>
      <c r="K4934" t="str">
        <f t="shared" si="154"/>
        <v xml:space="preserve">17-ug-21 </v>
      </c>
      <c r="L4934">
        <v>0</v>
      </c>
      <c r="M4934">
        <v>0</v>
      </c>
      <c r="N4934">
        <v>0</v>
      </c>
      <c r="O4934" s="2">
        <v>1</v>
      </c>
      <c r="Q4934" t="s">
        <v>340</v>
      </c>
    </row>
    <row r="4935" spans="1:17" x14ac:dyDescent="0.3">
      <c r="A4935" t="s">
        <v>3510</v>
      </c>
      <c r="B4935" t="s">
        <v>45</v>
      </c>
      <c r="C4935" t="s">
        <v>9609</v>
      </c>
      <c r="D4935" t="s">
        <v>46</v>
      </c>
      <c r="F4935" s="1">
        <v>44301</v>
      </c>
      <c r="G4935" t="s">
        <v>5958</v>
      </c>
      <c r="H4935" s="5" t="s">
        <v>9587</v>
      </c>
      <c r="I4935" s="8" t="str">
        <f t="shared" si="155"/>
        <v xml:space="preserve">17-ug-21 </v>
      </c>
      <c r="J4935" s="5" t="s">
        <v>9587</v>
      </c>
      <c r="K4935" t="str">
        <f t="shared" si="154"/>
        <v xml:space="preserve">17-ug-21 </v>
      </c>
      <c r="L4935">
        <v>0</v>
      </c>
      <c r="M4935">
        <v>0</v>
      </c>
      <c r="N4935">
        <v>0</v>
      </c>
      <c r="O4935" s="2">
        <v>1</v>
      </c>
      <c r="Q4935" t="s">
        <v>340</v>
      </c>
    </row>
    <row r="4936" spans="1:17" x14ac:dyDescent="0.3">
      <c r="A4936" t="s">
        <v>3502</v>
      </c>
      <c r="B4936" t="s">
        <v>23</v>
      </c>
      <c r="C4936" t="s">
        <v>9610</v>
      </c>
      <c r="D4936" t="s">
        <v>24</v>
      </c>
      <c r="E4936" s="1">
        <v>44302</v>
      </c>
      <c r="F4936" s="1">
        <v>44315</v>
      </c>
      <c r="G4936" t="s">
        <v>5970</v>
      </c>
      <c r="H4936" s="5" t="s">
        <v>9485</v>
      </c>
      <c r="I4936" s="8" t="str">
        <f t="shared" si="155"/>
        <v xml:space="preserve">18-ug-21 </v>
      </c>
      <c r="J4936" s="5" t="s">
        <v>6646</v>
      </c>
      <c r="K4936" t="str">
        <f t="shared" si="154"/>
        <v xml:space="preserve">24-ug-21 </v>
      </c>
      <c r="L4936">
        <v>5</v>
      </c>
      <c r="M4936">
        <v>0</v>
      </c>
      <c r="N4936">
        <v>5</v>
      </c>
      <c r="O4936" s="2">
        <v>1</v>
      </c>
      <c r="Q4936" t="s">
        <v>340</v>
      </c>
    </row>
    <row r="4937" spans="1:17" x14ac:dyDescent="0.3">
      <c r="A4937" t="s">
        <v>3510</v>
      </c>
      <c r="B4937" t="s">
        <v>45</v>
      </c>
      <c r="C4937" t="s">
        <v>9611</v>
      </c>
      <c r="D4937" t="s">
        <v>46</v>
      </c>
      <c r="E4937" s="1">
        <v>44302</v>
      </c>
      <c r="F4937" s="1">
        <v>44315</v>
      </c>
      <c r="G4937" t="s">
        <v>5970</v>
      </c>
      <c r="H4937" s="5" t="s">
        <v>9485</v>
      </c>
      <c r="I4937" s="8" t="str">
        <f t="shared" si="155"/>
        <v xml:space="preserve">18-ug-21 </v>
      </c>
      <c r="J4937" s="5" t="s">
        <v>6646</v>
      </c>
      <c r="K4937" t="str">
        <f t="shared" si="154"/>
        <v xml:space="preserve">24-ug-21 </v>
      </c>
      <c r="L4937">
        <v>5</v>
      </c>
      <c r="M4937">
        <v>0</v>
      </c>
      <c r="N4937">
        <v>5</v>
      </c>
      <c r="O4937" s="2">
        <v>1</v>
      </c>
      <c r="Q4937" t="s">
        <v>340</v>
      </c>
    </row>
    <row r="4938" spans="1:17" x14ac:dyDescent="0.3">
      <c r="A4938" t="s">
        <v>3502</v>
      </c>
      <c r="B4938" t="s">
        <v>23</v>
      </c>
      <c r="C4938" t="s">
        <v>9612</v>
      </c>
      <c r="D4938" t="s">
        <v>24</v>
      </c>
      <c r="F4938" s="1">
        <v>44131</v>
      </c>
      <c r="G4938" t="s">
        <v>6042</v>
      </c>
      <c r="H4938" s="5" t="s">
        <v>6362</v>
      </c>
      <c r="I4938" s="8" t="str">
        <f t="shared" si="155"/>
        <v xml:space="preserve">20-ug-21 </v>
      </c>
      <c r="J4938" s="5" t="s">
        <v>6362</v>
      </c>
      <c r="K4938" t="str">
        <f t="shared" si="154"/>
        <v xml:space="preserve">20-ug-21 </v>
      </c>
      <c r="L4938">
        <v>0</v>
      </c>
      <c r="M4938">
        <v>0</v>
      </c>
      <c r="N4938">
        <v>0</v>
      </c>
      <c r="O4938" s="2">
        <v>1</v>
      </c>
      <c r="Q4938" t="s">
        <v>340</v>
      </c>
    </row>
    <row r="4939" spans="1:17" x14ac:dyDescent="0.3">
      <c r="A4939" t="s">
        <v>3510</v>
      </c>
      <c r="B4939" t="s">
        <v>45</v>
      </c>
      <c r="C4939" t="s">
        <v>9613</v>
      </c>
      <c r="D4939" t="s">
        <v>46</v>
      </c>
      <c r="F4939" s="1">
        <v>44131</v>
      </c>
      <c r="G4939" t="s">
        <v>6042</v>
      </c>
      <c r="H4939" s="5" t="s">
        <v>6362</v>
      </c>
      <c r="I4939" s="8" t="str">
        <f t="shared" si="155"/>
        <v xml:space="preserve">20-ug-21 </v>
      </c>
      <c r="J4939" s="5" t="s">
        <v>6362</v>
      </c>
      <c r="K4939" t="str">
        <f t="shared" si="154"/>
        <v xml:space="preserve">20-ug-21 </v>
      </c>
      <c r="L4939">
        <v>0</v>
      </c>
      <c r="M4939">
        <v>0</v>
      </c>
      <c r="N4939">
        <v>0</v>
      </c>
      <c r="O4939" s="2">
        <v>1</v>
      </c>
      <c r="Q4939" t="s">
        <v>340</v>
      </c>
    </row>
    <row r="4940" spans="1:17" x14ac:dyDescent="0.3">
      <c r="A4940" t="s">
        <v>3502</v>
      </c>
      <c r="B4940" t="s">
        <v>23</v>
      </c>
      <c r="C4940" t="s">
        <v>9614</v>
      </c>
      <c r="D4940" t="s">
        <v>24</v>
      </c>
      <c r="E4940" s="1">
        <v>44484</v>
      </c>
      <c r="F4940" s="1">
        <v>44490</v>
      </c>
      <c r="G4940" t="s">
        <v>9615</v>
      </c>
      <c r="H4940" s="5" t="s">
        <v>8542</v>
      </c>
      <c r="I4940" s="8" t="str">
        <f t="shared" si="155"/>
        <v xml:space="preserve">23-ug-21 </v>
      </c>
      <c r="J4940" s="5" t="s">
        <v>8539</v>
      </c>
      <c r="K4940" t="str">
        <f t="shared" si="154"/>
        <v xml:space="preserve">27-ug-21 </v>
      </c>
      <c r="L4940">
        <v>5</v>
      </c>
      <c r="M4940">
        <v>0</v>
      </c>
      <c r="N4940">
        <v>4</v>
      </c>
      <c r="O4940" s="2">
        <v>1</v>
      </c>
      <c r="Q4940" t="s">
        <v>340</v>
      </c>
    </row>
    <row r="4941" spans="1:17" x14ac:dyDescent="0.3">
      <c r="A4941" t="s">
        <v>3510</v>
      </c>
      <c r="B4941" t="s">
        <v>45</v>
      </c>
      <c r="C4941" t="s">
        <v>9616</v>
      </c>
      <c r="D4941" t="s">
        <v>46</v>
      </c>
      <c r="E4941" s="1">
        <v>44484</v>
      </c>
      <c r="F4941" s="1">
        <v>44490</v>
      </c>
      <c r="G4941" t="s">
        <v>9617</v>
      </c>
      <c r="H4941" s="5" t="s">
        <v>8542</v>
      </c>
      <c r="I4941" s="8" t="str">
        <f t="shared" si="155"/>
        <v xml:space="preserve">23-ug-21 </v>
      </c>
      <c r="J4941" s="5" t="s">
        <v>8539</v>
      </c>
      <c r="K4941" t="str">
        <f t="shared" si="154"/>
        <v xml:space="preserve">27-ug-21 </v>
      </c>
      <c r="L4941">
        <v>5</v>
      </c>
      <c r="M4941">
        <v>0</v>
      </c>
      <c r="N4941">
        <v>4</v>
      </c>
      <c r="O4941" s="2">
        <v>1</v>
      </c>
      <c r="Q4941" t="s">
        <v>340</v>
      </c>
    </row>
    <row r="4942" spans="1:17" x14ac:dyDescent="0.3">
      <c r="A4942" t="s">
        <v>2517</v>
      </c>
      <c r="B4942" t="s">
        <v>16</v>
      </c>
      <c r="C4942">
        <v>1040</v>
      </c>
      <c r="D4942" t="s">
        <v>2519</v>
      </c>
      <c r="G4942" t="s">
        <v>9618</v>
      </c>
      <c r="H4942" s="5" t="s">
        <v>8542</v>
      </c>
      <c r="I4942" s="8" t="str">
        <f t="shared" si="155"/>
        <v xml:space="preserve">23-ug-21 </v>
      </c>
      <c r="J4942" s="5" t="s">
        <v>9619</v>
      </c>
      <c r="K4942" t="str">
        <f t="shared" si="154"/>
        <v xml:space="preserve">02-Sep-21 </v>
      </c>
      <c r="L4942">
        <v>8</v>
      </c>
      <c r="M4942">
        <v>0</v>
      </c>
      <c r="N4942">
        <v>8</v>
      </c>
      <c r="O4942" s="2">
        <v>1</v>
      </c>
      <c r="Q4942" t="s">
        <v>340</v>
      </c>
    </row>
    <row r="4943" spans="1:17" x14ac:dyDescent="0.3">
      <c r="A4943" t="s">
        <v>2517</v>
      </c>
      <c r="B4943" t="s">
        <v>16</v>
      </c>
      <c r="C4943">
        <v>1030</v>
      </c>
      <c r="D4943" t="s">
        <v>2519</v>
      </c>
      <c r="G4943" t="s">
        <v>9620</v>
      </c>
      <c r="H4943" s="5" t="s">
        <v>8542</v>
      </c>
      <c r="I4943" s="8" t="str">
        <f t="shared" si="155"/>
        <v xml:space="preserve">23-ug-21 </v>
      </c>
      <c r="J4943" s="5" t="s">
        <v>6646</v>
      </c>
      <c r="K4943" t="str">
        <f t="shared" si="154"/>
        <v xml:space="preserve">24-ug-21 </v>
      </c>
      <c r="L4943">
        <v>2</v>
      </c>
      <c r="M4943">
        <v>0</v>
      </c>
      <c r="N4943">
        <v>2</v>
      </c>
      <c r="O4943" s="2">
        <v>1</v>
      </c>
      <c r="Q4943" t="s">
        <v>340</v>
      </c>
    </row>
    <row r="4944" spans="1:17" x14ac:dyDescent="0.3">
      <c r="A4944" t="s">
        <v>2517</v>
      </c>
      <c r="B4944" t="s">
        <v>16</v>
      </c>
      <c r="C4944">
        <v>1020</v>
      </c>
      <c r="D4944" t="s">
        <v>2519</v>
      </c>
      <c r="G4944" t="s">
        <v>9621</v>
      </c>
      <c r="H4944" s="5" t="s">
        <v>8542</v>
      </c>
      <c r="I4944" s="8" t="str">
        <f t="shared" si="155"/>
        <v xml:space="preserve">23-ug-21 </v>
      </c>
      <c r="J4944" s="5" t="s">
        <v>6646</v>
      </c>
      <c r="K4944" t="str">
        <f t="shared" si="154"/>
        <v xml:space="preserve">24-ug-21 </v>
      </c>
      <c r="L4944">
        <v>2</v>
      </c>
      <c r="M4944">
        <v>0</v>
      </c>
      <c r="N4944">
        <v>2</v>
      </c>
      <c r="O4944" s="2">
        <v>1</v>
      </c>
      <c r="Q4944" t="s">
        <v>340</v>
      </c>
    </row>
    <row r="4945" spans="1:17" x14ac:dyDescent="0.3">
      <c r="A4945" t="s">
        <v>2517</v>
      </c>
      <c r="B4945" t="s">
        <v>16</v>
      </c>
      <c r="C4945">
        <v>1010</v>
      </c>
      <c r="D4945" t="s">
        <v>2519</v>
      </c>
      <c r="G4945" t="s">
        <v>9622</v>
      </c>
      <c r="H4945" s="5" t="s">
        <v>8542</v>
      </c>
      <c r="I4945" s="8" t="str">
        <f t="shared" si="155"/>
        <v xml:space="preserve">23-ug-21 </v>
      </c>
      <c r="J4945" s="5" t="s">
        <v>6646</v>
      </c>
      <c r="K4945" t="str">
        <f t="shared" si="154"/>
        <v xml:space="preserve">24-ug-21 </v>
      </c>
      <c r="L4945">
        <v>2</v>
      </c>
      <c r="M4945">
        <v>0</v>
      </c>
      <c r="N4945">
        <v>2</v>
      </c>
      <c r="O4945" s="2">
        <v>1</v>
      </c>
      <c r="Q4945" t="s">
        <v>340</v>
      </c>
    </row>
    <row r="4946" spans="1:17" x14ac:dyDescent="0.3">
      <c r="A4946" t="s">
        <v>2517</v>
      </c>
      <c r="B4946" t="s">
        <v>16</v>
      </c>
      <c r="C4946">
        <v>1000</v>
      </c>
      <c r="D4946" t="s">
        <v>2519</v>
      </c>
      <c r="G4946" t="s">
        <v>9623</v>
      </c>
      <c r="H4946" s="5" t="s">
        <v>8542</v>
      </c>
      <c r="I4946" s="8" t="str">
        <f t="shared" si="155"/>
        <v xml:space="preserve">23-ug-21 </v>
      </c>
      <c r="J4946" s="5" t="s">
        <v>6646</v>
      </c>
      <c r="K4946" t="str">
        <f t="shared" si="154"/>
        <v xml:space="preserve">24-ug-21 </v>
      </c>
      <c r="L4946">
        <v>2</v>
      </c>
      <c r="M4946">
        <v>0</v>
      </c>
      <c r="N4946">
        <v>2</v>
      </c>
      <c r="O4946" s="2">
        <v>1</v>
      </c>
      <c r="Q4946" t="s">
        <v>340</v>
      </c>
    </row>
    <row r="4947" spans="1:17" x14ac:dyDescent="0.3">
      <c r="A4947" t="s">
        <v>2517</v>
      </c>
      <c r="B4947" t="s">
        <v>16</v>
      </c>
      <c r="C4947">
        <v>990</v>
      </c>
      <c r="D4947" t="s">
        <v>2519</v>
      </c>
      <c r="G4947" t="s">
        <v>9624</v>
      </c>
      <c r="H4947" s="5" t="s">
        <v>8542</v>
      </c>
      <c r="I4947" s="8" t="str">
        <f t="shared" si="155"/>
        <v xml:space="preserve">23-ug-21 </v>
      </c>
      <c r="J4947" s="5" t="s">
        <v>9625</v>
      </c>
      <c r="K4947" t="str">
        <f t="shared" si="154"/>
        <v xml:space="preserve">09-Sep-21 </v>
      </c>
      <c r="L4947">
        <v>13</v>
      </c>
      <c r="M4947">
        <v>0</v>
      </c>
      <c r="N4947">
        <v>12</v>
      </c>
      <c r="O4947" s="2">
        <v>1</v>
      </c>
      <c r="Q4947" t="s">
        <v>340</v>
      </c>
    </row>
    <row r="4948" spans="1:17" x14ac:dyDescent="0.3">
      <c r="A4948" t="s">
        <v>2517</v>
      </c>
      <c r="B4948" t="s">
        <v>16</v>
      </c>
      <c r="C4948">
        <v>980</v>
      </c>
      <c r="D4948" t="s">
        <v>2519</v>
      </c>
      <c r="G4948" t="s">
        <v>9626</v>
      </c>
      <c r="H4948" s="5" t="s">
        <v>8542</v>
      </c>
      <c r="I4948" s="8" t="str">
        <f t="shared" si="155"/>
        <v xml:space="preserve">23-ug-21 </v>
      </c>
      <c r="J4948" s="5" t="s">
        <v>8542</v>
      </c>
      <c r="K4948" t="str">
        <f t="shared" si="154"/>
        <v xml:space="preserve">23-ug-21 </v>
      </c>
      <c r="L4948">
        <v>1</v>
      </c>
      <c r="M4948">
        <v>0</v>
      </c>
      <c r="N4948">
        <v>1</v>
      </c>
      <c r="O4948" s="2">
        <v>1</v>
      </c>
      <c r="Q4948" t="s">
        <v>340</v>
      </c>
    </row>
    <row r="4949" spans="1:17" x14ac:dyDescent="0.3">
      <c r="A4949" t="s">
        <v>3502</v>
      </c>
      <c r="B4949" t="s">
        <v>23</v>
      </c>
      <c r="C4949" t="s">
        <v>9627</v>
      </c>
      <c r="D4949" t="s">
        <v>24</v>
      </c>
      <c r="E4949" s="1">
        <v>44418</v>
      </c>
      <c r="F4949" s="1">
        <v>44418</v>
      </c>
      <c r="G4949" t="s">
        <v>2663</v>
      </c>
      <c r="H4949" s="5" t="s">
        <v>6646</v>
      </c>
      <c r="I4949" s="8" t="str">
        <f t="shared" si="155"/>
        <v xml:space="preserve">24-ug-21 </v>
      </c>
      <c r="J4949" s="5" t="s">
        <v>6646</v>
      </c>
      <c r="K4949" t="str">
        <f t="shared" si="154"/>
        <v xml:space="preserve">24-ug-21 </v>
      </c>
      <c r="L4949">
        <v>1</v>
      </c>
      <c r="M4949">
        <v>0</v>
      </c>
      <c r="N4949">
        <v>1</v>
      </c>
      <c r="O4949" s="2">
        <v>1</v>
      </c>
      <c r="Q4949" t="s">
        <v>340</v>
      </c>
    </row>
    <row r="4950" spans="1:17" x14ac:dyDescent="0.3">
      <c r="A4950" t="s">
        <v>3502</v>
      </c>
      <c r="B4950" t="s">
        <v>23</v>
      </c>
      <c r="C4950" t="s">
        <v>9628</v>
      </c>
      <c r="D4950" t="s">
        <v>24</v>
      </c>
      <c r="F4950" s="1">
        <v>44418</v>
      </c>
      <c r="G4950" t="s">
        <v>5953</v>
      </c>
      <c r="H4950" s="5" t="s">
        <v>6646</v>
      </c>
      <c r="I4950" s="8" t="str">
        <f t="shared" si="155"/>
        <v xml:space="preserve">24-ug-21 </v>
      </c>
      <c r="J4950" s="5" t="s">
        <v>6646</v>
      </c>
      <c r="K4950" t="str">
        <f t="shared" si="154"/>
        <v xml:space="preserve">24-ug-21 </v>
      </c>
      <c r="L4950">
        <v>0</v>
      </c>
      <c r="M4950">
        <v>0</v>
      </c>
      <c r="N4950">
        <v>0</v>
      </c>
      <c r="O4950" s="2">
        <v>1</v>
      </c>
      <c r="Q4950" t="s">
        <v>340</v>
      </c>
    </row>
    <row r="4951" spans="1:17" x14ac:dyDescent="0.3">
      <c r="A4951" t="s">
        <v>3502</v>
      </c>
      <c r="B4951" t="s">
        <v>23</v>
      </c>
      <c r="C4951" t="s">
        <v>9629</v>
      </c>
      <c r="D4951" t="s">
        <v>24</v>
      </c>
      <c r="E4951" s="1">
        <v>44435</v>
      </c>
      <c r="F4951" s="1">
        <v>45398</v>
      </c>
      <c r="G4951" t="s">
        <v>7427</v>
      </c>
      <c r="H4951" s="5" t="s">
        <v>6646</v>
      </c>
      <c r="I4951" s="8" t="str">
        <f t="shared" si="155"/>
        <v xml:space="preserve">24-ug-21 </v>
      </c>
      <c r="J4951" s="5" t="s">
        <v>9630</v>
      </c>
      <c r="K4951" t="str">
        <f t="shared" si="154"/>
        <v xml:space="preserve">21-Feb-25 </v>
      </c>
      <c r="L4951">
        <v>253</v>
      </c>
      <c r="M4951">
        <v>0</v>
      </c>
      <c r="N4951">
        <v>883</v>
      </c>
      <c r="O4951" s="2">
        <v>1</v>
      </c>
      <c r="Q4951" t="s">
        <v>340</v>
      </c>
    </row>
    <row r="4952" spans="1:17" x14ac:dyDescent="0.3">
      <c r="A4952" t="s">
        <v>3502</v>
      </c>
      <c r="B4952" t="s">
        <v>23</v>
      </c>
      <c r="C4952" t="s">
        <v>3518</v>
      </c>
      <c r="D4952" t="s">
        <v>24</v>
      </c>
      <c r="E4952" s="1">
        <v>44440</v>
      </c>
      <c r="F4952" s="1">
        <v>44986</v>
      </c>
      <c r="G4952" t="s">
        <v>9631</v>
      </c>
      <c r="H4952" s="5" t="s">
        <v>6646</v>
      </c>
      <c r="I4952" s="8" t="str">
        <f t="shared" si="155"/>
        <v xml:space="preserve">24-ug-21 </v>
      </c>
      <c r="J4952" s="5" t="s">
        <v>9632</v>
      </c>
      <c r="K4952" t="str">
        <f t="shared" si="154"/>
        <v xml:space="preserve">02-Oct-24 </v>
      </c>
      <c r="L4952">
        <v>290</v>
      </c>
      <c r="M4952">
        <v>0</v>
      </c>
      <c r="N4952">
        <v>785</v>
      </c>
      <c r="O4952" s="2">
        <v>1</v>
      </c>
      <c r="Q4952" t="s">
        <v>340</v>
      </c>
    </row>
    <row r="4953" spans="1:17" x14ac:dyDescent="0.3">
      <c r="A4953" t="s">
        <v>3502</v>
      </c>
      <c r="B4953" t="s">
        <v>23</v>
      </c>
      <c r="C4953" t="s">
        <v>9633</v>
      </c>
      <c r="D4953" t="s">
        <v>24</v>
      </c>
      <c r="F4953" s="1">
        <v>44482</v>
      </c>
      <c r="G4953" t="s">
        <v>9634</v>
      </c>
      <c r="H4953" s="5" t="s">
        <v>6646</v>
      </c>
      <c r="I4953" s="8" t="str">
        <f t="shared" si="155"/>
        <v xml:space="preserve">24-ug-21 </v>
      </c>
      <c r="J4953" s="5" t="s">
        <v>6646</v>
      </c>
      <c r="K4953" t="str">
        <f t="shared" si="154"/>
        <v xml:space="preserve">24-ug-21 </v>
      </c>
      <c r="L4953">
        <v>0</v>
      </c>
      <c r="M4953">
        <v>0</v>
      </c>
      <c r="N4953">
        <v>0</v>
      </c>
      <c r="O4953" s="2">
        <v>1</v>
      </c>
      <c r="Q4953" t="s">
        <v>340</v>
      </c>
    </row>
    <row r="4954" spans="1:17" x14ac:dyDescent="0.3">
      <c r="A4954" t="s">
        <v>3502</v>
      </c>
      <c r="B4954" t="s">
        <v>23</v>
      </c>
      <c r="C4954" t="s">
        <v>9635</v>
      </c>
      <c r="D4954" t="s">
        <v>24</v>
      </c>
      <c r="E4954" s="1">
        <v>44435</v>
      </c>
      <c r="F4954" s="1">
        <v>45398</v>
      </c>
      <c r="G4954" t="s">
        <v>9636</v>
      </c>
      <c r="H4954" s="5" t="s">
        <v>6646</v>
      </c>
      <c r="I4954" s="8" t="str">
        <f t="shared" si="155"/>
        <v xml:space="preserve">24-ug-21 </v>
      </c>
      <c r="J4954" s="5" t="s">
        <v>9630</v>
      </c>
      <c r="K4954" t="str">
        <f t="shared" si="154"/>
        <v xml:space="preserve">21-Feb-25 </v>
      </c>
      <c r="L4954">
        <v>254</v>
      </c>
      <c r="M4954">
        <v>0</v>
      </c>
      <c r="N4954">
        <v>883</v>
      </c>
      <c r="O4954" s="2">
        <v>1</v>
      </c>
      <c r="Q4954" t="s">
        <v>340</v>
      </c>
    </row>
    <row r="4955" spans="1:17" x14ac:dyDescent="0.3">
      <c r="A4955" t="s">
        <v>3502</v>
      </c>
      <c r="B4955" t="s">
        <v>23</v>
      </c>
      <c r="C4955" t="s">
        <v>9637</v>
      </c>
      <c r="D4955" t="s">
        <v>24</v>
      </c>
      <c r="F4955" s="1">
        <v>44490</v>
      </c>
      <c r="G4955" t="s">
        <v>9638</v>
      </c>
      <c r="H4955" s="5" t="s">
        <v>6646</v>
      </c>
      <c r="I4955" s="8" t="str">
        <f t="shared" si="155"/>
        <v xml:space="preserve">24-ug-21 </v>
      </c>
      <c r="J4955" s="5" t="s">
        <v>6646</v>
      </c>
      <c r="K4955" t="str">
        <f t="shared" si="154"/>
        <v xml:space="preserve">24-ug-21 </v>
      </c>
      <c r="L4955">
        <v>0</v>
      </c>
      <c r="M4955">
        <v>0</v>
      </c>
      <c r="N4955">
        <v>0</v>
      </c>
      <c r="O4955" s="2">
        <v>1</v>
      </c>
      <c r="Q4955" t="s">
        <v>340</v>
      </c>
    </row>
    <row r="4956" spans="1:17" x14ac:dyDescent="0.3">
      <c r="A4956" t="s">
        <v>3502</v>
      </c>
      <c r="B4956" t="s">
        <v>23</v>
      </c>
      <c r="C4956" t="s">
        <v>9639</v>
      </c>
      <c r="D4956" t="s">
        <v>24</v>
      </c>
      <c r="F4956" s="1">
        <v>44315</v>
      </c>
      <c r="G4956" t="s">
        <v>7337</v>
      </c>
      <c r="H4956" s="5" t="s">
        <v>6646</v>
      </c>
      <c r="I4956" s="8" t="str">
        <f t="shared" si="155"/>
        <v xml:space="preserve">24-ug-21 </v>
      </c>
      <c r="J4956" s="5" t="s">
        <v>6646</v>
      </c>
      <c r="K4956" t="str">
        <f t="shared" si="154"/>
        <v xml:space="preserve">24-ug-21 </v>
      </c>
      <c r="L4956">
        <v>0</v>
      </c>
      <c r="M4956">
        <v>0</v>
      </c>
      <c r="N4956">
        <v>0</v>
      </c>
      <c r="O4956" s="2">
        <v>1</v>
      </c>
      <c r="Q4956" t="s">
        <v>340</v>
      </c>
    </row>
    <row r="4957" spans="1:17" x14ac:dyDescent="0.3">
      <c r="A4957" t="s">
        <v>3510</v>
      </c>
      <c r="B4957" t="s">
        <v>45</v>
      </c>
      <c r="C4957" t="s">
        <v>9640</v>
      </c>
      <c r="D4957" t="s">
        <v>46</v>
      </c>
      <c r="E4957" s="1">
        <v>44435</v>
      </c>
      <c r="F4957" s="1">
        <v>45398</v>
      </c>
      <c r="G4957" t="s">
        <v>7427</v>
      </c>
      <c r="H4957" s="5" t="s">
        <v>6646</v>
      </c>
      <c r="I4957" s="8" t="str">
        <f t="shared" si="155"/>
        <v xml:space="preserve">24-ug-21 </v>
      </c>
      <c r="J4957" s="5" t="s">
        <v>9630</v>
      </c>
      <c r="K4957" t="str">
        <f t="shared" si="154"/>
        <v xml:space="preserve">21-Feb-25 </v>
      </c>
      <c r="L4957">
        <v>257</v>
      </c>
      <c r="M4957">
        <v>0</v>
      </c>
      <c r="N4957">
        <v>883</v>
      </c>
      <c r="O4957" s="2">
        <v>1</v>
      </c>
      <c r="Q4957" t="s">
        <v>340</v>
      </c>
    </row>
    <row r="4958" spans="1:17" x14ac:dyDescent="0.3">
      <c r="A4958" t="s">
        <v>3510</v>
      </c>
      <c r="B4958" t="s">
        <v>45</v>
      </c>
      <c r="C4958" t="s">
        <v>9641</v>
      </c>
      <c r="D4958" t="s">
        <v>46</v>
      </c>
      <c r="E4958" s="1">
        <v>44440</v>
      </c>
      <c r="F4958" s="1">
        <v>44986</v>
      </c>
      <c r="G4958" t="s">
        <v>9642</v>
      </c>
      <c r="H4958" s="5" t="s">
        <v>6646</v>
      </c>
      <c r="I4958" s="8" t="str">
        <f t="shared" si="155"/>
        <v xml:space="preserve">24-ug-21 </v>
      </c>
      <c r="J4958" s="5" t="s">
        <v>9643</v>
      </c>
      <c r="K4958" t="str">
        <f t="shared" si="154"/>
        <v xml:space="preserve">10-Oct-24 </v>
      </c>
      <c r="L4958">
        <v>291</v>
      </c>
      <c r="M4958">
        <v>0</v>
      </c>
      <c r="N4958">
        <v>790</v>
      </c>
      <c r="O4958" s="2">
        <v>1</v>
      </c>
      <c r="Q4958" t="s">
        <v>340</v>
      </c>
    </row>
    <row r="4959" spans="1:17" x14ac:dyDescent="0.3">
      <c r="A4959" t="s">
        <v>3510</v>
      </c>
      <c r="B4959" t="s">
        <v>45</v>
      </c>
      <c r="C4959" t="s">
        <v>9644</v>
      </c>
      <c r="D4959" t="s">
        <v>46</v>
      </c>
      <c r="E4959" s="1">
        <v>44435</v>
      </c>
      <c r="F4959" s="1">
        <v>45398</v>
      </c>
      <c r="G4959" t="s">
        <v>9645</v>
      </c>
      <c r="H4959" s="5" t="s">
        <v>6646</v>
      </c>
      <c r="I4959" s="8" t="str">
        <f t="shared" si="155"/>
        <v xml:space="preserve">24-ug-21 </v>
      </c>
      <c r="J4959" s="5" t="s">
        <v>9630</v>
      </c>
      <c r="K4959" t="str">
        <f t="shared" si="154"/>
        <v xml:space="preserve">21-Feb-25 </v>
      </c>
      <c r="L4959">
        <v>258</v>
      </c>
      <c r="M4959">
        <v>0</v>
      </c>
      <c r="N4959">
        <v>883</v>
      </c>
      <c r="O4959" s="2">
        <v>1</v>
      </c>
      <c r="Q4959" t="s">
        <v>340</v>
      </c>
    </row>
    <row r="4960" spans="1:17" x14ac:dyDescent="0.3">
      <c r="A4960" t="s">
        <v>3510</v>
      </c>
      <c r="B4960" t="s">
        <v>45</v>
      </c>
      <c r="C4960" t="s">
        <v>9646</v>
      </c>
      <c r="D4960" t="s">
        <v>46</v>
      </c>
      <c r="F4960" s="1">
        <v>44490</v>
      </c>
      <c r="G4960" t="s">
        <v>9647</v>
      </c>
      <c r="H4960" s="5" t="s">
        <v>6646</v>
      </c>
      <c r="I4960" s="8" t="str">
        <f t="shared" si="155"/>
        <v xml:space="preserve">24-ug-21 </v>
      </c>
      <c r="J4960" s="5" t="s">
        <v>6646</v>
      </c>
      <c r="K4960" t="str">
        <f t="shared" si="154"/>
        <v xml:space="preserve">24-ug-21 </v>
      </c>
      <c r="L4960">
        <v>0</v>
      </c>
      <c r="M4960">
        <v>0</v>
      </c>
      <c r="N4960">
        <v>0</v>
      </c>
      <c r="O4960" s="2">
        <v>1</v>
      </c>
      <c r="Q4960" t="s">
        <v>340</v>
      </c>
    </row>
    <row r="4961" spans="1:17" x14ac:dyDescent="0.3">
      <c r="A4961" t="s">
        <v>3510</v>
      </c>
      <c r="B4961" t="s">
        <v>45</v>
      </c>
      <c r="C4961" t="s">
        <v>9648</v>
      </c>
      <c r="D4961" t="s">
        <v>46</v>
      </c>
      <c r="E4961" s="1">
        <v>44418</v>
      </c>
      <c r="F4961" s="1">
        <v>44418</v>
      </c>
      <c r="G4961" t="s">
        <v>2663</v>
      </c>
      <c r="H4961" s="5" t="s">
        <v>6646</v>
      </c>
      <c r="I4961" s="8" t="str">
        <f t="shared" si="155"/>
        <v xml:space="preserve">24-ug-21 </v>
      </c>
      <c r="J4961" s="5" t="s">
        <v>6646</v>
      </c>
      <c r="K4961" t="str">
        <f t="shared" si="154"/>
        <v xml:space="preserve">24-ug-21 </v>
      </c>
      <c r="L4961">
        <v>1</v>
      </c>
      <c r="M4961">
        <v>0</v>
      </c>
      <c r="N4961">
        <v>1</v>
      </c>
      <c r="O4961" s="2">
        <v>1</v>
      </c>
      <c r="Q4961" t="s">
        <v>340</v>
      </c>
    </row>
    <row r="4962" spans="1:17" x14ac:dyDescent="0.3">
      <c r="A4962" t="s">
        <v>3502</v>
      </c>
      <c r="B4962" t="s">
        <v>23</v>
      </c>
      <c r="C4962" t="s">
        <v>9649</v>
      </c>
      <c r="D4962" t="s">
        <v>24</v>
      </c>
      <c r="F4962" s="1">
        <v>44315</v>
      </c>
      <c r="G4962" t="s">
        <v>6959</v>
      </c>
      <c r="H4962" s="5" t="s">
        <v>6646</v>
      </c>
      <c r="I4962" s="8" t="str">
        <f t="shared" si="155"/>
        <v xml:space="preserve">24-ug-21 </v>
      </c>
      <c r="J4962" s="5" t="s">
        <v>6646</v>
      </c>
      <c r="K4962" t="str">
        <f t="shared" si="154"/>
        <v xml:space="preserve">24-ug-21 </v>
      </c>
      <c r="L4962">
        <v>0</v>
      </c>
      <c r="M4962">
        <v>0</v>
      </c>
      <c r="N4962">
        <v>0</v>
      </c>
      <c r="O4962" s="2">
        <v>1</v>
      </c>
      <c r="Q4962" t="s">
        <v>340</v>
      </c>
    </row>
    <row r="4963" spans="1:17" x14ac:dyDescent="0.3">
      <c r="A4963" t="s">
        <v>3510</v>
      </c>
      <c r="B4963" t="s">
        <v>45</v>
      </c>
      <c r="C4963" t="s">
        <v>9650</v>
      </c>
      <c r="D4963" t="s">
        <v>46</v>
      </c>
      <c r="F4963" s="1">
        <v>44418</v>
      </c>
      <c r="G4963" t="s">
        <v>5953</v>
      </c>
      <c r="H4963" s="5" t="s">
        <v>6646</v>
      </c>
      <c r="I4963" s="8" t="str">
        <f t="shared" si="155"/>
        <v xml:space="preserve">24-ug-21 </v>
      </c>
      <c r="J4963" s="5" t="s">
        <v>6646</v>
      </c>
      <c r="K4963" t="str">
        <f t="shared" si="154"/>
        <v xml:space="preserve">24-ug-21 </v>
      </c>
      <c r="L4963">
        <v>0</v>
      </c>
      <c r="M4963">
        <v>0</v>
      </c>
      <c r="N4963">
        <v>0</v>
      </c>
      <c r="O4963" s="2">
        <v>1</v>
      </c>
      <c r="Q4963" t="s">
        <v>340</v>
      </c>
    </row>
    <row r="4964" spans="1:17" x14ac:dyDescent="0.3">
      <c r="A4964" t="s">
        <v>3510</v>
      </c>
      <c r="B4964" t="s">
        <v>45</v>
      </c>
      <c r="C4964" t="s">
        <v>9651</v>
      </c>
      <c r="D4964" t="s">
        <v>46</v>
      </c>
      <c r="F4964" s="1">
        <v>44315</v>
      </c>
      <c r="G4964" t="s">
        <v>6959</v>
      </c>
      <c r="H4964" s="5" t="s">
        <v>6646</v>
      </c>
      <c r="I4964" s="8" t="str">
        <f t="shared" si="155"/>
        <v xml:space="preserve">24-ug-21 </v>
      </c>
      <c r="J4964" s="5" t="s">
        <v>6646</v>
      </c>
      <c r="K4964" t="str">
        <f t="shared" si="154"/>
        <v xml:space="preserve">24-ug-21 </v>
      </c>
      <c r="L4964">
        <v>0</v>
      </c>
      <c r="M4964">
        <v>0</v>
      </c>
      <c r="N4964">
        <v>0</v>
      </c>
      <c r="O4964" s="2">
        <v>1</v>
      </c>
      <c r="Q4964" t="s">
        <v>340</v>
      </c>
    </row>
    <row r="4965" spans="1:17" x14ac:dyDescent="0.3">
      <c r="A4965" t="s">
        <v>3510</v>
      </c>
      <c r="B4965" t="s">
        <v>45</v>
      </c>
      <c r="C4965" t="s">
        <v>9652</v>
      </c>
      <c r="D4965" t="s">
        <v>46</v>
      </c>
      <c r="F4965" s="1">
        <v>44482</v>
      </c>
      <c r="G4965" t="s">
        <v>9653</v>
      </c>
      <c r="H4965" s="5" t="s">
        <v>6646</v>
      </c>
      <c r="I4965" s="8" t="str">
        <f t="shared" si="155"/>
        <v xml:space="preserve">24-ug-21 </v>
      </c>
      <c r="J4965" s="5" t="s">
        <v>6646</v>
      </c>
      <c r="K4965" t="str">
        <f t="shared" si="154"/>
        <v xml:space="preserve">24-ug-21 </v>
      </c>
      <c r="L4965">
        <v>0</v>
      </c>
      <c r="M4965">
        <v>0</v>
      </c>
      <c r="N4965">
        <v>0</v>
      </c>
      <c r="O4965" s="2">
        <v>1</v>
      </c>
      <c r="Q4965" t="s">
        <v>340</v>
      </c>
    </row>
    <row r="4966" spans="1:17" x14ac:dyDescent="0.3">
      <c r="A4966" t="s">
        <v>3502</v>
      </c>
      <c r="B4966" t="s">
        <v>23</v>
      </c>
      <c r="C4966" t="s">
        <v>9654</v>
      </c>
      <c r="D4966" t="s">
        <v>24</v>
      </c>
      <c r="E4966" s="1">
        <v>44440</v>
      </c>
      <c r="G4966" t="s">
        <v>9655</v>
      </c>
      <c r="H4966" s="5" t="s">
        <v>9656</v>
      </c>
      <c r="I4966" s="8" t="str">
        <f t="shared" si="155"/>
        <v xml:space="preserve">25-ug-21 </v>
      </c>
      <c r="J4966" s="5" t="s">
        <v>9656</v>
      </c>
      <c r="K4966" t="str">
        <f t="shared" si="154"/>
        <v xml:space="preserve">25-ug-21 </v>
      </c>
      <c r="L4966">
        <v>0</v>
      </c>
      <c r="M4966">
        <v>0</v>
      </c>
      <c r="N4966">
        <v>0</v>
      </c>
      <c r="O4966" s="2">
        <v>1</v>
      </c>
      <c r="Q4966" t="s">
        <v>340</v>
      </c>
    </row>
    <row r="4967" spans="1:17" x14ac:dyDescent="0.3">
      <c r="A4967" t="s">
        <v>3510</v>
      </c>
      <c r="B4967" t="s">
        <v>45</v>
      </c>
      <c r="C4967" t="s">
        <v>9657</v>
      </c>
      <c r="D4967" t="s">
        <v>46</v>
      </c>
      <c r="F4967" s="1">
        <v>44440</v>
      </c>
      <c r="G4967" t="s">
        <v>9658</v>
      </c>
      <c r="H4967" s="5" t="s">
        <v>9656</v>
      </c>
      <c r="I4967" s="8" t="str">
        <f t="shared" si="155"/>
        <v xml:space="preserve">25-ug-21 </v>
      </c>
      <c r="J4967" s="5" t="s">
        <v>9656</v>
      </c>
      <c r="K4967" t="str">
        <f t="shared" si="154"/>
        <v xml:space="preserve">25-ug-21 </v>
      </c>
      <c r="L4967">
        <v>0</v>
      </c>
      <c r="M4967">
        <v>0</v>
      </c>
      <c r="N4967">
        <v>0</v>
      </c>
      <c r="O4967" s="2">
        <v>1</v>
      </c>
      <c r="Q4967" t="s">
        <v>340</v>
      </c>
    </row>
    <row r="4968" spans="1:17" x14ac:dyDescent="0.3">
      <c r="A4968" t="s">
        <v>3510</v>
      </c>
      <c r="B4968" t="s">
        <v>45</v>
      </c>
      <c r="C4968" t="s">
        <v>9659</v>
      </c>
      <c r="D4968" t="s">
        <v>46</v>
      </c>
      <c r="F4968" s="1">
        <v>44407</v>
      </c>
      <c r="G4968" t="s">
        <v>7337</v>
      </c>
      <c r="H4968" s="5" t="s">
        <v>8539</v>
      </c>
      <c r="I4968" s="8" t="str">
        <f t="shared" si="155"/>
        <v xml:space="preserve">27-ug-21 </v>
      </c>
      <c r="J4968" s="5" t="s">
        <v>8539</v>
      </c>
      <c r="K4968" t="str">
        <f t="shared" si="154"/>
        <v xml:space="preserve">27-ug-21 </v>
      </c>
      <c r="L4968">
        <v>0</v>
      </c>
      <c r="M4968">
        <v>0</v>
      </c>
      <c r="N4968">
        <v>0</v>
      </c>
      <c r="O4968" s="2">
        <v>1</v>
      </c>
      <c r="Q4968" t="s">
        <v>340</v>
      </c>
    </row>
    <row r="4969" spans="1:17" x14ac:dyDescent="0.3">
      <c r="A4969" t="s">
        <v>3502</v>
      </c>
      <c r="B4969" t="s">
        <v>23</v>
      </c>
      <c r="C4969" t="s">
        <v>9660</v>
      </c>
      <c r="D4969" t="s">
        <v>24</v>
      </c>
      <c r="E4969" s="1">
        <v>44440</v>
      </c>
      <c r="F4969" s="1">
        <v>44454</v>
      </c>
      <c r="G4969" t="s">
        <v>9661</v>
      </c>
      <c r="H4969" s="5" t="s">
        <v>4537</v>
      </c>
      <c r="I4969" s="8" t="str">
        <f t="shared" si="155"/>
        <v xml:space="preserve">01-Sep-21 </v>
      </c>
      <c r="J4969" s="5" t="s">
        <v>9662</v>
      </c>
      <c r="K4969" t="str">
        <f t="shared" si="154"/>
        <v xml:space="preserve">15-Sep-21 </v>
      </c>
      <c r="L4969">
        <v>11</v>
      </c>
      <c r="M4969">
        <v>0</v>
      </c>
      <c r="N4969">
        <v>11</v>
      </c>
      <c r="O4969" s="2">
        <v>1</v>
      </c>
      <c r="Q4969" t="s">
        <v>340</v>
      </c>
    </row>
    <row r="4970" spans="1:17" x14ac:dyDescent="0.3">
      <c r="A4970" t="s">
        <v>3502</v>
      </c>
      <c r="B4970" t="s">
        <v>23</v>
      </c>
      <c r="C4970" t="s">
        <v>9663</v>
      </c>
      <c r="D4970" t="s">
        <v>24</v>
      </c>
      <c r="E4970" s="1">
        <v>44440</v>
      </c>
      <c r="F4970" s="1">
        <v>44460</v>
      </c>
      <c r="G4970" t="s">
        <v>9664</v>
      </c>
      <c r="H4970" s="5" t="s">
        <v>4537</v>
      </c>
      <c r="I4970" s="8" t="str">
        <f t="shared" si="155"/>
        <v xml:space="preserve">01-Sep-21 </v>
      </c>
      <c r="J4970" s="5" t="s">
        <v>9665</v>
      </c>
      <c r="K4970" t="str">
        <f t="shared" si="154"/>
        <v xml:space="preserve">04-Nov-21 </v>
      </c>
      <c r="L4970">
        <v>15</v>
      </c>
      <c r="M4970">
        <v>0</v>
      </c>
      <c r="N4970">
        <v>47</v>
      </c>
      <c r="O4970" s="2">
        <v>1</v>
      </c>
      <c r="Q4970" t="s">
        <v>340</v>
      </c>
    </row>
    <row r="4971" spans="1:17" x14ac:dyDescent="0.3">
      <c r="A4971" t="s">
        <v>3502</v>
      </c>
      <c r="B4971" t="s">
        <v>23</v>
      </c>
      <c r="C4971" t="s">
        <v>9666</v>
      </c>
      <c r="D4971" t="s">
        <v>24</v>
      </c>
      <c r="E4971" s="1">
        <v>44440</v>
      </c>
      <c r="F4971" s="1">
        <v>44551</v>
      </c>
      <c r="G4971" t="s">
        <v>9667</v>
      </c>
      <c r="H4971" s="5" t="s">
        <v>4537</v>
      </c>
      <c r="I4971" s="8" t="str">
        <f t="shared" si="155"/>
        <v xml:space="preserve">01-Sep-21 </v>
      </c>
      <c r="J4971" s="5" t="s">
        <v>9593</v>
      </c>
      <c r="K4971" t="str">
        <f t="shared" si="154"/>
        <v xml:space="preserve">26-Nov-21 </v>
      </c>
      <c r="L4971">
        <v>63</v>
      </c>
      <c r="M4971">
        <v>0</v>
      </c>
      <c r="N4971">
        <v>63</v>
      </c>
      <c r="O4971" s="2">
        <v>1</v>
      </c>
      <c r="Q4971" t="s">
        <v>340</v>
      </c>
    </row>
    <row r="4972" spans="1:17" x14ac:dyDescent="0.3">
      <c r="A4972" t="s">
        <v>3502</v>
      </c>
      <c r="B4972" t="s">
        <v>23</v>
      </c>
      <c r="C4972" t="s">
        <v>9668</v>
      </c>
      <c r="D4972" t="s">
        <v>24</v>
      </c>
      <c r="F4972" s="1">
        <v>44490</v>
      </c>
      <c r="G4972" t="s">
        <v>9669</v>
      </c>
      <c r="H4972" s="5" t="s">
        <v>4537</v>
      </c>
      <c r="I4972" s="8" t="str">
        <f t="shared" si="155"/>
        <v xml:space="preserve">01-Sep-21 </v>
      </c>
      <c r="J4972" s="5" t="s">
        <v>4537</v>
      </c>
      <c r="K4972" t="str">
        <f t="shared" si="154"/>
        <v xml:space="preserve">01-Sep-21 </v>
      </c>
      <c r="L4972">
        <v>0</v>
      </c>
      <c r="M4972">
        <v>0</v>
      </c>
      <c r="N4972">
        <v>0</v>
      </c>
      <c r="O4972" s="2">
        <v>1</v>
      </c>
      <c r="Q4972" t="s">
        <v>340</v>
      </c>
    </row>
    <row r="4973" spans="1:17" x14ac:dyDescent="0.3">
      <c r="A4973" t="s">
        <v>3502</v>
      </c>
      <c r="B4973" t="s">
        <v>23</v>
      </c>
      <c r="C4973" t="s">
        <v>9670</v>
      </c>
      <c r="D4973" t="s">
        <v>24</v>
      </c>
      <c r="F4973" s="1">
        <v>44490</v>
      </c>
      <c r="G4973" t="s">
        <v>9671</v>
      </c>
      <c r="H4973" s="5" t="s">
        <v>4537</v>
      </c>
      <c r="I4973" s="8" t="str">
        <f t="shared" si="155"/>
        <v xml:space="preserve">01-Sep-21 </v>
      </c>
      <c r="J4973" s="5" t="s">
        <v>4537</v>
      </c>
      <c r="K4973" t="str">
        <f t="shared" si="154"/>
        <v xml:space="preserve">01-Sep-21 </v>
      </c>
      <c r="L4973">
        <v>0</v>
      </c>
      <c r="M4973">
        <v>0</v>
      </c>
      <c r="N4973">
        <v>0</v>
      </c>
      <c r="O4973" s="2">
        <v>1</v>
      </c>
      <c r="Q4973" t="s">
        <v>340</v>
      </c>
    </row>
    <row r="4974" spans="1:17" x14ac:dyDescent="0.3">
      <c r="A4974" t="s">
        <v>3510</v>
      </c>
      <c r="B4974" t="s">
        <v>45</v>
      </c>
      <c r="C4974" t="s">
        <v>9672</v>
      </c>
      <c r="D4974" t="s">
        <v>46</v>
      </c>
      <c r="E4974" s="1">
        <v>44440</v>
      </c>
      <c r="F4974" s="1">
        <v>44454</v>
      </c>
      <c r="G4974" t="s">
        <v>9661</v>
      </c>
      <c r="H4974" s="5" t="s">
        <v>4537</v>
      </c>
      <c r="I4974" s="8" t="str">
        <f t="shared" si="155"/>
        <v xml:space="preserve">01-Sep-21 </v>
      </c>
      <c r="J4974" s="5" t="s">
        <v>9662</v>
      </c>
      <c r="K4974" t="str">
        <f t="shared" si="154"/>
        <v xml:space="preserve">15-Sep-21 </v>
      </c>
      <c r="L4974">
        <v>11</v>
      </c>
      <c r="M4974">
        <v>0</v>
      </c>
      <c r="N4974">
        <v>11</v>
      </c>
      <c r="O4974" s="2">
        <v>1</v>
      </c>
      <c r="Q4974" t="s">
        <v>340</v>
      </c>
    </row>
    <row r="4975" spans="1:17" x14ac:dyDescent="0.3">
      <c r="A4975" t="s">
        <v>3510</v>
      </c>
      <c r="B4975" t="s">
        <v>45</v>
      </c>
      <c r="C4975" t="s">
        <v>9673</v>
      </c>
      <c r="D4975" t="s">
        <v>46</v>
      </c>
      <c r="E4975" s="1">
        <v>44440</v>
      </c>
      <c r="F4975" s="1">
        <v>44460</v>
      </c>
      <c r="G4975" t="s">
        <v>9674</v>
      </c>
      <c r="H4975" s="5" t="s">
        <v>4537</v>
      </c>
      <c r="I4975" s="8" t="str">
        <f t="shared" si="155"/>
        <v xml:space="preserve">01-Sep-21 </v>
      </c>
      <c r="J4975" s="5" t="s">
        <v>9665</v>
      </c>
      <c r="K4975" t="str">
        <f t="shared" si="154"/>
        <v xml:space="preserve">04-Nov-21 </v>
      </c>
      <c r="L4975">
        <v>15</v>
      </c>
      <c r="M4975">
        <v>0</v>
      </c>
      <c r="N4975">
        <v>47</v>
      </c>
      <c r="O4975" s="2">
        <v>1</v>
      </c>
      <c r="Q4975" t="s">
        <v>340</v>
      </c>
    </row>
    <row r="4976" spans="1:17" x14ac:dyDescent="0.3">
      <c r="A4976" t="s">
        <v>3510</v>
      </c>
      <c r="B4976" t="s">
        <v>45</v>
      </c>
      <c r="C4976" t="s">
        <v>9675</v>
      </c>
      <c r="D4976" t="s">
        <v>46</v>
      </c>
      <c r="E4976" s="1">
        <v>44440</v>
      </c>
      <c r="F4976" s="1">
        <v>44551</v>
      </c>
      <c r="G4976" t="s">
        <v>9676</v>
      </c>
      <c r="H4976" s="5" t="s">
        <v>4537</v>
      </c>
      <c r="I4976" s="8" t="str">
        <f t="shared" si="155"/>
        <v xml:space="preserve">01-Sep-21 </v>
      </c>
      <c r="J4976" s="5" t="s">
        <v>9593</v>
      </c>
      <c r="K4976" t="str">
        <f t="shared" si="154"/>
        <v xml:space="preserve">26-Nov-21 </v>
      </c>
      <c r="L4976">
        <v>58</v>
      </c>
      <c r="M4976">
        <v>0</v>
      </c>
      <c r="N4976">
        <v>63</v>
      </c>
      <c r="O4976" s="2">
        <v>1</v>
      </c>
      <c r="Q4976" t="s">
        <v>340</v>
      </c>
    </row>
    <row r="4977" spans="1:17" x14ac:dyDescent="0.3">
      <c r="A4977" t="s">
        <v>3510</v>
      </c>
      <c r="B4977" t="s">
        <v>45</v>
      </c>
      <c r="C4977" t="s">
        <v>9677</v>
      </c>
      <c r="D4977" t="s">
        <v>46</v>
      </c>
      <c r="F4977" s="1">
        <v>44440</v>
      </c>
      <c r="G4977" t="s">
        <v>9678</v>
      </c>
      <c r="H4977" s="5" t="s">
        <v>4537</v>
      </c>
      <c r="I4977" s="8" t="str">
        <f t="shared" si="155"/>
        <v xml:space="preserve">01-Sep-21 </v>
      </c>
      <c r="J4977" s="5" t="s">
        <v>4537</v>
      </c>
      <c r="K4977" t="str">
        <f t="shared" si="154"/>
        <v xml:space="preserve">01-Sep-21 </v>
      </c>
      <c r="L4977">
        <v>0</v>
      </c>
      <c r="M4977">
        <v>0</v>
      </c>
      <c r="N4977">
        <v>0</v>
      </c>
      <c r="O4977" s="2">
        <v>1</v>
      </c>
      <c r="Q4977" t="s">
        <v>340</v>
      </c>
    </row>
    <row r="4978" spans="1:17" x14ac:dyDescent="0.3">
      <c r="A4978" t="s">
        <v>3510</v>
      </c>
      <c r="B4978" t="s">
        <v>45</v>
      </c>
      <c r="C4978" t="s">
        <v>9679</v>
      </c>
      <c r="D4978" t="s">
        <v>46</v>
      </c>
      <c r="F4978" s="1">
        <v>44490</v>
      </c>
      <c r="G4978" t="s">
        <v>9680</v>
      </c>
      <c r="H4978" s="5" t="s">
        <v>4537</v>
      </c>
      <c r="I4978" s="8" t="str">
        <f t="shared" si="155"/>
        <v xml:space="preserve">01-Sep-21 </v>
      </c>
      <c r="J4978" s="5" t="s">
        <v>4537</v>
      </c>
      <c r="K4978" t="str">
        <f t="shared" si="154"/>
        <v xml:space="preserve">01-Sep-21 </v>
      </c>
      <c r="L4978">
        <v>0</v>
      </c>
      <c r="M4978">
        <v>0</v>
      </c>
      <c r="N4978">
        <v>0</v>
      </c>
      <c r="O4978" s="2">
        <v>1</v>
      </c>
      <c r="Q4978" t="s">
        <v>340</v>
      </c>
    </row>
    <row r="4979" spans="1:17" x14ac:dyDescent="0.3">
      <c r="A4979" t="s">
        <v>2422</v>
      </c>
      <c r="B4979" t="s">
        <v>92</v>
      </c>
      <c r="C4979" t="s">
        <v>9681</v>
      </c>
      <c r="D4979" t="s">
        <v>93</v>
      </c>
      <c r="E4979" s="1">
        <v>44440</v>
      </c>
      <c r="F4979" s="1">
        <v>44446</v>
      </c>
      <c r="G4979" t="s">
        <v>9682</v>
      </c>
      <c r="H4979" s="5" t="s">
        <v>4537</v>
      </c>
      <c r="I4979" s="8" t="str">
        <f t="shared" si="155"/>
        <v xml:space="preserve">01-Sep-21 </v>
      </c>
      <c r="J4979" s="5" t="s">
        <v>9683</v>
      </c>
      <c r="K4979" t="str">
        <f t="shared" si="154"/>
        <v xml:space="preserve">07-Sep-21 </v>
      </c>
      <c r="L4979">
        <v>5</v>
      </c>
      <c r="M4979">
        <v>0</v>
      </c>
      <c r="N4979">
        <v>5</v>
      </c>
      <c r="O4979" s="2">
        <v>1</v>
      </c>
      <c r="Q4979" t="s">
        <v>340</v>
      </c>
    </row>
    <row r="4980" spans="1:17" x14ac:dyDescent="0.3">
      <c r="A4980" t="s">
        <v>2422</v>
      </c>
      <c r="B4980" t="s">
        <v>92</v>
      </c>
      <c r="C4980" t="s">
        <v>9684</v>
      </c>
      <c r="D4980" t="s">
        <v>93</v>
      </c>
      <c r="E4980" s="1">
        <v>44440</v>
      </c>
      <c r="F4980" s="1">
        <v>44446</v>
      </c>
      <c r="G4980" t="s">
        <v>9685</v>
      </c>
      <c r="H4980" s="5" t="s">
        <v>4537</v>
      </c>
      <c r="I4980" s="8" t="str">
        <f t="shared" si="155"/>
        <v xml:space="preserve">01-Sep-21 </v>
      </c>
      <c r="J4980" s="5" t="s">
        <v>9683</v>
      </c>
      <c r="K4980" t="str">
        <f t="shared" si="154"/>
        <v xml:space="preserve">07-Sep-21 </v>
      </c>
      <c r="L4980">
        <v>5</v>
      </c>
      <c r="M4980">
        <v>0</v>
      </c>
      <c r="N4980">
        <v>5</v>
      </c>
      <c r="O4980" s="2">
        <v>1</v>
      </c>
      <c r="Q4980" t="s">
        <v>340</v>
      </c>
    </row>
    <row r="4981" spans="1:17" x14ac:dyDescent="0.3">
      <c r="A4981" t="s">
        <v>2422</v>
      </c>
      <c r="B4981" t="s">
        <v>92</v>
      </c>
      <c r="C4981" t="s">
        <v>9686</v>
      </c>
      <c r="D4981" t="s">
        <v>93</v>
      </c>
      <c r="E4981" s="1">
        <v>44440</v>
      </c>
      <c r="F4981" s="1">
        <v>44440</v>
      </c>
      <c r="G4981" t="s">
        <v>9687</v>
      </c>
      <c r="H4981" s="5" t="s">
        <v>4537</v>
      </c>
      <c r="I4981" s="8" t="str">
        <f t="shared" si="155"/>
        <v xml:space="preserve">01-Sep-21 </v>
      </c>
      <c r="J4981" s="5" t="s">
        <v>4537</v>
      </c>
      <c r="K4981" t="str">
        <f t="shared" si="154"/>
        <v xml:space="preserve">01-Sep-21 </v>
      </c>
      <c r="L4981">
        <v>1</v>
      </c>
      <c r="M4981">
        <v>0</v>
      </c>
      <c r="N4981">
        <v>1</v>
      </c>
      <c r="O4981" s="2">
        <v>1</v>
      </c>
      <c r="Q4981" t="s">
        <v>340</v>
      </c>
    </row>
    <row r="4982" spans="1:17" x14ac:dyDescent="0.3">
      <c r="A4982" t="s">
        <v>2431</v>
      </c>
      <c r="B4982" t="s">
        <v>120</v>
      </c>
      <c r="C4982" t="s">
        <v>9688</v>
      </c>
      <c r="D4982" t="s">
        <v>121</v>
      </c>
      <c r="E4982" s="1">
        <v>44440</v>
      </c>
      <c r="F4982" s="1">
        <v>44440</v>
      </c>
      <c r="G4982" t="s">
        <v>9687</v>
      </c>
      <c r="H4982" s="5" t="s">
        <v>4537</v>
      </c>
      <c r="I4982" s="8" t="str">
        <f t="shared" si="155"/>
        <v xml:space="preserve">01-Sep-21 </v>
      </c>
      <c r="J4982" s="5" t="s">
        <v>4537</v>
      </c>
      <c r="K4982" t="str">
        <f t="shared" si="154"/>
        <v xml:space="preserve">01-Sep-21 </v>
      </c>
      <c r="L4982">
        <v>1</v>
      </c>
      <c r="M4982">
        <v>0</v>
      </c>
      <c r="N4982">
        <v>1</v>
      </c>
      <c r="O4982" s="2">
        <v>1</v>
      </c>
      <c r="Q4982" t="s">
        <v>340</v>
      </c>
    </row>
    <row r="4983" spans="1:17" x14ac:dyDescent="0.3">
      <c r="A4983" t="s">
        <v>2431</v>
      </c>
      <c r="B4983" t="s">
        <v>120</v>
      </c>
      <c r="C4983" t="s">
        <v>9689</v>
      </c>
      <c r="D4983" t="s">
        <v>121</v>
      </c>
      <c r="E4983" s="1">
        <v>44440</v>
      </c>
      <c r="F4983" s="1">
        <v>44446</v>
      </c>
      <c r="G4983" t="s">
        <v>9685</v>
      </c>
      <c r="H4983" s="5" t="s">
        <v>4537</v>
      </c>
      <c r="I4983" s="8" t="str">
        <f t="shared" si="155"/>
        <v xml:space="preserve">01-Sep-21 </v>
      </c>
      <c r="J4983" s="5" t="s">
        <v>9683</v>
      </c>
      <c r="K4983" t="str">
        <f t="shared" si="154"/>
        <v xml:space="preserve">07-Sep-21 </v>
      </c>
      <c r="L4983">
        <v>5</v>
      </c>
      <c r="M4983">
        <v>0</v>
      </c>
      <c r="N4983">
        <v>5</v>
      </c>
      <c r="O4983" s="2">
        <v>1</v>
      </c>
      <c r="Q4983" t="s">
        <v>340</v>
      </c>
    </row>
    <row r="4984" spans="1:17" x14ac:dyDescent="0.3">
      <c r="A4984" t="s">
        <v>2431</v>
      </c>
      <c r="B4984" t="s">
        <v>120</v>
      </c>
      <c r="C4984" t="s">
        <v>9690</v>
      </c>
      <c r="D4984" t="s">
        <v>121</v>
      </c>
      <c r="E4984" s="1">
        <v>44440</v>
      </c>
      <c r="F4984" s="1">
        <v>44446</v>
      </c>
      <c r="G4984" t="s">
        <v>9682</v>
      </c>
      <c r="H4984" s="5" t="s">
        <v>4537</v>
      </c>
      <c r="I4984" s="8" t="str">
        <f t="shared" si="155"/>
        <v xml:space="preserve">01-Sep-21 </v>
      </c>
      <c r="J4984" s="5" t="s">
        <v>9683</v>
      </c>
      <c r="K4984" t="str">
        <f t="shared" si="154"/>
        <v xml:space="preserve">07-Sep-21 </v>
      </c>
      <c r="L4984">
        <v>5</v>
      </c>
      <c r="M4984">
        <v>0</v>
      </c>
      <c r="N4984">
        <v>5</v>
      </c>
      <c r="O4984" s="2">
        <v>1</v>
      </c>
      <c r="Q4984" t="s">
        <v>340</v>
      </c>
    </row>
    <row r="4985" spans="1:17" x14ac:dyDescent="0.3">
      <c r="A4985" t="s">
        <v>3502</v>
      </c>
      <c r="B4985" t="s">
        <v>23</v>
      </c>
      <c r="C4985" t="s">
        <v>9691</v>
      </c>
      <c r="D4985" t="s">
        <v>24</v>
      </c>
      <c r="E4985" s="1">
        <v>44440</v>
      </c>
      <c r="F4985" s="1">
        <v>44460</v>
      </c>
      <c r="G4985" t="s">
        <v>7374</v>
      </c>
      <c r="H4985" s="5" t="s">
        <v>4537</v>
      </c>
      <c r="I4985" s="8" t="str">
        <f t="shared" si="155"/>
        <v xml:space="preserve">01-Sep-21 </v>
      </c>
      <c r="J4985" s="5" t="s">
        <v>9692</v>
      </c>
      <c r="K4985" t="str">
        <f t="shared" si="154"/>
        <v xml:space="preserve">21-Sep-21 </v>
      </c>
      <c r="L4985">
        <v>15</v>
      </c>
      <c r="M4985">
        <v>0</v>
      </c>
      <c r="N4985">
        <v>15</v>
      </c>
      <c r="O4985" s="2">
        <v>1</v>
      </c>
      <c r="Q4985" t="s">
        <v>340</v>
      </c>
    </row>
    <row r="4986" spans="1:17" x14ac:dyDescent="0.3">
      <c r="A4986" t="s">
        <v>3502</v>
      </c>
      <c r="B4986" t="s">
        <v>23</v>
      </c>
      <c r="C4986" t="s">
        <v>9693</v>
      </c>
      <c r="D4986" t="s">
        <v>24</v>
      </c>
      <c r="E4986" s="1">
        <v>44440</v>
      </c>
      <c r="F4986" s="1">
        <v>44460</v>
      </c>
      <c r="G4986" t="s">
        <v>7404</v>
      </c>
      <c r="H4986" s="5" t="s">
        <v>4537</v>
      </c>
      <c r="I4986" s="8" t="str">
        <f t="shared" si="155"/>
        <v xml:space="preserve">01-Sep-21 </v>
      </c>
      <c r="J4986" s="5" t="s">
        <v>9665</v>
      </c>
      <c r="K4986" t="str">
        <f t="shared" si="154"/>
        <v xml:space="preserve">04-Nov-21 </v>
      </c>
      <c r="L4986">
        <v>15</v>
      </c>
      <c r="M4986">
        <v>0</v>
      </c>
      <c r="N4986">
        <v>47</v>
      </c>
      <c r="O4986" s="2">
        <v>1</v>
      </c>
      <c r="Q4986" t="s">
        <v>340</v>
      </c>
    </row>
    <row r="4987" spans="1:17" x14ac:dyDescent="0.3">
      <c r="A4987" t="s">
        <v>3502</v>
      </c>
      <c r="B4987" t="s">
        <v>23</v>
      </c>
      <c r="C4987" t="s">
        <v>9694</v>
      </c>
      <c r="D4987" t="s">
        <v>24</v>
      </c>
      <c r="E4987" s="1">
        <v>44440</v>
      </c>
      <c r="F4987" s="1">
        <v>44460</v>
      </c>
      <c r="G4987" t="s">
        <v>7376</v>
      </c>
      <c r="H4987" s="5" t="s">
        <v>4537</v>
      </c>
      <c r="I4987" s="8" t="str">
        <f t="shared" si="155"/>
        <v xml:space="preserve">01-Sep-21 </v>
      </c>
      <c r="J4987" s="5" t="s">
        <v>9665</v>
      </c>
      <c r="K4987" t="str">
        <f t="shared" si="154"/>
        <v xml:space="preserve">04-Nov-21 </v>
      </c>
      <c r="L4987">
        <v>15</v>
      </c>
      <c r="M4987">
        <v>0</v>
      </c>
      <c r="N4987">
        <v>47</v>
      </c>
      <c r="O4987" s="2">
        <v>1</v>
      </c>
      <c r="Q4987" t="s">
        <v>340</v>
      </c>
    </row>
    <row r="4988" spans="1:17" x14ac:dyDescent="0.3">
      <c r="A4988" t="s">
        <v>3502</v>
      </c>
      <c r="B4988" t="s">
        <v>23</v>
      </c>
      <c r="C4988" t="s">
        <v>9695</v>
      </c>
      <c r="D4988" t="s">
        <v>24</v>
      </c>
      <c r="E4988" s="1">
        <v>44440</v>
      </c>
      <c r="F4988" s="1">
        <v>44460</v>
      </c>
      <c r="G4988" t="s">
        <v>7378</v>
      </c>
      <c r="H4988" s="5" t="s">
        <v>4537</v>
      </c>
      <c r="I4988" s="8" t="str">
        <f t="shared" si="155"/>
        <v xml:space="preserve">01-Sep-21 </v>
      </c>
      <c r="J4988" s="5" t="s">
        <v>9692</v>
      </c>
      <c r="K4988" t="str">
        <f t="shared" si="154"/>
        <v xml:space="preserve">21-Sep-21 </v>
      </c>
      <c r="L4988">
        <v>15</v>
      </c>
      <c r="M4988">
        <v>0</v>
      </c>
      <c r="N4988">
        <v>15</v>
      </c>
      <c r="O4988" s="2">
        <v>1</v>
      </c>
      <c r="Q4988" t="s">
        <v>340</v>
      </c>
    </row>
    <row r="4989" spans="1:17" x14ac:dyDescent="0.3">
      <c r="A4989" t="s">
        <v>3502</v>
      </c>
      <c r="B4989" t="s">
        <v>23</v>
      </c>
      <c r="C4989" t="s">
        <v>9696</v>
      </c>
      <c r="D4989" t="s">
        <v>24</v>
      </c>
      <c r="E4989" s="1">
        <v>44440</v>
      </c>
      <c r="F4989" s="1">
        <v>44460</v>
      </c>
      <c r="G4989" t="s">
        <v>7380</v>
      </c>
      <c r="H4989" s="5" t="s">
        <v>4537</v>
      </c>
      <c r="I4989" s="8" t="str">
        <f t="shared" si="155"/>
        <v xml:space="preserve">01-Sep-21 </v>
      </c>
      <c r="J4989" s="5" t="s">
        <v>9697</v>
      </c>
      <c r="K4989" t="str">
        <f t="shared" si="154"/>
        <v xml:space="preserve">11-Oct-21 </v>
      </c>
      <c r="L4989">
        <v>15</v>
      </c>
      <c r="M4989">
        <v>0</v>
      </c>
      <c r="N4989">
        <v>29</v>
      </c>
      <c r="O4989" s="2">
        <v>1</v>
      </c>
      <c r="Q4989" t="s">
        <v>340</v>
      </c>
    </row>
    <row r="4990" spans="1:17" x14ac:dyDescent="0.3">
      <c r="A4990" t="s">
        <v>3502</v>
      </c>
      <c r="B4990" t="s">
        <v>23</v>
      </c>
      <c r="C4990" t="s">
        <v>9698</v>
      </c>
      <c r="D4990" t="s">
        <v>24</v>
      </c>
      <c r="E4990" s="1">
        <v>44440</v>
      </c>
      <c r="F4990" s="1">
        <v>44460</v>
      </c>
      <c r="G4990" t="s">
        <v>7382</v>
      </c>
      <c r="H4990" s="5" t="s">
        <v>4537</v>
      </c>
      <c r="I4990" s="8" t="str">
        <f t="shared" si="155"/>
        <v xml:space="preserve">01-Sep-21 </v>
      </c>
      <c r="J4990" s="5" t="s">
        <v>9692</v>
      </c>
      <c r="K4990" t="str">
        <f t="shared" si="154"/>
        <v xml:space="preserve">21-Sep-21 </v>
      </c>
      <c r="L4990">
        <v>15</v>
      </c>
      <c r="M4990">
        <v>0</v>
      </c>
      <c r="N4990">
        <v>15</v>
      </c>
      <c r="O4990" s="2">
        <v>1</v>
      </c>
      <c r="Q4990" t="s">
        <v>340</v>
      </c>
    </row>
    <row r="4991" spans="1:17" x14ac:dyDescent="0.3">
      <c r="A4991" t="s">
        <v>3502</v>
      </c>
      <c r="B4991" t="s">
        <v>23</v>
      </c>
      <c r="C4991" t="s">
        <v>9699</v>
      </c>
      <c r="D4991" t="s">
        <v>24</v>
      </c>
      <c r="E4991" s="1">
        <v>44440</v>
      </c>
      <c r="F4991" s="1">
        <v>44460</v>
      </c>
      <c r="G4991" t="s">
        <v>7384</v>
      </c>
      <c r="H4991" s="5" t="s">
        <v>4537</v>
      </c>
      <c r="I4991" s="8" t="str">
        <f t="shared" si="155"/>
        <v xml:space="preserve">01-Sep-21 </v>
      </c>
      <c r="J4991" s="5" t="s">
        <v>9692</v>
      </c>
      <c r="K4991" t="str">
        <f t="shared" si="154"/>
        <v xml:space="preserve">21-Sep-21 </v>
      </c>
      <c r="L4991">
        <v>15</v>
      </c>
      <c r="M4991">
        <v>0</v>
      </c>
      <c r="N4991">
        <v>15</v>
      </c>
      <c r="O4991" s="2">
        <v>1</v>
      </c>
      <c r="Q4991" t="s">
        <v>340</v>
      </c>
    </row>
    <row r="4992" spans="1:17" x14ac:dyDescent="0.3">
      <c r="A4992" t="s">
        <v>3502</v>
      </c>
      <c r="B4992" t="s">
        <v>23</v>
      </c>
      <c r="C4992" t="s">
        <v>9700</v>
      </c>
      <c r="D4992" t="s">
        <v>24</v>
      </c>
      <c r="E4992" s="1">
        <v>44440</v>
      </c>
      <c r="F4992" s="1">
        <v>44442</v>
      </c>
      <c r="G4992" t="s">
        <v>7406</v>
      </c>
      <c r="H4992" s="5" t="s">
        <v>4537</v>
      </c>
      <c r="I4992" s="8" t="str">
        <f t="shared" si="155"/>
        <v xml:space="preserve">01-Sep-21 </v>
      </c>
      <c r="J4992" s="5" t="s">
        <v>9701</v>
      </c>
      <c r="K4992" t="str">
        <f t="shared" si="154"/>
        <v xml:space="preserve">03-Sep-21 </v>
      </c>
      <c r="L4992">
        <v>3</v>
      </c>
      <c r="M4992">
        <v>0</v>
      </c>
      <c r="N4992">
        <v>3</v>
      </c>
      <c r="O4992" s="2">
        <v>1</v>
      </c>
      <c r="Q4992" t="s">
        <v>340</v>
      </c>
    </row>
    <row r="4993" spans="1:17" x14ac:dyDescent="0.3">
      <c r="A4993" t="s">
        <v>3510</v>
      </c>
      <c r="B4993" t="s">
        <v>45</v>
      </c>
      <c r="C4993" t="s">
        <v>9702</v>
      </c>
      <c r="D4993" t="s">
        <v>46</v>
      </c>
      <c r="E4993" s="1">
        <v>44440</v>
      </c>
      <c r="F4993" s="1">
        <v>44460</v>
      </c>
      <c r="G4993" t="s">
        <v>7374</v>
      </c>
      <c r="H4993" s="5" t="s">
        <v>4537</v>
      </c>
      <c r="I4993" s="8" t="str">
        <f t="shared" si="155"/>
        <v xml:space="preserve">01-Sep-21 </v>
      </c>
      <c r="J4993" s="5" t="s">
        <v>9692</v>
      </c>
      <c r="K4993" t="str">
        <f t="shared" si="154"/>
        <v xml:space="preserve">21-Sep-21 </v>
      </c>
      <c r="L4993">
        <v>15</v>
      </c>
      <c r="M4993">
        <v>0</v>
      </c>
      <c r="N4993">
        <v>15</v>
      </c>
      <c r="O4993" s="2">
        <v>1</v>
      </c>
      <c r="Q4993" t="s">
        <v>340</v>
      </c>
    </row>
    <row r="4994" spans="1:17" x14ac:dyDescent="0.3">
      <c r="A4994" t="s">
        <v>3510</v>
      </c>
      <c r="B4994" t="s">
        <v>45</v>
      </c>
      <c r="C4994" t="s">
        <v>9703</v>
      </c>
      <c r="D4994" t="s">
        <v>46</v>
      </c>
      <c r="E4994" s="1">
        <v>44440</v>
      </c>
      <c r="F4994" s="1">
        <v>44460</v>
      </c>
      <c r="G4994" t="s">
        <v>7404</v>
      </c>
      <c r="H4994" s="5" t="s">
        <v>4537</v>
      </c>
      <c r="I4994" s="8" t="str">
        <f t="shared" si="155"/>
        <v xml:space="preserve">01-Sep-21 </v>
      </c>
      <c r="J4994" s="5" t="s">
        <v>9665</v>
      </c>
      <c r="K4994" t="str">
        <f t="shared" si="154"/>
        <v xml:space="preserve">04-Nov-21 </v>
      </c>
      <c r="L4994">
        <v>15</v>
      </c>
      <c r="M4994">
        <v>0</v>
      </c>
      <c r="N4994">
        <v>47</v>
      </c>
      <c r="O4994" s="2">
        <v>1</v>
      </c>
      <c r="Q4994" t="s">
        <v>340</v>
      </c>
    </row>
    <row r="4995" spans="1:17" x14ac:dyDescent="0.3">
      <c r="A4995" t="s">
        <v>3510</v>
      </c>
      <c r="B4995" t="s">
        <v>45</v>
      </c>
      <c r="C4995" t="s">
        <v>9704</v>
      </c>
      <c r="D4995" t="s">
        <v>46</v>
      </c>
      <c r="E4995" s="1">
        <v>44440</v>
      </c>
      <c r="F4995" s="1">
        <v>44460</v>
      </c>
      <c r="G4995" t="s">
        <v>7376</v>
      </c>
      <c r="H4995" s="5" t="s">
        <v>4537</v>
      </c>
      <c r="I4995" s="8" t="str">
        <f t="shared" si="155"/>
        <v xml:space="preserve">01-Sep-21 </v>
      </c>
      <c r="J4995" s="5" t="s">
        <v>9665</v>
      </c>
      <c r="K4995" t="str">
        <f t="shared" ref="K4995:K5058" si="156">SUBSTITUTE(J4995, "A", "")</f>
        <v xml:space="preserve">04-Nov-21 </v>
      </c>
      <c r="L4995">
        <v>15</v>
      </c>
      <c r="M4995">
        <v>0</v>
      </c>
      <c r="N4995">
        <v>47</v>
      </c>
      <c r="O4995" s="2">
        <v>1</v>
      </c>
      <c r="Q4995" t="s">
        <v>340</v>
      </c>
    </row>
    <row r="4996" spans="1:17" x14ac:dyDescent="0.3">
      <c r="A4996" t="s">
        <v>3510</v>
      </c>
      <c r="B4996" t="s">
        <v>45</v>
      </c>
      <c r="C4996" t="s">
        <v>9705</v>
      </c>
      <c r="D4996" t="s">
        <v>46</v>
      </c>
      <c r="E4996" s="1">
        <v>44440</v>
      </c>
      <c r="F4996" s="1">
        <v>44460</v>
      </c>
      <c r="G4996" t="s">
        <v>7378</v>
      </c>
      <c r="H4996" s="5" t="s">
        <v>4537</v>
      </c>
      <c r="I4996" s="8" t="str">
        <f t="shared" ref="I4996:I5059" si="157">SUBSTITUTE(H4996, "A", "")</f>
        <v xml:space="preserve">01-Sep-21 </v>
      </c>
      <c r="J4996" s="5" t="s">
        <v>9692</v>
      </c>
      <c r="K4996" t="str">
        <f t="shared" si="156"/>
        <v xml:space="preserve">21-Sep-21 </v>
      </c>
      <c r="L4996">
        <v>15</v>
      </c>
      <c r="M4996">
        <v>0</v>
      </c>
      <c r="N4996">
        <v>15</v>
      </c>
      <c r="O4996" s="2">
        <v>1</v>
      </c>
      <c r="Q4996" t="s">
        <v>340</v>
      </c>
    </row>
    <row r="4997" spans="1:17" x14ac:dyDescent="0.3">
      <c r="A4997" t="s">
        <v>3510</v>
      </c>
      <c r="B4997" t="s">
        <v>45</v>
      </c>
      <c r="C4997" t="s">
        <v>9706</v>
      </c>
      <c r="D4997" t="s">
        <v>46</v>
      </c>
      <c r="E4997" s="1">
        <v>44440</v>
      </c>
      <c r="F4997" s="1">
        <v>44460</v>
      </c>
      <c r="G4997" t="s">
        <v>7380</v>
      </c>
      <c r="H4997" s="5" t="s">
        <v>4537</v>
      </c>
      <c r="I4997" s="8" t="str">
        <f t="shared" si="157"/>
        <v xml:space="preserve">01-Sep-21 </v>
      </c>
      <c r="J4997" s="5" t="s">
        <v>9697</v>
      </c>
      <c r="K4997" t="str">
        <f t="shared" si="156"/>
        <v xml:space="preserve">11-Oct-21 </v>
      </c>
      <c r="L4997">
        <v>15</v>
      </c>
      <c r="M4997">
        <v>0</v>
      </c>
      <c r="N4997">
        <v>29</v>
      </c>
      <c r="O4997" s="2">
        <v>1</v>
      </c>
      <c r="Q4997" t="s">
        <v>340</v>
      </c>
    </row>
    <row r="4998" spans="1:17" x14ac:dyDescent="0.3">
      <c r="A4998" t="s">
        <v>3510</v>
      </c>
      <c r="B4998" t="s">
        <v>45</v>
      </c>
      <c r="C4998" t="s">
        <v>9707</v>
      </c>
      <c r="D4998" t="s">
        <v>46</v>
      </c>
      <c r="E4998" s="1">
        <v>44440</v>
      </c>
      <c r="F4998" s="1">
        <v>44460</v>
      </c>
      <c r="G4998" t="s">
        <v>7382</v>
      </c>
      <c r="H4998" s="5" t="s">
        <v>4537</v>
      </c>
      <c r="I4998" s="8" t="str">
        <f t="shared" si="157"/>
        <v xml:space="preserve">01-Sep-21 </v>
      </c>
      <c r="J4998" s="5" t="s">
        <v>9692</v>
      </c>
      <c r="K4998" t="str">
        <f t="shared" si="156"/>
        <v xml:space="preserve">21-Sep-21 </v>
      </c>
      <c r="L4998">
        <v>15</v>
      </c>
      <c r="M4998">
        <v>0</v>
      </c>
      <c r="N4998">
        <v>15</v>
      </c>
      <c r="O4998" s="2">
        <v>1</v>
      </c>
      <c r="Q4998" t="s">
        <v>340</v>
      </c>
    </row>
    <row r="4999" spans="1:17" x14ac:dyDescent="0.3">
      <c r="A4999" t="s">
        <v>3510</v>
      </c>
      <c r="B4999" t="s">
        <v>45</v>
      </c>
      <c r="C4999" t="s">
        <v>9708</v>
      </c>
      <c r="D4999" t="s">
        <v>46</v>
      </c>
      <c r="E4999" s="1">
        <v>44440</v>
      </c>
      <c r="F4999" s="1">
        <v>44460</v>
      </c>
      <c r="G4999" t="s">
        <v>7384</v>
      </c>
      <c r="H4999" s="5" t="s">
        <v>4537</v>
      </c>
      <c r="I4999" s="8" t="str">
        <f t="shared" si="157"/>
        <v xml:space="preserve">01-Sep-21 </v>
      </c>
      <c r="J4999" s="5" t="s">
        <v>9692</v>
      </c>
      <c r="K4999" t="str">
        <f t="shared" si="156"/>
        <v xml:space="preserve">21-Sep-21 </v>
      </c>
      <c r="L4999">
        <v>15</v>
      </c>
      <c r="M4999">
        <v>0</v>
      </c>
      <c r="N4999">
        <v>15</v>
      </c>
      <c r="O4999" s="2">
        <v>1</v>
      </c>
      <c r="Q4999" t="s">
        <v>340</v>
      </c>
    </row>
    <row r="5000" spans="1:17" x14ac:dyDescent="0.3">
      <c r="A5000" t="s">
        <v>3510</v>
      </c>
      <c r="B5000" t="s">
        <v>45</v>
      </c>
      <c r="C5000" t="s">
        <v>9709</v>
      </c>
      <c r="D5000" t="s">
        <v>46</v>
      </c>
      <c r="E5000" s="1">
        <v>44440</v>
      </c>
      <c r="F5000" s="1">
        <v>44442</v>
      </c>
      <c r="G5000" t="s">
        <v>7406</v>
      </c>
      <c r="H5000" s="5" t="s">
        <v>4537</v>
      </c>
      <c r="I5000" s="8" t="str">
        <f t="shared" si="157"/>
        <v xml:space="preserve">01-Sep-21 </v>
      </c>
      <c r="J5000" s="5" t="s">
        <v>9701</v>
      </c>
      <c r="K5000" t="str">
        <f t="shared" si="156"/>
        <v xml:space="preserve">03-Sep-21 </v>
      </c>
      <c r="L5000">
        <v>3</v>
      </c>
      <c r="M5000">
        <v>0</v>
      </c>
      <c r="N5000">
        <v>3</v>
      </c>
      <c r="O5000" s="2">
        <v>1</v>
      </c>
      <c r="Q5000" t="s">
        <v>340</v>
      </c>
    </row>
    <row r="5001" spans="1:17" x14ac:dyDescent="0.3">
      <c r="A5001" t="s">
        <v>2517</v>
      </c>
      <c r="B5001" t="s">
        <v>16</v>
      </c>
      <c r="C5001">
        <v>1050</v>
      </c>
      <c r="D5001" t="s">
        <v>2519</v>
      </c>
      <c r="G5001" t="s">
        <v>9710</v>
      </c>
      <c r="H5001" s="5" t="s">
        <v>4537</v>
      </c>
      <c r="I5001" s="8" t="str">
        <f t="shared" si="157"/>
        <v xml:space="preserve">01-Sep-21 </v>
      </c>
      <c r="J5001" s="5" t="s">
        <v>9619</v>
      </c>
      <c r="K5001" t="str">
        <f t="shared" si="156"/>
        <v xml:space="preserve">02-Sep-21 </v>
      </c>
      <c r="L5001">
        <v>2</v>
      </c>
      <c r="M5001">
        <v>0</v>
      </c>
      <c r="N5001">
        <v>2</v>
      </c>
      <c r="O5001" s="2">
        <v>1</v>
      </c>
      <c r="Q5001" t="s">
        <v>340</v>
      </c>
    </row>
    <row r="5002" spans="1:17" x14ac:dyDescent="0.3">
      <c r="A5002" t="s">
        <v>2422</v>
      </c>
      <c r="B5002" t="s">
        <v>92</v>
      </c>
      <c r="C5002" t="s">
        <v>9711</v>
      </c>
      <c r="D5002" t="s">
        <v>93</v>
      </c>
      <c r="E5002" s="1">
        <v>44441</v>
      </c>
      <c r="F5002" s="1">
        <v>44447</v>
      </c>
      <c r="G5002" t="s">
        <v>9712</v>
      </c>
      <c r="H5002" s="5" t="s">
        <v>9619</v>
      </c>
      <c r="I5002" s="8" t="str">
        <f t="shared" si="157"/>
        <v xml:space="preserve">02-Sep-21 </v>
      </c>
      <c r="J5002" s="5" t="s">
        <v>9713</v>
      </c>
      <c r="K5002" t="str">
        <f t="shared" si="156"/>
        <v xml:space="preserve">08-Sep-21 </v>
      </c>
      <c r="L5002">
        <v>5</v>
      </c>
      <c r="M5002">
        <v>0</v>
      </c>
      <c r="N5002">
        <v>5</v>
      </c>
      <c r="O5002" s="2">
        <v>1</v>
      </c>
      <c r="Q5002" t="s">
        <v>340</v>
      </c>
    </row>
    <row r="5003" spans="1:17" x14ac:dyDescent="0.3">
      <c r="A5003" t="s">
        <v>2431</v>
      </c>
      <c r="B5003" t="s">
        <v>120</v>
      </c>
      <c r="C5003" t="s">
        <v>9714</v>
      </c>
      <c r="D5003" t="s">
        <v>121</v>
      </c>
      <c r="E5003" s="1">
        <v>44441</v>
      </c>
      <c r="F5003" s="1">
        <v>44447</v>
      </c>
      <c r="G5003" t="s">
        <v>9712</v>
      </c>
      <c r="H5003" s="5" t="s">
        <v>9619</v>
      </c>
      <c r="I5003" s="8" t="str">
        <f t="shared" si="157"/>
        <v xml:space="preserve">02-Sep-21 </v>
      </c>
      <c r="J5003" s="5" t="s">
        <v>9713</v>
      </c>
      <c r="K5003" t="str">
        <f t="shared" si="156"/>
        <v xml:space="preserve">08-Sep-21 </v>
      </c>
      <c r="L5003">
        <v>5</v>
      </c>
      <c r="M5003">
        <v>0</v>
      </c>
      <c r="N5003">
        <v>5</v>
      </c>
      <c r="O5003" s="2">
        <v>1</v>
      </c>
      <c r="Q5003" t="s">
        <v>340</v>
      </c>
    </row>
    <row r="5004" spans="1:17" x14ac:dyDescent="0.3">
      <c r="A5004" t="s">
        <v>2517</v>
      </c>
      <c r="B5004" t="s">
        <v>16</v>
      </c>
      <c r="C5004">
        <v>1080</v>
      </c>
      <c r="D5004" t="s">
        <v>2519</v>
      </c>
      <c r="G5004" t="s">
        <v>9715</v>
      </c>
      <c r="H5004" s="5" t="s">
        <v>9619</v>
      </c>
      <c r="I5004" s="8" t="str">
        <f t="shared" si="157"/>
        <v xml:space="preserve">02-Sep-21 </v>
      </c>
      <c r="J5004" s="5" t="s">
        <v>9701</v>
      </c>
      <c r="K5004" t="str">
        <f t="shared" si="156"/>
        <v xml:space="preserve">03-Sep-21 </v>
      </c>
      <c r="L5004">
        <v>2</v>
      </c>
      <c r="M5004">
        <v>0</v>
      </c>
      <c r="N5004">
        <v>2</v>
      </c>
      <c r="O5004" s="2">
        <v>1</v>
      </c>
      <c r="Q5004" t="s">
        <v>340</v>
      </c>
    </row>
    <row r="5005" spans="1:17" x14ac:dyDescent="0.3">
      <c r="A5005" t="s">
        <v>2517</v>
      </c>
      <c r="B5005" t="s">
        <v>16</v>
      </c>
      <c r="C5005">
        <v>1120</v>
      </c>
      <c r="D5005" t="s">
        <v>2519</v>
      </c>
      <c r="G5005" t="s">
        <v>9716</v>
      </c>
      <c r="H5005" s="5" t="s">
        <v>9717</v>
      </c>
      <c r="I5005" s="8" t="str">
        <f t="shared" si="157"/>
        <v xml:space="preserve">06-Sep-21 </v>
      </c>
      <c r="J5005" s="5" t="s">
        <v>9718</v>
      </c>
      <c r="K5005" t="str">
        <f t="shared" si="156"/>
        <v xml:space="preserve">29-Sep-21 </v>
      </c>
      <c r="L5005">
        <v>9</v>
      </c>
      <c r="M5005">
        <v>0</v>
      </c>
      <c r="N5005">
        <v>17</v>
      </c>
      <c r="O5005" s="2">
        <v>1</v>
      </c>
      <c r="Q5005" t="s">
        <v>340</v>
      </c>
    </row>
    <row r="5006" spans="1:17" x14ac:dyDescent="0.3">
      <c r="A5006" t="s">
        <v>2517</v>
      </c>
      <c r="B5006" t="s">
        <v>16</v>
      </c>
      <c r="C5006">
        <v>1110</v>
      </c>
      <c r="D5006" t="s">
        <v>2519</v>
      </c>
      <c r="G5006" t="s">
        <v>9719</v>
      </c>
      <c r="H5006" s="5" t="s">
        <v>9717</v>
      </c>
      <c r="I5006" s="8" t="str">
        <f t="shared" si="157"/>
        <v xml:space="preserve">06-Sep-21 </v>
      </c>
      <c r="J5006" s="5" t="s">
        <v>9683</v>
      </c>
      <c r="K5006" t="str">
        <f t="shared" si="156"/>
        <v xml:space="preserve">07-Sep-21 </v>
      </c>
      <c r="L5006">
        <v>2</v>
      </c>
      <c r="M5006">
        <v>0</v>
      </c>
      <c r="N5006">
        <v>2</v>
      </c>
      <c r="O5006" s="2">
        <v>1</v>
      </c>
      <c r="Q5006" t="s">
        <v>340</v>
      </c>
    </row>
    <row r="5007" spans="1:17" x14ac:dyDescent="0.3">
      <c r="A5007" t="s">
        <v>2517</v>
      </c>
      <c r="B5007" t="s">
        <v>16</v>
      </c>
      <c r="C5007">
        <v>1090</v>
      </c>
      <c r="D5007" t="s">
        <v>2519</v>
      </c>
      <c r="G5007" t="s">
        <v>9720</v>
      </c>
      <c r="H5007" s="5" t="s">
        <v>9717</v>
      </c>
      <c r="I5007" s="8" t="str">
        <f t="shared" si="157"/>
        <v xml:space="preserve">06-Sep-21 </v>
      </c>
      <c r="J5007" s="5" t="s">
        <v>9384</v>
      </c>
      <c r="K5007" t="str">
        <f t="shared" si="156"/>
        <v xml:space="preserve">10-Sep-21 </v>
      </c>
      <c r="L5007">
        <v>5</v>
      </c>
      <c r="M5007">
        <v>0</v>
      </c>
      <c r="N5007">
        <v>5</v>
      </c>
      <c r="O5007" s="2">
        <v>1</v>
      </c>
      <c r="Q5007" t="s">
        <v>340</v>
      </c>
    </row>
    <row r="5008" spans="1:17" x14ac:dyDescent="0.3">
      <c r="A5008" t="s">
        <v>2517</v>
      </c>
      <c r="B5008" t="s">
        <v>16</v>
      </c>
      <c r="C5008">
        <v>1070</v>
      </c>
      <c r="D5008" t="s">
        <v>2519</v>
      </c>
      <c r="G5008" t="s">
        <v>9721</v>
      </c>
      <c r="H5008" s="5" t="s">
        <v>9717</v>
      </c>
      <c r="I5008" s="8" t="str">
        <f t="shared" si="157"/>
        <v xml:space="preserve">06-Sep-21 </v>
      </c>
      <c r="J5008" s="5" t="s">
        <v>9717</v>
      </c>
      <c r="K5008" t="str">
        <f t="shared" si="156"/>
        <v xml:space="preserve">06-Sep-21 </v>
      </c>
      <c r="L5008">
        <v>1</v>
      </c>
      <c r="M5008">
        <v>0</v>
      </c>
      <c r="N5008">
        <v>1</v>
      </c>
      <c r="O5008" s="2">
        <v>1</v>
      </c>
      <c r="Q5008" t="s">
        <v>340</v>
      </c>
    </row>
    <row r="5009" spans="1:17" x14ac:dyDescent="0.3">
      <c r="A5009" t="s">
        <v>2517</v>
      </c>
      <c r="B5009" t="s">
        <v>16</v>
      </c>
      <c r="C5009">
        <v>1060</v>
      </c>
      <c r="D5009" t="s">
        <v>2519</v>
      </c>
      <c r="G5009" t="s">
        <v>9722</v>
      </c>
      <c r="H5009" s="5" t="s">
        <v>9683</v>
      </c>
      <c r="I5009" s="8" t="str">
        <f t="shared" si="157"/>
        <v xml:space="preserve">07-Sep-21 </v>
      </c>
      <c r="J5009" s="5" t="s">
        <v>9384</v>
      </c>
      <c r="K5009" t="str">
        <f t="shared" si="156"/>
        <v xml:space="preserve">10-Sep-21 </v>
      </c>
      <c r="L5009">
        <v>4</v>
      </c>
      <c r="M5009">
        <v>0</v>
      </c>
      <c r="N5009">
        <v>4</v>
      </c>
      <c r="O5009" s="2">
        <v>1</v>
      </c>
      <c r="Q5009" t="s">
        <v>340</v>
      </c>
    </row>
    <row r="5010" spans="1:17" x14ac:dyDescent="0.3">
      <c r="A5010" t="s">
        <v>2422</v>
      </c>
      <c r="B5010" t="s">
        <v>92</v>
      </c>
      <c r="C5010" t="s">
        <v>9723</v>
      </c>
      <c r="D5010" t="s">
        <v>93</v>
      </c>
      <c r="E5010" s="1">
        <v>44447</v>
      </c>
      <c r="F5010" s="1">
        <v>44449</v>
      </c>
      <c r="G5010" t="s">
        <v>2539</v>
      </c>
      <c r="H5010" s="5" t="s">
        <v>9713</v>
      </c>
      <c r="I5010" s="8" t="str">
        <f t="shared" si="157"/>
        <v xml:space="preserve">08-Sep-21 </v>
      </c>
      <c r="J5010" s="5" t="s">
        <v>9384</v>
      </c>
      <c r="K5010" t="str">
        <f t="shared" si="156"/>
        <v xml:space="preserve">10-Sep-21 </v>
      </c>
      <c r="L5010">
        <v>3</v>
      </c>
      <c r="M5010">
        <v>0</v>
      </c>
      <c r="N5010">
        <v>3</v>
      </c>
      <c r="O5010" s="2">
        <v>1</v>
      </c>
      <c r="Q5010" t="s">
        <v>340</v>
      </c>
    </row>
    <row r="5011" spans="1:17" x14ac:dyDescent="0.3">
      <c r="A5011" t="s">
        <v>2431</v>
      </c>
      <c r="B5011" t="s">
        <v>120</v>
      </c>
      <c r="C5011" t="s">
        <v>9724</v>
      </c>
      <c r="D5011" t="s">
        <v>121</v>
      </c>
      <c r="E5011" s="1">
        <v>44447</v>
      </c>
      <c r="F5011" s="1">
        <v>44449</v>
      </c>
      <c r="G5011" t="s">
        <v>2539</v>
      </c>
      <c r="H5011" s="5" t="s">
        <v>9713</v>
      </c>
      <c r="I5011" s="8" t="str">
        <f t="shared" si="157"/>
        <v xml:space="preserve">08-Sep-21 </v>
      </c>
      <c r="J5011" s="5" t="s">
        <v>9384</v>
      </c>
      <c r="K5011" t="str">
        <f t="shared" si="156"/>
        <v xml:space="preserve">10-Sep-21 </v>
      </c>
      <c r="L5011">
        <v>3</v>
      </c>
      <c r="M5011">
        <v>0</v>
      </c>
      <c r="N5011">
        <v>3</v>
      </c>
      <c r="O5011" s="2">
        <v>1</v>
      </c>
      <c r="Q5011" t="s">
        <v>340</v>
      </c>
    </row>
    <row r="5012" spans="1:17" x14ac:dyDescent="0.3">
      <c r="A5012" t="s">
        <v>2517</v>
      </c>
      <c r="B5012" t="s">
        <v>16</v>
      </c>
      <c r="C5012">
        <v>1140</v>
      </c>
      <c r="D5012" t="s">
        <v>2519</v>
      </c>
      <c r="G5012" t="s">
        <v>9725</v>
      </c>
      <c r="H5012" s="5" t="s">
        <v>9713</v>
      </c>
      <c r="I5012" s="8" t="str">
        <f t="shared" si="157"/>
        <v xml:space="preserve">08-Sep-21 </v>
      </c>
      <c r="J5012" s="5" t="s">
        <v>9384</v>
      </c>
      <c r="K5012" t="str">
        <f t="shared" si="156"/>
        <v xml:space="preserve">10-Sep-21 </v>
      </c>
      <c r="L5012">
        <v>3</v>
      </c>
      <c r="M5012">
        <v>0</v>
      </c>
      <c r="N5012">
        <v>3</v>
      </c>
      <c r="O5012" s="2">
        <v>1</v>
      </c>
      <c r="Q5012" t="s">
        <v>340</v>
      </c>
    </row>
    <row r="5013" spans="1:17" x14ac:dyDescent="0.3">
      <c r="A5013" t="s">
        <v>2422</v>
      </c>
      <c r="B5013" t="s">
        <v>92</v>
      </c>
      <c r="C5013" t="s">
        <v>9726</v>
      </c>
      <c r="D5013" t="s">
        <v>93</v>
      </c>
      <c r="E5013" s="1">
        <v>44448</v>
      </c>
      <c r="F5013" s="1">
        <v>44453</v>
      </c>
      <c r="G5013" t="s">
        <v>9727</v>
      </c>
      <c r="H5013" s="5" t="s">
        <v>9625</v>
      </c>
      <c r="I5013" s="8" t="str">
        <f t="shared" si="157"/>
        <v xml:space="preserve">09-Sep-21 </v>
      </c>
      <c r="J5013" s="5" t="s">
        <v>6720</v>
      </c>
      <c r="K5013" t="str">
        <f t="shared" si="156"/>
        <v xml:space="preserve">14-Sep-21 </v>
      </c>
      <c r="L5013">
        <v>4</v>
      </c>
      <c r="M5013">
        <v>0</v>
      </c>
      <c r="N5013">
        <v>4</v>
      </c>
      <c r="O5013" s="2">
        <v>1</v>
      </c>
      <c r="Q5013" t="s">
        <v>340</v>
      </c>
    </row>
    <row r="5014" spans="1:17" x14ac:dyDescent="0.3">
      <c r="A5014" t="s">
        <v>2431</v>
      </c>
      <c r="B5014" t="s">
        <v>120</v>
      </c>
      <c r="C5014" t="s">
        <v>9728</v>
      </c>
      <c r="D5014" t="s">
        <v>121</v>
      </c>
      <c r="E5014" s="1">
        <v>44448</v>
      </c>
      <c r="F5014" s="1">
        <v>44453</v>
      </c>
      <c r="G5014" t="s">
        <v>9727</v>
      </c>
      <c r="H5014" s="5" t="s">
        <v>9625</v>
      </c>
      <c r="I5014" s="8" t="str">
        <f t="shared" si="157"/>
        <v xml:space="preserve">09-Sep-21 </v>
      </c>
      <c r="J5014" s="5" t="s">
        <v>6720</v>
      </c>
      <c r="K5014" t="str">
        <f t="shared" si="156"/>
        <v xml:space="preserve">14-Sep-21 </v>
      </c>
      <c r="L5014">
        <v>4</v>
      </c>
      <c r="M5014">
        <v>0</v>
      </c>
      <c r="N5014">
        <v>4</v>
      </c>
      <c r="O5014" s="2">
        <v>1</v>
      </c>
      <c r="Q5014" t="s">
        <v>340</v>
      </c>
    </row>
    <row r="5015" spans="1:17" x14ac:dyDescent="0.3">
      <c r="A5015" t="s">
        <v>2422</v>
      </c>
      <c r="B5015" t="s">
        <v>92</v>
      </c>
      <c r="C5015" t="s">
        <v>9729</v>
      </c>
      <c r="D5015" t="s">
        <v>93</v>
      </c>
      <c r="E5015" s="1">
        <v>44452</v>
      </c>
      <c r="F5015" s="1">
        <v>44452</v>
      </c>
      <c r="G5015" t="s">
        <v>2541</v>
      </c>
      <c r="H5015" s="5" t="s">
        <v>9580</v>
      </c>
      <c r="I5015" s="8" t="str">
        <f t="shared" si="157"/>
        <v xml:space="preserve">13-Sep-21 </v>
      </c>
      <c r="J5015" s="5" t="s">
        <v>9580</v>
      </c>
      <c r="K5015" t="str">
        <f t="shared" si="156"/>
        <v xml:space="preserve">13-Sep-21 </v>
      </c>
      <c r="L5015">
        <v>1</v>
      </c>
      <c r="M5015">
        <v>0</v>
      </c>
      <c r="N5015">
        <v>1</v>
      </c>
      <c r="O5015" s="2">
        <v>1</v>
      </c>
      <c r="Q5015" t="s">
        <v>340</v>
      </c>
    </row>
    <row r="5016" spans="1:17" x14ac:dyDescent="0.3">
      <c r="A5016" t="s">
        <v>5534</v>
      </c>
      <c r="B5016" t="s">
        <v>32</v>
      </c>
      <c r="C5016" t="s">
        <v>9730</v>
      </c>
      <c r="D5016" t="s">
        <v>33</v>
      </c>
      <c r="E5016" s="1">
        <v>44159</v>
      </c>
      <c r="F5016" s="1">
        <v>44172</v>
      </c>
      <c r="G5016" t="s">
        <v>9731</v>
      </c>
      <c r="H5016" s="5" t="s">
        <v>9580</v>
      </c>
      <c r="I5016" s="8" t="str">
        <f t="shared" si="157"/>
        <v xml:space="preserve">13-Sep-21 </v>
      </c>
      <c r="J5016" s="5" t="s">
        <v>5541</v>
      </c>
      <c r="K5016" t="str">
        <f t="shared" si="156"/>
        <v xml:space="preserve">22-Sep-21 </v>
      </c>
      <c r="L5016">
        <v>8</v>
      </c>
      <c r="M5016">
        <v>0</v>
      </c>
      <c r="N5016">
        <v>8</v>
      </c>
      <c r="O5016" s="2">
        <v>1</v>
      </c>
      <c r="Q5016" t="s">
        <v>340</v>
      </c>
    </row>
    <row r="5017" spans="1:17" x14ac:dyDescent="0.3">
      <c r="A5017" t="s">
        <v>2431</v>
      </c>
      <c r="B5017" t="s">
        <v>120</v>
      </c>
      <c r="C5017" t="s">
        <v>9732</v>
      </c>
      <c r="D5017" t="s">
        <v>121</v>
      </c>
      <c r="E5017" s="1">
        <v>44452</v>
      </c>
      <c r="F5017" s="1">
        <v>44452</v>
      </c>
      <c r="G5017" t="s">
        <v>2541</v>
      </c>
      <c r="H5017" s="5" t="s">
        <v>9580</v>
      </c>
      <c r="I5017" s="8" t="str">
        <f t="shared" si="157"/>
        <v xml:space="preserve">13-Sep-21 </v>
      </c>
      <c r="J5017" s="5" t="s">
        <v>9580</v>
      </c>
      <c r="K5017" t="str">
        <f t="shared" si="156"/>
        <v xml:space="preserve">13-Sep-21 </v>
      </c>
      <c r="L5017">
        <v>1</v>
      </c>
      <c r="M5017">
        <v>0</v>
      </c>
      <c r="N5017">
        <v>1</v>
      </c>
      <c r="O5017" s="2">
        <v>1</v>
      </c>
      <c r="Q5017" t="s">
        <v>340</v>
      </c>
    </row>
    <row r="5018" spans="1:17" x14ac:dyDescent="0.3">
      <c r="A5018" t="s">
        <v>2517</v>
      </c>
      <c r="B5018" t="s">
        <v>16</v>
      </c>
      <c r="C5018">
        <v>1180</v>
      </c>
      <c r="D5018" t="s">
        <v>2519</v>
      </c>
      <c r="G5018" t="s">
        <v>9733</v>
      </c>
      <c r="H5018" s="5" t="s">
        <v>9580</v>
      </c>
      <c r="I5018" s="8" t="str">
        <f t="shared" si="157"/>
        <v xml:space="preserve">13-Sep-21 </v>
      </c>
      <c r="J5018" s="5" t="s">
        <v>9692</v>
      </c>
      <c r="K5018" t="str">
        <f t="shared" si="156"/>
        <v xml:space="preserve">21-Sep-21 </v>
      </c>
      <c r="L5018">
        <v>5</v>
      </c>
      <c r="M5018">
        <v>0</v>
      </c>
      <c r="N5018">
        <v>6</v>
      </c>
      <c r="O5018" s="2">
        <v>1</v>
      </c>
      <c r="Q5018" t="s">
        <v>340</v>
      </c>
    </row>
    <row r="5019" spans="1:17" x14ac:dyDescent="0.3">
      <c r="A5019" t="s">
        <v>2517</v>
      </c>
      <c r="B5019" t="s">
        <v>16</v>
      </c>
      <c r="C5019">
        <v>1170</v>
      </c>
      <c r="D5019" t="s">
        <v>2519</v>
      </c>
      <c r="G5019" t="s">
        <v>9734</v>
      </c>
      <c r="H5019" s="5" t="s">
        <v>9580</v>
      </c>
      <c r="I5019" s="8" t="str">
        <f t="shared" si="157"/>
        <v xml:space="preserve">13-Sep-21 </v>
      </c>
      <c r="J5019" s="5" t="s">
        <v>9735</v>
      </c>
      <c r="K5019" t="str">
        <f t="shared" si="156"/>
        <v xml:space="preserve">20-Sep-21 </v>
      </c>
      <c r="L5019">
        <v>5</v>
      </c>
      <c r="M5019">
        <v>0</v>
      </c>
      <c r="N5019">
        <v>5</v>
      </c>
      <c r="O5019" s="2">
        <v>1</v>
      </c>
      <c r="Q5019" t="s">
        <v>340</v>
      </c>
    </row>
    <row r="5020" spans="1:17" x14ac:dyDescent="0.3">
      <c r="A5020" t="s">
        <v>2517</v>
      </c>
      <c r="B5020" t="s">
        <v>16</v>
      </c>
      <c r="C5020">
        <v>1160</v>
      </c>
      <c r="D5020" t="s">
        <v>2519</v>
      </c>
      <c r="G5020" t="s">
        <v>9736</v>
      </c>
      <c r="H5020" s="5" t="s">
        <v>9580</v>
      </c>
      <c r="I5020" s="8" t="str">
        <f t="shared" si="157"/>
        <v xml:space="preserve">13-Sep-21 </v>
      </c>
      <c r="J5020" s="5" t="s">
        <v>9737</v>
      </c>
      <c r="K5020" t="str">
        <f t="shared" si="156"/>
        <v xml:space="preserve">23-Sep-21 </v>
      </c>
      <c r="L5020">
        <v>4</v>
      </c>
      <c r="M5020">
        <v>0</v>
      </c>
      <c r="N5020">
        <v>8</v>
      </c>
      <c r="O5020" s="2">
        <v>1</v>
      </c>
      <c r="Q5020" t="s">
        <v>340</v>
      </c>
    </row>
    <row r="5021" spans="1:17" x14ac:dyDescent="0.3">
      <c r="A5021" t="s">
        <v>2517</v>
      </c>
      <c r="B5021" t="s">
        <v>16</v>
      </c>
      <c r="C5021">
        <v>1150</v>
      </c>
      <c r="D5021" t="s">
        <v>2519</v>
      </c>
      <c r="G5021" t="s">
        <v>9738</v>
      </c>
      <c r="H5021" s="5" t="s">
        <v>9580</v>
      </c>
      <c r="I5021" s="8" t="str">
        <f t="shared" si="157"/>
        <v xml:space="preserve">13-Sep-21 </v>
      </c>
      <c r="J5021" s="5" t="s">
        <v>9580</v>
      </c>
      <c r="K5021" t="str">
        <f t="shared" si="156"/>
        <v xml:space="preserve">13-Sep-21 </v>
      </c>
      <c r="L5021">
        <v>1</v>
      </c>
      <c r="M5021">
        <v>0</v>
      </c>
      <c r="N5021">
        <v>0</v>
      </c>
      <c r="O5021" s="2">
        <v>1</v>
      </c>
      <c r="Q5021" t="s">
        <v>340</v>
      </c>
    </row>
    <row r="5022" spans="1:17" x14ac:dyDescent="0.3">
      <c r="A5022" t="s">
        <v>2422</v>
      </c>
      <c r="B5022" t="s">
        <v>92</v>
      </c>
      <c r="C5022" t="s">
        <v>9739</v>
      </c>
      <c r="D5022" t="s">
        <v>93</v>
      </c>
      <c r="E5022" s="1">
        <v>44453</v>
      </c>
      <c r="F5022" s="1">
        <v>44454</v>
      </c>
      <c r="G5022" t="s">
        <v>2546</v>
      </c>
      <c r="H5022" s="5" t="s">
        <v>6720</v>
      </c>
      <c r="I5022" s="8" t="str">
        <f t="shared" si="157"/>
        <v xml:space="preserve">14-Sep-21 </v>
      </c>
      <c r="J5022" s="5" t="s">
        <v>9662</v>
      </c>
      <c r="K5022" t="str">
        <f t="shared" si="156"/>
        <v xml:space="preserve">15-Sep-21 </v>
      </c>
      <c r="L5022">
        <v>2</v>
      </c>
      <c r="M5022">
        <v>0</v>
      </c>
      <c r="N5022">
        <v>2</v>
      </c>
      <c r="O5022" s="2">
        <v>1</v>
      </c>
      <c r="Q5022" t="s">
        <v>340</v>
      </c>
    </row>
    <row r="5023" spans="1:17" x14ac:dyDescent="0.3">
      <c r="A5023" t="s">
        <v>2431</v>
      </c>
      <c r="B5023" t="s">
        <v>120</v>
      </c>
      <c r="C5023" t="s">
        <v>9740</v>
      </c>
      <c r="D5023" t="s">
        <v>121</v>
      </c>
      <c r="E5023" s="1">
        <v>44453</v>
      </c>
      <c r="F5023" s="1">
        <v>44454</v>
      </c>
      <c r="G5023" t="s">
        <v>2546</v>
      </c>
      <c r="H5023" s="5" t="s">
        <v>6720</v>
      </c>
      <c r="I5023" s="8" t="str">
        <f t="shared" si="157"/>
        <v xml:space="preserve">14-Sep-21 </v>
      </c>
      <c r="J5023" s="5" t="s">
        <v>9662</v>
      </c>
      <c r="K5023" t="str">
        <f t="shared" si="156"/>
        <v xml:space="preserve">15-Sep-21 </v>
      </c>
      <c r="L5023">
        <v>2</v>
      </c>
      <c r="M5023">
        <v>0</v>
      </c>
      <c r="N5023">
        <v>2</v>
      </c>
      <c r="O5023" s="2">
        <v>1</v>
      </c>
      <c r="Q5023" t="s">
        <v>340</v>
      </c>
    </row>
    <row r="5024" spans="1:17" x14ac:dyDescent="0.3">
      <c r="A5024" t="s">
        <v>9266</v>
      </c>
      <c r="B5024" t="s">
        <v>152</v>
      </c>
      <c r="C5024" t="s">
        <v>9741</v>
      </c>
      <c r="D5024" t="s">
        <v>153</v>
      </c>
      <c r="E5024" s="1">
        <v>44453</v>
      </c>
      <c r="F5024" s="1">
        <v>44459</v>
      </c>
      <c r="G5024" t="s">
        <v>9742</v>
      </c>
      <c r="H5024" s="5" t="s">
        <v>6720</v>
      </c>
      <c r="I5024" s="8" t="str">
        <f t="shared" si="157"/>
        <v xml:space="preserve">14-Sep-21 </v>
      </c>
      <c r="J5024" s="5" t="s">
        <v>9735</v>
      </c>
      <c r="K5024" t="str">
        <f t="shared" si="156"/>
        <v xml:space="preserve">20-Sep-21 </v>
      </c>
      <c r="L5024">
        <v>5</v>
      </c>
      <c r="M5024">
        <v>0</v>
      </c>
      <c r="N5024">
        <v>5</v>
      </c>
      <c r="O5024" s="2">
        <v>1</v>
      </c>
      <c r="Q5024" t="s">
        <v>340</v>
      </c>
    </row>
    <row r="5025" spans="1:17" x14ac:dyDescent="0.3">
      <c r="A5025" t="s">
        <v>2422</v>
      </c>
      <c r="B5025" t="s">
        <v>92</v>
      </c>
      <c r="C5025" t="s">
        <v>9743</v>
      </c>
      <c r="D5025" t="s">
        <v>93</v>
      </c>
      <c r="F5025" s="1">
        <v>44453</v>
      </c>
      <c r="G5025" t="s">
        <v>9744</v>
      </c>
      <c r="H5025" s="5" t="s">
        <v>6720</v>
      </c>
      <c r="I5025" s="8" t="str">
        <f t="shared" si="157"/>
        <v xml:space="preserve">14-Sep-21 </v>
      </c>
      <c r="J5025" s="5" t="s">
        <v>6720</v>
      </c>
      <c r="K5025" t="str">
        <f t="shared" si="156"/>
        <v xml:space="preserve">14-Sep-21 </v>
      </c>
      <c r="L5025">
        <v>0</v>
      </c>
      <c r="M5025">
        <v>0</v>
      </c>
      <c r="N5025">
        <v>0</v>
      </c>
      <c r="O5025" s="2">
        <v>1</v>
      </c>
      <c r="Q5025" t="s">
        <v>340</v>
      </c>
    </row>
    <row r="5026" spans="1:17" x14ac:dyDescent="0.3">
      <c r="A5026" t="s">
        <v>2431</v>
      </c>
      <c r="B5026" t="s">
        <v>120</v>
      </c>
      <c r="C5026" t="s">
        <v>9745</v>
      </c>
      <c r="D5026" t="s">
        <v>121</v>
      </c>
      <c r="F5026" s="1">
        <v>44453</v>
      </c>
      <c r="G5026" t="s">
        <v>9744</v>
      </c>
      <c r="H5026" s="5" t="s">
        <v>6720</v>
      </c>
      <c r="I5026" s="8" t="str">
        <f t="shared" si="157"/>
        <v xml:space="preserve">14-Sep-21 </v>
      </c>
      <c r="J5026" s="5" t="s">
        <v>6720</v>
      </c>
      <c r="K5026" t="str">
        <f t="shared" si="156"/>
        <v xml:space="preserve">14-Sep-21 </v>
      </c>
      <c r="L5026">
        <v>0</v>
      </c>
      <c r="M5026">
        <v>0</v>
      </c>
      <c r="N5026">
        <v>0</v>
      </c>
      <c r="O5026" s="2">
        <v>1</v>
      </c>
      <c r="Q5026" t="s">
        <v>340</v>
      </c>
    </row>
    <row r="5027" spans="1:17" x14ac:dyDescent="0.3">
      <c r="A5027" t="s">
        <v>2517</v>
      </c>
      <c r="B5027" t="s">
        <v>16</v>
      </c>
      <c r="C5027">
        <v>1100</v>
      </c>
      <c r="D5027" t="s">
        <v>2519</v>
      </c>
      <c r="G5027" t="s">
        <v>9746</v>
      </c>
      <c r="H5027" s="5" t="s">
        <v>6720</v>
      </c>
      <c r="I5027" s="8" t="str">
        <f t="shared" si="157"/>
        <v xml:space="preserve">14-Sep-21 </v>
      </c>
      <c r="J5027" s="5" t="s">
        <v>6720</v>
      </c>
      <c r="K5027" t="str">
        <f t="shared" si="156"/>
        <v xml:space="preserve">14-Sep-21 </v>
      </c>
      <c r="L5027">
        <v>0</v>
      </c>
      <c r="M5027">
        <v>0</v>
      </c>
      <c r="N5027">
        <v>0</v>
      </c>
      <c r="O5027" s="2">
        <v>1</v>
      </c>
      <c r="Q5027" t="s">
        <v>340</v>
      </c>
    </row>
    <row r="5028" spans="1:17" x14ac:dyDescent="0.3">
      <c r="A5028" t="s">
        <v>2517</v>
      </c>
      <c r="B5028" t="s">
        <v>16</v>
      </c>
      <c r="C5028">
        <v>1190</v>
      </c>
      <c r="D5028" t="s">
        <v>2519</v>
      </c>
      <c r="G5028" t="s">
        <v>9747</v>
      </c>
      <c r="H5028" s="5" t="s">
        <v>9662</v>
      </c>
      <c r="I5028" s="8" t="str">
        <f t="shared" si="157"/>
        <v xml:space="preserve">15-Sep-21 </v>
      </c>
      <c r="J5028" s="5" t="s">
        <v>9692</v>
      </c>
      <c r="K5028" t="str">
        <f t="shared" si="156"/>
        <v xml:space="preserve">21-Sep-21 </v>
      </c>
      <c r="L5028">
        <v>4</v>
      </c>
      <c r="M5028">
        <v>0</v>
      </c>
      <c r="N5028">
        <v>4</v>
      </c>
      <c r="O5028" s="2">
        <v>1</v>
      </c>
      <c r="Q5028" t="s">
        <v>340</v>
      </c>
    </row>
    <row r="5029" spans="1:17" x14ac:dyDescent="0.3">
      <c r="A5029" t="s">
        <v>3510</v>
      </c>
      <c r="B5029" t="s">
        <v>45</v>
      </c>
      <c r="C5029" t="s">
        <v>9748</v>
      </c>
      <c r="D5029" t="s">
        <v>46</v>
      </c>
      <c r="F5029" s="1">
        <v>44454</v>
      </c>
      <c r="G5029" t="s">
        <v>9749</v>
      </c>
      <c r="H5029" s="5" t="s">
        <v>9662</v>
      </c>
      <c r="I5029" s="8" t="str">
        <f t="shared" si="157"/>
        <v xml:space="preserve">15-Sep-21 </v>
      </c>
      <c r="J5029" s="5" t="s">
        <v>9662</v>
      </c>
      <c r="K5029" t="str">
        <f t="shared" si="156"/>
        <v xml:space="preserve">15-Sep-21 </v>
      </c>
      <c r="L5029">
        <v>0</v>
      </c>
      <c r="M5029">
        <v>0</v>
      </c>
      <c r="N5029">
        <v>0</v>
      </c>
      <c r="O5029" s="2">
        <v>1</v>
      </c>
      <c r="Q5029" t="s">
        <v>340</v>
      </c>
    </row>
    <row r="5030" spans="1:17" x14ac:dyDescent="0.3">
      <c r="A5030" t="s">
        <v>3502</v>
      </c>
      <c r="B5030" t="s">
        <v>23</v>
      </c>
      <c r="C5030" t="s">
        <v>9750</v>
      </c>
      <c r="D5030" t="s">
        <v>24</v>
      </c>
      <c r="F5030" s="1">
        <v>44454</v>
      </c>
      <c r="G5030" t="s">
        <v>9751</v>
      </c>
      <c r="H5030" s="5" t="s">
        <v>9662</v>
      </c>
      <c r="I5030" s="8" t="str">
        <f t="shared" si="157"/>
        <v xml:space="preserve">15-Sep-21 </v>
      </c>
      <c r="J5030" s="5" t="s">
        <v>9662</v>
      </c>
      <c r="K5030" t="str">
        <f t="shared" si="156"/>
        <v xml:space="preserve">15-Sep-21 </v>
      </c>
      <c r="L5030">
        <v>0</v>
      </c>
      <c r="M5030">
        <v>0</v>
      </c>
      <c r="N5030">
        <v>0</v>
      </c>
      <c r="O5030" s="2">
        <v>1</v>
      </c>
      <c r="Q5030" t="s">
        <v>340</v>
      </c>
    </row>
    <row r="5031" spans="1:17" x14ac:dyDescent="0.3">
      <c r="A5031" t="s">
        <v>3510</v>
      </c>
      <c r="B5031" t="s">
        <v>45</v>
      </c>
      <c r="C5031" t="s">
        <v>9752</v>
      </c>
      <c r="D5031" t="s">
        <v>46</v>
      </c>
      <c r="E5031" s="1">
        <v>44455</v>
      </c>
      <c r="F5031" s="1">
        <v>44467</v>
      </c>
      <c r="G5031" t="s">
        <v>7587</v>
      </c>
      <c r="H5031" s="5" t="s">
        <v>9753</v>
      </c>
      <c r="I5031" s="8" t="str">
        <f t="shared" si="157"/>
        <v xml:space="preserve">16-Sep-21 </v>
      </c>
      <c r="J5031" s="5" t="s">
        <v>9718</v>
      </c>
      <c r="K5031" t="str">
        <f t="shared" si="156"/>
        <v xml:space="preserve">29-Sep-21 </v>
      </c>
      <c r="L5031">
        <v>9</v>
      </c>
      <c r="M5031">
        <v>0</v>
      </c>
      <c r="N5031">
        <v>9</v>
      </c>
      <c r="O5031" s="2">
        <v>1</v>
      </c>
      <c r="Q5031" t="s">
        <v>340</v>
      </c>
    </row>
    <row r="5032" spans="1:17" x14ac:dyDescent="0.3">
      <c r="A5032" t="s">
        <v>2422</v>
      </c>
      <c r="B5032" t="s">
        <v>92</v>
      </c>
      <c r="C5032" t="s">
        <v>9754</v>
      </c>
      <c r="D5032" t="s">
        <v>93</v>
      </c>
      <c r="E5032" s="1">
        <v>44455</v>
      </c>
      <c r="F5032" s="1">
        <v>44456</v>
      </c>
      <c r="G5032" t="s">
        <v>9755</v>
      </c>
      <c r="H5032" s="5" t="s">
        <v>9753</v>
      </c>
      <c r="I5032" s="8" t="str">
        <f t="shared" si="157"/>
        <v xml:space="preserve">16-Sep-21 </v>
      </c>
      <c r="J5032" s="5" t="s">
        <v>9756</v>
      </c>
      <c r="K5032" t="str">
        <f t="shared" si="156"/>
        <v xml:space="preserve">17-Sep-21 </v>
      </c>
      <c r="L5032">
        <v>2</v>
      </c>
      <c r="M5032">
        <v>0</v>
      </c>
      <c r="N5032">
        <v>2</v>
      </c>
      <c r="O5032" s="2">
        <v>1</v>
      </c>
      <c r="Q5032" t="s">
        <v>340</v>
      </c>
    </row>
    <row r="5033" spans="1:17" x14ac:dyDescent="0.3">
      <c r="A5033" t="s">
        <v>2431</v>
      </c>
      <c r="B5033" t="s">
        <v>120</v>
      </c>
      <c r="C5033" t="s">
        <v>9757</v>
      </c>
      <c r="D5033" t="s">
        <v>121</v>
      </c>
      <c r="E5033" s="1">
        <v>44455</v>
      </c>
      <c r="F5033" s="1">
        <v>44456</v>
      </c>
      <c r="G5033" t="s">
        <v>9755</v>
      </c>
      <c r="H5033" s="5" t="s">
        <v>9753</v>
      </c>
      <c r="I5033" s="8" t="str">
        <f t="shared" si="157"/>
        <v xml:space="preserve">16-Sep-21 </v>
      </c>
      <c r="J5033" s="5" t="s">
        <v>9756</v>
      </c>
      <c r="K5033" t="str">
        <f t="shared" si="156"/>
        <v xml:space="preserve">17-Sep-21 </v>
      </c>
      <c r="L5033">
        <v>2</v>
      </c>
      <c r="M5033">
        <v>0</v>
      </c>
      <c r="N5033">
        <v>2</v>
      </c>
      <c r="O5033" s="2">
        <v>1</v>
      </c>
      <c r="Q5033" t="s">
        <v>340</v>
      </c>
    </row>
    <row r="5034" spans="1:17" x14ac:dyDescent="0.3">
      <c r="A5034" t="s">
        <v>3502</v>
      </c>
      <c r="B5034" t="s">
        <v>23</v>
      </c>
      <c r="C5034" t="s">
        <v>9758</v>
      </c>
      <c r="D5034" t="s">
        <v>24</v>
      </c>
      <c r="E5034" s="1">
        <v>44455</v>
      </c>
      <c r="F5034" s="1">
        <v>44467</v>
      </c>
      <c r="G5034" t="s">
        <v>7587</v>
      </c>
      <c r="H5034" s="5" t="s">
        <v>9753</v>
      </c>
      <c r="I5034" s="8" t="str">
        <f t="shared" si="157"/>
        <v xml:space="preserve">16-Sep-21 </v>
      </c>
      <c r="J5034" s="5" t="s">
        <v>9718</v>
      </c>
      <c r="K5034" t="str">
        <f t="shared" si="156"/>
        <v xml:space="preserve">29-Sep-21 </v>
      </c>
      <c r="L5034">
        <v>9</v>
      </c>
      <c r="M5034">
        <v>0</v>
      </c>
      <c r="N5034">
        <v>9</v>
      </c>
      <c r="O5034" s="2">
        <v>1</v>
      </c>
      <c r="Q5034" t="s">
        <v>340</v>
      </c>
    </row>
    <row r="5035" spans="1:17" x14ac:dyDescent="0.3">
      <c r="A5035" t="s">
        <v>2517</v>
      </c>
      <c r="B5035" t="s">
        <v>16</v>
      </c>
      <c r="C5035">
        <v>1210</v>
      </c>
      <c r="D5035" t="s">
        <v>2519</v>
      </c>
      <c r="G5035" t="s">
        <v>9759</v>
      </c>
      <c r="H5035" s="5" t="s">
        <v>9735</v>
      </c>
      <c r="I5035" s="8" t="str">
        <f t="shared" si="157"/>
        <v xml:space="preserve">20-Sep-21 </v>
      </c>
      <c r="J5035" s="5" t="s">
        <v>9737</v>
      </c>
      <c r="K5035" t="str">
        <f t="shared" si="156"/>
        <v xml:space="preserve">23-Sep-21 </v>
      </c>
      <c r="L5035">
        <v>3</v>
      </c>
      <c r="M5035">
        <v>0</v>
      </c>
      <c r="N5035">
        <v>3</v>
      </c>
      <c r="O5035" s="2">
        <v>1</v>
      </c>
      <c r="Q5035" t="s">
        <v>340</v>
      </c>
    </row>
    <row r="5036" spans="1:17" x14ac:dyDescent="0.3">
      <c r="A5036" t="s">
        <v>2517</v>
      </c>
      <c r="B5036" t="s">
        <v>16</v>
      </c>
      <c r="C5036">
        <v>1200</v>
      </c>
      <c r="D5036" t="s">
        <v>2519</v>
      </c>
      <c r="G5036" t="s">
        <v>9760</v>
      </c>
      <c r="H5036" s="5" t="s">
        <v>9735</v>
      </c>
      <c r="I5036" s="8" t="str">
        <f t="shared" si="157"/>
        <v xml:space="preserve">20-Sep-21 </v>
      </c>
      <c r="J5036" s="5" t="s">
        <v>9737</v>
      </c>
      <c r="K5036" t="str">
        <f t="shared" si="156"/>
        <v xml:space="preserve">23-Sep-21 </v>
      </c>
      <c r="L5036">
        <v>3</v>
      </c>
      <c r="M5036">
        <v>0</v>
      </c>
      <c r="N5036">
        <v>3</v>
      </c>
      <c r="O5036" s="2">
        <v>1</v>
      </c>
      <c r="Q5036" t="s">
        <v>340</v>
      </c>
    </row>
    <row r="5037" spans="1:17" x14ac:dyDescent="0.3">
      <c r="A5037" t="s">
        <v>2517</v>
      </c>
      <c r="B5037" t="s">
        <v>16</v>
      </c>
      <c r="C5037">
        <v>930</v>
      </c>
      <c r="D5037" t="s">
        <v>2519</v>
      </c>
      <c r="G5037" t="s">
        <v>9761</v>
      </c>
      <c r="H5037" s="5" t="s">
        <v>9735</v>
      </c>
      <c r="I5037" s="8" t="str">
        <f t="shared" si="157"/>
        <v xml:space="preserve">20-Sep-21 </v>
      </c>
      <c r="J5037" s="5" t="s">
        <v>5541</v>
      </c>
      <c r="K5037" t="str">
        <f t="shared" si="156"/>
        <v xml:space="preserve">22-Sep-21 </v>
      </c>
      <c r="L5037">
        <v>8</v>
      </c>
      <c r="M5037">
        <v>0</v>
      </c>
      <c r="N5037">
        <v>2</v>
      </c>
      <c r="O5037" s="2">
        <v>1</v>
      </c>
      <c r="Q5037" t="s">
        <v>340</v>
      </c>
    </row>
    <row r="5038" spans="1:17" x14ac:dyDescent="0.3">
      <c r="A5038" t="s">
        <v>2422</v>
      </c>
      <c r="B5038" t="s">
        <v>92</v>
      </c>
      <c r="C5038" t="s">
        <v>9762</v>
      </c>
      <c r="D5038" t="s">
        <v>93</v>
      </c>
      <c r="E5038" s="1">
        <v>44459</v>
      </c>
      <c r="F5038" s="1">
        <v>44460</v>
      </c>
      <c r="G5038" t="s">
        <v>9589</v>
      </c>
      <c r="H5038" s="5" t="s">
        <v>9735</v>
      </c>
      <c r="I5038" s="8" t="str">
        <f t="shared" si="157"/>
        <v xml:space="preserve">20-Sep-21 </v>
      </c>
      <c r="J5038" s="5" t="s">
        <v>9692</v>
      </c>
      <c r="K5038" t="str">
        <f t="shared" si="156"/>
        <v xml:space="preserve">21-Sep-21 </v>
      </c>
      <c r="L5038">
        <v>2</v>
      </c>
      <c r="M5038">
        <v>0</v>
      </c>
      <c r="N5038">
        <v>2</v>
      </c>
      <c r="O5038" s="2">
        <v>1</v>
      </c>
      <c r="Q5038" t="s">
        <v>340</v>
      </c>
    </row>
    <row r="5039" spans="1:17" x14ac:dyDescent="0.3">
      <c r="A5039" t="s">
        <v>2431</v>
      </c>
      <c r="B5039" t="s">
        <v>120</v>
      </c>
      <c r="C5039" t="s">
        <v>9763</v>
      </c>
      <c r="D5039" t="s">
        <v>121</v>
      </c>
      <c r="E5039" s="1">
        <v>44459</v>
      </c>
      <c r="F5039" s="1">
        <v>44460</v>
      </c>
      <c r="G5039" t="s">
        <v>2550</v>
      </c>
      <c r="H5039" s="5" t="s">
        <v>9735</v>
      </c>
      <c r="I5039" s="8" t="str">
        <f t="shared" si="157"/>
        <v xml:space="preserve">20-Sep-21 </v>
      </c>
      <c r="J5039" s="5" t="s">
        <v>9692</v>
      </c>
      <c r="K5039" t="str">
        <f t="shared" si="156"/>
        <v xml:space="preserve">21-Sep-21 </v>
      </c>
      <c r="L5039">
        <v>2</v>
      </c>
      <c r="M5039">
        <v>0</v>
      </c>
      <c r="N5039">
        <v>2</v>
      </c>
      <c r="O5039" s="2">
        <v>1</v>
      </c>
      <c r="Q5039" t="s">
        <v>340</v>
      </c>
    </row>
    <row r="5040" spans="1:17" x14ac:dyDescent="0.3">
      <c r="A5040" t="s">
        <v>9266</v>
      </c>
      <c r="B5040" t="s">
        <v>152</v>
      </c>
      <c r="C5040" t="s">
        <v>9764</v>
      </c>
      <c r="D5040" t="s">
        <v>153</v>
      </c>
      <c r="F5040" s="1">
        <v>44459</v>
      </c>
      <c r="G5040" t="s">
        <v>9765</v>
      </c>
      <c r="H5040" s="5" t="s">
        <v>9735</v>
      </c>
      <c r="I5040" s="8" t="str">
        <f t="shared" si="157"/>
        <v xml:space="preserve">20-Sep-21 </v>
      </c>
      <c r="J5040" s="5" t="s">
        <v>9735</v>
      </c>
      <c r="K5040" t="str">
        <f t="shared" si="156"/>
        <v xml:space="preserve">20-Sep-21 </v>
      </c>
      <c r="L5040">
        <v>0</v>
      </c>
      <c r="M5040">
        <v>0</v>
      </c>
      <c r="N5040">
        <v>0</v>
      </c>
      <c r="O5040" s="2">
        <v>1</v>
      </c>
      <c r="Q5040" t="s">
        <v>340</v>
      </c>
    </row>
    <row r="5041" spans="1:17" x14ac:dyDescent="0.3">
      <c r="A5041" t="s">
        <v>3502</v>
      </c>
      <c r="B5041" t="s">
        <v>23</v>
      </c>
      <c r="C5041" t="s">
        <v>9766</v>
      </c>
      <c r="D5041" t="s">
        <v>24</v>
      </c>
      <c r="F5041" s="1">
        <v>44454</v>
      </c>
      <c r="G5041" t="s">
        <v>9767</v>
      </c>
      <c r="H5041" s="5" t="s">
        <v>9692</v>
      </c>
      <c r="I5041" s="8" t="str">
        <f t="shared" si="157"/>
        <v xml:space="preserve">21-Sep-21 </v>
      </c>
      <c r="J5041" s="5" t="s">
        <v>9692</v>
      </c>
      <c r="K5041" t="str">
        <f t="shared" si="156"/>
        <v xml:space="preserve">21-Sep-21 </v>
      </c>
      <c r="L5041">
        <v>0</v>
      </c>
      <c r="M5041">
        <v>0</v>
      </c>
      <c r="N5041">
        <v>0</v>
      </c>
      <c r="O5041" s="2">
        <v>1</v>
      </c>
      <c r="Q5041" t="s">
        <v>340</v>
      </c>
    </row>
    <row r="5042" spans="1:17" x14ac:dyDescent="0.3">
      <c r="A5042" t="s">
        <v>3510</v>
      </c>
      <c r="B5042" t="s">
        <v>45</v>
      </c>
      <c r="C5042" t="s">
        <v>9768</v>
      </c>
      <c r="D5042" t="s">
        <v>46</v>
      </c>
      <c r="F5042" s="1">
        <v>44454</v>
      </c>
      <c r="G5042" t="s">
        <v>9767</v>
      </c>
      <c r="H5042" s="5" t="s">
        <v>9692</v>
      </c>
      <c r="I5042" s="8" t="str">
        <f t="shared" si="157"/>
        <v xml:space="preserve">21-Sep-21 </v>
      </c>
      <c r="J5042" s="5" t="s">
        <v>9692</v>
      </c>
      <c r="K5042" t="str">
        <f t="shared" si="156"/>
        <v xml:space="preserve">21-Sep-21 </v>
      </c>
      <c r="L5042">
        <v>0</v>
      </c>
      <c r="M5042">
        <v>0</v>
      </c>
      <c r="N5042">
        <v>0</v>
      </c>
      <c r="O5042" s="2">
        <v>1</v>
      </c>
      <c r="Q5042" t="s">
        <v>340</v>
      </c>
    </row>
    <row r="5043" spans="1:17" x14ac:dyDescent="0.3">
      <c r="A5043" t="s">
        <v>3510</v>
      </c>
      <c r="B5043" t="s">
        <v>45</v>
      </c>
      <c r="C5043" t="s">
        <v>9769</v>
      </c>
      <c r="D5043" t="s">
        <v>46</v>
      </c>
      <c r="E5043" s="1">
        <v>44455</v>
      </c>
      <c r="G5043" t="s">
        <v>7612</v>
      </c>
      <c r="H5043" s="5" t="s">
        <v>9692</v>
      </c>
      <c r="I5043" s="8" t="str">
        <f t="shared" si="157"/>
        <v xml:space="preserve">21-Sep-21 </v>
      </c>
      <c r="J5043" s="5" t="s">
        <v>9692</v>
      </c>
      <c r="K5043" t="str">
        <f t="shared" si="156"/>
        <v xml:space="preserve">21-Sep-21 </v>
      </c>
      <c r="L5043">
        <v>0</v>
      </c>
      <c r="M5043">
        <v>0</v>
      </c>
      <c r="N5043">
        <v>0</v>
      </c>
      <c r="O5043" s="2">
        <v>1</v>
      </c>
      <c r="Q5043" t="s">
        <v>340</v>
      </c>
    </row>
    <row r="5044" spans="1:17" x14ac:dyDescent="0.3">
      <c r="A5044" t="s">
        <v>3502</v>
      </c>
      <c r="B5044" t="s">
        <v>23</v>
      </c>
      <c r="C5044" t="s">
        <v>9770</v>
      </c>
      <c r="D5044" t="s">
        <v>24</v>
      </c>
      <c r="E5044" s="1">
        <v>44460</v>
      </c>
      <c r="G5044" t="s">
        <v>7612</v>
      </c>
      <c r="H5044" s="5" t="s">
        <v>9692</v>
      </c>
      <c r="I5044" s="8" t="str">
        <f t="shared" si="157"/>
        <v xml:space="preserve">21-Sep-21 </v>
      </c>
      <c r="J5044" s="5" t="s">
        <v>9692</v>
      </c>
      <c r="K5044" t="str">
        <f t="shared" si="156"/>
        <v xml:space="preserve">21-Sep-21 </v>
      </c>
      <c r="L5044">
        <v>0</v>
      </c>
      <c r="M5044">
        <v>0</v>
      </c>
      <c r="N5044">
        <v>0</v>
      </c>
      <c r="O5044" s="2">
        <v>1</v>
      </c>
      <c r="Q5044" t="s">
        <v>340</v>
      </c>
    </row>
    <row r="5045" spans="1:17" x14ac:dyDescent="0.3">
      <c r="A5045" t="s">
        <v>9266</v>
      </c>
      <c r="B5045" t="s">
        <v>152</v>
      </c>
      <c r="C5045" t="s">
        <v>9771</v>
      </c>
      <c r="D5045" t="s">
        <v>153</v>
      </c>
      <c r="E5045" s="1">
        <v>44460</v>
      </c>
      <c r="F5045" s="1">
        <v>44466</v>
      </c>
      <c r="G5045" t="s">
        <v>9772</v>
      </c>
      <c r="H5045" s="5" t="s">
        <v>9692</v>
      </c>
      <c r="I5045" s="8" t="str">
        <f t="shared" si="157"/>
        <v xml:space="preserve">21-Sep-21 </v>
      </c>
      <c r="J5045" s="5" t="s">
        <v>9773</v>
      </c>
      <c r="K5045" t="str">
        <f t="shared" si="156"/>
        <v xml:space="preserve">27-Sep-21 </v>
      </c>
      <c r="L5045">
        <v>5</v>
      </c>
      <c r="M5045">
        <v>0</v>
      </c>
      <c r="N5045">
        <v>5</v>
      </c>
      <c r="O5045" s="2">
        <v>1</v>
      </c>
      <c r="Q5045" t="s">
        <v>340</v>
      </c>
    </row>
    <row r="5046" spans="1:17" x14ac:dyDescent="0.3">
      <c r="A5046" t="s">
        <v>5534</v>
      </c>
      <c r="B5046" t="s">
        <v>32</v>
      </c>
      <c r="C5046" t="s">
        <v>9774</v>
      </c>
      <c r="D5046" t="s">
        <v>33</v>
      </c>
      <c r="F5046" s="1">
        <v>44179</v>
      </c>
      <c r="G5046" t="s">
        <v>9775</v>
      </c>
      <c r="H5046" s="5" t="s">
        <v>5541</v>
      </c>
      <c r="I5046" s="8" t="str">
        <f t="shared" si="157"/>
        <v xml:space="preserve">22-Sep-21 </v>
      </c>
      <c r="J5046" s="5" t="s">
        <v>5541</v>
      </c>
      <c r="K5046" t="str">
        <f t="shared" si="156"/>
        <v xml:space="preserve">22-Sep-21 </v>
      </c>
      <c r="L5046">
        <v>0</v>
      </c>
      <c r="M5046">
        <v>0</v>
      </c>
      <c r="N5046">
        <v>0</v>
      </c>
      <c r="O5046" s="2">
        <v>1</v>
      </c>
      <c r="Q5046" t="s">
        <v>340</v>
      </c>
    </row>
    <row r="5047" spans="1:17" x14ac:dyDescent="0.3">
      <c r="A5047" t="s">
        <v>2422</v>
      </c>
      <c r="B5047" t="s">
        <v>92</v>
      </c>
      <c r="C5047" t="s">
        <v>9776</v>
      </c>
      <c r="D5047" t="s">
        <v>93</v>
      </c>
      <c r="E5047" s="1">
        <v>44461</v>
      </c>
      <c r="F5047" s="1">
        <v>44510</v>
      </c>
      <c r="G5047" t="s">
        <v>2552</v>
      </c>
      <c r="H5047" s="5" t="s">
        <v>5541</v>
      </c>
      <c r="I5047" s="8" t="str">
        <f t="shared" si="157"/>
        <v xml:space="preserve">22-Sep-21 </v>
      </c>
      <c r="J5047" s="5" t="s">
        <v>9777</v>
      </c>
      <c r="K5047" t="str">
        <f t="shared" si="156"/>
        <v xml:space="preserve">10-Nov-21 </v>
      </c>
      <c r="L5047">
        <v>3</v>
      </c>
      <c r="M5047">
        <v>0</v>
      </c>
      <c r="N5047">
        <v>36</v>
      </c>
      <c r="O5047" s="2">
        <v>1</v>
      </c>
      <c r="Q5047" t="s">
        <v>340</v>
      </c>
    </row>
    <row r="5048" spans="1:17" x14ac:dyDescent="0.3">
      <c r="A5048" t="s">
        <v>2431</v>
      </c>
      <c r="B5048" t="s">
        <v>120</v>
      </c>
      <c r="C5048" t="s">
        <v>9778</v>
      </c>
      <c r="D5048" t="s">
        <v>121</v>
      </c>
      <c r="E5048" s="1">
        <v>44461</v>
      </c>
      <c r="F5048" s="1">
        <v>44510</v>
      </c>
      <c r="G5048" t="s">
        <v>2552</v>
      </c>
      <c r="H5048" s="5" t="s">
        <v>5541</v>
      </c>
      <c r="I5048" s="8" t="str">
        <f t="shared" si="157"/>
        <v xml:space="preserve">22-Sep-21 </v>
      </c>
      <c r="J5048" s="5" t="s">
        <v>9777</v>
      </c>
      <c r="K5048" t="str">
        <f t="shared" si="156"/>
        <v xml:space="preserve">10-Nov-21 </v>
      </c>
      <c r="L5048">
        <v>3</v>
      </c>
      <c r="M5048">
        <v>0</v>
      </c>
      <c r="N5048">
        <v>36</v>
      </c>
      <c r="O5048" s="2">
        <v>1</v>
      </c>
      <c r="Q5048" t="s">
        <v>340</v>
      </c>
    </row>
    <row r="5049" spans="1:17" x14ac:dyDescent="0.3">
      <c r="A5049" t="s">
        <v>2517</v>
      </c>
      <c r="B5049" t="s">
        <v>16</v>
      </c>
      <c r="C5049">
        <v>1230</v>
      </c>
      <c r="D5049" t="s">
        <v>2519</v>
      </c>
      <c r="G5049" t="s">
        <v>9779</v>
      </c>
      <c r="H5049" s="5" t="s">
        <v>9737</v>
      </c>
      <c r="I5049" s="8" t="str">
        <f t="shared" si="157"/>
        <v xml:space="preserve">23-Sep-21 </v>
      </c>
      <c r="J5049" s="5" t="s">
        <v>9697</v>
      </c>
      <c r="K5049" t="str">
        <f t="shared" si="156"/>
        <v xml:space="preserve">11-Oct-21 </v>
      </c>
      <c r="L5049">
        <v>5</v>
      </c>
      <c r="M5049">
        <v>0</v>
      </c>
      <c r="N5049">
        <v>12</v>
      </c>
      <c r="O5049" s="2">
        <v>1</v>
      </c>
      <c r="Q5049" t="s">
        <v>340</v>
      </c>
    </row>
    <row r="5050" spans="1:17" x14ac:dyDescent="0.3">
      <c r="A5050" t="s">
        <v>2517</v>
      </c>
      <c r="B5050" t="s">
        <v>16</v>
      </c>
      <c r="C5050">
        <v>1220</v>
      </c>
      <c r="D5050" t="s">
        <v>2519</v>
      </c>
      <c r="G5050" t="s">
        <v>9780</v>
      </c>
      <c r="H5050" s="5" t="s">
        <v>9737</v>
      </c>
      <c r="I5050" s="8" t="str">
        <f t="shared" si="157"/>
        <v xml:space="preserve">23-Sep-21 </v>
      </c>
      <c r="J5050" s="5" t="s">
        <v>9697</v>
      </c>
      <c r="K5050" t="str">
        <f t="shared" si="156"/>
        <v xml:space="preserve">11-Oct-21 </v>
      </c>
      <c r="L5050">
        <v>5</v>
      </c>
      <c r="M5050">
        <v>0</v>
      </c>
      <c r="N5050">
        <v>12</v>
      </c>
      <c r="O5050" s="2">
        <v>1</v>
      </c>
      <c r="Q5050" t="s">
        <v>340</v>
      </c>
    </row>
    <row r="5051" spans="1:17" x14ac:dyDescent="0.3">
      <c r="A5051" t="s">
        <v>9266</v>
      </c>
      <c r="B5051" t="s">
        <v>152</v>
      </c>
      <c r="C5051" t="s">
        <v>9781</v>
      </c>
      <c r="D5051" t="s">
        <v>153</v>
      </c>
      <c r="E5051" s="1">
        <v>44467</v>
      </c>
      <c r="F5051" s="1">
        <v>44467</v>
      </c>
      <c r="G5051" t="s">
        <v>9782</v>
      </c>
      <c r="H5051" s="5" t="s">
        <v>9783</v>
      </c>
      <c r="I5051" s="8" t="str">
        <f t="shared" si="157"/>
        <v xml:space="preserve">28-Sep-21 </v>
      </c>
      <c r="J5051" s="5" t="s">
        <v>9783</v>
      </c>
      <c r="K5051" t="str">
        <f t="shared" si="156"/>
        <v xml:space="preserve">28-Sep-21 </v>
      </c>
      <c r="L5051">
        <v>1</v>
      </c>
      <c r="M5051">
        <v>0</v>
      </c>
      <c r="N5051">
        <v>1</v>
      </c>
      <c r="O5051" s="2">
        <v>1</v>
      </c>
      <c r="Q5051" t="s">
        <v>340</v>
      </c>
    </row>
    <row r="5052" spans="1:17" x14ac:dyDescent="0.3">
      <c r="A5052" t="s">
        <v>3502</v>
      </c>
      <c r="B5052" t="s">
        <v>23</v>
      </c>
      <c r="C5052" t="s">
        <v>9784</v>
      </c>
      <c r="D5052" t="s">
        <v>24</v>
      </c>
      <c r="F5052" s="1">
        <v>44467</v>
      </c>
      <c r="G5052" t="s">
        <v>7778</v>
      </c>
      <c r="H5052" s="5" t="s">
        <v>9718</v>
      </c>
      <c r="I5052" s="8" t="str">
        <f t="shared" si="157"/>
        <v xml:space="preserve">29-Sep-21 </v>
      </c>
      <c r="J5052" s="5" t="s">
        <v>9718</v>
      </c>
      <c r="K5052" t="str">
        <f t="shared" si="156"/>
        <v xml:space="preserve">29-Sep-21 </v>
      </c>
      <c r="L5052">
        <v>0</v>
      </c>
      <c r="M5052">
        <v>0</v>
      </c>
      <c r="N5052">
        <v>0</v>
      </c>
      <c r="O5052" s="2">
        <v>1</v>
      </c>
      <c r="Q5052" t="s">
        <v>340</v>
      </c>
    </row>
    <row r="5053" spans="1:17" x14ac:dyDescent="0.3">
      <c r="A5053" t="s">
        <v>3510</v>
      </c>
      <c r="B5053" t="s">
        <v>45</v>
      </c>
      <c r="C5053" t="s">
        <v>9785</v>
      </c>
      <c r="D5053" t="s">
        <v>46</v>
      </c>
      <c r="F5053" s="1">
        <v>44467</v>
      </c>
      <c r="G5053" t="s">
        <v>7778</v>
      </c>
      <c r="H5053" s="5" t="s">
        <v>9718</v>
      </c>
      <c r="I5053" s="8" t="str">
        <f t="shared" si="157"/>
        <v xml:space="preserve">29-Sep-21 </v>
      </c>
      <c r="J5053" s="5" t="s">
        <v>9718</v>
      </c>
      <c r="K5053" t="str">
        <f t="shared" si="156"/>
        <v xml:space="preserve">29-Sep-21 </v>
      </c>
      <c r="L5053">
        <v>0</v>
      </c>
      <c r="M5053">
        <v>0</v>
      </c>
      <c r="N5053">
        <v>0</v>
      </c>
      <c r="O5053" s="2">
        <v>1</v>
      </c>
      <c r="Q5053" t="s">
        <v>340</v>
      </c>
    </row>
    <row r="5054" spans="1:17" x14ac:dyDescent="0.3">
      <c r="A5054" t="s">
        <v>2517</v>
      </c>
      <c r="B5054" t="s">
        <v>16</v>
      </c>
      <c r="C5054">
        <v>1130</v>
      </c>
      <c r="D5054" t="s">
        <v>2519</v>
      </c>
      <c r="G5054" t="s">
        <v>9786</v>
      </c>
      <c r="H5054" s="5" t="s">
        <v>9718</v>
      </c>
      <c r="I5054" s="8" t="str">
        <f t="shared" si="157"/>
        <v xml:space="preserve">29-Sep-21 </v>
      </c>
      <c r="J5054" s="5" t="s">
        <v>9718</v>
      </c>
      <c r="K5054" t="str">
        <f t="shared" si="156"/>
        <v xml:space="preserve">29-Sep-21 </v>
      </c>
      <c r="L5054">
        <v>0</v>
      </c>
      <c r="M5054">
        <v>0</v>
      </c>
      <c r="N5054">
        <v>0</v>
      </c>
      <c r="O5054" s="2">
        <v>1</v>
      </c>
      <c r="Q5054" t="s">
        <v>340</v>
      </c>
    </row>
    <row r="5055" spans="1:17" x14ac:dyDescent="0.3">
      <c r="A5055" t="s">
        <v>3502</v>
      </c>
      <c r="B5055" t="s">
        <v>23</v>
      </c>
      <c r="C5055" t="s">
        <v>9787</v>
      </c>
      <c r="D5055" t="s">
        <v>24</v>
      </c>
      <c r="E5055" s="1">
        <v>44468</v>
      </c>
      <c r="F5055" s="1">
        <v>44481</v>
      </c>
      <c r="G5055" t="s">
        <v>9788</v>
      </c>
      <c r="H5055" s="5" t="s">
        <v>9718</v>
      </c>
      <c r="I5055" s="8" t="str">
        <f t="shared" si="157"/>
        <v xml:space="preserve">29-Sep-21 </v>
      </c>
      <c r="J5055" s="5" t="s">
        <v>9789</v>
      </c>
      <c r="K5055" t="str">
        <f t="shared" si="156"/>
        <v xml:space="preserve">15-Oct-21 </v>
      </c>
      <c r="L5055">
        <v>13</v>
      </c>
      <c r="M5055">
        <v>0</v>
      </c>
      <c r="N5055">
        <v>13</v>
      </c>
      <c r="O5055" s="2">
        <v>1</v>
      </c>
      <c r="Q5055" t="s">
        <v>340</v>
      </c>
    </row>
    <row r="5056" spans="1:17" x14ac:dyDescent="0.3">
      <c r="A5056" t="s">
        <v>3510</v>
      </c>
      <c r="B5056" t="s">
        <v>45</v>
      </c>
      <c r="C5056" t="s">
        <v>9790</v>
      </c>
      <c r="D5056" t="s">
        <v>46</v>
      </c>
      <c r="E5056" s="1">
        <v>44468</v>
      </c>
      <c r="F5056" s="1">
        <v>44481</v>
      </c>
      <c r="G5056" t="s">
        <v>9788</v>
      </c>
      <c r="H5056" s="5" t="s">
        <v>9718</v>
      </c>
      <c r="I5056" s="8" t="str">
        <f t="shared" si="157"/>
        <v xml:space="preserve">29-Sep-21 </v>
      </c>
      <c r="J5056" s="5" t="s">
        <v>9789</v>
      </c>
      <c r="K5056" t="str">
        <f t="shared" si="156"/>
        <v xml:space="preserve">15-Oct-21 </v>
      </c>
      <c r="L5056">
        <v>13</v>
      </c>
      <c r="M5056">
        <v>0</v>
      </c>
      <c r="N5056">
        <v>13</v>
      </c>
      <c r="O5056" s="2">
        <v>1</v>
      </c>
      <c r="Q5056" t="s">
        <v>340</v>
      </c>
    </row>
    <row r="5057" spans="1:17" x14ac:dyDescent="0.3">
      <c r="A5057" t="s">
        <v>9266</v>
      </c>
      <c r="B5057" t="s">
        <v>152</v>
      </c>
      <c r="C5057" t="s">
        <v>9791</v>
      </c>
      <c r="D5057" t="s">
        <v>153</v>
      </c>
      <c r="E5057" s="1">
        <v>44468</v>
      </c>
      <c r="F5057" s="1">
        <v>44474</v>
      </c>
      <c r="G5057" t="s">
        <v>9792</v>
      </c>
      <c r="H5057" s="5" t="s">
        <v>9718</v>
      </c>
      <c r="I5057" s="8" t="str">
        <f t="shared" si="157"/>
        <v xml:space="preserve">29-Sep-21 </v>
      </c>
      <c r="J5057" s="5" t="s">
        <v>9793</v>
      </c>
      <c r="K5057" t="str">
        <f t="shared" si="156"/>
        <v xml:space="preserve">05-Oct-21 </v>
      </c>
      <c r="L5057">
        <v>5</v>
      </c>
      <c r="M5057">
        <v>0</v>
      </c>
      <c r="N5057">
        <v>5</v>
      </c>
      <c r="O5057" s="2">
        <v>1</v>
      </c>
      <c r="Q5057" t="s">
        <v>340</v>
      </c>
    </row>
    <row r="5058" spans="1:17" x14ac:dyDescent="0.3">
      <c r="A5058" t="s">
        <v>9794</v>
      </c>
      <c r="B5058" t="s">
        <v>58</v>
      </c>
      <c r="C5058" t="s">
        <v>9795</v>
      </c>
      <c r="D5058" t="s">
        <v>59</v>
      </c>
      <c r="E5058" s="1">
        <v>44470</v>
      </c>
      <c r="F5058" s="1">
        <v>45685</v>
      </c>
      <c r="G5058" t="s">
        <v>9796</v>
      </c>
      <c r="H5058" s="5" t="s">
        <v>9797</v>
      </c>
      <c r="I5058" s="8" t="str">
        <f t="shared" si="157"/>
        <v xml:space="preserve">01-Oct-21 </v>
      </c>
      <c r="J5058" s="6">
        <v>45875</v>
      </c>
      <c r="K5058" t="str">
        <f t="shared" si="156"/>
        <v>45875</v>
      </c>
      <c r="L5058">
        <v>1082</v>
      </c>
      <c r="M5058">
        <v>109</v>
      </c>
      <c r="N5058">
        <v>971</v>
      </c>
      <c r="O5058" s="2">
        <v>0</v>
      </c>
      <c r="P5058">
        <v>14</v>
      </c>
      <c r="Q5058" t="s">
        <v>2439</v>
      </c>
    </row>
    <row r="5059" spans="1:17" x14ac:dyDescent="0.3">
      <c r="A5059" t="s">
        <v>9794</v>
      </c>
      <c r="B5059" t="s">
        <v>58</v>
      </c>
      <c r="C5059" t="s">
        <v>9798</v>
      </c>
      <c r="D5059" t="s">
        <v>59</v>
      </c>
      <c r="E5059" s="1">
        <v>44470</v>
      </c>
      <c r="G5059" t="s">
        <v>9799</v>
      </c>
      <c r="H5059" s="5" t="s">
        <v>9797</v>
      </c>
      <c r="I5059" s="8" t="str">
        <f t="shared" si="157"/>
        <v xml:space="preserve">01-Oct-21 </v>
      </c>
      <c r="J5059" s="5" t="s">
        <v>9797</v>
      </c>
      <c r="K5059" t="str">
        <f t="shared" ref="K5059:K5122" si="158">SUBSTITUTE(J5059, "A", "")</f>
        <v xml:space="preserve">01-Oct-21 </v>
      </c>
      <c r="L5059">
        <v>0</v>
      </c>
      <c r="M5059">
        <v>0</v>
      </c>
      <c r="N5059">
        <v>0</v>
      </c>
      <c r="O5059" s="2">
        <v>1</v>
      </c>
      <c r="Q5059" t="s">
        <v>340</v>
      </c>
    </row>
    <row r="5060" spans="1:17" x14ac:dyDescent="0.3">
      <c r="A5060" t="s">
        <v>9794</v>
      </c>
      <c r="B5060" t="s">
        <v>58</v>
      </c>
      <c r="C5060" t="s">
        <v>9800</v>
      </c>
      <c r="D5060" t="s">
        <v>59</v>
      </c>
      <c r="E5060" s="1">
        <v>44470</v>
      </c>
      <c r="F5060" s="1">
        <v>44505</v>
      </c>
      <c r="G5060" t="s">
        <v>9801</v>
      </c>
      <c r="H5060" s="5" t="s">
        <v>9797</v>
      </c>
      <c r="I5060" s="8" t="str">
        <f t="shared" ref="I5060:I5123" si="159">SUBSTITUTE(H5060, "A", "")</f>
        <v xml:space="preserve">01-Oct-21 </v>
      </c>
      <c r="J5060" s="5" t="s">
        <v>9802</v>
      </c>
      <c r="K5060" t="str">
        <f t="shared" si="158"/>
        <v xml:space="preserve">05-Nov-21 </v>
      </c>
      <c r="L5060">
        <v>26</v>
      </c>
      <c r="M5060">
        <v>0</v>
      </c>
      <c r="N5060">
        <v>26</v>
      </c>
      <c r="O5060" s="2">
        <v>1</v>
      </c>
      <c r="Q5060" t="s">
        <v>340</v>
      </c>
    </row>
    <row r="5061" spans="1:17" x14ac:dyDescent="0.3">
      <c r="A5061" t="s">
        <v>9794</v>
      </c>
      <c r="B5061" t="s">
        <v>58</v>
      </c>
      <c r="C5061" t="s">
        <v>9803</v>
      </c>
      <c r="D5061" t="s">
        <v>59</v>
      </c>
      <c r="E5061" s="1">
        <v>44470</v>
      </c>
      <c r="F5061" s="1">
        <v>44477</v>
      </c>
      <c r="G5061" t="s">
        <v>9804</v>
      </c>
      <c r="H5061" s="5" t="s">
        <v>9797</v>
      </c>
      <c r="I5061" s="8" t="str">
        <f t="shared" si="159"/>
        <v xml:space="preserve">01-Oct-21 </v>
      </c>
      <c r="J5061" s="5" t="s">
        <v>9805</v>
      </c>
      <c r="K5061" t="str">
        <f t="shared" si="158"/>
        <v xml:space="preserve">08-Oct-21 </v>
      </c>
      <c r="L5061">
        <v>25</v>
      </c>
      <c r="M5061">
        <v>0</v>
      </c>
      <c r="N5061">
        <v>5</v>
      </c>
      <c r="O5061" s="2">
        <v>1</v>
      </c>
      <c r="Q5061" t="s">
        <v>340</v>
      </c>
    </row>
    <row r="5062" spans="1:17" x14ac:dyDescent="0.3">
      <c r="A5062" t="s">
        <v>9794</v>
      </c>
      <c r="B5062" t="s">
        <v>58</v>
      </c>
      <c r="C5062" t="s">
        <v>9806</v>
      </c>
      <c r="D5062" t="s">
        <v>59</v>
      </c>
      <c r="E5062" s="1">
        <v>44470</v>
      </c>
      <c r="F5062" s="1">
        <v>44615</v>
      </c>
      <c r="G5062" t="s">
        <v>9807</v>
      </c>
      <c r="H5062" s="5" t="s">
        <v>9797</v>
      </c>
      <c r="I5062" s="8" t="str">
        <f t="shared" si="159"/>
        <v xml:space="preserve">01-Oct-21 </v>
      </c>
      <c r="J5062" s="5" t="s">
        <v>9808</v>
      </c>
      <c r="K5062" t="str">
        <f t="shared" si="158"/>
        <v xml:space="preserve">23-Feb-22 </v>
      </c>
      <c r="L5062">
        <v>106</v>
      </c>
      <c r="M5062">
        <v>0</v>
      </c>
      <c r="N5062">
        <v>100</v>
      </c>
      <c r="O5062" s="2">
        <v>1</v>
      </c>
      <c r="Q5062" t="s">
        <v>340</v>
      </c>
    </row>
    <row r="5063" spans="1:17" x14ac:dyDescent="0.3">
      <c r="A5063" t="s">
        <v>9809</v>
      </c>
      <c r="B5063" t="s">
        <v>72</v>
      </c>
      <c r="C5063" t="s">
        <v>9810</v>
      </c>
      <c r="D5063" t="s">
        <v>73</v>
      </c>
      <c r="E5063" s="1">
        <v>44470</v>
      </c>
      <c r="F5063" s="1">
        <v>45685</v>
      </c>
      <c r="G5063" t="s">
        <v>9811</v>
      </c>
      <c r="H5063" s="5" t="s">
        <v>9797</v>
      </c>
      <c r="I5063" s="8" t="str">
        <f t="shared" si="159"/>
        <v xml:space="preserve">01-Oct-21 </v>
      </c>
      <c r="J5063" s="6">
        <v>45875</v>
      </c>
      <c r="K5063" t="str">
        <f t="shared" si="158"/>
        <v>45875</v>
      </c>
      <c r="L5063">
        <v>1082</v>
      </c>
      <c r="M5063">
        <v>109</v>
      </c>
      <c r="N5063">
        <v>971</v>
      </c>
      <c r="O5063" s="2">
        <v>0</v>
      </c>
      <c r="P5063">
        <v>14</v>
      </c>
      <c r="Q5063" t="s">
        <v>2439</v>
      </c>
    </row>
    <row r="5064" spans="1:17" x14ac:dyDescent="0.3">
      <c r="A5064" t="s">
        <v>9809</v>
      </c>
      <c r="B5064" t="s">
        <v>72</v>
      </c>
      <c r="C5064" t="s">
        <v>9812</v>
      </c>
      <c r="D5064" t="s">
        <v>73</v>
      </c>
      <c r="E5064" s="1">
        <v>44470</v>
      </c>
      <c r="G5064" t="s">
        <v>9799</v>
      </c>
      <c r="H5064" s="5" t="s">
        <v>9797</v>
      </c>
      <c r="I5064" s="8" t="str">
        <f t="shared" si="159"/>
        <v xml:space="preserve">01-Oct-21 </v>
      </c>
      <c r="J5064" s="5" t="s">
        <v>9797</v>
      </c>
      <c r="K5064" t="str">
        <f t="shared" si="158"/>
        <v xml:space="preserve">01-Oct-21 </v>
      </c>
      <c r="L5064">
        <v>0</v>
      </c>
      <c r="M5064">
        <v>0</v>
      </c>
      <c r="N5064">
        <v>0</v>
      </c>
      <c r="O5064" s="2">
        <v>1</v>
      </c>
      <c r="Q5064" t="s">
        <v>340</v>
      </c>
    </row>
    <row r="5065" spans="1:17" x14ac:dyDescent="0.3">
      <c r="A5065" t="s">
        <v>9809</v>
      </c>
      <c r="B5065" t="s">
        <v>72</v>
      </c>
      <c r="C5065" t="s">
        <v>9813</v>
      </c>
      <c r="D5065" t="s">
        <v>73</v>
      </c>
      <c r="E5065" s="1">
        <v>44470</v>
      </c>
      <c r="F5065" s="1">
        <v>44505</v>
      </c>
      <c r="G5065" t="s">
        <v>9801</v>
      </c>
      <c r="H5065" s="5" t="s">
        <v>9797</v>
      </c>
      <c r="I5065" s="8" t="str">
        <f t="shared" si="159"/>
        <v xml:space="preserve">01-Oct-21 </v>
      </c>
      <c r="J5065" s="5" t="s">
        <v>9802</v>
      </c>
      <c r="K5065" t="str">
        <f t="shared" si="158"/>
        <v xml:space="preserve">05-Nov-21 </v>
      </c>
      <c r="L5065">
        <v>26</v>
      </c>
      <c r="M5065">
        <v>0</v>
      </c>
      <c r="N5065">
        <v>26</v>
      </c>
      <c r="O5065" s="2">
        <v>1</v>
      </c>
      <c r="Q5065" t="s">
        <v>340</v>
      </c>
    </row>
    <row r="5066" spans="1:17" x14ac:dyDescent="0.3">
      <c r="A5066" t="s">
        <v>9809</v>
      </c>
      <c r="B5066" t="s">
        <v>72</v>
      </c>
      <c r="C5066" t="s">
        <v>9814</v>
      </c>
      <c r="D5066" t="s">
        <v>73</v>
      </c>
      <c r="E5066" s="1">
        <v>44470</v>
      </c>
      <c r="F5066" s="1">
        <v>44477</v>
      </c>
      <c r="G5066" t="s">
        <v>9804</v>
      </c>
      <c r="H5066" s="5" t="s">
        <v>9797</v>
      </c>
      <c r="I5066" s="8" t="str">
        <f t="shared" si="159"/>
        <v xml:space="preserve">01-Oct-21 </v>
      </c>
      <c r="J5066" s="5" t="s">
        <v>9805</v>
      </c>
      <c r="K5066" t="str">
        <f t="shared" si="158"/>
        <v xml:space="preserve">08-Oct-21 </v>
      </c>
      <c r="L5066">
        <v>25</v>
      </c>
      <c r="M5066">
        <v>0</v>
      </c>
      <c r="N5066">
        <v>5</v>
      </c>
      <c r="O5066" s="2">
        <v>1</v>
      </c>
      <c r="Q5066" t="s">
        <v>340</v>
      </c>
    </row>
    <row r="5067" spans="1:17" x14ac:dyDescent="0.3">
      <c r="A5067" t="s">
        <v>9809</v>
      </c>
      <c r="B5067" t="s">
        <v>72</v>
      </c>
      <c r="C5067" t="s">
        <v>9815</v>
      </c>
      <c r="D5067" t="s">
        <v>73</v>
      </c>
      <c r="E5067" s="1">
        <v>44470</v>
      </c>
      <c r="F5067" s="1">
        <v>44615</v>
      </c>
      <c r="G5067" t="s">
        <v>9807</v>
      </c>
      <c r="H5067" s="5" t="s">
        <v>9797</v>
      </c>
      <c r="I5067" s="8" t="str">
        <f t="shared" si="159"/>
        <v xml:space="preserve">01-Oct-21 </v>
      </c>
      <c r="J5067" s="5" t="s">
        <v>9808</v>
      </c>
      <c r="K5067" t="str">
        <f t="shared" si="158"/>
        <v xml:space="preserve">23-Feb-22 </v>
      </c>
      <c r="L5067">
        <v>106</v>
      </c>
      <c r="M5067">
        <v>0</v>
      </c>
      <c r="N5067">
        <v>100</v>
      </c>
      <c r="O5067" s="2">
        <v>1</v>
      </c>
      <c r="Q5067" t="s">
        <v>340</v>
      </c>
    </row>
    <row r="5068" spans="1:17" x14ac:dyDescent="0.3">
      <c r="A5068" t="s">
        <v>9266</v>
      </c>
      <c r="B5068" t="s">
        <v>152</v>
      </c>
      <c r="C5068" t="s">
        <v>9816</v>
      </c>
      <c r="D5068" t="s">
        <v>153</v>
      </c>
      <c r="E5068" s="1">
        <v>44475</v>
      </c>
      <c r="F5068" s="1">
        <v>44476</v>
      </c>
      <c r="G5068" t="s">
        <v>9817</v>
      </c>
      <c r="H5068" s="5" t="s">
        <v>9818</v>
      </c>
      <c r="I5068" s="8" t="str">
        <f t="shared" si="159"/>
        <v xml:space="preserve">06-Oct-21 </v>
      </c>
      <c r="J5068" s="5" t="s">
        <v>9819</v>
      </c>
      <c r="K5068" t="str">
        <f t="shared" si="158"/>
        <v xml:space="preserve">07-Oct-21 </v>
      </c>
      <c r="L5068">
        <v>2</v>
      </c>
      <c r="M5068">
        <v>0</v>
      </c>
      <c r="N5068">
        <v>2</v>
      </c>
      <c r="O5068" s="2">
        <v>1</v>
      </c>
      <c r="Q5068" t="s">
        <v>340</v>
      </c>
    </row>
    <row r="5069" spans="1:17" x14ac:dyDescent="0.3">
      <c r="A5069" t="s">
        <v>9266</v>
      </c>
      <c r="B5069" t="s">
        <v>152</v>
      </c>
      <c r="C5069" t="s">
        <v>9820</v>
      </c>
      <c r="D5069" t="s">
        <v>153</v>
      </c>
      <c r="E5069" s="1">
        <v>44477</v>
      </c>
      <c r="F5069" s="1">
        <v>44480</v>
      </c>
      <c r="G5069" t="s">
        <v>9821</v>
      </c>
      <c r="H5069" s="5" t="s">
        <v>9805</v>
      </c>
      <c r="I5069" s="8" t="str">
        <f t="shared" si="159"/>
        <v xml:space="preserve">08-Oct-21 </v>
      </c>
      <c r="J5069" s="5" t="s">
        <v>9697</v>
      </c>
      <c r="K5069" t="str">
        <f t="shared" si="158"/>
        <v xml:space="preserve">11-Oct-21 </v>
      </c>
      <c r="L5069">
        <v>2</v>
      </c>
      <c r="M5069">
        <v>0</v>
      </c>
      <c r="N5069">
        <v>2</v>
      </c>
      <c r="O5069" s="2">
        <v>1</v>
      </c>
      <c r="Q5069" t="s">
        <v>340</v>
      </c>
    </row>
    <row r="5070" spans="1:17" x14ac:dyDescent="0.3">
      <c r="A5070" t="s">
        <v>2517</v>
      </c>
      <c r="B5070" t="s">
        <v>16</v>
      </c>
      <c r="C5070">
        <v>1240</v>
      </c>
      <c r="D5070" t="s">
        <v>2519</v>
      </c>
      <c r="G5070" t="s">
        <v>9822</v>
      </c>
      <c r="H5070" s="5" t="s">
        <v>9697</v>
      </c>
      <c r="I5070" s="8" t="str">
        <f t="shared" si="159"/>
        <v xml:space="preserve">11-Oct-21 </v>
      </c>
      <c r="J5070" s="5" t="s">
        <v>9697</v>
      </c>
      <c r="K5070" t="str">
        <f t="shared" si="158"/>
        <v xml:space="preserve">11-Oct-21 </v>
      </c>
      <c r="L5070">
        <v>0</v>
      </c>
      <c r="M5070">
        <v>0</v>
      </c>
      <c r="N5070">
        <v>0</v>
      </c>
      <c r="O5070" s="2">
        <v>1</v>
      </c>
      <c r="Q5070" t="s">
        <v>340</v>
      </c>
    </row>
    <row r="5071" spans="1:17" x14ac:dyDescent="0.3">
      <c r="A5071" t="s">
        <v>9266</v>
      </c>
      <c r="B5071" t="s">
        <v>152</v>
      </c>
      <c r="C5071" t="s">
        <v>9823</v>
      </c>
      <c r="D5071" t="s">
        <v>153</v>
      </c>
      <c r="F5071" s="1">
        <v>44480</v>
      </c>
      <c r="G5071" t="s">
        <v>9824</v>
      </c>
      <c r="H5071" s="5" t="s">
        <v>9697</v>
      </c>
      <c r="I5071" s="8" t="str">
        <f t="shared" si="159"/>
        <v xml:space="preserve">11-Oct-21 </v>
      </c>
      <c r="J5071" s="5" t="s">
        <v>9697</v>
      </c>
      <c r="K5071" t="str">
        <f t="shared" si="158"/>
        <v xml:space="preserve">11-Oct-21 </v>
      </c>
      <c r="L5071">
        <v>0</v>
      </c>
      <c r="M5071">
        <v>0</v>
      </c>
      <c r="N5071">
        <v>0</v>
      </c>
      <c r="O5071" s="2">
        <v>1</v>
      </c>
      <c r="Q5071" t="s">
        <v>340</v>
      </c>
    </row>
    <row r="5072" spans="1:17" x14ac:dyDescent="0.3">
      <c r="A5072" t="s">
        <v>2517</v>
      </c>
      <c r="B5072" t="s">
        <v>16</v>
      </c>
      <c r="C5072">
        <v>920</v>
      </c>
      <c r="D5072" t="s">
        <v>2519</v>
      </c>
      <c r="G5072" t="s">
        <v>9825</v>
      </c>
      <c r="H5072" s="5" t="s">
        <v>9826</v>
      </c>
      <c r="I5072" s="8" t="str">
        <f t="shared" si="159"/>
        <v xml:space="preserve">12-Oct-21 </v>
      </c>
      <c r="J5072" s="5" t="s">
        <v>9827</v>
      </c>
      <c r="K5072" t="str">
        <f t="shared" si="158"/>
        <v xml:space="preserve">29-Oct-21 </v>
      </c>
      <c r="L5072">
        <v>8</v>
      </c>
      <c r="M5072">
        <v>0</v>
      </c>
      <c r="N5072">
        <v>13</v>
      </c>
      <c r="O5072" s="2">
        <v>1</v>
      </c>
      <c r="Q5072" t="s">
        <v>340</v>
      </c>
    </row>
    <row r="5073" spans="1:17" x14ac:dyDescent="0.3">
      <c r="A5073" t="s">
        <v>9266</v>
      </c>
      <c r="B5073" t="s">
        <v>152</v>
      </c>
      <c r="C5073" t="s">
        <v>9828</v>
      </c>
      <c r="D5073" t="s">
        <v>153</v>
      </c>
      <c r="E5073" s="1">
        <v>44481</v>
      </c>
      <c r="F5073" s="1">
        <v>44494</v>
      </c>
      <c r="G5073" t="s">
        <v>9829</v>
      </c>
      <c r="H5073" s="5" t="s">
        <v>9826</v>
      </c>
      <c r="I5073" s="8" t="str">
        <f t="shared" si="159"/>
        <v xml:space="preserve">12-Oct-21 </v>
      </c>
      <c r="J5073" s="5" t="s">
        <v>9830</v>
      </c>
      <c r="K5073" t="str">
        <f t="shared" si="158"/>
        <v xml:space="preserve">25-Oct-21 </v>
      </c>
      <c r="L5073">
        <v>10</v>
      </c>
      <c r="M5073">
        <v>0</v>
      </c>
      <c r="N5073">
        <v>10</v>
      </c>
      <c r="O5073" s="2">
        <v>1</v>
      </c>
      <c r="Q5073" t="s">
        <v>340</v>
      </c>
    </row>
    <row r="5074" spans="1:17" x14ac:dyDescent="0.3">
      <c r="A5074" t="s">
        <v>3502</v>
      </c>
      <c r="B5074" t="s">
        <v>23</v>
      </c>
      <c r="C5074" t="s">
        <v>9831</v>
      </c>
      <c r="D5074" t="s">
        <v>24</v>
      </c>
      <c r="F5074" s="1">
        <v>44481</v>
      </c>
      <c r="G5074" t="s">
        <v>9832</v>
      </c>
      <c r="H5074" s="5" t="s">
        <v>9789</v>
      </c>
      <c r="I5074" s="8" t="str">
        <f t="shared" si="159"/>
        <v xml:space="preserve">15-Oct-21 </v>
      </c>
      <c r="J5074" s="5" t="s">
        <v>9789</v>
      </c>
      <c r="K5074" t="str">
        <f t="shared" si="158"/>
        <v xml:space="preserve">15-Oct-21 </v>
      </c>
      <c r="L5074">
        <v>0</v>
      </c>
      <c r="M5074">
        <v>0</v>
      </c>
      <c r="N5074">
        <v>0</v>
      </c>
      <c r="O5074" s="2">
        <v>1</v>
      </c>
      <c r="Q5074" t="s">
        <v>340</v>
      </c>
    </row>
    <row r="5075" spans="1:17" x14ac:dyDescent="0.3">
      <c r="A5075" t="s">
        <v>3510</v>
      </c>
      <c r="B5075" t="s">
        <v>45</v>
      </c>
      <c r="C5075" t="s">
        <v>9833</v>
      </c>
      <c r="D5075" t="s">
        <v>46</v>
      </c>
      <c r="F5075" s="1">
        <v>44481</v>
      </c>
      <c r="G5075" t="s">
        <v>9834</v>
      </c>
      <c r="H5075" s="5" t="s">
        <v>9789</v>
      </c>
      <c r="I5075" s="8" t="str">
        <f t="shared" si="159"/>
        <v xml:space="preserve">15-Oct-21 </v>
      </c>
      <c r="J5075" s="5" t="s">
        <v>9789</v>
      </c>
      <c r="K5075" t="str">
        <f t="shared" si="158"/>
        <v xml:space="preserve">15-Oct-21 </v>
      </c>
      <c r="L5075">
        <v>0</v>
      </c>
      <c r="M5075">
        <v>0</v>
      </c>
      <c r="N5075">
        <v>0</v>
      </c>
      <c r="O5075" s="2">
        <v>1</v>
      </c>
      <c r="Q5075" t="s">
        <v>340</v>
      </c>
    </row>
    <row r="5076" spans="1:17" x14ac:dyDescent="0.3">
      <c r="A5076" t="s">
        <v>3502</v>
      </c>
      <c r="B5076" t="s">
        <v>23</v>
      </c>
      <c r="C5076" t="s">
        <v>9835</v>
      </c>
      <c r="D5076" t="s">
        <v>24</v>
      </c>
      <c r="E5076" s="1">
        <v>44482</v>
      </c>
      <c r="F5076" s="1">
        <v>44495</v>
      </c>
      <c r="G5076" t="s">
        <v>9836</v>
      </c>
      <c r="H5076" s="5" t="s">
        <v>9837</v>
      </c>
      <c r="I5076" s="8" t="str">
        <f t="shared" si="159"/>
        <v xml:space="preserve">18-Oct-21 </v>
      </c>
      <c r="J5076" s="5" t="s">
        <v>9802</v>
      </c>
      <c r="K5076" t="str">
        <f t="shared" si="158"/>
        <v xml:space="preserve">05-Nov-21 </v>
      </c>
      <c r="L5076">
        <v>15</v>
      </c>
      <c r="M5076">
        <v>0</v>
      </c>
      <c r="N5076">
        <v>15</v>
      </c>
      <c r="O5076" s="2">
        <v>1</v>
      </c>
      <c r="Q5076" t="s">
        <v>340</v>
      </c>
    </row>
    <row r="5077" spans="1:17" x14ac:dyDescent="0.3">
      <c r="A5077" t="s">
        <v>3510</v>
      </c>
      <c r="B5077" t="s">
        <v>45</v>
      </c>
      <c r="C5077" t="s">
        <v>9838</v>
      </c>
      <c r="D5077" t="s">
        <v>46</v>
      </c>
      <c r="E5077" s="1">
        <v>44482</v>
      </c>
      <c r="F5077" s="1">
        <v>44495</v>
      </c>
      <c r="G5077" t="s">
        <v>9836</v>
      </c>
      <c r="H5077" s="5" t="s">
        <v>9837</v>
      </c>
      <c r="I5077" s="8" t="str">
        <f t="shared" si="159"/>
        <v xml:space="preserve">18-Oct-21 </v>
      </c>
      <c r="J5077" s="5" t="s">
        <v>9802</v>
      </c>
      <c r="K5077" t="str">
        <f t="shared" si="158"/>
        <v xml:space="preserve">05-Nov-21 </v>
      </c>
      <c r="L5077">
        <v>15</v>
      </c>
      <c r="M5077">
        <v>0</v>
      </c>
      <c r="N5077">
        <v>15</v>
      </c>
      <c r="O5077" s="2">
        <v>1</v>
      </c>
      <c r="Q5077" t="s">
        <v>340</v>
      </c>
    </row>
    <row r="5078" spans="1:17" x14ac:dyDescent="0.3">
      <c r="A5078" t="s">
        <v>9794</v>
      </c>
      <c r="B5078" t="s">
        <v>58</v>
      </c>
      <c r="C5078" t="s">
        <v>9839</v>
      </c>
      <c r="D5078" t="s">
        <v>59</v>
      </c>
      <c r="F5078" s="1">
        <v>44498</v>
      </c>
      <c r="G5078" t="s">
        <v>9840</v>
      </c>
      <c r="H5078" s="5" t="s">
        <v>9827</v>
      </c>
      <c r="I5078" s="8" t="str">
        <f t="shared" si="159"/>
        <v xml:space="preserve">29-Oct-21 </v>
      </c>
      <c r="J5078" s="5" t="s">
        <v>9827</v>
      </c>
      <c r="K5078" t="str">
        <f t="shared" si="158"/>
        <v xml:space="preserve">29-Oct-21 </v>
      </c>
      <c r="L5078">
        <v>0</v>
      </c>
      <c r="M5078">
        <v>0</v>
      </c>
      <c r="N5078">
        <v>0</v>
      </c>
      <c r="O5078" s="2">
        <v>1</v>
      </c>
      <c r="Q5078" t="s">
        <v>340</v>
      </c>
    </row>
    <row r="5079" spans="1:17" x14ac:dyDescent="0.3">
      <c r="A5079" t="s">
        <v>9809</v>
      </c>
      <c r="B5079" t="s">
        <v>72</v>
      </c>
      <c r="C5079" t="s">
        <v>9841</v>
      </c>
      <c r="D5079" t="s">
        <v>73</v>
      </c>
      <c r="F5079" s="1">
        <v>44498</v>
      </c>
      <c r="G5079" t="s">
        <v>9840</v>
      </c>
      <c r="H5079" s="5" t="s">
        <v>9827</v>
      </c>
      <c r="I5079" s="8" t="str">
        <f t="shared" si="159"/>
        <v xml:space="preserve">29-Oct-21 </v>
      </c>
      <c r="J5079" s="5" t="s">
        <v>9827</v>
      </c>
      <c r="K5079" t="str">
        <f t="shared" si="158"/>
        <v xml:space="preserve">29-Oct-21 </v>
      </c>
      <c r="L5079">
        <v>0</v>
      </c>
      <c r="M5079">
        <v>0</v>
      </c>
      <c r="N5079">
        <v>0</v>
      </c>
      <c r="O5079" s="2">
        <v>1</v>
      </c>
      <c r="Q5079" t="s">
        <v>340</v>
      </c>
    </row>
    <row r="5080" spans="1:17" x14ac:dyDescent="0.3">
      <c r="A5080" t="s">
        <v>3502</v>
      </c>
      <c r="B5080" t="s">
        <v>23</v>
      </c>
      <c r="C5080" t="s">
        <v>9842</v>
      </c>
      <c r="D5080" t="s">
        <v>24</v>
      </c>
      <c r="E5080" s="1">
        <v>44484</v>
      </c>
      <c r="F5080" s="1">
        <v>44497</v>
      </c>
      <c r="G5080" t="s">
        <v>9843</v>
      </c>
      <c r="H5080" s="5" t="s">
        <v>9844</v>
      </c>
      <c r="I5080" s="8" t="str">
        <f t="shared" si="159"/>
        <v xml:space="preserve">01-Nov-21 </v>
      </c>
      <c r="J5080" s="5" t="s">
        <v>6652</v>
      </c>
      <c r="K5080" t="str">
        <f t="shared" si="158"/>
        <v xml:space="preserve">13-Dec-21 </v>
      </c>
      <c r="L5080">
        <v>10</v>
      </c>
      <c r="M5080">
        <v>0</v>
      </c>
      <c r="N5080">
        <v>30</v>
      </c>
      <c r="O5080" s="2">
        <v>1</v>
      </c>
      <c r="Q5080" t="s">
        <v>340</v>
      </c>
    </row>
    <row r="5081" spans="1:17" x14ac:dyDescent="0.3">
      <c r="A5081" t="s">
        <v>3510</v>
      </c>
      <c r="B5081" t="s">
        <v>45</v>
      </c>
      <c r="C5081" t="s">
        <v>9845</v>
      </c>
      <c r="D5081" t="s">
        <v>46</v>
      </c>
      <c r="E5081" s="1">
        <v>44484</v>
      </c>
      <c r="F5081" s="1">
        <v>44497</v>
      </c>
      <c r="G5081" t="s">
        <v>9846</v>
      </c>
      <c r="H5081" s="5" t="s">
        <v>9844</v>
      </c>
      <c r="I5081" s="8" t="str">
        <f t="shared" si="159"/>
        <v xml:space="preserve">01-Nov-21 </v>
      </c>
      <c r="J5081" s="5" t="s">
        <v>6652</v>
      </c>
      <c r="K5081" t="str">
        <f t="shared" si="158"/>
        <v xml:space="preserve">13-Dec-21 </v>
      </c>
      <c r="L5081">
        <v>10</v>
      </c>
      <c r="M5081">
        <v>0</v>
      </c>
      <c r="N5081">
        <v>30</v>
      </c>
      <c r="O5081" s="2">
        <v>1</v>
      </c>
      <c r="Q5081" t="s">
        <v>340</v>
      </c>
    </row>
    <row r="5082" spans="1:17" x14ac:dyDescent="0.3">
      <c r="A5082" t="s">
        <v>9794</v>
      </c>
      <c r="B5082" t="s">
        <v>58</v>
      </c>
      <c r="C5082" t="s">
        <v>9847</v>
      </c>
      <c r="D5082" t="s">
        <v>59</v>
      </c>
      <c r="E5082" s="1">
        <v>44501</v>
      </c>
      <c r="F5082" s="1">
        <v>44505</v>
      </c>
      <c r="G5082" t="s">
        <v>9848</v>
      </c>
      <c r="H5082" s="5" t="s">
        <v>9844</v>
      </c>
      <c r="I5082" s="8" t="str">
        <f t="shared" si="159"/>
        <v xml:space="preserve">01-Nov-21 </v>
      </c>
      <c r="J5082" s="5" t="s">
        <v>9802</v>
      </c>
      <c r="K5082" t="str">
        <f t="shared" si="158"/>
        <v xml:space="preserve">05-Nov-21 </v>
      </c>
      <c r="L5082">
        <v>5</v>
      </c>
      <c r="M5082">
        <v>0</v>
      </c>
      <c r="N5082">
        <v>5</v>
      </c>
      <c r="O5082" s="2">
        <v>1</v>
      </c>
      <c r="Q5082" t="s">
        <v>340</v>
      </c>
    </row>
    <row r="5083" spans="1:17" x14ac:dyDescent="0.3">
      <c r="A5083" t="s">
        <v>2517</v>
      </c>
      <c r="B5083" t="s">
        <v>16</v>
      </c>
      <c r="C5083">
        <v>940</v>
      </c>
      <c r="D5083" t="s">
        <v>2519</v>
      </c>
      <c r="G5083" t="s">
        <v>9849</v>
      </c>
      <c r="H5083" s="5" t="s">
        <v>9844</v>
      </c>
      <c r="I5083" s="8" t="str">
        <f t="shared" si="159"/>
        <v xml:space="preserve">01-Nov-21 </v>
      </c>
      <c r="J5083" s="5" t="s">
        <v>9850</v>
      </c>
      <c r="K5083" t="str">
        <f t="shared" si="158"/>
        <v xml:space="preserve">03-Nov-21 </v>
      </c>
      <c r="L5083">
        <v>4</v>
      </c>
      <c r="M5083">
        <v>0</v>
      </c>
      <c r="N5083">
        <v>2</v>
      </c>
      <c r="O5083" s="2">
        <v>1</v>
      </c>
      <c r="Q5083" t="s">
        <v>340</v>
      </c>
    </row>
    <row r="5084" spans="1:17" x14ac:dyDescent="0.3">
      <c r="A5084" t="s">
        <v>9809</v>
      </c>
      <c r="B5084" t="s">
        <v>72</v>
      </c>
      <c r="C5084" t="s">
        <v>9851</v>
      </c>
      <c r="D5084" t="s">
        <v>73</v>
      </c>
      <c r="E5084" s="1">
        <v>44501</v>
      </c>
      <c r="F5084" s="1">
        <v>44505</v>
      </c>
      <c r="G5084" t="s">
        <v>9848</v>
      </c>
      <c r="H5084" s="5" t="s">
        <v>9844</v>
      </c>
      <c r="I5084" s="8" t="str">
        <f t="shared" si="159"/>
        <v xml:space="preserve">01-Nov-21 </v>
      </c>
      <c r="J5084" s="5" t="s">
        <v>9802</v>
      </c>
      <c r="K5084" t="str">
        <f t="shared" si="158"/>
        <v xml:space="preserve">05-Nov-21 </v>
      </c>
      <c r="L5084">
        <v>5</v>
      </c>
      <c r="M5084">
        <v>0</v>
      </c>
      <c r="N5084">
        <v>5</v>
      </c>
      <c r="O5084" s="2">
        <v>1</v>
      </c>
      <c r="Q5084" t="s">
        <v>340</v>
      </c>
    </row>
    <row r="5085" spans="1:17" x14ac:dyDescent="0.3">
      <c r="A5085" t="s">
        <v>2517</v>
      </c>
      <c r="B5085" t="s">
        <v>16</v>
      </c>
      <c r="C5085" t="s">
        <v>9852</v>
      </c>
      <c r="D5085" t="s">
        <v>2519</v>
      </c>
      <c r="G5085" t="s">
        <v>9853</v>
      </c>
      <c r="H5085" s="5" t="s">
        <v>9850</v>
      </c>
      <c r="I5085" s="8" t="str">
        <f t="shared" si="159"/>
        <v xml:space="preserve">03-Nov-21 </v>
      </c>
      <c r="J5085" s="5" t="s">
        <v>9850</v>
      </c>
      <c r="K5085" t="str">
        <f t="shared" si="158"/>
        <v xml:space="preserve">03-Nov-21 </v>
      </c>
      <c r="L5085">
        <v>0</v>
      </c>
      <c r="M5085">
        <v>0</v>
      </c>
      <c r="N5085">
        <v>0</v>
      </c>
      <c r="O5085" s="2">
        <v>1</v>
      </c>
      <c r="Q5085" t="s">
        <v>340</v>
      </c>
    </row>
    <row r="5086" spans="1:17" x14ac:dyDescent="0.3">
      <c r="A5086" t="s">
        <v>2517</v>
      </c>
      <c r="B5086" t="s">
        <v>16</v>
      </c>
      <c r="C5086">
        <v>950</v>
      </c>
      <c r="D5086" t="s">
        <v>2519</v>
      </c>
      <c r="G5086" t="s">
        <v>9854</v>
      </c>
      <c r="H5086" s="5" t="s">
        <v>9850</v>
      </c>
      <c r="I5086" s="8" t="str">
        <f t="shared" si="159"/>
        <v xml:space="preserve">03-Nov-21 </v>
      </c>
      <c r="J5086" s="5" t="s">
        <v>9850</v>
      </c>
      <c r="K5086" t="str">
        <f t="shared" si="158"/>
        <v xml:space="preserve">03-Nov-21 </v>
      </c>
      <c r="L5086">
        <v>0</v>
      </c>
      <c r="M5086">
        <v>0</v>
      </c>
      <c r="N5086">
        <v>0</v>
      </c>
      <c r="O5086" s="2">
        <v>1</v>
      </c>
      <c r="Q5086" t="s">
        <v>340</v>
      </c>
    </row>
    <row r="5087" spans="1:17" x14ac:dyDescent="0.3">
      <c r="A5087" t="s">
        <v>2517</v>
      </c>
      <c r="B5087" t="s">
        <v>16</v>
      </c>
      <c r="C5087" t="s">
        <v>9855</v>
      </c>
      <c r="D5087" t="s">
        <v>2519</v>
      </c>
      <c r="G5087" t="s">
        <v>9856</v>
      </c>
      <c r="H5087" s="5" t="s">
        <v>9802</v>
      </c>
      <c r="I5087" s="8" t="str">
        <f t="shared" si="159"/>
        <v xml:space="preserve">05-Nov-21 </v>
      </c>
      <c r="J5087" s="5" t="s">
        <v>9313</v>
      </c>
      <c r="K5087" t="str">
        <f t="shared" si="158"/>
        <v xml:space="preserve">21-Mar-22 </v>
      </c>
      <c r="L5087">
        <v>43</v>
      </c>
      <c r="M5087">
        <v>0</v>
      </c>
      <c r="N5087">
        <v>93</v>
      </c>
      <c r="O5087" s="2">
        <v>1</v>
      </c>
      <c r="Q5087" t="s">
        <v>340</v>
      </c>
    </row>
    <row r="5088" spans="1:17" x14ac:dyDescent="0.3">
      <c r="A5088" t="s">
        <v>9794</v>
      </c>
      <c r="B5088" t="s">
        <v>58</v>
      </c>
      <c r="C5088" t="s">
        <v>9857</v>
      </c>
      <c r="D5088" t="s">
        <v>59</v>
      </c>
      <c r="F5088" s="1">
        <v>44505</v>
      </c>
      <c r="G5088" t="s">
        <v>9858</v>
      </c>
      <c r="H5088" s="5" t="s">
        <v>9802</v>
      </c>
      <c r="I5088" s="8" t="str">
        <f t="shared" si="159"/>
        <v xml:space="preserve">05-Nov-21 </v>
      </c>
      <c r="J5088" s="5" t="s">
        <v>9802</v>
      </c>
      <c r="K5088" t="str">
        <f t="shared" si="158"/>
        <v xml:space="preserve">05-Nov-21 </v>
      </c>
      <c r="L5088">
        <v>0</v>
      </c>
      <c r="M5088">
        <v>0</v>
      </c>
      <c r="N5088">
        <v>0</v>
      </c>
      <c r="O5088" s="2">
        <v>1</v>
      </c>
      <c r="Q5088" t="s">
        <v>340</v>
      </c>
    </row>
    <row r="5089" spans="1:17" x14ac:dyDescent="0.3">
      <c r="A5089" t="s">
        <v>3502</v>
      </c>
      <c r="B5089" t="s">
        <v>23</v>
      </c>
      <c r="C5089" t="s">
        <v>9859</v>
      </c>
      <c r="D5089" t="s">
        <v>24</v>
      </c>
      <c r="F5089" s="1">
        <v>44495</v>
      </c>
      <c r="G5089" t="s">
        <v>9860</v>
      </c>
      <c r="H5089" s="5" t="s">
        <v>9802</v>
      </c>
      <c r="I5089" s="8" t="str">
        <f t="shared" si="159"/>
        <v xml:space="preserve">05-Nov-21 </v>
      </c>
      <c r="J5089" s="5" t="s">
        <v>9802</v>
      </c>
      <c r="K5089" t="str">
        <f t="shared" si="158"/>
        <v xml:space="preserve">05-Nov-21 </v>
      </c>
      <c r="L5089">
        <v>0</v>
      </c>
      <c r="M5089">
        <v>0</v>
      </c>
      <c r="N5089">
        <v>0</v>
      </c>
      <c r="O5089" s="2">
        <v>1</v>
      </c>
      <c r="Q5089" t="s">
        <v>340</v>
      </c>
    </row>
    <row r="5090" spans="1:17" x14ac:dyDescent="0.3">
      <c r="A5090" t="s">
        <v>3510</v>
      </c>
      <c r="B5090" t="s">
        <v>45</v>
      </c>
      <c r="C5090" t="s">
        <v>9861</v>
      </c>
      <c r="D5090" t="s">
        <v>46</v>
      </c>
      <c r="F5090" s="1">
        <v>44495</v>
      </c>
      <c r="G5090" t="s">
        <v>9860</v>
      </c>
      <c r="H5090" s="5" t="s">
        <v>9802</v>
      </c>
      <c r="I5090" s="8" t="str">
        <f t="shared" si="159"/>
        <v xml:space="preserve">05-Nov-21 </v>
      </c>
      <c r="J5090" s="5" t="s">
        <v>9802</v>
      </c>
      <c r="K5090" t="str">
        <f t="shared" si="158"/>
        <v xml:space="preserve">05-Nov-21 </v>
      </c>
      <c r="L5090">
        <v>0</v>
      </c>
      <c r="M5090">
        <v>0</v>
      </c>
      <c r="N5090">
        <v>0</v>
      </c>
      <c r="O5090" s="2">
        <v>1</v>
      </c>
      <c r="Q5090" t="s">
        <v>340</v>
      </c>
    </row>
    <row r="5091" spans="1:17" x14ac:dyDescent="0.3">
      <c r="A5091" t="s">
        <v>9809</v>
      </c>
      <c r="B5091" t="s">
        <v>72</v>
      </c>
      <c r="C5091" t="s">
        <v>9862</v>
      </c>
      <c r="D5091" t="s">
        <v>73</v>
      </c>
      <c r="F5091" s="1">
        <v>44505</v>
      </c>
      <c r="G5091" t="s">
        <v>9858</v>
      </c>
      <c r="H5091" s="5" t="s">
        <v>9802</v>
      </c>
      <c r="I5091" s="8" t="str">
        <f t="shared" si="159"/>
        <v xml:space="preserve">05-Nov-21 </v>
      </c>
      <c r="J5091" s="5" t="s">
        <v>9802</v>
      </c>
      <c r="K5091" t="str">
        <f t="shared" si="158"/>
        <v xml:space="preserve">05-Nov-21 </v>
      </c>
      <c r="L5091">
        <v>0</v>
      </c>
      <c r="M5091">
        <v>0</v>
      </c>
      <c r="N5091">
        <v>0</v>
      </c>
      <c r="O5091" s="2">
        <v>1</v>
      </c>
      <c r="Q5091" t="s">
        <v>340</v>
      </c>
    </row>
    <row r="5092" spans="1:17" x14ac:dyDescent="0.3">
      <c r="A5092" t="s">
        <v>3502</v>
      </c>
      <c r="B5092" t="s">
        <v>23</v>
      </c>
      <c r="C5092" t="s">
        <v>9863</v>
      </c>
      <c r="D5092" t="s">
        <v>24</v>
      </c>
      <c r="E5092" s="1">
        <v>44496</v>
      </c>
      <c r="F5092" s="1">
        <v>44509</v>
      </c>
      <c r="G5092" t="s">
        <v>9864</v>
      </c>
      <c r="H5092" s="5" t="s">
        <v>9865</v>
      </c>
      <c r="I5092" s="8" t="str">
        <f t="shared" si="159"/>
        <v xml:space="preserve">08-Nov-21 </v>
      </c>
      <c r="J5092" s="5" t="s">
        <v>9865</v>
      </c>
      <c r="K5092" t="str">
        <f t="shared" si="158"/>
        <v xml:space="preserve">08-Nov-21 </v>
      </c>
      <c r="L5092">
        <v>1</v>
      </c>
      <c r="M5092">
        <v>0</v>
      </c>
      <c r="N5092">
        <v>1</v>
      </c>
      <c r="O5092" s="2">
        <v>1</v>
      </c>
      <c r="Q5092" t="s">
        <v>340</v>
      </c>
    </row>
    <row r="5093" spans="1:17" x14ac:dyDescent="0.3">
      <c r="A5093" t="s">
        <v>3510</v>
      </c>
      <c r="B5093" t="s">
        <v>45</v>
      </c>
      <c r="C5093" t="s">
        <v>9866</v>
      </c>
      <c r="D5093" t="s">
        <v>46</v>
      </c>
      <c r="E5093" s="1">
        <v>44496</v>
      </c>
      <c r="F5093" s="1">
        <v>44509</v>
      </c>
      <c r="G5093" t="s">
        <v>9864</v>
      </c>
      <c r="H5093" s="5" t="s">
        <v>9865</v>
      </c>
      <c r="I5093" s="8" t="str">
        <f t="shared" si="159"/>
        <v xml:space="preserve">08-Nov-21 </v>
      </c>
      <c r="J5093" s="5" t="s">
        <v>9865</v>
      </c>
      <c r="K5093" t="str">
        <f t="shared" si="158"/>
        <v xml:space="preserve">08-Nov-21 </v>
      </c>
      <c r="L5093">
        <v>1</v>
      </c>
      <c r="M5093">
        <v>0</v>
      </c>
      <c r="N5093">
        <v>1</v>
      </c>
      <c r="O5093" s="2">
        <v>1</v>
      </c>
      <c r="Q5093" t="s">
        <v>340</v>
      </c>
    </row>
    <row r="5094" spans="1:17" x14ac:dyDescent="0.3">
      <c r="A5094" t="s">
        <v>3502</v>
      </c>
      <c r="B5094" t="s">
        <v>23</v>
      </c>
      <c r="C5094" t="s">
        <v>9867</v>
      </c>
      <c r="D5094" t="s">
        <v>24</v>
      </c>
      <c r="F5094" s="1">
        <v>44509</v>
      </c>
      <c r="G5094" t="s">
        <v>9868</v>
      </c>
      <c r="H5094" s="5" t="s">
        <v>9865</v>
      </c>
      <c r="I5094" s="8" t="str">
        <f t="shared" si="159"/>
        <v xml:space="preserve">08-Nov-21 </v>
      </c>
      <c r="J5094" s="5" t="s">
        <v>9865</v>
      </c>
      <c r="K5094" t="str">
        <f t="shared" si="158"/>
        <v xml:space="preserve">08-Nov-21 </v>
      </c>
      <c r="L5094">
        <v>0</v>
      </c>
      <c r="M5094">
        <v>0</v>
      </c>
      <c r="N5094">
        <v>0</v>
      </c>
      <c r="O5094" s="2">
        <v>1</v>
      </c>
      <c r="Q5094" t="s">
        <v>340</v>
      </c>
    </row>
    <row r="5095" spans="1:17" x14ac:dyDescent="0.3">
      <c r="A5095" t="s">
        <v>3510</v>
      </c>
      <c r="B5095" t="s">
        <v>45</v>
      </c>
      <c r="C5095" t="s">
        <v>9869</v>
      </c>
      <c r="D5095" t="s">
        <v>46</v>
      </c>
      <c r="F5095" s="1">
        <v>44509</v>
      </c>
      <c r="G5095" t="s">
        <v>9870</v>
      </c>
      <c r="H5095" s="5" t="s">
        <v>9865</v>
      </c>
      <c r="I5095" s="8" t="str">
        <f t="shared" si="159"/>
        <v xml:space="preserve">08-Nov-21 </v>
      </c>
      <c r="J5095" s="5" t="s">
        <v>9865</v>
      </c>
      <c r="K5095" t="str">
        <f t="shared" si="158"/>
        <v xml:space="preserve">08-Nov-21 </v>
      </c>
      <c r="L5095">
        <v>0</v>
      </c>
      <c r="M5095">
        <v>0</v>
      </c>
      <c r="N5095">
        <v>0</v>
      </c>
      <c r="O5095" s="2">
        <v>1</v>
      </c>
      <c r="Q5095" t="s">
        <v>340</v>
      </c>
    </row>
    <row r="5096" spans="1:17" x14ac:dyDescent="0.3">
      <c r="A5096" t="s">
        <v>3502</v>
      </c>
      <c r="B5096" t="s">
        <v>23</v>
      </c>
      <c r="C5096" t="s">
        <v>9871</v>
      </c>
      <c r="D5096" t="s">
        <v>24</v>
      </c>
      <c r="E5096" s="1">
        <v>44510</v>
      </c>
      <c r="F5096" s="1">
        <v>44523</v>
      </c>
      <c r="G5096" t="s">
        <v>9872</v>
      </c>
      <c r="H5096" s="5" t="s">
        <v>9873</v>
      </c>
      <c r="I5096" s="8" t="str">
        <f t="shared" si="159"/>
        <v xml:space="preserve">09-Nov-21 </v>
      </c>
      <c r="J5096" s="5" t="s">
        <v>9873</v>
      </c>
      <c r="K5096" t="str">
        <f t="shared" si="158"/>
        <v xml:space="preserve">09-Nov-21 </v>
      </c>
      <c r="L5096">
        <v>1</v>
      </c>
      <c r="M5096">
        <v>0</v>
      </c>
      <c r="N5096">
        <v>1</v>
      </c>
      <c r="O5096" s="2">
        <v>1</v>
      </c>
      <c r="Q5096" t="s">
        <v>340</v>
      </c>
    </row>
    <row r="5097" spans="1:17" x14ac:dyDescent="0.3">
      <c r="A5097" t="s">
        <v>3510</v>
      </c>
      <c r="B5097" t="s">
        <v>45</v>
      </c>
      <c r="C5097" t="s">
        <v>9874</v>
      </c>
      <c r="D5097" t="s">
        <v>46</v>
      </c>
      <c r="E5097" s="1">
        <v>44510</v>
      </c>
      <c r="F5097" s="1">
        <v>44523</v>
      </c>
      <c r="G5097" t="s">
        <v>9872</v>
      </c>
      <c r="H5097" s="5" t="s">
        <v>9873</v>
      </c>
      <c r="I5097" s="8" t="str">
        <f t="shared" si="159"/>
        <v xml:space="preserve">09-Nov-21 </v>
      </c>
      <c r="J5097" s="5" t="s">
        <v>9873</v>
      </c>
      <c r="K5097" t="str">
        <f t="shared" si="158"/>
        <v xml:space="preserve">09-Nov-21 </v>
      </c>
      <c r="L5097">
        <v>1</v>
      </c>
      <c r="M5097">
        <v>0</v>
      </c>
      <c r="N5097">
        <v>1</v>
      </c>
      <c r="O5097" s="2">
        <v>1</v>
      </c>
      <c r="Q5097" t="s">
        <v>340</v>
      </c>
    </row>
    <row r="5098" spans="1:17" x14ac:dyDescent="0.3">
      <c r="A5098" t="s">
        <v>3502</v>
      </c>
      <c r="B5098" t="s">
        <v>23</v>
      </c>
      <c r="C5098" t="s">
        <v>9875</v>
      </c>
      <c r="D5098" t="s">
        <v>24</v>
      </c>
      <c r="F5098" s="1">
        <v>44523</v>
      </c>
      <c r="G5098" t="s">
        <v>9876</v>
      </c>
      <c r="H5098" s="5" t="s">
        <v>9873</v>
      </c>
      <c r="I5098" s="8" t="str">
        <f t="shared" si="159"/>
        <v xml:space="preserve">09-Nov-21 </v>
      </c>
      <c r="J5098" s="5" t="s">
        <v>9873</v>
      </c>
      <c r="K5098" t="str">
        <f t="shared" si="158"/>
        <v xml:space="preserve">09-Nov-21 </v>
      </c>
      <c r="L5098">
        <v>0</v>
      </c>
      <c r="M5098">
        <v>0</v>
      </c>
      <c r="N5098">
        <v>0</v>
      </c>
      <c r="O5098" s="2">
        <v>1</v>
      </c>
      <c r="Q5098" t="s">
        <v>340</v>
      </c>
    </row>
    <row r="5099" spans="1:17" x14ac:dyDescent="0.3">
      <c r="A5099" t="s">
        <v>3510</v>
      </c>
      <c r="B5099" t="s">
        <v>45</v>
      </c>
      <c r="C5099" t="s">
        <v>9877</v>
      </c>
      <c r="D5099" t="s">
        <v>46</v>
      </c>
      <c r="F5099" s="1">
        <v>44523</v>
      </c>
      <c r="G5099" t="s">
        <v>9876</v>
      </c>
      <c r="H5099" s="5" t="s">
        <v>9873</v>
      </c>
      <c r="I5099" s="8" t="str">
        <f t="shared" si="159"/>
        <v xml:space="preserve">09-Nov-21 </v>
      </c>
      <c r="J5099" s="5" t="s">
        <v>9873</v>
      </c>
      <c r="K5099" t="str">
        <f t="shared" si="158"/>
        <v xml:space="preserve">09-Nov-21 </v>
      </c>
      <c r="L5099">
        <v>0</v>
      </c>
      <c r="M5099">
        <v>0</v>
      </c>
      <c r="N5099">
        <v>0</v>
      </c>
      <c r="O5099" s="2">
        <v>1</v>
      </c>
      <c r="Q5099" t="s">
        <v>340</v>
      </c>
    </row>
    <row r="5100" spans="1:17" x14ac:dyDescent="0.3">
      <c r="A5100" t="s">
        <v>2422</v>
      </c>
      <c r="B5100" t="s">
        <v>92</v>
      </c>
      <c r="C5100" t="s">
        <v>9878</v>
      </c>
      <c r="D5100" t="s">
        <v>93</v>
      </c>
      <c r="F5100" s="1">
        <v>44510</v>
      </c>
      <c r="G5100" t="s">
        <v>9879</v>
      </c>
      <c r="H5100" s="5" t="s">
        <v>9777</v>
      </c>
      <c r="I5100" s="8" t="str">
        <f t="shared" si="159"/>
        <v xml:space="preserve">10-Nov-21 </v>
      </c>
      <c r="J5100" s="5" t="s">
        <v>9777</v>
      </c>
      <c r="K5100" t="str">
        <f t="shared" si="158"/>
        <v xml:space="preserve">10-Nov-21 </v>
      </c>
      <c r="L5100">
        <v>0</v>
      </c>
      <c r="M5100">
        <v>0</v>
      </c>
      <c r="N5100">
        <v>0</v>
      </c>
      <c r="O5100" s="2">
        <v>1</v>
      </c>
      <c r="Q5100" t="s">
        <v>340</v>
      </c>
    </row>
    <row r="5101" spans="1:17" x14ac:dyDescent="0.3">
      <c r="A5101" t="s">
        <v>2431</v>
      </c>
      <c r="B5101" t="s">
        <v>120</v>
      </c>
      <c r="C5101" t="s">
        <v>9880</v>
      </c>
      <c r="D5101" t="s">
        <v>121</v>
      </c>
      <c r="F5101" s="1">
        <v>44510</v>
      </c>
      <c r="G5101" t="s">
        <v>9881</v>
      </c>
      <c r="H5101" s="5" t="s">
        <v>9777</v>
      </c>
      <c r="I5101" s="8" t="str">
        <f t="shared" si="159"/>
        <v xml:space="preserve">10-Nov-21 </v>
      </c>
      <c r="J5101" s="5" t="s">
        <v>9777</v>
      </c>
      <c r="K5101" t="str">
        <f t="shared" si="158"/>
        <v xml:space="preserve">10-Nov-21 </v>
      </c>
      <c r="L5101">
        <v>0</v>
      </c>
      <c r="M5101">
        <v>0</v>
      </c>
      <c r="N5101">
        <v>0</v>
      </c>
      <c r="O5101" s="2">
        <v>1</v>
      </c>
      <c r="Q5101" t="s">
        <v>340</v>
      </c>
    </row>
    <row r="5102" spans="1:17" x14ac:dyDescent="0.3">
      <c r="A5102" t="s">
        <v>2422</v>
      </c>
      <c r="B5102" t="s">
        <v>92</v>
      </c>
      <c r="C5102" t="s">
        <v>9882</v>
      </c>
      <c r="D5102" t="s">
        <v>93</v>
      </c>
      <c r="E5102" s="1">
        <v>44511</v>
      </c>
      <c r="F5102" s="1">
        <v>44517</v>
      </c>
      <c r="G5102" t="s">
        <v>9600</v>
      </c>
      <c r="H5102" s="5" t="s">
        <v>9883</v>
      </c>
      <c r="I5102" s="8" t="str">
        <f t="shared" si="159"/>
        <v xml:space="preserve">11-Nov-21 </v>
      </c>
      <c r="J5102" s="5" t="s">
        <v>9884</v>
      </c>
      <c r="K5102" t="str">
        <f t="shared" si="158"/>
        <v xml:space="preserve">17-Nov-21 </v>
      </c>
      <c r="L5102">
        <v>5</v>
      </c>
      <c r="M5102">
        <v>0</v>
      </c>
      <c r="N5102">
        <v>5</v>
      </c>
      <c r="O5102" s="2">
        <v>1</v>
      </c>
      <c r="Q5102" t="s">
        <v>340</v>
      </c>
    </row>
    <row r="5103" spans="1:17" x14ac:dyDescent="0.3">
      <c r="A5103" t="s">
        <v>2431</v>
      </c>
      <c r="B5103" t="s">
        <v>120</v>
      </c>
      <c r="C5103" t="s">
        <v>9885</v>
      </c>
      <c r="D5103" t="s">
        <v>121</v>
      </c>
      <c r="E5103" s="1">
        <v>44511</v>
      </c>
      <c r="F5103" s="1">
        <v>44517</v>
      </c>
      <c r="G5103" t="s">
        <v>2649</v>
      </c>
      <c r="H5103" s="5" t="s">
        <v>9883</v>
      </c>
      <c r="I5103" s="8" t="str">
        <f t="shared" si="159"/>
        <v xml:space="preserve">11-Nov-21 </v>
      </c>
      <c r="J5103" s="5" t="s">
        <v>9884</v>
      </c>
      <c r="K5103" t="str">
        <f t="shared" si="158"/>
        <v xml:space="preserve">17-Nov-21 </v>
      </c>
      <c r="L5103">
        <v>5</v>
      </c>
      <c r="M5103">
        <v>0</v>
      </c>
      <c r="N5103">
        <v>5</v>
      </c>
      <c r="O5103" s="2">
        <v>1</v>
      </c>
      <c r="Q5103" t="s">
        <v>340</v>
      </c>
    </row>
    <row r="5104" spans="1:17" x14ac:dyDescent="0.3">
      <c r="A5104" t="s">
        <v>3502</v>
      </c>
      <c r="B5104" t="s">
        <v>23</v>
      </c>
      <c r="C5104" t="s">
        <v>9886</v>
      </c>
      <c r="D5104" t="s">
        <v>24</v>
      </c>
      <c r="E5104" s="1">
        <v>44524</v>
      </c>
      <c r="F5104" s="1">
        <v>44537</v>
      </c>
      <c r="G5104" t="s">
        <v>9887</v>
      </c>
      <c r="H5104" s="5" t="s">
        <v>9888</v>
      </c>
      <c r="I5104" s="8" t="str">
        <f t="shared" si="159"/>
        <v xml:space="preserve">15-Nov-21 </v>
      </c>
      <c r="J5104" s="5" t="s">
        <v>9889</v>
      </c>
      <c r="K5104" t="str">
        <f t="shared" si="158"/>
        <v xml:space="preserve">19-Nov-21 </v>
      </c>
      <c r="L5104">
        <v>5</v>
      </c>
      <c r="M5104">
        <v>0</v>
      </c>
      <c r="N5104">
        <v>5</v>
      </c>
      <c r="O5104" s="2">
        <v>1</v>
      </c>
      <c r="Q5104" t="s">
        <v>340</v>
      </c>
    </row>
    <row r="5105" spans="1:17" x14ac:dyDescent="0.3">
      <c r="A5105" t="s">
        <v>3510</v>
      </c>
      <c r="B5105" t="s">
        <v>45</v>
      </c>
      <c r="C5105" t="s">
        <v>9890</v>
      </c>
      <c r="D5105" t="s">
        <v>46</v>
      </c>
      <c r="E5105" s="1">
        <v>44524</v>
      </c>
      <c r="F5105" s="1">
        <v>44537</v>
      </c>
      <c r="G5105" t="s">
        <v>9891</v>
      </c>
      <c r="H5105" s="5" t="s">
        <v>9888</v>
      </c>
      <c r="I5105" s="8" t="str">
        <f t="shared" si="159"/>
        <v xml:space="preserve">15-Nov-21 </v>
      </c>
      <c r="J5105" s="5" t="s">
        <v>9889</v>
      </c>
      <c r="K5105" t="str">
        <f t="shared" si="158"/>
        <v xml:space="preserve">19-Nov-21 </v>
      </c>
      <c r="L5105">
        <v>5</v>
      </c>
      <c r="M5105">
        <v>0</v>
      </c>
      <c r="N5105">
        <v>5</v>
      </c>
      <c r="O5105" s="2">
        <v>1</v>
      </c>
      <c r="Q5105" t="s">
        <v>340</v>
      </c>
    </row>
    <row r="5106" spans="1:17" x14ac:dyDescent="0.3">
      <c r="A5106" t="s">
        <v>3502</v>
      </c>
      <c r="B5106" t="s">
        <v>23</v>
      </c>
      <c r="C5106" t="s">
        <v>9892</v>
      </c>
      <c r="D5106" t="s">
        <v>24</v>
      </c>
      <c r="E5106" s="1">
        <v>44538</v>
      </c>
      <c r="F5106" s="1">
        <v>44551</v>
      </c>
      <c r="G5106" t="s">
        <v>9893</v>
      </c>
      <c r="H5106" s="5" t="s">
        <v>9894</v>
      </c>
      <c r="I5106" s="8" t="str">
        <f t="shared" si="159"/>
        <v xml:space="preserve">22-Nov-21 </v>
      </c>
      <c r="J5106" s="5" t="s">
        <v>9593</v>
      </c>
      <c r="K5106" t="str">
        <f t="shared" si="158"/>
        <v xml:space="preserve">26-Nov-21 </v>
      </c>
      <c r="L5106">
        <v>5</v>
      </c>
      <c r="M5106">
        <v>0</v>
      </c>
      <c r="N5106">
        <v>5</v>
      </c>
      <c r="O5106" s="2">
        <v>1</v>
      </c>
      <c r="Q5106" t="s">
        <v>340</v>
      </c>
    </row>
    <row r="5107" spans="1:17" x14ac:dyDescent="0.3">
      <c r="A5107" t="s">
        <v>3510</v>
      </c>
      <c r="B5107" t="s">
        <v>45</v>
      </c>
      <c r="C5107" t="s">
        <v>9895</v>
      </c>
      <c r="D5107" t="s">
        <v>46</v>
      </c>
      <c r="E5107" s="1">
        <v>44538</v>
      </c>
      <c r="F5107" s="1">
        <v>44551</v>
      </c>
      <c r="G5107" t="s">
        <v>9896</v>
      </c>
      <c r="H5107" s="5" t="s">
        <v>9894</v>
      </c>
      <c r="I5107" s="8" t="str">
        <f t="shared" si="159"/>
        <v xml:space="preserve">22-Nov-21 </v>
      </c>
      <c r="J5107" s="5" t="s">
        <v>9593</v>
      </c>
      <c r="K5107" t="str">
        <f t="shared" si="158"/>
        <v xml:space="preserve">26-Nov-21 </v>
      </c>
      <c r="L5107">
        <v>5</v>
      </c>
      <c r="M5107">
        <v>0</v>
      </c>
      <c r="N5107">
        <v>5</v>
      </c>
      <c r="O5107" s="2">
        <v>1</v>
      </c>
      <c r="Q5107" t="s">
        <v>340</v>
      </c>
    </row>
    <row r="5108" spans="1:17" x14ac:dyDescent="0.3">
      <c r="A5108" t="s">
        <v>2422</v>
      </c>
      <c r="B5108" t="s">
        <v>92</v>
      </c>
      <c r="C5108" t="s">
        <v>9897</v>
      </c>
      <c r="D5108" t="s">
        <v>93</v>
      </c>
      <c r="F5108" s="1">
        <v>44523</v>
      </c>
      <c r="G5108" t="s">
        <v>9898</v>
      </c>
      <c r="H5108" s="5" t="s">
        <v>9899</v>
      </c>
      <c r="I5108" s="8" t="str">
        <f t="shared" si="159"/>
        <v xml:space="preserve">23-Nov-21 </v>
      </c>
      <c r="J5108" s="5" t="s">
        <v>9899</v>
      </c>
      <c r="K5108" t="str">
        <f t="shared" si="158"/>
        <v xml:space="preserve">23-Nov-21 </v>
      </c>
      <c r="L5108">
        <v>0</v>
      </c>
      <c r="M5108">
        <v>0</v>
      </c>
      <c r="N5108">
        <v>0</v>
      </c>
      <c r="O5108" s="2">
        <v>1</v>
      </c>
      <c r="Q5108" t="s">
        <v>340</v>
      </c>
    </row>
    <row r="5109" spans="1:17" x14ac:dyDescent="0.3">
      <c r="A5109" t="s">
        <v>2431</v>
      </c>
      <c r="B5109" t="s">
        <v>120</v>
      </c>
      <c r="C5109" t="s">
        <v>9900</v>
      </c>
      <c r="D5109" t="s">
        <v>121</v>
      </c>
      <c r="F5109" s="1">
        <v>44523</v>
      </c>
      <c r="G5109" t="s">
        <v>9901</v>
      </c>
      <c r="H5109" s="5" t="s">
        <v>9899</v>
      </c>
      <c r="I5109" s="8" t="str">
        <f t="shared" si="159"/>
        <v xml:space="preserve">23-Nov-21 </v>
      </c>
      <c r="J5109" s="5" t="s">
        <v>9899</v>
      </c>
      <c r="K5109" t="str">
        <f t="shared" si="158"/>
        <v xml:space="preserve">23-Nov-21 </v>
      </c>
      <c r="L5109">
        <v>0</v>
      </c>
      <c r="M5109">
        <v>0</v>
      </c>
      <c r="N5109">
        <v>0</v>
      </c>
      <c r="O5109" s="2">
        <v>1</v>
      </c>
      <c r="Q5109" t="s">
        <v>340</v>
      </c>
    </row>
    <row r="5110" spans="1:17" x14ac:dyDescent="0.3">
      <c r="A5110" t="s">
        <v>2422</v>
      </c>
      <c r="B5110" t="s">
        <v>92</v>
      </c>
      <c r="C5110" t="s">
        <v>9902</v>
      </c>
      <c r="D5110" t="s">
        <v>93</v>
      </c>
      <c r="E5110" s="1">
        <v>44523</v>
      </c>
      <c r="F5110" s="1">
        <v>44523</v>
      </c>
      <c r="G5110" t="s">
        <v>9903</v>
      </c>
      <c r="H5110" s="5" t="s">
        <v>9899</v>
      </c>
      <c r="I5110" s="8" t="str">
        <f t="shared" si="159"/>
        <v xml:space="preserve">23-Nov-21 </v>
      </c>
      <c r="J5110" s="5" t="s">
        <v>9899</v>
      </c>
      <c r="K5110" t="str">
        <f t="shared" si="158"/>
        <v xml:space="preserve">23-Nov-21 </v>
      </c>
      <c r="L5110">
        <v>1</v>
      </c>
      <c r="M5110">
        <v>0</v>
      </c>
      <c r="N5110">
        <v>1</v>
      </c>
      <c r="O5110" s="2">
        <v>1</v>
      </c>
      <c r="Q5110" t="s">
        <v>340</v>
      </c>
    </row>
    <row r="5111" spans="1:17" x14ac:dyDescent="0.3">
      <c r="A5111" t="s">
        <v>2431</v>
      </c>
      <c r="B5111" t="s">
        <v>120</v>
      </c>
      <c r="C5111" t="s">
        <v>9904</v>
      </c>
      <c r="D5111" t="s">
        <v>121</v>
      </c>
      <c r="E5111" s="1">
        <v>44523</v>
      </c>
      <c r="F5111" s="1">
        <v>44523</v>
      </c>
      <c r="G5111" t="s">
        <v>9903</v>
      </c>
      <c r="H5111" s="5" t="s">
        <v>9899</v>
      </c>
      <c r="I5111" s="8" t="str">
        <f t="shared" si="159"/>
        <v xml:space="preserve">23-Nov-21 </v>
      </c>
      <c r="J5111" s="5" t="s">
        <v>9899</v>
      </c>
      <c r="K5111" t="str">
        <f t="shared" si="158"/>
        <v xml:space="preserve">23-Nov-21 </v>
      </c>
      <c r="L5111">
        <v>1</v>
      </c>
      <c r="M5111">
        <v>0</v>
      </c>
      <c r="N5111">
        <v>1</v>
      </c>
      <c r="O5111" s="2">
        <v>1</v>
      </c>
      <c r="Q5111" t="s">
        <v>340</v>
      </c>
    </row>
    <row r="5112" spans="1:17" x14ac:dyDescent="0.3">
      <c r="A5112" t="s">
        <v>2422</v>
      </c>
      <c r="B5112" t="s">
        <v>92</v>
      </c>
      <c r="C5112" t="s">
        <v>9905</v>
      </c>
      <c r="D5112" t="s">
        <v>93</v>
      </c>
      <c r="E5112" s="1">
        <v>44524</v>
      </c>
      <c r="F5112" s="1">
        <v>44525</v>
      </c>
      <c r="G5112" t="s">
        <v>2666</v>
      </c>
      <c r="H5112" s="5" t="s">
        <v>9906</v>
      </c>
      <c r="I5112" s="8" t="str">
        <f t="shared" si="159"/>
        <v xml:space="preserve">24-Nov-21 </v>
      </c>
      <c r="J5112" s="5" t="s">
        <v>9907</v>
      </c>
      <c r="K5112" t="str">
        <f t="shared" si="158"/>
        <v xml:space="preserve">25-Nov-21 </v>
      </c>
      <c r="L5112">
        <v>2</v>
      </c>
      <c r="M5112">
        <v>0</v>
      </c>
      <c r="N5112">
        <v>2</v>
      </c>
      <c r="O5112" s="2">
        <v>1</v>
      </c>
      <c r="Q5112" t="s">
        <v>340</v>
      </c>
    </row>
    <row r="5113" spans="1:17" x14ac:dyDescent="0.3">
      <c r="A5113" t="s">
        <v>2431</v>
      </c>
      <c r="B5113" t="s">
        <v>120</v>
      </c>
      <c r="C5113" t="s">
        <v>9908</v>
      </c>
      <c r="D5113" t="s">
        <v>121</v>
      </c>
      <c r="E5113" s="1">
        <v>44524</v>
      </c>
      <c r="F5113" s="1">
        <v>44525</v>
      </c>
      <c r="G5113" t="s">
        <v>2666</v>
      </c>
      <c r="H5113" s="5" t="s">
        <v>9906</v>
      </c>
      <c r="I5113" s="8" t="str">
        <f t="shared" si="159"/>
        <v xml:space="preserve">24-Nov-21 </v>
      </c>
      <c r="J5113" s="5" t="s">
        <v>9907</v>
      </c>
      <c r="K5113" t="str">
        <f t="shared" si="158"/>
        <v xml:space="preserve">25-Nov-21 </v>
      </c>
      <c r="L5113">
        <v>2</v>
      </c>
      <c r="M5113">
        <v>0</v>
      </c>
      <c r="N5113">
        <v>2</v>
      </c>
      <c r="O5113" s="2">
        <v>1</v>
      </c>
      <c r="Q5113" t="s">
        <v>340</v>
      </c>
    </row>
    <row r="5114" spans="1:17" x14ac:dyDescent="0.3">
      <c r="A5114" t="s">
        <v>2422</v>
      </c>
      <c r="B5114" t="s">
        <v>92</v>
      </c>
      <c r="C5114" t="s">
        <v>9909</v>
      </c>
      <c r="D5114" t="s">
        <v>93</v>
      </c>
      <c r="E5114" s="1">
        <v>44526</v>
      </c>
      <c r="F5114" s="1">
        <v>44553</v>
      </c>
      <c r="G5114" t="s">
        <v>2684</v>
      </c>
      <c r="H5114" s="5" t="s">
        <v>9593</v>
      </c>
      <c r="I5114" s="8" t="str">
        <f t="shared" si="159"/>
        <v xml:space="preserve">26-Nov-21 </v>
      </c>
      <c r="J5114" s="5" t="s">
        <v>9910</v>
      </c>
      <c r="K5114" t="str">
        <f t="shared" si="158"/>
        <v xml:space="preserve">23-Dec-21 </v>
      </c>
      <c r="L5114">
        <v>5</v>
      </c>
      <c r="M5114">
        <v>0</v>
      </c>
      <c r="N5114">
        <v>19</v>
      </c>
      <c r="O5114" s="2">
        <v>1</v>
      </c>
      <c r="Q5114" t="s">
        <v>340</v>
      </c>
    </row>
    <row r="5115" spans="1:17" x14ac:dyDescent="0.3">
      <c r="A5115" t="s">
        <v>2431</v>
      </c>
      <c r="B5115" t="s">
        <v>120</v>
      </c>
      <c r="C5115" t="s">
        <v>9911</v>
      </c>
      <c r="D5115" t="s">
        <v>121</v>
      </c>
      <c r="E5115" s="1">
        <v>44526</v>
      </c>
      <c r="F5115" s="1">
        <v>44553</v>
      </c>
      <c r="G5115" t="s">
        <v>2684</v>
      </c>
      <c r="H5115" s="5" t="s">
        <v>9593</v>
      </c>
      <c r="I5115" s="8" t="str">
        <f t="shared" si="159"/>
        <v xml:space="preserve">26-Nov-21 </v>
      </c>
      <c r="J5115" s="5" t="s">
        <v>9910</v>
      </c>
      <c r="K5115" t="str">
        <f t="shared" si="158"/>
        <v xml:space="preserve">23-Dec-21 </v>
      </c>
      <c r="L5115">
        <v>5</v>
      </c>
      <c r="M5115">
        <v>0</v>
      </c>
      <c r="N5115">
        <v>19</v>
      </c>
      <c r="O5115" s="2">
        <v>1</v>
      </c>
      <c r="Q5115" t="s">
        <v>340</v>
      </c>
    </row>
    <row r="5116" spans="1:17" x14ac:dyDescent="0.3">
      <c r="A5116" t="s">
        <v>3502</v>
      </c>
      <c r="B5116" t="s">
        <v>23</v>
      </c>
      <c r="C5116" t="s">
        <v>9912</v>
      </c>
      <c r="D5116" t="s">
        <v>24</v>
      </c>
      <c r="F5116" s="1">
        <v>44526</v>
      </c>
      <c r="G5116" t="s">
        <v>9913</v>
      </c>
      <c r="H5116" s="5" t="s">
        <v>9593</v>
      </c>
      <c r="I5116" s="8" t="str">
        <f t="shared" si="159"/>
        <v xml:space="preserve">26-Nov-21 </v>
      </c>
      <c r="J5116" s="5" t="s">
        <v>9593</v>
      </c>
      <c r="K5116" t="str">
        <f t="shared" si="158"/>
        <v xml:space="preserve">26-Nov-21 </v>
      </c>
      <c r="L5116">
        <v>0</v>
      </c>
      <c r="M5116">
        <v>0</v>
      </c>
      <c r="N5116">
        <v>0</v>
      </c>
      <c r="O5116" s="2">
        <v>1</v>
      </c>
      <c r="Q5116" t="s">
        <v>340</v>
      </c>
    </row>
    <row r="5117" spans="1:17" x14ac:dyDescent="0.3">
      <c r="A5117" t="s">
        <v>3502</v>
      </c>
      <c r="B5117" t="s">
        <v>23</v>
      </c>
      <c r="C5117" t="s">
        <v>9914</v>
      </c>
      <c r="D5117" t="s">
        <v>24</v>
      </c>
      <c r="F5117" s="1">
        <v>44551</v>
      </c>
      <c r="G5117" t="s">
        <v>9915</v>
      </c>
      <c r="H5117" s="5" t="s">
        <v>9593</v>
      </c>
      <c r="I5117" s="8" t="str">
        <f t="shared" si="159"/>
        <v xml:space="preserve">26-Nov-21 </v>
      </c>
      <c r="J5117" s="5" t="s">
        <v>9593</v>
      </c>
      <c r="K5117" t="str">
        <f t="shared" si="158"/>
        <v xml:space="preserve">26-Nov-21 </v>
      </c>
      <c r="L5117">
        <v>0</v>
      </c>
      <c r="M5117">
        <v>0</v>
      </c>
      <c r="N5117">
        <v>0</v>
      </c>
      <c r="O5117" s="2">
        <v>1</v>
      </c>
      <c r="Q5117" t="s">
        <v>340</v>
      </c>
    </row>
    <row r="5118" spans="1:17" x14ac:dyDescent="0.3">
      <c r="A5118" t="s">
        <v>3502</v>
      </c>
      <c r="B5118" t="s">
        <v>23</v>
      </c>
      <c r="C5118" t="s">
        <v>9916</v>
      </c>
      <c r="D5118" t="s">
        <v>24</v>
      </c>
      <c r="F5118" s="1">
        <v>44551</v>
      </c>
      <c r="G5118" t="s">
        <v>9913</v>
      </c>
      <c r="H5118" s="5" t="s">
        <v>9593</v>
      </c>
      <c r="I5118" s="8" t="str">
        <f t="shared" si="159"/>
        <v xml:space="preserve">26-Nov-21 </v>
      </c>
      <c r="J5118" s="5" t="s">
        <v>9593</v>
      </c>
      <c r="K5118" t="str">
        <f t="shared" si="158"/>
        <v xml:space="preserve">26-Nov-21 </v>
      </c>
      <c r="L5118">
        <v>0</v>
      </c>
      <c r="M5118">
        <v>0</v>
      </c>
      <c r="N5118">
        <v>0</v>
      </c>
      <c r="O5118" s="2">
        <v>1</v>
      </c>
      <c r="Q5118" t="s">
        <v>340</v>
      </c>
    </row>
    <row r="5119" spans="1:17" x14ac:dyDescent="0.3">
      <c r="A5119" t="s">
        <v>3510</v>
      </c>
      <c r="B5119" t="s">
        <v>45</v>
      </c>
      <c r="C5119" t="s">
        <v>9917</v>
      </c>
      <c r="D5119" t="s">
        <v>46</v>
      </c>
      <c r="F5119" s="1">
        <v>44526</v>
      </c>
      <c r="G5119" t="s">
        <v>9918</v>
      </c>
      <c r="H5119" s="5" t="s">
        <v>9593</v>
      </c>
      <c r="I5119" s="8" t="str">
        <f t="shared" si="159"/>
        <v xml:space="preserve">26-Nov-21 </v>
      </c>
      <c r="J5119" s="5" t="s">
        <v>9593</v>
      </c>
      <c r="K5119" t="str">
        <f t="shared" si="158"/>
        <v xml:space="preserve">26-Nov-21 </v>
      </c>
      <c r="L5119">
        <v>0</v>
      </c>
      <c r="M5119">
        <v>0</v>
      </c>
      <c r="N5119">
        <v>0</v>
      </c>
      <c r="O5119" s="2">
        <v>1</v>
      </c>
      <c r="Q5119" t="s">
        <v>340</v>
      </c>
    </row>
    <row r="5120" spans="1:17" x14ac:dyDescent="0.3">
      <c r="A5120" t="s">
        <v>3510</v>
      </c>
      <c r="B5120" t="s">
        <v>45</v>
      </c>
      <c r="C5120" t="s">
        <v>9919</v>
      </c>
      <c r="D5120" t="s">
        <v>46</v>
      </c>
      <c r="F5120" s="1">
        <v>44551</v>
      </c>
      <c r="G5120" t="s">
        <v>9920</v>
      </c>
      <c r="H5120" s="5" t="s">
        <v>9593</v>
      </c>
      <c r="I5120" s="8" t="str">
        <f t="shared" si="159"/>
        <v xml:space="preserve">26-Nov-21 </v>
      </c>
      <c r="J5120" s="5" t="s">
        <v>9593</v>
      </c>
      <c r="K5120" t="str">
        <f t="shared" si="158"/>
        <v xml:space="preserve">26-Nov-21 </v>
      </c>
      <c r="L5120">
        <v>0</v>
      </c>
      <c r="M5120">
        <v>0</v>
      </c>
      <c r="N5120">
        <v>0</v>
      </c>
      <c r="O5120" s="2">
        <v>1</v>
      </c>
      <c r="Q5120" t="s">
        <v>340</v>
      </c>
    </row>
    <row r="5121" spans="1:17" x14ac:dyDescent="0.3">
      <c r="A5121" t="s">
        <v>3510</v>
      </c>
      <c r="B5121" t="s">
        <v>45</v>
      </c>
      <c r="C5121" t="s">
        <v>9921</v>
      </c>
      <c r="D5121" t="s">
        <v>46</v>
      </c>
      <c r="F5121" s="1">
        <v>44551</v>
      </c>
      <c r="G5121" t="s">
        <v>9918</v>
      </c>
      <c r="H5121" s="5" t="s">
        <v>9593</v>
      </c>
      <c r="I5121" s="8" t="str">
        <f t="shared" si="159"/>
        <v xml:space="preserve">26-Nov-21 </v>
      </c>
      <c r="J5121" s="5" t="s">
        <v>9593</v>
      </c>
      <c r="K5121" t="str">
        <f t="shared" si="158"/>
        <v xml:space="preserve">26-Nov-21 </v>
      </c>
      <c r="L5121">
        <v>0</v>
      </c>
      <c r="M5121">
        <v>0</v>
      </c>
      <c r="N5121">
        <v>0</v>
      </c>
      <c r="O5121" s="2">
        <v>1</v>
      </c>
      <c r="Q5121" t="s">
        <v>340</v>
      </c>
    </row>
    <row r="5122" spans="1:17" x14ac:dyDescent="0.3">
      <c r="A5122" t="s">
        <v>2422</v>
      </c>
      <c r="B5122" t="s">
        <v>92</v>
      </c>
      <c r="C5122" t="s">
        <v>9922</v>
      </c>
      <c r="D5122" t="s">
        <v>93</v>
      </c>
      <c r="E5122" s="1">
        <v>44529</v>
      </c>
      <c r="F5122" s="1">
        <v>44554</v>
      </c>
      <c r="G5122" t="s">
        <v>9923</v>
      </c>
      <c r="H5122" s="5" t="s">
        <v>9924</v>
      </c>
      <c r="I5122" s="8" t="str">
        <f t="shared" si="159"/>
        <v xml:space="preserve">29-Nov-21 </v>
      </c>
      <c r="J5122" s="5" t="s">
        <v>6588</v>
      </c>
      <c r="K5122" t="str">
        <f t="shared" si="158"/>
        <v xml:space="preserve">24-Dec-21 </v>
      </c>
      <c r="L5122">
        <v>5</v>
      </c>
      <c r="M5122">
        <v>0</v>
      </c>
      <c r="N5122">
        <v>20</v>
      </c>
      <c r="O5122" s="2">
        <v>1</v>
      </c>
      <c r="Q5122" t="s">
        <v>340</v>
      </c>
    </row>
    <row r="5123" spans="1:17" x14ac:dyDescent="0.3">
      <c r="A5123" t="s">
        <v>2431</v>
      </c>
      <c r="B5123" t="s">
        <v>120</v>
      </c>
      <c r="C5123" t="s">
        <v>9925</v>
      </c>
      <c r="D5123" t="s">
        <v>121</v>
      </c>
      <c r="E5123" s="1">
        <v>44529</v>
      </c>
      <c r="F5123" s="1">
        <v>44554</v>
      </c>
      <c r="G5123" t="s">
        <v>9923</v>
      </c>
      <c r="H5123" s="5" t="s">
        <v>9924</v>
      </c>
      <c r="I5123" s="8" t="str">
        <f t="shared" si="159"/>
        <v xml:space="preserve">29-Nov-21 </v>
      </c>
      <c r="J5123" s="5" t="s">
        <v>6588</v>
      </c>
      <c r="K5123" t="str">
        <f t="shared" ref="K5123:K5186" si="160">SUBSTITUTE(J5123, "A", "")</f>
        <v xml:space="preserve">24-Dec-21 </v>
      </c>
      <c r="L5123">
        <v>5</v>
      </c>
      <c r="M5123">
        <v>0</v>
      </c>
      <c r="N5123">
        <v>19</v>
      </c>
      <c r="O5123" s="2">
        <v>1</v>
      </c>
      <c r="Q5123" t="s">
        <v>340</v>
      </c>
    </row>
    <row r="5124" spans="1:17" x14ac:dyDescent="0.3">
      <c r="A5124" t="s">
        <v>9794</v>
      </c>
      <c r="B5124" t="s">
        <v>58</v>
      </c>
      <c r="C5124" t="s">
        <v>9926</v>
      </c>
      <c r="D5124" t="s">
        <v>59</v>
      </c>
      <c r="E5124" s="1">
        <v>44531</v>
      </c>
      <c r="F5124" s="1">
        <v>44532</v>
      </c>
      <c r="G5124" t="s">
        <v>9927</v>
      </c>
      <c r="H5124" s="5" t="s">
        <v>9928</v>
      </c>
      <c r="I5124" s="8" t="str">
        <f t="shared" ref="I5124:I5187" si="161">SUBSTITUTE(H5124, "A", "")</f>
        <v xml:space="preserve">01-Dec-21 </v>
      </c>
      <c r="J5124" s="5" t="s">
        <v>9929</v>
      </c>
      <c r="K5124" t="str">
        <f t="shared" si="160"/>
        <v xml:space="preserve">02-Dec-21 </v>
      </c>
      <c r="L5124">
        <v>2</v>
      </c>
      <c r="M5124">
        <v>0</v>
      </c>
      <c r="N5124">
        <v>2</v>
      </c>
      <c r="O5124" s="2">
        <v>1</v>
      </c>
      <c r="Q5124" t="s">
        <v>340</v>
      </c>
    </row>
    <row r="5125" spans="1:17" x14ac:dyDescent="0.3">
      <c r="A5125" t="s">
        <v>9809</v>
      </c>
      <c r="B5125" t="s">
        <v>72</v>
      </c>
      <c r="C5125" t="s">
        <v>9930</v>
      </c>
      <c r="D5125" t="s">
        <v>73</v>
      </c>
      <c r="E5125" s="1">
        <v>44531</v>
      </c>
      <c r="F5125" s="1">
        <v>44532</v>
      </c>
      <c r="G5125" t="s">
        <v>9927</v>
      </c>
      <c r="H5125" s="5" t="s">
        <v>9928</v>
      </c>
      <c r="I5125" s="8" t="str">
        <f t="shared" si="161"/>
        <v xml:space="preserve">01-Dec-21 </v>
      </c>
      <c r="J5125" s="5" t="s">
        <v>9929</v>
      </c>
      <c r="K5125" t="str">
        <f t="shared" si="160"/>
        <v xml:space="preserve">02-Dec-21 </v>
      </c>
      <c r="L5125">
        <v>2</v>
      </c>
      <c r="M5125">
        <v>0</v>
      </c>
      <c r="N5125">
        <v>2</v>
      </c>
      <c r="O5125" s="2">
        <v>1</v>
      </c>
      <c r="Q5125" t="s">
        <v>340</v>
      </c>
    </row>
    <row r="5126" spans="1:17" x14ac:dyDescent="0.3">
      <c r="A5126" t="s">
        <v>9794</v>
      </c>
      <c r="B5126" t="s">
        <v>58</v>
      </c>
      <c r="C5126" t="s">
        <v>9931</v>
      </c>
      <c r="D5126" t="s">
        <v>59</v>
      </c>
      <c r="E5126" s="1">
        <v>44533</v>
      </c>
      <c r="F5126" s="1">
        <v>44536</v>
      </c>
      <c r="G5126" t="s">
        <v>1795</v>
      </c>
      <c r="H5126" s="5" t="s">
        <v>8910</v>
      </c>
      <c r="I5126" s="8" t="str">
        <f t="shared" si="161"/>
        <v xml:space="preserve">03-Dec-21 </v>
      </c>
      <c r="J5126" s="5" t="s">
        <v>9932</v>
      </c>
      <c r="K5126" t="str">
        <f t="shared" si="160"/>
        <v xml:space="preserve">06-Dec-21 </v>
      </c>
      <c r="L5126">
        <v>2</v>
      </c>
      <c r="M5126">
        <v>0</v>
      </c>
      <c r="N5126">
        <v>2</v>
      </c>
      <c r="O5126" s="2">
        <v>1</v>
      </c>
      <c r="Q5126" t="s">
        <v>340</v>
      </c>
    </row>
    <row r="5127" spans="1:17" x14ac:dyDescent="0.3">
      <c r="A5127" t="s">
        <v>9809</v>
      </c>
      <c r="B5127" t="s">
        <v>72</v>
      </c>
      <c r="C5127" t="s">
        <v>9933</v>
      </c>
      <c r="D5127" t="s">
        <v>73</v>
      </c>
      <c r="E5127" s="1">
        <v>44533</v>
      </c>
      <c r="F5127" s="1">
        <v>44536</v>
      </c>
      <c r="G5127" t="s">
        <v>1795</v>
      </c>
      <c r="H5127" s="5" t="s">
        <v>8910</v>
      </c>
      <c r="I5127" s="8" t="str">
        <f t="shared" si="161"/>
        <v xml:space="preserve">03-Dec-21 </v>
      </c>
      <c r="J5127" s="5" t="s">
        <v>9932</v>
      </c>
      <c r="K5127" t="str">
        <f t="shared" si="160"/>
        <v xml:space="preserve">06-Dec-21 </v>
      </c>
      <c r="L5127">
        <v>2</v>
      </c>
      <c r="M5127">
        <v>0</v>
      </c>
      <c r="N5127">
        <v>2</v>
      </c>
      <c r="O5127" s="2">
        <v>1</v>
      </c>
      <c r="Q5127" t="s">
        <v>340</v>
      </c>
    </row>
    <row r="5128" spans="1:17" x14ac:dyDescent="0.3">
      <c r="A5128" t="s">
        <v>3502</v>
      </c>
      <c r="B5128" t="s">
        <v>23</v>
      </c>
      <c r="C5128" t="s">
        <v>9934</v>
      </c>
      <c r="D5128" t="s">
        <v>24</v>
      </c>
      <c r="E5128" s="1">
        <v>44536</v>
      </c>
      <c r="F5128" s="1">
        <v>44593</v>
      </c>
      <c r="G5128" t="s">
        <v>9935</v>
      </c>
      <c r="H5128" s="5" t="s">
        <v>9932</v>
      </c>
      <c r="I5128" s="8" t="str">
        <f t="shared" si="161"/>
        <v xml:space="preserve">06-Dec-21 </v>
      </c>
      <c r="J5128" s="5" t="s">
        <v>9936</v>
      </c>
      <c r="K5128" t="str">
        <f t="shared" si="160"/>
        <v xml:space="preserve">01-Feb-22 </v>
      </c>
      <c r="L5128">
        <v>40</v>
      </c>
      <c r="M5128">
        <v>0</v>
      </c>
      <c r="N5128">
        <v>38</v>
      </c>
      <c r="O5128" s="2">
        <v>1</v>
      </c>
      <c r="Q5128" t="s">
        <v>340</v>
      </c>
    </row>
    <row r="5129" spans="1:17" x14ac:dyDescent="0.3">
      <c r="A5129" t="s">
        <v>3502</v>
      </c>
      <c r="B5129" t="s">
        <v>23</v>
      </c>
      <c r="C5129" t="s">
        <v>9937</v>
      </c>
      <c r="D5129" t="s">
        <v>24</v>
      </c>
      <c r="E5129" s="1">
        <v>44536</v>
      </c>
      <c r="F5129" s="1">
        <v>44536</v>
      </c>
      <c r="G5129" t="s">
        <v>9938</v>
      </c>
      <c r="H5129" s="5" t="s">
        <v>9932</v>
      </c>
      <c r="I5129" s="8" t="str">
        <f t="shared" si="161"/>
        <v xml:space="preserve">06-Dec-21 </v>
      </c>
      <c r="J5129" s="5" t="s">
        <v>9932</v>
      </c>
      <c r="K5129" t="str">
        <f t="shared" si="160"/>
        <v xml:space="preserve">06-Dec-21 </v>
      </c>
      <c r="L5129">
        <v>5</v>
      </c>
      <c r="M5129">
        <v>0</v>
      </c>
      <c r="N5129">
        <v>0</v>
      </c>
      <c r="O5129" s="2">
        <v>1</v>
      </c>
      <c r="Q5129" t="s">
        <v>340</v>
      </c>
    </row>
    <row r="5130" spans="1:17" x14ac:dyDescent="0.3">
      <c r="A5130" t="s">
        <v>3510</v>
      </c>
      <c r="B5130" t="s">
        <v>45</v>
      </c>
      <c r="C5130" t="s">
        <v>9939</v>
      </c>
      <c r="D5130" t="s">
        <v>46</v>
      </c>
      <c r="E5130" s="1">
        <v>44536</v>
      </c>
      <c r="F5130" s="1">
        <v>44593</v>
      </c>
      <c r="G5130" t="s">
        <v>9940</v>
      </c>
      <c r="H5130" s="5" t="s">
        <v>9932</v>
      </c>
      <c r="I5130" s="8" t="str">
        <f t="shared" si="161"/>
        <v xml:space="preserve">06-Dec-21 </v>
      </c>
      <c r="J5130" s="5" t="s">
        <v>9936</v>
      </c>
      <c r="K5130" t="str">
        <f t="shared" si="160"/>
        <v xml:space="preserve">01-Feb-22 </v>
      </c>
      <c r="L5130">
        <v>40</v>
      </c>
      <c r="M5130">
        <v>0</v>
      </c>
      <c r="N5130">
        <v>38</v>
      </c>
      <c r="O5130" s="2">
        <v>1</v>
      </c>
      <c r="Q5130" t="s">
        <v>340</v>
      </c>
    </row>
    <row r="5131" spans="1:17" x14ac:dyDescent="0.3">
      <c r="A5131" t="s">
        <v>3510</v>
      </c>
      <c r="B5131" t="s">
        <v>45</v>
      </c>
      <c r="C5131" t="s">
        <v>9941</v>
      </c>
      <c r="D5131" t="s">
        <v>46</v>
      </c>
      <c r="E5131" s="1">
        <v>44536</v>
      </c>
      <c r="F5131" s="1">
        <v>44536</v>
      </c>
      <c r="G5131" t="s">
        <v>9942</v>
      </c>
      <c r="H5131" s="5" t="s">
        <v>9932</v>
      </c>
      <c r="I5131" s="8" t="str">
        <f t="shared" si="161"/>
        <v xml:space="preserve">06-Dec-21 </v>
      </c>
      <c r="J5131" s="5" t="s">
        <v>9932</v>
      </c>
      <c r="K5131" t="str">
        <f t="shared" si="160"/>
        <v xml:space="preserve">06-Dec-21 </v>
      </c>
      <c r="L5131">
        <v>5</v>
      </c>
      <c r="M5131">
        <v>0</v>
      </c>
      <c r="N5131">
        <v>0</v>
      </c>
      <c r="O5131" s="2">
        <v>1</v>
      </c>
      <c r="Q5131" t="s">
        <v>340</v>
      </c>
    </row>
    <row r="5132" spans="1:17" x14ac:dyDescent="0.3">
      <c r="A5132" t="s">
        <v>2422</v>
      </c>
      <c r="B5132" t="s">
        <v>92</v>
      </c>
      <c r="C5132" t="s">
        <v>9943</v>
      </c>
      <c r="D5132" t="s">
        <v>93</v>
      </c>
      <c r="E5132" s="1">
        <v>44536</v>
      </c>
      <c r="F5132" s="1">
        <v>44609</v>
      </c>
      <c r="G5132" t="s">
        <v>9944</v>
      </c>
      <c r="H5132" s="5" t="s">
        <v>9932</v>
      </c>
      <c r="I5132" s="8" t="str">
        <f t="shared" si="161"/>
        <v xml:space="preserve">06-Dec-21 </v>
      </c>
      <c r="J5132" s="5" t="s">
        <v>9945</v>
      </c>
      <c r="K5132" t="str">
        <f t="shared" si="160"/>
        <v xml:space="preserve">17-Feb-22 </v>
      </c>
      <c r="L5132">
        <v>10</v>
      </c>
      <c r="M5132">
        <v>0</v>
      </c>
      <c r="N5132">
        <v>51</v>
      </c>
      <c r="O5132" s="2">
        <v>1</v>
      </c>
      <c r="Q5132" t="s">
        <v>340</v>
      </c>
    </row>
    <row r="5133" spans="1:17" x14ac:dyDescent="0.3">
      <c r="A5133" t="s">
        <v>2422</v>
      </c>
      <c r="B5133" t="s">
        <v>92</v>
      </c>
      <c r="C5133" t="s">
        <v>9946</v>
      </c>
      <c r="D5133" t="s">
        <v>93</v>
      </c>
      <c r="E5133" s="1">
        <v>44536</v>
      </c>
      <c r="F5133" s="1">
        <v>44540</v>
      </c>
      <c r="G5133" t="s">
        <v>9947</v>
      </c>
      <c r="H5133" s="5" t="s">
        <v>9932</v>
      </c>
      <c r="I5133" s="8" t="str">
        <f t="shared" si="161"/>
        <v xml:space="preserve">06-Dec-21 </v>
      </c>
      <c r="J5133" s="5" t="s">
        <v>9500</v>
      </c>
      <c r="K5133" t="str">
        <f t="shared" si="160"/>
        <v xml:space="preserve">10-Dec-21 </v>
      </c>
      <c r="L5133">
        <v>5</v>
      </c>
      <c r="M5133">
        <v>0</v>
      </c>
      <c r="N5133">
        <v>5</v>
      </c>
      <c r="O5133" s="2">
        <v>1</v>
      </c>
      <c r="Q5133" t="s">
        <v>340</v>
      </c>
    </row>
    <row r="5134" spans="1:17" x14ac:dyDescent="0.3">
      <c r="A5134" t="s">
        <v>2431</v>
      </c>
      <c r="B5134" t="s">
        <v>120</v>
      </c>
      <c r="C5134" t="s">
        <v>9948</v>
      </c>
      <c r="D5134" t="s">
        <v>121</v>
      </c>
      <c r="E5134" s="1">
        <v>44536</v>
      </c>
      <c r="F5134" s="1">
        <v>44540</v>
      </c>
      <c r="G5134" t="s">
        <v>9947</v>
      </c>
      <c r="H5134" s="5" t="s">
        <v>9932</v>
      </c>
      <c r="I5134" s="8" t="str">
        <f t="shared" si="161"/>
        <v xml:space="preserve">06-Dec-21 </v>
      </c>
      <c r="J5134" s="5" t="s">
        <v>9500</v>
      </c>
      <c r="K5134" t="str">
        <f t="shared" si="160"/>
        <v xml:space="preserve">10-Dec-21 </v>
      </c>
      <c r="L5134">
        <v>5</v>
      </c>
      <c r="M5134">
        <v>0</v>
      </c>
      <c r="N5134">
        <v>5</v>
      </c>
      <c r="O5134" s="2">
        <v>1</v>
      </c>
      <c r="Q5134" t="s">
        <v>340</v>
      </c>
    </row>
    <row r="5135" spans="1:17" x14ac:dyDescent="0.3">
      <c r="A5135" t="s">
        <v>2431</v>
      </c>
      <c r="B5135" t="s">
        <v>120</v>
      </c>
      <c r="C5135" t="s">
        <v>9949</v>
      </c>
      <c r="D5135" t="s">
        <v>121</v>
      </c>
      <c r="E5135" s="1">
        <v>44536</v>
      </c>
      <c r="F5135" s="1">
        <v>44609</v>
      </c>
      <c r="G5135" t="s">
        <v>9944</v>
      </c>
      <c r="H5135" s="5" t="s">
        <v>9932</v>
      </c>
      <c r="I5135" s="8" t="str">
        <f t="shared" si="161"/>
        <v xml:space="preserve">06-Dec-21 </v>
      </c>
      <c r="J5135" s="5" t="s">
        <v>9945</v>
      </c>
      <c r="K5135" t="str">
        <f t="shared" si="160"/>
        <v xml:space="preserve">17-Feb-22 </v>
      </c>
      <c r="L5135">
        <v>10</v>
      </c>
      <c r="M5135">
        <v>0</v>
      </c>
      <c r="N5135">
        <v>50</v>
      </c>
      <c r="O5135" s="2">
        <v>1</v>
      </c>
      <c r="Q5135" t="s">
        <v>340</v>
      </c>
    </row>
    <row r="5136" spans="1:17" x14ac:dyDescent="0.3">
      <c r="A5136" t="s">
        <v>9794</v>
      </c>
      <c r="B5136" t="s">
        <v>58</v>
      </c>
      <c r="C5136" t="s">
        <v>9950</v>
      </c>
      <c r="D5136" t="s">
        <v>59</v>
      </c>
      <c r="E5136" s="1">
        <v>44537</v>
      </c>
      <c r="F5136" s="1">
        <v>44543</v>
      </c>
      <c r="G5136" t="s">
        <v>2147</v>
      </c>
      <c r="H5136" s="5" t="s">
        <v>9951</v>
      </c>
      <c r="I5136" s="8" t="str">
        <f t="shared" si="161"/>
        <v xml:space="preserve">07-Dec-21 </v>
      </c>
      <c r="J5136" s="5" t="s">
        <v>6652</v>
      </c>
      <c r="K5136" t="str">
        <f t="shared" si="160"/>
        <v xml:space="preserve">13-Dec-21 </v>
      </c>
      <c r="L5136">
        <v>5</v>
      </c>
      <c r="M5136">
        <v>0</v>
      </c>
      <c r="N5136">
        <v>5</v>
      </c>
      <c r="O5136" s="2">
        <v>1</v>
      </c>
      <c r="Q5136" t="s">
        <v>340</v>
      </c>
    </row>
    <row r="5137" spans="1:17" x14ac:dyDescent="0.3">
      <c r="A5137" t="s">
        <v>9809</v>
      </c>
      <c r="B5137" t="s">
        <v>72</v>
      </c>
      <c r="C5137" t="s">
        <v>9952</v>
      </c>
      <c r="D5137" t="s">
        <v>73</v>
      </c>
      <c r="E5137" s="1">
        <v>44537</v>
      </c>
      <c r="F5137" s="1">
        <v>44543</v>
      </c>
      <c r="G5137" t="s">
        <v>2147</v>
      </c>
      <c r="H5137" s="5" t="s">
        <v>9951</v>
      </c>
      <c r="I5137" s="8" t="str">
        <f t="shared" si="161"/>
        <v xml:space="preserve">07-Dec-21 </v>
      </c>
      <c r="J5137" s="5" t="s">
        <v>6652</v>
      </c>
      <c r="K5137" t="str">
        <f t="shared" si="160"/>
        <v xml:space="preserve">13-Dec-21 </v>
      </c>
      <c r="L5137">
        <v>5</v>
      </c>
      <c r="M5137">
        <v>0</v>
      </c>
      <c r="N5137">
        <v>5</v>
      </c>
      <c r="O5137" s="2">
        <v>1</v>
      </c>
      <c r="Q5137" t="s">
        <v>340</v>
      </c>
    </row>
    <row r="5138" spans="1:17" x14ac:dyDescent="0.3">
      <c r="A5138" t="s">
        <v>2422</v>
      </c>
      <c r="B5138" t="s">
        <v>92</v>
      </c>
      <c r="C5138" t="s">
        <v>9953</v>
      </c>
      <c r="D5138" t="s">
        <v>93</v>
      </c>
      <c r="F5138" s="1">
        <v>44537</v>
      </c>
      <c r="G5138" t="s">
        <v>9767</v>
      </c>
      <c r="H5138" s="5" t="s">
        <v>9951</v>
      </c>
      <c r="I5138" s="8" t="str">
        <f t="shared" si="161"/>
        <v xml:space="preserve">07-Dec-21 </v>
      </c>
      <c r="J5138" s="5" t="s">
        <v>9951</v>
      </c>
      <c r="K5138" t="str">
        <f t="shared" si="160"/>
        <v xml:space="preserve">07-Dec-21 </v>
      </c>
      <c r="L5138">
        <v>0</v>
      </c>
      <c r="M5138">
        <v>0</v>
      </c>
      <c r="N5138">
        <v>0</v>
      </c>
      <c r="O5138" s="2">
        <v>1</v>
      </c>
      <c r="Q5138" t="s">
        <v>340</v>
      </c>
    </row>
    <row r="5139" spans="1:17" x14ac:dyDescent="0.3">
      <c r="A5139" t="s">
        <v>2431</v>
      </c>
      <c r="B5139" t="s">
        <v>120</v>
      </c>
      <c r="C5139" t="s">
        <v>9954</v>
      </c>
      <c r="D5139" t="s">
        <v>121</v>
      </c>
      <c r="F5139" s="1">
        <v>44537</v>
      </c>
      <c r="G5139" t="s">
        <v>9767</v>
      </c>
      <c r="H5139" s="5" t="s">
        <v>9951</v>
      </c>
      <c r="I5139" s="8" t="str">
        <f t="shared" si="161"/>
        <v xml:space="preserve">07-Dec-21 </v>
      </c>
      <c r="J5139" s="5" t="s">
        <v>9951</v>
      </c>
      <c r="K5139" t="str">
        <f t="shared" si="160"/>
        <v xml:space="preserve">07-Dec-21 </v>
      </c>
      <c r="L5139">
        <v>0</v>
      </c>
      <c r="M5139">
        <v>0</v>
      </c>
      <c r="N5139">
        <v>0</v>
      </c>
      <c r="O5139" s="2">
        <v>1</v>
      </c>
      <c r="Q5139" t="s">
        <v>340</v>
      </c>
    </row>
    <row r="5140" spans="1:17" x14ac:dyDescent="0.3">
      <c r="A5140" t="s">
        <v>2422</v>
      </c>
      <c r="B5140" t="s">
        <v>92</v>
      </c>
      <c r="C5140" t="s">
        <v>9955</v>
      </c>
      <c r="D5140" t="s">
        <v>93</v>
      </c>
      <c r="F5140" s="1">
        <v>44540</v>
      </c>
      <c r="G5140" t="s">
        <v>9956</v>
      </c>
      <c r="H5140" s="5" t="s">
        <v>9500</v>
      </c>
      <c r="I5140" s="8" t="str">
        <f t="shared" si="161"/>
        <v xml:space="preserve">10-Dec-21 </v>
      </c>
      <c r="J5140" s="5" t="s">
        <v>9500</v>
      </c>
      <c r="K5140" t="str">
        <f t="shared" si="160"/>
        <v xml:space="preserve">10-Dec-21 </v>
      </c>
      <c r="L5140">
        <v>0</v>
      </c>
      <c r="M5140">
        <v>0</v>
      </c>
      <c r="N5140">
        <v>0</v>
      </c>
      <c r="O5140" s="2">
        <v>1</v>
      </c>
      <c r="Q5140" t="s">
        <v>340</v>
      </c>
    </row>
    <row r="5141" spans="1:17" x14ac:dyDescent="0.3">
      <c r="A5141" t="s">
        <v>2431</v>
      </c>
      <c r="B5141" t="s">
        <v>120</v>
      </c>
      <c r="C5141" t="s">
        <v>9957</v>
      </c>
      <c r="D5141" t="s">
        <v>121</v>
      </c>
      <c r="F5141" s="1">
        <v>44540</v>
      </c>
      <c r="G5141" t="s">
        <v>9958</v>
      </c>
      <c r="H5141" s="5" t="s">
        <v>9500</v>
      </c>
      <c r="I5141" s="8" t="str">
        <f t="shared" si="161"/>
        <v xml:space="preserve">10-Dec-21 </v>
      </c>
      <c r="J5141" s="5" t="s">
        <v>9500</v>
      </c>
      <c r="K5141" t="str">
        <f t="shared" si="160"/>
        <v xml:space="preserve">10-Dec-21 </v>
      </c>
      <c r="L5141">
        <v>0</v>
      </c>
      <c r="M5141">
        <v>0</v>
      </c>
      <c r="N5141">
        <v>0</v>
      </c>
      <c r="O5141" s="2">
        <v>1</v>
      </c>
      <c r="Q5141" t="s">
        <v>340</v>
      </c>
    </row>
    <row r="5142" spans="1:17" x14ac:dyDescent="0.3">
      <c r="A5142" t="s">
        <v>2422</v>
      </c>
      <c r="B5142" t="s">
        <v>92</v>
      </c>
      <c r="C5142" t="s">
        <v>9959</v>
      </c>
      <c r="D5142" t="s">
        <v>93</v>
      </c>
      <c r="F5142" s="1">
        <v>44543</v>
      </c>
      <c r="G5142" t="s">
        <v>9960</v>
      </c>
      <c r="H5142" s="5" t="s">
        <v>6652</v>
      </c>
      <c r="I5142" s="8" t="str">
        <f t="shared" si="161"/>
        <v xml:space="preserve">13-Dec-21 </v>
      </c>
      <c r="J5142" s="5" t="s">
        <v>6652</v>
      </c>
      <c r="K5142" t="str">
        <f t="shared" si="160"/>
        <v xml:space="preserve">13-Dec-21 </v>
      </c>
      <c r="L5142">
        <v>0</v>
      </c>
      <c r="M5142">
        <v>0</v>
      </c>
      <c r="N5142">
        <v>0</v>
      </c>
      <c r="O5142" s="2">
        <v>1</v>
      </c>
      <c r="Q5142" t="s">
        <v>340</v>
      </c>
    </row>
    <row r="5143" spans="1:17" x14ac:dyDescent="0.3">
      <c r="A5143" t="s">
        <v>2431</v>
      </c>
      <c r="B5143" t="s">
        <v>120</v>
      </c>
      <c r="C5143" t="s">
        <v>9961</v>
      </c>
      <c r="D5143" t="s">
        <v>121</v>
      </c>
      <c r="F5143" s="1">
        <v>44543</v>
      </c>
      <c r="G5143" t="s">
        <v>9962</v>
      </c>
      <c r="H5143" s="5" t="s">
        <v>6652</v>
      </c>
      <c r="I5143" s="8" t="str">
        <f t="shared" si="161"/>
        <v xml:space="preserve">13-Dec-21 </v>
      </c>
      <c r="J5143" s="5" t="s">
        <v>6652</v>
      </c>
      <c r="K5143" t="str">
        <f t="shared" si="160"/>
        <v xml:space="preserve">13-Dec-21 </v>
      </c>
      <c r="L5143">
        <v>0</v>
      </c>
      <c r="M5143">
        <v>0</v>
      </c>
      <c r="N5143">
        <v>0</v>
      </c>
      <c r="O5143" s="2">
        <v>1</v>
      </c>
      <c r="Q5143" t="s">
        <v>340</v>
      </c>
    </row>
    <row r="5144" spans="1:17" x14ac:dyDescent="0.3">
      <c r="A5144" t="s">
        <v>3510</v>
      </c>
      <c r="B5144" t="s">
        <v>45</v>
      </c>
      <c r="C5144" t="s">
        <v>9963</v>
      </c>
      <c r="D5144" t="s">
        <v>46</v>
      </c>
      <c r="F5144" s="1">
        <v>44561</v>
      </c>
      <c r="G5144" t="s">
        <v>9964</v>
      </c>
      <c r="H5144" s="5" t="s">
        <v>6652</v>
      </c>
      <c r="I5144" s="8" t="str">
        <f t="shared" si="161"/>
        <v xml:space="preserve">13-Dec-21 </v>
      </c>
      <c r="J5144" s="5" t="s">
        <v>6652</v>
      </c>
      <c r="K5144" t="str">
        <f t="shared" si="160"/>
        <v xml:space="preserve">13-Dec-21 </v>
      </c>
      <c r="L5144">
        <v>0</v>
      </c>
      <c r="M5144">
        <v>0</v>
      </c>
      <c r="N5144">
        <v>0</v>
      </c>
      <c r="O5144" s="2">
        <v>1</v>
      </c>
      <c r="Q5144" t="s">
        <v>340</v>
      </c>
    </row>
    <row r="5145" spans="1:17" x14ac:dyDescent="0.3">
      <c r="A5145" t="s">
        <v>2422</v>
      </c>
      <c r="B5145" t="s">
        <v>92</v>
      </c>
      <c r="C5145" t="s">
        <v>9965</v>
      </c>
      <c r="D5145" t="s">
        <v>93</v>
      </c>
      <c r="E5145" s="1">
        <v>44543</v>
      </c>
      <c r="F5145" s="1">
        <v>45327</v>
      </c>
      <c r="G5145" t="s">
        <v>9966</v>
      </c>
      <c r="H5145" s="5" t="s">
        <v>6652</v>
      </c>
      <c r="I5145" s="8" t="str">
        <f t="shared" si="161"/>
        <v xml:space="preserve">13-Dec-21 </v>
      </c>
      <c r="J5145" s="5" t="s">
        <v>9967</v>
      </c>
      <c r="K5145" t="str">
        <f t="shared" si="160"/>
        <v xml:space="preserve">24-Jan-25 </v>
      </c>
      <c r="L5145">
        <v>176</v>
      </c>
      <c r="M5145">
        <v>0</v>
      </c>
      <c r="N5145">
        <v>786</v>
      </c>
      <c r="O5145" s="2">
        <v>1</v>
      </c>
      <c r="Q5145" t="s">
        <v>340</v>
      </c>
    </row>
    <row r="5146" spans="1:17" x14ac:dyDescent="0.3">
      <c r="A5146" t="s">
        <v>2422</v>
      </c>
      <c r="B5146" t="s">
        <v>92</v>
      </c>
      <c r="C5146" t="s">
        <v>9968</v>
      </c>
      <c r="D5146" t="s">
        <v>93</v>
      </c>
      <c r="E5146" s="1">
        <v>44543</v>
      </c>
      <c r="F5146" s="1">
        <v>44613</v>
      </c>
      <c r="G5146" t="s">
        <v>223</v>
      </c>
      <c r="H5146" s="5" t="s">
        <v>6652</v>
      </c>
      <c r="I5146" s="8" t="str">
        <f t="shared" si="161"/>
        <v xml:space="preserve">13-Dec-21 </v>
      </c>
      <c r="J5146" s="5" t="s">
        <v>9969</v>
      </c>
      <c r="K5146" t="str">
        <f t="shared" si="160"/>
        <v xml:space="preserve">21-Feb-22 </v>
      </c>
      <c r="L5146">
        <v>40</v>
      </c>
      <c r="M5146">
        <v>0</v>
      </c>
      <c r="N5146">
        <v>47</v>
      </c>
      <c r="O5146" s="2">
        <v>1</v>
      </c>
      <c r="Q5146" t="s">
        <v>340</v>
      </c>
    </row>
    <row r="5147" spans="1:17" x14ac:dyDescent="0.3">
      <c r="A5147" t="s">
        <v>2422</v>
      </c>
      <c r="B5147" t="s">
        <v>92</v>
      </c>
      <c r="C5147" t="s">
        <v>9970</v>
      </c>
      <c r="D5147" t="s">
        <v>93</v>
      </c>
      <c r="E5147" s="1">
        <v>44543</v>
      </c>
      <c r="F5147" s="1">
        <v>45126</v>
      </c>
      <c r="G5147" t="s">
        <v>199</v>
      </c>
      <c r="H5147" s="5" t="s">
        <v>6652</v>
      </c>
      <c r="I5147" s="8" t="str">
        <f t="shared" si="161"/>
        <v xml:space="preserve">13-Dec-21 </v>
      </c>
      <c r="J5147" s="5" t="s">
        <v>9971</v>
      </c>
      <c r="K5147" t="str">
        <f t="shared" si="160"/>
        <v xml:space="preserve">31-ug-23 </v>
      </c>
      <c r="L5147">
        <v>10</v>
      </c>
      <c r="M5147">
        <v>0</v>
      </c>
      <c r="N5147">
        <v>430</v>
      </c>
      <c r="O5147" s="2">
        <v>1</v>
      </c>
      <c r="Q5147" t="s">
        <v>340</v>
      </c>
    </row>
    <row r="5148" spans="1:17" x14ac:dyDescent="0.3">
      <c r="A5148" t="s">
        <v>2431</v>
      </c>
      <c r="B5148" t="s">
        <v>120</v>
      </c>
      <c r="C5148" t="s">
        <v>9972</v>
      </c>
      <c r="D5148" t="s">
        <v>121</v>
      </c>
      <c r="E5148" s="1">
        <v>44543</v>
      </c>
      <c r="F5148" s="1">
        <v>45126</v>
      </c>
      <c r="G5148" t="s">
        <v>199</v>
      </c>
      <c r="H5148" s="5" t="s">
        <v>6652</v>
      </c>
      <c r="I5148" s="8" t="str">
        <f t="shared" si="161"/>
        <v xml:space="preserve">13-Dec-21 </v>
      </c>
      <c r="J5148" s="5" t="s">
        <v>9971</v>
      </c>
      <c r="K5148" t="str">
        <f t="shared" si="160"/>
        <v xml:space="preserve">31-ug-23 </v>
      </c>
      <c r="L5148">
        <v>10</v>
      </c>
      <c r="M5148">
        <v>0</v>
      </c>
      <c r="N5148">
        <v>430</v>
      </c>
      <c r="O5148" s="2">
        <v>1</v>
      </c>
      <c r="Q5148" t="s">
        <v>340</v>
      </c>
    </row>
    <row r="5149" spans="1:17" x14ac:dyDescent="0.3">
      <c r="A5149" t="s">
        <v>2431</v>
      </c>
      <c r="B5149" t="s">
        <v>120</v>
      </c>
      <c r="C5149" t="s">
        <v>9973</v>
      </c>
      <c r="D5149" t="s">
        <v>121</v>
      </c>
      <c r="E5149" s="1">
        <v>44543</v>
      </c>
      <c r="F5149" s="1">
        <v>44613</v>
      </c>
      <c r="G5149" t="s">
        <v>223</v>
      </c>
      <c r="H5149" s="5" t="s">
        <v>6652</v>
      </c>
      <c r="I5149" s="8" t="str">
        <f t="shared" si="161"/>
        <v xml:space="preserve">13-Dec-21 </v>
      </c>
      <c r="J5149" s="5" t="s">
        <v>9969</v>
      </c>
      <c r="K5149" t="str">
        <f t="shared" si="160"/>
        <v xml:space="preserve">21-Feb-22 </v>
      </c>
      <c r="L5149">
        <v>40</v>
      </c>
      <c r="M5149">
        <v>0</v>
      </c>
      <c r="N5149">
        <v>47</v>
      </c>
      <c r="O5149" s="2">
        <v>1</v>
      </c>
      <c r="Q5149" t="s">
        <v>340</v>
      </c>
    </row>
    <row r="5150" spans="1:17" x14ac:dyDescent="0.3">
      <c r="A5150" t="s">
        <v>2422</v>
      </c>
      <c r="B5150" t="s">
        <v>92</v>
      </c>
      <c r="C5150" t="s">
        <v>9974</v>
      </c>
      <c r="D5150" t="s">
        <v>93</v>
      </c>
      <c r="E5150" s="1">
        <v>44543</v>
      </c>
      <c r="F5150" s="1">
        <v>45146</v>
      </c>
      <c r="G5150" t="s">
        <v>9975</v>
      </c>
      <c r="H5150" s="5" t="s">
        <v>6652</v>
      </c>
      <c r="I5150" s="8" t="str">
        <f t="shared" si="161"/>
        <v xml:space="preserve">13-Dec-21 </v>
      </c>
      <c r="J5150" s="5" t="s">
        <v>9976</v>
      </c>
      <c r="K5150" t="str">
        <f t="shared" si="160"/>
        <v xml:space="preserve">17-Jul-24 </v>
      </c>
      <c r="L5150">
        <v>70</v>
      </c>
      <c r="M5150">
        <v>0</v>
      </c>
      <c r="N5150">
        <v>653</v>
      </c>
      <c r="O5150" s="2">
        <v>1</v>
      </c>
      <c r="Q5150" t="s">
        <v>340</v>
      </c>
    </row>
    <row r="5151" spans="1:17" x14ac:dyDescent="0.3">
      <c r="A5151" t="s">
        <v>2422</v>
      </c>
      <c r="B5151" t="s">
        <v>92</v>
      </c>
      <c r="C5151" t="s">
        <v>9977</v>
      </c>
      <c r="D5151" t="s">
        <v>93</v>
      </c>
      <c r="E5151" s="1">
        <v>44543</v>
      </c>
      <c r="F5151" s="1">
        <v>45146</v>
      </c>
      <c r="G5151" t="s">
        <v>9978</v>
      </c>
      <c r="H5151" s="5" t="s">
        <v>6652</v>
      </c>
      <c r="I5151" s="8" t="str">
        <f t="shared" si="161"/>
        <v xml:space="preserve">13-Dec-21 </v>
      </c>
      <c r="J5151" s="5" t="s">
        <v>9976</v>
      </c>
      <c r="K5151" t="str">
        <f t="shared" si="160"/>
        <v xml:space="preserve">17-Jul-24 </v>
      </c>
      <c r="L5151">
        <v>70</v>
      </c>
      <c r="M5151">
        <v>0</v>
      </c>
      <c r="N5151">
        <v>653</v>
      </c>
      <c r="O5151" s="2">
        <v>1</v>
      </c>
      <c r="Q5151" t="s">
        <v>340</v>
      </c>
    </row>
    <row r="5152" spans="1:17" x14ac:dyDescent="0.3">
      <c r="A5152" t="s">
        <v>2431</v>
      </c>
      <c r="B5152" t="s">
        <v>120</v>
      </c>
      <c r="C5152" t="s">
        <v>9979</v>
      </c>
      <c r="D5152" t="s">
        <v>121</v>
      </c>
      <c r="E5152" s="1">
        <v>44543</v>
      </c>
      <c r="F5152" s="1">
        <v>45327</v>
      </c>
      <c r="G5152" t="s">
        <v>9966</v>
      </c>
      <c r="H5152" s="5" t="s">
        <v>6652</v>
      </c>
      <c r="I5152" s="8" t="str">
        <f t="shared" si="161"/>
        <v xml:space="preserve">13-Dec-21 </v>
      </c>
      <c r="J5152" s="5" t="s">
        <v>9980</v>
      </c>
      <c r="K5152" t="str">
        <f t="shared" si="160"/>
        <v xml:space="preserve">13-Jan-25 </v>
      </c>
      <c r="L5152">
        <v>176</v>
      </c>
      <c r="M5152">
        <v>0</v>
      </c>
      <c r="N5152">
        <v>777</v>
      </c>
      <c r="O5152" s="2">
        <v>1</v>
      </c>
      <c r="Q5152" t="s">
        <v>340</v>
      </c>
    </row>
    <row r="5153" spans="1:17" x14ac:dyDescent="0.3">
      <c r="A5153" t="s">
        <v>2431</v>
      </c>
      <c r="B5153" t="s">
        <v>120</v>
      </c>
      <c r="C5153" t="s">
        <v>9981</v>
      </c>
      <c r="D5153" t="s">
        <v>121</v>
      </c>
      <c r="E5153" s="1">
        <v>44543</v>
      </c>
      <c r="F5153" s="1">
        <v>45146</v>
      </c>
      <c r="G5153" t="s">
        <v>9978</v>
      </c>
      <c r="H5153" s="5" t="s">
        <v>6652</v>
      </c>
      <c r="I5153" s="8" t="str">
        <f t="shared" si="161"/>
        <v xml:space="preserve">13-Dec-21 </v>
      </c>
      <c r="J5153" s="5" t="s">
        <v>9976</v>
      </c>
      <c r="K5153" t="str">
        <f t="shared" si="160"/>
        <v xml:space="preserve">17-Jul-24 </v>
      </c>
      <c r="L5153">
        <v>70</v>
      </c>
      <c r="M5153">
        <v>0</v>
      </c>
      <c r="N5153">
        <v>653</v>
      </c>
      <c r="O5153" s="2">
        <v>1</v>
      </c>
      <c r="Q5153" t="s">
        <v>340</v>
      </c>
    </row>
    <row r="5154" spans="1:17" x14ac:dyDescent="0.3">
      <c r="A5154" t="s">
        <v>2431</v>
      </c>
      <c r="B5154" t="s">
        <v>120</v>
      </c>
      <c r="C5154" t="s">
        <v>9982</v>
      </c>
      <c r="D5154" t="s">
        <v>121</v>
      </c>
      <c r="E5154" s="1">
        <v>44543</v>
      </c>
      <c r="F5154" s="1">
        <v>45146</v>
      </c>
      <c r="G5154" t="s">
        <v>9983</v>
      </c>
      <c r="H5154" s="5" t="s">
        <v>6652</v>
      </c>
      <c r="I5154" s="8" t="str">
        <f t="shared" si="161"/>
        <v xml:space="preserve">13-Dec-21 </v>
      </c>
      <c r="J5154" s="5" t="s">
        <v>9976</v>
      </c>
      <c r="K5154" t="str">
        <f t="shared" si="160"/>
        <v xml:space="preserve">17-Jul-24 </v>
      </c>
      <c r="L5154">
        <v>70</v>
      </c>
      <c r="M5154">
        <v>0</v>
      </c>
      <c r="N5154">
        <v>653</v>
      </c>
      <c r="O5154" s="2">
        <v>1</v>
      </c>
      <c r="Q5154" t="s">
        <v>340</v>
      </c>
    </row>
    <row r="5155" spans="1:17" x14ac:dyDescent="0.3">
      <c r="A5155" t="s">
        <v>3502</v>
      </c>
      <c r="B5155" t="s">
        <v>23</v>
      </c>
      <c r="C5155" t="s">
        <v>9984</v>
      </c>
      <c r="D5155" t="s">
        <v>24</v>
      </c>
      <c r="F5155" s="1">
        <v>44543</v>
      </c>
      <c r="G5155" t="s">
        <v>9964</v>
      </c>
      <c r="H5155" s="5" t="s">
        <v>6652</v>
      </c>
      <c r="I5155" s="8" t="str">
        <f t="shared" si="161"/>
        <v xml:space="preserve">13-Dec-21 </v>
      </c>
      <c r="J5155" s="5" t="s">
        <v>6652</v>
      </c>
      <c r="K5155" t="str">
        <f t="shared" si="160"/>
        <v xml:space="preserve">13-Dec-21 </v>
      </c>
      <c r="L5155">
        <v>0</v>
      </c>
      <c r="M5155">
        <v>0</v>
      </c>
      <c r="N5155">
        <v>0</v>
      </c>
      <c r="O5155" s="2">
        <v>1</v>
      </c>
      <c r="Q5155" t="s">
        <v>340</v>
      </c>
    </row>
    <row r="5156" spans="1:17" x14ac:dyDescent="0.3">
      <c r="A5156" t="s">
        <v>9794</v>
      </c>
      <c r="B5156" t="s">
        <v>58</v>
      </c>
      <c r="C5156" t="s">
        <v>9985</v>
      </c>
      <c r="D5156" t="s">
        <v>59</v>
      </c>
      <c r="E5156" s="1">
        <v>44544</v>
      </c>
      <c r="F5156" s="1">
        <v>44589</v>
      </c>
      <c r="G5156" t="s">
        <v>2548</v>
      </c>
      <c r="H5156" s="5" t="s">
        <v>9986</v>
      </c>
      <c r="I5156" s="8" t="str">
        <f t="shared" si="161"/>
        <v xml:space="preserve">14-Dec-21 </v>
      </c>
      <c r="J5156" s="5" t="s">
        <v>9987</v>
      </c>
      <c r="K5156" t="str">
        <f t="shared" si="160"/>
        <v xml:space="preserve">28-Jan-22 </v>
      </c>
      <c r="L5156">
        <v>5</v>
      </c>
      <c r="M5156">
        <v>0</v>
      </c>
      <c r="N5156">
        <v>31</v>
      </c>
      <c r="O5156" s="2">
        <v>1</v>
      </c>
      <c r="Q5156" t="s">
        <v>340</v>
      </c>
    </row>
    <row r="5157" spans="1:17" x14ac:dyDescent="0.3">
      <c r="A5157" t="s">
        <v>9809</v>
      </c>
      <c r="B5157" t="s">
        <v>72</v>
      </c>
      <c r="C5157" t="s">
        <v>9988</v>
      </c>
      <c r="D5157" t="s">
        <v>73</v>
      </c>
      <c r="E5157" s="1">
        <v>44544</v>
      </c>
      <c r="F5157" s="1">
        <v>44589</v>
      </c>
      <c r="G5157" t="s">
        <v>2548</v>
      </c>
      <c r="H5157" s="5" t="s">
        <v>9986</v>
      </c>
      <c r="I5157" s="8" t="str">
        <f t="shared" si="161"/>
        <v xml:space="preserve">14-Dec-21 </v>
      </c>
      <c r="J5157" s="5" t="s">
        <v>9987</v>
      </c>
      <c r="K5157" t="str">
        <f t="shared" si="160"/>
        <v xml:space="preserve">28-Jan-22 </v>
      </c>
      <c r="L5157">
        <v>5</v>
      </c>
      <c r="M5157">
        <v>0</v>
      </c>
      <c r="N5157">
        <v>31</v>
      </c>
      <c r="O5157" s="2">
        <v>1</v>
      </c>
      <c r="Q5157" t="s">
        <v>340</v>
      </c>
    </row>
    <row r="5158" spans="1:17" x14ac:dyDescent="0.3">
      <c r="A5158" t="s">
        <v>2431</v>
      </c>
      <c r="B5158" t="s">
        <v>120</v>
      </c>
      <c r="C5158" t="s">
        <v>9989</v>
      </c>
      <c r="D5158" t="s">
        <v>121</v>
      </c>
      <c r="F5158" s="1">
        <v>44554</v>
      </c>
      <c r="G5158" t="s">
        <v>9990</v>
      </c>
      <c r="H5158" s="5" t="s">
        <v>6588</v>
      </c>
      <c r="I5158" s="8" t="str">
        <f t="shared" si="161"/>
        <v xml:space="preserve">24-Dec-21 </v>
      </c>
      <c r="J5158" s="5" t="s">
        <v>6588</v>
      </c>
      <c r="K5158" t="str">
        <f t="shared" si="160"/>
        <v xml:space="preserve">24-Dec-21 </v>
      </c>
      <c r="L5158">
        <v>0</v>
      </c>
      <c r="M5158">
        <v>0</v>
      </c>
      <c r="N5158">
        <v>0</v>
      </c>
      <c r="O5158" s="2">
        <v>1</v>
      </c>
      <c r="Q5158" t="s">
        <v>340</v>
      </c>
    </row>
    <row r="5159" spans="1:17" x14ac:dyDescent="0.3">
      <c r="A5159" t="s">
        <v>2422</v>
      </c>
      <c r="B5159" t="s">
        <v>92</v>
      </c>
      <c r="C5159" t="s">
        <v>9991</v>
      </c>
      <c r="D5159" t="s">
        <v>93</v>
      </c>
      <c r="F5159" s="1">
        <v>44554</v>
      </c>
      <c r="G5159" t="s">
        <v>9990</v>
      </c>
      <c r="H5159" s="5" t="s">
        <v>6588</v>
      </c>
      <c r="I5159" s="8" t="str">
        <f t="shared" si="161"/>
        <v xml:space="preserve">24-Dec-21 </v>
      </c>
      <c r="J5159" s="5" t="s">
        <v>6588</v>
      </c>
      <c r="K5159" t="str">
        <f t="shared" si="160"/>
        <v xml:space="preserve">24-Dec-21 </v>
      </c>
      <c r="L5159">
        <v>0</v>
      </c>
      <c r="M5159">
        <v>0</v>
      </c>
      <c r="N5159">
        <v>0</v>
      </c>
      <c r="O5159" s="2">
        <v>1</v>
      </c>
      <c r="Q5159" t="s">
        <v>340</v>
      </c>
    </row>
    <row r="5160" spans="1:17" x14ac:dyDescent="0.3">
      <c r="A5160" t="s">
        <v>9794</v>
      </c>
      <c r="B5160" t="s">
        <v>58</v>
      </c>
      <c r="C5160" t="s">
        <v>9992</v>
      </c>
      <c r="D5160" t="s">
        <v>59</v>
      </c>
      <c r="E5160" s="1">
        <v>44565</v>
      </c>
      <c r="F5160" s="1">
        <v>44756</v>
      </c>
      <c r="G5160" t="s">
        <v>9993</v>
      </c>
      <c r="H5160" s="5" t="s">
        <v>9994</v>
      </c>
      <c r="I5160" s="8" t="str">
        <f t="shared" si="161"/>
        <v xml:space="preserve">04-Jan-22 </v>
      </c>
      <c r="J5160" s="5" t="s">
        <v>9995</v>
      </c>
      <c r="K5160" t="str">
        <f t="shared" si="160"/>
        <v xml:space="preserve">14-Jul-22 </v>
      </c>
      <c r="L5160">
        <v>282</v>
      </c>
      <c r="M5160">
        <v>0</v>
      </c>
      <c r="N5160">
        <v>133</v>
      </c>
      <c r="O5160" s="2">
        <v>1</v>
      </c>
      <c r="Q5160" t="s">
        <v>340</v>
      </c>
    </row>
    <row r="5161" spans="1:17" x14ac:dyDescent="0.3">
      <c r="A5161" t="s">
        <v>9794</v>
      </c>
      <c r="B5161" t="s">
        <v>58</v>
      </c>
      <c r="C5161" t="s">
        <v>9996</v>
      </c>
      <c r="D5161" t="s">
        <v>59</v>
      </c>
      <c r="E5161" s="1">
        <v>44565</v>
      </c>
      <c r="F5161" s="1">
        <v>44756</v>
      </c>
      <c r="G5161" t="s">
        <v>9997</v>
      </c>
      <c r="H5161" s="5" t="s">
        <v>9994</v>
      </c>
      <c r="I5161" s="8" t="str">
        <f t="shared" si="161"/>
        <v xml:space="preserve">04-Jan-22 </v>
      </c>
      <c r="J5161" s="5" t="s">
        <v>9995</v>
      </c>
      <c r="K5161" t="str">
        <f t="shared" si="160"/>
        <v xml:space="preserve">14-Jul-22 </v>
      </c>
      <c r="L5161">
        <v>282</v>
      </c>
      <c r="M5161">
        <v>0</v>
      </c>
      <c r="N5161">
        <v>133</v>
      </c>
      <c r="O5161" s="2">
        <v>1</v>
      </c>
      <c r="Q5161" t="s">
        <v>340</v>
      </c>
    </row>
    <row r="5162" spans="1:17" x14ac:dyDescent="0.3">
      <c r="A5162" t="s">
        <v>9794</v>
      </c>
      <c r="B5162" t="s">
        <v>58</v>
      </c>
      <c r="C5162" t="s">
        <v>9998</v>
      </c>
      <c r="D5162" t="s">
        <v>59</v>
      </c>
      <c r="E5162" s="1">
        <v>44565</v>
      </c>
      <c r="F5162" s="1">
        <v>44596</v>
      </c>
      <c r="G5162" t="s">
        <v>9999</v>
      </c>
      <c r="H5162" s="5" t="s">
        <v>9994</v>
      </c>
      <c r="I5162" s="8" t="str">
        <f t="shared" si="161"/>
        <v xml:space="preserve">04-Jan-22 </v>
      </c>
      <c r="J5162" s="5" t="s">
        <v>10000</v>
      </c>
      <c r="K5162" t="str">
        <f t="shared" si="160"/>
        <v xml:space="preserve">04-Feb-22 </v>
      </c>
      <c r="L5162">
        <v>10</v>
      </c>
      <c r="M5162">
        <v>0</v>
      </c>
      <c r="N5162">
        <v>24</v>
      </c>
      <c r="O5162" s="2">
        <v>1</v>
      </c>
      <c r="Q5162" t="s">
        <v>340</v>
      </c>
    </row>
    <row r="5163" spans="1:17" x14ac:dyDescent="0.3">
      <c r="A5163" t="s">
        <v>9794</v>
      </c>
      <c r="B5163" t="s">
        <v>58</v>
      </c>
      <c r="C5163" t="s">
        <v>10001</v>
      </c>
      <c r="D5163" t="s">
        <v>59</v>
      </c>
      <c r="E5163" s="1">
        <v>44565</v>
      </c>
      <c r="F5163" s="1">
        <v>44596</v>
      </c>
      <c r="G5163" t="s">
        <v>10002</v>
      </c>
      <c r="H5163" s="5" t="s">
        <v>9994</v>
      </c>
      <c r="I5163" s="8" t="str">
        <f t="shared" si="161"/>
        <v xml:space="preserve">04-Jan-22 </v>
      </c>
      <c r="J5163" s="5" t="s">
        <v>10000</v>
      </c>
      <c r="K5163" t="str">
        <f t="shared" si="160"/>
        <v xml:space="preserve">04-Feb-22 </v>
      </c>
      <c r="L5163">
        <v>5</v>
      </c>
      <c r="M5163">
        <v>0</v>
      </c>
      <c r="N5163">
        <v>24</v>
      </c>
      <c r="O5163" s="2">
        <v>1</v>
      </c>
      <c r="Q5163" t="s">
        <v>340</v>
      </c>
    </row>
    <row r="5164" spans="1:17" x14ac:dyDescent="0.3">
      <c r="A5164" t="s">
        <v>9794</v>
      </c>
      <c r="B5164" t="s">
        <v>58</v>
      </c>
      <c r="C5164" t="s">
        <v>10003</v>
      </c>
      <c r="D5164" t="s">
        <v>59</v>
      </c>
      <c r="E5164" s="1">
        <v>44565</v>
      </c>
      <c r="F5164" s="1">
        <v>44694</v>
      </c>
      <c r="G5164" t="s">
        <v>10004</v>
      </c>
      <c r="H5164" s="5" t="s">
        <v>9994</v>
      </c>
      <c r="I5164" s="8" t="str">
        <f t="shared" si="161"/>
        <v xml:space="preserve">04-Jan-22 </v>
      </c>
      <c r="J5164" s="5" t="s">
        <v>10005</v>
      </c>
      <c r="K5164" t="str">
        <f t="shared" si="160"/>
        <v xml:space="preserve">13-May-22 </v>
      </c>
      <c r="L5164">
        <v>84</v>
      </c>
      <c r="M5164">
        <v>0</v>
      </c>
      <c r="N5164">
        <v>91</v>
      </c>
      <c r="O5164" s="2">
        <v>1</v>
      </c>
      <c r="Q5164" t="s">
        <v>340</v>
      </c>
    </row>
    <row r="5165" spans="1:17" x14ac:dyDescent="0.3">
      <c r="A5165" t="s">
        <v>9794</v>
      </c>
      <c r="B5165" t="s">
        <v>58</v>
      </c>
      <c r="C5165" t="s">
        <v>10006</v>
      </c>
      <c r="D5165" t="s">
        <v>59</v>
      </c>
      <c r="E5165" s="1">
        <v>44565</v>
      </c>
      <c r="F5165" s="1">
        <v>44755</v>
      </c>
      <c r="G5165" t="s">
        <v>10007</v>
      </c>
      <c r="H5165" s="5" t="s">
        <v>9994</v>
      </c>
      <c r="I5165" s="8" t="str">
        <f t="shared" si="161"/>
        <v xml:space="preserve">04-Jan-22 </v>
      </c>
      <c r="J5165" s="5" t="s">
        <v>10008</v>
      </c>
      <c r="K5165" t="str">
        <f t="shared" si="160"/>
        <v xml:space="preserve">13-Jul-22 </v>
      </c>
      <c r="L5165">
        <v>282</v>
      </c>
      <c r="M5165">
        <v>0</v>
      </c>
      <c r="N5165">
        <v>132</v>
      </c>
      <c r="O5165" s="2">
        <v>1</v>
      </c>
      <c r="Q5165" t="s">
        <v>340</v>
      </c>
    </row>
    <row r="5166" spans="1:17" x14ac:dyDescent="0.3">
      <c r="A5166" t="s">
        <v>9794</v>
      </c>
      <c r="B5166" t="s">
        <v>58</v>
      </c>
      <c r="C5166" t="s">
        <v>10009</v>
      </c>
      <c r="D5166" t="s">
        <v>59</v>
      </c>
      <c r="E5166" s="1">
        <v>44565</v>
      </c>
      <c r="F5166" s="1">
        <v>44578</v>
      </c>
      <c r="G5166" t="s">
        <v>10010</v>
      </c>
      <c r="H5166" s="5" t="s">
        <v>9994</v>
      </c>
      <c r="I5166" s="8" t="str">
        <f t="shared" si="161"/>
        <v xml:space="preserve">04-Jan-22 </v>
      </c>
      <c r="J5166" s="5" t="s">
        <v>10011</v>
      </c>
      <c r="K5166" t="str">
        <f t="shared" si="160"/>
        <v xml:space="preserve">17-Jan-22 </v>
      </c>
      <c r="L5166">
        <v>5</v>
      </c>
      <c r="M5166">
        <v>0</v>
      </c>
      <c r="N5166">
        <v>9</v>
      </c>
      <c r="O5166" s="2">
        <v>1</v>
      </c>
      <c r="Q5166" t="s">
        <v>340</v>
      </c>
    </row>
    <row r="5167" spans="1:17" x14ac:dyDescent="0.3">
      <c r="A5167" t="s">
        <v>9794</v>
      </c>
      <c r="B5167" t="s">
        <v>58</v>
      </c>
      <c r="C5167" t="s">
        <v>10012</v>
      </c>
      <c r="D5167" t="s">
        <v>59</v>
      </c>
      <c r="E5167" s="1">
        <v>44616</v>
      </c>
      <c r="F5167" s="1">
        <v>44755</v>
      </c>
      <c r="G5167" t="s">
        <v>10013</v>
      </c>
      <c r="H5167" s="5" t="s">
        <v>9994</v>
      </c>
      <c r="I5167" s="8" t="str">
        <f t="shared" si="161"/>
        <v xml:space="preserve">04-Jan-22 </v>
      </c>
      <c r="J5167" s="5" t="s">
        <v>9995</v>
      </c>
      <c r="K5167" t="str">
        <f t="shared" si="160"/>
        <v xml:space="preserve">14-Jul-22 </v>
      </c>
      <c r="L5167">
        <v>282</v>
      </c>
      <c r="M5167">
        <v>0</v>
      </c>
      <c r="N5167">
        <v>133</v>
      </c>
      <c r="O5167" s="2">
        <v>1</v>
      </c>
      <c r="Q5167" t="s">
        <v>340</v>
      </c>
    </row>
    <row r="5168" spans="1:17" x14ac:dyDescent="0.3">
      <c r="A5168" t="s">
        <v>9809</v>
      </c>
      <c r="B5168" t="s">
        <v>72</v>
      </c>
      <c r="C5168" t="s">
        <v>10014</v>
      </c>
      <c r="D5168" t="s">
        <v>73</v>
      </c>
      <c r="E5168" s="1">
        <v>44565</v>
      </c>
      <c r="F5168" s="1">
        <v>44756</v>
      </c>
      <c r="G5168" t="s">
        <v>9993</v>
      </c>
      <c r="H5168" s="5" t="s">
        <v>9994</v>
      </c>
      <c r="I5168" s="8" t="str">
        <f t="shared" si="161"/>
        <v xml:space="preserve">04-Jan-22 </v>
      </c>
      <c r="J5168" s="5" t="s">
        <v>9995</v>
      </c>
      <c r="K5168" t="str">
        <f t="shared" si="160"/>
        <v xml:space="preserve">14-Jul-22 </v>
      </c>
      <c r="L5168">
        <v>282</v>
      </c>
      <c r="M5168">
        <v>0</v>
      </c>
      <c r="N5168">
        <v>133</v>
      </c>
      <c r="O5168" s="2">
        <v>1</v>
      </c>
      <c r="Q5168" t="s">
        <v>340</v>
      </c>
    </row>
    <row r="5169" spans="1:17" x14ac:dyDescent="0.3">
      <c r="A5169" t="s">
        <v>9809</v>
      </c>
      <c r="B5169" t="s">
        <v>72</v>
      </c>
      <c r="C5169" t="s">
        <v>10015</v>
      </c>
      <c r="D5169" t="s">
        <v>73</v>
      </c>
      <c r="E5169" s="1">
        <v>44565</v>
      </c>
      <c r="F5169" s="1">
        <v>44756</v>
      </c>
      <c r="G5169" t="s">
        <v>9997</v>
      </c>
      <c r="H5169" s="5" t="s">
        <v>9994</v>
      </c>
      <c r="I5169" s="8" t="str">
        <f t="shared" si="161"/>
        <v xml:space="preserve">04-Jan-22 </v>
      </c>
      <c r="J5169" s="5" t="s">
        <v>9995</v>
      </c>
      <c r="K5169" t="str">
        <f t="shared" si="160"/>
        <v xml:space="preserve">14-Jul-22 </v>
      </c>
      <c r="L5169">
        <v>282</v>
      </c>
      <c r="M5169">
        <v>0</v>
      </c>
      <c r="N5169">
        <v>133</v>
      </c>
      <c r="O5169" s="2">
        <v>1</v>
      </c>
      <c r="Q5169" t="s">
        <v>340</v>
      </c>
    </row>
    <row r="5170" spans="1:17" x14ac:dyDescent="0.3">
      <c r="A5170" t="s">
        <v>9809</v>
      </c>
      <c r="B5170" t="s">
        <v>72</v>
      </c>
      <c r="C5170" t="s">
        <v>10016</v>
      </c>
      <c r="D5170" t="s">
        <v>73</v>
      </c>
      <c r="E5170" s="1">
        <v>44565</v>
      </c>
      <c r="F5170" s="1">
        <v>44596</v>
      </c>
      <c r="G5170" t="s">
        <v>9999</v>
      </c>
      <c r="H5170" s="5" t="s">
        <v>9994</v>
      </c>
      <c r="I5170" s="8" t="str">
        <f t="shared" si="161"/>
        <v xml:space="preserve">04-Jan-22 </v>
      </c>
      <c r="J5170" s="5" t="s">
        <v>10000</v>
      </c>
      <c r="K5170" t="str">
        <f t="shared" si="160"/>
        <v xml:space="preserve">04-Feb-22 </v>
      </c>
      <c r="L5170">
        <v>10</v>
      </c>
      <c r="M5170">
        <v>0</v>
      </c>
      <c r="N5170">
        <v>24</v>
      </c>
      <c r="O5170" s="2">
        <v>1</v>
      </c>
      <c r="Q5170" t="s">
        <v>340</v>
      </c>
    </row>
    <row r="5171" spans="1:17" x14ac:dyDescent="0.3">
      <c r="A5171" t="s">
        <v>9809</v>
      </c>
      <c r="B5171" t="s">
        <v>72</v>
      </c>
      <c r="C5171" t="s">
        <v>10017</v>
      </c>
      <c r="D5171" t="s">
        <v>73</v>
      </c>
      <c r="E5171" s="1">
        <v>44565</v>
      </c>
      <c r="F5171" s="1">
        <v>44596</v>
      </c>
      <c r="G5171" t="s">
        <v>10002</v>
      </c>
      <c r="H5171" s="5" t="s">
        <v>9994</v>
      </c>
      <c r="I5171" s="8" t="str">
        <f t="shared" si="161"/>
        <v xml:space="preserve">04-Jan-22 </v>
      </c>
      <c r="J5171" s="5" t="s">
        <v>10000</v>
      </c>
      <c r="K5171" t="str">
        <f t="shared" si="160"/>
        <v xml:space="preserve">04-Feb-22 </v>
      </c>
      <c r="L5171">
        <v>5</v>
      </c>
      <c r="M5171">
        <v>0</v>
      </c>
      <c r="N5171">
        <v>24</v>
      </c>
      <c r="O5171" s="2">
        <v>1</v>
      </c>
      <c r="Q5171" t="s">
        <v>340</v>
      </c>
    </row>
    <row r="5172" spans="1:17" x14ac:dyDescent="0.3">
      <c r="A5172" t="s">
        <v>9809</v>
      </c>
      <c r="B5172" t="s">
        <v>72</v>
      </c>
      <c r="C5172" t="s">
        <v>10018</v>
      </c>
      <c r="D5172" t="s">
        <v>73</v>
      </c>
      <c r="E5172" s="1">
        <v>44565</v>
      </c>
      <c r="F5172" s="1">
        <v>44694</v>
      </c>
      <c r="G5172" t="s">
        <v>10004</v>
      </c>
      <c r="H5172" s="5" t="s">
        <v>9994</v>
      </c>
      <c r="I5172" s="8" t="str">
        <f t="shared" si="161"/>
        <v xml:space="preserve">04-Jan-22 </v>
      </c>
      <c r="J5172" s="5" t="s">
        <v>10005</v>
      </c>
      <c r="K5172" t="str">
        <f t="shared" si="160"/>
        <v xml:space="preserve">13-May-22 </v>
      </c>
      <c r="L5172">
        <v>84</v>
      </c>
      <c r="M5172">
        <v>0</v>
      </c>
      <c r="N5172">
        <v>91</v>
      </c>
      <c r="O5172" s="2">
        <v>1</v>
      </c>
      <c r="Q5172" t="s">
        <v>340</v>
      </c>
    </row>
    <row r="5173" spans="1:17" x14ac:dyDescent="0.3">
      <c r="A5173" t="s">
        <v>9809</v>
      </c>
      <c r="B5173" t="s">
        <v>72</v>
      </c>
      <c r="C5173" t="s">
        <v>10019</v>
      </c>
      <c r="D5173" t="s">
        <v>73</v>
      </c>
      <c r="E5173" s="1">
        <v>44565</v>
      </c>
      <c r="F5173" s="1">
        <v>44755</v>
      </c>
      <c r="G5173" t="s">
        <v>10007</v>
      </c>
      <c r="H5173" s="5" t="s">
        <v>9994</v>
      </c>
      <c r="I5173" s="8" t="str">
        <f t="shared" si="161"/>
        <v xml:space="preserve">04-Jan-22 </v>
      </c>
      <c r="J5173" s="5" t="s">
        <v>10008</v>
      </c>
      <c r="K5173" t="str">
        <f t="shared" si="160"/>
        <v xml:space="preserve">13-Jul-22 </v>
      </c>
      <c r="L5173">
        <v>282</v>
      </c>
      <c r="M5173">
        <v>0</v>
      </c>
      <c r="N5173">
        <v>132</v>
      </c>
      <c r="O5173" s="2">
        <v>1</v>
      </c>
      <c r="Q5173" t="s">
        <v>340</v>
      </c>
    </row>
    <row r="5174" spans="1:17" x14ac:dyDescent="0.3">
      <c r="A5174" t="s">
        <v>9809</v>
      </c>
      <c r="B5174" t="s">
        <v>72</v>
      </c>
      <c r="C5174" t="s">
        <v>10020</v>
      </c>
      <c r="D5174" t="s">
        <v>73</v>
      </c>
      <c r="E5174" s="1">
        <v>44565</v>
      </c>
      <c r="F5174" s="1">
        <v>44578</v>
      </c>
      <c r="G5174" t="s">
        <v>10010</v>
      </c>
      <c r="H5174" s="5" t="s">
        <v>9994</v>
      </c>
      <c r="I5174" s="8" t="str">
        <f t="shared" si="161"/>
        <v xml:space="preserve">04-Jan-22 </v>
      </c>
      <c r="J5174" s="5" t="s">
        <v>10011</v>
      </c>
      <c r="K5174" t="str">
        <f t="shared" si="160"/>
        <v xml:space="preserve">17-Jan-22 </v>
      </c>
      <c r="L5174">
        <v>5</v>
      </c>
      <c r="M5174">
        <v>0</v>
      </c>
      <c r="N5174">
        <v>9</v>
      </c>
      <c r="O5174" s="2">
        <v>1</v>
      </c>
      <c r="Q5174" t="s">
        <v>340</v>
      </c>
    </row>
    <row r="5175" spans="1:17" x14ac:dyDescent="0.3">
      <c r="A5175" t="s">
        <v>9809</v>
      </c>
      <c r="B5175" t="s">
        <v>72</v>
      </c>
      <c r="C5175" t="s">
        <v>10021</v>
      </c>
      <c r="D5175" t="s">
        <v>73</v>
      </c>
      <c r="E5175" s="1">
        <v>44616</v>
      </c>
      <c r="F5175" s="1">
        <v>44755</v>
      </c>
      <c r="G5175" t="s">
        <v>10013</v>
      </c>
      <c r="H5175" s="5" t="s">
        <v>9994</v>
      </c>
      <c r="I5175" s="8" t="str">
        <f t="shared" si="161"/>
        <v xml:space="preserve">04-Jan-22 </v>
      </c>
      <c r="J5175" s="5" t="s">
        <v>9995</v>
      </c>
      <c r="K5175" t="str">
        <f t="shared" si="160"/>
        <v xml:space="preserve">14-Jul-22 </v>
      </c>
      <c r="L5175">
        <v>282</v>
      </c>
      <c r="M5175">
        <v>0</v>
      </c>
      <c r="N5175">
        <v>133</v>
      </c>
      <c r="O5175" s="2">
        <v>1</v>
      </c>
      <c r="Q5175" t="s">
        <v>340</v>
      </c>
    </row>
    <row r="5176" spans="1:17" x14ac:dyDescent="0.3">
      <c r="A5176" t="s">
        <v>9266</v>
      </c>
      <c r="B5176" t="s">
        <v>152</v>
      </c>
      <c r="C5176" t="s">
        <v>10022</v>
      </c>
      <c r="D5176" t="s">
        <v>153</v>
      </c>
      <c r="E5176" s="1">
        <v>44565</v>
      </c>
      <c r="F5176" s="1">
        <v>44925</v>
      </c>
      <c r="G5176" t="s">
        <v>10023</v>
      </c>
      <c r="H5176" s="5" t="s">
        <v>9994</v>
      </c>
      <c r="I5176" s="8" t="str">
        <f t="shared" si="161"/>
        <v xml:space="preserve">04-Jan-22 </v>
      </c>
      <c r="J5176" s="5" t="s">
        <v>10024</v>
      </c>
      <c r="K5176" t="str">
        <f t="shared" si="160"/>
        <v xml:space="preserve">30-Dec-22 </v>
      </c>
      <c r="L5176">
        <v>253</v>
      </c>
      <c r="M5176">
        <v>0</v>
      </c>
      <c r="N5176">
        <v>250</v>
      </c>
      <c r="O5176" s="2">
        <v>1</v>
      </c>
      <c r="Q5176" t="s">
        <v>340</v>
      </c>
    </row>
    <row r="5177" spans="1:17" x14ac:dyDescent="0.3">
      <c r="A5177" t="s">
        <v>9794</v>
      </c>
      <c r="B5177" t="s">
        <v>58</v>
      </c>
      <c r="C5177" t="s">
        <v>10025</v>
      </c>
      <c r="D5177" t="s">
        <v>59</v>
      </c>
      <c r="E5177" s="1">
        <v>44565</v>
      </c>
      <c r="F5177" s="1">
        <v>44596</v>
      </c>
      <c r="G5177" t="s">
        <v>10026</v>
      </c>
      <c r="H5177" s="5" t="s">
        <v>9994</v>
      </c>
      <c r="I5177" s="8" t="str">
        <f t="shared" si="161"/>
        <v xml:space="preserve">04-Jan-22 </v>
      </c>
      <c r="J5177" s="5" t="s">
        <v>10000</v>
      </c>
      <c r="K5177" t="str">
        <f t="shared" si="160"/>
        <v xml:space="preserve">04-Feb-22 </v>
      </c>
      <c r="L5177">
        <v>15</v>
      </c>
      <c r="M5177">
        <v>0</v>
      </c>
      <c r="N5177">
        <v>24</v>
      </c>
      <c r="O5177" s="2">
        <v>1</v>
      </c>
      <c r="Q5177" t="s">
        <v>340</v>
      </c>
    </row>
    <row r="5178" spans="1:17" x14ac:dyDescent="0.3">
      <c r="A5178" t="s">
        <v>9794</v>
      </c>
      <c r="B5178" t="s">
        <v>58</v>
      </c>
      <c r="C5178" t="s">
        <v>10027</v>
      </c>
      <c r="D5178" t="s">
        <v>59</v>
      </c>
      <c r="E5178" s="1">
        <v>44565</v>
      </c>
      <c r="F5178" s="1">
        <v>44596</v>
      </c>
      <c r="G5178" t="s">
        <v>10028</v>
      </c>
      <c r="H5178" s="5" t="s">
        <v>9994</v>
      </c>
      <c r="I5178" s="8" t="str">
        <f t="shared" si="161"/>
        <v xml:space="preserve">04-Jan-22 </v>
      </c>
      <c r="J5178" s="5" t="s">
        <v>10000</v>
      </c>
      <c r="K5178" t="str">
        <f t="shared" si="160"/>
        <v xml:space="preserve">04-Feb-22 </v>
      </c>
      <c r="L5178">
        <v>15</v>
      </c>
      <c r="M5178">
        <v>0</v>
      </c>
      <c r="N5178">
        <v>24</v>
      </c>
      <c r="O5178" s="2">
        <v>1</v>
      </c>
      <c r="Q5178" t="s">
        <v>340</v>
      </c>
    </row>
    <row r="5179" spans="1:17" x14ac:dyDescent="0.3">
      <c r="A5179" t="s">
        <v>9794</v>
      </c>
      <c r="B5179" t="s">
        <v>58</v>
      </c>
      <c r="C5179" t="s">
        <v>10029</v>
      </c>
      <c r="D5179" t="s">
        <v>59</v>
      </c>
      <c r="E5179" s="1">
        <v>44565</v>
      </c>
      <c r="F5179" s="1">
        <v>44585</v>
      </c>
      <c r="G5179" t="s">
        <v>10030</v>
      </c>
      <c r="H5179" s="5" t="s">
        <v>9994</v>
      </c>
      <c r="I5179" s="8" t="str">
        <f t="shared" si="161"/>
        <v xml:space="preserve">04-Jan-22 </v>
      </c>
      <c r="J5179" s="5" t="s">
        <v>10031</v>
      </c>
      <c r="K5179" t="str">
        <f t="shared" si="160"/>
        <v xml:space="preserve">24-Jan-22 </v>
      </c>
      <c r="L5179">
        <v>9</v>
      </c>
      <c r="M5179">
        <v>0</v>
      </c>
      <c r="N5179">
        <v>14</v>
      </c>
      <c r="O5179" s="2">
        <v>1</v>
      </c>
      <c r="Q5179" t="s">
        <v>340</v>
      </c>
    </row>
    <row r="5180" spans="1:17" x14ac:dyDescent="0.3">
      <c r="A5180" t="s">
        <v>9794</v>
      </c>
      <c r="B5180" t="s">
        <v>58</v>
      </c>
      <c r="C5180" t="s">
        <v>10032</v>
      </c>
      <c r="D5180" t="s">
        <v>59</v>
      </c>
      <c r="E5180" s="1">
        <v>44565</v>
      </c>
      <c r="F5180" s="1">
        <v>44603</v>
      </c>
      <c r="G5180" t="s">
        <v>10026</v>
      </c>
      <c r="H5180" s="5" t="s">
        <v>9994</v>
      </c>
      <c r="I5180" s="8" t="str">
        <f t="shared" si="161"/>
        <v xml:space="preserve">04-Jan-22 </v>
      </c>
      <c r="J5180" s="5" t="s">
        <v>10033</v>
      </c>
      <c r="K5180" t="str">
        <f t="shared" si="160"/>
        <v xml:space="preserve">11-Feb-22 </v>
      </c>
      <c r="L5180">
        <v>10</v>
      </c>
      <c r="M5180">
        <v>0</v>
      </c>
      <c r="N5180">
        <v>29</v>
      </c>
      <c r="O5180" s="2">
        <v>1</v>
      </c>
      <c r="Q5180" t="s">
        <v>340</v>
      </c>
    </row>
    <row r="5181" spans="1:17" x14ac:dyDescent="0.3">
      <c r="A5181" t="s">
        <v>9794</v>
      </c>
      <c r="B5181" t="s">
        <v>58</v>
      </c>
      <c r="C5181" t="s">
        <v>10034</v>
      </c>
      <c r="D5181" t="s">
        <v>59</v>
      </c>
      <c r="E5181" s="1">
        <v>44565</v>
      </c>
      <c r="F5181" s="1">
        <v>44603</v>
      </c>
      <c r="G5181" t="s">
        <v>10035</v>
      </c>
      <c r="H5181" s="5" t="s">
        <v>9994</v>
      </c>
      <c r="I5181" s="8" t="str">
        <f t="shared" si="161"/>
        <v xml:space="preserve">04-Jan-22 </v>
      </c>
      <c r="J5181" s="5" t="s">
        <v>10033</v>
      </c>
      <c r="K5181" t="str">
        <f t="shared" si="160"/>
        <v xml:space="preserve">11-Feb-22 </v>
      </c>
      <c r="L5181">
        <v>10</v>
      </c>
      <c r="M5181">
        <v>0</v>
      </c>
      <c r="N5181">
        <v>29</v>
      </c>
      <c r="O5181" s="2">
        <v>1</v>
      </c>
      <c r="Q5181" t="s">
        <v>340</v>
      </c>
    </row>
    <row r="5182" spans="1:17" x14ac:dyDescent="0.3">
      <c r="A5182" t="s">
        <v>9794</v>
      </c>
      <c r="B5182" t="s">
        <v>58</v>
      </c>
      <c r="C5182" t="s">
        <v>10036</v>
      </c>
      <c r="D5182" t="s">
        <v>59</v>
      </c>
      <c r="E5182" s="1">
        <v>44565</v>
      </c>
      <c r="F5182" s="1">
        <v>44678</v>
      </c>
      <c r="G5182" t="s">
        <v>10037</v>
      </c>
      <c r="H5182" s="5" t="s">
        <v>9994</v>
      </c>
      <c r="I5182" s="8" t="str">
        <f t="shared" si="161"/>
        <v xml:space="preserve">04-Jan-22 </v>
      </c>
      <c r="J5182" s="5" t="s">
        <v>7436</v>
      </c>
      <c r="K5182" t="str">
        <f t="shared" si="160"/>
        <v xml:space="preserve">27-pr-22 </v>
      </c>
      <c r="L5182">
        <v>40</v>
      </c>
      <c r="M5182">
        <v>0</v>
      </c>
      <c r="N5182">
        <v>79</v>
      </c>
      <c r="O5182" s="2">
        <v>1</v>
      </c>
      <c r="Q5182" t="s">
        <v>340</v>
      </c>
    </row>
    <row r="5183" spans="1:17" x14ac:dyDescent="0.3">
      <c r="A5183" t="s">
        <v>9794</v>
      </c>
      <c r="B5183" t="s">
        <v>58</v>
      </c>
      <c r="C5183" t="s">
        <v>10038</v>
      </c>
      <c r="D5183" t="s">
        <v>59</v>
      </c>
      <c r="E5183" s="1">
        <v>44565</v>
      </c>
      <c r="F5183" s="1">
        <v>44621</v>
      </c>
      <c r="G5183" t="s">
        <v>10039</v>
      </c>
      <c r="H5183" s="5" t="s">
        <v>9994</v>
      </c>
      <c r="I5183" s="8" t="str">
        <f t="shared" si="161"/>
        <v xml:space="preserve">04-Jan-22 </v>
      </c>
      <c r="J5183" s="5" t="s">
        <v>10040</v>
      </c>
      <c r="K5183" t="str">
        <f t="shared" si="160"/>
        <v xml:space="preserve">01-Mar-22 </v>
      </c>
      <c r="L5183">
        <v>15</v>
      </c>
      <c r="M5183">
        <v>0</v>
      </c>
      <c r="N5183">
        <v>41</v>
      </c>
      <c r="O5183" s="2">
        <v>1</v>
      </c>
      <c r="Q5183" t="s">
        <v>340</v>
      </c>
    </row>
    <row r="5184" spans="1:17" x14ac:dyDescent="0.3">
      <c r="A5184" t="s">
        <v>9794</v>
      </c>
      <c r="B5184" t="s">
        <v>58</v>
      </c>
      <c r="C5184" t="s">
        <v>10041</v>
      </c>
      <c r="D5184" t="s">
        <v>59</v>
      </c>
      <c r="E5184" s="1">
        <v>44565</v>
      </c>
      <c r="F5184" s="1">
        <v>44578</v>
      </c>
      <c r="G5184" t="s">
        <v>10042</v>
      </c>
      <c r="H5184" s="5" t="s">
        <v>9994</v>
      </c>
      <c r="I5184" s="8" t="str">
        <f t="shared" si="161"/>
        <v xml:space="preserve">04-Jan-22 </v>
      </c>
      <c r="J5184" s="5" t="s">
        <v>10011</v>
      </c>
      <c r="K5184" t="str">
        <f t="shared" si="160"/>
        <v xml:space="preserve">17-Jan-22 </v>
      </c>
      <c r="L5184">
        <v>10</v>
      </c>
      <c r="M5184">
        <v>0</v>
      </c>
      <c r="N5184">
        <v>10</v>
      </c>
      <c r="O5184" s="2">
        <v>1</v>
      </c>
      <c r="Q5184" t="s">
        <v>340</v>
      </c>
    </row>
    <row r="5185" spans="1:17" x14ac:dyDescent="0.3">
      <c r="A5185" t="s">
        <v>9794</v>
      </c>
      <c r="B5185" t="s">
        <v>58</v>
      </c>
      <c r="C5185" t="s">
        <v>10043</v>
      </c>
      <c r="D5185" t="s">
        <v>59</v>
      </c>
      <c r="E5185" s="1">
        <v>44565</v>
      </c>
      <c r="F5185" s="1">
        <v>44593</v>
      </c>
      <c r="G5185" t="s">
        <v>10044</v>
      </c>
      <c r="H5185" s="5" t="s">
        <v>9994</v>
      </c>
      <c r="I5185" s="8" t="str">
        <f t="shared" si="161"/>
        <v xml:space="preserve">04-Jan-22 </v>
      </c>
      <c r="J5185" s="5" t="s">
        <v>9936</v>
      </c>
      <c r="K5185" t="str">
        <f t="shared" si="160"/>
        <v xml:space="preserve">01-Feb-22 </v>
      </c>
      <c r="L5185">
        <v>20</v>
      </c>
      <c r="M5185">
        <v>0</v>
      </c>
      <c r="N5185">
        <v>21</v>
      </c>
      <c r="O5185" s="2">
        <v>1</v>
      </c>
      <c r="Q5185" t="s">
        <v>340</v>
      </c>
    </row>
    <row r="5186" spans="1:17" x14ac:dyDescent="0.3">
      <c r="A5186" t="s">
        <v>9794</v>
      </c>
      <c r="B5186" t="s">
        <v>58</v>
      </c>
      <c r="C5186" t="s">
        <v>10045</v>
      </c>
      <c r="D5186" t="s">
        <v>59</v>
      </c>
      <c r="E5186" s="1">
        <v>44565</v>
      </c>
      <c r="F5186" s="1">
        <v>44698</v>
      </c>
      <c r="G5186" t="s">
        <v>10046</v>
      </c>
      <c r="H5186" s="5" t="s">
        <v>9994</v>
      </c>
      <c r="I5186" s="8" t="str">
        <f t="shared" si="161"/>
        <v xml:space="preserve">04-Jan-22 </v>
      </c>
      <c r="J5186" s="5" t="s">
        <v>10047</v>
      </c>
      <c r="K5186" t="str">
        <f t="shared" si="160"/>
        <v xml:space="preserve">17-May-22 </v>
      </c>
      <c r="L5186">
        <v>93</v>
      </c>
      <c r="M5186">
        <v>0</v>
      </c>
      <c r="N5186">
        <v>93</v>
      </c>
      <c r="O5186" s="2">
        <v>1</v>
      </c>
      <c r="Q5186" t="s">
        <v>340</v>
      </c>
    </row>
    <row r="5187" spans="1:17" x14ac:dyDescent="0.3">
      <c r="A5187" t="s">
        <v>9794</v>
      </c>
      <c r="B5187" t="s">
        <v>58</v>
      </c>
      <c r="C5187" t="s">
        <v>10048</v>
      </c>
      <c r="D5187" t="s">
        <v>59</v>
      </c>
      <c r="E5187" s="1">
        <v>44565</v>
      </c>
      <c r="F5187" s="1">
        <v>44652</v>
      </c>
      <c r="G5187" t="s">
        <v>233</v>
      </c>
      <c r="H5187" s="5" t="s">
        <v>9994</v>
      </c>
      <c r="I5187" s="8" t="str">
        <f t="shared" si="161"/>
        <v xml:space="preserve">04-Jan-22 </v>
      </c>
      <c r="J5187" s="5" t="s">
        <v>10049</v>
      </c>
      <c r="K5187" t="str">
        <f t="shared" ref="K5187:K5250" si="162">SUBSTITUTE(J5187, "A", "")</f>
        <v xml:space="preserve">01-pr-22 </v>
      </c>
      <c r="L5187">
        <v>40</v>
      </c>
      <c r="M5187">
        <v>0</v>
      </c>
      <c r="N5187">
        <v>64</v>
      </c>
      <c r="O5187" s="2">
        <v>1</v>
      </c>
      <c r="Q5187" t="s">
        <v>340</v>
      </c>
    </row>
    <row r="5188" spans="1:17" x14ac:dyDescent="0.3">
      <c r="A5188" t="s">
        <v>9794</v>
      </c>
      <c r="B5188" t="s">
        <v>58</v>
      </c>
      <c r="C5188" t="s">
        <v>10050</v>
      </c>
      <c r="D5188" t="s">
        <v>59</v>
      </c>
      <c r="E5188" s="1">
        <v>44565</v>
      </c>
      <c r="F5188" s="1">
        <v>44743</v>
      </c>
      <c r="G5188" t="s">
        <v>10051</v>
      </c>
      <c r="H5188" s="5" t="s">
        <v>9994</v>
      </c>
      <c r="I5188" s="8" t="str">
        <f t="shared" ref="I5188:I5251" si="163">SUBSTITUTE(H5188, "A", "")</f>
        <v xml:space="preserve">04-Jan-22 </v>
      </c>
      <c r="J5188" s="5" t="s">
        <v>10052</v>
      </c>
      <c r="K5188" t="str">
        <f t="shared" si="162"/>
        <v xml:space="preserve">01-Jul-22 </v>
      </c>
      <c r="L5188">
        <v>106</v>
      </c>
      <c r="M5188">
        <v>0</v>
      </c>
      <c r="N5188">
        <v>124</v>
      </c>
      <c r="O5188" s="2">
        <v>1</v>
      </c>
      <c r="Q5188" t="s">
        <v>340</v>
      </c>
    </row>
    <row r="5189" spans="1:17" x14ac:dyDescent="0.3">
      <c r="A5189" t="s">
        <v>9794</v>
      </c>
      <c r="B5189" t="s">
        <v>58</v>
      </c>
      <c r="C5189" t="s">
        <v>10053</v>
      </c>
      <c r="D5189" t="s">
        <v>59</v>
      </c>
      <c r="E5189" s="1">
        <v>44713</v>
      </c>
      <c r="F5189" s="1">
        <v>44755</v>
      </c>
      <c r="G5189" t="s">
        <v>10054</v>
      </c>
      <c r="H5189" s="5" t="s">
        <v>9994</v>
      </c>
      <c r="I5189" s="8" t="str">
        <f t="shared" si="163"/>
        <v xml:space="preserve">04-Jan-22 </v>
      </c>
      <c r="J5189" s="5" t="s">
        <v>10008</v>
      </c>
      <c r="K5189" t="str">
        <f t="shared" si="162"/>
        <v xml:space="preserve">13-Jul-22 </v>
      </c>
      <c r="L5189">
        <v>132</v>
      </c>
      <c r="M5189">
        <v>0</v>
      </c>
      <c r="N5189">
        <v>132</v>
      </c>
      <c r="O5189" s="2">
        <v>1</v>
      </c>
      <c r="Q5189" t="s">
        <v>340</v>
      </c>
    </row>
    <row r="5190" spans="1:17" x14ac:dyDescent="0.3">
      <c r="A5190" t="s">
        <v>9809</v>
      </c>
      <c r="B5190" t="s">
        <v>72</v>
      </c>
      <c r="C5190" t="s">
        <v>10055</v>
      </c>
      <c r="D5190" t="s">
        <v>73</v>
      </c>
      <c r="E5190" s="1">
        <v>44565</v>
      </c>
      <c r="F5190" s="1">
        <v>44596</v>
      </c>
      <c r="G5190" t="s">
        <v>10026</v>
      </c>
      <c r="H5190" s="5" t="s">
        <v>9994</v>
      </c>
      <c r="I5190" s="8" t="str">
        <f t="shared" si="163"/>
        <v xml:space="preserve">04-Jan-22 </v>
      </c>
      <c r="J5190" s="5" t="s">
        <v>10000</v>
      </c>
      <c r="K5190" t="str">
        <f t="shared" si="162"/>
        <v xml:space="preserve">04-Feb-22 </v>
      </c>
      <c r="L5190">
        <v>15</v>
      </c>
      <c r="M5190">
        <v>0</v>
      </c>
      <c r="N5190">
        <v>24</v>
      </c>
      <c r="O5190" s="2">
        <v>1</v>
      </c>
      <c r="Q5190" t="s">
        <v>340</v>
      </c>
    </row>
    <row r="5191" spans="1:17" x14ac:dyDescent="0.3">
      <c r="A5191" t="s">
        <v>9809</v>
      </c>
      <c r="B5191" t="s">
        <v>72</v>
      </c>
      <c r="C5191" t="s">
        <v>10056</v>
      </c>
      <c r="D5191" t="s">
        <v>73</v>
      </c>
      <c r="E5191" s="1">
        <v>44565</v>
      </c>
      <c r="F5191" s="1">
        <v>44596</v>
      </c>
      <c r="G5191" t="s">
        <v>10028</v>
      </c>
      <c r="H5191" s="5" t="s">
        <v>9994</v>
      </c>
      <c r="I5191" s="8" t="str">
        <f t="shared" si="163"/>
        <v xml:space="preserve">04-Jan-22 </v>
      </c>
      <c r="J5191" s="5" t="s">
        <v>10000</v>
      </c>
      <c r="K5191" t="str">
        <f t="shared" si="162"/>
        <v xml:space="preserve">04-Feb-22 </v>
      </c>
      <c r="L5191">
        <v>15</v>
      </c>
      <c r="M5191">
        <v>0</v>
      </c>
      <c r="N5191">
        <v>24</v>
      </c>
      <c r="O5191" s="2">
        <v>1</v>
      </c>
      <c r="Q5191" t="s">
        <v>340</v>
      </c>
    </row>
    <row r="5192" spans="1:17" x14ac:dyDescent="0.3">
      <c r="A5192" t="s">
        <v>9809</v>
      </c>
      <c r="B5192" t="s">
        <v>72</v>
      </c>
      <c r="C5192" t="s">
        <v>10057</v>
      </c>
      <c r="D5192" t="s">
        <v>73</v>
      </c>
      <c r="E5192" s="1">
        <v>44565</v>
      </c>
      <c r="F5192" s="1">
        <v>44585</v>
      </c>
      <c r="G5192" t="s">
        <v>10030</v>
      </c>
      <c r="H5192" s="5" t="s">
        <v>9994</v>
      </c>
      <c r="I5192" s="8" t="str">
        <f t="shared" si="163"/>
        <v xml:space="preserve">04-Jan-22 </v>
      </c>
      <c r="J5192" s="5" t="s">
        <v>10031</v>
      </c>
      <c r="K5192" t="str">
        <f t="shared" si="162"/>
        <v xml:space="preserve">24-Jan-22 </v>
      </c>
      <c r="L5192">
        <v>9</v>
      </c>
      <c r="M5192">
        <v>0</v>
      </c>
      <c r="N5192">
        <v>14</v>
      </c>
      <c r="O5192" s="2">
        <v>1</v>
      </c>
      <c r="Q5192" t="s">
        <v>340</v>
      </c>
    </row>
    <row r="5193" spans="1:17" x14ac:dyDescent="0.3">
      <c r="A5193" t="s">
        <v>9809</v>
      </c>
      <c r="B5193" t="s">
        <v>72</v>
      </c>
      <c r="C5193" t="s">
        <v>10058</v>
      </c>
      <c r="D5193" t="s">
        <v>73</v>
      </c>
      <c r="E5193" s="1">
        <v>44565</v>
      </c>
      <c r="F5193" s="1">
        <v>44603</v>
      </c>
      <c r="G5193" t="s">
        <v>10026</v>
      </c>
      <c r="H5193" s="5" t="s">
        <v>9994</v>
      </c>
      <c r="I5193" s="8" t="str">
        <f t="shared" si="163"/>
        <v xml:space="preserve">04-Jan-22 </v>
      </c>
      <c r="J5193" s="5" t="s">
        <v>10033</v>
      </c>
      <c r="K5193" t="str">
        <f t="shared" si="162"/>
        <v xml:space="preserve">11-Feb-22 </v>
      </c>
      <c r="L5193">
        <v>10</v>
      </c>
      <c r="M5193">
        <v>0</v>
      </c>
      <c r="N5193">
        <v>29</v>
      </c>
      <c r="O5193" s="2">
        <v>1</v>
      </c>
      <c r="Q5193" t="s">
        <v>340</v>
      </c>
    </row>
    <row r="5194" spans="1:17" x14ac:dyDescent="0.3">
      <c r="A5194" t="s">
        <v>9809</v>
      </c>
      <c r="B5194" t="s">
        <v>72</v>
      </c>
      <c r="C5194" t="s">
        <v>10059</v>
      </c>
      <c r="D5194" t="s">
        <v>73</v>
      </c>
      <c r="E5194" s="1">
        <v>44565</v>
      </c>
      <c r="F5194" s="1">
        <v>44603</v>
      </c>
      <c r="G5194" t="s">
        <v>10035</v>
      </c>
      <c r="H5194" s="5" t="s">
        <v>9994</v>
      </c>
      <c r="I5194" s="8" t="str">
        <f t="shared" si="163"/>
        <v xml:space="preserve">04-Jan-22 </v>
      </c>
      <c r="J5194" s="5" t="s">
        <v>10033</v>
      </c>
      <c r="K5194" t="str">
        <f t="shared" si="162"/>
        <v xml:space="preserve">11-Feb-22 </v>
      </c>
      <c r="L5194">
        <v>10</v>
      </c>
      <c r="M5194">
        <v>0</v>
      </c>
      <c r="N5194">
        <v>29</v>
      </c>
      <c r="O5194" s="2">
        <v>1</v>
      </c>
      <c r="Q5194" t="s">
        <v>340</v>
      </c>
    </row>
    <row r="5195" spans="1:17" x14ac:dyDescent="0.3">
      <c r="A5195" t="s">
        <v>9809</v>
      </c>
      <c r="B5195" t="s">
        <v>72</v>
      </c>
      <c r="C5195" t="s">
        <v>10060</v>
      </c>
      <c r="D5195" t="s">
        <v>73</v>
      </c>
      <c r="E5195" s="1">
        <v>44565</v>
      </c>
      <c r="F5195" s="1">
        <v>44678</v>
      </c>
      <c r="G5195" t="s">
        <v>10037</v>
      </c>
      <c r="H5195" s="5" t="s">
        <v>9994</v>
      </c>
      <c r="I5195" s="8" t="str">
        <f t="shared" si="163"/>
        <v xml:space="preserve">04-Jan-22 </v>
      </c>
      <c r="J5195" s="5" t="s">
        <v>7436</v>
      </c>
      <c r="K5195" t="str">
        <f t="shared" si="162"/>
        <v xml:space="preserve">27-pr-22 </v>
      </c>
      <c r="L5195">
        <v>40</v>
      </c>
      <c r="M5195">
        <v>0</v>
      </c>
      <c r="N5195">
        <v>79</v>
      </c>
      <c r="O5195" s="2">
        <v>1</v>
      </c>
      <c r="Q5195" t="s">
        <v>340</v>
      </c>
    </row>
    <row r="5196" spans="1:17" x14ac:dyDescent="0.3">
      <c r="A5196" t="s">
        <v>9809</v>
      </c>
      <c r="B5196" t="s">
        <v>72</v>
      </c>
      <c r="C5196" t="s">
        <v>10061</v>
      </c>
      <c r="D5196" t="s">
        <v>73</v>
      </c>
      <c r="E5196" s="1">
        <v>44565</v>
      </c>
      <c r="F5196" s="1">
        <v>44621</v>
      </c>
      <c r="G5196" t="s">
        <v>10039</v>
      </c>
      <c r="H5196" s="5" t="s">
        <v>9994</v>
      </c>
      <c r="I5196" s="8" t="str">
        <f t="shared" si="163"/>
        <v xml:space="preserve">04-Jan-22 </v>
      </c>
      <c r="J5196" s="5" t="s">
        <v>10040</v>
      </c>
      <c r="K5196" t="str">
        <f t="shared" si="162"/>
        <v xml:space="preserve">01-Mar-22 </v>
      </c>
      <c r="L5196">
        <v>15</v>
      </c>
      <c r="M5196">
        <v>0</v>
      </c>
      <c r="N5196">
        <v>41</v>
      </c>
      <c r="O5196" s="2">
        <v>1</v>
      </c>
      <c r="Q5196" t="s">
        <v>340</v>
      </c>
    </row>
    <row r="5197" spans="1:17" x14ac:dyDescent="0.3">
      <c r="A5197" t="s">
        <v>9809</v>
      </c>
      <c r="B5197" t="s">
        <v>72</v>
      </c>
      <c r="C5197" t="s">
        <v>10062</v>
      </c>
      <c r="D5197" t="s">
        <v>73</v>
      </c>
      <c r="E5197" s="1">
        <v>44565</v>
      </c>
      <c r="F5197" s="1">
        <v>44578</v>
      </c>
      <c r="G5197" t="s">
        <v>10042</v>
      </c>
      <c r="H5197" s="5" t="s">
        <v>9994</v>
      </c>
      <c r="I5197" s="8" t="str">
        <f t="shared" si="163"/>
        <v xml:space="preserve">04-Jan-22 </v>
      </c>
      <c r="J5197" s="5" t="s">
        <v>10011</v>
      </c>
      <c r="K5197" t="str">
        <f t="shared" si="162"/>
        <v xml:space="preserve">17-Jan-22 </v>
      </c>
      <c r="L5197">
        <v>10</v>
      </c>
      <c r="M5197">
        <v>0</v>
      </c>
      <c r="N5197">
        <v>10</v>
      </c>
      <c r="O5197" s="2">
        <v>1</v>
      </c>
      <c r="Q5197" t="s">
        <v>340</v>
      </c>
    </row>
    <row r="5198" spans="1:17" x14ac:dyDescent="0.3">
      <c r="A5198" t="s">
        <v>9809</v>
      </c>
      <c r="B5198" t="s">
        <v>72</v>
      </c>
      <c r="C5198" t="s">
        <v>10063</v>
      </c>
      <c r="D5198" t="s">
        <v>73</v>
      </c>
      <c r="E5198" s="1">
        <v>44565</v>
      </c>
      <c r="F5198" s="1">
        <v>44593</v>
      </c>
      <c r="G5198" t="s">
        <v>10064</v>
      </c>
      <c r="H5198" s="5" t="s">
        <v>9994</v>
      </c>
      <c r="I5198" s="8" t="str">
        <f t="shared" si="163"/>
        <v xml:space="preserve">04-Jan-22 </v>
      </c>
      <c r="J5198" s="5" t="s">
        <v>9936</v>
      </c>
      <c r="K5198" t="str">
        <f t="shared" si="162"/>
        <v xml:space="preserve">01-Feb-22 </v>
      </c>
      <c r="L5198">
        <v>20</v>
      </c>
      <c r="M5198">
        <v>0</v>
      </c>
      <c r="N5198">
        <v>21</v>
      </c>
      <c r="O5198" s="2">
        <v>1</v>
      </c>
      <c r="Q5198" t="s">
        <v>340</v>
      </c>
    </row>
    <row r="5199" spans="1:17" x14ac:dyDescent="0.3">
      <c r="A5199" t="s">
        <v>9809</v>
      </c>
      <c r="B5199" t="s">
        <v>72</v>
      </c>
      <c r="C5199" t="s">
        <v>10065</v>
      </c>
      <c r="D5199" t="s">
        <v>73</v>
      </c>
      <c r="E5199" s="1">
        <v>44565</v>
      </c>
      <c r="F5199" s="1">
        <v>44698</v>
      </c>
      <c r="G5199" t="s">
        <v>10046</v>
      </c>
      <c r="H5199" s="5" t="s">
        <v>9994</v>
      </c>
      <c r="I5199" s="8" t="str">
        <f t="shared" si="163"/>
        <v xml:space="preserve">04-Jan-22 </v>
      </c>
      <c r="J5199" s="5" t="s">
        <v>10047</v>
      </c>
      <c r="K5199" t="str">
        <f t="shared" si="162"/>
        <v xml:space="preserve">17-May-22 </v>
      </c>
      <c r="L5199">
        <v>93</v>
      </c>
      <c r="M5199">
        <v>0</v>
      </c>
      <c r="N5199">
        <v>93</v>
      </c>
      <c r="O5199" s="2">
        <v>1</v>
      </c>
      <c r="Q5199" t="s">
        <v>340</v>
      </c>
    </row>
    <row r="5200" spans="1:17" x14ac:dyDescent="0.3">
      <c r="A5200" t="s">
        <v>9809</v>
      </c>
      <c r="B5200" t="s">
        <v>72</v>
      </c>
      <c r="C5200" t="s">
        <v>10066</v>
      </c>
      <c r="D5200" t="s">
        <v>73</v>
      </c>
      <c r="E5200" s="1">
        <v>44565</v>
      </c>
      <c r="F5200" s="1">
        <v>44652</v>
      </c>
      <c r="G5200" t="s">
        <v>233</v>
      </c>
      <c r="H5200" s="5" t="s">
        <v>9994</v>
      </c>
      <c r="I5200" s="8" t="str">
        <f t="shared" si="163"/>
        <v xml:space="preserve">04-Jan-22 </v>
      </c>
      <c r="J5200" s="5" t="s">
        <v>10049</v>
      </c>
      <c r="K5200" t="str">
        <f t="shared" si="162"/>
        <v xml:space="preserve">01-pr-22 </v>
      </c>
      <c r="L5200">
        <v>40</v>
      </c>
      <c r="M5200">
        <v>0</v>
      </c>
      <c r="N5200">
        <v>64</v>
      </c>
      <c r="O5200" s="2">
        <v>1</v>
      </c>
      <c r="Q5200" t="s">
        <v>340</v>
      </c>
    </row>
    <row r="5201" spans="1:17" x14ac:dyDescent="0.3">
      <c r="A5201" t="s">
        <v>9809</v>
      </c>
      <c r="B5201" t="s">
        <v>72</v>
      </c>
      <c r="C5201" t="s">
        <v>10067</v>
      </c>
      <c r="D5201" t="s">
        <v>73</v>
      </c>
      <c r="E5201" s="1">
        <v>44565</v>
      </c>
      <c r="F5201" s="1">
        <v>44743</v>
      </c>
      <c r="G5201" t="s">
        <v>10051</v>
      </c>
      <c r="H5201" s="5" t="s">
        <v>9994</v>
      </c>
      <c r="I5201" s="8" t="str">
        <f t="shared" si="163"/>
        <v xml:space="preserve">04-Jan-22 </v>
      </c>
      <c r="J5201" s="5" t="s">
        <v>10052</v>
      </c>
      <c r="K5201" t="str">
        <f t="shared" si="162"/>
        <v xml:space="preserve">01-Jul-22 </v>
      </c>
      <c r="L5201">
        <v>106</v>
      </c>
      <c r="M5201">
        <v>0</v>
      </c>
      <c r="N5201">
        <v>124</v>
      </c>
      <c r="O5201" s="2">
        <v>1</v>
      </c>
      <c r="Q5201" t="s">
        <v>340</v>
      </c>
    </row>
    <row r="5202" spans="1:17" x14ac:dyDescent="0.3">
      <c r="A5202" t="s">
        <v>9809</v>
      </c>
      <c r="B5202" t="s">
        <v>72</v>
      </c>
      <c r="C5202" t="s">
        <v>10068</v>
      </c>
      <c r="D5202" t="s">
        <v>73</v>
      </c>
      <c r="E5202" s="1">
        <v>44713</v>
      </c>
      <c r="F5202" s="1">
        <v>44755</v>
      </c>
      <c r="G5202" t="s">
        <v>10054</v>
      </c>
      <c r="H5202" s="5" t="s">
        <v>9994</v>
      </c>
      <c r="I5202" s="8" t="str">
        <f t="shared" si="163"/>
        <v xml:space="preserve">04-Jan-22 </v>
      </c>
      <c r="J5202" s="5" t="s">
        <v>10008</v>
      </c>
      <c r="K5202" t="str">
        <f t="shared" si="162"/>
        <v xml:space="preserve">13-Jul-22 </v>
      </c>
      <c r="L5202">
        <v>132</v>
      </c>
      <c r="M5202">
        <v>0</v>
      </c>
      <c r="N5202">
        <v>132</v>
      </c>
      <c r="O5202" s="2">
        <v>1</v>
      </c>
      <c r="Q5202" t="s">
        <v>340</v>
      </c>
    </row>
    <row r="5203" spans="1:17" x14ac:dyDescent="0.3">
      <c r="A5203" t="s">
        <v>9794</v>
      </c>
      <c r="B5203" t="s">
        <v>58</v>
      </c>
      <c r="C5203" t="s">
        <v>10069</v>
      </c>
      <c r="D5203" t="s">
        <v>59</v>
      </c>
      <c r="F5203" s="1">
        <v>44565</v>
      </c>
      <c r="G5203" t="s">
        <v>10070</v>
      </c>
      <c r="H5203" s="5" t="s">
        <v>9994</v>
      </c>
      <c r="I5203" s="8" t="str">
        <f t="shared" si="163"/>
        <v xml:space="preserve">04-Jan-22 </v>
      </c>
      <c r="J5203" s="5" t="s">
        <v>9994</v>
      </c>
      <c r="K5203" t="str">
        <f t="shared" si="162"/>
        <v xml:space="preserve">04-Jan-22 </v>
      </c>
      <c r="L5203">
        <v>0</v>
      </c>
      <c r="M5203">
        <v>0</v>
      </c>
      <c r="N5203">
        <v>0</v>
      </c>
      <c r="O5203" s="2">
        <v>1</v>
      </c>
      <c r="Q5203" t="s">
        <v>340</v>
      </c>
    </row>
    <row r="5204" spans="1:17" x14ac:dyDescent="0.3">
      <c r="A5204" t="s">
        <v>9794</v>
      </c>
      <c r="B5204" t="s">
        <v>58</v>
      </c>
      <c r="C5204" t="s">
        <v>10071</v>
      </c>
      <c r="D5204" t="s">
        <v>59</v>
      </c>
      <c r="F5204" s="1">
        <v>44565</v>
      </c>
      <c r="G5204" t="s">
        <v>10072</v>
      </c>
      <c r="H5204" s="5" t="s">
        <v>9994</v>
      </c>
      <c r="I5204" s="8" t="str">
        <f t="shared" si="163"/>
        <v xml:space="preserve">04-Jan-22 </v>
      </c>
      <c r="J5204" s="5" t="s">
        <v>9994</v>
      </c>
      <c r="K5204" t="str">
        <f t="shared" si="162"/>
        <v xml:space="preserve">04-Jan-22 </v>
      </c>
      <c r="L5204">
        <v>0</v>
      </c>
      <c r="M5204">
        <v>0</v>
      </c>
      <c r="N5204">
        <v>0</v>
      </c>
      <c r="O5204" s="2">
        <v>1</v>
      </c>
      <c r="Q5204" t="s">
        <v>340</v>
      </c>
    </row>
    <row r="5205" spans="1:17" x14ac:dyDescent="0.3">
      <c r="A5205" t="s">
        <v>9809</v>
      </c>
      <c r="B5205" t="s">
        <v>72</v>
      </c>
      <c r="C5205" t="s">
        <v>10073</v>
      </c>
      <c r="D5205" t="s">
        <v>73</v>
      </c>
      <c r="F5205" s="1">
        <v>44565</v>
      </c>
      <c r="G5205" t="s">
        <v>10070</v>
      </c>
      <c r="H5205" s="5" t="s">
        <v>9994</v>
      </c>
      <c r="I5205" s="8" t="str">
        <f t="shared" si="163"/>
        <v xml:space="preserve">04-Jan-22 </v>
      </c>
      <c r="J5205" s="5" t="s">
        <v>9994</v>
      </c>
      <c r="K5205" t="str">
        <f t="shared" si="162"/>
        <v xml:space="preserve">04-Jan-22 </v>
      </c>
      <c r="L5205">
        <v>0</v>
      </c>
      <c r="M5205">
        <v>0</v>
      </c>
      <c r="N5205">
        <v>0</v>
      </c>
      <c r="O5205" s="2">
        <v>1</v>
      </c>
      <c r="Q5205" t="s">
        <v>340</v>
      </c>
    </row>
    <row r="5206" spans="1:17" x14ac:dyDescent="0.3">
      <c r="A5206" t="s">
        <v>9809</v>
      </c>
      <c r="B5206" t="s">
        <v>72</v>
      </c>
      <c r="C5206" t="s">
        <v>10074</v>
      </c>
      <c r="D5206" t="s">
        <v>73</v>
      </c>
      <c r="F5206" s="1">
        <v>44565</v>
      </c>
      <c r="G5206" t="s">
        <v>10072</v>
      </c>
      <c r="H5206" s="5" t="s">
        <v>9994</v>
      </c>
      <c r="I5206" s="8" t="str">
        <f t="shared" si="163"/>
        <v xml:space="preserve">04-Jan-22 </v>
      </c>
      <c r="J5206" s="5" t="s">
        <v>9994</v>
      </c>
      <c r="K5206" t="str">
        <f t="shared" si="162"/>
        <v xml:space="preserve">04-Jan-22 </v>
      </c>
      <c r="L5206">
        <v>0</v>
      </c>
      <c r="M5206">
        <v>0</v>
      </c>
      <c r="N5206">
        <v>0</v>
      </c>
      <c r="O5206" s="2">
        <v>1</v>
      </c>
      <c r="Q5206" t="s">
        <v>340</v>
      </c>
    </row>
    <row r="5207" spans="1:17" x14ac:dyDescent="0.3">
      <c r="A5207" t="s">
        <v>9794</v>
      </c>
      <c r="B5207" t="s">
        <v>58</v>
      </c>
      <c r="C5207" t="s">
        <v>10075</v>
      </c>
      <c r="D5207" t="s">
        <v>59</v>
      </c>
      <c r="E5207" s="1">
        <v>44566</v>
      </c>
      <c r="F5207" s="1">
        <v>44566</v>
      </c>
      <c r="G5207" t="s">
        <v>10076</v>
      </c>
      <c r="H5207" s="5" t="s">
        <v>10077</v>
      </c>
      <c r="I5207" s="8" t="str">
        <f t="shared" si="163"/>
        <v xml:space="preserve">05-Jan-22 </v>
      </c>
      <c r="J5207" s="5" t="s">
        <v>10077</v>
      </c>
      <c r="K5207" t="str">
        <f t="shared" si="162"/>
        <v xml:space="preserve">05-Jan-22 </v>
      </c>
      <c r="L5207">
        <v>1</v>
      </c>
      <c r="M5207">
        <v>0</v>
      </c>
      <c r="N5207">
        <v>1</v>
      </c>
      <c r="O5207" s="2">
        <v>1</v>
      </c>
      <c r="Q5207" t="s">
        <v>340</v>
      </c>
    </row>
    <row r="5208" spans="1:17" x14ac:dyDescent="0.3">
      <c r="A5208" t="s">
        <v>9809</v>
      </c>
      <c r="B5208" t="s">
        <v>72</v>
      </c>
      <c r="C5208" t="s">
        <v>10078</v>
      </c>
      <c r="D5208" t="s">
        <v>73</v>
      </c>
      <c r="E5208" s="1">
        <v>44566</v>
      </c>
      <c r="F5208" s="1">
        <v>44566</v>
      </c>
      <c r="G5208" t="s">
        <v>10076</v>
      </c>
      <c r="H5208" s="5" t="s">
        <v>10077</v>
      </c>
      <c r="I5208" s="8" t="str">
        <f t="shared" si="163"/>
        <v xml:space="preserve">05-Jan-22 </v>
      </c>
      <c r="J5208" s="5" t="s">
        <v>10077</v>
      </c>
      <c r="K5208" t="str">
        <f t="shared" si="162"/>
        <v xml:space="preserve">05-Jan-22 </v>
      </c>
      <c r="L5208">
        <v>1</v>
      </c>
      <c r="M5208">
        <v>0</v>
      </c>
      <c r="N5208">
        <v>1</v>
      </c>
      <c r="O5208" s="2">
        <v>1</v>
      </c>
      <c r="Q5208" t="s">
        <v>340</v>
      </c>
    </row>
    <row r="5209" spans="1:17" x14ac:dyDescent="0.3">
      <c r="A5209" t="s">
        <v>9794</v>
      </c>
      <c r="B5209" t="s">
        <v>58</v>
      </c>
      <c r="C5209" t="s">
        <v>10079</v>
      </c>
      <c r="D5209" t="s">
        <v>59</v>
      </c>
      <c r="E5209" s="1">
        <v>44567</v>
      </c>
      <c r="F5209" s="1">
        <v>44567</v>
      </c>
      <c r="G5209" t="s">
        <v>10080</v>
      </c>
      <c r="H5209" s="5" t="s">
        <v>10081</v>
      </c>
      <c r="I5209" s="8" t="str">
        <f t="shared" si="163"/>
        <v xml:space="preserve">06-Jan-22 </v>
      </c>
      <c r="J5209" s="5" t="s">
        <v>10081</v>
      </c>
      <c r="K5209" t="str">
        <f t="shared" si="162"/>
        <v xml:space="preserve">06-Jan-22 </v>
      </c>
      <c r="L5209">
        <v>1</v>
      </c>
      <c r="M5209">
        <v>0</v>
      </c>
      <c r="N5209">
        <v>0</v>
      </c>
      <c r="O5209" s="2">
        <v>1</v>
      </c>
      <c r="Q5209" t="s">
        <v>340</v>
      </c>
    </row>
    <row r="5210" spans="1:17" x14ac:dyDescent="0.3">
      <c r="A5210" t="s">
        <v>9809</v>
      </c>
      <c r="B5210" t="s">
        <v>72</v>
      </c>
      <c r="C5210" t="s">
        <v>10082</v>
      </c>
      <c r="D5210" t="s">
        <v>73</v>
      </c>
      <c r="E5210" s="1">
        <v>44567</v>
      </c>
      <c r="F5210" s="1">
        <v>44567</v>
      </c>
      <c r="G5210" t="s">
        <v>10080</v>
      </c>
      <c r="H5210" s="5" t="s">
        <v>10081</v>
      </c>
      <c r="I5210" s="8" t="str">
        <f t="shared" si="163"/>
        <v xml:space="preserve">06-Jan-22 </v>
      </c>
      <c r="J5210" s="5" t="s">
        <v>10081</v>
      </c>
      <c r="K5210" t="str">
        <f t="shared" si="162"/>
        <v xml:space="preserve">06-Jan-22 </v>
      </c>
      <c r="L5210">
        <v>1</v>
      </c>
      <c r="M5210">
        <v>0</v>
      </c>
      <c r="N5210">
        <v>0</v>
      </c>
      <c r="O5210" s="2">
        <v>1</v>
      </c>
      <c r="Q5210" t="s">
        <v>340</v>
      </c>
    </row>
    <row r="5211" spans="1:17" x14ac:dyDescent="0.3">
      <c r="A5211" t="s">
        <v>9794</v>
      </c>
      <c r="B5211" t="s">
        <v>58</v>
      </c>
      <c r="C5211" t="s">
        <v>10083</v>
      </c>
      <c r="D5211" t="s">
        <v>59</v>
      </c>
      <c r="E5211" s="1">
        <v>44567</v>
      </c>
      <c r="F5211" s="1">
        <v>44567</v>
      </c>
      <c r="G5211" t="s">
        <v>10084</v>
      </c>
      <c r="H5211" s="5" t="s">
        <v>10081</v>
      </c>
      <c r="I5211" s="8" t="str">
        <f t="shared" si="163"/>
        <v xml:space="preserve">06-Jan-22 </v>
      </c>
      <c r="J5211" s="5" t="s">
        <v>10081</v>
      </c>
      <c r="K5211" t="str">
        <f t="shared" si="162"/>
        <v xml:space="preserve">06-Jan-22 </v>
      </c>
      <c r="L5211">
        <v>1</v>
      </c>
      <c r="M5211">
        <v>0</v>
      </c>
      <c r="N5211">
        <v>1</v>
      </c>
      <c r="O5211" s="2">
        <v>1</v>
      </c>
      <c r="Q5211" t="s">
        <v>340</v>
      </c>
    </row>
    <row r="5212" spans="1:17" x14ac:dyDescent="0.3">
      <c r="A5212" t="s">
        <v>9809</v>
      </c>
      <c r="B5212" t="s">
        <v>72</v>
      </c>
      <c r="C5212" t="s">
        <v>10085</v>
      </c>
      <c r="D5212" t="s">
        <v>73</v>
      </c>
      <c r="E5212" s="1">
        <v>44567</v>
      </c>
      <c r="F5212" s="1">
        <v>44567</v>
      </c>
      <c r="G5212" t="s">
        <v>10084</v>
      </c>
      <c r="H5212" s="5" t="s">
        <v>10081</v>
      </c>
      <c r="I5212" s="8" t="str">
        <f t="shared" si="163"/>
        <v xml:space="preserve">06-Jan-22 </v>
      </c>
      <c r="J5212" s="5" t="s">
        <v>10081</v>
      </c>
      <c r="K5212" t="str">
        <f t="shared" si="162"/>
        <v xml:space="preserve">06-Jan-22 </v>
      </c>
      <c r="L5212">
        <v>1</v>
      </c>
      <c r="M5212">
        <v>0</v>
      </c>
      <c r="N5212">
        <v>1</v>
      </c>
      <c r="O5212" s="2">
        <v>1</v>
      </c>
      <c r="Q5212" t="s">
        <v>340</v>
      </c>
    </row>
    <row r="5213" spans="1:17" x14ac:dyDescent="0.3">
      <c r="A5213" t="s">
        <v>9794</v>
      </c>
      <c r="B5213" t="s">
        <v>58</v>
      </c>
      <c r="C5213" t="s">
        <v>10086</v>
      </c>
      <c r="D5213" t="s">
        <v>59</v>
      </c>
      <c r="E5213" s="1">
        <v>44568</v>
      </c>
      <c r="F5213" s="1">
        <v>44623</v>
      </c>
      <c r="G5213" t="s">
        <v>10087</v>
      </c>
      <c r="H5213" s="5" t="s">
        <v>10088</v>
      </c>
      <c r="I5213" s="8" t="str">
        <f t="shared" si="163"/>
        <v xml:space="preserve">07-Jan-22 </v>
      </c>
      <c r="J5213" s="5" t="s">
        <v>10089</v>
      </c>
      <c r="K5213" t="str">
        <f t="shared" si="162"/>
        <v xml:space="preserve">03-Mar-22 </v>
      </c>
      <c r="L5213">
        <v>40</v>
      </c>
      <c r="M5213">
        <v>0</v>
      </c>
      <c r="N5213">
        <v>40</v>
      </c>
      <c r="O5213" s="2">
        <v>1</v>
      </c>
      <c r="Q5213" t="s">
        <v>340</v>
      </c>
    </row>
    <row r="5214" spans="1:17" x14ac:dyDescent="0.3">
      <c r="A5214" t="s">
        <v>9809</v>
      </c>
      <c r="B5214" t="s">
        <v>72</v>
      </c>
      <c r="C5214" t="s">
        <v>10090</v>
      </c>
      <c r="D5214" t="s">
        <v>73</v>
      </c>
      <c r="E5214" s="1">
        <v>44568</v>
      </c>
      <c r="F5214" s="1">
        <v>44623</v>
      </c>
      <c r="G5214" t="s">
        <v>10087</v>
      </c>
      <c r="H5214" s="5" t="s">
        <v>10088</v>
      </c>
      <c r="I5214" s="8" t="str">
        <f t="shared" si="163"/>
        <v xml:space="preserve">07-Jan-22 </v>
      </c>
      <c r="J5214" s="5" t="s">
        <v>10089</v>
      </c>
      <c r="K5214" t="str">
        <f t="shared" si="162"/>
        <v xml:space="preserve">03-Mar-22 </v>
      </c>
      <c r="L5214">
        <v>40</v>
      </c>
      <c r="M5214">
        <v>0</v>
      </c>
      <c r="N5214">
        <v>40</v>
      </c>
      <c r="O5214" s="2">
        <v>1</v>
      </c>
      <c r="Q5214" t="s">
        <v>340</v>
      </c>
    </row>
    <row r="5215" spans="1:17" x14ac:dyDescent="0.3">
      <c r="A5215" t="s">
        <v>9794</v>
      </c>
      <c r="B5215" t="s">
        <v>58</v>
      </c>
      <c r="C5215" t="s">
        <v>10091</v>
      </c>
      <c r="D5215" t="s">
        <v>59</v>
      </c>
      <c r="E5215" s="1">
        <v>44571</v>
      </c>
      <c r="F5215" s="1">
        <v>44578</v>
      </c>
      <c r="G5215" t="s">
        <v>10092</v>
      </c>
      <c r="H5215" s="5" t="s">
        <v>10093</v>
      </c>
      <c r="I5215" s="8" t="str">
        <f t="shared" si="163"/>
        <v xml:space="preserve">10-Jan-22 </v>
      </c>
      <c r="J5215" s="5" t="s">
        <v>10011</v>
      </c>
      <c r="K5215" t="str">
        <f t="shared" si="162"/>
        <v xml:space="preserve">17-Jan-22 </v>
      </c>
      <c r="L5215">
        <v>0</v>
      </c>
      <c r="M5215">
        <v>0</v>
      </c>
      <c r="N5215">
        <v>5</v>
      </c>
      <c r="O5215" s="2">
        <v>1</v>
      </c>
      <c r="Q5215" t="s">
        <v>340</v>
      </c>
    </row>
    <row r="5216" spans="1:17" x14ac:dyDescent="0.3">
      <c r="A5216" t="s">
        <v>9794</v>
      </c>
      <c r="B5216" t="s">
        <v>58</v>
      </c>
      <c r="C5216" t="s">
        <v>10094</v>
      </c>
      <c r="D5216" t="s">
        <v>59</v>
      </c>
      <c r="E5216" s="1">
        <v>44571</v>
      </c>
      <c r="F5216" s="1">
        <v>44743</v>
      </c>
      <c r="G5216" t="s">
        <v>10095</v>
      </c>
      <c r="H5216" s="5" t="s">
        <v>10093</v>
      </c>
      <c r="I5216" s="8" t="str">
        <f t="shared" si="163"/>
        <v xml:space="preserve">10-Jan-22 </v>
      </c>
      <c r="J5216" s="5" t="s">
        <v>10052</v>
      </c>
      <c r="K5216" t="str">
        <f t="shared" si="162"/>
        <v xml:space="preserve">01-Jul-22 </v>
      </c>
      <c r="L5216">
        <v>92</v>
      </c>
      <c r="M5216">
        <v>0</v>
      </c>
      <c r="N5216">
        <v>120</v>
      </c>
      <c r="O5216" s="2">
        <v>1</v>
      </c>
      <c r="Q5216" t="s">
        <v>340</v>
      </c>
    </row>
    <row r="5217" spans="1:17" x14ac:dyDescent="0.3">
      <c r="A5217" t="s">
        <v>9794</v>
      </c>
      <c r="B5217" t="s">
        <v>58</v>
      </c>
      <c r="C5217" t="s">
        <v>10096</v>
      </c>
      <c r="D5217" t="s">
        <v>59</v>
      </c>
      <c r="E5217" s="1">
        <v>44713</v>
      </c>
      <c r="F5217" s="1">
        <v>44755</v>
      </c>
      <c r="G5217" t="s">
        <v>10097</v>
      </c>
      <c r="H5217" s="5" t="s">
        <v>10093</v>
      </c>
      <c r="I5217" s="8" t="str">
        <f t="shared" si="163"/>
        <v xml:space="preserve">10-Jan-22 </v>
      </c>
      <c r="J5217" s="5" t="s">
        <v>10008</v>
      </c>
      <c r="K5217" t="str">
        <f t="shared" si="162"/>
        <v xml:space="preserve">13-Jul-22 </v>
      </c>
      <c r="L5217">
        <v>69</v>
      </c>
      <c r="M5217">
        <v>0</v>
      </c>
      <c r="N5217">
        <v>128</v>
      </c>
      <c r="O5217" s="2">
        <v>1</v>
      </c>
      <c r="Q5217" t="s">
        <v>340</v>
      </c>
    </row>
    <row r="5218" spans="1:17" x14ac:dyDescent="0.3">
      <c r="A5218" t="s">
        <v>9794</v>
      </c>
      <c r="B5218" t="s">
        <v>58</v>
      </c>
      <c r="C5218" t="s">
        <v>10098</v>
      </c>
      <c r="D5218" t="s">
        <v>59</v>
      </c>
      <c r="E5218" s="1">
        <v>44571</v>
      </c>
      <c r="F5218" s="1">
        <v>44575</v>
      </c>
      <c r="G5218" t="s">
        <v>10099</v>
      </c>
      <c r="H5218" s="5" t="s">
        <v>10093</v>
      </c>
      <c r="I5218" s="8" t="str">
        <f t="shared" si="163"/>
        <v xml:space="preserve">10-Jan-22 </v>
      </c>
      <c r="J5218" s="5" t="s">
        <v>10100</v>
      </c>
      <c r="K5218" t="str">
        <f t="shared" si="162"/>
        <v xml:space="preserve">14-Jan-22 </v>
      </c>
      <c r="L5218">
        <v>5</v>
      </c>
      <c r="M5218">
        <v>0</v>
      </c>
      <c r="N5218">
        <v>4</v>
      </c>
      <c r="O5218" s="2">
        <v>1</v>
      </c>
      <c r="Q5218" t="s">
        <v>340</v>
      </c>
    </row>
    <row r="5219" spans="1:17" x14ac:dyDescent="0.3">
      <c r="A5219" t="s">
        <v>9809</v>
      </c>
      <c r="B5219" t="s">
        <v>72</v>
      </c>
      <c r="C5219" t="s">
        <v>10101</v>
      </c>
      <c r="D5219" t="s">
        <v>73</v>
      </c>
      <c r="E5219" s="1">
        <v>44571</v>
      </c>
      <c r="F5219" s="1">
        <v>44578</v>
      </c>
      <c r="G5219" t="s">
        <v>10092</v>
      </c>
      <c r="H5219" s="5" t="s">
        <v>10093</v>
      </c>
      <c r="I5219" s="8" t="str">
        <f t="shared" si="163"/>
        <v xml:space="preserve">10-Jan-22 </v>
      </c>
      <c r="J5219" s="5" t="s">
        <v>10011</v>
      </c>
      <c r="K5219" t="str">
        <f t="shared" si="162"/>
        <v xml:space="preserve">17-Jan-22 </v>
      </c>
      <c r="L5219">
        <v>0</v>
      </c>
      <c r="M5219">
        <v>0</v>
      </c>
      <c r="N5219">
        <v>5</v>
      </c>
      <c r="O5219" s="2">
        <v>1</v>
      </c>
      <c r="Q5219" t="s">
        <v>340</v>
      </c>
    </row>
    <row r="5220" spans="1:17" x14ac:dyDescent="0.3">
      <c r="A5220" t="s">
        <v>9809</v>
      </c>
      <c r="B5220" t="s">
        <v>72</v>
      </c>
      <c r="C5220" t="s">
        <v>10102</v>
      </c>
      <c r="D5220" t="s">
        <v>73</v>
      </c>
      <c r="E5220" s="1">
        <v>44571</v>
      </c>
      <c r="F5220" s="1">
        <v>44743</v>
      </c>
      <c r="G5220" t="s">
        <v>10095</v>
      </c>
      <c r="H5220" s="5" t="s">
        <v>10093</v>
      </c>
      <c r="I5220" s="8" t="str">
        <f t="shared" si="163"/>
        <v xml:space="preserve">10-Jan-22 </v>
      </c>
      <c r="J5220" s="5" t="s">
        <v>10052</v>
      </c>
      <c r="K5220" t="str">
        <f t="shared" si="162"/>
        <v xml:space="preserve">01-Jul-22 </v>
      </c>
      <c r="L5220">
        <v>92</v>
      </c>
      <c r="M5220">
        <v>0</v>
      </c>
      <c r="N5220">
        <v>120</v>
      </c>
      <c r="O5220" s="2">
        <v>1</v>
      </c>
      <c r="Q5220" t="s">
        <v>340</v>
      </c>
    </row>
    <row r="5221" spans="1:17" x14ac:dyDescent="0.3">
      <c r="A5221" t="s">
        <v>9809</v>
      </c>
      <c r="B5221" t="s">
        <v>72</v>
      </c>
      <c r="C5221" t="s">
        <v>10103</v>
      </c>
      <c r="D5221" t="s">
        <v>73</v>
      </c>
      <c r="E5221" s="1">
        <v>44713</v>
      </c>
      <c r="F5221" s="1">
        <v>44755</v>
      </c>
      <c r="G5221" t="s">
        <v>10097</v>
      </c>
      <c r="H5221" s="5" t="s">
        <v>10093</v>
      </c>
      <c r="I5221" s="8" t="str">
        <f t="shared" si="163"/>
        <v xml:space="preserve">10-Jan-22 </v>
      </c>
      <c r="J5221" s="5" t="s">
        <v>10008</v>
      </c>
      <c r="K5221" t="str">
        <f t="shared" si="162"/>
        <v xml:space="preserve">13-Jul-22 </v>
      </c>
      <c r="L5221">
        <v>69</v>
      </c>
      <c r="M5221">
        <v>0</v>
      </c>
      <c r="N5221">
        <v>128</v>
      </c>
      <c r="O5221" s="2">
        <v>1</v>
      </c>
      <c r="Q5221" t="s">
        <v>340</v>
      </c>
    </row>
    <row r="5222" spans="1:17" x14ac:dyDescent="0.3">
      <c r="A5222" t="s">
        <v>9809</v>
      </c>
      <c r="B5222" t="s">
        <v>72</v>
      </c>
      <c r="C5222" t="s">
        <v>10104</v>
      </c>
      <c r="D5222" t="s">
        <v>73</v>
      </c>
      <c r="E5222" s="1">
        <v>44571</v>
      </c>
      <c r="F5222" s="1">
        <v>44575</v>
      </c>
      <c r="G5222" t="s">
        <v>10099</v>
      </c>
      <c r="H5222" s="5" t="s">
        <v>10093</v>
      </c>
      <c r="I5222" s="8" t="str">
        <f t="shared" si="163"/>
        <v xml:space="preserve">10-Jan-22 </v>
      </c>
      <c r="J5222" s="5" t="s">
        <v>10100</v>
      </c>
      <c r="K5222" t="str">
        <f t="shared" si="162"/>
        <v xml:space="preserve">14-Jan-22 </v>
      </c>
      <c r="L5222">
        <v>5</v>
      </c>
      <c r="M5222">
        <v>0</v>
      </c>
      <c r="N5222">
        <v>4</v>
      </c>
      <c r="O5222" s="2">
        <v>1</v>
      </c>
      <c r="Q5222" t="s">
        <v>340</v>
      </c>
    </row>
    <row r="5223" spans="1:17" x14ac:dyDescent="0.3">
      <c r="A5223" t="s">
        <v>9794</v>
      </c>
      <c r="B5223" t="s">
        <v>58</v>
      </c>
      <c r="C5223" t="s">
        <v>10105</v>
      </c>
      <c r="D5223" t="s">
        <v>59</v>
      </c>
      <c r="E5223" s="1">
        <v>44578</v>
      </c>
      <c r="F5223" s="1">
        <v>44578</v>
      </c>
      <c r="G5223" t="s">
        <v>10106</v>
      </c>
      <c r="H5223" s="5" t="s">
        <v>10011</v>
      </c>
      <c r="I5223" s="8" t="str">
        <f t="shared" si="163"/>
        <v xml:space="preserve">17-Jan-22 </v>
      </c>
      <c r="J5223" s="5" t="s">
        <v>10011</v>
      </c>
      <c r="K5223" t="str">
        <f t="shared" si="162"/>
        <v xml:space="preserve">17-Jan-22 </v>
      </c>
      <c r="L5223">
        <v>1</v>
      </c>
      <c r="M5223">
        <v>0</v>
      </c>
      <c r="N5223">
        <v>0</v>
      </c>
      <c r="O5223" s="2">
        <v>1</v>
      </c>
      <c r="Q5223" t="s">
        <v>340</v>
      </c>
    </row>
    <row r="5224" spans="1:17" x14ac:dyDescent="0.3">
      <c r="A5224" t="s">
        <v>9794</v>
      </c>
      <c r="B5224" t="s">
        <v>58</v>
      </c>
      <c r="C5224" t="s">
        <v>10107</v>
      </c>
      <c r="D5224" t="s">
        <v>59</v>
      </c>
      <c r="E5224" s="1">
        <v>44578</v>
      </c>
      <c r="F5224" s="1">
        <v>44582</v>
      </c>
      <c r="G5224" t="s">
        <v>10108</v>
      </c>
      <c r="H5224" s="5" t="s">
        <v>10011</v>
      </c>
      <c r="I5224" s="8" t="str">
        <f t="shared" si="163"/>
        <v xml:space="preserve">17-Jan-22 </v>
      </c>
      <c r="J5224" s="5" t="s">
        <v>10109</v>
      </c>
      <c r="K5224" t="str">
        <f t="shared" si="162"/>
        <v xml:space="preserve">21-Jan-22 </v>
      </c>
      <c r="L5224">
        <v>10</v>
      </c>
      <c r="M5224">
        <v>0</v>
      </c>
      <c r="N5224">
        <v>4</v>
      </c>
      <c r="O5224" s="2">
        <v>1</v>
      </c>
      <c r="Q5224" t="s">
        <v>340</v>
      </c>
    </row>
    <row r="5225" spans="1:17" x14ac:dyDescent="0.3">
      <c r="A5225" t="s">
        <v>9809</v>
      </c>
      <c r="B5225" t="s">
        <v>72</v>
      </c>
      <c r="C5225" t="s">
        <v>10110</v>
      </c>
      <c r="D5225" t="s">
        <v>73</v>
      </c>
      <c r="E5225" s="1">
        <v>44578</v>
      </c>
      <c r="F5225" s="1">
        <v>44578</v>
      </c>
      <c r="G5225" t="s">
        <v>10106</v>
      </c>
      <c r="H5225" s="5" t="s">
        <v>10011</v>
      </c>
      <c r="I5225" s="8" t="str">
        <f t="shared" si="163"/>
        <v xml:space="preserve">17-Jan-22 </v>
      </c>
      <c r="J5225" s="5" t="s">
        <v>10011</v>
      </c>
      <c r="K5225" t="str">
        <f t="shared" si="162"/>
        <v xml:space="preserve">17-Jan-22 </v>
      </c>
      <c r="L5225">
        <v>1</v>
      </c>
      <c r="M5225">
        <v>0</v>
      </c>
      <c r="N5225">
        <v>0</v>
      </c>
      <c r="O5225" s="2">
        <v>1</v>
      </c>
      <c r="Q5225" t="s">
        <v>340</v>
      </c>
    </row>
    <row r="5226" spans="1:17" x14ac:dyDescent="0.3">
      <c r="A5226" t="s">
        <v>9809</v>
      </c>
      <c r="B5226" t="s">
        <v>72</v>
      </c>
      <c r="C5226" t="s">
        <v>10111</v>
      </c>
      <c r="D5226" t="s">
        <v>73</v>
      </c>
      <c r="E5226" s="1">
        <v>44578</v>
      </c>
      <c r="F5226" s="1">
        <v>44582</v>
      </c>
      <c r="G5226" t="s">
        <v>10108</v>
      </c>
      <c r="H5226" s="5" t="s">
        <v>10011</v>
      </c>
      <c r="I5226" s="8" t="str">
        <f t="shared" si="163"/>
        <v xml:space="preserve">17-Jan-22 </v>
      </c>
      <c r="J5226" s="5" t="s">
        <v>10109</v>
      </c>
      <c r="K5226" t="str">
        <f t="shared" si="162"/>
        <v xml:space="preserve">21-Jan-22 </v>
      </c>
      <c r="L5226">
        <v>10</v>
      </c>
      <c r="M5226">
        <v>0</v>
      </c>
      <c r="N5226">
        <v>4</v>
      </c>
      <c r="O5226" s="2">
        <v>1</v>
      </c>
      <c r="Q5226" t="s">
        <v>340</v>
      </c>
    </row>
    <row r="5227" spans="1:17" x14ac:dyDescent="0.3">
      <c r="A5227" t="s">
        <v>9794</v>
      </c>
      <c r="B5227" t="s">
        <v>58</v>
      </c>
      <c r="C5227" t="s">
        <v>10112</v>
      </c>
      <c r="D5227" t="s">
        <v>59</v>
      </c>
      <c r="E5227" s="1">
        <v>44578</v>
      </c>
      <c r="F5227" s="1">
        <v>44582</v>
      </c>
      <c r="G5227" t="s">
        <v>10113</v>
      </c>
      <c r="H5227" s="5" t="s">
        <v>10011</v>
      </c>
      <c r="I5227" s="8" t="str">
        <f t="shared" si="163"/>
        <v xml:space="preserve">17-Jan-22 </v>
      </c>
      <c r="J5227" s="5" t="s">
        <v>10109</v>
      </c>
      <c r="K5227" t="str">
        <f t="shared" si="162"/>
        <v xml:space="preserve">21-Jan-22 </v>
      </c>
      <c r="L5227">
        <v>10</v>
      </c>
      <c r="M5227">
        <v>0</v>
      </c>
      <c r="N5227">
        <v>4</v>
      </c>
      <c r="O5227" s="2">
        <v>1</v>
      </c>
      <c r="Q5227" t="s">
        <v>340</v>
      </c>
    </row>
    <row r="5228" spans="1:17" x14ac:dyDescent="0.3">
      <c r="A5228" t="s">
        <v>9809</v>
      </c>
      <c r="B5228" t="s">
        <v>72</v>
      </c>
      <c r="C5228" t="s">
        <v>10114</v>
      </c>
      <c r="D5228" t="s">
        <v>73</v>
      </c>
      <c r="E5228" s="1">
        <v>44578</v>
      </c>
      <c r="F5228" s="1">
        <v>44582</v>
      </c>
      <c r="G5228" t="s">
        <v>10113</v>
      </c>
      <c r="H5228" s="5" t="s">
        <v>10011</v>
      </c>
      <c r="I5228" s="8" t="str">
        <f t="shared" si="163"/>
        <v xml:space="preserve">17-Jan-22 </v>
      </c>
      <c r="J5228" s="5" t="s">
        <v>10109</v>
      </c>
      <c r="K5228" t="str">
        <f t="shared" si="162"/>
        <v xml:space="preserve">21-Jan-22 </v>
      </c>
      <c r="L5228">
        <v>10</v>
      </c>
      <c r="M5228">
        <v>0</v>
      </c>
      <c r="N5228">
        <v>4</v>
      </c>
      <c r="O5228" s="2">
        <v>1</v>
      </c>
      <c r="Q5228" t="s">
        <v>340</v>
      </c>
    </row>
    <row r="5229" spans="1:17" x14ac:dyDescent="0.3">
      <c r="A5229" t="s">
        <v>9794</v>
      </c>
      <c r="B5229" t="s">
        <v>58</v>
      </c>
      <c r="C5229" t="s">
        <v>10115</v>
      </c>
      <c r="D5229" t="s">
        <v>59</v>
      </c>
      <c r="E5229" s="1">
        <v>44579</v>
      </c>
      <c r="F5229" s="1">
        <v>44607</v>
      </c>
      <c r="G5229" t="s">
        <v>10116</v>
      </c>
      <c r="H5229" s="5" t="s">
        <v>10117</v>
      </c>
      <c r="I5229" s="8" t="str">
        <f t="shared" si="163"/>
        <v xml:space="preserve">18-Jan-22 </v>
      </c>
      <c r="J5229" s="5" t="s">
        <v>10118</v>
      </c>
      <c r="K5229" t="str">
        <f t="shared" si="162"/>
        <v xml:space="preserve">15-Feb-22 </v>
      </c>
      <c r="L5229">
        <v>1</v>
      </c>
      <c r="M5229">
        <v>0</v>
      </c>
      <c r="N5229">
        <v>20</v>
      </c>
      <c r="O5229" s="2">
        <v>1</v>
      </c>
      <c r="Q5229" t="s">
        <v>340</v>
      </c>
    </row>
    <row r="5230" spans="1:17" x14ac:dyDescent="0.3">
      <c r="A5230" t="s">
        <v>9794</v>
      </c>
      <c r="B5230" t="s">
        <v>58</v>
      </c>
      <c r="C5230" t="s">
        <v>10119</v>
      </c>
      <c r="D5230" t="s">
        <v>59</v>
      </c>
      <c r="E5230" s="1">
        <v>44579</v>
      </c>
      <c r="F5230" s="1">
        <v>44581</v>
      </c>
      <c r="G5230" t="s">
        <v>10120</v>
      </c>
      <c r="H5230" s="5" t="s">
        <v>10117</v>
      </c>
      <c r="I5230" s="8" t="str">
        <f t="shared" si="163"/>
        <v xml:space="preserve">18-Jan-22 </v>
      </c>
      <c r="J5230" s="5" t="s">
        <v>10121</v>
      </c>
      <c r="K5230" t="str">
        <f t="shared" si="162"/>
        <v xml:space="preserve">20-Jan-22 </v>
      </c>
      <c r="L5230">
        <v>10</v>
      </c>
      <c r="M5230">
        <v>0</v>
      </c>
      <c r="N5230">
        <v>2</v>
      </c>
      <c r="O5230" s="2">
        <v>1</v>
      </c>
      <c r="Q5230" t="s">
        <v>340</v>
      </c>
    </row>
    <row r="5231" spans="1:17" x14ac:dyDescent="0.3">
      <c r="A5231" t="s">
        <v>9809</v>
      </c>
      <c r="B5231" t="s">
        <v>72</v>
      </c>
      <c r="C5231" t="s">
        <v>10122</v>
      </c>
      <c r="D5231" t="s">
        <v>73</v>
      </c>
      <c r="E5231" s="1">
        <v>44579</v>
      </c>
      <c r="F5231" s="1">
        <v>44607</v>
      </c>
      <c r="G5231" t="s">
        <v>10116</v>
      </c>
      <c r="H5231" s="5" t="s">
        <v>10117</v>
      </c>
      <c r="I5231" s="8" t="str">
        <f t="shared" si="163"/>
        <v xml:space="preserve">18-Jan-22 </v>
      </c>
      <c r="J5231" s="5" t="s">
        <v>10118</v>
      </c>
      <c r="K5231" t="str">
        <f t="shared" si="162"/>
        <v xml:space="preserve">15-Feb-22 </v>
      </c>
      <c r="L5231">
        <v>1</v>
      </c>
      <c r="M5231">
        <v>0</v>
      </c>
      <c r="N5231">
        <v>20</v>
      </c>
      <c r="O5231" s="2">
        <v>1</v>
      </c>
      <c r="Q5231" t="s">
        <v>340</v>
      </c>
    </row>
    <row r="5232" spans="1:17" x14ac:dyDescent="0.3">
      <c r="A5232" t="s">
        <v>9809</v>
      </c>
      <c r="B5232" t="s">
        <v>72</v>
      </c>
      <c r="C5232" t="s">
        <v>10123</v>
      </c>
      <c r="D5232" t="s">
        <v>73</v>
      </c>
      <c r="E5232" s="1">
        <v>44579</v>
      </c>
      <c r="F5232" s="1">
        <v>44581</v>
      </c>
      <c r="G5232" t="s">
        <v>10120</v>
      </c>
      <c r="H5232" s="5" t="s">
        <v>10117</v>
      </c>
      <c r="I5232" s="8" t="str">
        <f t="shared" si="163"/>
        <v xml:space="preserve">18-Jan-22 </v>
      </c>
      <c r="J5232" s="5" t="s">
        <v>10121</v>
      </c>
      <c r="K5232" t="str">
        <f t="shared" si="162"/>
        <v xml:space="preserve">20-Jan-22 </v>
      </c>
      <c r="L5232">
        <v>10</v>
      </c>
      <c r="M5232">
        <v>0</v>
      </c>
      <c r="N5232">
        <v>2</v>
      </c>
      <c r="O5232" s="2">
        <v>1</v>
      </c>
      <c r="Q5232" t="s">
        <v>340</v>
      </c>
    </row>
    <row r="5233" spans="1:17" x14ac:dyDescent="0.3">
      <c r="A5233" t="s">
        <v>9794</v>
      </c>
      <c r="B5233" t="s">
        <v>58</v>
      </c>
      <c r="C5233" t="s">
        <v>10124</v>
      </c>
      <c r="D5233" t="s">
        <v>59</v>
      </c>
      <c r="E5233" s="1">
        <v>44579</v>
      </c>
      <c r="F5233" s="1">
        <v>44581</v>
      </c>
      <c r="G5233" t="s">
        <v>10125</v>
      </c>
      <c r="H5233" s="5" t="s">
        <v>10117</v>
      </c>
      <c r="I5233" s="8" t="str">
        <f t="shared" si="163"/>
        <v xml:space="preserve">18-Jan-22 </v>
      </c>
      <c r="J5233" s="5" t="s">
        <v>10121</v>
      </c>
      <c r="K5233" t="str">
        <f t="shared" si="162"/>
        <v xml:space="preserve">20-Jan-22 </v>
      </c>
      <c r="L5233">
        <v>5</v>
      </c>
      <c r="M5233">
        <v>0</v>
      </c>
      <c r="N5233">
        <v>3</v>
      </c>
      <c r="O5233" s="2">
        <v>1</v>
      </c>
      <c r="Q5233" t="s">
        <v>340</v>
      </c>
    </row>
    <row r="5234" spans="1:17" x14ac:dyDescent="0.3">
      <c r="A5234" t="s">
        <v>9809</v>
      </c>
      <c r="B5234" t="s">
        <v>72</v>
      </c>
      <c r="C5234" t="s">
        <v>10126</v>
      </c>
      <c r="D5234" t="s">
        <v>73</v>
      </c>
      <c r="E5234" s="1">
        <v>44579</v>
      </c>
      <c r="F5234" s="1">
        <v>44581</v>
      </c>
      <c r="G5234" t="s">
        <v>10125</v>
      </c>
      <c r="H5234" s="5" t="s">
        <v>10117</v>
      </c>
      <c r="I5234" s="8" t="str">
        <f t="shared" si="163"/>
        <v xml:space="preserve">18-Jan-22 </v>
      </c>
      <c r="J5234" s="5" t="s">
        <v>10121</v>
      </c>
      <c r="K5234" t="str">
        <f t="shared" si="162"/>
        <v xml:space="preserve">20-Jan-22 </v>
      </c>
      <c r="L5234">
        <v>5</v>
      </c>
      <c r="M5234">
        <v>0</v>
      </c>
      <c r="N5234">
        <v>3</v>
      </c>
      <c r="O5234" s="2">
        <v>1</v>
      </c>
      <c r="Q5234" t="s">
        <v>340</v>
      </c>
    </row>
    <row r="5235" spans="1:17" x14ac:dyDescent="0.3">
      <c r="A5235" t="s">
        <v>9794</v>
      </c>
      <c r="B5235" t="s">
        <v>58</v>
      </c>
      <c r="C5235" t="s">
        <v>10127</v>
      </c>
      <c r="D5235" t="s">
        <v>59</v>
      </c>
      <c r="E5235" s="1">
        <v>44582</v>
      </c>
      <c r="F5235" s="1">
        <v>44582</v>
      </c>
      <c r="G5235" t="s">
        <v>10128</v>
      </c>
      <c r="H5235" s="5" t="s">
        <v>10109</v>
      </c>
      <c r="I5235" s="8" t="str">
        <f t="shared" si="163"/>
        <v xml:space="preserve">21-Jan-22 </v>
      </c>
      <c r="J5235" s="5" t="s">
        <v>10109</v>
      </c>
      <c r="K5235" t="str">
        <f t="shared" si="162"/>
        <v xml:space="preserve">21-Jan-22 </v>
      </c>
      <c r="L5235">
        <v>7</v>
      </c>
      <c r="M5235">
        <v>0</v>
      </c>
      <c r="N5235">
        <v>0</v>
      </c>
      <c r="O5235" s="2">
        <v>1</v>
      </c>
      <c r="Q5235" t="s">
        <v>340</v>
      </c>
    </row>
    <row r="5236" spans="1:17" x14ac:dyDescent="0.3">
      <c r="A5236" t="s">
        <v>9809</v>
      </c>
      <c r="B5236" t="s">
        <v>72</v>
      </c>
      <c r="C5236" t="s">
        <v>10129</v>
      </c>
      <c r="D5236" t="s">
        <v>73</v>
      </c>
      <c r="E5236" s="1">
        <v>44582</v>
      </c>
      <c r="F5236" s="1">
        <v>44582</v>
      </c>
      <c r="G5236" t="s">
        <v>10128</v>
      </c>
      <c r="H5236" s="5" t="s">
        <v>10109</v>
      </c>
      <c r="I5236" s="8" t="str">
        <f t="shared" si="163"/>
        <v xml:space="preserve">21-Jan-22 </v>
      </c>
      <c r="J5236" s="5" t="s">
        <v>10109</v>
      </c>
      <c r="K5236" t="str">
        <f t="shared" si="162"/>
        <v xml:space="preserve">21-Jan-22 </v>
      </c>
      <c r="L5236">
        <v>7</v>
      </c>
      <c r="M5236">
        <v>0</v>
      </c>
      <c r="N5236">
        <v>0</v>
      </c>
      <c r="O5236" s="2">
        <v>1</v>
      </c>
      <c r="Q5236" t="s">
        <v>340</v>
      </c>
    </row>
    <row r="5237" spans="1:17" x14ac:dyDescent="0.3">
      <c r="A5237" t="s">
        <v>9794</v>
      </c>
      <c r="B5237" t="s">
        <v>58</v>
      </c>
      <c r="C5237" t="s">
        <v>10130</v>
      </c>
      <c r="D5237" t="s">
        <v>59</v>
      </c>
      <c r="E5237" s="1">
        <v>44582</v>
      </c>
      <c r="F5237" s="1">
        <v>44582</v>
      </c>
      <c r="G5237" t="s">
        <v>10131</v>
      </c>
      <c r="H5237" s="5" t="s">
        <v>10109</v>
      </c>
      <c r="I5237" s="8" t="str">
        <f t="shared" si="163"/>
        <v xml:space="preserve">21-Jan-22 </v>
      </c>
      <c r="J5237" s="5" t="s">
        <v>10109</v>
      </c>
      <c r="K5237" t="str">
        <f t="shared" si="162"/>
        <v xml:space="preserve">21-Jan-22 </v>
      </c>
      <c r="L5237">
        <v>1</v>
      </c>
      <c r="M5237">
        <v>0</v>
      </c>
      <c r="N5237">
        <v>1</v>
      </c>
      <c r="O5237" s="2">
        <v>1</v>
      </c>
      <c r="Q5237" t="s">
        <v>340</v>
      </c>
    </row>
    <row r="5238" spans="1:17" x14ac:dyDescent="0.3">
      <c r="A5238" t="s">
        <v>9809</v>
      </c>
      <c r="B5238" t="s">
        <v>72</v>
      </c>
      <c r="C5238" t="s">
        <v>10132</v>
      </c>
      <c r="D5238" t="s">
        <v>73</v>
      </c>
      <c r="E5238" s="1">
        <v>44582</v>
      </c>
      <c r="F5238" s="1">
        <v>44582</v>
      </c>
      <c r="G5238" t="s">
        <v>10131</v>
      </c>
      <c r="H5238" s="5" t="s">
        <v>10109</v>
      </c>
      <c r="I5238" s="8" t="str">
        <f t="shared" si="163"/>
        <v xml:space="preserve">21-Jan-22 </v>
      </c>
      <c r="J5238" s="5" t="s">
        <v>10109</v>
      </c>
      <c r="K5238" t="str">
        <f t="shared" si="162"/>
        <v xml:space="preserve">21-Jan-22 </v>
      </c>
      <c r="L5238">
        <v>1</v>
      </c>
      <c r="M5238">
        <v>0</v>
      </c>
      <c r="N5238">
        <v>1</v>
      </c>
      <c r="O5238" s="2">
        <v>1</v>
      </c>
      <c r="Q5238" t="s">
        <v>340</v>
      </c>
    </row>
    <row r="5239" spans="1:17" x14ac:dyDescent="0.3">
      <c r="A5239" t="s">
        <v>9794</v>
      </c>
      <c r="B5239" t="s">
        <v>58</v>
      </c>
      <c r="C5239" t="s">
        <v>10133</v>
      </c>
      <c r="D5239" t="s">
        <v>59</v>
      </c>
      <c r="E5239" s="1">
        <v>44585</v>
      </c>
      <c r="F5239" s="1">
        <v>44609</v>
      </c>
      <c r="G5239" t="s">
        <v>10134</v>
      </c>
      <c r="H5239" s="5" t="s">
        <v>10031</v>
      </c>
      <c r="I5239" s="8" t="str">
        <f t="shared" si="163"/>
        <v xml:space="preserve">24-Jan-22 </v>
      </c>
      <c r="J5239" s="5" t="s">
        <v>9945</v>
      </c>
      <c r="K5239" t="str">
        <f t="shared" si="162"/>
        <v xml:space="preserve">17-Feb-22 </v>
      </c>
      <c r="L5239">
        <v>10</v>
      </c>
      <c r="M5239">
        <v>0</v>
      </c>
      <c r="N5239">
        <v>18</v>
      </c>
      <c r="O5239" s="2">
        <v>1</v>
      </c>
      <c r="Q5239" t="s">
        <v>340</v>
      </c>
    </row>
    <row r="5240" spans="1:17" x14ac:dyDescent="0.3">
      <c r="A5240" t="s">
        <v>9794</v>
      </c>
      <c r="B5240" t="s">
        <v>58</v>
      </c>
      <c r="C5240" t="s">
        <v>10135</v>
      </c>
      <c r="D5240" t="s">
        <v>59</v>
      </c>
      <c r="E5240" s="1">
        <v>44585</v>
      </c>
      <c r="F5240" s="1">
        <v>44621</v>
      </c>
      <c r="G5240" t="s">
        <v>10136</v>
      </c>
      <c r="H5240" s="5" t="s">
        <v>10031</v>
      </c>
      <c r="I5240" s="8" t="str">
        <f t="shared" si="163"/>
        <v xml:space="preserve">24-Jan-22 </v>
      </c>
      <c r="J5240" s="5" t="s">
        <v>10040</v>
      </c>
      <c r="K5240" t="str">
        <f t="shared" si="162"/>
        <v xml:space="preserve">01-Mar-22 </v>
      </c>
      <c r="L5240">
        <v>10</v>
      </c>
      <c r="M5240">
        <v>0</v>
      </c>
      <c r="N5240">
        <v>27</v>
      </c>
      <c r="O5240" s="2">
        <v>1</v>
      </c>
      <c r="Q5240" t="s">
        <v>340</v>
      </c>
    </row>
    <row r="5241" spans="1:17" x14ac:dyDescent="0.3">
      <c r="A5241" t="s">
        <v>9794</v>
      </c>
      <c r="B5241" t="s">
        <v>58</v>
      </c>
      <c r="C5241" t="s">
        <v>10137</v>
      </c>
      <c r="D5241" t="s">
        <v>59</v>
      </c>
      <c r="E5241" s="1">
        <v>44585</v>
      </c>
      <c r="F5241" s="1">
        <v>44596</v>
      </c>
      <c r="G5241" t="s">
        <v>10138</v>
      </c>
      <c r="H5241" s="5" t="s">
        <v>10031</v>
      </c>
      <c r="I5241" s="8" t="str">
        <f t="shared" si="163"/>
        <v xml:space="preserve">24-Jan-22 </v>
      </c>
      <c r="J5241" s="5" t="s">
        <v>10000</v>
      </c>
      <c r="K5241" t="str">
        <f t="shared" si="162"/>
        <v xml:space="preserve">04-Feb-22 </v>
      </c>
      <c r="L5241">
        <v>7</v>
      </c>
      <c r="M5241">
        <v>0</v>
      </c>
      <c r="N5241">
        <v>9</v>
      </c>
      <c r="O5241" s="2">
        <v>1</v>
      </c>
      <c r="Q5241" t="s">
        <v>340</v>
      </c>
    </row>
    <row r="5242" spans="1:17" x14ac:dyDescent="0.3">
      <c r="A5242" t="s">
        <v>9809</v>
      </c>
      <c r="B5242" t="s">
        <v>72</v>
      </c>
      <c r="C5242" t="s">
        <v>10139</v>
      </c>
      <c r="D5242" t="s">
        <v>73</v>
      </c>
      <c r="E5242" s="1">
        <v>44585</v>
      </c>
      <c r="F5242" s="1">
        <v>44609</v>
      </c>
      <c r="G5242" t="s">
        <v>10134</v>
      </c>
      <c r="H5242" s="5" t="s">
        <v>10031</v>
      </c>
      <c r="I5242" s="8" t="str">
        <f t="shared" si="163"/>
        <v xml:space="preserve">24-Jan-22 </v>
      </c>
      <c r="J5242" s="5" t="s">
        <v>9945</v>
      </c>
      <c r="K5242" t="str">
        <f t="shared" si="162"/>
        <v xml:space="preserve">17-Feb-22 </v>
      </c>
      <c r="L5242">
        <v>10</v>
      </c>
      <c r="M5242">
        <v>0</v>
      </c>
      <c r="N5242">
        <v>18</v>
      </c>
      <c r="O5242" s="2">
        <v>1</v>
      </c>
      <c r="Q5242" t="s">
        <v>340</v>
      </c>
    </row>
    <row r="5243" spans="1:17" x14ac:dyDescent="0.3">
      <c r="A5243" t="s">
        <v>9809</v>
      </c>
      <c r="B5243" t="s">
        <v>72</v>
      </c>
      <c r="C5243" t="s">
        <v>10140</v>
      </c>
      <c r="D5243" t="s">
        <v>73</v>
      </c>
      <c r="E5243" s="1">
        <v>44585</v>
      </c>
      <c r="F5243" s="1">
        <v>44621</v>
      </c>
      <c r="G5243" t="s">
        <v>10136</v>
      </c>
      <c r="H5243" s="5" t="s">
        <v>10031</v>
      </c>
      <c r="I5243" s="8" t="str">
        <f t="shared" si="163"/>
        <v xml:space="preserve">24-Jan-22 </v>
      </c>
      <c r="J5243" s="5" t="s">
        <v>10040</v>
      </c>
      <c r="K5243" t="str">
        <f t="shared" si="162"/>
        <v xml:space="preserve">01-Mar-22 </v>
      </c>
      <c r="L5243">
        <v>10</v>
      </c>
      <c r="M5243">
        <v>0</v>
      </c>
      <c r="N5243">
        <v>27</v>
      </c>
      <c r="O5243" s="2">
        <v>1</v>
      </c>
      <c r="Q5243" t="s">
        <v>340</v>
      </c>
    </row>
    <row r="5244" spans="1:17" x14ac:dyDescent="0.3">
      <c r="A5244" t="s">
        <v>9809</v>
      </c>
      <c r="B5244" t="s">
        <v>72</v>
      </c>
      <c r="C5244" t="s">
        <v>10141</v>
      </c>
      <c r="D5244" t="s">
        <v>73</v>
      </c>
      <c r="E5244" s="1">
        <v>44585</v>
      </c>
      <c r="F5244" s="1">
        <v>44596</v>
      </c>
      <c r="G5244" t="s">
        <v>10138</v>
      </c>
      <c r="H5244" s="5" t="s">
        <v>10031</v>
      </c>
      <c r="I5244" s="8" t="str">
        <f t="shared" si="163"/>
        <v xml:space="preserve">24-Jan-22 </v>
      </c>
      <c r="J5244" s="5" t="s">
        <v>10000</v>
      </c>
      <c r="K5244" t="str">
        <f t="shared" si="162"/>
        <v xml:space="preserve">04-Feb-22 </v>
      </c>
      <c r="L5244">
        <v>7</v>
      </c>
      <c r="M5244">
        <v>0</v>
      </c>
      <c r="N5244">
        <v>9</v>
      </c>
      <c r="O5244" s="2">
        <v>1</v>
      </c>
      <c r="Q5244" t="s">
        <v>340</v>
      </c>
    </row>
    <row r="5245" spans="1:17" x14ac:dyDescent="0.3">
      <c r="A5245" t="s">
        <v>9794</v>
      </c>
      <c r="B5245" t="s">
        <v>58</v>
      </c>
      <c r="C5245" t="s">
        <v>10142</v>
      </c>
      <c r="D5245" t="s">
        <v>59</v>
      </c>
      <c r="E5245" s="1">
        <v>44585</v>
      </c>
      <c r="F5245" s="1">
        <v>44599</v>
      </c>
      <c r="G5245" t="s">
        <v>10143</v>
      </c>
      <c r="H5245" s="5" t="s">
        <v>10031</v>
      </c>
      <c r="I5245" s="8" t="str">
        <f t="shared" si="163"/>
        <v xml:space="preserve">24-Jan-22 </v>
      </c>
      <c r="J5245" s="5" t="s">
        <v>10144</v>
      </c>
      <c r="K5245" t="str">
        <f t="shared" si="162"/>
        <v xml:space="preserve">07-Feb-22 </v>
      </c>
      <c r="L5245">
        <v>15</v>
      </c>
      <c r="M5245">
        <v>0</v>
      </c>
      <c r="N5245">
        <v>10</v>
      </c>
      <c r="O5245" s="2">
        <v>1</v>
      </c>
      <c r="Q5245" t="s">
        <v>340</v>
      </c>
    </row>
    <row r="5246" spans="1:17" x14ac:dyDescent="0.3">
      <c r="A5246" t="s">
        <v>9809</v>
      </c>
      <c r="B5246" t="s">
        <v>72</v>
      </c>
      <c r="C5246" t="s">
        <v>10145</v>
      </c>
      <c r="D5246" t="s">
        <v>73</v>
      </c>
      <c r="E5246" s="1">
        <v>44585</v>
      </c>
      <c r="F5246" s="1">
        <v>44599</v>
      </c>
      <c r="G5246" t="s">
        <v>10143</v>
      </c>
      <c r="H5246" s="5" t="s">
        <v>10031</v>
      </c>
      <c r="I5246" s="8" t="str">
        <f t="shared" si="163"/>
        <v xml:space="preserve">24-Jan-22 </v>
      </c>
      <c r="J5246" s="5" t="s">
        <v>10144</v>
      </c>
      <c r="K5246" t="str">
        <f t="shared" si="162"/>
        <v xml:space="preserve">07-Feb-22 </v>
      </c>
      <c r="L5246">
        <v>15</v>
      </c>
      <c r="M5246">
        <v>0</v>
      </c>
      <c r="N5246">
        <v>10</v>
      </c>
      <c r="O5246" s="2">
        <v>1</v>
      </c>
      <c r="Q5246" t="s">
        <v>340</v>
      </c>
    </row>
    <row r="5247" spans="1:17" x14ac:dyDescent="0.3">
      <c r="A5247" t="s">
        <v>9794</v>
      </c>
      <c r="B5247" t="s">
        <v>58</v>
      </c>
      <c r="C5247" t="s">
        <v>10146</v>
      </c>
      <c r="D5247" t="s">
        <v>59</v>
      </c>
      <c r="E5247" s="1">
        <v>44592</v>
      </c>
      <c r="F5247" s="1">
        <v>44687</v>
      </c>
      <c r="G5247" t="s">
        <v>10147</v>
      </c>
      <c r="H5247" s="5" t="s">
        <v>10148</v>
      </c>
      <c r="I5247" s="8" t="str">
        <f t="shared" si="163"/>
        <v xml:space="preserve">31-Jan-22 </v>
      </c>
      <c r="J5247" s="5" t="s">
        <v>10149</v>
      </c>
      <c r="K5247" t="str">
        <f t="shared" si="162"/>
        <v xml:space="preserve">06-May-22 </v>
      </c>
      <c r="L5247">
        <v>26</v>
      </c>
      <c r="M5247">
        <v>0</v>
      </c>
      <c r="N5247">
        <v>66</v>
      </c>
      <c r="O5247" s="2">
        <v>1</v>
      </c>
      <c r="Q5247" t="s">
        <v>340</v>
      </c>
    </row>
    <row r="5248" spans="1:17" x14ac:dyDescent="0.3">
      <c r="A5248" t="s">
        <v>9809</v>
      </c>
      <c r="B5248" t="s">
        <v>72</v>
      </c>
      <c r="C5248" t="s">
        <v>10150</v>
      </c>
      <c r="D5248" t="s">
        <v>73</v>
      </c>
      <c r="E5248" s="1">
        <v>44592</v>
      </c>
      <c r="F5248" s="1">
        <v>44687</v>
      </c>
      <c r="G5248" t="s">
        <v>10147</v>
      </c>
      <c r="H5248" s="5" t="s">
        <v>10148</v>
      </c>
      <c r="I5248" s="8" t="str">
        <f t="shared" si="163"/>
        <v xml:space="preserve">31-Jan-22 </v>
      </c>
      <c r="J5248" s="5" t="s">
        <v>10149</v>
      </c>
      <c r="K5248" t="str">
        <f t="shared" si="162"/>
        <v xml:space="preserve">06-May-22 </v>
      </c>
      <c r="L5248">
        <v>26</v>
      </c>
      <c r="M5248">
        <v>0</v>
      </c>
      <c r="N5248">
        <v>66</v>
      </c>
      <c r="O5248" s="2">
        <v>1</v>
      </c>
      <c r="Q5248" t="s">
        <v>340</v>
      </c>
    </row>
    <row r="5249" spans="1:17" x14ac:dyDescent="0.3">
      <c r="A5249" t="s">
        <v>9794</v>
      </c>
      <c r="B5249" t="s">
        <v>58</v>
      </c>
      <c r="C5249" t="s">
        <v>10151</v>
      </c>
      <c r="D5249" t="s">
        <v>59</v>
      </c>
      <c r="E5249" s="1">
        <v>44592</v>
      </c>
      <c r="F5249" s="1">
        <v>44593</v>
      </c>
      <c r="G5249" t="s">
        <v>9585</v>
      </c>
      <c r="H5249" s="5" t="s">
        <v>10148</v>
      </c>
      <c r="I5249" s="8" t="str">
        <f t="shared" si="163"/>
        <v xml:space="preserve">31-Jan-22 </v>
      </c>
      <c r="J5249" s="5" t="s">
        <v>9936</v>
      </c>
      <c r="K5249" t="str">
        <f t="shared" si="162"/>
        <v xml:space="preserve">01-Feb-22 </v>
      </c>
      <c r="L5249">
        <v>2</v>
      </c>
      <c r="M5249">
        <v>0</v>
      </c>
      <c r="N5249">
        <v>2</v>
      </c>
      <c r="O5249" s="2">
        <v>1</v>
      </c>
      <c r="Q5249" t="s">
        <v>340</v>
      </c>
    </row>
    <row r="5250" spans="1:17" x14ac:dyDescent="0.3">
      <c r="A5250" t="s">
        <v>9794</v>
      </c>
      <c r="B5250" t="s">
        <v>58</v>
      </c>
      <c r="C5250" t="s">
        <v>10152</v>
      </c>
      <c r="D5250" t="s">
        <v>59</v>
      </c>
      <c r="E5250" s="1">
        <v>44592</v>
      </c>
      <c r="F5250" s="1">
        <v>44592</v>
      </c>
      <c r="G5250" t="s">
        <v>10153</v>
      </c>
      <c r="H5250" s="5" t="s">
        <v>10148</v>
      </c>
      <c r="I5250" s="8" t="str">
        <f t="shared" si="163"/>
        <v xml:space="preserve">31-Jan-22 </v>
      </c>
      <c r="J5250" s="5" t="s">
        <v>10148</v>
      </c>
      <c r="K5250" t="str">
        <f t="shared" si="162"/>
        <v xml:space="preserve">31-Jan-22 </v>
      </c>
      <c r="L5250">
        <v>1</v>
      </c>
      <c r="M5250">
        <v>0</v>
      </c>
      <c r="N5250">
        <v>1</v>
      </c>
      <c r="O5250" s="2">
        <v>1</v>
      </c>
      <c r="Q5250" t="s">
        <v>340</v>
      </c>
    </row>
    <row r="5251" spans="1:17" x14ac:dyDescent="0.3">
      <c r="A5251" t="s">
        <v>9809</v>
      </c>
      <c r="B5251" t="s">
        <v>72</v>
      </c>
      <c r="C5251" t="s">
        <v>10154</v>
      </c>
      <c r="D5251" t="s">
        <v>73</v>
      </c>
      <c r="E5251" s="1">
        <v>44592</v>
      </c>
      <c r="F5251" s="1">
        <v>44593</v>
      </c>
      <c r="G5251" t="s">
        <v>9585</v>
      </c>
      <c r="H5251" s="5" t="s">
        <v>10148</v>
      </c>
      <c r="I5251" s="8" t="str">
        <f t="shared" si="163"/>
        <v xml:space="preserve">31-Jan-22 </v>
      </c>
      <c r="J5251" s="5" t="s">
        <v>9936</v>
      </c>
      <c r="K5251" t="str">
        <f t="shared" ref="K5251:K5314" si="164">SUBSTITUTE(J5251, "A", "")</f>
        <v xml:space="preserve">01-Feb-22 </v>
      </c>
      <c r="L5251">
        <v>2</v>
      </c>
      <c r="M5251">
        <v>0</v>
      </c>
      <c r="N5251">
        <v>2</v>
      </c>
      <c r="O5251" s="2">
        <v>1</v>
      </c>
      <c r="Q5251" t="s">
        <v>340</v>
      </c>
    </row>
    <row r="5252" spans="1:17" x14ac:dyDescent="0.3">
      <c r="A5252" t="s">
        <v>9809</v>
      </c>
      <c r="B5252" t="s">
        <v>72</v>
      </c>
      <c r="C5252" t="s">
        <v>10155</v>
      </c>
      <c r="D5252" t="s">
        <v>73</v>
      </c>
      <c r="E5252" s="1">
        <v>44592</v>
      </c>
      <c r="F5252" s="1">
        <v>44592</v>
      </c>
      <c r="G5252" t="s">
        <v>10153</v>
      </c>
      <c r="H5252" s="5" t="s">
        <v>10148</v>
      </c>
      <c r="I5252" s="8" t="str">
        <f t="shared" ref="I5252:I5315" si="165">SUBSTITUTE(H5252, "A", "")</f>
        <v xml:space="preserve">31-Jan-22 </v>
      </c>
      <c r="J5252" s="5" t="s">
        <v>10148</v>
      </c>
      <c r="K5252" t="str">
        <f t="shared" si="164"/>
        <v xml:space="preserve">31-Jan-22 </v>
      </c>
      <c r="L5252">
        <v>1</v>
      </c>
      <c r="M5252">
        <v>0</v>
      </c>
      <c r="N5252">
        <v>1</v>
      </c>
      <c r="O5252" s="2">
        <v>1</v>
      </c>
      <c r="Q5252" t="s">
        <v>340</v>
      </c>
    </row>
    <row r="5253" spans="1:17" x14ac:dyDescent="0.3">
      <c r="A5253" t="s">
        <v>9794</v>
      </c>
      <c r="B5253" t="s">
        <v>58</v>
      </c>
      <c r="C5253" t="s">
        <v>10156</v>
      </c>
      <c r="D5253" t="s">
        <v>59</v>
      </c>
      <c r="E5253" s="1">
        <v>44593</v>
      </c>
      <c r="F5253" s="1">
        <v>44671</v>
      </c>
      <c r="G5253" t="s">
        <v>10157</v>
      </c>
      <c r="H5253" s="5" t="s">
        <v>9936</v>
      </c>
      <c r="I5253" s="8" t="str">
        <f t="shared" si="165"/>
        <v xml:space="preserve">01-Feb-22 </v>
      </c>
      <c r="J5253" s="5" t="s">
        <v>10158</v>
      </c>
      <c r="K5253" t="str">
        <f t="shared" si="164"/>
        <v xml:space="preserve">20-pr-22 </v>
      </c>
      <c r="L5253">
        <v>10</v>
      </c>
      <c r="M5253">
        <v>0</v>
      </c>
      <c r="N5253">
        <v>55</v>
      </c>
      <c r="O5253" s="2">
        <v>1</v>
      </c>
      <c r="Q5253" t="s">
        <v>340</v>
      </c>
    </row>
    <row r="5254" spans="1:17" x14ac:dyDescent="0.3">
      <c r="A5254" t="s">
        <v>9794</v>
      </c>
      <c r="B5254" t="s">
        <v>58</v>
      </c>
      <c r="C5254" t="s">
        <v>10159</v>
      </c>
      <c r="D5254" t="s">
        <v>59</v>
      </c>
      <c r="E5254" s="1">
        <v>44593</v>
      </c>
      <c r="F5254" s="1">
        <v>44636</v>
      </c>
      <c r="G5254" t="s">
        <v>10160</v>
      </c>
      <c r="H5254" s="5" t="s">
        <v>9936</v>
      </c>
      <c r="I5254" s="8" t="str">
        <f t="shared" si="165"/>
        <v xml:space="preserve">01-Feb-22 </v>
      </c>
      <c r="J5254" s="5" t="s">
        <v>10161</v>
      </c>
      <c r="K5254" t="str">
        <f t="shared" si="164"/>
        <v xml:space="preserve">16-Mar-22 </v>
      </c>
      <c r="L5254">
        <v>10</v>
      </c>
      <c r="M5254">
        <v>0</v>
      </c>
      <c r="N5254">
        <v>31</v>
      </c>
      <c r="O5254" s="2">
        <v>1</v>
      </c>
      <c r="Q5254" t="s">
        <v>340</v>
      </c>
    </row>
    <row r="5255" spans="1:17" x14ac:dyDescent="0.3">
      <c r="A5255" t="s">
        <v>9809</v>
      </c>
      <c r="B5255" t="s">
        <v>72</v>
      </c>
      <c r="C5255" t="s">
        <v>10162</v>
      </c>
      <c r="D5255" t="s">
        <v>73</v>
      </c>
      <c r="E5255" s="1">
        <v>44593</v>
      </c>
      <c r="F5255" s="1">
        <v>44671</v>
      </c>
      <c r="G5255" t="s">
        <v>10157</v>
      </c>
      <c r="H5255" s="5" t="s">
        <v>9936</v>
      </c>
      <c r="I5255" s="8" t="str">
        <f t="shared" si="165"/>
        <v xml:space="preserve">01-Feb-22 </v>
      </c>
      <c r="J5255" s="5" t="s">
        <v>10158</v>
      </c>
      <c r="K5255" t="str">
        <f t="shared" si="164"/>
        <v xml:space="preserve">20-pr-22 </v>
      </c>
      <c r="L5255">
        <v>10</v>
      </c>
      <c r="M5255">
        <v>0</v>
      </c>
      <c r="N5255">
        <v>55</v>
      </c>
      <c r="O5255" s="2">
        <v>1</v>
      </c>
      <c r="Q5255" t="s">
        <v>340</v>
      </c>
    </row>
    <row r="5256" spans="1:17" x14ac:dyDescent="0.3">
      <c r="A5256" t="s">
        <v>9809</v>
      </c>
      <c r="B5256" t="s">
        <v>72</v>
      </c>
      <c r="C5256" t="s">
        <v>10163</v>
      </c>
      <c r="D5256" t="s">
        <v>73</v>
      </c>
      <c r="E5256" s="1">
        <v>44593</v>
      </c>
      <c r="F5256" s="1">
        <v>44636</v>
      </c>
      <c r="G5256" t="s">
        <v>10160</v>
      </c>
      <c r="H5256" s="5" t="s">
        <v>9936</v>
      </c>
      <c r="I5256" s="8" t="str">
        <f t="shared" si="165"/>
        <v xml:space="preserve">01-Feb-22 </v>
      </c>
      <c r="J5256" s="5" t="s">
        <v>10161</v>
      </c>
      <c r="K5256" t="str">
        <f t="shared" si="164"/>
        <v xml:space="preserve">16-Mar-22 </v>
      </c>
      <c r="L5256">
        <v>10</v>
      </c>
      <c r="M5256">
        <v>0</v>
      </c>
      <c r="N5256">
        <v>31</v>
      </c>
      <c r="O5256" s="2">
        <v>1</v>
      </c>
      <c r="Q5256" t="s">
        <v>340</v>
      </c>
    </row>
    <row r="5257" spans="1:17" x14ac:dyDescent="0.3">
      <c r="A5257" t="s">
        <v>9794</v>
      </c>
      <c r="B5257" t="s">
        <v>58</v>
      </c>
      <c r="C5257" t="s">
        <v>10164</v>
      </c>
      <c r="D5257" t="s">
        <v>59</v>
      </c>
      <c r="E5257" s="1">
        <v>44593</v>
      </c>
      <c r="F5257" s="1">
        <v>44636</v>
      </c>
      <c r="G5257" t="s">
        <v>10165</v>
      </c>
      <c r="H5257" s="5" t="s">
        <v>9936</v>
      </c>
      <c r="I5257" s="8" t="str">
        <f t="shared" si="165"/>
        <v xml:space="preserve">01-Feb-22 </v>
      </c>
      <c r="J5257" s="5" t="s">
        <v>10161</v>
      </c>
      <c r="K5257" t="str">
        <f t="shared" si="164"/>
        <v xml:space="preserve">16-Mar-22 </v>
      </c>
      <c r="L5257">
        <v>10</v>
      </c>
      <c r="M5257">
        <v>0</v>
      </c>
      <c r="N5257">
        <v>31</v>
      </c>
      <c r="O5257" s="2">
        <v>1</v>
      </c>
      <c r="Q5257" t="s">
        <v>340</v>
      </c>
    </row>
    <row r="5258" spans="1:17" x14ac:dyDescent="0.3">
      <c r="A5258" t="s">
        <v>9809</v>
      </c>
      <c r="B5258" t="s">
        <v>72</v>
      </c>
      <c r="C5258" t="s">
        <v>10166</v>
      </c>
      <c r="D5258" t="s">
        <v>73</v>
      </c>
      <c r="E5258" s="1">
        <v>44593</v>
      </c>
      <c r="F5258" s="1">
        <v>44636</v>
      </c>
      <c r="G5258" t="s">
        <v>10165</v>
      </c>
      <c r="H5258" s="5" t="s">
        <v>9936</v>
      </c>
      <c r="I5258" s="8" t="str">
        <f t="shared" si="165"/>
        <v xml:space="preserve">01-Feb-22 </v>
      </c>
      <c r="J5258" s="5" t="s">
        <v>10161</v>
      </c>
      <c r="K5258" t="str">
        <f t="shared" si="164"/>
        <v xml:space="preserve">16-Mar-22 </v>
      </c>
      <c r="L5258">
        <v>10</v>
      </c>
      <c r="M5258">
        <v>0</v>
      </c>
      <c r="N5258">
        <v>31</v>
      </c>
      <c r="O5258" s="2">
        <v>1</v>
      </c>
      <c r="Q5258" t="s">
        <v>340</v>
      </c>
    </row>
    <row r="5259" spans="1:17" x14ac:dyDescent="0.3">
      <c r="A5259" t="s">
        <v>9794</v>
      </c>
      <c r="B5259" t="s">
        <v>58</v>
      </c>
      <c r="C5259" t="s">
        <v>10167</v>
      </c>
      <c r="D5259" t="s">
        <v>59</v>
      </c>
      <c r="E5259" s="1">
        <v>44594</v>
      </c>
      <c r="F5259" s="1">
        <v>44600</v>
      </c>
      <c r="G5259" t="s">
        <v>2552</v>
      </c>
      <c r="H5259" s="5" t="s">
        <v>10168</v>
      </c>
      <c r="I5259" s="8" t="str">
        <f t="shared" si="165"/>
        <v xml:space="preserve">02-Feb-22 </v>
      </c>
      <c r="J5259" s="5" t="s">
        <v>10169</v>
      </c>
      <c r="K5259" t="str">
        <f t="shared" si="164"/>
        <v xml:space="preserve">08-Feb-22 </v>
      </c>
      <c r="L5259">
        <v>5</v>
      </c>
      <c r="M5259">
        <v>0</v>
      </c>
      <c r="N5259">
        <v>5</v>
      </c>
      <c r="O5259" s="2">
        <v>1</v>
      </c>
      <c r="Q5259" t="s">
        <v>340</v>
      </c>
    </row>
    <row r="5260" spans="1:17" x14ac:dyDescent="0.3">
      <c r="A5260" t="s">
        <v>9794</v>
      </c>
      <c r="B5260" t="s">
        <v>58</v>
      </c>
      <c r="C5260" t="s">
        <v>10170</v>
      </c>
      <c r="D5260" t="s">
        <v>59</v>
      </c>
      <c r="E5260" s="1">
        <v>44594</v>
      </c>
      <c r="F5260" s="1">
        <v>44621</v>
      </c>
      <c r="G5260" t="s">
        <v>10171</v>
      </c>
      <c r="H5260" s="5" t="s">
        <v>10168</v>
      </c>
      <c r="I5260" s="8" t="str">
        <f t="shared" si="165"/>
        <v xml:space="preserve">02-Feb-22 </v>
      </c>
      <c r="J5260" s="5" t="s">
        <v>10040</v>
      </c>
      <c r="K5260" t="str">
        <f t="shared" si="164"/>
        <v xml:space="preserve">01-Mar-22 </v>
      </c>
      <c r="L5260">
        <v>5</v>
      </c>
      <c r="M5260">
        <v>0</v>
      </c>
      <c r="N5260">
        <v>20</v>
      </c>
      <c r="O5260" s="2">
        <v>1</v>
      </c>
      <c r="Q5260" t="s">
        <v>340</v>
      </c>
    </row>
    <row r="5261" spans="1:17" x14ac:dyDescent="0.3">
      <c r="A5261" t="s">
        <v>9794</v>
      </c>
      <c r="B5261" t="s">
        <v>58</v>
      </c>
      <c r="C5261" t="s">
        <v>10172</v>
      </c>
      <c r="D5261" t="s">
        <v>59</v>
      </c>
      <c r="E5261" s="1">
        <v>44594</v>
      </c>
      <c r="F5261" s="1">
        <v>44594</v>
      </c>
      <c r="G5261" t="s">
        <v>10173</v>
      </c>
      <c r="H5261" s="5" t="s">
        <v>10168</v>
      </c>
      <c r="I5261" s="8" t="str">
        <f t="shared" si="165"/>
        <v xml:space="preserve">02-Feb-22 </v>
      </c>
      <c r="J5261" s="5" t="s">
        <v>10168</v>
      </c>
      <c r="K5261" t="str">
        <f t="shared" si="164"/>
        <v xml:space="preserve">02-Feb-22 </v>
      </c>
      <c r="L5261">
        <v>1</v>
      </c>
      <c r="M5261">
        <v>0</v>
      </c>
      <c r="N5261">
        <v>1</v>
      </c>
      <c r="O5261" s="2">
        <v>1</v>
      </c>
      <c r="Q5261" t="s">
        <v>340</v>
      </c>
    </row>
    <row r="5262" spans="1:17" x14ac:dyDescent="0.3">
      <c r="A5262" t="s">
        <v>9809</v>
      </c>
      <c r="B5262" t="s">
        <v>72</v>
      </c>
      <c r="C5262" t="s">
        <v>10174</v>
      </c>
      <c r="D5262" t="s">
        <v>73</v>
      </c>
      <c r="E5262" s="1">
        <v>44594</v>
      </c>
      <c r="F5262" s="1">
        <v>44600</v>
      </c>
      <c r="G5262" t="s">
        <v>2552</v>
      </c>
      <c r="H5262" s="5" t="s">
        <v>10168</v>
      </c>
      <c r="I5262" s="8" t="str">
        <f t="shared" si="165"/>
        <v xml:space="preserve">02-Feb-22 </v>
      </c>
      <c r="J5262" s="5" t="s">
        <v>10169</v>
      </c>
      <c r="K5262" t="str">
        <f t="shared" si="164"/>
        <v xml:space="preserve">08-Feb-22 </v>
      </c>
      <c r="L5262">
        <v>5</v>
      </c>
      <c r="M5262">
        <v>0</v>
      </c>
      <c r="N5262">
        <v>5</v>
      </c>
      <c r="O5262" s="2">
        <v>1</v>
      </c>
      <c r="Q5262" t="s">
        <v>340</v>
      </c>
    </row>
    <row r="5263" spans="1:17" x14ac:dyDescent="0.3">
      <c r="A5263" t="s">
        <v>9809</v>
      </c>
      <c r="B5263" t="s">
        <v>72</v>
      </c>
      <c r="C5263" t="s">
        <v>10175</v>
      </c>
      <c r="D5263" t="s">
        <v>73</v>
      </c>
      <c r="E5263" s="1">
        <v>44594</v>
      </c>
      <c r="F5263" s="1">
        <v>44621</v>
      </c>
      <c r="G5263" t="s">
        <v>10171</v>
      </c>
      <c r="H5263" s="5" t="s">
        <v>10168</v>
      </c>
      <c r="I5263" s="8" t="str">
        <f t="shared" si="165"/>
        <v xml:space="preserve">02-Feb-22 </v>
      </c>
      <c r="J5263" s="5" t="s">
        <v>10040</v>
      </c>
      <c r="K5263" t="str">
        <f t="shared" si="164"/>
        <v xml:space="preserve">01-Mar-22 </v>
      </c>
      <c r="L5263">
        <v>5</v>
      </c>
      <c r="M5263">
        <v>0</v>
      </c>
      <c r="N5263">
        <v>20</v>
      </c>
      <c r="O5263" s="2">
        <v>1</v>
      </c>
      <c r="Q5263" t="s">
        <v>340</v>
      </c>
    </row>
    <row r="5264" spans="1:17" x14ac:dyDescent="0.3">
      <c r="A5264" t="s">
        <v>9809</v>
      </c>
      <c r="B5264" t="s">
        <v>72</v>
      </c>
      <c r="C5264" t="s">
        <v>10176</v>
      </c>
      <c r="D5264" t="s">
        <v>73</v>
      </c>
      <c r="E5264" s="1">
        <v>44594</v>
      </c>
      <c r="F5264" s="1">
        <v>44594</v>
      </c>
      <c r="G5264" t="s">
        <v>10173</v>
      </c>
      <c r="H5264" s="5" t="s">
        <v>10168</v>
      </c>
      <c r="I5264" s="8" t="str">
        <f t="shared" si="165"/>
        <v xml:space="preserve">02-Feb-22 </v>
      </c>
      <c r="J5264" s="5" t="s">
        <v>10168</v>
      </c>
      <c r="K5264" t="str">
        <f t="shared" si="164"/>
        <v xml:space="preserve">02-Feb-22 </v>
      </c>
      <c r="L5264">
        <v>1</v>
      </c>
      <c r="M5264">
        <v>0</v>
      </c>
      <c r="N5264">
        <v>1</v>
      </c>
      <c r="O5264" s="2">
        <v>1</v>
      </c>
      <c r="Q5264" t="s">
        <v>340</v>
      </c>
    </row>
    <row r="5265" spans="1:17" x14ac:dyDescent="0.3">
      <c r="A5265" t="s">
        <v>9794</v>
      </c>
      <c r="B5265" t="s">
        <v>58</v>
      </c>
      <c r="C5265" t="s">
        <v>10177</v>
      </c>
      <c r="D5265" t="s">
        <v>59</v>
      </c>
      <c r="E5265" s="1">
        <v>44595</v>
      </c>
      <c r="F5265" s="1">
        <v>44622</v>
      </c>
      <c r="G5265" t="s">
        <v>10178</v>
      </c>
      <c r="H5265" s="5" t="s">
        <v>10179</v>
      </c>
      <c r="I5265" s="8" t="str">
        <f t="shared" si="165"/>
        <v xml:space="preserve">03-Feb-22 </v>
      </c>
      <c r="J5265" s="5" t="s">
        <v>10180</v>
      </c>
      <c r="K5265" t="str">
        <f t="shared" si="164"/>
        <v xml:space="preserve">02-Mar-22 </v>
      </c>
      <c r="L5265">
        <v>18</v>
      </c>
      <c r="M5265">
        <v>0</v>
      </c>
      <c r="N5265">
        <v>20</v>
      </c>
      <c r="O5265" s="2">
        <v>1</v>
      </c>
      <c r="Q5265" t="s">
        <v>340</v>
      </c>
    </row>
    <row r="5266" spans="1:17" x14ac:dyDescent="0.3">
      <c r="A5266" t="s">
        <v>9809</v>
      </c>
      <c r="B5266" t="s">
        <v>72</v>
      </c>
      <c r="C5266" t="s">
        <v>10181</v>
      </c>
      <c r="D5266" t="s">
        <v>73</v>
      </c>
      <c r="E5266" s="1">
        <v>44595</v>
      </c>
      <c r="F5266" s="1">
        <v>44622</v>
      </c>
      <c r="G5266" t="s">
        <v>10178</v>
      </c>
      <c r="H5266" s="5" t="s">
        <v>10179</v>
      </c>
      <c r="I5266" s="8" t="str">
        <f t="shared" si="165"/>
        <v xml:space="preserve">03-Feb-22 </v>
      </c>
      <c r="J5266" s="5" t="s">
        <v>10180</v>
      </c>
      <c r="K5266" t="str">
        <f t="shared" si="164"/>
        <v xml:space="preserve">02-Mar-22 </v>
      </c>
      <c r="L5266">
        <v>18</v>
      </c>
      <c r="M5266">
        <v>0</v>
      </c>
      <c r="N5266">
        <v>20</v>
      </c>
      <c r="O5266" s="2">
        <v>1</v>
      </c>
      <c r="Q5266" t="s">
        <v>340</v>
      </c>
    </row>
    <row r="5267" spans="1:17" x14ac:dyDescent="0.3">
      <c r="A5267" t="s">
        <v>9794</v>
      </c>
      <c r="B5267" t="s">
        <v>58</v>
      </c>
      <c r="C5267" t="s">
        <v>10182</v>
      </c>
      <c r="D5267" t="s">
        <v>59</v>
      </c>
      <c r="E5267" s="1">
        <v>44596</v>
      </c>
      <c r="F5267" s="1">
        <v>44596</v>
      </c>
      <c r="G5267" t="s">
        <v>10183</v>
      </c>
      <c r="H5267" s="5" t="s">
        <v>10000</v>
      </c>
      <c r="I5267" s="8" t="str">
        <f t="shared" si="165"/>
        <v xml:space="preserve">04-Feb-22 </v>
      </c>
      <c r="J5267" s="5" t="s">
        <v>10000</v>
      </c>
      <c r="K5267" t="str">
        <f t="shared" si="164"/>
        <v xml:space="preserve">04-Feb-22 </v>
      </c>
      <c r="L5267">
        <v>1</v>
      </c>
      <c r="M5267">
        <v>0</v>
      </c>
      <c r="N5267">
        <v>1</v>
      </c>
      <c r="O5267" s="2">
        <v>1</v>
      </c>
      <c r="Q5267" t="s">
        <v>340</v>
      </c>
    </row>
    <row r="5268" spans="1:17" x14ac:dyDescent="0.3">
      <c r="A5268" t="s">
        <v>9809</v>
      </c>
      <c r="B5268" t="s">
        <v>72</v>
      </c>
      <c r="C5268" t="s">
        <v>10184</v>
      </c>
      <c r="D5268" t="s">
        <v>73</v>
      </c>
      <c r="E5268" s="1">
        <v>44596</v>
      </c>
      <c r="F5268" s="1">
        <v>44596</v>
      </c>
      <c r="G5268" t="s">
        <v>10183</v>
      </c>
      <c r="H5268" s="5" t="s">
        <v>10000</v>
      </c>
      <c r="I5268" s="8" t="str">
        <f t="shared" si="165"/>
        <v xml:space="preserve">04-Feb-22 </v>
      </c>
      <c r="J5268" s="5" t="s">
        <v>10000</v>
      </c>
      <c r="K5268" t="str">
        <f t="shared" si="164"/>
        <v xml:space="preserve">04-Feb-22 </v>
      </c>
      <c r="L5268">
        <v>1</v>
      </c>
      <c r="M5268">
        <v>0</v>
      </c>
      <c r="N5268">
        <v>1</v>
      </c>
      <c r="O5268" s="2">
        <v>1</v>
      </c>
      <c r="Q5268" t="s">
        <v>340</v>
      </c>
    </row>
    <row r="5269" spans="1:17" x14ac:dyDescent="0.3">
      <c r="A5269" t="s">
        <v>9794</v>
      </c>
      <c r="B5269" t="s">
        <v>58</v>
      </c>
      <c r="C5269" t="s">
        <v>10185</v>
      </c>
      <c r="D5269" t="s">
        <v>59</v>
      </c>
      <c r="F5269" s="1">
        <v>44596</v>
      </c>
      <c r="G5269" t="s">
        <v>10186</v>
      </c>
      <c r="H5269" s="5" t="s">
        <v>10000</v>
      </c>
      <c r="I5269" s="8" t="str">
        <f t="shared" si="165"/>
        <v xml:space="preserve">04-Feb-22 </v>
      </c>
      <c r="J5269" s="5" t="s">
        <v>10000</v>
      </c>
      <c r="K5269" t="str">
        <f t="shared" si="164"/>
        <v xml:space="preserve">04-Feb-22 </v>
      </c>
      <c r="L5269">
        <v>0</v>
      </c>
      <c r="M5269">
        <v>0</v>
      </c>
      <c r="N5269">
        <v>0</v>
      </c>
      <c r="O5269" s="2">
        <v>1</v>
      </c>
      <c r="Q5269" t="s">
        <v>340</v>
      </c>
    </row>
    <row r="5270" spans="1:17" x14ac:dyDescent="0.3">
      <c r="A5270" t="s">
        <v>9809</v>
      </c>
      <c r="B5270" t="s">
        <v>72</v>
      </c>
      <c r="C5270" t="s">
        <v>10187</v>
      </c>
      <c r="D5270" t="s">
        <v>73</v>
      </c>
      <c r="F5270" s="1">
        <v>44596</v>
      </c>
      <c r="G5270" t="s">
        <v>10186</v>
      </c>
      <c r="H5270" s="5" t="s">
        <v>10000</v>
      </c>
      <c r="I5270" s="8" t="str">
        <f t="shared" si="165"/>
        <v xml:space="preserve">04-Feb-22 </v>
      </c>
      <c r="J5270" s="5" t="s">
        <v>10000</v>
      </c>
      <c r="K5270" t="str">
        <f t="shared" si="164"/>
        <v xml:space="preserve">04-Feb-22 </v>
      </c>
      <c r="L5270">
        <v>0</v>
      </c>
      <c r="M5270">
        <v>0</v>
      </c>
      <c r="N5270">
        <v>0</v>
      </c>
      <c r="O5270" s="2">
        <v>1</v>
      </c>
      <c r="Q5270" t="s">
        <v>340</v>
      </c>
    </row>
    <row r="5271" spans="1:17" x14ac:dyDescent="0.3">
      <c r="A5271" t="s">
        <v>9794</v>
      </c>
      <c r="B5271" t="s">
        <v>58</v>
      </c>
      <c r="C5271" t="s">
        <v>10188</v>
      </c>
      <c r="D5271" t="s">
        <v>59</v>
      </c>
      <c r="E5271" s="1">
        <v>44599</v>
      </c>
      <c r="F5271" s="1">
        <v>44599</v>
      </c>
      <c r="G5271" t="s">
        <v>10189</v>
      </c>
      <c r="H5271" s="5" t="s">
        <v>10144</v>
      </c>
      <c r="I5271" s="8" t="str">
        <f t="shared" si="165"/>
        <v xml:space="preserve">07-Feb-22 </v>
      </c>
      <c r="J5271" s="5" t="s">
        <v>10144</v>
      </c>
      <c r="K5271" t="str">
        <f t="shared" si="164"/>
        <v xml:space="preserve">07-Feb-22 </v>
      </c>
      <c r="L5271">
        <v>0</v>
      </c>
      <c r="M5271">
        <v>0</v>
      </c>
      <c r="N5271">
        <v>0</v>
      </c>
      <c r="O5271" s="2">
        <v>1</v>
      </c>
      <c r="Q5271" t="s">
        <v>340</v>
      </c>
    </row>
    <row r="5272" spans="1:17" x14ac:dyDescent="0.3">
      <c r="A5272" t="s">
        <v>9794</v>
      </c>
      <c r="B5272" t="s">
        <v>58</v>
      </c>
      <c r="C5272" t="s">
        <v>10190</v>
      </c>
      <c r="D5272" t="s">
        <v>59</v>
      </c>
      <c r="E5272" s="1">
        <v>44599</v>
      </c>
      <c r="F5272" s="1">
        <v>44599</v>
      </c>
      <c r="G5272" t="s">
        <v>10191</v>
      </c>
      <c r="H5272" s="5" t="s">
        <v>10144</v>
      </c>
      <c r="I5272" s="8" t="str">
        <f t="shared" si="165"/>
        <v xml:space="preserve">07-Feb-22 </v>
      </c>
      <c r="J5272" s="5" t="s">
        <v>10144</v>
      </c>
      <c r="K5272" t="str">
        <f t="shared" si="164"/>
        <v xml:space="preserve">07-Feb-22 </v>
      </c>
      <c r="L5272">
        <v>0</v>
      </c>
      <c r="M5272">
        <v>0</v>
      </c>
      <c r="N5272">
        <v>0</v>
      </c>
      <c r="O5272" s="2">
        <v>1</v>
      </c>
      <c r="Q5272" t="s">
        <v>340</v>
      </c>
    </row>
    <row r="5273" spans="1:17" x14ac:dyDescent="0.3">
      <c r="A5273" t="s">
        <v>9809</v>
      </c>
      <c r="B5273" t="s">
        <v>72</v>
      </c>
      <c r="C5273" t="s">
        <v>10192</v>
      </c>
      <c r="D5273" t="s">
        <v>73</v>
      </c>
      <c r="E5273" s="1">
        <v>44599</v>
      </c>
      <c r="F5273" s="1">
        <v>44599</v>
      </c>
      <c r="G5273" t="s">
        <v>10189</v>
      </c>
      <c r="H5273" s="5" t="s">
        <v>10144</v>
      </c>
      <c r="I5273" s="8" t="str">
        <f t="shared" si="165"/>
        <v xml:space="preserve">07-Feb-22 </v>
      </c>
      <c r="J5273" s="5" t="s">
        <v>10144</v>
      </c>
      <c r="K5273" t="str">
        <f t="shared" si="164"/>
        <v xml:space="preserve">07-Feb-22 </v>
      </c>
      <c r="L5273">
        <v>0</v>
      </c>
      <c r="M5273">
        <v>0</v>
      </c>
      <c r="N5273">
        <v>0</v>
      </c>
      <c r="O5273" s="2">
        <v>1</v>
      </c>
      <c r="Q5273" t="s">
        <v>340</v>
      </c>
    </row>
    <row r="5274" spans="1:17" x14ac:dyDescent="0.3">
      <c r="A5274" t="s">
        <v>9809</v>
      </c>
      <c r="B5274" t="s">
        <v>72</v>
      </c>
      <c r="C5274" t="s">
        <v>10193</v>
      </c>
      <c r="D5274" t="s">
        <v>73</v>
      </c>
      <c r="E5274" s="1">
        <v>44599</v>
      </c>
      <c r="F5274" s="1">
        <v>44599</v>
      </c>
      <c r="G5274" t="s">
        <v>10191</v>
      </c>
      <c r="H5274" s="5" t="s">
        <v>10144</v>
      </c>
      <c r="I5274" s="8" t="str">
        <f t="shared" si="165"/>
        <v xml:space="preserve">07-Feb-22 </v>
      </c>
      <c r="J5274" s="5" t="s">
        <v>10144</v>
      </c>
      <c r="K5274" t="str">
        <f t="shared" si="164"/>
        <v xml:space="preserve">07-Feb-22 </v>
      </c>
      <c r="L5274">
        <v>0</v>
      </c>
      <c r="M5274">
        <v>0</v>
      </c>
      <c r="N5274">
        <v>0</v>
      </c>
      <c r="O5274" s="2">
        <v>1</v>
      </c>
      <c r="Q5274" t="s">
        <v>340</v>
      </c>
    </row>
    <row r="5275" spans="1:17" x14ac:dyDescent="0.3">
      <c r="A5275" t="s">
        <v>9794</v>
      </c>
      <c r="B5275" t="s">
        <v>58</v>
      </c>
      <c r="C5275" t="s">
        <v>10194</v>
      </c>
      <c r="D5275" t="s">
        <v>59</v>
      </c>
      <c r="E5275" s="1">
        <v>44600</v>
      </c>
      <c r="F5275" s="1">
        <v>44741</v>
      </c>
      <c r="G5275" t="s">
        <v>10195</v>
      </c>
      <c r="H5275" s="5" t="s">
        <v>10169</v>
      </c>
      <c r="I5275" s="8" t="str">
        <f t="shared" si="165"/>
        <v xml:space="preserve">08-Feb-22 </v>
      </c>
      <c r="J5275" s="5" t="s">
        <v>10052</v>
      </c>
      <c r="K5275" t="str">
        <f t="shared" si="164"/>
        <v xml:space="preserve">01-Jul-22 </v>
      </c>
      <c r="L5275">
        <v>69</v>
      </c>
      <c r="M5275">
        <v>0</v>
      </c>
      <c r="N5275">
        <v>99</v>
      </c>
      <c r="O5275" s="2">
        <v>1</v>
      </c>
      <c r="Q5275" t="s">
        <v>340</v>
      </c>
    </row>
    <row r="5276" spans="1:17" x14ac:dyDescent="0.3">
      <c r="A5276" t="s">
        <v>9794</v>
      </c>
      <c r="B5276" t="s">
        <v>58</v>
      </c>
      <c r="C5276" t="s">
        <v>10196</v>
      </c>
      <c r="D5276" t="s">
        <v>59</v>
      </c>
      <c r="E5276" s="1">
        <v>44600</v>
      </c>
      <c r="F5276" s="1">
        <v>44727</v>
      </c>
      <c r="G5276" t="s">
        <v>10197</v>
      </c>
      <c r="H5276" s="5" t="s">
        <v>10169</v>
      </c>
      <c r="I5276" s="8" t="str">
        <f t="shared" si="165"/>
        <v xml:space="preserve">08-Feb-22 </v>
      </c>
      <c r="J5276" s="5" t="s">
        <v>10052</v>
      </c>
      <c r="K5276" t="str">
        <f t="shared" si="164"/>
        <v xml:space="preserve">01-Jul-22 </v>
      </c>
      <c r="L5276">
        <v>30</v>
      </c>
      <c r="M5276">
        <v>0</v>
      </c>
      <c r="N5276">
        <v>99</v>
      </c>
      <c r="O5276" s="2">
        <v>1</v>
      </c>
      <c r="Q5276" t="s">
        <v>340</v>
      </c>
    </row>
    <row r="5277" spans="1:17" x14ac:dyDescent="0.3">
      <c r="A5277" t="s">
        <v>9794</v>
      </c>
      <c r="B5277" t="s">
        <v>58</v>
      </c>
      <c r="C5277" t="s">
        <v>10198</v>
      </c>
      <c r="D5277" t="s">
        <v>59</v>
      </c>
      <c r="E5277" s="1">
        <v>44600</v>
      </c>
      <c r="F5277" s="1">
        <v>44713</v>
      </c>
      <c r="G5277" t="s">
        <v>10199</v>
      </c>
      <c r="H5277" s="5" t="s">
        <v>10169</v>
      </c>
      <c r="I5277" s="8" t="str">
        <f t="shared" si="165"/>
        <v xml:space="preserve">08-Feb-22 </v>
      </c>
      <c r="J5277" s="5" t="s">
        <v>10052</v>
      </c>
      <c r="K5277" t="str">
        <f t="shared" si="164"/>
        <v xml:space="preserve">01-Jul-22 </v>
      </c>
      <c r="L5277">
        <v>30</v>
      </c>
      <c r="M5277">
        <v>0</v>
      </c>
      <c r="N5277">
        <v>99</v>
      </c>
      <c r="O5277" s="2">
        <v>1</v>
      </c>
      <c r="Q5277" t="s">
        <v>340</v>
      </c>
    </row>
    <row r="5278" spans="1:17" x14ac:dyDescent="0.3">
      <c r="A5278" t="s">
        <v>9809</v>
      </c>
      <c r="B5278" t="s">
        <v>72</v>
      </c>
      <c r="C5278" t="s">
        <v>10200</v>
      </c>
      <c r="D5278" t="s">
        <v>73</v>
      </c>
      <c r="E5278" s="1">
        <v>44600</v>
      </c>
      <c r="F5278" s="1">
        <v>44741</v>
      </c>
      <c r="G5278" t="s">
        <v>10195</v>
      </c>
      <c r="H5278" s="5" t="s">
        <v>10169</v>
      </c>
      <c r="I5278" s="8" t="str">
        <f t="shared" si="165"/>
        <v xml:space="preserve">08-Feb-22 </v>
      </c>
      <c r="J5278" s="5" t="s">
        <v>10052</v>
      </c>
      <c r="K5278" t="str">
        <f t="shared" si="164"/>
        <v xml:space="preserve">01-Jul-22 </v>
      </c>
      <c r="L5278">
        <v>69</v>
      </c>
      <c r="M5278">
        <v>0</v>
      </c>
      <c r="N5278">
        <v>99</v>
      </c>
      <c r="O5278" s="2">
        <v>1</v>
      </c>
      <c r="Q5278" t="s">
        <v>340</v>
      </c>
    </row>
    <row r="5279" spans="1:17" x14ac:dyDescent="0.3">
      <c r="A5279" t="s">
        <v>9809</v>
      </c>
      <c r="B5279" t="s">
        <v>72</v>
      </c>
      <c r="C5279" t="s">
        <v>10201</v>
      </c>
      <c r="D5279" t="s">
        <v>73</v>
      </c>
      <c r="E5279" s="1">
        <v>44600</v>
      </c>
      <c r="F5279" s="1">
        <v>44727</v>
      </c>
      <c r="G5279" t="s">
        <v>10197</v>
      </c>
      <c r="H5279" s="5" t="s">
        <v>10169</v>
      </c>
      <c r="I5279" s="8" t="str">
        <f t="shared" si="165"/>
        <v xml:space="preserve">08-Feb-22 </v>
      </c>
      <c r="J5279" s="5" t="s">
        <v>10052</v>
      </c>
      <c r="K5279" t="str">
        <f t="shared" si="164"/>
        <v xml:space="preserve">01-Jul-22 </v>
      </c>
      <c r="L5279">
        <v>30</v>
      </c>
      <c r="M5279">
        <v>0</v>
      </c>
      <c r="N5279">
        <v>99</v>
      </c>
      <c r="O5279" s="2">
        <v>1</v>
      </c>
      <c r="Q5279" t="s">
        <v>340</v>
      </c>
    </row>
    <row r="5280" spans="1:17" x14ac:dyDescent="0.3">
      <c r="A5280" t="s">
        <v>9809</v>
      </c>
      <c r="B5280" t="s">
        <v>72</v>
      </c>
      <c r="C5280" t="s">
        <v>10202</v>
      </c>
      <c r="D5280" t="s">
        <v>73</v>
      </c>
      <c r="E5280" s="1">
        <v>44600</v>
      </c>
      <c r="F5280" s="1">
        <v>44713</v>
      </c>
      <c r="G5280" t="s">
        <v>10199</v>
      </c>
      <c r="H5280" s="5" t="s">
        <v>10169</v>
      </c>
      <c r="I5280" s="8" t="str">
        <f t="shared" si="165"/>
        <v xml:space="preserve">08-Feb-22 </v>
      </c>
      <c r="J5280" s="5" t="s">
        <v>10052</v>
      </c>
      <c r="K5280" t="str">
        <f t="shared" si="164"/>
        <v xml:space="preserve">01-Jul-22 </v>
      </c>
      <c r="L5280">
        <v>30</v>
      </c>
      <c r="M5280">
        <v>0</v>
      </c>
      <c r="N5280">
        <v>99</v>
      </c>
      <c r="O5280" s="2">
        <v>1</v>
      </c>
      <c r="Q5280" t="s">
        <v>340</v>
      </c>
    </row>
    <row r="5281" spans="1:17" x14ac:dyDescent="0.3">
      <c r="A5281" t="s">
        <v>9794</v>
      </c>
      <c r="B5281" t="s">
        <v>58</v>
      </c>
      <c r="C5281" t="s">
        <v>10203</v>
      </c>
      <c r="D5281" t="s">
        <v>59</v>
      </c>
      <c r="E5281" s="1">
        <v>44601</v>
      </c>
      <c r="F5281" s="1">
        <v>44601</v>
      </c>
      <c r="G5281" t="s">
        <v>7102</v>
      </c>
      <c r="H5281" s="5" t="s">
        <v>10204</v>
      </c>
      <c r="I5281" s="8" t="str">
        <f t="shared" si="165"/>
        <v xml:space="preserve">09-Feb-22 </v>
      </c>
      <c r="J5281" s="5" t="s">
        <v>10204</v>
      </c>
      <c r="K5281" t="str">
        <f t="shared" si="164"/>
        <v xml:space="preserve">09-Feb-22 </v>
      </c>
      <c r="L5281">
        <v>1</v>
      </c>
      <c r="M5281">
        <v>0</v>
      </c>
      <c r="N5281">
        <v>1</v>
      </c>
      <c r="O5281" s="2">
        <v>1</v>
      </c>
      <c r="Q5281" t="s">
        <v>340</v>
      </c>
    </row>
    <row r="5282" spans="1:17" x14ac:dyDescent="0.3">
      <c r="A5282" t="s">
        <v>9809</v>
      </c>
      <c r="B5282" t="s">
        <v>72</v>
      </c>
      <c r="C5282" t="s">
        <v>10205</v>
      </c>
      <c r="D5282" t="s">
        <v>73</v>
      </c>
      <c r="E5282" s="1">
        <v>44601</v>
      </c>
      <c r="F5282" s="1">
        <v>44601</v>
      </c>
      <c r="G5282" t="s">
        <v>7102</v>
      </c>
      <c r="H5282" s="5" t="s">
        <v>10204</v>
      </c>
      <c r="I5282" s="8" t="str">
        <f t="shared" si="165"/>
        <v xml:space="preserve">09-Feb-22 </v>
      </c>
      <c r="J5282" s="5" t="s">
        <v>10204</v>
      </c>
      <c r="K5282" t="str">
        <f t="shared" si="164"/>
        <v xml:space="preserve">09-Feb-22 </v>
      </c>
      <c r="L5282">
        <v>1</v>
      </c>
      <c r="M5282">
        <v>0</v>
      </c>
      <c r="N5282">
        <v>1</v>
      </c>
      <c r="O5282" s="2">
        <v>1</v>
      </c>
      <c r="Q5282" t="s">
        <v>340</v>
      </c>
    </row>
    <row r="5283" spans="1:17" x14ac:dyDescent="0.3">
      <c r="A5283" t="s">
        <v>9794</v>
      </c>
      <c r="B5283" t="s">
        <v>58</v>
      </c>
      <c r="C5283" t="s">
        <v>10206</v>
      </c>
      <c r="D5283" t="s">
        <v>59</v>
      </c>
      <c r="E5283" s="1">
        <v>44602</v>
      </c>
      <c r="F5283" s="1">
        <v>44602</v>
      </c>
      <c r="G5283" t="s">
        <v>10207</v>
      </c>
      <c r="H5283" s="5" t="s">
        <v>10208</v>
      </c>
      <c r="I5283" s="8" t="str">
        <f t="shared" si="165"/>
        <v xml:space="preserve">10-Feb-22 </v>
      </c>
      <c r="J5283" s="5" t="s">
        <v>10208</v>
      </c>
      <c r="K5283" t="str">
        <f t="shared" si="164"/>
        <v xml:space="preserve">10-Feb-22 </v>
      </c>
      <c r="L5283">
        <v>1</v>
      </c>
      <c r="M5283">
        <v>0</v>
      </c>
      <c r="N5283">
        <v>0</v>
      </c>
      <c r="O5283" s="2">
        <v>1</v>
      </c>
      <c r="Q5283" t="s">
        <v>340</v>
      </c>
    </row>
    <row r="5284" spans="1:17" x14ac:dyDescent="0.3">
      <c r="A5284" t="s">
        <v>9794</v>
      </c>
      <c r="B5284" t="s">
        <v>58</v>
      </c>
      <c r="C5284" t="s">
        <v>10209</v>
      </c>
      <c r="D5284" t="s">
        <v>59</v>
      </c>
      <c r="E5284" s="1">
        <v>44602</v>
      </c>
      <c r="F5284" s="1">
        <v>44755</v>
      </c>
      <c r="G5284" t="s">
        <v>10210</v>
      </c>
      <c r="H5284" s="5" t="s">
        <v>10208</v>
      </c>
      <c r="I5284" s="8" t="str">
        <f t="shared" si="165"/>
        <v xml:space="preserve">10-Feb-22 </v>
      </c>
      <c r="J5284" s="5" t="s">
        <v>10008</v>
      </c>
      <c r="K5284" t="str">
        <f t="shared" si="164"/>
        <v xml:space="preserve">13-Jul-22 </v>
      </c>
      <c r="L5284">
        <v>106</v>
      </c>
      <c r="M5284">
        <v>0</v>
      </c>
      <c r="N5284">
        <v>105</v>
      </c>
      <c r="O5284" s="2">
        <v>1</v>
      </c>
      <c r="Q5284" t="s">
        <v>340</v>
      </c>
    </row>
    <row r="5285" spans="1:17" x14ac:dyDescent="0.3">
      <c r="A5285" t="s">
        <v>9794</v>
      </c>
      <c r="B5285" t="s">
        <v>58</v>
      </c>
      <c r="C5285" t="s">
        <v>10211</v>
      </c>
      <c r="D5285" t="s">
        <v>59</v>
      </c>
      <c r="E5285" s="1">
        <v>44602</v>
      </c>
      <c r="F5285" s="1">
        <v>44602</v>
      </c>
      <c r="G5285" t="s">
        <v>10212</v>
      </c>
      <c r="H5285" s="5" t="s">
        <v>10208</v>
      </c>
      <c r="I5285" s="8" t="str">
        <f t="shared" si="165"/>
        <v xml:space="preserve">10-Feb-22 </v>
      </c>
      <c r="J5285" s="5" t="s">
        <v>10208</v>
      </c>
      <c r="K5285" t="str">
        <f t="shared" si="164"/>
        <v xml:space="preserve">10-Feb-22 </v>
      </c>
      <c r="L5285">
        <v>1</v>
      </c>
      <c r="M5285">
        <v>0</v>
      </c>
      <c r="N5285">
        <v>0</v>
      </c>
      <c r="O5285" s="2">
        <v>1</v>
      </c>
      <c r="Q5285" t="s">
        <v>340</v>
      </c>
    </row>
    <row r="5286" spans="1:17" x14ac:dyDescent="0.3">
      <c r="A5286" t="s">
        <v>9809</v>
      </c>
      <c r="B5286" t="s">
        <v>72</v>
      </c>
      <c r="C5286" t="s">
        <v>10213</v>
      </c>
      <c r="D5286" t="s">
        <v>73</v>
      </c>
      <c r="E5286" s="1">
        <v>44602</v>
      </c>
      <c r="F5286" s="1">
        <v>44602</v>
      </c>
      <c r="G5286" t="s">
        <v>10207</v>
      </c>
      <c r="H5286" s="5" t="s">
        <v>10208</v>
      </c>
      <c r="I5286" s="8" t="str">
        <f t="shared" si="165"/>
        <v xml:space="preserve">10-Feb-22 </v>
      </c>
      <c r="J5286" s="5" t="s">
        <v>10208</v>
      </c>
      <c r="K5286" t="str">
        <f t="shared" si="164"/>
        <v xml:space="preserve">10-Feb-22 </v>
      </c>
      <c r="L5286">
        <v>1</v>
      </c>
      <c r="M5286">
        <v>0</v>
      </c>
      <c r="N5286">
        <v>0</v>
      </c>
      <c r="O5286" s="2">
        <v>1</v>
      </c>
      <c r="Q5286" t="s">
        <v>340</v>
      </c>
    </row>
    <row r="5287" spans="1:17" x14ac:dyDescent="0.3">
      <c r="A5287" t="s">
        <v>9809</v>
      </c>
      <c r="B5287" t="s">
        <v>72</v>
      </c>
      <c r="C5287" t="s">
        <v>10214</v>
      </c>
      <c r="D5287" t="s">
        <v>73</v>
      </c>
      <c r="E5287" s="1">
        <v>44602</v>
      </c>
      <c r="F5287" s="1">
        <v>44755</v>
      </c>
      <c r="G5287" t="s">
        <v>10210</v>
      </c>
      <c r="H5287" s="5" t="s">
        <v>10208</v>
      </c>
      <c r="I5287" s="8" t="str">
        <f t="shared" si="165"/>
        <v xml:space="preserve">10-Feb-22 </v>
      </c>
      <c r="J5287" s="5" t="s">
        <v>10008</v>
      </c>
      <c r="K5287" t="str">
        <f t="shared" si="164"/>
        <v xml:space="preserve">13-Jul-22 </v>
      </c>
      <c r="L5287">
        <v>106</v>
      </c>
      <c r="M5287">
        <v>0</v>
      </c>
      <c r="N5287">
        <v>105</v>
      </c>
      <c r="O5287" s="2">
        <v>1</v>
      </c>
      <c r="Q5287" t="s">
        <v>340</v>
      </c>
    </row>
    <row r="5288" spans="1:17" x14ac:dyDescent="0.3">
      <c r="A5288" t="s">
        <v>9809</v>
      </c>
      <c r="B5288" t="s">
        <v>72</v>
      </c>
      <c r="C5288" t="s">
        <v>10215</v>
      </c>
      <c r="D5288" t="s">
        <v>73</v>
      </c>
      <c r="E5288" s="1">
        <v>44602</v>
      </c>
      <c r="F5288" s="1">
        <v>44602</v>
      </c>
      <c r="G5288" t="s">
        <v>10212</v>
      </c>
      <c r="H5288" s="5" t="s">
        <v>10208</v>
      </c>
      <c r="I5288" s="8" t="str">
        <f t="shared" si="165"/>
        <v xml:space="preserve">10-Feb-22 </v>
      </c>
      <c r="J5288" s="5" t="s">
        <v>10208</v>
      </c>
      <c r="K5288" t="str">
        <f t="shared" si="164"/>
        <v xml:space="preserve">10-Feb-22 </v>
      </c>
      <c r="L5288">
        <v>1</v>
      </c>
      <c r="M5288">
        <v>0</v>
      </c>
      <c r="N5288">
        <v>0</v>
      </c>
      <c r="O5288" s="2">
        <v>1</v>
      </c>
      <c r="Q5288" t="s">
        <v>340</v>
      </c>
    </row>
    <row r="5289" spans="1:17" x14ac:dyDescent="0.3">
      <c r="A5289" t="s">
        <v>9794</v>
      </c>
      <c r="B5289" t="s">
        <v>58</v>
      </c>
      <c r="C5289" t="s">
        <v>10216</v>
      </c>
      <c r="D5289" t="s">
        <v>59</v>
      </c>
      <c r="E5289" s="1">
        <v>44602</v>
      </c>
      <c r="F5289" s="1">
        <v>44608</v>
      </c>
      <c r="G5289" t="s">
        <v>10217</v>
      </c>
      <c r="H5289" s="5" t="s">
        <v>10208</v>
      </c>
      <c r="I5289" s="8" t="str">
        <f t="shared" si="165"/>
        <v xml:space="preserve">10-Feb-22 </v>
      </c>
      <c r="J5289" s="5" t="s">
        <v>10218</v>
      </c>
      <c r="K5289" t="str">
        <f t="shared" si="164"/>
        <v xml:space="preserve">16-Feb-22 </v>
      </c>
      <c r="L5289">
        <v>5</v>
      </c>
      <c r="M5289">
        <v>0</v>
      </c>
      <c r="N5289">
        <v>5</v>
      </c>
      <c r="O5289" s="2">
        <v>1</v>
      </c>
      <c r="Q5289" t="s">
        <v>340</v>
      </c>
    </row>
    <row r="5290" spans="1:17" x14ac:dyDescent="0.3">
      <c r="A5290" t="s">
        <v>9809</v>
      </c>
      <c r="B5290" t="s">
        <v>72</v>
      </c>
      <c r="C5290" t="s">
        <v>10219</v>
      </c>
      <c r="D5290" t="s">
        <v>73</v>
      </c>
      <c r="E5290" s="1">
        <v>44602</v>
      </c>
      <c r="F5290" s="1">
        <v>44608</v>
      </c>
      <c r="G5290" t="s">
        <v>10217</v>
      </c>
      <c r="H5290" s="5" t="s">
        <v>10208</v>
      </c>
      <c r="I5290" s="8" t="str">
        <f t="shared" si="165"/>
        <v xml:space="preserve">10-Feb-22 </v>
      </c>
      <c r="J5290" s="5" t="s">
        <v>10218</v>
      </c>
      <c r="K5290" t="str">
        <f t="shared" si="164"/>
        <v xml:space="preserve">16-Feb-22 </v>
      </c>
      <c r="L5290">
        <v>5</v>
      </c>
      <c r="M5290">
        <v>0</v>
      </c>
      <c r="N5290">
        <v>5</v>
      </c>
      <c r="O5290" s="2">
        <v>1</v>
      </c>
      <c r="Q5290" t="s">
        <v>340</v>
      </c>
    </row>
    <row r="5291" spans="1:17" x14ac:dyDescent="0.3">
      <c r="A5291" t="s">
        <v>9794</v>
      </c>
      <c r="B5291" t="s">
        <v>58</v>
      </c>
      <c r="C5291" t="s">
        <v>10220</v>
      </c>
      <c r="D5291" t="s">
        <v>59</v>
      </c>
      <c r="E5291" s="1">
        <v>44603</v>
      </c>
      <c r="F5291" s="1">
        <v>44616</v>
      </c>
      <c r="G5291" t="s">
        <v>10221</v>
      </c>
      <c r="H5291" s="5" t="s">
        <v>10033</v>
      </c>
      <c r="I5291" s="8" t="str">
        <f t="shared" si="165"/>
        <v xml:space="preserve">11-Feb-22 </v>
      </c>
      <c r="J5291" s="5" t="s">
        <v>10222</v>
      </c>
      <c r="K5291" t="str">
        <f t="shared" si="164"/>
        <v xml:space="preserve">24-Feb-22 </v>
      </c>
      <c r="L5291">
        <v>10</v>
      </c>
      <c r="M5291">
        <v>0</v>
      </c>
      <c r="N5291">
        <v>9</v>
      </c>
      <c r="O5291" s="2">
        <v>1</v>
      </c>
      <c r="Q5291" t="s">
        <v>340</v>
      </c>
    </row>
    <row r="5292" spans="1:17" x14ac:dyDescent="0.3">
      <c r="A5292" t="s">
        <v>9794</v>
      </c>
      <c r="B5292" t="s">
        <v>58</v>
      </c>
      <c r="C5292" t="s">
        <v>10223</v>
      </c>
      <c r="D5292" t="s">
        <v>59</v>
      </c>
      <c r="E5292" s="1">
        <v>44603</v>
      </c>
      <c r="F5292" s="1">
        <v>44616</v>
      </c>
      <c r="G5292" t="s">
        <v>10224</v>
      </c>
      <c r="H5292" s="5" t="s">
        <v>10033</v>
      </c>
      <c r="I5292" s="8" t="str">
        <f t="shared" si="165"/>
        <v xml:space="preserve">11-Feb-22 </v>
      </c>
      <c r="J5292" s="5" t="s">
        <v>10222</v>
      </c>
      <c r="K5292" t="str">
        <f t="shared" si="164"/>
        <v xml:space="preserve">24-Feb-22 </v>
      </c>
      <c r="L5292">
        <v>10</v>
      </c>
      <c r="M5292">
        <v>0</v>
      </c>
      <c r="N5292">
        <v>10</v>
      </c>
      <c r="O5292" s="2">
        <v>1</v>
      </c>
      <c r="Q5292" t="s">
        <v>340</v>
      </c>
    </row>
    <row r="5293" spans="1:17" x14ac:dyDescent="0.3">
      <c r="A5293" t="s">
        <v>9794</v>
      </c>
      <c r="B5293" t="s">
        <v>58</v>
      </c>
      <c r="C5293" t="s">
        <v>10225</v>
      </c>
      <c r="D5293" t="s">
        <v>59</v>
      </c>
      <c r="E5293" s="1">
        <v>44603</v>
      </c>
      <c r="F5293" s="1">
        <v>44652</v>
      </c>
      <c r="G5293" t="s">
        <v>10226</v>
      </c>
      <c r="H5293" s="5" t="s">
        <v>10033</v>
      </c>
      <c r="I5293" s="8" t="str">
        <f t="shared" si="165"/>
        <v xml:space="preserve">11-Feb-22 </v>
      </c>
      <c r="J5293" s="5" t="s">
        <v>10049</v>
      </c>
      <c r="K5293" t="str">
        <f t="shared" si="164"/>
        <v xml:space="preserve">01-pr-22 </v>
      </c>
      <c r="L5293">
        <v>5</v>
      </c>
      <c r="M5293">
        <v>0</v>
      </c>
      <c r="N5293">
        <v>36</v>
      </c>
      <c r="O5293" s="2">
        <v>1</v>
      </c>
      <c r="Q5293" t="s">
        <v>340</v>
      </c>
    </row>
    <row r="5294" spans="1:17" x14ac:dyDescent="0.3">
      <c r="A5294" t="s">
        <v>9809</v>
      </c>
      <c r="B5294" t="s">
        <v>72</v>
      </c>
      <c r="C5294" t="s">
        <v>10227</v>
      </c>
      <c r="D5294" t="s">
        <v>73</v>
      </c>
      <c r="E5294" s="1">
        <v>44603</v>
      </c>
      <c r="F5294" s="1">
        <v>44616</v>
      </c>
      <c r="G5294" t="s">
        <v>10221</v>
      </c>
      <c r="H5294" s="5" t="s">
        <v>10033</v>
      </c>
      <c r="I5294" s="8" t="str">
        <f t="shared" si="165"/>
        <v xml:space="preserve">11-Feb-22 </v>
      </c>
      <c r="J5294" s="5" t="s">
        <v>10222</v>
      </c>
      <c r="K5294" t="str">
        <f t="shared" si="164"/>
        <v xml:space="preserve">24-Feb-22 </v>
      </c>
      <c r="L5294">
        <v>10</v>
      </c>
      <c r="M5294">
        <v>0</v>
      </c>
      <c r="N5294">
        <v>9</v>
      </c>
      <c r="O5294" s="2">
        <v>1</v>
      </c>
      <c r="Q5294" t="s">
        <v>340</v>
      </c>
    </row>
    <row r="5295" spans="1:17" x14ac:dyDescent="0.3">
      <c r="A5295" t="s">
        <v>9809</v>
      </c>
      <c r="B5295" t="s">
        <v>72</v>
      </c>
      <c r="C5295" t="s">
        <v>10228</v>
      </c>
      <c r="D5295" t="s">
        <v>73</v>
      </c>
      <c r="E5295" s="1">
        <v>44603</v>
      </c>
      <c r="F5295" s="1">
        <v>44616</v>
      </c>
      <c r="G5295" t="s">
        <v>10224</v>
      </c>
      <c r="H5295" s="5" t="s">
        <v>10033</v>
      </c>
      <c r="I5295" s="8" t="str">
        <f t="shared" si="165"/>
        <v xml:space="preserve">11-Feb-22 </v>
      </c>
      <c r="J5295" s="5" t="s">
        <v>10222</v>
      </c>
      <c r="K5295" t="str">
        <f t="shared" si="164"/>
        <v xml:space="preserve">24-Feb-22 </v>
      </c>
      <c r="L5295">
        <v>10</v>
      </c>
      <c r="M5295">
        <v>0</v>
      </c>
      <c r="N5295">
        <v>10</v>
      </c>
      <c r="O5295" s="2">
        <v>1</v>
      </c>
      <c r="Q5295" t="s">
        <v>340</v>
      </c>
    </row>
    <row r="5296" spans="1:17" x14ac:dyDescent="0.3">
      <c r="A5296" t="s">
        <v>9809</v>
      </c>
      <c r="B5296" t="s">
        <v>72</v>
      </c>
      <c r="C5296" t="s">
        <v>10229</v>
      </c>
      <c r="D5296" t="s">
        <v>73</v>
      </c>
      <c r="E5296" s="1">
        <v>44603</v>
      </c>
      <c r="F5296" s="1">
        <v>44652</v>
      </c>
      <c r="G5296" t="s">
        <v>10226</v>
      </c>
      <c r="H5296" s="5" t="s">
        <v>10033</v>
      </c>
      <c r="I5296" s="8" t="str">
        <f t="shared" si="165"/>
        <v xml:space="preserve">11-Feb-22 </v>
      </c>
      <c r="J5296" s="5" t="s">
        <v>10049</v>
      </c>
      <c r="K5296" t="str">
        <f t="shared" si="164"/>
        <v xml:space="preserve">01-pr-22 </v>
      </c>
      <c r="L5296">
        <v>5</v>
      </c>
      <c r="M5296">
        <v>0</v>
      </c>
      <c r="N5296">
        <v>36</v>
      </c>
      <c r="O5296" s="2">
        <v>1</v>
      </c>
      <c r="Q5296" t="s">
        <v>340</v>
      </c>
    </row>
    <row r="5297" spans="1:17" x14ac:dyDescent="0.3">
      <c r="A5297" t="s">
        <v>9794</v>
      </c>
      <c r="B5297" t="s">
        <v>58</v>
      </c>
      <c r="C5297" t="s">
        <v>10230</v>
      </c>
      <c r="D5297" t="s">
        <v>59</v>
      </c>
      <c r="E5297" s="1">
        <v>44606</v>
      </c>
      <c r="F5297" s="1">
        <v>44610</v>
      </c>
      <c r="G5297" t="s">
        <v>10231</v>
      </c>
      <c r="H5297" s="5" t="s">
        <v>10232</v>
      </c>
      <c r="I5297" s="8" t="str">
        <f t="shared" si="165"/>
        <v xml:space="preserve">14-Feb-22 </v>
      </c>
      <c r="J5297" s="5" t="s">
        <v>10233</v>
      </c>
      <c r="K5297" t="str">
        <f t="shared" si="164"/>
        <v xml:space="preserve">18-Feb-22 </v>
      </c>
      <c r="L5297">
        <v>5</v>
      </c>
      <c r="M5297">
        <v>0</v>
      </c>
      <c r="N5297">
        <v>5</v>
      </c>
      <c r="O5297" s="2">
        <v>1</v>
      </c>
      <c r="Q5297" t="s">
        <v>340</v>
      </c>
    </row>
    <row r="5298" spans="1:17" x14ac:dyDescent="0.3">
      <c r="A5298" t="s">
        <v>9809</v>
      </c>
      <c r="B5298" t="s">
        <v>72</v>
      </c>
      <c r="C5298" t="s">
        <v>10234</v>
      </c>
      <c r="D5298" t="s">
        <v>73</v>
      </c>
      <c r="E5298" s="1">
        <v>44606</v>
      </c>
      <c r="F5298" s="1">
        <v>44610</v>
      </c>
      <c r="G5298" t="s">
        <v>10231</v>
      </c>
      <c r="H5298" s="5" t="s">
        <v>10232</v>
      </c>
      <c r="I5298" s="8" t="str">
        <f t="shared" si="165"/>
        <v xml:space="preserve">14-Feb-22 </v>
      </c>
      <c r="J5298" s="5" t="s">
        <v>10233</v>
      </c>
      <c r="K5298" t="str">
        <f t="shared" si="164"/>
        <v xml:space="preserve">18-Feb-22 </v>
      </c>
      <c r="L5298">
        <v>5</v>
      </c>
      <c r="M5298">
        <v>0</v>
      </c>
      <c r="N5298">
        <v>5</v>
      </c>
      <c r="O5298" s="2">
        <v>1</v>
      </c>
      <c r="Q5298" t="s">
        <v>340</v>
      </c>
    </row>
    <row r="5299" spans="1:17" x14ac:dyDescent="0.3">
      <c r="A5299" t="s">
        <v>9794</v>
      </c>
      <c r="B5299" t="s">
        <v>58</v>
      </c>
      <c r="C5299" t="s">
        <v>10235</v>
      </c>
      <c r="D5299" t="s">
        <v>59</v>
      </c>
      <c r="F5299" s="1">
        <v>44607</v>
      </c>
      <c r="G5299" t="s">
        <v>10236</v>
      </c>
      <c r="H5299" s="5" t="s">
        <v>10118</v>
      </c>
      <c r="I5299" s="8" t="str">
        <f t="shared" si="165"/>
        <v xml:space="preserve">15-Feb-22 </v>
      </c>
      <c r="J5299" s="5" t="s">
        <v>10118</v>
      </c>
      <c r="K5299" t="str">
        <f t="shared" si="164"/>
        <v xml:space="preserve">15-Feb-22 </v>
      </c>
      <c r="L5299">
        <v>0</v>
      </c>
      <c r="M5299">
        <v>0</v>
      </c>
      <c r="N5299">
        <v>0</v>
      </c>
      <c r="O5299" s="2">
        <v>1</v>
      </c>
      <c r="Q5299" t="s">
        <v>340</v>
      </c>
    </row>
    <row r="5300" spans="1:17" x14ac:dyDescent="0.3">
      <c r="A5300" t="s">
        <v>9809</v>
      </c>
      <c r="B5300" t="s">
        <v>72</v>
      </c>
      <c r="C5300" t="s">
        <v>10237</v>
      </c>
      <c r="D5300" t="s">
        <v>73</v>
      </c>
      <c r="F5300" s="1">
        <v>44607</v>
      </c>
      <c r="G5300" t="s">
        <v>10236</v>
      </c>
      <c r="H5300" s="5" t="s">
        <v>10118</v>
      </c>
      <c r="I5300" s="8" t="str">
        <f t="shared" si="165"/>
        <v xml:space="preserve">15-Feb-22 </v>
      </c>
      <c r="J5300" s="5" t="s">
        <v>10118</v>
      </c>
      <c r="K5300" t="str">
        <f t="shared" si="164"/>
        <v xml:space="preserve">15-Feb-22 </v>
      </c>
      <c r="L5300">
        <v>0</v>
      </c>
      <c r="M5300">
        <v>0</v>
      </c>
      <c r="N5300">
        <v>0</v>
      </c>
      <c r="O5300" s="2">
        <v>1</v>
      </c>
      <c r="Q5300" t="s">
        <v>340</v>
      </c>
    </row>
    <row r="5301" spans="1:17" x14ac:dyDescent="0.3">
      <c r="A5301" t="s">
        <v>9794</v>
      </c>
      <c r="B5301" t="s">
        <v>58</v>
      </c>
      <c r="C5301" t="s">
        <v>10238</v>
      </c>
      <c r="D5301" t="s">
        <v>59</v>
      </c>
      <c r="E5301" s="1">
        <v>44607</v>
      </c>
      <c r="F5301" s="1">
        <v>44621</v>
      </c>
      <c r="G5301" t="s">
        <v>10239</v>
      </c>
      <c r="H5301" s="5" t="s">
        <v>10118</v>
      </c>
      <c r="I5301" s="8" t="str">
        <f t="shared" si="165"/>
        <v xml:space="preserve">15-Feb-22 </v>
      </c>
      <c r="J5301" s="5" t="s">
        <v>10040</v>
      </c>
      <c r="K5301" t="str">
        <f t="shared" si="164"/>
        <v xml:space="preserve">01-Mar-22 </v>
      </c>
      <c r="L5301">
        <v>10</v>
      </c>
      <c r="M5301">
        <v>0</v>
      </c>
      <c r="N5301">
        <v>11</v>
      </c>
      <c r="O5301" s="2">
        <v>1</v>
      </c>
      <c r="Q5301" t="s">
        <v>340</v>
      </c>
    </row>
    <row r="5302" spans="1:17" x14ac:dyDescent="0.3">
      <c r="A5302" t="s">
        <v>9809</v>
      </c>
      <c r="B5302" t="s">
        <v>72</v>
      </c>
      <c r="C5302" t="s">
        <v>10240</v>
      </c>
      <c r="D5302" t="s">
        <v>73</v>
      </c>
      <c r="E5302" s="1">
        <v>44607</v>
      </c>
      <c r="F5302" s="1">
        <v>44621</v>
      </c>
      <c r="G5302" t="s">
        <v>10239</v>
      </c>
      <c r="H5302" s="5" t="s">
        <v>10118</v>
      </c>
      <c r="I5302" s="8" t="str">
        <f t="shared" si="165"/>
        <v xml:space="preserve">15-Feb-22 </v>
      </c>
      <c r="J5302" s="5" t="s">
        <v>10040</v>
      </c>
      <c r="K5302" t="str">
        <f t="shared" si="164"/>
        <v xml:space="preserve">01-Mar-22 </v>
      </c>
      <c r="L5302">
        <v>10</v>
      </c>
      <c r="M5302">
        <v>0</v>
      </c>
      <c r="N5302">
        <v>11</v>
      </c>
      <c r="O5302" s="2">
        <v>1</v>
      </c>
      <c r="Q5302" t="s">
        <v>340</v>
      </c>
    </row>
    <row r="5303" spans="1:17" x14ac:dyDescent="0.3">
      <c r="A5303" t="s">
        <v>9794</v>
      </c>
      <c r="B5303" t="s">
        <v>58</v>
      </c>
      <c r="C5303" t="s">
        <v>10241</v>
      </c>
      <c r="D5303" t="s">
        <v>59</v>
      </c>
      <c r="E5303" s="1">
        <v>44608</v>
      </c>
      <c r="F5303" s="1">
        <v>44652</v>
      </c>
      <c r="G5303" t="s">
        <v>10242</v>
      </c>
      <c r="H5303" s="5" t="s">
        <v>10218</v>
      </c>
      <c r="I5303" s="8" t="str">
        <f t="shared" si="165"/>
        <v xml:space="preserve">16-Feb-22 </v>
      </c>
      <c r="J5303" s="5" t="s">
        <v>10049</v>
      </c>
      <c r="K5303" t="str">
        <f t="shared" si="164"/>
        <v xml:space="preserve">01-pr-22 </v>
      </c>
      <c r="L5303">
        <v>43</v>
      </c>
      <c r="M5303">
        <v>0</v>
      </c>
      <c r="N5303">
        <v>32</v>
      </c>
      <c r="O5303" s="2">
        <v>1</v>
      </c>
      <c r="Q5303" t="s">
        <v>340</v>
      </c>
    </row>
    <row r="5304" spans="1:17" x14ac:dyDescent="0.3">
      <c r="A5304" t="s">
        <v>2517</v>
      </c>
      <c r="B5304" t="s">
        <v>16</v>
      </c>
      <c r="C5304" t="s">
        <v>10243</v>
      </c>
      <c r="D5304" t="s">
        <v>2519</v>
      </c>
      <c r="G5304" t="s">
        <v>10244</v>
      </c>
      <c r="H5304" s="5" t="s">
        <v>10218</v>
      </c>
      <c r="I5304" s="8" t="str">
        <f t="shared" si="165"/>
        <v xml:space="preserve">16-Feb-22 </v>
      </c>
      <c r="J5304" s="5" t="s">
        <v>10245</v>
      </c>
      <c r="K5304" t="str">
        <f t="shared" si="164"/>
        <v xml:space="preserve">25-Feb-22 </v>
      </c>
      <c r="L5304">
        <v>0</v>
      </c>
      <c r="M5304">
        <v>0</v>
      </c>
      <c r="N5304">
        <v>7</v>
      </c>
      <c r="O5304" s="2">
        <v>1</v>
      </c>
      <c r="Q5304" t="s">
        <v>340</v>
      </c>
    </row>
    <row r="5305" spans="1:17" x14ac:dyDescent="0.3">
      <c r="A5305" t="s">
        <v>9809</v>
      </c>
      <c r="B5305" t="s">
        <v>72</v>
      </c>
      <c r="C5305" t="s">
        <v>10246</v>
      </c>
      <c r="D5305" t="s">
        <v>73</v>
      </c>
      <c r="E5305" s="1">
        <v>44608</v>
      </c>
      <c r="F5305" s="1">
        <v>44652</v>
      </c>
      <c r="G5305" t="s">
        <v>10242</v>
      </c>
      <c r="H5305" s="5" t="s">
        <v>10218</v>
      </c>
      <c r="I5305" s="8" t="str">
        <f t="shared" si="165"/>
        <v xml:space="preserve">16-Feb-22 </v>
      </c>
      <c r="J5305" s="5" t="s">
        <v>10049</v>
      </c>
      <c r="K5305" t="str">
        <f t="shared" si="164"/>
        <v xml:space="preserve">01-pr-22 </v>
      </c>
      <c r="L5305">
        <v>43</v>
      </c>
      <c r="M5305">
        <v>0</v>
      </c>
      <c r="N5305">
        <v>32</v>
      </c>
      <c r="O5305" s="2">
        <v>1</v>
      </c>
      <c r="Q5305" t="s">
        <v>340</v>
      </c>
    </row>
    <row r="5306" spans="1:17" x14ac:dyDescent="0.3">
      <c r="A5306" t="s">
        <v>2431</v>
      </c>
      <c r="B5306" t="s">
        <v>120</v>
      </c>
      <c r="C5306" t="s">
        <v>10247</v>
      </c>
      <c r="D5306" t="s">
        <v>121</v>
      </c>
      <c r="E5306" s="1">
        <v>44610</v>
      </c>
      <c r="F5306" s="1">
        <v>45058</v>
      </c>
      <c r="G5306" t="s">
        <v>10248</v>
      </c>
      <c r="H5306" s="5" t="s">
        <v>10233</v>
      </c>
      <c r="I5306" s="8" t="str">
        <f t="shared" si="165"/>
        <v xml:space="preserve">18-Feb-22 </v>
      </c>
      <c r="J5306" s="5" t="s">
        <v>10249</v>
      </c>
      <c r="K5306" t="str">
        <f t="shared" si="164"/>
        <v xml:space="preserve">25-Mar-24 </v>
      </c>
      <c r="L5306">
        <v>3</v>
      </c>
      <c r="M5306">
        <v>0</v>
      </c>
      <c r="N5306">
        <v>528</v>
      </c>
      <c r="O5306" s="2">
        <v>1</v>
      </c>
      <c r="Q5306" t="s">
        <v>340</v>
      </c>
    </row>
    <row r="5307" spans="1:17" x14ac:dyDescent="0.3">
      <c r="A5307" t="s">
        <v>2422</v>
      </c>
      <c r="B5307" t="s">
        <v>92</v>
      </c>
      <c r="C5307" t="s">
        <v>10250</v>
      </c>
      <c r="D5307" t="s">
        <v>93</v>
      </c>
      <c r="E5307" s="1">
        <v>44610</v>
      </c>
      <c r="F5307" s="1">
        <v>45058</v>
      </c>
      <c r="G5307" t="s">
        <v>10248</v>
      </c>
      <c r="H5307" s="5" t="s">
        <v>10233</v>
      </c>
      <c r="I5307" s="8" t="str">
        <f t="shared" si="165"/>
        <v xml:space="preserve">18-Feb-22 </v>
      </c>
      <c r="J5307" s="5" t="s">
        <v>10249</v>
      </c>
      <c r="K5307" t="str">
        <f t="shared" si="164"/>
        <v xml:space="preserve">25-Mar-24 </v>
      </c>
      <c r="L5307">
        <v>3</v>
      </c>
      <c r="M5307">
        <v>0</v>
      </c>
      <c r="N5307">
        <v>528</v>
      </c>
      <c r="O5307" s="2">
        <v>1</v>
      </c>
      <c r="Q5307" t="s">
        <v>340</v>
      </c>
    </row>
    <row r="5308" spans="1:17" x14ac:dyDescent="0.3">
      <c r="A5308" t="s">
        <v>9794</v>
      </c>
      <c r="B5308" t="s">
        <v>58</v>
      </c>
      <c r="C5308" t="s">
        <v>10251</v>
      </c>
      <c r="D5308" t="s">
        <v>59</v>
      </c>
      <c r="E5308" s="1">
        <v>44613</v>
      </c>
      <c r="F5308" s="1">
        <v>44617</v>
      </c>
      <c r="G5308" t="s">
        <v>10252</v>
      </c>
      <c r="H5308" s="5" t="s">
        <v>9969</v>
      </c>
      <c r="I5308" s="8" t="str">
        <f t="shared" si="165"/>
        <v xml:space="preserve">21-Feb-22 </v>
      </c>
      <c r="J5308" s="5" t="s">
        <v>10245</v>
      </c>
      <c r="K5308" t="str">
        <f t="shared" si="164"/>
        <v xml:space="preserve">25-Feb-22 </v>
      </c>
      <c r="L5308">
        <v>5</v>
      </c>
      <c r="M5308">
        <v>0</v>
      </c>
      <c r="N5308">
        <v>4</v>
      </c>
      <c r="O5308" s="2">
        <v>1</v>
      </c>
      <c r="Q5308" t="s">
        <v>340</v>
      </c>
    </row>
    <row r="5309" spans="1:17" x14ac:dyDescent="0.3">
      <c r="A5309" t="s">
        <v>9794</v>
      </c>
      <c r="B5309" t="s">
        <v>58</v>
      </c>
      <c r="C5309" t="s">
        <v>10253</v>
      </c>
      <c r="D5309" t="s">
        <v>59</v>
      </c>
      <c r="E5309" s="1">
        <v>44613</v>
      </c>
      <c r="F5309" s="1">
        <v>44617</v>
      </c>
      <c r="G5309" t="s">
        <v>10254</v>
      </c>
      <c r="H5309" s="5" t="s">
        <v>9969</v>
      </c>
      <c r="I5309" s="8" t="str">
        <f t="shared" si="165"/>
        <v xml:space="preserve">21-Feb-22 </v>
      </c>
      <c r="J5309" s="5" t="s">
        <v>10245</v>
      </c>
      <c r="K5309" t="str">
        <f t="shared" si="164"/>
        <v xml:space="preserve">25-Feb-22 </v>
      </c>
      <c r="L5309">
        <v>5</v>
      </c>
      <c r="M5309">
        <v>0</v>
      </c>
      <c r="N5309">
        <v>4</v>
      </c>
      <c r="O5309" s="2">
        <v>1</v>
      </c>
      <c r="Q5309" t="s">
        <v>340</v>
      </c>
    </row>
    <row r="5310" spans="1:17" x14ac:dyDescent="0.3">
      <c r="A5310" t="s">
        <v>9809</v>
      </c>
      <c r="B5310" t="s">
        <v>72</v>
      </c>
      <c r="C5310" t="s">
        <v>10255</v>
      </c>
      <c r="D5310" t="s">
        <v>73</v>
      </c>
      <c r="E5310" s="1">
        <v>44613</v>
      </c>
      <c r="F5310" s="1">
        <v>44617</v>
      </c>
      <c r="G5310" t="s">
        <v>10252</v>
      </c>
      <c r="H5310" s="5" t="s">
        <v>9969</v>
      </c>
      <c r="I5310" s="8" t="str">
        <f t="shared" si="165"/>
        <v xml:space="preserve">21-Feb-22 </v>
      </c>
      <c r="J5310" s="5" t="s">
        <v>10245</v>
      </c>
      <c r="K5310" t="str">
        <f t="shared" si="164"/>
        <v xml:space="preserve">25-Feb-22 </v>
      </c>
      <c r="L5310">
        <v>5</v>
      </c>
      <c r="M5310">
        <v>0</v>
      </c>
      <c r="N5310">
        <v>4</v>
      </c>
      <c r="O5310" s="2">
        <v>1</v>
      </c>
      <c r="Q5310" t="s">
        <v>340</v>
      </c>
    </row>
    <row r="5311" spans="1:17" x14ac:dyDescent="0.3">
      <c r="A5311" t="s">
        <v>9809</v>
      </c>
      <c r="B5311" t="s">
        <v>72</v>
      </c>
      <c r="C5311" t="s">
        <v>10256</v>
      </c>
      <c r="D5311" t="s">
        <v>73</v>
      </c>
      <c r="E5311" s="1">
        <v>44613</v>
      </c>
      <c r="F5311" s="1">
        <v>44617</v>
      </c>
      <c r="G5311" t="s">
        <v>10254</v>
      </c>
      <c r="H5311" s="5" t="s">
        <v>9969</v>
      </c>
      <c r="I5311" s="8" t="str">
        <f t="shared" si="165"/>
        <v xml:space="preserve">21-Feb-22 </v>
      </c>
      <c r="J5311" s="5" t="s">
        <v>10245</v>
      </c>
      <c r="K5311" t="str">
        <f t="shared" si="164"/>
        <v xml:space="preserve">25-Feb-22 </v>
      </c>
      <c r="L5311">
        <v>5</v>
      </c>
      <c r="M5311">
        <v>0</v>
      </c>
      <c r="N5311">
        <v>4</v>
      </c>
      <c r="O5311" s="2">
        <v>1</v>
      </c>
      <c r="Q5311" t="s">
        <v>340</v>
      </c>
    </row>
    <row r="5312" spans="1:17" x14ac:dyDescent="0.3">
      <c r="A5312" t="s">
        <v>9794</v>
      </c>
      <c r="B5312" t="s">
        <v>58</v>
      </c>
      <c r="C5312" t="s">
        <v>10257</v>
      </c>
      <c r="D5312" t="s">
        <v>59</v>
      </c>
      <c r="E5312" s="1">
        <v>44613</v>
      </c>
      <c r="F5312" s="1">
        <v>44623</v>
      </c>
      <c r="G5312" t="s">
        <v>10258</v>
      </c>
      <c r="H5312" s="5" t="s">
        <v>9969</v>
      </c>
      <c r="I5312" s="8" t="str">
        <f t="shared" si="165"/>
        <v xml:space="preserve">21-Feb-22 </v>
      </c>
      <c r="J5312" s="5" t="s">
        <v>10089</v>
      </c>
      <c r="K5312" t="str">
        <f t="shared" si="164"/>
        <v xml:space="preserve">03-Mar-22 </v>
      </c>
      <c r="L5312">
        <v>9</v>
      </c>
      <c r="M5312">
        <v>0</v>
      </c>
      <c r="N5312">
        <v>9</v>
      </c>
      <c r="O5312" s="2">
        <v>1</v>
      </c>
      <c r="Q5312" t="s">
        <v>340</v>
      </c>
    </row>
    <row r="5313" spans="1:17" x14ac:dyDescent="0.3">
      <c r="A5313" t="s">
        <v>9809</v>
      </c>
      <c r="B5313" t="s">
        <v>72</v>
      </c>
      <c r="C5313" t="s">
        <v>10259</v>
      </c>
      <c r="D5313" t="s">
        <v>73</v>
      </c>
      <c r="E5313" s="1">
        <v>44613</v>
      </c>
      <c r="F5313" s="1">
        <v>44623</v>
      </c>
      <c r="G5313" t="s">
        <v>10258</v>
      </c>
      <c r="H5313" s="5" t="s">
        <v>9969</v>
      </c>
      <c r="I5313" s="8" t="str">
        <f t="shared" si="165"/>
        <v xml:space="preserve">21-Feb-22 </v>
      </c>
      <c r="J5313" s="5" t="s">
        <v>10089</v>
      </c>
      <c r="K5313" t="str">
        <f t="shared" si="164"/>
        <v xml:space="preserve">03-Mar-22 </v>
      </c>
      <c r="L5313">
        <v>9</v>
      </c>
      <c r="M5313">
        <v>0</v>
      </c>
      <c r="N5313">
        <v>9</v>
      </c>
      <c r="O5313" s="2">
        <v>1</v>
      </c>
      <c r="Q5313" t="s">
        <v>340</v>
      </c>
    </row>
    <row r="5314" spans="1:17" x14ac:dyDescent="0.3">
      <c r="A5314" t="s">
        <v>9794</v>
      </c>
      <c r="B5314" t="s">
        <v>58</v>
      </c>
      <c r="C5314" t="s">
        <v>10260</v>
      </c>
      <c r="D5314" t="s">
        <v>59</v>
      </c>
      <c r="F5314" s="1">
        <v>44614</v>
      </c>
      <c r="G5314" t="s">
        <v>10261</v>
      </c>
      <c r="H5314" s="5" t="s">
        <v>10262</v>
      </c>
      <c r="I5314" s="8" t="str">
        <f t="shared" si="165"/>
        <v xml:space="preserve">22-Feb-22 </v>
      </c>
      <c r="J5314" s="5" t="s">
        <v>10262</v>
      </c>
      <c r="K5314" t="str">
        <f t="shared" si="164"/>
        <v xml:space="preserve">22-Feb-22 </v>
      </c>
      <c r="L5314">
        <v>0</v>
      </c>
      <c r="M5314">
        <v>0</v>
      </c>
      <c r="N5314">
        <v>0</v>
      </c>
      <c r="O5314" s="2">
        <v>1</v>
      </c>
      <c r="Q5314" t="s">
        <v>340</v>
      </c>
    </row>
    <row r="5315" spans="1:17" x14ac:dyDescent="0.3">
      <c r="A5315" t="s">
        <v>9809</v>
      </c>
      <c r="B5315" t="s">
        <v>72</v>
      </c>
      <c r="C5315" t="s">
        <v>10263</v>
      </c>
      <c r="D5315" t="s">
        <v>73</v>
      </c>
      <c r="F5315" s="1">
        <v>44614</v>
      </c>
      <c r="G5315" t="s">
        <v>10264</v>
      </c>
      <c r="H5315" s="5" t="s">
        <v>10262</v>
      </c>
      <c r="I5315" s="8" t="str">
        <f t="shared" si="165"/>
        <v xml:space="preserve">22-Feb-22 </v>
      </c>
      <c r="J5315" s="5" t="s">
        <v>10262</v>
      </c>
      <c r="K5315" t="str">
        <f t="shared" ref="K5315:K5378" si="166">SUBSTITUTE(J5315, "A", "")</f>
        <v xml:space="preserve">22-Feb-22 </v>
      </c>
      <c r="L5315">
        <v>0</v>
      </c>
      <c r="M5315">
        <v>0</v>
      </c>
      <c r="N5315">
        <v>0</v>
      </c>
      <c r="O5315" s="2">
        <v>1</v>
      </c>
      <c r="Q5315" t="s">
        <v>340</v>
      </c>
    </row>
    <row r="5316" spans="1:17" x14ac:dyDescent="0.3">
      <c r="A5316" t="s">
        <v>9794</v>
      </c>
      <c r="B5316" t="s">
        <v>58</v>
      </c>
      <c r="C5316" t="s">
        <v>10265</v>
      </c>
      <c r="D5316" t="s">
        <v>59</v>
      </c>
      <c r="E5316" s="1">
        <v>44614</v>
      </c>
      <c r="F5316" s="1">
        <v>44614</v>
      </c>
      <c r="G5316" t="s">
        <v>2663</v>
      </c>
      <c r="H5316" s="5" t="s">
        <v>10262</v>
      </c>
      <c r="I5316" s="8" t="str">
        <f t="shared" ref="I5316:I5379" si="167">SUBSTITUTE(H5316, "A", "")</f>
        <v xml:space="preserve">22-Feb-22 </v>
      </c>
      <c r="J5316" s="5" t="s">
        <v>10262</v>
      </c>
      <c r="K5316" t="str">
        <f t="shared" si="166"/>
        <v xml:space="preserve">22-Feb-22 </v>
      </c>
      <c r="L5316">
        <v>1</v>
      </c>
      <c r="M5316">
        <v>0</v>
      </c>
      <c r="N5316">
        <v>1</v>
      </c>
      <c r="O5316" s="2">
        <v>1</v>
      </c>
      <c r="Q5316" t="s">
        <v>340</v>
      </c>
    </row>
    <row r="5317" spans="1:17" x14ac:dyDescent="0.3">
      <c r="A5317" t="s">
        <v>9809</v>
      </c>
      <c r="B5317" t="s">
        <v>72</v>
      </c>
      <c r="C5317" t="s">
        <v>10266</v>
      </c>
      <c r="D5317" t="s">
        <v>73</v>
      </c>
      <c r="E5317" s="1">
        <v>44614</v>
      </c>
      <c r="F5317" s="1">
        <v>44614</v>
      </c>
      <c r="G5317" t="s">
        <v>2663</v>
      </c>
      <c r="H5317" s="5" t="s">
        <v>10262</v>
      </c>
      <c r="I5317" s="8" t="str">
        <f t="shared" si="167"/>
        <v xml:space="preserve">22-Feb-22 </v>
      </c>
      <c r="J5317" s="5" t="s">
        <v>10262</v>
      </c>
      <c r="K5317" t="str">
        <f t="shared" si="166"/>
        <v xml:space="preserve">22-Feb-22 </v>
      </c>
      <c r="L5317">
        <v>1</v>
      </c>
      <c r="M5317">
        <v>0</v>
      </c>
      <c r="N5317">
        <v>1</v>
      </c>
      <c r="O5317" s="2">
        <v>1</v>
      </c>
      <c r="Q5317" t="s">
        <v>340</v>
      </c>
    </row>
    <row r="5318" spans="1:17" x14ac:dyDescent="0.3">
      <c r="A5318" t="s">
        <v>9794</v>
      </c>
      <c r="B5318" t="s">
        <v>58</v>
      </c>
      <c r="C5318" t="s">
        <v>10267</v>
      </c>
      <c r="D5318" t="s">
        <v>59</v>
      </c>
      <c r="F5318" s="1">
        <v>44614</v>
      </c>
      <c r="G5318" t="s">
        <v>7299</v>
      </c>
      <c r="H5318" s="5" t="s">
        <v>10262</v>
      </c>
      <c r="I5318" s="8" t="str">
        <f t="shared" si="167"/>
        <v xml:space="preserve">22-Feb-22 </v>
      </c>
      <c r="J5318" s="5" t="s">
        <v>10262</v>
      </c>
      <c r="K5318" t="str">
        <f t="shared" si="166"/>
        <v xml:space="preserve">22-Feb-22 </v>
      </c>
      <c r="L5318">
        <v>0</v>
      </c>
      <c r="M5318">
        <v>0</v>
      </c>
      <c r="N5318">
        <v>0</v>
      </c>
      <c r="O5318" s="2">
        <v>1</v>
      </c>
      <c r="Q5318" t="s">
        <v>340</v>
      </c>
    </row>
    <row r="5319" spans="1:17" x14ac:dyDescent="0.3">
      <c r="A5319" t="s">
        <v>9809</v>
      </c>
      <c r="B5319" t="s">
        <v>72</v>
      </c>
      <c r="C5319" t="s">
        <v>10268</v>
      </c>
      <c r="D5319" t="s">
        <v>73</v>
      </c>
      <c r="F5319" s="1">
        <v>44614</v>
      </c>
      <c r="G5319" t="s">
        <v>7299</v>
      </c>
      <c r="H5319" s="5" t="s">
        <v>10262</v>
      </c>
      <c r="I5319" s="8" t="str">
        <f t="shared" si="167"/>
        <v xml:space="preserve">22-Feb-22 </v>
      </c>
      <c r="J5319" s="5" t="s">
        <v>10262</v>
      </c>
      <c r="K5319" t="str">
        <f t="shared" si="166"/>
        <v xml:space="preserve">22-Feb-22 </v>
      </c>
      <c r="L5319">
        <v>0</v>
      </c>
      <c r="M5319">
        <v>0</v>
      </c>
      <c r="N5319">
        <v>0</v>
      </c>
      <c r="O5319" s="2">
        <v>1</v>
      </c>
      <c r="Q5319" t="s">
        <v>340</v>
      </c>
    </row>
    <row r="5320" spans="1:17" x14ac:dyDescent="0.3">
      <c r="A5320" t="s">
        <v>9794</v>
      </c>
      <c r="B5320" t="s">
        <v>58</v>
      </c>
      <c r="C5320" t="s">
        <v>10269</v>
      </c>
      <c r="D5320" t="s">
        <v>59</v>
      </c>
      <c r="E5320" s="1">
        <v>44615</v>
      </c>
      <c r="F5320" s="1">
        <v>44615</v>
      </c>
      <c r="G5320" t="s">
        <v>10270</v>
      </c>
      <c r="H5320" s="5" t="s">
        <v>9808</v>
      </c>
      <c r="I5320" s="8" t="str">
        <f t="shared" si="167"/>
        <v xml:space="preserve">23-Feb-22 </v>
      </c>
      <c r="J5320" s="5" t="s">
        <v>9808</v>
      </c>
      <c r="K5320" t="str">
        <f t="shared" si="166"/>
        <v xml:space="preserve">23-Feb-22 </v>
      </c>
      <c r="L5320">
        <v>22</v>
      </c>
      <c r="M5320">
        <v>0</v>
      </c>
      <c r="N5320">
        <v>0</v>
      </c>
      <c r="O5320" s="2">
        <v>1</v>
      </c>
      <c r="Q5320" t="s">
        <v>340</v>
      </c>
    </row>
    <row r="5321" spans="1:17" x14ac:dyDescent="0.3">
      <c r="A5321" t="s">
        <v>9794</v>
      </c>
      <c r="B5321" t="s">
        <v>58</v>
      </c>
      <c r="C5321" t="s">
        <v>10271</v>
      </c>
      <c r="D5321" t="s">
        <v>59</v>
      </c>
      <c r="E5321" s="1">
        <v>44615</v>
      </c>
      <c r="F5321" s="1">
        <v>44615</v>
      </c>
      <c r="G5321" t="s">
        <v>2666</v>
      </c>
      <c r="H5321" s="5" t="s">
        <v>9808</v>
      </c>
      <c r="I5321" s="8" t="str">
        <f t="shared" si="167"/>
        <v xml:space="preserve">23-Feb-22 </v>
      </c>
      <c r="J5321" s="5" t="s">
        <v>9808</v>
      </c>
      <c r="K5321" t="str">
        <f t="shared" si="166"/>
        <v xml:space="preserve">23-Feb-22 </v>
      </c>
      <c r="L5321">
        <v>22</v>
      </c>
      <c r="M5321">
        <v>0</v>
      </c>
      <c r="N5321">
        <v>0</v>
      </c>
      <c r="O5321" s="2">
        <v>1</v>
      </c>
      <c r="Q5321" t="s">
        <v>340</v>
      </c>
    </row>
    <row r="5322" spans="1:17" x14ac:dyDescent="0.3">
      <c r="A5322" t="s">
        <v>9794</v>
      </c>
      <c r="B5322" t="s">
        <v>58</v>
      </c>
      <c r="C5322" t="s">
        <v>10272</v>
      </c>
      <c r="D5322" t="s">
        <v>59</v>
      </c>
      <c r="E5322" s="1">
        <v>44615</v>
      </c>
      <c r="F5322" s="1">
        <v>44615</v>
      </c>
      <c r="G5322" t="s">
        <v>10273</v>
      </c>
      <c r="H5322" s="5" t="s">
        <v>9808</v>
      </c>
      <c r="I5322" s="8" t="str">
        <f t="shared" si="167"/>
        <v xml:space="preserve">23-Feb-22 </v>
      </c>
      <c r="J5322" s="5" t="s">
        <v>9808</v>
      </c>
      <c r="K5322" t="str">
        <f t="shared" si="166"/>
        <v xml:space="preserve">23-Feb-22 </v>
      </c>
      <c r="L5322">
        <v>5</v>
      </c>
      <c r="M5322">
        <v>0</v>
      </c>
      <c r="N5322">
        <v>0</v>
      </c>
      <c r="O5322" s="2">
        <v>1</v>
      </c>
      <c r="Q5322" t="s">
        <v>340</v>
      </c>
    </row>
    <row r="5323" spans="1:17" x14ac:dyDescent="0.3">
      <c r="A5323" t="s">
        <v>9794</v>
      </c>
      <c r="B5323" t="s">
        <v>58</v>
      </c>
      <c r="C5323" t="s">
        <v>10274</v>
      </c>
      <c r="D5323" t="s">
        <v>59</v>
      </c>
      <c r="E5323" s="1">
        <v>44615</v>
      </c>
      <c r="F5323" s="1">
        <v>44621</v>
      </c>
      <c r="G5323" t="s">
        <v>10275</v>
      </c>
      <c r="H5323" s="5" t="s">
        <v>9808</v>
      </c>
      <c r="I5323" s="8" t="str">
        <f t="shared" si="167"/>
        <v xml:space="preserve">23-Feb-22 </v>
      </c>
      <c r="J5323" s="5" t="s">
        <v>10040</v>
      </c>
      <c r="K5323" t="str">
        <f t="shared" si="166"/>
        <v xml:space="preserve">01-Mar-22 </v>
      </c>
      <c r="L5323">
        <v>1</v>
      </c>
      <c r="M5323">
        <v>0</v>
      </c>
      <c r="N5323">
        <v>5</v>
      </c>
      <c r="O5323" s="2">
        <v>1</v>
      </c>
      <c r="Q5323" t="s">
        <v>340</v>
      </c>
    </row>
    <row r="5324" spans="1:17" x14ac:dyDescent="0.3">
      <c r="A5324" t="s">
        <v>9809</v>
      </c>
      <c r="B5324" t="s">
        <v>72</v>
      </c>
      <c r="C5324" t="s">
        <v>10276</v>
      </c>
      <c r="D5324" t="s">
        <v>73</v>
      </c>
      <c r="E5324" s="1">
        <v>44615</v>
      </c>
      <c r="F5324" s="1">
        <v>44615</v>
      </c>
      <c r="G5324" t="s">
        <v>10270</v>
      </c>
      <c r="H5324" s="5" t="s">
        <v>9808</v>
      </c>
      <c r="I5324" s="8" t="str">
        <f t="shared" si="167"/>
        <v xml:space="preserve">23-Feb-22 </v>
      </c>
      <c r="J5324" s="5" t="s">
        <v>9808</v>
      </c>
      <c r="K5324" t="str">
        <f t="shared" si="166"/>
        <v xml:space="preserve">23-Feb-22 </v>
      </c>
      <c r="L5324">
        <v>22</v>
      </c>
      <c r="M5324">
        <v>0</v>
      </c>
      <c r="N5324">
        <v>0</v>
      </c>
      <c r="O5324" s="2">
        <v>1</v>
      </c>
      <c r="Q5324" t="s">
        <v>340</v>
      </c>
    </row>
    <row r="5325" spans="1:17" x14ac:dyDescent="0.3">
      <c r="A5325" t="s">
        <v>9809</v>
      </c>
      <c r="B5325" t="s">
        <v>72</v>
      </c>
      <c r="C5325" t="s">
        <v>10277</v>
      </c>
      <c r="D5325" t="s">
        <v>73</v>
      </c>
      <c r="E5325" s="1">
        <v>44615</v>
      </c>
      <c r="F5325" s="1">
        <v>44615</v>
      </c>
      <c r="G5325" t="s">
        <v>2666</v>
      </c>
      <c r="H5325" s="5" t="s">
        <v>9808</v>
      </c>
      <c r="I5325" s="8" t="str">
        <f t="shared" si="167"/>
        <v xml:space="preserve">23-Feb-22 </v>
      </c>
      <c r="J5325" s="5" t="s">
        <v>9808</v>
      </c>
      <c r="K5325" t="str">
        <f t="shared" si="166"/>
        <v xml:space="preserve">23-Feb-22 </v>
      </c>
      <c r="L5325">
        <v>22</v>
      </c>
      <c r="M5325">
        <v>0</v>
      </c>
      <c r="N5325">
        <v>0</v>
      </c>
      <c r="O5325" s="2">
        <v>1</v>
      </c>
      <c r="Q5325" t="s">
        <v>340</v>
      </c>
    </row>
    <row r="5326" spans="1:17" x14ac:dyDescent="0.3">
      <c r="A5326" t="s">
        <v>9809</v>
      </c>
      <c r="B5326" t="s">
        <v>72</v>
      </c>
      <c r="C5326" t="s">
        <v>10278</v>
      </c>
      <c r="D5326" t="s">
        <v>73</v>
      </c>
      <c r="E5326" s="1">
        <v>44615</v>
      </c>
      <c r="F5326" s="1">
        <v>44615</v>
      </c>
      <c r="G5326" t="s">
        <v>10273</v>
      </c>
      <c r="H5326" s="5" t="s">
        <v>9808</v>
      </c>
      <c r="I5326" s="8" t="str">
        <f t="shared" si="167"/>
        <v xml:space="preserve">23-Feb-22 </v>
      </c>
      <c r="J5326" s="5" t="s">
        <v>9808</v>
      </c>
      <c r="K5326" t="str">
        <f t="shared" si="166"/>
        <v xml:space="preserve">23-Feb-22 </v>
      </c>
      <c r="L5326">
        <v>5</v>
      </c>
      <c r="M5326">
        <v>0</v>
      </c>
      <c r="N5326">
        <v>0</v>
      </c>
      <c r="O5326" s="2">
        <v>1</v>
      </c>
      <c r="Q5326" t="s">
        <v>340</v>
      </c>
    </row>
    <row r="5327" spans="1:17" x14ac:dyDescent="0.3">
      <c r="A5327" t="s">
        <v>9809</v>
      </c>
      <c r="B5327" t="s">
        <v>72</v>
      </c>
      <c r="C5327" t="s">
        <v>10279</v>
      </c>
      <c r="D5327" t="s">
        <v>73</v>
      </c>
      <c r="E5327" s="1">
        <v>44615</v>
      </c>
      <c r="F5327" s="1">
        <v>44621</v>
      </c>
      <c r="G5327" t="s">
        <v>10275</v>
      </c>
      <c r="H5327" s="5" t="s">
        <v>9808</v>
      </c>
      <c r="I5327" s="8" t="str">
        <f t="shared" si="167"/>
        <v xml:space="preserve">23-Feb-22 </v>
      </c>
      <c r="J5327" s="5" t="s">
        <v>10040</v>
      </c>
      <c r="K5327" t="str">
        <f t="shared" si="166"/>
        <v xml:space="preserve">01-Mar-22 </v>
      </c>
      <c r="L5327">
        <v>1</v>
      </c>
      <c r="M5327">
        <v>0</v>
      </c>
      <c r="N5327">
        <v>5</v>
      </c>
      <c r="O5327" s="2">
        <v>1</v>
      </c>
      <c r="Q5327" t="s">
        <v>340</v>
      </c>
    </row>
    <row r="5328" spans="1:17" x14ac:dyDescent="0.3">
      <c r="A5328" t="s">
        <v>9794</v>
      </c>
      <c r="B5328" t="s">
        <v>58</v>
      </c>
      <c r="C5328" t="s">
        <v>10280</v>
      </c>
      <c r="D5328" t="s">
        <v>59</v>
      </c>
      <c r="E5328" s="1">
        <v>44617</v>
      </c>
      <c r="F5328" s="1">
        <v>44684</v>
      </c>
      <c r="G5328" t="s">
        <v>10281</v>
      </c>
      <c r="H5328" s="5" t="s">
        <v>10245</v>
      </c>
      <c r="I5328" s="8" t="str">
        <f t="shared" si="167"/>
        <v xml:space="preserve">25-Feb-22 </v>
      </c>
      <c r="J5328" s="5" t="s">
        <v>10282</v>
      </c>
      <c r="K5328" t="str">
        <f t="shared" si="166"/>
        <v xml:space="preserve">03-May-22 </v>
      </c>
      <c r="L5328">
        <v>10</v>
      </c>
      <c r="M5328">
        <v>0</v>
      </c>
      <c r="N5328">
        <v>45</v>
      </c>
      <c r="O5328" s="2">
        <v>1</v>
      </c>
      <c r="Q5328" t="s">
        <v>340</v>
      </c>
    </row>
    <row r="5329" spans="1:17" x14ac:dyDescent="0.3">
      <c r="A5329" t="s">
        <v>2517</v>
      </c>
      <c r="B5329" t="s">
        <v>16</v>
      </c>
      <c r="C5329" t="s">
        <v>10283</v>
      </c>
      <c r="D5329" t="s">
        <v>2519</v>
      </c>
      <c r="G5329" t="s">
        <v>9746</v>
      </c>
      <c r="H5329" s="5" t="s">
        <v>10245</v>
      </c>
      <c r="I5329" s="8" t="str">
        <f t="shared" si="167"/>
        <v xml:space="preserve">25-Feb-22 </v>
      </c>
      <c r="J5329" s="5" t="s">
        <v>10245</v>
      </c>
      <c r="K5329" t="str">
        <f t="shared" si="166"/>
        <v xml:space="preserve">25-Feb-22 </v>
      </c>
      <c r="L5329">
        <v>0</v>
      </c>
      <c r="M5329">
        <v>0</v>
      </c>
      <c r="N5329">
        <v>0</v>
      </c>
      <c r="O5329" s="2">
        <v>1</v>
      </c>
      <c r="Q5329" t="s">
        <v>340</v>
      </c>
    </row>
    <row r="5330" spans="1:17" x14ac:dyDescent="0.3">
      <c r="A5330" t="s">
        <v>9809</v>
      </c>
      <c r="B5330" t="s">
        <v>72</v>
      </c>
      <c r="C5330" t="s">
        <v>10284</v>
      </c>
      <c r="D5330" t="s">
        <v>73</v>
      </c>
      <c r="E5330" s="1">
        <v>44617</v>
      </c>
      <c r="F5330" s="1">
        <v>44684</v>
      </c>
      <c r="G5330" t="s">
        <v>10281</v>
      </c>
      <c r="H5330" s="5" t="s">
        <v>10245</v>
      </c>
      <c r="I5330" s="8" t="str">
        <f t="shared" si="167"/>
        <v xml:space="preserve">25-Feb-22 </v>
      </c>
      <c r="J5330" s="5" t="s">
        <v>10282</v>
      </c>
      <c r="K5330" t="str">
        <f t="shared" si="166"/>
        <v xml:space="preserve">03-May-22 </v>
      </c>
      <c r="L5330">
        <v>10</v>
      </c>
      <c r="M5330">
        <v>0</v>
      </c>
      <c r="N5330">
        <v>45</v>
      </c>
      <c r="O5330" s="2">
        <v>1</v>
      </c>
      <c r="Q5330" t="s">
        <v>340</v>
      </c>
    </row>
    <row r="5331" spans="1:17" x14ac:dyDescent="0.3">
      <c r="A5331" t="s">
        <v>9794</v>
      </c>
      <c r="B5331" t="s">
        <v>58</v>
      </c>
      <c r="C5331" t="s">
        <v>10285</v>
      </c>
      <c r="D5331" t="s">
        <v>59</v>
      </c>
      <c r="E5331" s="1">
        <v>44617</v>
      </c>
      <c r="F5331" s="1">
        <v>44628</v>
      </c>
      <c r="G5331" t="s">
        <v>10286</v>
      </c>
      <c r="H5331" s="5" t="s">
        <v>10245</v>
      </c>
      <c r="I5331" s="8" t="str">
        <f t="shared" si="167"/>
        <v xml:space="preserve">25-Feb-22 </v>
      </c>
      <c r="J5331" s="5" t="s">
        <v>10287</v>
      </c>
      <c r="K5331" t="str">
        <f t="shared" si="166"/>
        <v xml:space="preserve">08-Mar-22 </v>
      </c>
      <c r="L5331">
        <v>10</v>
      </c>
      <c r="M5331">
        <v>0</v>
      </c>
      <c r="N5331">
        <v>8</v>
      </c>
      <c r="O5331" s="2">
        <v>1</v>
      </c>
      <c r="Q5331" t="s">
        <v>340</v>
      </c>
    </row>
    <row r="5332" spans="1:17" x14ac:dyDescent="0.3">
      <c r="A5332" t="s">
        <v>9809</v>
      </c>
      <c r="B5332" t="s">
        <v>72</v>
      </c>
      <c r="C5332" t="s">
        <v>10288</v>
      </c>
      <c r="D5332" t="s">
        <v>73</v>
      </c>
      <c r="E5332" s="1">
        <v>44617</v>
      </c>
      <c r="F5332" s="1">
        <v>44628</v>
      </c>
      <c r="G5332" t="s">
        <v>10286</v>
      </c>
      <c r="H5332" s="5" t="s">
        <v>10245</v>
      </c>
      <c r="I5332" s="8" t="str">
        <f t="shared" si="167"/>
        <v xml:space="preserve">25-Feb-22 </v>
      </c>
      <c r="J5332" s="5" t="s">
        <v>10287</v>
      </c>
      <c r="K5332" t="str">
        <f t="shared" si="166"/>
        <v xml:space="preserve">08-Mar-22 </v>
      </c>
      <c r="L5332">
        <v>10</v>
      </c>
      <c r="M5332">
        <v>0</v>
      </c>
      <c r="N5332">
        <v>8</v>
      </c>
      <c r="O5332" s="2">
        <v>1</v>
      </c>
      <c r="Q5332" t="s">
        <v>340</v>
      </c>
    </row>
    <row r="5333" spans="1:17" x14ac:dyDescent="0.3">
      <c r="A5333" t="s">
        <v>9794</v>
      </c>
      <c r="B5333" t="s">
        <v>58</v>
      </c>
      <c r="C5333" t="s">
        <v>10289</v>
      </c>
      <c r="D5333" t="s">
        <v>59</v>
      </c>
      <c r="E5333" s="1">
        <v>44620</v>
      </c>
      <c r="F5333" s="1">
        <v>44623</v>
      </c>
      <c r="G5333" t="s">
        <v>10290</v>
      </c>
      <c r="H5333" s="5" t="s">
        <v>10291</v>
      </c>
      <c r="I5333" s="8" t="str">
        <f t="shared" si="167"/>
        <v xml:space="preserve">28-Feb-22 </v>
      </c>
      <c r="J5333" s="5" t="s">
        <v>10089</v>
      </c>
      <c r="K5333" t="str">
        <f t="shared" si="166"/>
        <v xml:space="preserve">03-Mar-22 </v>
      </c>
      <c r="L5333">
        <v>10</v>
      </c>
      <c r="M5333">
        <v>0</v>
      </c>
      <c r="N5333">
        <v>3</v>
      </c>
      <c r="O5333" s="2">
        <v>1</v>
      </c>
      <c r="Q5333" t="s">
        <v>340</v>
      </c>
    </row>
    <row r="5334" spans="1:17" x14ac:dyDescent="0.3">
      <c r="A5334" t="s">
        <v>9794</v>
      </c>
      <c r="B5334" t="s">
        <v>58</v>
      </c>
      <c r="C5334" t="s">
        <v>10292</v>
      </c>
      <c r="D5334" t="s">
        <v>59</v>
      </c>
      <c r="E5334" s="1">
        <v>44620</v>
      </c>
      <c r="F5334" s="1">
        <v>44623</v>
      </c>
      <c r="G5334" t="s">
        <v>10293</v>
      </c>
      <c r="H5334" s="5" t="s">
        <v>10291</v>
      </c>
      <c r="I5334" s="8" t="str">
        <f t="shared" si="167"/>
        <v xml:space="preserve">28-Feb-22 </v>
      </c>
      <c r="J5334" s="5" t="s">
        <v>10089</v>
      </c>
      <c r="K5334" t="str">
        <f t="shared" si="166"/>
        <v xml:space="preserve">03-Mar-22 </v>
      </c>
      <c r="L5334">
        <v>10</v>
      </c>
      <c r="M5334">
        <v>0</v>
      </c>
      <c r="N5334">
        <v>3</v>
      </c>
      <c r="O5334" s="2">
        <v>1</v>
      </c>
      <c r="Q5334" t="s">
        <v>340</v>
      </c>
    </row>
    <row r="5335" spans="1:17" x14ac:dyDescent="0.3">
      <c r="A5335" t="s">
        <v>2517</v>
      </c>
      <c r="B5335" t="s">
        <v>16</v>
      </c>
      <c r="C5335" t="s">
        <v>10294</v>
      </c>
      <c r="D5335" t="s">
        <v>2519</v>
      </c>
      <c r="G5335" t="s">
        <v>9736</v>
      </c>
      <c r="H5335" s="5" t="s">
        <v>10291</v>
      </c>
      <c r="I5335" s="8" t="str">
        <f t="shared" si="167"/>
        <v xml:space="preserve">28-Feb-22 </v>
      </c>
      <c r="J5335" s="5" t="s">
        <v>10295</v>
      </c>
      <c r="K5335" t="str">
        <f t="shared" si="166"/>
        <v xml:space="preserve">14-Mar-22 </v>
      </c>
      <c r="L5335">
        <v>1</v>
      </c>
      <c r="M5335">
        <v>0</v>
      </c>
      <c r="N5335">
        <v>10</v>
      </c>
      <c r="O5335" s="2">
        <v>1</v>
      </c>
      <c r="Q5335" t="s">
        <v>340</v>
      </c>
    </row>
    <row r="5336" spans="1:17" x14ac:dyDescent="0.3">
      <c r="A5336" t="s">
        <v>9809</v>
      </c>
      <c r="B5336" t="s">
        <v>72</v>
      </c>
      <c r="C5336" t="s">
        <v>10296</v>
      </c>
      <c r="D5336" t="s">
        <v>73</v>
      </c>
      <c r="E5336" s="1">
        <v>44620</v>
      </c>
      <c r="F5336" s="1">
        <v>44623</v>
      </c>
      <c r="G5336" t="s">
        <v>10290</v>
      </c>
      <c r="H5336" s="5" t="s">
        <v>10291</v>
      </c>
      <c r="I5336" s="8" t="str">
        <f t="shared" si="167"/>
        <v xml:space="preserve">28-Feb-22 </v>
      </c>
      <c r="J5336" s="5" t="s">
        <v>10089</v>
      </c>
      <c r="K5336" t="str">
        <f t="shared" si="166"/>
        <v xml:space="preserve">03-Mar-22 </v>
      </c>
      <c r="L5336">
        <v>10</v>
      </c>
      <c r="M5336">
        <v>0</v>
      </c>
      <c r="N5336">
        <v>3</v>
      </c>
      <c r="O5336" s="2">
        <v>1</v>
      </c>
      <c r="Q5336" t="s">
        <v>340</v>
      </c>
    </row>
    <row r="5337" spans="1:17" x14ac:dyDescent="0.3">
      <c r="A5337" t="s">
        <v>9809</v>
      </c>
      <c r="B5337" t="s">
        <v>72</v>
      </c>
      <c r="C5337" t="s">
        <v>10297</v>
      </c>
      <c r="D5337" t="s">
        <v>73</v>
      </c>
      <c r="E5337" s="1">
        <v>44620</v>
      </c>
      <c r="F5337" s="1">
        <v>44623</v>
      </c>
      <c r="G5337" t="s">
        <v>10293</v>
      </c>
      <c r="H5337" s="5" t="s">
        <v>10291</v>
      </c>
      <c r="I5337" s="8" t="str">
        <f t="shared" si="167"/>
        <v xml:space="preserve">28-Feb-22 </v>
      </c>
      <c r="J5337" s="5" t="s">
        <v>10089</v>
      </c>
      <c r="K5337" t="str">
        <f t="shared" si="166"/>
        <v xml:space="preserve">03-Mar-22 </v>
      </c>
      <c r="L5337">
        <v>10</v>
      </c>
      <c r="M5337">
        <v>0</v>
      </c>
      <c r="N5337">
        <v>3</v>
      </c>
      <c r="O5337" s="2">
        <v>1</v>
      </c>
      <c r="Q5337" t="s">
        <v>340</v>
      </c>
    </row>
    <row r="5338" spans="1:17" x14ac:dyDescent="0.3">
      <c r="A5338" t="s">
        <v>9794</v>
      </c>
      <c r="B5338" t="s">
        <v>58</v>
      </c>
      <c r="C5338" t="s">
        <v>10298</v>
      </c>
      <c r="D5338" t="s">
        <v>59</v>
      </c>
      <c r="E5338" s="1">
        <v>44621</v>
      </c>
      <c r="F5338" s="1">
        <v>44673</v>
      </c>
      <c r="G5338" t="s">
        <v>10299</v>
      </c>
      <c r="H5338" s="5" t="s">
        <v>10040</v>
      </c>
      <c r="I5338" s="8" t="str">
        <f t="shared" si="167"/>
        <v xml:space="preserve">01-Mar-22 </v>
      </c>
      <c r="J5338" s="5" t="s">
        <v>10300</v>
      </c>
      <c r="K5338" t="str">
        <f t="shared" si="166"/>
        <v xml:space="preserve">22-pr-22 </v>
      </c>
      <c r="L5338">
        <v>10</v>
      </c>
      <c r="M5338">
        <v>0</v>
      </c>
      <c r="N5338">
        <v>36</v>
      </c>
      <c r="O5338" s="2">
        <v>1</v>
      </c>
      <c r="Q5338" t="s">
        <v>340</v>
      </c>
    </row>
    <row r="5339" spans="1:17" x14ac:dyDescent="0.3">
      <c r="A5339" t="s">
        <v>9794</v>
      </c>
      <c r="B5339" t="s">
        <v>58</v>
      </c>
      <c r="C5339" t="s">
        <v>10301</v>
      </c>
      <c r="D5339" t="s">
        <v>59</v>
      </c>
      <c r="E5339" s="1">
        <v>44621</v>
      </c>
      <c r="F5339" s="1">
        <v>44694</v>
      </c>
      <c r="G5339" t="s">
        <v>10302</v>
      </c>
      <c r="H5339" s="5" t="s">
        <v>10040</v>
      </c>
      <c r="I5339" s="8" t="str">
        <f t="shared" si="167"/>
        <v xml:space="preserve">01-Mar-22 </v>
      </c>
      <c r="J5339" s="5" t="s">
        <v>10008</v>
      </c>
      <c r="K5339" t="str">
        <f t="shared" si="166"/>
        <v xml:space="preserve">13-Jul-22 </v>
      </c>
      <c r="L5339">
        <v>69</v>
      </c>
      <c r="M5339">
        <v>0</v>
      </c>
      <c r="N5339">
        <v>92</v>
      </c>
      <c r="O5339" s="2">
        <v>1</v>
      </c>
      <c r="Q5339" t="s">
        <v>340</v>
      </c>
    </row>
    <row r="5340" spans="1:17" x14ac:dyDescent="0.3">
      <c r="A5340" t="s">
        <v>9794</v>
      </c>
      <c r="B5340" t="s">
        <v>58</v>
      </c>
      <c r="C5340" t="s">
        <v>10303</v>
      </c>
      <c r="D5340" t="s">
        <v>59</v>
      </c>
      <c r="E5340" s="1">
        <v>44621</v>
      </c>
      <c r="F5340" s="1">
        <v>44635</v>
      </c>
      <c r="G5340" t="s">
        <v>10304</v>
      </c>
      <c r="H5340" s="5" t="s">
        <v>10040</v>
      </c>
      <c r="I5340" s="8" t="str">
        <f t="shared" si="167"/>
        <v xml:space="preserve">01-Mar-22 </v>
      </c>
      <c r="J5340" s="5" t="s">
        <v>10305</v>
      </c>
      <c r="K5340" t="str">
        <f t="shared" si="166"/>
        <v xml:space="preserve">15-Mar-22 </v>
      </c>
      <c r="L5340">
        <v>5</v>
      </c>
      <c r="M5340">
        <v>0</v>
      </c>
      <c r="N5340">
        <v>10</v>
      </c>
      <c r="O5340" s="2">
        <v>1</v>
      </c>
      <c r="Q5340" t="s">
        <v>340</v>
      </c>
    </row>
    <row r="5341" spans="1:17" x14ac:dyDescent="0.3">
      <c r="A5341" t="s">
        <v>9794</v>
      </c>
      <c r="B5341" t="s">
        <v>58</v>
      </c>
      <c r="C5341" t="s">
        <v>10306</v>
      </c>
      <c r="D5341" t="s">
        <v>59</v>
      </c>
      <c r="E5341" s="1">
        <v>44621</v>
      </c>
      <c r="F5341" s="1">
        <v>44635</v>
      </c>
      <c r="G5341" t="s">
        <v>10307</v>
      </c>
      <c r="H5341" s="5" t="s">
        <v>10040</v>
      </c>
      <c r="I5341" s="8" t="str">
        <f t="shared" si="167"/>
        <v xml:space="preserve">01-Mar-22 </v>
      </c>
      <c r="J5341" s="5" t="s">
        <v>10305</v>
      </c>
      <c r="K5341" t="str">
        <f t="shared" si="166"/>
        <v xml:space="preserve">15-Mar-22 </v>
      </c>
      <c r="L5341">
        <v>5</v>
      </c>
      <c r="M5341">
        <v>0</v>
      </c>
      <c r="N5341">
        <v>10</v>
      </c>
      <c r="O5341" s="2">
        <v>1</v>
      </c>
      <c r="Q5341" t="s">
        <v>340</v>
      </c>
    </row>
    <row r="5342" spans="1:17" x14ac:dyDescent="0.3">
      <c r="A5342" t="s">
        <v>9794</v>
      </c>
      <c r="B5342" t="s">
        <v>58</v>
      </c>
      <c r="C5342" t="s">
        <v>10308</v>
      </c>
      <c r="D5342" t="s">
        <v>59</v>
      </c>
      <c r="E5342" s="1">
        <v>44621</v>
      </c>
      <c r="F5342" s="1">
        <v>44635</v>
      </c>
      <c r="G5342" t="s">
        <v>10309</v>
      </c>
      <c r="H5342" s="5" t="s">
        <v>10040</v>
      </c>
      <c r="I5342" s="8" t="str">
        <f t="shared" si="167"/>
        <v xml:space="preserve">01-Mar-22 </v>
      </c>
      <c r="J5342" s="5" t="s">
        <v>10305</v>
      </c>
      <c r="K5342" t="str">
        <f t="shared" si="166"/>
        <v xml:space="preserve">15-Mar-22 </v>
      </c>
      <c r="L5342">
        <v>5</v>
      </c>
      <c r="M5342">
        <v>0</v>
      </c>
      <c r="N5342">
        <v>10</v>
      </c>
      <c r="O5342" s="2">
        <v>1</v>
      </c>
      <c r="Q5342" t="s">
        <v>340</v>
      </c>
    </row>
    <row r="5343" spans="1:17" x14ac:dyDescent="0.3">
      <c r="A5343" t="s">
        <v>9794</v>
      </c>
      <c r="B5343" t="s">
        <v>58</v>
      </c>
      <c r="C5343" t="s">
        <v>10310</v>
      </c>
      <c r="D5343" t="s">
        <v>59</v>
      </c>
      <c r="E5343" s="1">
        <v>44621</v>
      </c>
      <c r="F5343" s="1">
        <v>44624</v>
      </c>
      <c r="G5343" t="s">
        <v>10311</v>
      </c>
      <c r="H5343" s="5" t="s">
        <v>10040</v>
      </c>
      <c r="I5343" s="8" t="str">
        <f t="shared" si="167"/>
        <v xml:space="preserve">01-Mar-22 </v>
      </c>
      <c r="J5343" s="5" t="s">
        <v>10312</v>
      </c>
      <c r="K5343" t="str">
        <f t="shared" si="166"/>
        <v xml:space="preserve">04-Mar-22 </v>
      </c>
      <c r="L5343">
        <v>5</v>
      </c>
      <c r="M5343">
        <v>0</v>
      </c>
      <c r="N5343">
        <v>3</v>
      </c>
      <c r="O5343" s="2">
        <v>1</v>
      </c>
      <c r="Q5343" t="s">
        <v>340</v>
      </c>
    </row>
    <row r="5344" spans="1:17" x14ac:dyDescent="0.3">
      <c r="A5344" t="s">
        <v>9794</v>
      </c>
      <c r="B5344" t="s">
        <v>58</v>
      </c>
      <c r="C5344" t="s">
        <v>10313</v>
      </c>
      <c r="D5344" t="s">
        <v>59</v>
      </c>
      <c r="E5344" s="1">
        <v>44621</v>
      </c>
      <c r="F5344" s="1">
        <v>44635</v>
      </c>
      <c r="G5344" t="s">
        <v>10314</v>
      </c>
      <c r="H5344" s="5" t="s">
        <v>10040</v>
      </c>
      <c r="I5344" s="8" t="str">
        <f t="shared" si="167"/>
        <v xml:space="preserve">01-Mar-22 </v>
      </c>
      <c r="J5344" s="5" t="s">
        <v>10305</v>
      </c>
      <c r="K5344" t="str">
        <f t="shared" si="166"/>
        <v xml:space="preserve">15-Mar-22 </v>
      </c>
      <c r="L5344">
        <v>5</v>
      </c>
      <c r="M5344">
        <v>0</v>
      </c>
      <c r="N5344">
        <v>10</v>
      </c>
      <c r="O5344" s="2">
        <v>1</v>
      </c>
      <c r="Q5344" t="s">
        <v>340</v>
      </c>
    </row>
    <row r="5345" spans="1:17" x14ac:dyDescent="0.3">
      <c r="A5345" t="s">
        <v>9794</v>
      </c>
      <c r="B5345" t="s">
        <v>58</v>
      </c>
      <c r="C5345" t="s">
        <v>10315</v>
      </c>
      <c r="D5345" t="s">
        <v>59</v>
      </c>
      <c r="E5345" s="1">
        <v>44621</v>
      </c>
      <c r="F5345" s="1">
        <v>44635</v>
      </c>
      <c r="G5345" t="s">
        <v>10316</v>
      </c>
      <c r="H5345" s="5" t="s">
        <v>10040</v>
      </c>
      <c r="I5345" s="8" t="str">
        <f t="shared" si="167"/>
        <v xml:space="preserve">01-Mar-22 </v>
      </c>
      <c r="J5345" s="5" t="s">
        <v>10305</v>
      </c>
      <c r="K5345" t="str">
        <f t="shared" si="166"/>
        <v xml:space="preserve">15-Mar-22 </v>
      </c>
      <c r="L5345">
        <v>5</v>
      </c>
      <c r="M5345">
        <v>0</v>
      </c>
      <c r="N5345">
        <v>10</v>
      </c>
      <c r="O5345" s="2">
        <v>1</v>
      </c>
      <c r="Q5345" t="s">
        <v>340</v>
      </c>
    </row>
    <row r="5346" spans="1:17" x14ac:dyDescent="0.3">
      <c r="A5346" t="s">
        <v>9809</v>
      </c>
      <c r="B5346" t="s">
        <v>72</v>
      </c>
      <c r="C5346" t="s">
        <v>10317</v>
      </c>
      <c r="D5346" t="s">
        <v>73</v>
      </c>
      <c r="E5346" s="1">
        <v>44621</v>
      </c>
      <c r="F5346" s="1">
        <v>44673</v>
      </c>
      <c r="G5346" t="s">
        <v>10299</v>
      </c>
      <c r="H5346" s="5" t="s">
        <v>10040</v>
      </c>
      <c r="I5346" s="8" t="str">
        <f t="shared" si="167"/>
        <v xml:space="preserve">01-Mar-22 </v>
      </c>
      <c r="J5346" s="5" t="s">
        <v>10300</v>
      </c>
      <c r="K5346" t="str">
        <f t="shared" si="166"/>
        <v xml:space="preserve">22-pr-22 </v>
      </c>
      <c r="L5346">
        <v>10</v>
      </c>
      <c r="M5346">
        <v>0</v>
      </c>
      <c r="N5346">
        <v>36</v>
      </c>
      <c r="O5346" s="2">
        <v>1</v>
      </c>
      <c r="Q5346" t="s">
        <v>340</v>
      </c>
    </row>
    <row r="5347" spans="1:17" x14ac:dyDescent="0.3">
      <c r="A5347" t="s">
        <v>9809</v>
      </c>
      <c r="B5347" t="s">
        <v>72</v>
      </c>
      <c r="C5347" t="s">
        <v>10318</v>
      </c>
      <c r="D5347" t="s">
        <v>73</v>
      </c>
      <c r="E5347" s="1">
        <v>44621</v>
      </c>
      <c r="F5347" s="1">
        <v>44694</v>
      </c>
      <c r="G5347" t="s">
        <v>10302</v>
      </c>
      <c r="H5347" s="5" t="s">
        <v>10040</v>
      </c>
      <c r="I5347" s="8" t="str">
        <f t="shared" si="167"/>
        <v xml:space="preserve">01-Mar-22 </v>
      </c>
      <c r="J5347" s="5" t="s">
        <v>10008</v>
      </c>
      <c r="K5347" t="str">
        <f t="shared" si="166"/>
        <v xml:space="preserve">13-Jul-22 </v>
      </c>
      <c r="L5347">
        <v>69</v>
      </c>
      <c r="M5347">
        <v>0</v>
      </c>
      <c r="N5347">
        <v>92</v>
      </c>
      <c r="O5347" s="2">
        <v>1</v>
      </c>
      <c r="Q5347" t="s">
        <v>340</v>
      </c>
    </row>
    <row r="5348" spans="1:17" x14ac:dyDescent="0.3">
      <c r="A5348" t="s">
        <v>9809</v>
      </c>
      <c r="B5348" t="s">
        <v>72</v>
      </c>
      <c r="C5348" t="s">
        <v>10319</v>
      </c>
      <c r="D5348" t="s">
        <v>73</v>
      </c>
      <c r="E5348" s="1">
        <v>44621</v>
      </c>
      <c r="F5348" s="1">
        <v>44635</v>
      </c>
      <c r="G5348" t="s">
        <v>10304</v>
      </c>
      <c r="H5348" s="5" t="s">
        <v>10040</v>
      </c>
      <c r="I5348" s="8" t="str">
        <f t="shared" si="167"/>
        <v xml:space="preserve">01-Mar-22 </v>
      </c>
      <c r="J5348" s="5" t="s">
        <v>10305</v>
      </c>
      <c r="K5348" t="str">
        <f t="shared" si="166"/>
        <v xml:space="preserve">15-Mar-22 </v>
      </c>
      <c r="L5348">
        <v>5</v>
      </c>
      <c r="M5348">
        <v>0</v>
      </c>
      <c r="N5348">
        <v>10</v>
      </c>
      <c r="O5348" s="2">
        <v>1</v>
      </c>
      <c r="Q5348" t="s">
        <v>340</v>
      </c>
    </row>
    <row r="5349" spans="1:17" x14ac:dyDescent="0.3">
      <c r="A5349" t="s">
        <v>9809</v>
      </c>
      <c r="B5349" t="s">
        <v>72</v>
      </c>
      <c r="C5349" t="s">
        <v>10320</v>
      </c>
      <c r="D5349" t="s">
        <v>73</v>
      </c>
      <c r="E5349" s="1">
        <v>44621</v>
      </c>
      <c r="F5349" s="1">
        <v>44635</v>
      </c>
      <c r="G5349" t="s">
        <v>10307</v>
      </c>
      <c r="H5349" s="5" t="s">
        <v>10040</v>
      </c>
      <c r="I5349" s="8" t="str">
        <f t="shared" si="167"/>
        <v xml:space="preserve">01-Mar-22 </v>
      </c>
      <c r="J5349" s="5" t="s">
        <v>10305</v>
      </c>
      <c r="K5349" t="str">
        <f t="shared" si="166"/>
        <v xml:space="preserve">15-Mar-22 </v>
      </c>
      <c r="L5349">
        <v>5</v>
      </c>
      <c r="M5349">
        <v>0</v>
      </c>
      <c r="N5349">
        <v>10</v>
      </c>
      <c r="O5349" s="2">
        <v>1</v>
      </c>
      <c r="Q5349" t="s">
        <v>340</v>
      </c>
    </row>
    <row r="5350" spans="1:17" x14ac:dyDescent="0.3">
      <c r="A5350" t="s">
        <v>9809</v>
      </c>
      <c r="B5350" t="s">
        <v>72</v>
      </c>
      <c r="C5350" t="s">
        <v>10321</v>
      </c>
      <c r="D5350" t="s">
        <v>73</v>
      </c>
      <c r="E5350" s="1">
        <v>44621</v>
      </c>
      <c r="F5350" s="1">
        <v>44635</v>
      </c>
      <c r="G5350" t="s">
        <v>10309</v>
      </c>
      <c r="H5350" s="5" t="s">
        <v>10040</v>
      </c>
      <c r="I5350" s="8" t="str">
        <f t="shared" si="167"/>
        <v xml:space="preserve">01-Mar-22 </v>
      </c>
      <c r="J5350" s="5" t="s">
        <v>10305</v>
      </c>
      <c r="K5350" t="str">
        <f t="shared" si="166"/>
        <v xml:space="preserve">15-Mar-22 </v>
      </c>
      <c r="L5350">
        <v>5</v>
      </c>
      <c r="M5350">
        <v>0</v>
      </c>
      <c r="N5350">
        <v>10</v>
      </c>
      <c r="O5350" s="2">
        <v>1</v>
      </c>
      <c r="Q5350" t="s">
        <v>340</v>
      </c>
    </row>
    <row r="5351" spans="1:17" x14ac:dyDescent="0.3">
      <c r="A5351" t="s">
        <v>9809</v>
      </c>
      <c r="B5351" t="s">
        <v>72</v>
      </c>
      <c r="C5351" t="s">
        <v>10322</v>
      </c>
      <c r="D5351" t="s">
        <v>73</v>
      </c>
      <c r="E5351" s="1">
        <v>44621</v>
      </c>
      <c r="F5351" s="1">
        <v>44624</v>
      </c>
      <c r="G5351" t="s">
        <v>10311</v>
      </c>
      <c r="H5351" s="5" t="s">
        <v>10040</v>
      </c>
      <c r="I5351" s="8" t="str">
        <f t="shared" si="167"/>
        <v xml:space="preserve">01-Mar-22 </v>
      </c>
      <c r="J5351" s="5" t="s">
        <v>10312</v>
      </c>
      <c r="K5351" t="str">
        <f t="shared" si="166"/>
        <v xml:space="preserve">04-Mar-22 </v>
      </c>
      <c r="L5351">
        <v>5</v>
      </c>
      <c r="M5351">
        <v>0</v>
      </c>
      <c r="N5351">
        <v>3</v>
      </c>
      <c r="O5351" s="2">
        <v>1</v>
      </c>
      <c r="Q5351" t="s">
        <v>340</v>
      </c>
    </row>
    <row r="5352" spans="1:17" x14ac:dyDescent="0.3">
      <c r="A5352" t="s">
        <v>9809</v>
      </c>
      <c r="B5352" t="s">
        <v>72</v>
      </c>
      <c r="C5352" t="s">
        <v>10323</v>
      </c>
      <c r="D5352" t="s">
        <v>73</v>
      </c>
      <c r="E5352" s="1">
        <v>44621</v>
      </c>
      <c r="F5352" s="1">
        <v>44635</v>
      </c>
      <c r="G5352" t="s">
        <v>10314</v>
      </c>
      <c r="H5352" s="5" t="s">
        <v>10040</v>
      </c>
      <c r="I5352" s="8" t="str">
        <f t="shared" si="167"/>
        <v xml:space="preserve">01-Mar-22 </v>
      </c>
      <c r="J5352" s="5" t="s">
        <v>10305</v>
      </c>
      <c r="K5352" t="str">
        <f t="shared" si="166"/>
        <v xml:space="preserve">15-Mar-22 </v>
      </c>
      <c r="L5352">
        <v>5</v>
      </c>
      <c r="M5352">
        <v>0</v>
      </c>
      <c r="N5352">
        <v>10</v>
      </c>
      <c r="O5352" s="2">
        <v>1</v>
      </c>
      <c r="Q5352" t="s">
        <v>340</v>
      </c>
    </row>
    <row r="5353" spans="1:17" x14ac:dyDescent="0.3">
      <c r="A5353" t="s">
        <v>9809</v>
      </c>
      <c r="B5353" t="s">
        <v>72</v>
      </c>
      <c r="C5353" t="s">
        <v>10324</v>
      </c>
      <c r="D5353" t="s">
        <v>73</v>
      </c>
      <c r="E5353" s="1">
        <v>44621</v>
      </c>
      <c r="F5353" s="1">
        <v>44635</v>
      </c>
      <c r="G5353" t="s">
        <v>10316</v>
      </c>
      <c r="H5353" s="5" t="s">
        <v>10040</v>
      </c>
      <c r="I5353" s="8" t="str">
        <f t="shared" si="167"/>
        <v xml:space="preserve">01-Mar-22 </v>
      </c>
      <c r="J5353" s="5" t="s">
        <v>10305</v>
      </c>
      <c r="K5353" t="str">
        <f t="shared" si="166"/>
        <v xml:space="preserve">15-Mar-22 </v>
      </c>
      <c r="L5353">
        <v>5</v>
      </c>
      <c r="M5353">
        <v>0</v>
      </c>
      <c r="N5353">
        <v>10</v>
      </c>
      <c r="O5353" s="2">
        <v>1</v>
      </c>
      <c r="Q5353" t="s">
        <v>340</v>
      </c>
    </row>
    <row r="5354" spans="1:17" x14ac:dyDescent="0.3">
      <c r="A5354" t="s">
        <v>9794</v>
      </c>
      <c r="B5354" t="s">
        <v>58</v>
      </c>
      <c r="C5354" t="s">
        <v>10325</v>
      </c>
      <c r="D5354" t="s">
        <v>59</v>
      </c>
      <c r="E5354" s="1">
        <v>44621</v>
      </c>
      <c r="F5354" s="1">
        <v>44627</v>
      </c>
      <c r="G5354" t="s">
        <v>10326</v>
      </c>
      <c r="H5354" s="5" t="s">
        <v>10040</v>
      </c>
      <c r="I5354" s="8" t="str">
        <f t="shared" si="167"/>
        <v xml:space="preserve">01-Mar-22 </v>
      </c>
      <c r="J5354" s="5" t="s">
        <v>10327</v>
      </c>
      <c r="K5354" t="str">
        <f t="shared" si="166"/>
        <v xml:space="preserve">07-Mar-22 </v>
      </c>
      <c r="L5354">
        <v>5</v>
      </c>
      <c r="M5354">
        <v>0</v>
      </c>
      <c r="N5354">
        <v>5</v>
      </c>
      <c r="O5354" s="2">
        <v>1</v>
      </c>
      <c r="Q5354" t="s">
        <v>340</v>
      </c>
    </row>
    <row r="5355" spans="1:17" x14ac:dyDescent="0.3">
      <c r="A5355" t="s">
        <v>9794</v>
      </c>
      <c r="B5355" t="s">
        <v>58</v>
      </c>
      <c r="C5355" t="s">
        <v>10328</v>
      </c>
      <c r="D5355" t="s">
        <v>59</v>
      </c>
      <c r="E5355" s="1">
        <v>44621</v>
      </c>
      <c r="F5355" s="1">
        <v>44678</v>
      </c>
      <c r="G5355" t="s">
        <v>10329</v>
      </c>
      <c r="H5355" s="5" t="s">
        <v>10040</v>
      </c>
      <c r="I5355" s="8" t="str">
        <f t="shared" si="167"/>
        <v xml:space="preserve">01-Mar-22 </v>
      </c>
      <c r="J5355" s="5" t="s">
        <v>7436</v>
      </c>
      <c r="K5355" t="str">
        <f t="shared" si="166"/>
        <v xml:space="preserve">27-pr-22 </v>
      </c>
      <c r="L5355">
        <v>21</v>
      </c>
      <c r="M5355">
        <v>0</v>
      </c>
      <c r="N5355">
        <v>39</v>
      </c>
      <c r="O5355" s="2">
        <v>1</v>
      </c>
      <c r="Q5355" t="s">
        <v>340</v>
      </c>
    </row>
    <row r="5356" spans="1:17" x14ac:dyDescent="0.3">
      <c r="A5356" t="s">
        <v>9794</v>
      </c>
      <c r="B5356" t="s">
        <v>58</v>
      </c>
      <c r="C5356" t="s">
        <v>10330</v>
      </c>
      <c r="D5356" t="s">
        <v>59</v>
      </c>
      <c r="E5356" s="1">
        <v>44621</v>
      </c>
      <c r="F5356" s="1">
        <v>44678</v>
      </c>
      <c r="G5356" t="s">
        <v>10331</v>
      </c>
      <c r="H5356" s="5" t="s">
        <v>10040</v>
      </c>
      <c r="I5356" s="8" t="str">
        <f t="shared" si="167"/>
        <v xml:space="preserve">01-Mar-22 </v>
      </c>
      <c r="J5356" s="5" t="s">
        <v>7436</v>
      </c>
      <c r="K5356" t="str">
        <f t="shared" si="166"/>
        <v xml:space="preserve">27-pr-22 </v>
      </c>
      <c r="L5356">
        <v>21</v>
      </c>
      <c r="M5356">
        <v>0</v>
      </c>
      <c r="N5356">
        <v>39</v>
      </c>
      <c r="O5356" s="2">
        <v>1</v>
      </c>
      <c r="Q5356" t="s">
        <v>340</v>
      </c>
    </row>
    <row r="5357" spans="1:17" x14ac:dyDescent="0.3">
      <c r="A5357" t="s">
        <v>9809</v>
      </c>
      <c r="B5357" t="s">
        <v>72</v>
      </c>
      <c r="C5357" t="s">
        <v>10332</v>
      </c>
      <c r="D5357" t="s">
        <v>73</v>
      </c>
      <c r="E5357" s="1">
        <v>44621</v>
      </c>
      <c r="F5357" s="1">
        <v>44627</v>
      </c>
      <c r="G5357" t="s">
        <v>10326</v>
      </c>
      <c r="H5357" s="5" t="s">
        <v>10040</v>
      </c>
      <c r="I5357" s="8" t="str">
        <f t="shared" si="167"/>
        <v xml:space="preserve">01-Mar-22 </v>
      </c>
      <c r="J5357" s="5" t="s">
        <v>10327</v>
      </c>
      <c r="K5357" t="str">
        <f t="shared" si="166"/>
        <v xml:space="preserve">07-Mar-22 </v>
      </c>
      <c r="L5357">
        <v>5</v>
      </c>
      <c r="M5357">
        <v>0</v>
      </c>
      <c r="N5357">
        <v>5</v>
      </c>
      <c r="O5357" s="2">
        <v>1</v>
      </c>
      <c r="Q5357" t="s">
        <v>340</v>
      </c>
    </row>
    <row r="5358" spans="1:17" x14ac:dyDescent="0.3">
      <c r="A5358" t="s">
        <v>9809</v>
      </c>
      <c r="B5358" t="s">
        <v>72</v>
      </c>
      <c r="C5358" t="s">
        <v>10333</v>
      </c>
      <c r="D5358" t="s">
        <v>73</v>
      </c>
      <c r="E5358" s="1">
        <v>44621</v>
      </c>
      <c r="F5358" s="1">
        <v>44678</v>
      </c>
      <c r="G5358" t="s">
        <v>10329</v>
      </c>
      <c r="H5358" s="5" t="s">
        <v>10040</v>
      </c>
      <c r="I5358" s="8" t="str">
        <f t="shared" si="167"/>
        <v xml:space="preserve">01-Mar-22 </v>
      </c>
      <c r="J5358" s="5" t="s">
        <v>7436</v>
      </c>
      <c r="K5358" t="str">
        <f t="shared" si="166"/>
        <v xml:space="preserve">27-pr-22 </v>
      </c>
      <c r="L5358">
        <v>21</v>
      </c>
      <c r="M5358">
        <v>0</v>
      </c>
      <c r="N5358">
        <v>39</v>
      </c>
      <c r="O5358" s="2">
        <v>1</v>
      </c>
      <c r="Q5358" t="s">
        <v>340</v>
      </c>
    </row>
    <row r="5359" spans="1:17" x14ac:dyDescent="0.3">
      <c r="A5359" t="s">
        <v>9809</v>
      </c>
      <c r="B5359" t="s">
        <v>72</v>
      </c>
      <c r="C5359" t="s">
        <v>10334</v>
      </c>
      <c r="D5359" t="s">
        <v>73</v>
      </c>
      <c r="E5359" s="1">
        <v>44621</v>
      </c>
      <c r="F5359" s="1">
        <v>44678</v>
      </c>
      <c r="G5359" t="s">
        <v>10331</v>
      </c>
      <c r="H5359" s="5" t="s">
        <v>10040</v>
      </c>
      <c r="I5359" s="8" t="str">
        <f t="shared" si="167"/>
        <v xml:space="preserve">01-Mar-22 </v>
      </c>
      <c r="J5359" s="5" t="s">
        <v>7436</v>
      </c>
      <c r="K5359" t="str">
        <f t="shared" si="166"/>
        <v xml:space="preserve">27-pr-22 </v>
      </c>
      <c r="L5359">
        <v>21</v>
      </c>
      <c r="M5359">
        <v>0</v>
      </c>
      <c r="N5359">
        <v>39</v>
      </c>
      <c r="O5359" s="2">
        <v>1</v>
      </c>
      <c r="Q5359" t="s">
        <v>340</v>
      </c>
    </row>
    <row r="5360" spans="1:17" x14ac:dyDescent="0.3">
      <c r="A5360" t="s">
        <v>9794</v>
      </c>
      <c r="B5360" t="s">
        <v>58</v>
      </c>
      <c r="C5360" t="s">
        <v>10335</v>
      </c>
      <c r="D5360" t="s">
        <v>59</v>
      </c>
      <c r="E5360" s="1">
        <v>44622</v>
      </c>
      <c r="F5360" s="1">
        <v>44622</v>
      </c>
      <c r="G5360" t="s">
        <v>10336</v>
      </c>
      <c r="H5360" s="5" t="s">
        <v>10180</v>
      </c>
      <c r="I5360" s="8" t="str">
        <f t="shared" si="167"/>
        <v xml:space="preserve">02-Mar-22 </v>
      </c>
      <c r="J5360" s="5" t="s">
        <v>10180</v>
      </c>
      <c r="K5360" t="str">
        <f t="shared" si="166"/>
        <v xml:space="preserve">02-Mar-22 </v>
      </c>
      <c r="L5360">
        <v>10</v>
      </c>
      <c r="M5360">
        <v>0</v>
      </c>
      <c r="N5360">
        <v>0</v>
      </c>
      <c r="O5360" s="2">
        <v>1</v>
      </c>
      <c r="Q5360" t="s">
        <v>340</v>
      </c>
    </row>
    <row r="5361" spans="1:17" x14ac:dyDescent="0.3">
      <c r="A5361" t="s">
        <v>2517</v>
      </c>
      <c r="B5361" t="s">
        <v>16</v>
      </c>
      <c r="C5361" t="s">
        <v>10337</v>
      </c>
      <c r="D5361" t="s">
        <v>2519</v>
      </c>
      <c r="G5361" t="s">
        <v>10338</v>
      </c>
      <c r="H5361" s="5" t="s">
        <v>10180</v>
      </c>
      <c r="I5361" s="8" t="str">
        <f t="shared" si="167"/>
        <v xml:space="preserve">02-Mar-22 </v>
      </c>
      <c r="J5361" s="5" t="s">
        <v>10180</v>
      </c>
      <c r="K5361" t="str">
        <f t="shared" si="166"/>
        <v xml:space="preserve">02-Mar-22 </v>
      </c>
      <c r="L5361">
        <v>0</v>
      </c>
      <c r="M5361">
        <v>0</v>
      </c>
      <c r="N5361">
        <v>0</v>
      </c>
      <c r="O5361" s="2">
        <v>1</v>
      </c>
      <c r="Q5361" t="s">
        <v>340</v>
      </c>
    </row>
    <row r="5362" spans="1:17" x14ac:dyDescent="0.3">
      <c r="A5362" t="s">
        <v>9809</v>
      </c>
      <c r="B5362" t="s">
        <v>72</v>
      </c>
      <c r="C5362" t="s">
        <v>10339</v>
      </c>
      <c r="D5362" t="s">
        <v>73</v>
      </c>
      <c r="E5362" s="1">
        <v>44622</v>
      </c>
      <c r="F5362" s="1">
        <v>44622</v>
      </c>
      <c r="G5362" t="s">
        <v>10336</v>
      </c>
      <c r="H5362" s="5" t="s">
        <v>10180</v>
      </c>
      <c r="I5362" s="8" t="str">
        <f t="shared" si="167"/>
        <v xml:space="preserve">02-Mar-22 </v>
      </c>
      <c r="J5362" s="5" t="s">
        <v>10180</v>
      </c>
      <c r="K5362" t="str">
        <f t="shared" si="166"/>
        <v xml:space="preserve">02-Mar-22 </v>
      </c>
      <c r="L5362">
        <v>10</v>
      </c>
      <c r="M5362">
        <v>0</v>
      </c>
      <c r="N5362">
        <v>0</v>
      </c>
      <c r="O5362" s="2">
        <v>1</v>
      </c>
      <c r="Q5362" t="s">
        <v>340</v>
      </c>
    </row>
    <row r="5363" spans="1:17" x14ac:dyDescent="0.3">
      <c r="A5363" t="s">
        <v>9794</v>
      </c>
      <c r="B5363" t="s">
        <v>58</v>
      </c>
      <c r="C5363" t="s">
        <v>10340</v>
      </c>
      <c r="D5363" t="s">
        <v>59</v>
      </c>
      <c r="E5363" s="1">
        <v>44622</v>
      </c>
      <c r="F5363" s="1">
        <v>44635</v>
      </c>
      <c r="G5363" t="s">
        <v>10341</v>
      </c>
      <c r="H5363" s="5" t="s">
        <v>10180</v>
      </c>
      <c r="I5363" s="8" t="str">
        <f t="shared" si="167"/>
        <v xml:space="preserve">02-Mar-22 </v>
      </c>
      <c r="J5363" s="5" t="s">
        <v>10305</v>
      </c>
      <c r="K5363" t="str">
        <f t="shared" si="166"/>
        <v xml:space="preserve">15-Mar-22 </v>
      </c>
      <c r="L5363">
        <v>10</v>
      </c>
      <c r="M5363">
        <v>0</v>
      </c>
      <c r="N5363">
        <v>10</v>
      </c>
      <c r="O5363" s="2">
        <v>1</v>
      </c>
      <c r="Q5363" t="s">
        <v>340</v>
      </c>
    </row>
    <row r="5364" spans="1:17" x14ac:dyDescent="0.3">
      <c r="A5364" t="s">
        <v>9794</v>
      </c>
      <c r="B5364" t="s">
        <v>58</v>
      </c>
      <c r="C5364" t="s">
        <v>10342</v>
      </c>
      <c r="D5364" t="s">
        <v>59</v>
      </c>
      <c r="E5364" s="1">
        <v>44622</v>
      </c>
      <c r="F5364" s="1">
        <v>44623</v>
      </c>
      <c r="G5364" t="s">
        <v>10343</v>
      </c>
      <c r="H5364" s="5" t="s">
        <v>10180</v>
      </c>
      <c r="I5364" s="8" t="str">
        <f t="shared" si="167"/>
        <v xml:space="preserve">02-Mar-22 </v>
      </c>
      <c r="J5364" s="5" t="s">
        <v>10089</v>
      </c>
      <c r="K5364" t="str">
        <f t="shared" si="166"/>
        <v xml:space="preserve">03-Mar-22 </v>
      </c>
      <c r="L5364">
        <v>2</v>
      </c>
      <c r="M5364">
        <v>0</v>
      </c>
      <c r="N5364">
        <v>2</v>
      </c>
      <c r="O5364" s="2">
        <v>1</v>
      </c>
      <c r="Q5364" t="s">
        <v>340</v>
      </c>
    </row>
    <row r="5365" spans="1:17" x14ac:dyDescent="0.3">
      <c r="A5365" t="s">
        <v>9794</v>
      </c>
      <c r="B5365" t="s">
        <v>58</v>
      </c>
      <c r="C5365" t="s">
        <v>10344</v>
      </c>
      <c r="D5365" t="s">
        <v>59</v>
      </c>
      <c r="E5365" s="1">
        <v>44622</v>
      </c>
      <c r="F5365" s="1">
        <v>44635</v>
      </c>
      <c r="G5365" t="s">
        <v>10345</v>
      </c>
      <c r="H5365" s="5" t="s">
        <v>10180</v>
      </c>
      <c r="I5365" s="8" t="str">
        <f t="shared" si="167"/>
        <v xml:space="preserve">02-Mar-22 </v>
      </c>
      <c r="J5365" s="5" t="s">
        <v>10305</v>
      </c>
      <c r="K5365" t="str">
        <f t="shared" si="166"/>
        <v xml:space="preserve">15-Mar-22 </v>
      </c>
      <c r="L5365">
        <v>10</v>
      </c>
      <c r="M5365">
        <v>0</v>
      </c>
      <c r="N5365">
        <v>10</v>
      </c>
      <c r="O5365" s="2">
        <v>1</v>
      </c>
      <c r="Q5365" t="s">
        <v>340</v>
      </c>
    </row>
    <row r="5366" spans="1:17" x14ac:dyDescent="0.3">
      <c r="A5366" t="s">
        <v>9794</v>
      </c>
      <c r="B5366" t="s">
        <v>58</v>
      </c>
      <c r="C5366" t="s">
        <v>10346</v>
      </c>
      <c r="D5366" t="s">
        <v>59</v>
      </c>
      <c r="E5366" s="1">
        <v>44622</v>
      </c>
      <c r="F5366" s="1">
        <v>44624</v>
      </c>
      <c r="G5366" t="s">
        <v>10347</v>
      </c>
      <c r="H5366" s="5" t="s">
        <v>10180</v>
      </c>
      <c r="I5366" s="8" t="str">
        <f t="shared" si="167"/>
        <v xml:space="preserve">02-Mar-22 </v>
      </c>
      <c r="J5366" s="5" t="s">
        <v>10312</v>
      </c>
      <c r="K5366" t="str">
        <f t="shared" si="166"/>
        <v xml:space="preserve">04-Mar-22 </v>
      </c>
      <c r="L5366">
        <v>5</v>
      </c>
      <c r="M5366">
        <v>0</v>
      </c>
      <c r="N5366">
        <v>2</v>
      </c>
      <c r="O5366" s="2">
        <v>1</v>
      </c>
      <c r="Q5366" t="s">
        <v>340</v>
      </c>
    </row>
    <row r="5367" spans="1:17" x14ac:dyDescent="0.3">
      <c r="A5367" t="s">
        <v>9809</v>
      </c>
      <c r="B5367" t="s">
        <v>72</v>
      </c>
      <c r="C5367" t="s">
        <v>10348</v>
      </c>
      <c r="D5367" t="s">
        <v>73</v>
      </c>
      <c r="E5367" s="1">
        <v>44622</v>
      </c>
      <c r="F5367" s="1">
        <v>44635</v>
      </c>
      <c r="G5367" t="s">
        <v>10341</v>
      </c>
      <c r="H5367" s="5" t="s">
        <v>10180</v>
      </c>
      <c r="I5367" s="8" t="str">
        <f t="shared" si="167"/>
        <v xml:space="preserve">02-Mar-22 </v>
      </c>
      <c r="J5367" s="5" t="s">
        <v>10305</v>
      </c>
      <c r="K5367" t="str">
        <f t="shared" si="166"/>
        <v xml:space="preserve">15-Mar-22 </v>
      </c>
      <c r="L5367">
        <v>10</v>
      </c>
      <c r="M5367">
        <v>0</v>
      </c>
      <c r="N5367">
        <v>10</v>
      </c>
      <c r="O5367" s="2">
        <v>1</v>
      </c>
      <c r="Q5367" t="s">
        <v>340</v>
      </c>
    </row>
    <row r="5368" spans="1:17" x14ac:dyDescent="0.3">
      <c r="A5368" t="s">
        <v>9809</v>
      </c>
      <c r="B5368" t="s">
        <v>72</v>
      </c>
      <c r="C5368" t="s">
        <v>10349</v>
      </c>
      <c r="D5368" t="s">
        <v>73</v>
      </c>
      <c r="E5368" s="1">
        <v>44622</v>
      </c>
      <c r="F5368" s="1">
        <v>44623</v>
      </c>
      <c r="G5368" t="s">
        <v>10343</v>
      </c>
      <c r="H5368" s="5" t="s">
        <v>10180</v>
      </c>
      <c r="I5368" s="8" t="str">
        <f t="shared" si="167"/>
        <v xml:space="preserve">02-Mar-22 </v>
      </c>
      <c r="J5368" s="5" t="s">
        <v>10089</v>
      </c>
      <c r="K5368" t="str">
        <f t="shared" si="166"/>
        <v xml:space="preserve">03-Mar-22 </v>
      </c>
      <c r="L5368">
        <v>2</v>
      </c>
      <c r="M5368">
        <v>0</v>
      </c>
      <c r="N5368">
        <v>2</v>
      </c>
      <c r="O5368" s="2">
        <v>1</v>
      </c>
      <c r="Q5368" t="s">
        <v>340</v>
      </c>
    </row>
    <row r="5369" spans="1:17" x14ac:dyDescent="0.3">
      <c r="A5369" t="s">
        <v>9809</v>
      </c>
      <c r="B5369" t="s">
        <v>72</v>
      </c>
      <c r="C5369" t="s">
        <v>10350</v>
      </c>
      <c r="D5369" t="s">
        <v>73</v>
      </c>
      <c r="E5369" s="1">
        <v>44622</v>
      </c>
      <c r="F5369" s="1">
        <v>44635</v>
      </c>
      <c r="G5369" t="s">
        <v>10345</v>
      </c>
      <c r="H5369" s="5" t="s">
        <v>10180</v>
      </c>
      <c r="I5369" s="8" t="str">
        <f t="shared" si="167"/>
        <v xml:space="preserve">02-Mar-22 </v>
      </c>
      <c r="J5369" s="5" t="s">
        <v>10305</v>
      </c>
      <c r="K5369" t="str">
        <f t="shared" si="166"/>
        <v xml:space="preserve">15-Mar-22 </v>
      </c>
      <c r="L5369">
        <v>10</v>
      </c>
      <c r="M5369">
        <v>0</v>
      </c>
      <c r="N5369">
        <v>10</v>
      </c>
      <c r="O5369" s="2">
        <v>1</v>
      </c>
      <c r="Q5369" t="s">
        <v>340</v>
      </c>
    </row>
    <row r="5370" spans="1:17" x14ac:dyDescent="0.3">
      <c r="A5370" t="s">
        <v>9809</v>
      </c>
      <c r="B5370" t="s">
        <v>72</v>
      </c>
      <c r="C5370" t="s">
        <v>10351</v>
      </c>
      <c r="D5370" t="s">
        <v>73</v>
      </c>
      <c r="E5370" s="1">
        <v>44622</v>
      </c>
      <c r="F5370" s="1">
        <v>44624</v>
      </c>
      <c r="G5370" t="s">
        <v>10347</v>
      </c>
      <c r="H5370" s="5" t="s">
        <v>10180</v>
      </c>
      <c r="I5370" s="8" t="str">
        <f t="shared" si="167"/>
        <v xml:space="preserve">02-Mar-22 </v>
      </c>
      <c r="J5370" s="5" t="s">
        <v>10312</v>
      </c>
      <c r="K5370" t="str">
        <f t="shared" si="166"/>
        <v xml:space="preserve">04-Mar-22 </v>
      </c>
      <c r="L5370">
        <v>5</v>
      </c>
      <c r="M5370">
        <v>0</v>
      </c>
      <c r="N5370">
        <v>2</v>
      </c>
      <c r="O5370" s="2">
        <v>1</v>
      </c>
      <c r="Q5370" t="s">
        <v>340</v>
      </c>
    </row>
    <row r="5371" spans="1:17" x14ac:dyDescent="0.3">
      <c r="A5371" t="s">
        <v>9794</v>
      </c>
      <c r="B5371" t="s">
        <v>58</v>
      </c>
      <c r="C5371" t="s">
        <v>10352</v>
      </c>
      <c r="D5371" t="s">
        <v>59</v>
      </c>
      <c r="E5371" s="1">
        <v>44623</v>
      </c>
      <c r="F5371" s="1">
        <v>44677</v>
      </c>
      <c r="G5371" t="s">
        <v>10353</v>
      </c>
      <c r="H5371" s="5" t="s">
        <v>10089</v>
      </c>
      <c r="I5371" s="8" t="str">
        <f t="shared" si="167"/>
        <v xml:space="preserve">03-Mar-22 </v>
      </c>
      <c r="J5371" s="5" t="s">
        <v>10354</v>
      </c>
      <c r="K5371" t="str">
        <f t="shared" si="166"/>
        <v xml:space="preserve">26-pr-22 </v>
      </c>
      <c r="L5371">
        <v>10</v>
      </c>
      <c r="M5371">
        <v>0</v>
      </c>
      <c r="N5371">
        <v>36</v>
      </c>
      <c r="O5371" s="2">
        <v>1</v>
      </c>
      <c r="Q5371" t="s">
        <v>340</v>
      </c>
    </row>
    <row r="5372" spans="1:17" x14ac:dyDescent="0.3">
      <c r="A5372" t="s">
        <v>9809</v>
      </c>
      <c r="B5372" t="s">
        <v>72</v>
      </c>
      <c r="C5372" t="s">
        <v>10355</v>
      </c>
      <c r="D5372" t="s">
        <v>73</v>
      </c>
      <c r="E5372" s="1">
        <v>44623</v>
      </c>
      <c r="F5372" s="1">
        <v>44677</v>
      </c>
      <c r="G5372" t="s">
        <v>10353</v>
      </c>
      <c r="H5372" s="5" t="s">
        <v>10089</v>
      </c>
      <c r="I5372" s="8" t="str">
        <f t="shared" si="167"/>
        <v xml:space="preserve">03-Mar-22 </v>
      </c>
      <c r="J5372" s="5" t="s">
        <v>10354</v>
      </c>
      <c r="K5372" t="str">
        <f t="shared" si="166"/>
        <v xml:space="preserve">26-pr-22 </v>
      </c>
      <c r="L5372">
        <v>10</v>
      </c>
      <c r="M5372">
        <v>0</v>
      </c>
      <c r="N5372">
        <v>36</v>
      </c>
      <c r="O5372" s="2">
        <v>1</v>
      </c>
      <c r="Q5372" t="s">
        <v>340</v>
      </c>
    </row>
    <row r="5373" spans="1:17" x14ac:dyDescent="0.3">
      <c r="A5373" t="s">
        <v>9794</v>
      </c>
      <c r="B5373" t="s">
        <v>58</v>
      </c>
      <c r="C5373" t="s">
        <v>10356</v>
      </c>
      <c r="D5373" t="s">
        <v>59</v>
      </c>
      <c r="E5373" s="1">
        <v>44623</v>
      </c>
      <c r="F5373" s="1">
        <v>44627</v>
      </c>
      <c r="G5373" t="s">
        <v>10357</v>
      </c>
      <c r="H5373" s="5" t="s">
        <v>10089</v>
      </c>
      <c r="I5373" s="8" t="str">
        <f t="shared" si="167"/>
        <v xml:space="preserve">03-Mar-22 </v>
      </c>
      <c r="J5373" s="5" t="s">
        <v>10327</v>
      </c>
      <c r="K5373" t="str">
        <f t="shared" si="166"/>
        <v xml:space="preserve">07-Mar-22 </v>
      </c>
      <c r="L5373">
        <v>10</v>
      </c>
      <c r="M5373">
        <v>0</v>
      </c>
      <c r="N5373">
        <v>3</v>
      </c>
      <c r="O5373" s="2">
        <v>1</v>
      </c>
      <c r="Q5373" t="s">
        <v>340</v>
      </c>
    </row>
    <row r="5374" spans="1:17" x14ac:dyDescent="0.3">
      <c r="A5374" t="s">
        <v>9809</v>
      </c>
      <c r="B5374" t="s">
        <v>72</v>
      </c>
      <c r="C5374" t="s">
        <v>10358</v>
      </c>
      <c r="D5374" t="s">
        <v>73</v>
      </c>
      <c r="E5374" s="1">
        <v>44623</v>
      </c>
      <c r="F5374" s="1">
        <v>44627</v>
      </c>
      <c r="G5374" t="s">
        <v>10357</v>
      </c>
      <c r="H5374" s="5" t="s">
        <v>10089</v>
      </c>
      <c r="I5374" s="8" t="str">
        <f t="shared" si="167"/>
        <v xml:space="preserve">03-Mar-22 </v>
      </c>
      <c r="J5374" s="5" t="s">
        <v>10327</v>
      </c>
      <c r="K5374" t="str">
        <f t="shared" si="166"/>
        <v xml:space="preserve">07-Mar-22 </v>
      </c>
      <c r="L5374">
        <v>10</v>
      </c>
      <c r="M5374">
        <v>0</v>
      </c>
      <c r="N5374">
        <v>3</v>
      </c>
      <c r="O5374" s="2">
        <v>1</v>
      </c>
      <c r="Q5374" t="s">
        <v>340</v>
      </c>
    </row>
    <row r="5375" spans="1:17" x14ac:dyDescent="0.3">
      <c r="A5375" t="s">
        <v>9794</v>
      </c>
      <c r="B5375" t="s">
        <v>58</v>
      </c>
      <c r="C5375" t="s">
        <v>10359</v>
      </c>
      <c r="D5375" t="s">
        <v>59</v>
      </c>
      <c r="F5375" s="1">
        <v>44624</v>
      </c>
      <c r="G5375" t="s">
        <v>10360</v>
      </c>
      <c r="H5375" s="5" t="s">
        <v>10312</v>
      </c>
      <c r="I5375" s="8" t="str">
        <f t="shared" si="167"/>
        <v xml:space="preserve">04-Mar-22 </v>
      </c>
      <c r="J5375" s="5" t="s">
        <v>10312</v>
      </c>
      <c r="K5375" t="str">
        <f t="shared" si="166"/>
        <v xml:space="preserve">04-Mar-22 </v>
      </c>
      <c r="L5375">
        <v>0</v>
      </c>
      <c r="M5375">
        <v>0</v>
      </c>
      <c r="N5375">
        <v>0</v>
      </c>
      <c r="O5375" s="2">
        <v>1</v>
      </c>
      <c r="Q5375" t="s">
        <v>340</v>
      </c>
    </row>
    <row r="5376" spans="1:17" x14ac:dyDescent="0.3">
      <c r="A5376" t="s">
        <v>9794</v>
      </c>
      <c r="B5376" t="s">
        <v>58</v>
      </c>
      <c r="C5376" t="s">
        <v>10361</v>
      </c>
      <c r="D5376" t="s">
        <v>59</v>
      </c>
      <c r="E5376" s="1">
        <v>44624</v>
      </c>
      <c r="F5376" s="1">
        <v>44637</v>
      </c>
      <c r="G5376" t="s">
        <v>10362</v>
      </c>
      <c r="H5376" s="5" t="s">
        <v>10312</v>
      </c>
      <c r="I5376" s="8" t="str">
        <f t="shared" si="167"/>
        <v xml:space="preserve">04-Mar-22 </v>
      </c>
      <c r="J5376" s="5" t="s">
        <v>10363</v>
      </c>
      <c r="K5376" t="str">
        <f t="shared" si="166"/>
        <v xml:space="preserve">17-Mar-22 </v>
      </c>
      <c r="L5376">
        <v>7</v>
      </c>
      <c r="M5376">
        <v>0</v>
      </c>
      <c r="N5376">
        <v>9</v>
      </c>
      <c r="O5376" s="2">
        <v>1</v>
      </c>
      <c r="Q5376" t="s">
        <v>340</v>
      </c>
    </row>
    <row r="5377" spans="1:17" x14ac:dyDescent="0.3">
      <c r="A5377" t="s">
        <v>9794</v>
      </c>
      <c r="B5377" t="s">
        <v>58</v>
      </c>
      <c r="C5377" t="s">
        <v>10364</v>
      </c>
      <c r="D5377" t="s">
        <v>59</v>
      </c>
      <c r="E5377" s="1">
        <v>44624</v>
      </c>
      <c r="F5377" s="1">
        <v>44637</v>
      </c>
      <c r="G5377" t="s">
        <v>10365</v>
      </c>
      <c r="H5377" s="5" t="s">
        <v>10312</v>
      </c>
      <c r="I5377" s="8" t="str">
        <f t="shared" si="167"/>
        <v xml:space="preserve">04-Mar-22 </v>
      </c>
      <c r="J5377" s="5" t="s">
        <v>10363</v>
      </c>
      <c r="K5377" t="str">
        <f t="shared" si="166"/>
        <v xml:space="preserve">17-Mar-22 </v>
      </c>
      <c r="L5377">
        <v>7</v>
      </c>
      <c r="M5377">
        <v>0</v>
      </c>
      <c r="N5377">
        <v>9</v>
      </c>
      <c r="O5377" s="2">
        <v>1</v>
      </c>
      <c r="Q5377" t="s">
        <v>340</v>
      </c>
    </row>
    <row r="5378" spans="1:17" x14ac:dyDescent="0.3">
      <c r="A5378" t="s">
        <v>9809</v>
      </c>
      <c r="B5378" t="s">
        <v>72</v>
      </c>
      <c r="C5378" t="s">
        <v>10366</v>
      </c>
      <c r="D5378" t="s">
        <v>73</v>
      </c>
      <c r="F5378" s="1">
        <v>44624</v>
      </c>
      <c r="G5378" t="s">
        <v>10360</v>
      </c>
      <c r="H5378" s="5" t="s">
        <v>10312</v>
      </c>
      <c r="I5378" s="8" t="str">
        <f t="shared" si="167"/>
        <v xml:space="preserve">04-Mar-22 </v>
      </c>
      <c r="J5378" s="5" t="s">
        <v>10312</v>
      </c>
      <c r="K5378" t="str">
        <f t="shared" si="166"/>
        <v xml:space="preserve">04-Mar-22 </v>
      </c>
      <c r="L5378">
        <v>0</v>
      </c>
      <c r="M5378">
        <v>0</v>
      </c>
      <c r="N5378">
        <v>0</v>
      </c>
      <c r="O5378" s="2">
        <v>1</v>
      </c>
      <c r="Q5378" t="s">
        <v>340</v>
      </c>
    </row>
    <row r="5379" spans="1:17" x14ac:dyDescent="0.3">
      <c r="A5379" t="s">
        <v>9809</v>
      </c>
      <c r="B5379" t="s">
        <v>72</v>
      </c>
      <c r="C5379" t="s">
        <v>10367</v>
      </c>
      <c r="D5379" t="s">
        <v>73</v>
      </c>
      <c r="E5379" s="1">
        <v>44624</v>
      </c>
      <c r="F5379" s="1">
        <v>44637</v>
      </c>
      <c r="G5379" t="s">
        <v>10362</v>
      </c>
      <c r="H5379" s="5" t="s">
        <v>10312</v>
      </c>
      <c r="I5379" s="8" t="str">
        <f t="shared" si="167"/>
        <v xml:space="preserve">04-Mar-22 </v>
      </c>
      <c r="J5379" s="5" t="s">
        <v>10363</v>
      </c>
      <c r="K5379" t="str">
        <f t="shared" ref="K5379:K5442" si="168">SUBSTITUTE(J5379, "A", "")</f>
        <v xml:space="preserve">17-Mar-22 </v>
      </c>
      <c r="L5379">
        <v>7</v>
      </c>
      <c r="M5379">
        <v>0</v>
      </c>
      <c r="N5379">
        <v>9</v>
      </c>
      <c r="O5379" s="2">
        <v>1</v>
      </c>
      <c r="Q5379" t="s">
        <v>340</v>
      </c>
    </row>
    <row r="5380" spans="1:17" x14ac:dyDescent="0.3">
      <c r="A5380" t="s">
        <v>9809</v>
      </c>
      <c r="B5380" t="s">
        <v>72</v>
      </c>
      <c r="C5380" t="s">
        <v>10368</v>
      </c>
      <c r="D5380" t="s">
        <v>73</v>
      </c>
      <c r="E5380" s="1">
        <v>44624</v>
      </c>
      <c r="F5380" s="1">
        <v>44637</v>
      </c>
      <c r="G5380" t="s">
        <v>10365</v>
      </c>
      <c r="H5380" s="5" t="s">
        <v>10312</v>
      </c>
      <c r="I5380" s="8" t="str">
        <f t="shared" ref="I5380:I5443" si="169">SUBSTITUTE(H5380, "A", "")</f>
        <v xml:space="preserve">04-Mar-22 </v>
      </c>
      <c r="J5380" s="5" t="s">
        <v>10363</v>
      </c>
      <c r="K5380" t="str">
        <f t="shared" si="168"/>
        <v xml:space="preserve">17-Mar-22 </v>
      </c>
      <c r="L5380">
        <v>7</v>
      </c>
      <c r="M5380">
        <v>0</v>
      </c>
      <c r="N5380">
        <v>9</v>
      </c>
      <c r="O5380" s="2">
        <v>1</v>
      </c>
      <c r="Q5380" t="s">
        <v>340</v>
      </c>
    </row>
    <row r="5381" spans="1:17" x14ac:dyDescent="0.3">
      <c r="A5381" t="s">
        <v>9794</v>
      </c>
      <c r="B5381" t="s">
        <v>58</v>
      </c>
      <c r="C5381" t="s">
        <v>10369</v>
      </c>
      <c r="D5381" t="s">
        <v>59</v>
      </c>
      <c r="E5381" s="1">
        <v>44624</v>
      </c>
      <c r="F5381" s="1">
        <v>44642</v>
      </c>
      <c r="G5381" t="s">
        <v>10221</v>
      </c>
      <c r="H5381" s="5" t="s">
        <v>10312</v>
      </c>
      <c r="I5381" s="8" t="str">
        <f t="shared" si="169"/>
        <v xml:space="preserve">04-Mar-22 </v>
      </c>
      <c r="J5381" s="5" t="s">
        <v>10370</v>
      </c>
      <c r="K5381" t="str">
        <f t="shared" si="168"/>
        <v xml:space="preserve">22-Mar-22 </v>
      </c>
      <c r="L5381">
        <v>5</v>
      </c>
      <c r="M5381">
        <v>0</v>
      </c>
      <c r="N5381">
        <v>12</v>
      </c>
      <c r="O5381" s="2">
        <v>1</v>
      </c>
      <c r="Q5381" t="s">
        <v>340</v>
      </c>
    </row>
    <row r="5382" spans="1:17" x14ac:dyDescent="0.3">
      <c r="A5382" t="s">
        <v>9794</v>
      </c>
      <c r="B5382" t="s">
        <v>58</v>
      </c>
      <c r="C5382" t="s">
        <v>10371</v>
      </c>
      <c r="D5382" t="s">
        <v>59</v>
      </c>
      <c r="E5382" s="1">
        <v>44624</v>
      </c>
      <c r="F5382" s="1">
        <v>44679</v>
      </c>
      <c r="G5382" t="s">
        <v>10372</v>
      </c>
      <c r="H5382" s="5" t="s">
        <v>10312</v>
      </c>
      <c r="I5382" s="8" t="str">
        <f t="shared" si="169"/>
        <v xml:space="preserve">04-Mar-22 </v>
      </c>
      <c r="J5382" s="5" t="s">
        <v>7443</v>
      </c>
      <c r="K5382" t="str">
        <f t="shared" si="168"/>
        <v xml:space="preserve">28-pr-22 </v>
      </c>
      <c r="L5382">
        <v>10</v>
      </c>
      <c r="M5382">
        <v>0</v>
      </c>
      <c r="N5382">
        <v>37</v>
      </c>
      <c r="O5382" s="2">
        <v>1</v>
      </c>
      <c r="Q5382" t="s">
        <v>340</v>
      </c>
    </row>
    <row r="5383" spans="1:17" x14ac:dyDescent="0.3">
      <c r="A5383" t="s">
        <v>9809</v>
      </c>
      <c r="B5383" t="s">
        <v>72</v>
      </c>
      <c r="C5383" t="s">
        <v>10373</v>
      </c>
      <c r="D5383" t="s">
        <v>73</v>
      </c>
      <c r="E5383" s="1">
        <v>44624</v>
      </c>
      <c r="F5383" s="1">
        <v>44642</v>
      </c>
      <c r="G5383" t="s">
        <v>10221</v>
      </c>
      <c r="H5383" s="5" t="s">
        <v>10312</v>
      </c>
      <c r="I5383" s="8" t="str">
        <f t="shared" si="169"/>
        <v xml:space="preserve">04-Mar-22 </v>
      </c>
      <c r="J5383" s="5" t="s">
        <v>10370</v>
      </c>
      <c r="K5383" t="str">
        <f t="shared" si="168"/>
        <v xml:space="preserve">22-Mar-22 </v>
      </c>
      <c r="L5383">
        <v>5</v>
      </c>
      <c r="M5383">
        <v>0</v>
      </c>
      <c r="N5383">
        <v>12</v>
      </c>
      <c r="O5383" s="2">
        <v>1</v>
      </c>
      <c r="Q5383" t="s">
        <v>340</v>
      </c>
    </row>
    <row r="5384" spans="1:17" x14ac:dyDescent="0.3">
      <c r="A5384" t="s">
        <v>9809</v>
      </c>
      <c r="B5384" t="s">
        <v>72</v>
      </c>
      <c r="C5384" t="s">
        <v>10374</v>
      </c>
      <c r="D5384" t="s">
        <v>73</v>
      </c>
      <c r="E5384" s="1">
        <v>44624</v>
      </c>
      <c r="F5384" s="1">
        <v>44679</v>
      </c>
      <c r="G5384" t="s">
        <v>10372</v>
      </c>
      <c r="H5384" s="5" t="s">
        <v>10312</v>
      </c>
      <c r="I5384" s="8" t="str">
        <f t="shared" si="169"/>
        <v xml:space="preserve">04-Mar-22 </v>
      </c>
      <c r="J5384" s="5" t="s">
        <v>7443</v>
      </c>
      <c r="K5384" t="str">
        <f t="shared" si="168"/>
        <v xml:space="preserve">28-pr-22 </v>
      </c>
      <c r="L5384">
        <v>10</v>
      </c>
      <c r="M5384">
        <v>0</v>
      </c>
      <c r="N5384">
        <v>37</v>
      </c>
      <c r="O5384" s="2">
        <v>1</v>
      </c>
      <c r="Q5384" t="s">
        <v>340</v>
      </c>
    </row>
    <row r="5385" spans="1:17" x14ac:dyDescent="0.3">
      <c r="A5385" t="s">
        <v>9794</v>
      </c>
      <c r="B5385" t="s">
        <v>58</v>
      </c>
      <c r="C5385" t="s">
        <v>10375</v>
      </c>
      <c r="D5385" t="s">
        <v>59</v>
      </c>
      <c r="E5385" s="1">
        <v>44627</v>
      </c>
      <c r="F5385" s="1">
        <v>44627</v>
      </c>
      <c r="G5385" t="s">
        <v>10376</v>
      </c>
      <c r="H5385" s="5" t="s">
        <v>10327</v>
      </c>
      <c r="I5385" s="8" t="str">
        <f t="shared" si="169"/>
        <v xml:space="preserve">07-Mar-22 </v>
      </c>
      <c r="J5385" s="5" t="s">
        <v>10327</v>
      </c>
      <c r="K5385" t="str">
        <f t="shared" si="168"/>
        <v xml:space="preserve">07-Mar-22 </v>
      </c>
      <c r="L5385">
        <v>1</v>
      </c>
      <c r="M5385">
        <v>0</v>
      </c>
      <c r="N5385">
        <v>0</v>
      </c>
      <c r="O5385" s="2">
        <v>1</v>
      </c>
      <c r="Q5385" t="s">
        <v>340</v>
      </c>
    </row>
    <row r="5386" spans="1:17" x14ac:dyDescent="0.3">
      <c r="A5386" t="s">
        <v>9794</v>
      </c>
      <c r="B5386" t="s">
        <v>58</v>
      </c>
      <c r="C5386" t="s">
        <v>10377</v>
      </c>
      <c r="D5386" t="s">
        <v>59</v>
      </c>
      <c r="E5386" s="1">
        <v>44627</v>
      </c>
      <c r="F5386" s="1">
        <v>44631</v>
      </c>
      <c r="G5386" t="s">
        <v>10378</v>
      </c>
      <c r="H5386" s="5" t="s">
        <v>10327</v>
      </c>
      <c r="I5386" s="8" t="str">
        <f t="shared" si="169"/>
        <v xml:space="preserve">07-Mar-22 </v>
      </c>
      <c r="J5386" s="5" t="s">
        <v>10379</v>
      </c>
      <c r="K5386" t="str">
        <f t="shared" si="168"/>
        <v xml:space="preserve">11-Mar-22 </v>
      </c>
      <c r="L5386">
        <v>10</v>
      </c>
      <c r="M5386">
        <v>0</v>
      </c>
      <c r="N5386">
        <v>4</v>
      </c>
      <c r="O5386" s="2">
        <v>1</v>
      </c>
      <c r="Q5386" t="s">
        <v>340</v>
      </c>
    </row>
    <row r="5387" spans="1:17" x14ac:dyDescent="0.3">
      <c r="A5387" t="s">
        <v>9809</v>
      </c>
      <c r="B5387" t="s">
        <v>72</v>
      </c>
      <c r="C5387" t="s">
        <v>10380</v>
      </c>
      <c r="D5387" t="s">
        <v>73</v>
      </c>
      <c r="E5387" s="1">
        <v>44627</v>
      </c>
      <c r="F5387" s="1">
        <v>44627</v>
      </c>
      <c r="G5387" t="s">
        <v>10376</v>
      </c>
      <c r="H5387" s="5" t="s">
        <v>10327</v>
      </c>
      <c r="I5387" s="8" t="str">
        <f t="shared" si="169"/>
        <v xml:space="preserve">07-Mar-22 </v>
      </c>
      <c r="J5387" s="5" t="s">
        <v>10327</v>
      </c>
      <c r="K5387" t="str">
        <f t="shared" si="168"/>
        <v xml:space="preserve">07-Mar-22 </v>
      </c>
      <c r="L5387">
        <v>1</v>
      </c>
      <c r="M5387">
        <v>0</v>
      </c>
      <c r="N5387">
        <v>0</v>
      </c>
      <c r="O5387" s="2">
        <v>1</v>
      </c>
      <c r="Q5387" t="s">
        <v>340</v>
      </c>
    </row>
    <row r="5388" spans="1:17" x14ac:dyDescent="0.3">
      <c r="A5388" t="s">
        <v>9809</v>
      </c>
      <c r="B5388" t="s">
        <v>72</v>
      </c>
      <c r="C5388" t="s">
        <v>10381</v>
      </c>
      <c r="D5388" t="s">
        <v>73</v>
      </c>
      <c r="E5388" s="1">
        <v>44627</v>
      </c>
      <c r="F5388" s="1">
        <v>44631</v>
      </c>
      <c r="G5388" t="s">
        <v>10378</v>
      </c>
      <c r="H5388" s="5" t="s">
        <v>10327</v>
      </c>
      <c r="I5388" s="8" t="str">
        <f t="shared" si="169"/>
        <v xml:space="preserve">07-Mar-22 </v>
      </c>
      <c r="J5388" s="5" t="s">
        <v>10379</v>
      </c>
      <c r="K5388" t="str">
        <f t="shared" si="168"/>
        <v xml:space="preserve">11-Mar-22 </v>
      </c>
      <c r="L5388">
        <v>10</v>
      </c>
      <c r="M5388">
        <v>0</v>
      </c>
      <c r="N5388">
        <v>4</v>
      </c>
      <c r="O5388" s="2">
        <v>1</v>
      </c>
      <c r="Q5388" t="s">
        <v>340</v>
      </c>
    </row>
    <row r="5389" spans="1:17" x14ac:dyDescent="0.3">
      <c r="A5389" t="s">
        <v>9794</v>
      </c>
      <c r="B5389" t="s">
        <v>58</v>
      </c>
      <c r="C5389" t="s">
        <v>10382</v>
      </c>
      <c r="D5389" t="s">
        <v>59</v>
      </c>
      <c r="E5389" s="1">
        <v>44628</v>
      </c>
      <c r="F5389" s="1">
        <v>44698</v>
      </c>
      <c r="G5389" t="s">
        <v>10383</v>
      </c>
      <c r="H5389" s="5" t="s">
        <v>10287</v>
      </c>
      <c r="I5389" s="8" t="str">
        <f t="shared" si="169"/>
        <v xml:space="preserve">08-Mar-22 </v>
      </c>
      <c r="J5389" s="5" t="s">
        <v>10047</v>
      </c>
      <c r="K5389" t="str">
        <f t="shared" si="168"/>
        <v xml:space="preserve">17-May-22 </v>
      </c>
      <c r="L5389">
        <v>1</v>
      </c>
      <c r="M5389">
        <v>0</v>
      </c>
      <c r="N5389">
        <v>48</v>
      </c>
      <c r="O5389" s="2">
        <v>1</v>
      </c>
      <c r="Q5389" t="s">
        <v>340</v>
      </c>
    </row>
    <row r="5390" spans="1:17" x14ac:dyDescent="0.3">
      <c r="A5390" t="s">
        <v>9809</v>
      </c>
      <c r="B5390" t="s">
        <v>72</v>
      </c>
      <c r="C5390" t="s">
        <v>10384</v>
      </c>
      <c r="D5390" t="s">
        <v>73</v>
      </c>
      <c r="E5390" s="1">
        <v>44628</v>
      </c>
      <c r="F5390" s="1">
        <v>44698</v>
      </c>
      <c r="G5390" t="s">
        <v>10383</v>
      </c>
      <c r="H5390" s="5" t="s">
        <v>10287</v>
      </c>
      <c r="I5390" s="8" t="str">
        <f t="shared" si="169"/>
        <v xml:space="preserve">08-Mar-22 </v>
      </c>
      <c r="J5390" s="5" t="s">
        <v>10047</v>
      </c>
      <c r="K5390" t="str">
        <f t="shared" si="168"/>
        <v xml:space="preserve">17-May-22 </v>
      </c>
      <c r="L5390">
        <v>1</v>
      </c>
      <c r="M5390">
        <v>0</v>
      </c>
      <c r="N5390">
        <v>48</v>
      </c>
      <c r="O5390" s="2">
        <v>1</v>
      </c>
      <c r="Q5390" t="s">
        <v>340</v>
      </c>
    </row>
    <row r="5391" spans="1:17" x14ac:dyDescent="0.3">
      <c r="A5391" t="s">
        <v>9794</v>
      </c>
      <c r="B5391" t="s">
        <v>58</v>
      </c>
      <c r="C5391" t="s">
        <v>10385</v>
      </c>
      <c r="D5391" t="s">
        <v>59</v>
      </c>
      <c r="E5391" s="1">
        <v>44628</v>
      </c>
      <c r="F5391" s="1">
        <v>44631</v>
      </c>
      <c r="G5391" t="s">
        <v>10386</v>
      </c>
      <c r="H5391" s="5" t="s">
        <v>10287</v>
      </c>
      <c r="I5391" s="8" t="str">
        <f t="shared" si="169"/>
        <v xml:space="preserve">08-Mar-22 </v>
      </c>
      <c r="J5391" s="5" t="s">
        <v>10379</v>
      </c>
      <c r="K5391" t="str">
        <f t="shared" si="168"/>
        <v xml:space="preserve">11-Mar-22 </v>
      </c>
      <c r="L5391">
        <v>4</v>
      </c>
      <c r="M5391">
        <v>0</v>
      </c>
      <c r="N5391">
        <v>4</v>
      </c>
      <c r="O5391" s="2">
        <v>1</v>
      </c>
      <c r="Q5391" t="s">
        <v>340</v>
      </c>
    </row>
    <row r="5392" spans="1:17" x14ac:dyDescent="0.3">
      <c r="A5392" t="s">
        <v>9809</v>
      </c>
      <c r="B5392" t="s">
        <v>72</v>
      </c>
      <c r="C5392" t="s">
        <v>10387</v>
      </c>
      <c r="D5392" t="s">
        <v>73</v>
      </c>
      <c r="E5392" s="1">
        <v>44628</v>
      </c>
      <c r="F5392" s="1">
        <v>44631</v>
      </c>
      <c r="G5392" t="s">
        <v>10386</v>
      </c>
      <c r="H5392" s="5" t="s">
        <v>10287</v>
      </c>
      <c r="I5392" s="8" t="str">
        <f t="shared" si="169"/>
        <v xml:space="preserve">08-Mar-22 </v>
      </c>
      <c r="J5392" s="5" t="s">
        <v>10379</v>
      </c>
      <c r="K5392" t="str">
        <f t="shared" si="168"/>
        <v xml:space="preserve">11-Mar-22 </v>
      </c>
      <c r="L5392">
        <v>4</v>
      </c>
      <c r="M5392">
        <v>0</v>
      </c>
      <c r="N5392">
        <v>4</v>
      </c>
      <c r="O5392" s="2">
        <v>1</v>
      </c>
      <c r="Q5392" t="s">
        <v>340</v>
      </c>
    </row>
    <row r="5393" spans="1:17" x14ac:dyDescent="0.3">
      <c r="A5393" t="s">
        <v>9794</v>
      </c>
      <c r="B5393" t="s">
        <v>58</v>
      </c>
      <c r="C5393" t="s">
        <v>10388</v>
      </c>
      <c r="D5393" t="s">
        <v>59</v>
      </c>
      <c r="F5393" s="1">
        <v>44628</v>
      </c>
      <c r="G5393" t="s">
        <v>10389</v>
      </c>
      <c r="H5393" s="5" t="s">
        <v>10287</v>
      </c>
      <c r="I5393" s="8" t="str">
        <f t="shared" si="169"/>
        <v xml:space="preserve">08-Mar-22 </v>
      </c>
      <c r="J5393" s="5" t="s">
        <v>10287</v>
      </c>
      <c r="K5393" t="str">
        <f t="shared" si="168"/>
        <v xml:space="preserve">08-Mar-22 </v>
      </c>
      <c r="L5393">
        <v>0</v>
      </c>
      <c r="M5393">
        <v>0</v>
      </c>
      <c r="N5393">
        <v>0</v>
      </c>
      <c r="O5393" s="2">
        <v>1</v>
      </c>
      <c r="Q5393" t="s">
        <v>340</v>
      </c>
    </row>
    <row r="5394" spans="1:17" x14ac:dyDescent="0.3">
      <c r="A5394" t="s">
        <v>9809</v>
      </c>
      <c r="B5394" t="s">
        <v>72</v>
      </c>
      <c r="C5394" t="s">
        <v>10390</v>
      </c>
      <c r="D5394" t="s">
        <v>73</v>
      </c>
      <c r="F5394" s="1">
        <v>44628</v>
      </c>
      <c r="G5394" t="s">
        <v>10389</v>
      </c>
      <c r="H5394" s="5" t="s">
        <v>10287</v>
      </c>
      <c r="I5394" s="8" t="str">
        <f t="shared" si="169"/>
        <v xml:space="preserve">08-Mar-22 </v>
      </c>
      <c r="J5394" s="5" t="s">
        <v>10287</v>
      </c>
      <c r="K5394" t="str">
        <f t="shared" si="168"/>
        <v xml:space="preserve">08-Mar-22 </v>
      </c>
      <c r="L5394">
        <v>0</v>
      </c>
      <c r="M5394">
        <v>0</v>
      </c>
      <c r="N5394">
        <v>0</v>
      </c>
      <c r="O5394" s="2">
        <v>1</v>
      </c>
      <c r="Q5394" t="s">
        <v>340</v>
      </c>
    </row>
    <row r="5395" spans="1:17" x14ac:dyDescent="0.3">
      <c r="A5395" t="s">
        <v>2517</v>
      </c>
      <c r="B5395" t="s">
        <v>16</v>
      </c>
      <c r="C5395" t="s">
        <v>10391</v>
      </c>
      <c r="D5395" t="s">
        <v>2519</v>
      </c>
      <c r="G5395" t="s">
        <v>10392</v>
      </c>
      <c r="H5395" s="5" t="s">
        <v>10393</v>
      </c>
      <c r="I5395" s="8" t="str">
        <f t="shared" si="169"/>
        <v xml:space="preserve">12-Mar-22 </v>
      </c>
      <c r="J5395" s="5" t="s">
        <v>10295</v>
      </c>
      <c r="K5395" t="str">
        <f t="shared" si="168"/>
        <v xml:space="preserve">14-Mar-22 </v>
      </c>
      <c r="L5395">
        <v>1</v>
      </c>
      <c r="M5395">
        <v>0</v>
      </c>
      <c r="N5395">
        <v>0</v>
      </c>
      <c r="O5395" s="2">
        <v>1</v>
      </c>
      <c r="Q5395" t="s">
        <v>340</v>
      </c>
    </row>
    <row r="5396" spans="1:17" x14ac:dyDescent="0.3">
      <c r="A5396" t="s">
        <v>2517</v>
      </c>
      <c r="B5396" t="s">
        <v>16</v>
      </c>
      <c r="C5396" t="s">
        <v>10394</v>
      </c>
      <c r="D5396" t="s">
        <v>2519</v>
      </c>
      <c r="G5396" t="s">
        <v>10395</v>
      </c>
      <c r="H5396" s="5" t="s">
        <v>10393</v>
      </c>
      <c r="I5396" s="8" t="str">
        <f t="shared" si="169"/>
        <v xml:space="preserve">12-Mar-22 </v>
      </c>
      <c r="J5396" s="5" t="s">
        <v>10295</v>
      </c>
      <c r="K5396" t="str">
        <f t="shared" si="168"/>
        <v xml:space="preserve">14-Mar-22 </v>
      </c>
      <c r="L5396">
        <v>1</v>
      </c>
      <c r="M5396">
        <v>0</v>
      </c>
      <c r="N5396">
        <v>0</v>
      </c>
      <c r="O5396" s="2">
        <v>1</v>
      </c>
      <c r="Q5396" t="s">
        <v>340</v>
      </c>
    </row>
    <row r="5397" spans="1:17" x14ac:dyDescent="0.3">
      <c r="A5397" t="s">
        <v>9794</v>
      </c>
      <c r="B5397" t="s">
        <v>58</v>
      </c>
      <c r="C5397" t="s">
        <v>10396</v>
      </c>
      <c r="D5397" t="s">
        <v>59</v>
      </c>
      <c r="E5397" s="1">
        <v>44634</v>
      </c>
      <c r="F5397" s="1">
        <v>44652</v>
      </c>
      <c r="G5397" t="s">
        <v>10397</v>
      </c>
      <c r="H5397" s="5" t="s">
        <v>10295</v>
      </c>
      <c r="I5397" s="8" t="str">
        <f t="shared" si="169"/>
        <v xml:space="preserve">14-Mar-22 </v>
      </c>
      <c r="J5397" s="5" t="s">
        <v>10049</v>
      </c>
      <c r="K5397" t="str">
        <f t="shared" si="168"/>
        <v xml:space="preserve">01-pr-22 </v>
      </c>
      <c r="L5397">
        <v>5</v>
      </c>
      <c r="M5397">
        <v>0</v>
      </c>
      <c r="N5397">
        <v>15</v>
      </c>
      <c r="O5397" s="2">
        <v>1</v>
      </c>
      <c r="Q5397" t="s">
        <v>340</v>
      </c>
    </row>
    <row r="5398" spans="1:17" x14ac:dyDescent="0.3">
      <c r="A5398" t="s">
        <v>9794</v>
      </c>
      <c r="B5398" t="s">
        <v>58</v>
      </c>
      <c r="C5398" t="s">
        <v>10398</v>
      </c>
      <c r="D5398" t="s">
        <v>59</v>
      </c>
      <c r="E5398" s="1">
        <v>44634</v>
      </c>
      <c r="F5398" s="1">
        <v>44652</v>
      </c>
      <c r="G5398" t="s">
        <v>10399</v>
      </c>
      <c r="H5398" s="5" t="s">
        <v>10295</v>
      </c>
      <c r="I5398" s="8" t="str">
        <f t="shared" si="169"/>
        <v xml:space="preserve">14-Mar-22 </v>
      </c>
      <c r="J5398" s="5" t="s">
        <v>10049</v>
      </c>
      <c r="K5398" t="str">
        <f t="shared" si="168"/>
        <v xml:space="preserve">01-pr-22 </v>
      </c>
      <c r="L5398">
        <v>5</v>
      </c>
      <c r="M5398">
        <v>0</v>
      </c>
      <c r="N5398">
        <v>15</v>
      </c>
      <c r="O5398" s="2">
        <v>1</v>
      </c>
      <c r="Q5398" t="s">
        <v>340</v>
      </c>
    </row>
    <row r="5399" spans="1:17" x14ac:dyDescent="0.3">
      <c r="A5399" t="s">
        <v>2517</v>
      </c>
      <c r="B5399" t="s">
        <v>16</v>
      </c>
      <c r="C5399" t="s">
        <v>10400</v>
      </c>
      <c r="D5399" t="s">
        <v>2519</v>
      </c>
      <c r="G5399" t="s">
        <v>9760</v>
      </c>
      <c r="H5399" s="5" t="s">
        <v>10295</v>
      </c>
      <c r="I5399" s="8" t="str">
        <f t="shared" si="169"/>
        <v xml:space="preserve">14-Mar-22 </v>
      </c>
      <c r="J5399" s="5" t="s">
        <v>10295</v>
      </c>
      <c r="K5399" t="str">
        <f t="shared" si="168"/>
        <v xml:space="preserve">14-Mar-22 </v>
      </c>
      <c r="L5399">
        <v>0</v>
      </c>
      <c r="M5399">
        <v>0</v>
      </c>
      <c r="N5399">
        <v>0</v>
      </c>
      <c r="O5399" s="2">
        <v>1</v>
      </c>
      <c r="Q5399" t="s">
        <v>340</v>
      </c>
    </row>
    <row r="5400" spans="1:17" x14ac:dyDescent="0.3">
      <c r="A5400" t="s">
        <v>2517</v>
      </c>
      <c r="B5400" t="s">
        <v>16</v>
      </c>
      <c r="C5400" t="s">
        <v>10401</v>
      </c>
      <c r="D5400" t="s">
        <v>2519</v>
      </c>
      <c r="G5400" t="s">
        <v>9759</v>
      </c>
      <c r="H5400" s="5" t="s">
        <v>10295</v>
      </c>
      <c r="I5400" s="8" t="str">
        <f t="shared" si="169"/>
        <v xml:space="preserve">14-Mar-22 </v>
      </c>
      <c r="J5400" s="5" t="s">
        <v>10295</v>
      </c>
      <c r="K5400" t="str">
        <f t="shared" si="168"/>
        <v xml:space="preserve">14-Mar-22 </v>
      </c>
      <c r="L5400">
        <v>0</v>
      </c>
      <c r="M5400">
        <v>0</v>
      </c>
      <c r="N5400">
        <v>0</v>
      </c>
      <c r="O5400" s="2">
        <v>1</v>
      </c>
      <c r="Q5400" t="s">
        <v>340</v>
      </c>
    </row>
    <row r="5401" spans="1:17" x14ac:dyDescent="0.3">
      <c r="A5401" t="s">
        <v>2517</v>
      </c>
      <c r="B5401" t="s">
        <v>16</v>
      </c>
      <c r="C5401" t="s">
        <v>10402</v>
      </c>
      <c r="D5401" t="s">
        <v>2519</v>
      </c>
      <c r="G5401" t="s">
        <v>9780</v>
      </c>
      <c r="H5401" s="5" t="s">
        <v>10295</v>
      </c>
      <c r="I5401" s="8" t="str">
        <f t="shared" si="169"/>
        <v xml:space="preserve">14-Mar-22 </v>
      </c>
      <c r="J5401" s="5" t="s">
        <v>7436</v>
      </c>
      <c r="K5401" t="str">
        <f t="shared" si="168"/>
        <v xml:space="preserve">27-pr-22 </v>
      </c>
      <c r="L5401">
        <v>20</v>
      </c>
      <c r="M5401">
        <v>0</v>
      </c>
      <c r="N5401">
        <v>30</v>
      </c>
      <c r="O5401" s="2">
        <v>1</v>
      </c>
      <c r="Q5401" t="s">
        <v>340</v>
      </c>
    </row>
    <row r="5402" spans="1:17" x14ac:dyDescent="0.3">
      <c r="A5402" t="s">
        <v>9794</v>
      </c>
      <c r="B5402" t="s">
        <v>58</v>
      </c>
      <c r="C5402" t="s">
        <v>10403</v>
      </c>
      <c r="D5402" t="s">
        <v>59</v>
      </c>
      <c r="E5402" s="1">
        <v>44634</v>
      </c>
      <c r="F5402" s="1">
        <v>44648</v>
      </c>
      <c r="G5402" t="s">
        <v>10404</v>
      </c>
      <c r="H5402" s="5" t="s">
        <v>10295</v>
      </c>
      <c r="I5402" s="8" t="str">
        <f t="shared" si="169"/>
        <v xml:space="preserve">14-Mar-22 </v>
      </c>
      <c r="J5402" s="5" t="s">
        <v>10405</v>
      </c>
      <c r="K5402" t="str">
        <f t="shared" si="168"/>
        <v xml:space="preserve">28-Mar-22 </v>
      </c>
      <c r="L5402">
        <v>7</v>
      </c>
      <c r="M5402">
        <v>0</v>
      </c>
      <c r="N5402">
        <v>10</v>
      </c>
      <c r="O5402" s="2">
        <v>1</v>
      </c>
      <c r="Q5402" t="s">
        <v>340</v>
      </c>
    </row>
    <row r="5403" spans="1:17" x14ac:dyDescent="0.3">
      <c r="A5403" t="s">
        <v>9809</v>
      </c>
      <c r="B5403" t="s">
        <v>72</v>
      </c>
      <c r="C5403" t="s">
        <v>10406</v>
      </c>
      <c r="D5403" t="s">
        <v>73</v>
      </c>
      <c r="E5403" s="1">
        <v>44634</v>
      </c>
      <c r="F5403" s="1">
        <v>44652</v>
      </c>
      <c r="G5403" t="s">
        <v>10397</v>
      </c>
      <c r="H5403" s="5" t="s">
        <v>10295</v>
      </c>
      <c r="I5403" s="8" t="str">
        <f t="shared" si="169"/>
        <v xml:space="preserve">14-Mar-22 </v>
      </c>
      <c r="J5403" s="5" t="s">
        <v>10049</v>
      </c>
      <c r="K5403" t="str">
        <f t="shared" si="168"/>
        <v xml:space="preserve">01-pr-22 </v>
      </c>
      <c r="L5403">
        <v>5</v>
      </c>
      <c r="M5403">
        <v>0</v>
      </c>
      <c r="N5403">
        <v>15</v>
      </c>
      <c r="O5403" s="2">
        <v>1</v>
      </c>
      <c r="Q5403" t="s">
        <v>340</v>
      </c>
    </row>
    <row r="5404" spans="1:17" x14ac:dyDescent="0.3">
      <c r="A5404" t="s">
        <v>9809</v>
      </c>
      <c r="B5404" t="s">
        <v>72</v>
      </c>
      <c r="C5404" t="s">
        <v>10407</v>
      </c>
      <c r="D5404" t="s">
        <v>73</v>
      </c>
      <c r="E5404" s="1">
        <v>44634</v>
      </c>
      <c r="F5404" s="1">
        <v>44652</v>
      </c>
      <c r="G5404" t="s">
        <v>10399</v>
      </c>
      <c r="H5404" s="5" t="s">
        <v>10295</v>
      </c>
      <c r="I5404" s="8" t="str">
        <f t="shared" si="169"/>
        <v xml:space="preserve">14-Mar-22 </v>
      </c>
      <c r="J5404" s="5" t="s">
        <v>10049</v>
      </c>
      <c r="K5404" t="str">
        <f t="shared" si="168"/>
        <v xml:space="preserve">01-pr-22 </v>
      </c>
      <c r="L5404">
        <v>5</v>
      </c>
      <c r="M5404">
        <v>0</v>
      </c>
      <c r="N5404">
        <v>15</v>
      </c>
      <c r="O5404" s="2">
        <v>1</v>
      </c>
      <c r="Q5404" t="s">
        <v>340</v>
      </c>
    </row>
    <row r="5405" spans="1:17" x14ac:dyDescent="0.3">
      <c r="A5405" t="s">
        <v>9809</v>
      </c>
      <c r="B5405" t="s">
        <v>72</v>
      </c>
      <c r="C5405" t="s">
        <v>10408</v>
      </c>
      <c r="D5405" t="s">
        <v>73</v>
      </c>
      <c r="E5405" s="1">
        <v>44634</v>
      </c>
      <c r="F5405" s="1">
        <v>44648</v>
      </c>
      <c r="G5405" t="s">
        <v>10404</v>
      </c>
      <c r="H5405" s="5" t="s">
        <v>10295</v>
      </c>
      <c r="I5405" s="8" t="str">
        <f t="shared" si="169"/>
        <v xml:space="preserve">14-Mar-22 </v>
      </c>
      <c r="J5405" s="5" t="s">
        <v>10405</v>
      </c>
      <c r="K5405" t="str">
        <f t="shared" si="168"/>
        <v xml:space="preserve">28-Mar-22 </v>
      </c>
      <c r="L5405">
        <v>7</v>
      </c>
      <c r="M5405">
        <v>0</v>
      </c>
      <c r="N5405">
        <v>10</v>
      </c>
      <c r="O5405" s="2">
        <v>1</v>
      </c>
      <c r="Q5405" t="s">
        <v>340</v>
      </c>
    </row>
    <row r="5406" spans="1:17" x14ac:dyDescent="0.3">
      <c r="A5406" t="s">
        <v>9794</v>
      </c>
      <c r="B5406" t="s">
        <v>58</v>
      </c>
      <c r="C5406" t="s">
        <v>10409</v>
      </c>
      <c r="D5406" t="s">
        <v>59</v>
      </c>
      <c r="E5406" s="1">
        <v>44634</v>
      </c>
      <c r="F5406" s="1">
        <v>44643</v>
      </c>
      <c r="G5406" t="s">
        <v>10410</v>
      </c>
      <c r="H5406" s="5" t="s">
        <v>10295</v>
      </c>
      <c r="I5406" s="8" t="str">
        <f t="shared" si="169"/>
        <v xml:space="preserve">14-Mar-22 </v>
      </c>
      <c r="J5406" s="5" t="s">
        <v>10411</v>
      </c>
      <c r="K5406" t="str">
        <f t="shared" si="168"/>
        <v xml:space="preserve">23-Mar-22 </v>
      </c>
      <c r="L5406">
        <v>5</v>
      </c>
      <c r="M5406">
        <v>0</v>
      </c>
      <c r="N5406">
        <v>7</v>
      </c>
      <c r="O5406" s="2">
        <v>1</v>
      </c>
      <c r="Q5406" t="s">
        <v>340</v>
      </c>
    </row>
    <row r="5407" spans="1:17" x14ac:dyDescent="0.3">
      <c r="A5407" t="s">
        <v>9809</v>
      </c>
      <c r="B5407" t="s">
        <v>72</v>
      </c>
      <c r="C5407" t="s">
        <v>10412</v>
      </c>
      <c r="D5407" t="s">
        <v>73</v>
      </c>
      <c r="E5407" s="1">
        <v>44634</v>
      </c>
      <c r="F5407" s="1">
        <v>44643</v>
      </c>
      <c r="G5407" t="s">
        <v>10410</v>
      </c>
      <c r="H5407" s="5" t="s">
        <v>10295</v>
      </c>
      <c r="I5407" s="8" t="str">
        <f t="shared" si="169"/>
        <v xml:space="preserve">14-Mar-22 </v>
      </c>
      <c r="J5407" s="5" t="s">
        <v>10411</v>
      </c>
      <c r="K5407" t="str">
        <f t="shared" si="168"/>
        <v xml:space="preserve">23-Mar-22 </v>
      </c>
      <c r="L5407">
        <v>5</v>
      </c>
      <c r="M5407">
        <v>0</v>
      </c>
      <c r="N5407">
        <v>7</v>
      </c>
      <c r="O5407" s="2">
        <v>1</v>
      </c>
      <c r="Q5407" t="s">
        <v>340</v>
      </c>
    </row>
    <row r="5408" spans="1:17" x14ac:dyDescent="0.3">
      <c r="A5408" t="s">
        <v>9794</v>
      </c>
      <c r="B5408" t="s">
        <v>58</v>
      </c>
      <c r="C5408" t="s">
        <v>10413</v>
      </c>
      <c r="D5408" t="s">
        <v>59</v>
      </c>
      <c r="E5408" s="1">
        <v>44636</v>
      </c>
      <c r="F5408" s="1">
        <v>44652</v>
      </c>
      <c r="G5408" t="s">
        <v>10414</v>
      </c>
      <c r="H5408" s="5" t="s">
        <v>10161</v>
      </c>
      <c r="I5408" s="8" t="str">
        <f t="shared" si="169"/>
        <v xml:space="preserve">16-Mar-22 </v>
      </c>
      <c r="J5408" s="5" t="s">
        <v>10049</v>
      </c>
      <c r="K5408" t="str">
        <f t="shared" si="168"/>
        <v xml:space="preserve">01-pr-22 </v>
      </c>
      <c r="L5408">
        <v>10</v>
      </c>
      <c r="M5408">
        <v>0</v>
      </c>
      <c r="N5408">
        <v>12</v>
      </c>
      <c r="O5408" s="2">
        <v>1</v>
      </c>
      <c r="Q5408" t="s">
        <v>340</v>
      </c>
    </row>
    <row r="5409" spans="1:17" x14ac:dyDescent="0.3">
      <c r="A5409" t="s">
        <v>9794</v>
      </c>
      <c r="B5409" t="s">
        <v>58</v>
      </c>
      <c r="C5409" t="s">
        <v>10415</v>
      </c>
      <c r="D5409" t="s">
        <v>59</v>
      </c>
      <c r="E5409" s="1">
        <v>44636</v>
      </c>
      <c r="F5409" s="1">
        <v>44648</v>
      </c>
      <c r="G5409" t="s">
        <v>10416</v>
      </c>
      <c r="H5409" s="5" t="s">
        <v>10161</v>
      </c>
      <c r="I5409" s="8" t="str">
        <f t="shared" si="169"/>
        <v xml:space="preserve">16-Mar-22 </v>
      </c>
      <c r="J5409" s="5" t="s">
        <v>10405</v>
      </c>
      <c r="K5409" t="str">
        <f t="shared" si="168"/>
        <v xml:space="preserve">28-Mar-22 </v>
      </c>
      <c r="L5409">
        <v>10</v>
      </c>
      <c r="M5409">
        <v>0</v>
      </c>
      <c r="N5409">
        <v>8</v>
      </c>
      <c r="O5409" s="2">
        <v>1</v>
      </c>
      <c r="Q5409" t="s">
        <v>340</v>
      </c>
    </row>
    <row r="5410" spans="1:17" x14ac:dyDescent="0.3">
      <c r="A5410" t="s">
        <v>9794</v>
      </c>
      <c r="B5410" t="s">
        <v>58</v>
      </c>
      <c r="C5410" t="s">
        <v>10417</v>
      </c>
      <c r="D5410" t="s">
        <v>59</v>
      </c>
      <c r="E5410" s="1">
        <v>44636</v>
      </c>
      <c r="F5410" s="1">
        <v>44648</v>
      </c>
      <c r="G5410" t="s">
        <v>10418</v>
      </c>
      <c r="H5410" s="5" t="s">
        <v>10161</v>
      </c>
      <c r="I5410" s="8" t="str">
        <f t="shared" si="169"/>
        <v xml:space="preserve">16-Mar-22 </v>
      </c>
      <c r="J5410" s="5" t="s">
        <v>10405</v>
      </c>
      <c r="K5410" t="str">
        <f t="shared" si="168"/>
        <v xml:space="preserve">28-Mar-22 </v>
      </c>
      <c r="L5410">
        <v>10</v>
      </c>
      <c r="M5410">
        <v>0</v>
      </c>
      <c r="N5410">
        <v>8</v>
      </c>
      <c r="O5410" s="2">
        <v>1</v>
      </c>
      <c r="Q5410" t="s">
        <v>340</v>
      </c>
    </row>
    <row r="5411" spans="1:17" x14ac:dyDescent="0.3">
      <c r="A5411" t="s">
        <v>9794</v>
      </c>
      <c r="B5411" t="s">
        <v>58</v>
      </c>
      <c r="C5411" t="s">
        <v>10419</v>
      </c>
      <c r="D5411" t="s">
        <v>59</v>
      </c>
      <c r="E5411" s="1">
        <v>44636</v>
      </c>
      <c r="F5411" s="1">
        <v>44648</v>
      </c>
      <c r="G5411" t="s">
        <v>10420</v>
      </c>
      <c r="H5411" s="5" t="s">
        <v>10161</v>
      </c>
      <c r="I5411" s="8" t="str">
        <f t="shared" si="169"/>
        <v xml:space="preserve">16-Mar-22 </v>
      </c>
      <c r="J5411" s="5" t="s">
        <v>10405</v>
      </c>
      <c r="K5411" t="str">
        <f t="shared" si="168"/>
        <v xml:space="preserve">28-Mar-22 </v>
      </c>
      <c r="L5411">
        <v>10</v>
      </c>
      <c r="M5411">
        <v>0</v>
      </c>
      <c r="N5411">
        <v>8</v>
      </c>
      <c r="O5411" s="2">
        <v>1</v>
      </c>
      <c r="Q5411" t="s">
        <v>340</v>
      </c>
    </row>
    <row r="5412" spans="1:17" x14ac:dyDescent="0.3">
      <c r="A5412" t="s">
        <v>9794</v>
      </c>
      <c r="B5412" t="s">
        <v>58</v>
      </c>
      <c r="C5412" t="s">
        <v>10421</v>
      </c>
      <c r="D5412" t="s">
        <v>59</v>
      </c>
      <c r="E5412" s="1">
        <v>44636</v>
      </c>
      <c r="F5412" s="1">
        <v>44636</v>
      </c>
      <c r="G5412" t="s">
        <v>10422</v>
      </c>
      <c r="H5412" s="5" t="s">
        <v>10161</v>
      </c>
      <c r="I5412" s="8" t="str">
        <f t="shared" si="169"/>
        <v xml:space="preserve">16-Mar-22 </v>
      </c>
      <c r="J5412" s="5" t="s">
        <v>10161</v>
      </c>
      <c r="K5412" t="str">
        <f t="shared" si="168"/>
        <v xml:space="preserve">16-Mar-22 </v>
      </c>
      <c r="L5412">
        <v>5</v>
      </c>
      <c r="M5412">
        <v>0</v>
      </c>
      <c r="N5412">
        <v>0</v>
      </c>
      <c r="O5412" s="2">
        <v>1</v>
      </c>
      <c r="Q5412" t="s">
        <v>340</v>
      </c>
    </row>
    <row r="5413" spans="1:17" x14ac:dyDescent="0.3">
      <c r="A5413" t="s">
        <v>9794</v>
      </c>
      <c r="B5413" t="s">
        <v>58</v>
      </c>
      <c r="C5413" t="s">
        <v>10423</v>
      </c>
      <c r="D5413" t="s">
        <v>59</v>
      </c>
      <c r="E5413" s="1">
        <v>44636</v>
      </c>
      <c r="F5413" s="1">
        <v>44648</v>
      </c>
      <c r="G5413" t="s">
        <v>10424</v>
      </c>
      <c r="H5413" s="5" t="s">
        <v>10161</v>
      </c>
      <c r="I5413" s="8" t="str">
        <f t="shared" si="169"/>
        <v xml:space="preserve">16-Mar-22 </v>
      </c>
      <c r="J5413" s="5" t="s">
        <v>10405</v>
      </c>
      <c r="K5413" t="str">
        <f t="shared" si="168"/>
        <v xml:space="preserve">28-Mar-22 </v>
      </c>
      <c r="L5413">
        <v>10</v>
      </c>
      <c r="M5413">
        <v>0</v>
      </c>
      <c r="N5413">
        <v>8</v>
      </c>
      <c r="O5413" s="2">
        <v>1</v>
      </c>
      <c r="Q5413" t="s">
        <v>340</v>
      </c>
    </row>
    <row r="5414" spans="1:17" x14ac:dyDescent="0.3">
      <c r="A5414" t="s">
        <v>9794</v>
      </c>
      <c r="B5414" t="s">
        <v>58</v>
      </c>
      <c r="C5414" t="s">
        <v>10425</v>
      </c>
      <c r="D5414" t="s">
        <v>59</v>
      </c>
      <c r="E5414" s="1">
        <v>44636</v>
      </c>
      <c r="F5414" s="1">
        <v>44648</v>
      </c>
      <c r="G5414" t="s">
        <v>10426</v>
      </c>
      <c r="H5414" s="5" t="s">
        <v>10161</v>
      </c>
      <c r="I5414" s="8" t="str">
        <f t="shared" si="169"/>
        <v xml:space="preserve">16-Mar-22 </v>
      </c>
      <c r="J5414" s="5" t="s">
        <v>10405</v>
      </c>
      <c r="K5414" t="str">
        <f t="shared" si="168"/>
        <v xml:space="preserve">28-Mar-22 </v>
      </c>
      <c r="L5414">
        <v>10</v>
      </c>
      <c r="M5414">
        <v>0</v>
      </c>
      <c r="N5414">
        <v>8</v>
      </c>
      <c r="O5414" s="2">
        <v>1</v>
      </c>
      <c r="Q5414" t="s">
        <v>340</v>
      </c>
    </row>
    <row r="5415" spans="1:17" x14ac:dyDescent="0.3">
      <c r="A5415" t="s">
        <v>9809</v>
      </c>
      <c r="B5415" t="s">
        <v>72</v>
      </c>
      <c r="C5415" t="s">
        <v>10427</v>
      </c>
      <c r="D5415" t="s">
        <v>73</v>
      </c>
      <c r="E5415" s="1">
        <v>44636</v>
      </c>
      <c r="F5415" s="1">
        <v>44652</v>
      </c>
      <c r="G5415" t="s">
        <v>10414</v>
      </c>
      <c r="H5415" s="5" t="s">
        <v>10161</v>
      </c>
      <c r="I5415" s="8" t="str">
        <f t="shared" si="169"/>
        <v xml:space="preserve">16-Mar-22 </v>
      </c>
      <c r="J5415" s="5" t="s">
        <v>10049</v>
      </c>
      <c r="K5415" t="str">
        <f t="shared" si="168"/>
        <v xml:space="preserve">01-pr-22 </v>
      </c>
      <c r="L5415">
        <v>10</v>
      </c>
      <c r="M5415">
        <v>0</v>
      </c>
      <c r="N5415">
        <v>12</v>
      </c>
      <c r="O5415" s="2">
        <v>1</v>
      </c>
      <c r="Q5415" t="s">
        <v>340</v>
      </c>
    </row>
    <row r="5416" spans="1:17" x14ac:dyDescent="0.3">
      <c r="A5416" t="s">
        <v>9809</v>
      </c>
      <c r="B5416" t="s">
        <v>72</v>
      </c>
      <c r="C5416" t="s">
        <v>10428</v>
      </c>
      <c r="D5416" t="s">
        <v>73</v>
      </c>
      <c r="E5416" s="1">
        <v>44636</v>
      </c>
      <c r="F5416" s="1">
        <v>44648</v>
      </c>
      <c r="G5416" t="s">
        <v>10416</v>
      </c>
      <c r="H5416" s="5" t="s">
        <v>10161</v>
      </c>
      <c r="I5416" s="8" t="str">
        <f t="shared" si="169"/>
        <v xml:space="preserve">16-Mar-22 </v>
      </c>
      <c r="J5416" s="5" t="s">
        <v>10405</v>
      </c>
      <c r="K5416" t="str">
        <f t="shared" si="168"/>
        <v xml:space="preserve">28-Mar-22 </v>
      </c>
      <c r="L5416">
        <v>10</v>
      </c>
      <c r="M5416">
        <v>0</v>
      </c>
      <c r="N5416">
        <v>8</v>
      </c>
      <c r="O5416" s="2">
        <v>1</v>
      </c>
      <c r="Q5416" t="s">
        <v>340</v>
      </c>
    </row>
    <row r="5417" spans="1:17" x14ac:dyDescent="0.3">
      <c r="A5417" t="s">
        <v>9809</v>
      </c>
      <c r="B5417" t="s">
        <v>72</v>
      </c>
      <c r="C5417" t="s">
        <v>10429</v>
      </c>
      <c r="D5417" t="s">
        <v>73</v>
      </c>
      <c r="E5417" s="1">
        <v>44636</v>
      </c>
      <c r="F5417" s="1">
        <v>44648</v>
      </c>
      <c r="G5417" t="s">
        <v>10418</v>
      </c>
      <c r="H5417" s="5" t="s">
        <v>10161</v>
      </c>
      <c r="I5417" s="8" t="str">
        <f t="shared" si="169"/>
        <v xml:space="preserve">16-Mar-22 </v>
      </c>
      <c r="J5417" s="5" t="s">
        <v>10405</v>
      </c>
      <c r="K5417" t="str">
        <f t="shared" si="168"/>
        <v xml:space="preserve">28-Mar-22 </v>
      </c>
      <c r="L5417">
        <v>10</v>
      </c>
      <c r="M5417">
        <v>0</v>
      </c>
      <c r="N5417">
        <v>8</v>
      </c>
      <c r="O5417" s="2">
        <v>1</v>
      </c>
      <c r="Q5417" t="s">
        <v>340</v>
      </c>
    </row>
    <row r="5418" spans="1:17" x14ac:dyDescent="0.3">
      <c r="A5418" t="s">
        <v>9809</v>
      </c>
      <c r="B5418" t="s">
        <v>72</v>
      </c>
      <c r="C5418" t="s">
        <v>10430</v>
      </c>
      <c r="D5418" t="s">
        <v>73</v>
      </c>
      <c r="E5418" s="1">
        <v>44636</v>
      </c>
      <c r="F5418" s="1">
        <v>44648</v>
      </c>
      <c r="G5418" t="s">
        <v>10420</v>
      </c>
      <c r="H5418" s="5" t="s">
        <v>10161</v>
      </c>
      <c r="I5418" s="8" t="str">
        <f t="shared" si="169"/>
        <v xml:space="preserve">16-Mar-22 </v>
      </c>
      <c r="J5418" s="5" t="s">
        <v>10405</v>
      </c>
      <c r="K5418" t="str">
        <f t="shared" si="168"/>
        <v xml:space="preserve">28-Mar-22 </v>
      </c>
      <c r="L5418">
        <v>10</v>
      </c>
      <c r="M5418">
        <v>0</v>
      </c>
      <c r="N5418">
        <v>8</v>
      </c>
      <c r="O5418" s="2">
        <v>1</v>
      </c>
      <c r="Q5418" t="s">
        <v>340</v>
      </c>
    </row>
    <row r="5419" spans="1:17" x14ac:dyDescent="0.3">
      <c r="A5419" t="s">
        <v>9809</v>
      </c>
      <c r="B5419" t="s">
        <v>72</v>
      </c>
      <c r="C5419" t="s">
        <v>10431</v>
      </c>
      <c r="D5419" t="s">
        <v>73</v>
      </c>
      <c r="E5419" s="1">
        <v>44636</v>
      </c>
      <c r="F5419" s="1">
        <v>44636</v>
      </c>
      <c r="G5419" t="s">
        <v>10422</v>
      </c>
      <c r="H5419" s="5" t="s">
        <v>10161</v>
      </c>
      <c r="I5419" s="8" t="str">
        <f t="shared" si="169"/>
        <v xml:space="preserve">16-Mar-22 </v>
      </c>
      <c r="J5419" s="5" t="s">
        <v>10161</v>
      </c>
      <c r="K5419" t="str">
        <f t="shared" si="168"/>
        <v xml:space="preserve">16-Mar-22 </v>
      </c>
      <c r="L5419">
        <v>5</v>
      </c>
      <c r="M5419">
        <v>0</v>
      </c>
      <c r="N5419">
        <v>0</v>
      </c>
      <c r="O5419" s="2">
        <v>1</v>
      </c>
      <c r="Q5419" t="s">
        <v>340</v>
      </c>
    </row>
    <row r="5420" spans="1:17" x14ac:dyDescent="0.3">
      <c r="A5420" t="s">
        <v>9809</v>
      </c>
      <c r="B5420" t="s">
        <v>72</v>
      </c>
      <c r="C5420" t="s">
        <v>10432</v>
      </c>
      <c r="D5420" t="s">
        <v>73</v>
      </c>
      <c r="E5420" s="1">
        <v>44636</v>
      </c>
      <c r="F5420" s="1">
        <v>44648</v>
      </c>
      <c r="G5420" t="s">
        <v>10424</v>
      </c>
      <c r="H5420" s="5" t="s">
        <v>10161</v>
      </c>
      <c r="I5420" s="8" t="str">
        <f t="shared" si="169"/>
        <v xml:space="preserve">16-Mar-22 </v>
      </c>
      <c r="J5420" s="5" t="s">
        <v>10405</v>
      </c>
      <c r="K5420" t="str">
        <f t="shared" si="168"/>
        <v xml:space="preserve">28-Mar-22 </v>
      </c>
      <c r="L5420">
        <v>10</v>
      </c>
      <c r="M5420">
        <v>0</v>
      </c>
      <c r="N5420">
        <v>8</v>
      </c>
      <c r="O5420" s="2">
        <v>1</v>
      </c>
      <c r="Q5420" t="s">
        <v>340</v>
      </c>
    </row>
    <row r="5421" spans="1:17" x14ac:dyDescent="0.3">
      <c r="A5421" t="s">
        <v>9809</v>
      </c>
      <c r="B5421" t="s">
        <v>72</v>
      </c>
      <c r="C5421" t="s">
        <v>10433</v>
      </c>
      <c r="D5421" t="s">
        <v>73</v>
      </c>
      <c r="E5421" s="1">
        <v>44636</v>
      </c>
      <c r="F5421" s="1">
        <v>44648</v>
      </c>
      <c r="G5421" t="s">
        <v>10426</v>
      </c>
      <c r="H5421" s="5" t="s">
        <v>10161</v>
      </c>
      <c r="I5421" s="8" t="str">
        <f t="shared" si="169"/>
        <v xml:space="preserve">16-Mar-22 </v>
      </c>
      <c r="J5421" s="5" t="s">
        <v>10405</v>
      </c>
      <c r="K5421" t="str">
        <f t="shared" si="168"/>
        <v xml:space="preserve">28-Mar-22 </v>
      </c>
      <c r="L5421">
        <v>10</v>
      </c>
      <c r="M5421">
        <v>0</v>
      </c>
      <c r="N5421">
        <v>8</v>
      </c>
      <c r="O5421" s="2">
        <v>1</v>
      </c>
      <c r="Q5421" t="s">
        <v>340</v>
      </c>
    </row>
    <row r="5422" spans="1:17" x14ac:dyDescent="0.3">
      <c r="A5422" t="s">
        <v>9794</v>
      </c>
      <c r="B5422" t="s">
        <v>58</v>
      </c>
      <c r="C5422" t="s">
        <v>10434</v>
      </c>
      <c r="D5422" t="s">
        <v>59</v>
      </c>
      <c r="E5422" s="1">
        <v>44637</v>
      </c>
      <c r="F5422" s="1">
        <v>44637</v>
      </c>
      <c r="G5422" t="s">
        <v>10435</v>
      </c>
      <c r="H5422" s="5" t="s">
        <v>10363</v>
      </c>
      <c r="I5422" s="8" t="str">
        <f t="shared" si="169"/>
        <v xml:space="preserve">17-Mar-22 </v>
      </c>
      <c r="J5422" s="5" t="s">
        <v>10363</v>
      </c>
      <c r="K5422" t="str">
        <f t="shared" si="168"/>
        <v xml:space="preserve">17-Mar-22 </v>
      </c>
      <c r="L5422">
        <v>10</v>
      </c>
      <c r="M5422">
        <v>0</v>
      </c>
      <c r="N5422">
        <v>0</v>
      </c>
      <c r="O5422" s="2">
        <v>1</v>
      </c>
      <c r="Q5422" t="s">
        <v>340</v>
      </c>
    </row>
    <row r="5423" spans="1:17" x14ac:dyDescent="0.3">
      <c r="A5423" t="s">
        <v>9794</v>
      </c>
      <c r="B5423" t="s">
        <v>58</v>
      </c>
      <c r="C5423" t="s">
        <v>10436</v>
      </c>
      <c r="D5423" t="s">
        <v>59</v>
      </c>
      <c r="E5423" s="1">
        <v>44637</v>
      </c>
      <c r="F5423" s="1">
        <v>44637</v>
      </c>
      <c r="G5423" t="s">
        <v>10437</v>
      </c>
      <c r="H5423" s="5" t="s">
        <v>10363</v>
      </c>
      <c r="I5423" s="8" t="str">
        <f t="shared" si="169"/>
        <v xml:space="preserve">17-Mar-22 </v>
      </c>
      <c r="J5423" s="5" t="s">
        <v>10363</v>
      </c>
      <c r="K5423" t="str">
        <f t="shared" si="168"/>
        <v xml:space="preserve">17-Mar-22 </v>
      </c>
      <c r="L5423">
        <v>10</v>
      </c>
      <c r="M5423">
        <v>0</v>
      </c>
      <c r="N5423">
        <v>0</v>
      </c>
      <c r="O5423" s="2">
        <v>1</v>
      </c>
      <c r="Q5423" t="s">
        <v>340</v>
      </c>
    </row>
    <row r="5424" spans="1:17" x14ac:dyDescent="0.3">
      <c r="A5424" t="s">
        <v>9794</v>
      </c>
      <c r="B5424" t="s">
        <v>58</v>
      </c>
      <c r="C5424" t="s">
        <v>10438</v>
      </c>
      <c r="D5424" t="s">
        <v>59</v>
      </c>
      <c r="E5424" s="1">
        <v>44637</v>
      </c>
      <c r="F5424" s="1">
        <v>44637</v>
      </c>
      <c r="G5424" t="s">
        <v>10439</v>
      </c>
      <c r="H5424" s="5" t="s">
        <v>10363</v>
      </c>
      <c r="I5424" s="8" t="str">
        <f t="shared" si="169"/>
        <v xml:space="preserve">17-Mar-22 </v>
      </c>
      <c r="J5424" s="5" t="s">
        <v>10363</v>
      </c>
      <c r="K5424" t="str">
        <f t="shared" si="168"/>
        <v xml:space="preserve">17-Mar-22 </v>
      </c>
      <c r="L5424">
        <v>10</v>
      </c>
      <c r="M5424">
        <v>0</v>
      </c>
      <c r="N5424">
        <v>0</v>
      </c>
      <c r="O5424" s="2">
        <v>1</v>
      </c>
      <c r="Q5424" t="s">
        <v>340</v>
      </c>
    </row>
    <row r="5425" spans="1:17" x14ac:dyDescent="0.3">
      <c r="A5425" t="s">
        <v>9794</v>
      </c>
      <c r="B5425" t="s">
        <v>58</v>
      </c>
      <c r="C5425" t="s">
        <v>10440</v>
      </c>
      <c r="D5425" t="s">
        <v>59</v>
      </c>
      <c r="E5425" s="1">
        <v>44637</v>
      </c>
      <c r="F5425" s="1">
        <v>44637</v>
      </c>
      <c r="G5425" t="s">
        <v>10441</v>
      </c>
      <c r="H5425" s="5" t="s">
        <v>10363</v>
      </c>
      <c r="I5425" s="8" t="str">
        <f t="shared" si="169"/>
        <v xml:space="preserve">17-Mar-22 </v>
      </c>
      <c r="J5425" s="5" t="s">
        <v>10363</v>
      </c>
      <c r="K5425" t="str">
        <f t="shared" si="168"/>
        <v xml:space="preserve">17-Mar-22 </v>
      </c>
      <c r="L5425">
        <v>10</v>
      </c>
      <c r="M5425">
        <v>0</v>
      </c>
      <c r="N5425">
        <v>0</v>
      </c>
      <c r="O5425" s="2">
        <v>1</v>
      </c>
      <c r="Q5425" t="s">
        <v>340</v>
      </c>
    </row>
    <row r="5426" spans="1:17" x14ac:dyDescent="0.3">
      <c r="A5426" t="s">
        <v>9794</v>
      </c>
      <c r="B5426" t="s">
        <v>58</v>
      </c>
      <c r="C5426" t="s">
        <v>10442</v>
      </c>
      <c r="D5426" t="s">
        <v>59</v>
      </c>
      <c r="E5426" s="1">
        <v>44637</v>
      </c>
      <c r="F5426" s="1">
        <v>44641</v>
      </c>
      <c r="G5426" t="s">
        <v>10443</v>
      </c>
      <c r="H5426" s="5" t="s">
        <v>10363</v>
      </c>
      <c r="I5426" s="8" t="str">
        <f t="shared" si="169"/>
        <v xml:space="preserve">17-Mar-22 </v>
      </c>
      <c r="J5426" s="5" t="s">
        <v>9313</v>
      </c>
      <c r="K5426" t="str">
        <f t="shared" si="168"/>
        <v xml:space="preserve">21-Mar-22 </v>
      </c>
      <c r="L5426">
        <v>10</v>
      </c>
      <c r="M5426">
        <v>0</v>
      </c>
      <c r="N5426">
        <v>2</v>
      </c>
      <c r="O5426" s="2">
        <v>1</v>
      </c>
      <c r="Q5426" t="s">
        <v>340</v>
      </c>
    </row>
    <row r="5427" spans="1:17" x14ac:dyDescent="0.3">
      <c r="A5427" t="s">
        <v>9809</v>
      </c>
      <c r="B5427" t="s">
        <v>72</v>
      </c>
      <c r="C5427" t="s">
        <v>10444</v>
      </c>
      <c r="D5427" t="s">
        <v>73</v>
      </c>
      <c r="E5427" s="1">
        <v>44637</v>
      </c>
      <c r="F5427" s="1">
        <v>44637</v>
      </c>
      <c r="G5427" t="s">
        <v>10435</v>
      </c>
      <c r="H5427" s="5" t="s">
        <v>10363</v>
      </c>
      <c r="I5427" s="8" t="str">
        <f t="shared" si="169"/>
        <v xml:space="preserve">17-Mar-22 </v>
      </c>
      <c r="J5427" s="5" t="s">
        <v>10363</v>
      </c>
      <c r="K5427" t="str">
        <f t="shared" si="168"/>
        <v xml:space="preserve">17-Mar-22 </v>
      </c>
      <c r="L5427">
        <v>10</v>
      </c>
      <c r="M5427">
        <v>0</v>
      </c>
      <c r="N5427">
        <v>0</v>
      </c>
      <c r="O5427" s="2">
        <v>1</v>
      </c>
      <c r="Q5427" t="s">
        <v>340</v>
      </c>
    </row>
    <row r="5428" spans="1:17" x14ac:dyDescent="0.3">
      <c r="A5428" t="s">
        <v>9809</v>
      </c>
      <c r="B5428" t="s">
        <v>72</v>
      </c>
      <c r="C5428" t="s">
        <v>10445</v>
      </c>
      <c r="D5428" t="s">
        <v>73</v>
      </c>
      <c r="E5428" s="1">
        <v>44637</v>
      </c>
      <c r="F5428" s="1">
        <v>44637</v>
      </c>
      <c r="G5428" t="s">
        <v>10437</v>
      </c>
      <c r="H5428" s="5" t="s">
        <v>10363</v>
      </c>
      <c r="I5428" s="8" t="str">
        <f t="shared" si="169"/>
        <v xml:space="preserve">17-Mar-22 </v>
      </c>
      <c r="J5428" s="5" t="s">
        <v>10363</v>
      </c>
      <c r="K5428" t="str">
        <f t="shared" si="168"/>
        <v xml:space="preserve">17-Mar-22 </v>
      </c>
      <c r="L5428">
        <v>10</v>
      </c>
      <c r="M5428">
        <v>0</v>
      </c>
      <c r="N5428">
        <v>0</v>
      </c>
      <c r="O5428" s="2">
        <v>1</v>
      </c>
      <c r="Q5428" t="s">
        <v>340</v>
      </c>
    </row>
    <row r="5429" spans="1:17" x14ac:dyDescent="0.3">
      <c r="A5429" t="s">
        <v>9809</v>
      </c>
      <c r="B5429" t="s">
        <v>72</v>
      </c>
      <c r="C5429" t="s">
        <v>10446</v>
      </c>
      <c r="D5429" t="s">
        <v>73</v>
      </c>
      <c r="E5429" s="1">
        <v>44637</v>
      </c>
      <c r="F5429" s="1">
        <v>44637</v>
      </c>
      <c r="G5429" t="s">
        <v>10439</v>
      </c>
      <c r="H5429" s="5" t="s">
        <v>10363</v>
      </c>
      <c r="I5429" s="8" t="str">
        <f t="shared" si="169"/>
        <v xml:space="preserve">17-Mar-22 </v>
      </c>
      <c r="J5429" s="5" t="s">
        <v>10363</v>
      </c>
      <c r="K5429" t="str">
        <f t="shared" si="168"/>
        <v xml:space="preserve">17-Mar-22 </v>
      </c>
      <c r="L5429">
        <v>10</v>
      </c>
      <c r="M5429">
        <v>0</v>
      </c>
      <c r="N5429">
        <v>0</v>
      </c>
      <c r="O5429" s="2">
        <v>1</v>
      </c>
      <c r="Q5429" t="s">
        <v>340</v>
      </c>
    </row>
    <row r="5430" spans="1:17" x14ac:dyDescent="0.3">
      <c r="A5430" t="s">
        <v>9809</v>
      </c>
      <c r="B5430" t="s">
        <v>72</v>
      </c>
      <c r="C5430" t="s">
        <v>10447</v>
      </c>
      <c r="D5430" t="s">
        <v>73</v>
      </c>
      <c r="E5430" s="1">
        <v>44637</v>
      </c>
      <c r="F5430" s="1">
        <v>44637</v>
      </c>
      <c r="G5430" t="s">
        <v>10441</v>
      </c>
      <c r="H5430" s="5" t="s">
        <v>10363</v>
      </c>
      <c r="I5430" s="8" t="str">
        <f t="shared" si="169"/>
        <v xml:space="preserve">17-Mar-22 </v>
      </c>
      <c r="J5430" s="5" t="s">
        <v>10363</v>
      </c>
      <c r="K5430" t="str">
        <f t="shared" si="168"/>
        <v xml:space="preserve">17-Mar-22 </v>
      </c>
      <c r="L5430">
        <v>10</v>
      </c>
      <c r="M5430">
        <v>0</v>
      </c>
      <c r="N5430">
        <v>0</v>
      </c>
      <c r="O5430" s="2">
        <v>1</v>
      </c>
      <c r="Q5430" t="s">
        <v>340</v>
      </c>
    </row>
    <row r="5431" spans="1:17" x14ac:dyDescent="0.3">
      <c r="A5431" t="s">
        <v>9809</v>
      </c>
      <c r="B5431" t="s">
        <v>72</v>
      </c>
      <c r="C5431" t="s">
        <v>10448</v>
      </c>
      <c r="D5431" t="s">
        <v>73</v>
      </c>
      <c r="E5431" s="1">
        <v>44637</v>
      </c>
      <c r="F5431" s="1">
        <v>44641</v>
      </c>
      <c r="G5431" t="s">
        <v>10443</v>
      </c>
      <c r="H5431" s="5" t="s">
        <v>10363</v>
      </c>
      <c r="I5431" s="8" t="str">
        <f t="shared" si="169"/>
        <v xml:space="preserve">17-Mar-22 </v>
      </c>
      <c r="J5431" s="5" t="s">
        <v>9313</v>
      </c>
      <c r="K5431" t="str">
        <f t="shared" si="168"/>
        <v xml:space="preserve">21-Mar-22 </v>
      </c>
      <c r="L5431">
        <v>10</v>
      </c>
      <c r="M5431">
        <v>0</v>
      </c>
      <c r="N5431">
        <v>2</v>
      </c>
      <c r="O5431" s="2">
        <v>1</v>
      </c>
      <c r="Q5431" t="s">
        <v>340</v>
      </c>
    </row>
    <row r="5432" spans="1:17" x14ac:dyDescent="0.3">
      <c r="A5432" t="s">
        <v>9794</v>
      </c>
      <c r="B5432" t="s">
        <v>58</v>
      </c>
      <c r="C5432" t="s">
        <v>10449</v>
      </c>
      <c r="D5432" t="s">
        <v>59</v>
      </c>
      <c r="E5432" s="1">
        <v>44638</v>
      </c>
      <c r="F5432" s="1">
        <v>44713</v>
      </c>
      <c r="G5432" t="s">
        <v>10450</v>
      </c>
      <c r="H5432" s="5" t="s">
        <v>10451</v>
      </c>
      <c r="I5432" s="8" t="str">
        <f t="shared" si="169"/>
        <v xml:space="preserve">18-Mar-22 </v>
      </c>
      <c r="J5432" s="5" t="s">
        <v>10452</v>
      </c>
      <c r="K5432" t="str">
        <f t="shared" si="168"/>
        <v xml:space="preserve">01-Jun-22 </v>
      </c>
      <c r="L5432">
        <v>0</v>
      </c>
      <c r="M5432">
        <v>0</v>
      </c>
      <c r="N5432">
        <v>51</v>
      </c>
      <c r="O5432" s="2">
        <v>1</v>
      </c>
      <c r="Q5432" t="s">
        <v>340</v>
      </c>
    </row>
    <row r="5433" spans="1:17" x14ac:dyDescent="0.3">
      <c r="A5433" t="s">
        <v>9794</v>
      </c>
      <c r="B5433" t="s">
        <v>58</v>
      </c>
      <c r="C5433" t="s">
        <v>10453</v>
      </c>
      <c r="D5433" t="s">
        <v>59</v>
      </c>
      <c r="E5433" s="1">
        <v>44638</v>
      </c>
      <c r="F5433" s="1">
        <v>44701</v>
      </c>
      <c r="G5433" t="s">
        <v>10454</v>
      </c>
      <c r="H5433" s="5" t="s">
        <v>10451</v>
      </c>
      <c r="I5433" s="8" t="str">
        <f t="shared" si="169"/>
        <v xml:space="preserve">18-Mar-22 </v>
      </c>
      <c r="J5433" s="5" t="s">
        <v>10455</v>
      </c>
      <c r="K5433" t="str">
        <f t="shared" si="168"/>
        <v xml:space="preserve">20-May-22 </v>
      </c>
      <c r="L5433">
        <v>0</v>
      </c>
      <c r="M5433">
        <v>0</v>
      </c>
      <c r="N5433">
        <v>43</v>
      </c>
      <c r="O5433" s="2">
        <v>1</v>
      </c>
      <c r="Q5433" t="s">
        <v>340</v>
      </c>
    </row>
    <row r="5434" spans="1:17" x14ac:dyDescent="0.3">
      <c r="A5434" t="s">
        <v>9794</v>
      </c>
      <c r="B5434" t="s">
        <v>58</v>
      </c>
      <c r="C5434" t="s">
        <v>10456</v>
      </c>
      <c r="D5434" t="s">
        <v>59</v>
      </c>
      <c r="G5434" t="s">
        <v>10457</v>
      </c>
      <c r="H5434" s="5" t="s">
        <v>10451</v>
      </c>
      <c r="I5434" s="8" t="str">
        <f t="shared" si="169"/>
        <v xml:space="preserve">18-Mar-22 </v>
      </c>
      <c r="J5434" s="5" t="s">
        <v>10008</v>
      </c>
      <c r="K5434" t="str">
        <f t="shared" si="168"/>
        <v xml:space="preserve">13-Jul-22 </v>
      </c>
      <c r="L5434">
        <v>1</v>
      </c>
      <c r="M5434">
        <v>0</v>
      </c>
      <c r="N5434">
        <v>78</v>
      </c>
      <c r="O5434" s="2">
        <v>1</v>
      </c>
      <c r="Q5434" t="s">
        <v>340</v>
      </c>
    </row>
    <row r="5435" spans="1:17" x14ac:dyDescent="0.3">
      <c r="A5435" t="s">
        <v>9794</v>
      </c>
      <c r="B5435" t="s">
        <v>58</v>
      </c>
      <c r="C5435" t="s">
        <v>10458</v>
      </c>
      <c r="D5435" t="s">
        <v>59</v>
      </c>
      <c r="G5435" t="s">
        <v>10459</v>
      </c>
      <c r="H5435" s="5" t="s">
        <v>10451</v>
      </c>
      <c r="I5435" s="8" t="str">
        <f t="shared" si="169"/>
        <v xml:space="preserve">18-Mar-22 </v>
      </c>
      <c r="J5435" s="5" t="s">
        <v>10008</v>
      </c>
      <c r="K5435" t="str">
        <f t="shared" si="168"/>
        <v xml:space="preserve">13-Jul-22 </v>
      </c>
      <c r="L5435">
        <v>40</v>
      </c>
      <c r="M5435">
        <v>0</v>
      </c>
      <c r="N5435">
        <v>78</v>
      </c>
      <c r="O5435" s="2">
        <v>1</v>
      </c>
      <c r="Q5435" t="s">
        <v>340</v>
      </c>
    </row>
    <row r="5436" spans="1:17" x14ac:dyDescent="0.3">
      <c r="A5436" t="s">
        <v>9809</v>
      </c>
      <c r="B5436" t="s">
        <v>72</v>
      </c>
      <c r="C5436" t="s">
        <v>10460</v>
      </c>
      <c r="D5436" t="s">
        <v>73</v>
      </c>
      <c r="E5436" s="1">
        <v>44638</v>
      </c>
      <c r="F5436" s="1">
        <v>44713</v>
      </c>
      <c r="G5436" t="s">
        <v>10450</v>
      </c>
      <c r="H5436" s="5" t="s">
        <v>10451</v>
      </c>
      <c r="I5436" s="8" t="str">
        <f t="shared" si="169"/>
        <v xml:space="preserve">18-Mar-22 </v>
      </c>
      <c r="J5436" s="5" t="s">
        <v>10452</v>
      </c>
      <c r="K5436" t="str">
        <f t="shared" si="168"/>
        <v xml:space="preserve">01-Jun-22 </v>
      </c>
      <c r="L5436">
        <v>0</v>
      </c>
      <c r="M5436">
        <v>0</v>
      </c>
      <c r="N5436">
        <v>51</v>
      </c>
      <c r="O5436" s="2">
        <v>1</v>
      </c>
      <c r="Q5436" t="s">
        <v>340</v>
      </c>
    </row>
    <row r="5437" spans="1:17" x14ac:dyDescent="0.3">
      <c r="A5437" t="s">
        <v>9809</v>
      </c>
      <c r="B5437" t="s">
        <v>72</v>
      </c>
      <c r="C5437" t="s">
        <v>10461</v>
      </c>
      <c r="D5437" t="s">
        <v>73</v>
      </c>
      <c r="E5437" s="1">
        <v>44638</v>
      </c>
      <c r="F5437" s="1">
        <v>44701</v>
      </c>
      <c r="G5437" t="s">
        <v>10454</v>
      </c>
      <c r="H5437" s="5" t="s">
        <v>10451</v>
      </c>
      <c r="I5437" s="8" t="str">
        <f t="shared" si="169"/>
        <v xml:space="preserve">18-Mar-22 </v>
      </c>
      <c r="J5437" s="5" t="s">
        <v>10455</v>
      </c>
      <c r="K5437" t="str">
        <f t="shared" si="168"/>
        <v xml:space="preserve">20-May-22 </v>
      </c>
      <c r="L5437">
        <v>0</v>
      </c>
      <c r="M5437">
        <v>0</v>
      </c>
      <c r="N5437">
        <v>43</v>
      </c>
      <c r="O5437" s="2">
        <v>1</v>
      </c>
      <c r="Q5437" t="s">
        <v>340</v>
      </c>
    </row>
    <row r="5438" spans="1:17" x14ac:dyDescent="0.3">
      <c r="A5438" t="s">
        <v>9809</v>
      </c>
      <c r="B5438" t="s">
        <v>72</v>
      </c>
      <c r="C5438" t="s">
        <v>10462</v>
      </c>
      <c r="D5438" t="s">
        <v>73</v>
      </c>
      <c r="G5438" t="s">
        <v>10457</v>
      </c>
      <c r="H5438" s="5" t="s">
        <v>10451</v>
      </c>
      <c r="I5438" s="8" t="str">
        <f t="shared" si="169"/>
        <v xml:space="preserve">18-Mar-22 </v>
      </c>
      <c r="J5438" s="5" t="s">
        <v>10008</v>
      </c>
      <c r="K5438" t="str">
        <f t="shared" si="168"/>
        <v xml:space="preserve">13-Jul-22 </v>
      </c>
      <c r="L5438">
        <v>1</v>
      </c>
      <c r="M5438">
        <v>0</v>
      </c>
      <c r="N5438">
        <v>78</v>
      </c>
      <c r="O5438" s="2">
        <v>1</v>
      </c>
      <c r="Q5438" t="s">
        <v>340</v>
      </c>
    </row>
    <row r="5439" spans="1:17" x14ac:dyDescent="0.3">
      <c r="A5439" t="s">
        <v>9809</v>
      </c>
      <c r="B5439" t="s">
        <v>72</v>
      </c>
      <c r="C5439" t="s">
        <v>10463</v>
      </c>
      <c r="D5439" t="s">
        <v>73</v>
      </c>
      <c r="G5439" t="s">
        <v>10459</v>
      </c>
      <c r="H5439" s="5" t="s">
        <v>10451</v>
      </c>
      <c r="I5439" s="8" t="str">
        <f t="shared" si="169"/>
        <v xml:space="preserve">18-Mar-22 </v>
      </c>
      <c r="J5439" s="5" t="s">
        <v>10008</v>
      </c>
      <c r="K5439" t="str">
        <f t="shared" si="168"/>
        <v xml:space="preserve">13-Jul-22 </v>
      </c>
      <c r="L5439">
        <v>40</v>
      </c>
      <c r="M5439">
        <v>0</v>
      </c>
      <c r="N5439">
        <v>78</v>
      </c>
      <c r="O5439" s="2">
        <v>1</v>
      </c>
      <c r="Q5439" t="s">
        <v>340</v>
      </c>
    </row>
    <row r="5440" spans="1:17" x14ac:dyDescent="0.3">
      <c r="A5440" t="s">
        <v>2517</v>
      </c>
      <c r="B5440" t="s">
        <v>16</v>
      </c>
      <c r="C5440" t="s">
        <v>10464</v>
      </c>
      <c r="D5440" t="s">
        <v>2519</v>
      </c>
      <c r="F5440" s="1">
        <v>44378</v>
      </c>
      <c r="G5440" t="s">
        <v>10465</v>
      </c>
      <c r="H5440" s="5" t="s">
        <v>9313</v>
      </c>
      <c r="I5440" s="8" t="str">
        <f t="shared" si="169"/>
        <v xml:space="preserve">21-Mar-22 </v>
      </c>
      <c r="J5440" s="5" t="s">
        <v>9313</v>
      </c>
      <c r="K5440" t="str">
        <f t="shared" si="168"/>
        <v xml:space="preserve">21-Mar-22 </v>
      </c>
      <c r="L5440">
        <v>0</v>
      </c>
      <c r="M5440">
        <v>0</v>
      </c>
      <c r="N5440">
        <v>0</v>
      </c>
      <c r="O5440" s="2">
        <v>1</v>
      </c>
      <c r="Q5440" t="s">
        <v>340</v>
      </c>
    </row>
    <row r="5441" spans="1:17" x14ac:dyDescent="0.3">
      <c r="A5441" t="s">
        <v>2517</v>
      </c>
      <c r="B5441" t="s">
        <v>16</v>
      </c>
      <c r="C5441" t="s">
        <v>10466</v>
      </c>
      <c r="D5441" t="s">
        <v>2519</v>
      </c>
      <c r="G5441" t="s">
        <v>10467</v>
      </c>
      <c r="H5441" s="5" t="s">
        <v>9313</v>
      </c>
      <c r="I5441" s="8" t="str">
        <f t="shared" si="169"/>
        <v xml:space="preserve">21-Mar-22 </v>
      </c>
      <c r="J5441" s="5" t="s">
        <v>9313</v>
      </c>
      <c r="K5441" t="str">
        <f t="shared" si="168"/>
        <v xml:space="preserve">21-Mar-22 </v>
      </c>
      <c r="L5441">
        <v>0</v>
      </c>
      <c r="M5441">
        <v>0</v>
      </c>
      <c r="N5441">
        <v>0</v>
      </c>
      <c r="O5441" s="2">
        <v>1</v>
      </c>
      <c r="Q5441" t="s">
        <v>340</v>
      </c>
    </row>
    <row r="5442" spans="1:17" x14ac:dyDescent="0.3">
      <c r="A5442" t="s">
        <v>2517</v>
      </c>
      <c r="B5442" t="s">
        <v>16</v>
      </c>
      <c r="C5442" t="s">
        <v>10468</v>
      </c>
      <c r="D5442" t="s">
        <v>2519</v>
      </c>
      <c r="G5442" t="s">
        <v>10469</v>
      </c>
      <c r="H5442" s="5" t="s">
        <v>9313</v>
      </c>
      <c r="I5442" s="8" t="str">
        <f t="shared" si="169"/>
        <v xml:space="preserve">21-Mar-22 </v>
      </c>
      <c r="J5442" s="5" t="s">
        <v>9313</v>
      </c>
      <c r="K5442" t="str">
        <f t="shared" si="168"/>
        <v xml:space="preserve">21-Mar-22 </v>
      </c>
      <c r="L5442">
        <v>0</v>
      </c>
      <c r="M5442">
        <v>0</v>
      </c>
      <c r="N5442">
        <v>0</v>
      </c>
      <c r="O5442" s="2">
        <v>1</v>
      </c>
      <c r="Q5442" t="s">
        <v>340</v>
      </c>
    </row>
    <row r="5443" spans="1:17" x14ac:dyDescent="0.3">
      <c r="A5443" t="s">
        <v>2517</v>
      </c>
      <c r="B5443" t="s">
        <v>16</v>
      </c>
      <c r="C5443" t="s">
        <v>10470</v>
      </c>
      <c r="D5443" t="s">
        <v>2519</v>
      </c>
      <c r="G5443" t="s">
        <v>10471</v>
      </c>
      <c r="H5443" s="5" t="s">
        <v>9313</v>
      </c>
      <c r="I5443" s="8" t="str">
        <f t="shared" si="169"/>
        <v xml:space="preserve">21-Mar-22 </v>
      </c>
      <c r="J5443" s="5" t="s">
        <v>9313</v>
      </c>
      <c r="K5443" t="str">
        <f t="shared" ref="K5443:K5506" si="170">SUBSTITUTE(J5443, "A", "")</f>
        <v xml:space="preserve">21-Mar-22 </v>
      </c>
      <c r="L5443">
        <v>0</v>
      </c>
      <c r="M5443">
        <v>0</v>
      </c>
      <c r="N5443">
        <v>0</v>
      </c>
      <c r="O5443" s="2">
        <v>1</v>
      </c>
      <c r="Q5443" t="s">
        <v>340</v>
      </c>
    </row>
    <row r="5444" spans="1:17" x14ac:dyDescent="0.3">
      <c r="A5444" t="s">
        <v>2517</v>
      </c>
      <c r="B5444" t="s">
        <v>16</v>
      </c>
      <c r="C5444" t="s">
        <v>10472</v>
      </c>
      <c r="D5444" t="s">
        <v>2519</v>
      </c>
      <c r="G5444" t="s">
        <v>10473</v>
      </c>
      <c r="H5444" s="5" t="s">
        <v>9313</v>
      </c>
      <c r="I5444" s="8" t="str">
        <f t="shared" ref="I5444:I5507" si="171">SUBSTITUTE(H5444, "A", "")</f>
        <v xml:space="preserve">21-Mar-22 </v>
      </c>
      <c r="J5444" s="5" t="s">
        <v>10474</v>
      </c>
      <c r="K5444" t="str">
        <f t="shared" si="170"/>
        <v xml:space="preserve">24-Mar-22 </v>
      </c>
      <c r="L5444">
        <v>10</v>
      </c>
      <c r="M5444">
        <v>0</v>
      </c>
      <c r="N5444">
        <v>3</v>
      </c>
      <c r="O5444" s="2">
        <v>1</v>
      </c>
      <c r="Q5444" t="s">
        <v>340</v>
      </c>
    </row>
    <row r="5445" spans="1:17" x14ac:dyDescent="0.3">
      <c r="A5445" t="s">
        <v>2517</v>
      </c>
      <c r="B5445" t="s">
        <v>16</v>
      </c>
      <c r="C5445" t="s">
        <v>10475</v>
      </c>
      <c r="D5445" t="s">
        <v>2519</v>
      </c>
      <c r="G5445" t="s">
        <v>10476</v>
      </c>
      <c r="H5445" s="5" t="s">
        <v>9313</v>
      </c>
      <c r="I5445" s="8" t="str">
        <f t="shared" si="171"/>
        <v xml:space="preserve">21-Mar-22 </v>
      </c>
      <c r="J5445" s="5" t="s">
        <v>9313</v>
      </c>
      <c r="K5445" t="str">
        <f t="shared" si="170"/>
        <v xml:space="preserve">21-Mar-22 </v>
      </c>
      <c r="L5445">
        <v>0</v>
      </c>
      <c r="M5445">
        <v>0</v>
      </c>
      <c r="N5445">
        <v>0</v>
      </c>
      <c r="O5445" s="2">
        <v>1</v>
      </c>
      <c r="Q5445" t="s">
        <v>340</v>
      </c>
    </row>
    <row r="5446" spans="1:17" x14ac:dyDescent="0.3">
      <c r="A5446" t="s">
        <v>9794</v>
      </c>
      <c r="B5446" t="s">
        <v>58</v>
      </c>
      <c r="C5446" t="s">
        <v>10477</v>
      </c>
      <c r="D5446" t="s">
        <v>59</v>
      </c>
      <c r="E5446" s="1">
        <v>44642</v>
      </c>
      <c r="F5446" s="1">
        <v>44643</v>
      </c>
      <c r="G5446" t="s">
        <v>10478</v>
      </c>
      <c r="H5446" s="5" t="s">
        <v>10370</v>
      </c>
      <c r="I5446" s="8" t="str">
        <f t="shared" si="171"/>
        <v xml:space="preserve">22-Mar-22 </v>
      </c>
      <c r="J5446" s="5" t="s">
        <v>10411</v>
      </c>
      <c r="K5446" t="str">
        <f t="shared" si="170"/>
        <v xml:space="preserve">23-Mar-22 </v>
      </c>
      <c r="L5446">
        <v>7</v>
      </c>
      <c r="M5446">
        <v>0</v>
      </c>
      <c r="N5446">
        <v>1</v>
      </c>
      <c r="O5446" s="2">
        <v>1</v>
      </c>
      <c r="Q5446" t="s">
        <v>340</v>
      </c>
    </row>
    <row r="5447" spans="1:17" x14ac:dyDescent="0.3">
      <c r="A5447" t="s">
        <v>9809</v>
      </c>
      <c r="B5447" t="s">
        <v>72</v>
      </c>
      <c r="C5447" t="s">
        <v>10479</v>
      </c>
      <c r="D5447" t="s">
        <v>73</v>
      </c>
      <c r="E5447" s="1">
        <v>44642</v>
      </c>
      <c r="F5447" s="1">
        <v>44643</v>
      </c>
      <c r="G5447" t="s">
        <v>10478</v>
      </c>
      <c r="H5447" s="5" t="s">
        <v>10370</v>
      </c>
      <c r="I5447" s="8" t="str">
        <f t="shared" si="171"/>
        <v xml:space="preserve">22-Mar-22 </v>
      </c>
      <c r="J5447" s="5" t="s">
        <v>10411</v>
      </c>
      <c r="K5447" t="str">
        <f t="shared" si="170"/>
        <v xml:space="preserve">23-Mar-22 </v>
      </c>
      <c r="L5447">
        <v>7</v>
      </c>
      <c r="M5447">
        <v>0</v>
      </c>
      <c r="N5447">
        <v>1</v>
      </c>
      <c r="O5447" s="2">
        <v>1</v>
      </c>
      <c r="Q5447" t="s">
        <v>340</v>
      </c>
    </row>
    <row r="5448" spans="1:17" x14ac:dyDescent="0.3">
      <c r="A5448" t="s">
        <v>9794</v>
      </c>
      <c r="B5448" t="s">
        <v>58</v>
      </c>
      <c r="C5448" t="s">
        <v>10480</v>
      </c>
      <c r="D5448" t="s">
        <v>59</v>
      </c>
      <c r="E5448" s="1">
        <v>44643</v>
      </c>
      <c r="F5448" s="1">
        <v>44705</v>
      </c>
      <c r="G5448" t="s">
        <v>10281</v>
      </c>
      <c r="H5448" s="5" t="s">
        <v>10411</v>
      </c>
      <c r="I5448" s="8" t="str">
        <f t="shared" si="171"/>
        <v xml:space="preserve">23-Mar-22 </v>
      </c>
      <c r="J5448" s="5" t="s">
        <v>10481</v>
      </c>
      <c r="K5448" t="str">
        <f t="shared" si="170"/>
        <v xml:space="preserve">24-May-22 </v>
      </c>
      <c r="L5448">
        <v>15</v>
      </c>
      <c r="M5448">
        <v>0</v>
      </c>
      <c r="N5448">
        <v>42</v>
      </c>
      <c r="O5448" s="2">
        <v>1</v>
      </c>
      <c r="Q5448" t="s">
        <v>340</v>
      </c>
    </row>
    <row r="5449" spans="1:17" x14ac:dyDescent="0.3">
      <c r="A5449" t="s">
        <v>9794</v>
      </c>
      <c r="B5449" t="s">
        <v>58</v>
      </c>
      <c r="C5449" t="s">
        <v>10482</v>
      </c>
      <c r="D5449" t="s">
        <v>59</v>
      </c>
      <c r="E5449" s="1">
        <v>44643</v>
      </c>
      <c r="F5449" s="1">
        <v>44652</v>
      </c>
      <c r="G5449" t="s">
        <v>10224</v>
      </c>
      <c r="H5449" s="5" t="s">
        <v>10411</v>
      </c>
      <c r="I5449" s="8" t="str">
        <f t="shared" si="171"/>
        <v xml:space="preserve">23-Mar-22 </v>
      </c>
      <c r="J5449" s="5" t="s">
        <v>10049</v>
      </c>
      <c r="K5449" t="str">
        <f t="shared" si="170"/>
        <v xml:space="preserve">01-pr-22 </v>
      </c>
      <c r="L5449">
        <v>15</v>
      </c>
      <c r="M5449">
        <v>0</v>
      </c>
      <c r="N5449">
        <v>7</v>
      </c>
      <c r="O5449" s="2">
        <v>1</v>
      </c>
      <c r="Q5449" t="s">
        <v>340</v>
      </c>
    </row>
    <row r="5450" spans="1:17" x14ac:dyDescent="0.3">
      <c r="A5450" t="s">
        <v>2517</v>
      </c>
      <c r="B5450" t="s">
        <v>16</v>
      </c>
      <c r="C5450" t="s">
        <v>10483</v>
      </c>
      <c r="D5450" t="s">
        <v>2519</v>
      </c>
      <c r="G5450" t="s">
        <v>10484</v>
      </c>
      <c r="H5450" s="5" t="s">
        <v>10411</v>
      </c>
      <c r="I5450" s="8" t="str">
        <f t="shared" si="171"/>
        <v xml:space="preserve">23-Mar-22 </v>
      </c>
      <c r="J5450" s="5" t="s">
        <v>10411</v>
      </c>
      <c r="K5450" t="str">
        <f t="shared" si="170"/>
        <v xml:space="preserve">23-Mar-22 </v>
      </c>
      <c r="L5450">
        <v>0</v>
      </c>
      <c r="M5450">
        <v>0</v>
      </c>
      <c r="N5450">
        <v>0</v>
      </c>
      <c r="O5450" s="2">
        <v>1</v>
      </c>
      <c r="Q5450" t="s">
        <v>340</v>
      </c>
    </row>
    <row r="5451" spans="1:17" x14ac:dyDescent="0.3">
      <c r="A5451" t="s">
        <v>9809</v>
      </c>
      <c r="B5451" t="s">
        <v>72</v>
      </c>
      <c r="C5451" t="s">
        <v>10485</v>
      </c>
      <c r="D5451" t="s">
        <v>73</v>
      </c>
      <c r="E5451" s="1">
        <v>44643</v>
      </c>
      <c r="F5451" s="1">
        <v>44705</v>
      </c>
      <c r="G5451" t="s">
        <v>10281</v>
      </c>
      <c r="H5451" s="5" t="s">
        <v>10411</v>
      </c>
      <c r="I5451" s="8" t="str">
        <f t="shared" si="171"/>
        <v xml:space="preserve">23-Mar-22 </v>
      </c>
      <c r="J5451" s="5" t="s">
        <v>10481</v>
      </c>
      <c r="K5451" t="str">
        <f t="shared" si="170"/>
        <v xml:space="preserve">24-May-22 </v>
      </c>
      <c r="L5451">
        <v>15</v>
      </c>
      <c r="M5451">
        <v>0</v>
      </c>
      <c r="N5451">
        <v>42</v>
      </c>
      <c r="O5451" s="2">
        <v>1</v>
      </c>
      <c r="Q5451" t="s">
        <v>340</v>
      </c>
    </row>
    <row r="5452" spans="1:17" x14ac:dyDescent="0.3">
      <c r="A5452" t="s">
        <v>9809</v>
      </c>
      <c r="B5452" t="s">
        <v>72</v>
      </c>
      <c r="C5452" t="s">
        <v>10486</v>
      </c>
      <c r="D5452" t="s">
        <v>73</v>
      </c>
      <c r="E5452" s="1">
        <v>44643</v>
      </c>
      <c r="F5452" s="1">
        <v>44652</v>
      </c>
      <c r="G5452" t="s">
        <v>10224</v>
      </c>
      <c r="H5452" s="5" t="s">
        <v>10411</v>
      </c>
      <c r="I5452" s="8" t="str">
        <f t="shared" si="171"/>
        <v xml:space="preserve">23-Mar-22 </v>
      </c>
      <c r="J5452" s="5" t="s">
        <v>10049</v>
      </c>
      <c r="K5452" t="str">
        <f t="shared" si="170"/>
        <v xml:space="preserve">01-pr-22 </v>
      </c>
      <c r="L5452">
        <v>15</v>
      </c>
      <c r="M5452">
        <v>0</v>
      </c>
      <c r="N5452">
        <v>7</v>
      </c>
      <c r="O5452" s="2">
        <v>1</v>
      </c>
      <c r="Q5452" t="s">
        <v>340</v>
      </c>
    </row>
    <row r="5453" spans="1:17" x14ac:dyDescent="0.3">
      <c r="A5453" t="s">
        <v>2517</v>
      </c>
      <c r="B5453" t="s">
        <v>16</v>
      </c>
      <c r="C5453" t="s">
        <v>10487</v>
      </c>
      <c r="D5453" t="s">
        <v>2519</v>
      </c>
      <c r="F5453" s="1">
        <v>44378</v>
      </c>
      <c r="G5453" t="s">
        <v>10488</v>
      </c>
      <c r="H5453" s="5" t="s">
        <v>10474</v>
      </c>
      <c r="I5453" s="8" t="str">
        <f t="shared" si="171"/>
        <v xml:space="preserve">24-Mar-22 </v>
      </c>
      <c r="J5453" s="5" t="s">
        <v>10474</v>
      </c>
      <c r="K5453" t="str">
        <f t="shared" si="170"/>
        <v xml:space="preserve">24-Mar-22 </v>
      </c>
      <c r="L5453">
        <v>0</v>
      </c>
      <c r="M5453">
        <v>0</v>
      </c>
      <c r="N5453">
        <v>0</v>
      </c>
      <c r="O5453" s="2">
        <v>1</v>
      </c>
      <c r="Q5453" t="s">
        <v>340</v>
      </c>
    </row>
    <row r="5454" spans="1:17" x14ac:dyDescent="0.3">
      <c r="A5454" t="s">
        <v>2517</v>
      </c>
      <c r="B5454" t="s">
        <v>16</v>
      </c>
      <c r="C5454" t="s">
        <v>10489</v>
      </c>
      <c r="D5454" t="s">
        <v>2519</v>
      </c>
      <c r="G5454" t="s">
        <v>10490</v>
      </c>
      <c r="H5454" s="5" t="s">
        <v>10474</v>
      </c>
      <c r="I5454" s="8" t="str">
        <f t="shared" si="171"/>
        <v xml:space="preserve">24-Mar-22 </v>
      </c>
      <c r="J5454" s="5" t="s">
        <v>10474</v>
      </c>
      <c r="K5454" t="str">
        <f t="shared" si="170"/>
        <v xml:space="preserve">24-Mar-22 </v>
      </c>
      <c r="L5454">
        <v>0</v>
      </c>
      <c r="M5454">
        <v>0</v>
      </c>
      <c r="N5454">
        <v>0</v>
      </c>
      <c r="O5454" s="2">
        <v>1</v>
      </c>
      <c r="Q5454" t="s">
        <v>340</v>
      </c>
    </row>
    <row r="5455" spans="1:17" x14ac:dyDescent="0.3">
      <c r="A5455" t="s">
        <v>9794</v>
      </c>
      <c r="B5455" t="s">
        <v>58</v>
      </c>
      <c r="C5455" t="s">
        <v>10491</v>
      </c>
      <c r="D5455" t="s">
        <v>59</v>
      </c>
      <c r="E5455" s="1">
        <v>44644</v>
      </c>
      <c r="F5455" s="1">
        <v>44655</v>
      </c>
      <c r="G5455" t="s">
        <v>10492</v>
      </c>
      <c r="H5455" s="5" t="s">
        <v>10474</v>
      </c>
      <c r="I5455" s="8" t="str">
        <f t="shared" si="171"/>
        <v xml:space="preserve">24-Mar-22 </v>
      </c>
      <c r="J5455" s="5" t="s">
        <v>10493</v>
      </c>
      <c r="K5455" t="str">
        <f t="shared" si="170"/>
        <v xml:space="preserve">04-pr-22 </v>
      </c>
      <c r="L5455">
        <v>0</v>
      </c>
      <c r="M5455">
        <v>0</v>
      </c>
      <c r="N5455">
        <v>8</v>
      </c>
      <c r="O5455" s="2">
        <v>1</v>
      </c>
      <c r="Q5455" t="s">
        <v>340</v>
      </c>
    </row>
    <row r="5456" spans="1:17" x14ac:dyDescent="0.3">
      <c r="A5456" t="s">
        <v>9794</v>
      </c>
      <c r="B5456" t="s">
        <v>58</v>
      </c>
      <c r="C5456" t="s">
        <v>10494</v>
      </c>
      <c r="D5456" t="s">
        <v>59</v>
      </c>
      <c r="E5456" s="1">
        <v>44644</v>
      </c>
      <c r="F5456" s="1">
        <v>44644</v>
      </c>
      <c r="G5456" t="s">
        <v>10495</v>
      </c>
      <c r="H5456" s="5" t="s">
        <v>10474</v>
      </c>
      <c r="I5456" s="8" t="str">
        <f t="shared" si="171"/>
        <v xml:space="preserve">24-Mar-22 </v>
      </c>
      <c r="J5456" s="5" t="s">
        <v>10474</v>
      </c>
      <c r="K5456" t="str">
        <f t="shared" si="170"/>
        <v xml:space="preserve">24-Mar-22 </v>
      </c>
      <c r="L5456">
        <v>5</v>
      </c>
      <c r="M5456">
        <v>0</v>
      </c>
      <c r="N5456">
        <v>0</v>
      </c>
      <c r="O5456" s="2">
        <v>1</v>
      </c>
      <c r="Q5456" t="s">
        <v>340</v>
      </c>
    </row>
    <row r="5457" spans="1:17" x14ac:dyDescent="0.3">
      <c r="A5457" t="s">
        <v>9794</v>
      </c>
      <c r="B5457" t="s">
        <v>58</v>
      </c>
      <c r="C5457" t="s">
        <v>10496</v>
      </c>
      <c r="D5457" t="s">
        <v>59</v>
      </c>
      <c r="E5457" s="1">
        <v>44644</v>
      </c>
      <c r="F5457" s="1">
        <v>44644</v>
      </c>
      <c r="G5457" t="s">
        <v>10497</v>
      </c>
      <c r="H5457" s="5" t="s">
        <v>10474</v>
      </c>
      <c r="I5457" s="8" t="str">
        <f t="shared" si="171"/>
        <v xml:space="preserve">24-Mar-22 </v>
      </c>
      <c r="J5457" s="5" t="s">
        <v>10474</v>
      </c>
      <c r="K5457" t="str">
        <f t="shared" si="170"/>
        <v xml:space="preserve">24-Mar-22 </v>
      </c>
      <c r="L5457">
        <v>10</v>
      </c>
      <c r="M5457">
        <v>0</v>
      </c>
      <c r="N5457">
        <v>0</v>
      </c>
      <c r="O5457" s="2">
        <v>1</v>
      </c>
      <c r="Q5457" t="s">
        <v>340</v>
      </c>
    </row>
    <row r="5458" spans="1:17" x14ac:dyDescent="0.3">
      <c r="A5458" t="s">
        <v>9794</v>
      </c>
      <c r="B5458" t="s">
        <v>58</v>
      </c>
      <c r="C5458" t="s">
        <v>10498</v>
      </c>
      <c r="D5458" t="s">
        <v>59</v>
      </c>
      <c r="E5458" s="1">
        <v>44644</v>
      </c>
      <c r="F5458" s="1">
        <v>44644</v>
      </c>
      <c r="G5458" t="s">
        <v>10499</v>
      </c>
      <c r="H5458" s="5" t="s">
        <v>10474</v>
      </c>
      <c r="I5458" s="8" t="str">
        <f t="shared" si="171"/>
        <v xml:space="preserve">24-Mar-22 </v>
      </c>
      <c r="J5458" s="5" t="s">
        <v>10474</v>
      </c>
      <c r="K5458" t="str">
        <f t="shared" si="170"/>
        <v xml:space="preserve">24-Mar-22 </v>
      </c>
      <c r="L5458">
        <v>7</v>
      </c>
      <c r="M5458">
        <v>0</v>
      </c>
      <c r="N5458">
        <v>0</v>
      </c>
      <c r="O5458" s="2">
        <v>1</v>
      </c>
      <c r="Q5458" t="s">
        <v>340</v>
      </c>
    </row>
    <row r="5459" spans="1:17" x14ac:dyDescent="0.3">
      <c r="A5459" t="s">
        <v>9809</v>
      </c>
      <c r="B5459" t="s">
        <v>72</v>
      </c>
      <c r="C5459" t="s">
        <v>10500</v>
      </c>
      <c r="D5459" t="s">
        <v>73</v>
      </c>
      <c r="E5459" s="1">
        <v>44644</v>
      </c>
      <c r="F5459" s="1">
        <v>44655</v>
      </c>
      <c r="G5459" t="s">
        <v>10492</v>
      </c>
      <c r="H5459" s="5" t="s">
        <v>10474</v>
      </c>
      <c r="I5459" s="8" t="str">
        <f t="shared" si="171"/>
        <v xml:space="preserve">24-Mar-22 </v>
      </c>
      <c r="J5459" s="5" t="s">
        <v>10493</v>
      </c>
      <c r="K5459" t="str">
        <f t="shared" si="170"/>
        <v xml:space="preserve">04-pr-22 </v>
      </c>
      <c r="L5459">
        <v>0</v>
      </c>
      <c r="M5459">
        <v>0</v>
      </c>
      <c r="N5459">
        <v>8</v>
      </c>
      <c r="O5459" s="2">
        <v>1</v>
      </c>
      <c r="Q5459" t="s">
        <v>340</v>
      </c>
    </row>
    <row r="5460" spans="1:17" x14ac:dyDescent="0.3">
      <c r="A5460" t="s">
        <v>9809</v>
      </c>
      <c r="B5460" t="s">
        <v>72</v>
      </c>
      <c r="C5460" t="s">
        <v>10501</v>
      </c>
      <c r="D5460" t="s">
        <v>73</v>
      </c>
      <c r="E5460" s="1">
        <v>44644</v>
      </c>
      <c r="F5460" s="1">
        <v>44644</v>
      </c>
      <c r="G5460" t="s">
        <v>10495</v>
      </c>
      <c r="H5460" s="5" t="s">
        <v>10474</v>
      </c>
      <c r="I5460" s="8" t="str">
        <f t="shared" si="171"/>
        <v xml:space="preserve">24-Mar-22 </v>
      </c>
      <c r="J5460" s="5" t="s">
        <v>10474</v>
      </c>
      <c r="K5460" t="str">
        <f t="shared" si="170"/>
        <v xml:space="preserve">24-Mar-22 </v>
      </c>
      <c r="L5460">
        <v>5</v>
      </c>
      <c r="M5460">
        <v>0</v>
      </c>
      <c r="N5460">
        <v>0</v>
      </c>
      <c r="O5460" s="2">
        <v>1</v>
      </c>
      <c r="Q5460" t="s">
        <v>340</v>
      </c>
    </row>
    <row r="5461" spans="1:17" x14ac:dyDescent="0.3">
      <c r="A5461" t="s">
        <v>9809</v>
      </c>
      <c r="B5461" t="s">
        <v>72</v>
      </c>
      <c r="C5461" t="s">
        <v>10502</v>
      </c>
      <c r="D5461" t="s">
        <v>73</v>
      </c>
      <c r="E5461" s="1">
        <v>44644</v>
      </c>
      <c r="F5461" s="1">
        <v>44644</v>
      </c>
      <c r="G5461" t="s">
        <v>10497</v>
      </c>
      <c r="H5461" s="5" t="s">
        <v>10474</v>
      </c>
      <c r="I5461" s="8" t="str">
        <f t="shared" si="171"/>
        <v xml:space="preserve">24-Mar-22 </v>
      </c>
      <c r="J5461" s="5" t="s">
        <v>10474</v>
      </c>
      <c r="K5461" t="str">
        <f t="shared" si="170"/>
        <v xml:space="preserve">24-Mar-22 </v>
      </c>
      <c r="L5461">
        <v>10</v>
      </c>
      <c r="M5461">
        <v>0</v>
      </c>
      <c r="N5461">
        <v>0</v>
      </c>
      <c r="O5461" s="2">
        <v>1</v>
      </c>
      <c r="Q5461" t="s">
        <v>340</v>
      </c>
    </row>
    <row r="5462" spans="1:17" x14ac:dyDescent="0.3">
      <c r="A5462" t="s">
        <v>9809</v>
      </c>
      <c r="B5462" t="s">
        <v>72</v>
      </c>
      <c r="C5462" t="s">
        <v>10503</v>
      </c>
      <c r="D5462" t="s">
        <v>73</v>
      </c>
      <c r="E5462" s="1">
        <v>44644</v>
      </c>
      <c r="F5462" s="1">
        <v>44644</v>
      </c>
      <c r="G5462" t="s">
        <v>10499</v>
      </c>
      <c r="H5462" s="5" t="s">
        <v>10474</v>
      </c>
      <c r="I5462" s="8" t="str">
        <f t="shared" si="171"/>
        <v xml:space="preserve">24-Mar-22 </v>
      </c>
      <c r="J5462" s="5" t="s">
        <v>10474</v>
      </c>
      <c r="K5462" t="str">
        <f t="shared" si="170"/>
        <v xml:space="preserve">24-Mar-22 </v>
      </c>
      <c r="L5462">
        <v>7</v>
      </c>
      <c r="M5462">
        <v>0</v>
      </c>
      <c r="N5462">
        <v>0</v>
      </c>
      <c r="O5462" s="2">
        <v>1</v>
      </c>
      <c r="Q5462" t="s">
        <v>340</v>
      </c>
    </row>
    <row r="5463" spans="1:17" x14ac:dyDescent="0.3">
      <c r="A5463" t="s">
        <v>9794</v>
      </c>
      <c r="B5463" t="s">
        <v>58</v>
      </c>
      <c r="C5463" t="s">
        <v>10504</v>
      </c>
      <c r="D5463" t="s">
        <v>59</v>
      </c>
      <c r="E5463" s="1">
        <v>44645</v>
      </c>
      <c r="F5463" s="1">
        <v>44645</v>
      </c>
      <c r="G5463" t="s">
        <v>10505</v>
      </c>
      <c r="H5463" s="5" t="s">
        <v>10506</v>
      </c>
      <c r="I5463" s="8" t="str">
        <f t="shared" si="171"/>
        <v xml:space="preserve">25-Mar-22 </v>
      </c>
      <c r="J5463" s="5" t="s">
        <v>10506</v>
      </c>
      <c r="K5463" t="str">
        <f t="shared" si="170"/>
        <v xml:space="preserve">25-Mar-22 </v>
      </c>
      <c r="L5463">
        <v>1</v>
      </c>
      <c r="M5463">
        <v>0</v>
      </c>
      <c r="N5463">
        <v>0</v>
      </c>
      <c r="O5463" s="2">
        <v>1</v>
      </c>
      <c r="Q5463" t="s">
        <v>340</v>
      </c>
    </row>
    <row r="5464" spans="1:17" x14ac:dyDescent="0.3">
      <c r="A5464" t="s">
        <v>9794</v>
      </c>
      <c r="B5464" t="s">
        <v>58</v>
      </c>
      <c r="C5464" t="s">
        <v>10507</v>
      </c>
      <c r="D5464" t="s">
        <v>59</v>
      </c>
      <c r="E5464" s="1">
        <v>44645</v>
      </c>
      <c r="F5464" s="1">
        <v>44645</v>
      </c>
      <c r="G5464" t="s">
        <v>10508</v>
      </c>
      <c r="H5464" s="5" t="s">
        <v>10506</v>
      </c>
      <c r="I5464" s="8" t="str">
        <f t="shared" si="171"/>
        <v xml:space="preserve">25-Mar-22 </v>
      </c>
      <c r="J5464" s="5" t="s">
        <v>10506</v>
      </c>
      <c r="K5464" t="str">
        <f t="shared" si="170"/>
        <v xml:space="preserve">25-Mar-22 </v>
      </c>
      <c r="L5464">
        <v>0</v>
      </c>
      <c r="M5464">
        <v>0</v>
      </c>
      <c r="N5464">
        <v>0</v>
      </c>
      <c r="O5464" s="2">
        <v>1</v>
      </c>
      <c r="Q5464" t="s">
        <v>340</v>
      </c>
    </row>
    <row r="5465" spans="1:17" x14ac:dyDescent="0.3">
      <c r="A5465" t="s">
        <v>9809</v>
      </c>
      <c r="B5465" t="s">
        <v>72</v>
      </c>
      <c r="C5465" t="s">
        <v>10509</v>
      </c>
      <c r="D5465" t="s">
        <v>73</v>
      </c>
      <c r="E5465" s="1">
        <v>44645</v>
      </c>
      <c r="F5465" s="1">
        <v>44645</v>
      </c>
      <c r="G5465" t="s">
        <v>10505</v>
      </c>
      <c r="H5465" s="5" t="s">
        <v>10506</v>
      </c>
      <c r="I5465" s="8" t="str">
        <f t="shared" si="171"/>
        <v xml:space="preserve">25-Mar-22 </v>
      </c>
      <c r="J5465" s="5" t="s">
        <v>10506</v>
      </c>
      <c r="K5465" t="str">
        <f t="shared" si="170"/>
        <v xml:space="preserve">25-Mar-22 </v>
      </c>
      <c r="L5465">
        <v>1</v>
      </c>
      <c r="M5465">
        <v>0</v>
      </c>
      <c r="N5465">
        <v>0</v>
      </c>
      <c r="O5465" s="2">
        <v>1</v>
      </c>
      <c r="Q5465" t="s">
        <v>340</v>
      </c>
    </row>
    <row r="5466" spans="1:17" x14ac:dyDescent="0.3">
      <c r="A5466" t="s">
        <v>9809</v>
      </c>
      <c r="B5466" t="s">
        <v>72</v>
      </c>
      <c r="C5466" t="s">
        <v>10510</v>
      </c>
      <c r="D5466" t="s">
        <v>73</v>
      </c>
      <c r="E5466" s="1">
        <v>44645</v>
      </c>
      <c r="F5466" s="1">
        <v>44645</v>
      </c>
      <c r="G5466" t="s">
        <v>10508</v>
      </c>
      <c r="H5466" s="5" t="s">
        <v>10506</v>
      </c>
      <c r="I5466" s="8" t="str">
        <f t="shared" si="171"/>
        <v xml:space="preserve">25-Mar-22 </v>
      </c>
      <c r="J5466" s="5" t="s">
        <v>10506</v>
      </c>
      <c r="K5466" t="str">
        <f t="shared" si="170"/>
        <v xml:space="preserve">25-Mar-22 </v>
      </c>
      <c r="L5466">
        <v>0</v>
      </c>
      <c r="M5466">
        <v>0</v>
      </c>
      <c r="N5466">
        <v>0</v>
      </c>
      <c r="O5466" s="2">
        <v>1</v>
      </c>
      <c r="Q5466" t="s">
        <v>340</v>
      </c>
    </row>
    <row r="5467" spans="1:17" x14ac:dyDescent="0.3">
      <c r="A5467" t="s">
        <v>9794</v>
      </c>
      <c r="B5467" t="s">
        <v>58</v>
      </c>
      <c r="C5467" t="s">
        <v>10511</v>
      </c>
      <c r="D5467" t="s">
        <v>59</v>
      </c>
      <c r="E5467" s="1">
        <v>44648</v>
      </c>
      <c r="F5467" s="1">
        <v>44750</v>
      </c>
      <c r="G5467" t="s">
        <v>10512</v>
      </c>
      <c r="H5467" s="5" t="s">
        <v>10405</v>
      </c>
      <c r="I5467" s="8" t="str">
        <f t="shared" si="171"/>
        <v xml:space="preserve">28-Mar-22 </v>
      </c>
      <c r="J5467" s="5" t="s">
        <v>10513</v>
      </c>
      <c r="K5467" t="str">
        <f t="shared" si="170"/>
        <v xml:space="preserve">11-Jul-22 </v>
      </c>
      <c r="L5467">
        <v>30</v>
      </c>
      <c r="M5467">
        <v>0</v>
      </c>
      <c r="N5467">
        <v>70</v>
      </c>
      <c r="O5467" s="2">
        <v>1</v>
      </c>
      <c r="Q5467" t="s">
        <v>340</v>
      </c>
    </row>
    <row r="5468" spans="1:17" x14ac:dyDescent="0.3">
      <c r="A5468" t="s">
        <v>9809</v>
      </c>
      <c r="B5468" t="s">
        <v>72</v>
      </c>
      <c r="C5468" t="s">
        <v>10514</v>
      </c>
      <c r="D5468" t="s">
        <v>73</v>
      </c>
      <c r="E5468" s="1">
        <v>44648</v>
      </c>
      <c r="F5468" s="1">
        <v>44750</v>
      </c>
      <c r="G5468" t="s">
        <v>10512</v>
      </c>
      <c r="H5468" s="5" t="s">
        <v>10405</v>
      </c>
      <c r="I5468" s="8" t="str">
        <f t="shared" si="171"/>
        <v xml:space="preserve">28-Mar-22 </v>
      </c>
      <c r="J5468" s="5" t="s">
        <v>10513</v>
      </c>
      <c r="K5468" t="str">
        <f t="shared" si="170"/>
        <v xml:space="preserve">11-Jul-22 </v>
      </c>
      <c r="L5468">
        <v>30</v>
      </c>
      <c r="M5468">
        <v>0</v>
      </c>
      <c r="N5468">
        <v>70</v>
      </c>
      <c r="O5468" s="2">
        <v>1</v>
      </c>
      <c r="Q5468" t="s">
        <v>340</v>
      </c>
    </row>
    <row r="5469" spans="1:17" x14ac:dyDescent="0.3">
      <c r="A5469" t="s">
        <v>2517</v>
      </c>
      <c r="B5469" t="s">
        <v>16</v>
      </c>
      <c r="C5469" t="s">
        <v>10515</v>
      </c>
      <c r="D5469" t="s">
        <v>2519</v>
      </c>
      <c r="E5469" s="1">
        <v>44379</v>
      </c>
      <c r="F5469" s="1">
        <v>44392</v>
      </c>
      <c r="G5469" t="s">
        <v>10516</v>
      </c>
      <c r="H5469" s="5" t="s">
        <v>10405</v>
      </c>
      <c r="I5469" s="8" t="str">
        <f t="shared" si="171"/>
        <v xml:space="preserve">28-Mar-22 </v>
      </c>
      <c r="J5469" s="5" t="s">
        <v>10517</v>
      </c>
      <c r="K5469" t="str">
        <f t="shared" si="170"/>
        <v xml:space="preserve">10-Jun-22 </v>
      </c>
      <c r="L5469">
        <v>10</v>
      </c>
      <c r="M5469">
        <v>0</v>
      </c>
      <c r="N5469">
        <v>50</v>
      </c>
      <c r="O5469" s="2">
        <v>1</v>
      </c>
      <c r="Q5469" t="s">
        <v>340</v>
      </c>
    </row>
    <row r="5470" spans="1:17" x14ac:dyDescent="0.3">
      <c r="A5470" t="s">
        <v>2517</v>
      </c>
      <c r="B5470" t="s">
        <v>16</v>
      </c>
      <c r="C5470" t="s">
        <v>10518</v>
      </c>
      <c r="D5470" t="s">
        <v>2519</v>
      </c>
      <c r="G5470" t="s">
        <v>10519</v>
      </c>
      <c r="H5470" s="5" t="s">
        <v>10405</v>
      </c>
      <c r="I5470" s="8" t="str">
        <f t="shared" si="171"/>
        <v xml:space="preserve">28-Mar-22 </v>
      </c>
      <c r="J5470" s="5" t="s">
        <v>7431</v>
      </c>
      <c r="K5470" t="str">
        <f t="shared" si="170"/>
        <v xml:space="preserve">10-ug-22 </v>
      </c>
      <c r="L5470">
        <v>20</v>
      </c>
      <c r="M5470">
        <v>0</v>
      </c>
      <c r="N5470">
        <v>92</v>
      </c>
      <c r="O5470" s="2">
        <v>1</v>
      </c>
      <c r="Q5470" t="s">
        <v>340</v>
      </c>
    </row>
    <row r="5471" spans="1:17" x14ac:dyDescent="0.3">
      <c r="A5471" t="s">
        <v>9794</v>
      </c>
      <c r="B5471" t="s">
        <v>58</v>
      </c>
      <c r="C5471" t="s">
        <v>10520</v>
      </c>
      <c r="D5471" t="s">
        <v>59</v>
      </c>
      <c r="E5471" s="1">
        <v>44649</v>
      </c>
      <c r="F5471" s="1">
        <v>44684</v>
      </c>
      <c r="G5471" t="s">
        <v>10521</v>
      </c>
      <c r="H5471" s="5" t="s">
        <v>10522</v>
      </c>
      <c r="I5471" s="8" t="str">
        <f t="shared" si="171"/>
        <v xml:space="preserve">29-Mar-22 </v>
      </c>
      <c r="J5471" s="5" t="s">
        <v>10282</v>
      </c>
      <c r="K5471" t="str">
        <f t="shared" si="170"/>
        <v xml:space="preserve">03-May-22 </v>
      </c>
      <c r="L5471">
        <v>7</v>
      </c>
      <c r="M5471">
        <v>0</v>
      </c>
      <c r="N5471">
        <v>23</v>
      </c>
      <c r="O5471" s="2">
        <v>1</v>
      </c>
      <c r="Q5471" t="s">
        <v>340</v>
      </c>
    </row>
    <row r="5472" spans="1:17" x14ac:dyDescent="0.3">
      <c r="A5472" t="s">
        <v>9794</v>
      </c>
      <c r="B5472" t="s">
        <v>58</v>
      </c>
      <c r="C5472" t="s">
        <v>10523</v>
      </c>
      <c r="D5472" t="s">
        <v>59</v>
      </c>
      <c r="E5472" s="1">
        <v>44649</v>
      </c>
      <c r="F5472" s="1">
        <v>44684</v>
      </c>
      <c r="G5472" t="s">
        <v>10524</v>
      </c>
      <c r="H5472" s="5" t="s">
        <v>10522</v>
      </c>
      <c r="I5472" s="8" t="str">
        <f t="shared" si="171"/>
        <v xml:space="preserve">29-Mar-22 </v>
      </c>
      <c r="J5472" s="5" t="s">
        <v>10282</v>
      </c>
      <c r="K5472" t="str">
        <f t="shared" si="170"/>
        <v xml:space="preserve">03-May-22 </v>
      </c>
      <c r="L5472">
        <v>7</v>
      </c>
      <c r="M5472">
        <v>0</v>
      </c>
      <c r="N5472">
        <v>22</v>
      </c>
      <c r="O5472" s="2">
        <v>1</v>
      </c>
      <c r="Q5472" t="s">
        <v>340</v>
      </c>
    </row>
    <row r="5473" spans="1:17" x14ac:dyDescent="0.3">
      <c r="A5473" t="s">
        <v>9794</v>
      </c>
      <c r="B5473" t="s">
        <v>58</v>
      </c>
      <c r="C5473" t="s">
        <v>10525</v>
      </c>
      <c r="D5473" t="s">
        <v>59</v>
      </c>
      <c r="E5473" s="1">
        <v>44649</v>
      </c>
      <c r="F5473" s="1">
        <v>44680</v>
      </c>
      <c r="G5473" t="s">
        <v>10526</v>
      </c>
      <c r="H5473" s="5" t="s">
        <v>10522</v>
      </c>
      <c r="I5473" s="8" t="str">
        <f t="shared" si="171"/>
        <v xml:space="preserve">29-Mar-22 </v>
      </c>
      <c r="J5473" s="5" t="s">
        <v>10527</v>
      </c>
      <c r="K5473" t="str">
        <f t="shared" si="170"/>
        <v xml:space="preserve">29-pr-22 </v>
      </c>
      <c r="L5473">
        <v>7</v>
      </c>
      <c r="M5473">
        <v>0</v>
      </c>
      <c r="N5473">
        <v>21</v>
      </c>
      <c r="O5473" s="2">
        <v>1</v>
      </c>
      <c r="Q5473" t="s">
        <v>340</v>
      </c>
    </row>
    <row r="5474" spans="1:17" x14ac:dyDescent="0.3">
      <c r="A5474" t="s">
        <v>9794</v>
      </c>
      <c r="B5474" t="s">
        <v>58</v>
      </c>
      <c r="C5474" t="s">
        <v>10528</v>
      </c>
      <c r="D5474" t="s">
        <v>59</v>
      </c>
      <c r="E5474" s="1">
        <v>44649</v>
      </c>
      <c r="F5474" s="1">
        <v>44684</v>
      </c>
      <c r="G5474" t="s">
        <v>10529</v>
      </c>
      <c r="H5474" s="5" t="s">
        <v>10522</v>
      </c>
      <c r="I5474" s="8" t="str">
        <f t="shared" si="171"/>
        <v xml:space="preserve">29-Mar-22 </v>
      </c>
      <c r="J5474" s="5" t="s">
        <v>10282</v>
      </c>
      <c r="K5474" t="str">
        <f t="shared" si="170"/>
        <v xml:space="preserve">03-May-22 </v>
      </c>
      <c r="L5474">
        <v>7</v>
      </c>
      <c r="M5474">
        <v>0</v>
      </c>
      <c r="N5474">
        <v>23</v>
      </c>
      <c r="O5474" s="2">
        <v>1</v>
      </c>
      <c r="Q5474" t="s">
        <v>340</v>
      </c>
    </row>
    <row r="5475" spans="1:17" x14ac:dyDescent="0.3">
      <c r="A5475" t="s">
        <v>9794</v>
      </c>
      <c r="B5475" t="s">
        <v>58</v>
      </c>
      <c r="C5475" t="s">
        <v>10530</v>
      </c>
      <c r="D5475" t="s">
        <v>59</v>
      </c>
      <c r="E5475" s="1">
        <v>44649</v>
      </c>
      <c r="F5475" s="1">
        <v>44684</v>
      </c>
      <c r="G5475" t="s">
        <v>10531</v>
      </c>
      <c r="H5475" s="5" t="s">
        <v>10522</v>
      </c>
      <c r="I5475" s="8" t="str">
        <f t="shared" si="171"/>
        <v xml:space="preserve">29-Mar-22 </v>
      </c>
      <c r="J5475" s="5" t="s">
        <v>10282</v>
      </c>
      <c r="K5475" t="str">
        <f t="shared" si="170"/>
        <v xml:space="preserve">03-May-22 </v>
      </c>
      <c r="L5475">
        <v>7</v>
      </c>
      <c r="M5475">
        <v>0</v>
      </c>
      <c r="N5475">
        <v>23</v>
      </c>
      <c r="O5475" s="2">
        <v>1</v>
      </c>
      <c r="Q5475" t="s">
        <v>340</v>
      </c>
    </row>
    <row r="5476" spans="1:17" x14ac:dyDescent="0.3">
      <c r="A5476" t="s">
        <v>9809</v>
      </c>
      <c r="B5476" t="s">
        <v>72</v>
      </c>
      <c r="C5476" t="s">
        <v>10532</v>
      </c>
      <c r="D5476" t="s">
        <v>73</v>
      </c>
      <c r="E5476" s="1">
        <v>44649</v>
      </c>
      <c r="F5476" s="1">
        <v>44684</v>
      </c>
      <c r="G5476" t="s">
        <v>10521</v>
      </c>
      <c r="H5476" s="5" t="s">
        <v>10522</v>
      </c>
      <c r="I5476" s="8" t="str">
        <f t="shared" si="171"/>
        <v xml:space="preserve">29-Mar-22 </v>
      </c>
      <c r="J5476" s="5" t="s">
        <v>10282</v>
      </c>
      <c r="K5476" t="str">
        <f t="shared" si="170"/>
        <v xml:space="preserve">03-May-22 </v>
      </c>
      <c r="L5476">
        <v>7</v>
      </c>
      <c r="M5476">
        <v>0</v>
      </c>
      <c r="N5476">
        <v>23</v>
      </c>
      <c r="O5476" s="2">
        <v>1</v>
      </c>
      <c r="Q5476" t="s">
        <v>340</v>
      </c>
    </row>
    <row r="5477" spans="1:17" x14ac:dyDescent="0.3">
      <c r="A5477" t="s">
        <v>9809</v>
      </c>
      <c r="B5477" t="s">
        <v>72</v>
      </c>
      <c r="C5477" t="s">
        <v>10533</v>
      </c>
      <c r="D5477" t="s">
        <v>73</v>
      </c>
      <c r="E5477" s="1">
        <v>44649</v>
      </c>
      <c r="F5477" s="1">
        <v>44684</v>
      </c>
      <c r="G5477" t="s">
        <v>10524</v>
      </c>
      <c r="H5477" s="5" t="s">
        <v>10522</v>
      </c>
      <c r="I5477" s="8" t="str">
        <f t="shared" si="171"/>
        <v xml:space="preserve">29-Mar-22 </v>
      </c>
      <c r="J5477" s="5" t="s">
        <v>10282</v>
      </c>
      <c r="K5477" t="str">
        <f t="shared" si="170"/>
        <v xml:space="preserve">03-May-22 </v>
      </c>
      <c r="L5477">
        <v>7</v>
      </c>
      <c r="M5477">
        <v>0</v>
      </c>
      <c r="N5477">
        <v>22</v>
      </c>
      <c r="O5477" s="2">
        <v>1</v>
      </c>
      <c r="Q5477" t="s">
        <v>340</v>
      </c>
    </row>
    <row r="5478" spans="1:17" x14ac:dyDescent="0.3">
      <c r="A5478" t="s">
        <v>9809</v>
      </c>
      <c r="B5478" t="s">
        <v>72</v>
      </c>
      <c r="C5478" t="s">
        <v>10534</v>
      </c>
      <c r="D5478" t="s">
        <v>73</v>
      </c>
      <c r="E5478" s="1">
        <v>44649</v>
      </c>
      <c r="F5478" s="1">
        <v>44680</v>
      </c>
      <c r="G5478" t="s">
        <v>10526</v>
      </c>
      <c r="H5478" s="5" t="s">
        <v>10522</v>
      </c>
      <c r="I5478" s="8" t="str">
        <f t="shared" si="171"/>
        <v xml:space="preserve">29-Mar-22 </v>
      </c>
      <c r="J5478" s="5" t="s">
        <v>10527</v>
      </c>
      <c r="K5478" t="str">
        <f t="shared" si="170"/>
        <v xml:space="preserve">29-pr-22 </v>
      </c>
      <c r="L5478">
        <v>7</v>
      </c>
      <c r="M5478">
        <v>0</v>
      </c>
      <c r="N5478">
        <v>21</v>
      </c>
      <c r="O5478" s="2">
        <v>1</v>
      </c>
      <c r="Q5478" t="s">
        <v>340</v>
      </c>
    </row>
    <row r="5479" spans="1:17" x14ac:dyDescent="0.3">
      <c r="A5479" t="s">
        <v>9809</v>
      </c>
      <c r="B5479" t="s">
        <v>72</v>
      </c>
      <c r="C5479" t="s">
        <v>10535</v>
      </c>
      <c r="D5479" t="s">
        <v>73</v>
      </c>
      <c r="E5479" s="1">
        <v>44649</v>
      </c>
      <c r="F5479" s="1">
        <v>44684</v>
      </c>
      <c r="G5479" t="s">
        <v>10529</v>
      </c>
      <c r="H5479" s="5" t="s">
        <v>10522</v>
      </c>
      <c r="I5479" s="8" t="str">
        <f t="shared" si="171"/>
        <v xml:space="preserve">29-Mar-22 </v>
      </c>
      <c r="J5479" s="5" t="s">
        <v>10282</v>
      </c>
      <c r="K5479" t="str">
        <f t="shared" si="170"/>
        <v xml:space="preserve">03-May-22 </v>
      </c>
      <c r="L5479">
        <v>7</v>
      </c>
      <c r="M5479">
        <v>0</v>
      </c>
      <c r="N5479">
        <v>23</v>
      </c>
      <c r="O5479" s="2">
        <v>1</v>
      </c>
      <c r="Q5479" t="s">
        <v>340</v>
      </c>
    </row>
    <row r="5480" spans="1:17" x14ac:dyDescent="0.3">
      <c r="A5480" t="s">
        <v>9809</v>
      </c>
      <c r="B5480" t="s">
        <v>72</v>
      </c>
      <c r="C5480" t="s">
        <v>10536</v>
      </c>
      <c r="D5480" t="s">
        <v>73</v>
      </c>
      <c r="E5480" s="1">
        <v>44649</v>
      </c>
      <c r="F5480" s="1">
        <v>44684</v>
      </c>
      <c r="G5480" t="s">
        <v>10531</v>
      </c>
      <c r="H5480" s="5" t="s">
        <v>10522</v>
      </c>
      <c r="I5480" s="8" t="str">
        <f t="shared" si="171"/>
        <v xml:space="preserve">29-Mar-22 </v>
      </c>
      <c r="J5480" s="5" t="s">
        <v>10282</v>
      </c>
      <c r="K5480" t="str">
        <f t="shared" si="170"/>
        <v xml:space="preserve">03-May-22 </v>
      </c>
      <c r="L5480">
        <v>7</v>
      </c>
      <c r="M5480">
        <v>0</v>
      </c>
      <c r="N5480">
        <v>23</v>
      </c>
      <c r="O5480" s="2">
        <v>1</v>
      </c>
      <c r="Q5480" t="s">
        <v>340</v>
      </c>
    </row>
    <row r="5481" spans="1:17" x14ac:dyDescent="0.3">
      <c r="A5481" t="s">
        <v>9794</v>
      </c>
      <c r="B5481" t="s">
        <v>58</v>
      </c>
      <c r="C5481" t="s">
        <v>10537</v>
      </c>
      <c r="D5481" t="s">
        <v>59</v>
      </c>
      <c r="E5481" s="1">
        <v>44651</v>
      </c>
      <c r="F5481" s="1">
        <v>44651</v>
      </c>
      <c r="G5481" t="s">
        <v>10538</v>
      </c>
      <c r="H5481" s="5" t="s">
        <v>10539</v>
      </c>
      <c r="I5481" s="8" t="str">
        <f t="shared" si="171"/>
        <v xml:space="preserve">31-Mar-22 </v>
      </c>
      <c r="J5481" s="5" t="s">
        <v>10539</v>
      </c>
      <c r="K5481" t="str">
        <f t="shared" si="170"/>
        <v xml:space="preserve">31-Mar-22 </v>
      </c>
      <c r="L5481">
        <v>1</v>
      </c>
      <c r="M5481">
        <v>0</v>
      </c>
      <c r="N5481">
        <v>0</v>
      </c>
      <c r="O5481" s="2">
        <v>1</v>
      </c>
      <c r="Q5481" t="s">
        <v>340</v>
      </c>
    </row>
    <row r="5482" spans="1:17" x14ac:dyDescent="0.3">
      <c r="A5482" t="s">
        <v>9809</v>
      </c>
      <c r="B5482" t="s">
        <v>72</v>
      </c>
      <c r="C5482" t="s">
        <v>10540</v>
      </c>
      <c r="D5482" t="s">
        <v>73</v>
      </c>
      <c r="E5482" s="1">
        <v>44651</v>
      </c>
      <c r="F5482" s="1">
        <v>44651</v>
      </c>
      <c r="G5482" t="s">
        <v>10538</v>
      </c>
      <c r="H5482" s="5" t="s">
        <v>10539</v>
      </c>
      <c r="I5482" s="8" t="str">
        <f t="shared" si="171"/>
        <v xml:space="preserve">31-Mar-22 </v>
      </c>
      <c r="J5482" s="5" t="s">
        <v>10539</v>
      </c>
      <c r="K5482" t="str">
        <f t="shared" si="170"/>
        <v xml:space="preserve">31-Mar-22 </v>
      </c>
      <c r="L5482">
        <v>1</v>
      </c>
      <c r="M5482">
        <v>0</v>
      </c>
      <c r="N5482">
        <v>0</v>
      </c>
      <c r="O5482" s="2">
        <v>1</v>
      </c>
      <c r="Q5482" t="s">
        <v>340</v>
      </c>
    </row>
    <row r="5483" spans="1:17" x14ac:dyDescent="0.3">
      <c r="A5483" t="s">
        <v>9794</v>
      </c>
      <c r="B5483" t="s">
        <v>58</v>
      </c>
      <c r="C5483" t="s">
        <v>10541</v>
      </c>
      <c r="D5483" t="s">
        <v>59</v>
      </c>
      <c r="E5483" s="1">
        <v>44652</v>
      </c>
      <c r="F5483" s="1">
        <v>44694</v>
      </c>
      <c r="G5483" t="s">
        <v>5909</v>
      </c>
      <c r="H5483" s="5" t="s">
        <v>10049</v>
      </c>
      <c r="I5483" s="8" t="str">
        <f t="shared" si="171"/>
        <v xml:space="preserve">01-pr-22 </v>
      </c>
      <c r="J5483" s="5" t="s">
        <v>10005</v>
      </c>
      <c r="K5483" t="str">
        <f t="shared" si="170"/>
        <v xml:space="preserve">13-May-22 </v>
      </c>
      <c r="L5483">
        <v>48</v>
      </c>
      <c r="M5483">
        <v>0</v>
      </c>
      <c r="N5483">
        <v>28</v>
      </c>
      <c r="O5483" s="2">
        <v>1</v>
      </c>
      <c r="Q5483" t="s">
        <v>340</v>
      </c>
    </row>
    <row r="5484" spans="1:17" x14ac:dyDescent="0.3">
      <c r="A5484" t="s">
        <v>9809</v>
      </c>
      <c r="B5484" t="s">
        <v>72</v>
      </c>
      <c r="C5484" t="s">
        <v>10542</v>
      </c>
      <c r="D5484" t="s">
        <v>73</v>
      </c>
      <c r="E5484" s="1">
        <v>44652</v>
      </c>
      <c r="F5484" s="1">
        <v>44694</v>
      </c>
      <c r="G5484" t="s">
        <v>5909</v>
      </c>
      <c r="H5484" s="5" t="s">
        <v>10049</v>
      </c>
      <c r="I5484" s="8" t="str">
        <f t="shared" si="171"/>
        <v xml:space="preserve">01-pr-22 </v>
      </c>
      <c r="J5484" s="5" t="s">
        <v>10005</v>
      </c>
      <c r="K5484" t="str">
        <f t="shared" si="170"/>
        <v xml:space="preserve">13-May-22 </v>
      </c>
      <c r="L5484">
        <v>48</v>
      </c>
      <c r="M5484">
        <v>0</v>
      </c>
      <c r="N5484">
        <v>28</v>
      </c>
      <c r="O5484" s="2">
        <v>1</v>
      </c>
      <c r="Q5484" t="s">
        <v>340</v>
      </c>
    </row>
    <row r="5485" spans="1:17" x14ac:dyDescent="0.3">
      <c r="A5485" t="s">
        <v>9794</v>
      </c>
      <c r="B5485" t="s">
        <v>58</v>
      </c>
      <c r="C5485" t="s">
        <v>10543</v>
      </c>
      <c r="D5485" t="s">
        <v>59</v>
      </c>
      <c r="E5485" s="1">
        <v>44652</v>
      </c>
      <c r="F5485" s="1">
        <v>44708</v>
      </c>
      <c r="G5485" t="s">
        <v>231</v>
      </c>
      <c r="H5485" s="5" t="s">
        <v>10049</v>
      </c>
      <c r="I5485" s="8" t="str">
        <f t="shared" si="171"/>
        <v xml:space="preserve">01-pr-22 </v>
      </c>
      <c r="J5485" s="5" t="s">
        <v>10544</v>
      </c>
      <c r="K5485" t="str">
        <f t="shared" si="170"/>
        <v xml:space="preserve">27-May-22 </v>
      </c>
      <c r="L5485">
        <v>15</v>
      </c>
      <c r="M5485">
        <v>0</v>
      </c>
      <c r="N5485">
        <v>38</v>
      </c>
      <c r="O5485" s="2">
        <v>1</v>
      </c>
      <c r="Q5485" t="s">
        <v>340</v>
      </c>
    </row>
    <row r="5486" spans="1:17" x14ac:dyDescent="0.3">
      <c r="A5486" t="s">
        <v>9794</v>
      </c>
      <c r="B5486" t="s">
        <v>58</v>
      </c>
      <c r="C5486" t="s">
        <v>10545</v>
      </c>
      <c r="D5486" t="s">
        <v>59</v>
      </c>
      <c r="E5486" s="1">
        <v>44652</v>
      </c>
      <c r="F5486" s="1">
        <v>44658</v>
      </c>
      <c r="G5486" t="s">
        <v>10546</v>
      </c>
      <c r="H5486" s="5" t="s">
        <v>10049</v>
      </c>
      <c r="I5486" s="8" t="str">
        <f t="shared" si="171"/>
        <v xml:space="preserve">01-pr-22 </v>
      </c>
      <c r="J5486" s="5" t="s">
        <v>10547</v>
      </c>
      <c r="K5486" t="str">
        <f t="shared" si="170"/>
        <v xml:space="preserve">07-pr-22 </v>
      </c>
      <c r="L5486">
        <v>5</v>
      </c>
      <c r="M5486">
        <v>0</v>
      </c>
      <c r="N5486">
        <v>5</v>
      </c>
      <c r="O5486" s="2">
        <v>1</v>
      </c>
      <c r="Q5486" t="s">
        <v>340</v>
      </c>
    </row>
    <row r="5487" spans="1:17" x14ac:dyDescent="0.3">
      <c r="A5487" t="s">
        <v>9794</v>
      </c>
      <c r="B5487" t="s">
        <v>58</v>
      </c>
      <c r="C5487" t="s">
        <v>10548</v>
      </c>
      <c r="D5487" t="s">
        <v>59</v>
      </c>
      <c r="E5487" s="1">
        <v>44652</v>
      </c>
      <c r="F5487" s="1">
        <v>44658</v>
      </c>
      <c r="G5487" t="s">
        <v>10549</v>
      </c>
      <c r="H5487" s="5" t="s">
        <v>10049</v>
      </c>
      <c r="I5487" s="8" t="str">
        <f t="shared" si="171"/>
        <v xml:space="preserve">01-pr-22 </v>
      </c>
      <c r="J5487" s="5" t="s">
        <v>10547</v>
      </c>
      <c r="K5487" t="str">
        <f t="shared" si="170"/>
        <v xml:space="preserve">07-pr-22 </v>
      </c>
      <c r="L5487">
        <v>5</v>
      </c>
      <c r="M5487">
        <v>0</v>
      </c>
      <c r="N5487">
        <v>5</v>
      </c>
      <c r="O5487" s="2">
        <v>1</v>
      </c>
      <c r="Q5487" t="s">
        <v>340</v>
      </c>
    </row>
    <row r="5488" spans="1:17" x14ac:dyDescent="0.3">
      <c r="A5488" t="s">
        <v>9809</v>
      </c>
      <c r="B5488" t="s">
        <v>72</v>
      </c>
      <c r="C5488" t="s">
        <v>10550</v>
      </c>
      <c r="D5488" t="s">
        <v>73</v>
      </c>
      <c r="E5488" s="1">
        <v>44652</v>
      </c>
      <c r="F5488" s="1">
        <v>44708</v>
      </c>
      <c r="G5488" t="s">
        <v>231</v>
      </c>
      <c r="H5488" s="5" t="s">
        <v>10049</v>
      </c>
      <c r="I5488" s="8" t="str">
        <f t="shared" si="171"/>
        <v xml:space="preserve">01-pr-22 </v>
      </c>
      <c r="J5488" s="5" t="s">
        <v>10544</v>
      </c>
      <c r="K5488" t="str">
        <f t="shared" si="170"/>
        <v xml:space="preserve">27-May-22 </v>
      </c>
      <c r="L5488">
        <v>15</v>
      </c>
      <c r="M5488">
        <v>0</v>
      </c>
      <c r="N5488">
        <v>38</v>
      </c>
      <c r="O5488" s="2">
        <v>1</v>
      </c>
      <c r="Q5488" t="s">
        <v>340</v>
      </c>
    </row>
    <row r="5489" spans="1:17" x14ac:dyDescent="0.3">
      <c r="A5489" t="s">
        <v>9809</v>
      </c>
      <c r="B5489" t="s">
        <v>72</v>
      </c>
      <c r="C5489" t="s">
        <v>10551</v>
      </c>
      <c r="D5489" t="s">
        <v>73</v>
      </c>
      <c r="E5489" s="1">
        <v>44652</v>
      </c>
      <c r="F5489" s="1">
        <v>44658</v>
      </c>
      <c r="G5489" t="s">
        <v>10546</v>
      </c>
      <c r="H5489" s="5" t="s">
        <v>10049</v>
      </c>
      <c r="I5489" s="8" t="str">
        <f t="shared" si="171"/>
        <v xml:space="preserve">01-pr-22 </v>
      </c>
      <c r="J5489" s="5" t="s">
        <v>10547</v>
      </c>
      <c r="K5489" t="str">
        <f t="shared" si="170"/>
        <v xml:space="preserve">07-pr-22 </v>
      </c>
      <c r="L5489">
        <v>5</v>
      </c>
      <c r="M5489">
        <v>0</v>
      </c>
      <c r="N5489">
        <v>5</v>
      </c>
      <c r="O5489" s="2">
        <v>1</v>
      </c>
      <c r="Q5489" t="s">
        <v>340</v>
      </c>
    </row>
    <row r="5490" spans="1:17" x14ac:dyDescent="0.3">
      <c r="A5490" t="s">
        <v>9809</v>
      </c>
      <c r="B5490" t="s">
        <v>72</v>
      </c>
      <c r="C5490" t="s">
        <v>10552</v>
      </c>
      <c r="D5490" t="s">
        <v>73</v>
      </c>
      <c r="E5490" s="1">
        <v>44652</v>
      </c>
      <c r="F5490" s="1">
        <v>44658</v>
      </c>
      <c r="G5490" t="s">
        <v>10549</v>
      </c>
      <c r="H5490" s="5" t="s">
        <v>10049</v>
      </c>
      <c r="I5490" s="8" t="str">
        <f t="shared" si="171"/>
        <v xml:space="preserve">01-pr-22 </v>
      </c>
      <c r="J5490" s="5" t="s">
        <v>10547</v>
      </c>
      <c r="K5490" t="str">
        <f t="shared" si="170"/>
        <v xml:space="preserve">07-pr-22 </v>
      </c>
      <c r="L5490">
        <v>5</v>
      </c>
      <c r="M5490">
        <v>0</v>
      </c>
      <c r="N5490">
        <v>5</v>
      </c>
      <c r="O5490" s="2">
        <v>1</v>
      </c>
      <c r="Q5490" t="s">
        <v>340</v>
      </c>
    </row>
    <row r="5491" spans="1:17" x14ac:dyDescent="0.3">
      <c r="A5491" t="s">
        <v>9794</v>
      </c>
      <c r="B5491" t="s">
        <v>58</v>
      </c>
      <c r="C5491" t="s">
        <v>10553</v>
      </c>
      <c r="D5491" t="s">
        <v>59</v>
      </c>
      <c r="E5491" s="1">
        <v>44655</v>
      </c>
      <c r="F5491" s="1">
        <v>44655</v>
      </c>
      <c r="G5491" t="s">
        <v>10554</v>
      </c>
      <c r="H5491" s="5" t="s">
        <v>10493</v>
      </c>
      <c r="I5491" s="8" t="str">
        <f t="shared" si="171"/>
        <v xml:space="preserve">04-pr-22 </v>
      </c>
      <c r="J5491" s="5" t="s">
        <v>10493</v>
      </c>
      <c r="K5491" t="str">
        <f t="shared" si="170"/>
        <v xml:space="preserve">04-pr-22 </v>
      </c>
      <c r="L5491">
        <v>5</v>
      </c>
      <c r="M5491">
        <v>0</v>
      </c>
      <c r="N5491">
        <v>0</v>
      </c>
      <c r="O5491" s="2">
        <v>1</v>
      </c>
      <c r="Q5491" t="s">
        <v>340</v>
      </c>
    </row>
    <row r="5492" spans="1:17" x14ac:dyDescent="0.3">
      <c r="A5492" t="s">
        <v>9794</v>
      </c>
      <c r="B5492" t="s">
        <v>58</v>
      </c>
      <c r="C5492" t="s">
        <v>10555</v>
      </c>
      <c r="D5492" t="s">
        <v>59</v>
      </c>
      <c r="F5492" s="1">
        <v>44655</v>
      </c>
      <c r="G5492" t="s">
        <v>10389</v>
      </c>
      <c r="H5492" s="5" t="s">
        <v>10493</v>
      </c>
      <c r="I5492" s="8" t="str">
        <f t="shared" si="171"/>
        <v xml:space="preserve">04-pr-22 </v>
      </c>
      <c r="J5492" s="5" t="s">
        <v>10493</v>
      </c>
      <c r="K5492" t="str">
        <f t="shared" si="170"/>
        <v xml:space="preserve">04-pr-22 </v>
      </c>
      <c r="L5492">
        <v>0</v>
      </c>
      <c r="M5492">
        <v>0</v>
      </c>
      <c r="N5492">
        <v>0</v>
      </c>
      <c r="O5492" s="2">
        <v>1</v>
      </c>
      <c r="Q5492" t="s">
        <v>340</v>
      </c>
    </row>
    <row r="5493" spans="1:17" x14ac:dyDescent="0.3">
      <c r="A5493" t="s">
        <v>9809</v>
      </c>
      <c r="B5493" t="s">
        <v>72</v>
      </c>
      <c r="C5493" t="s">
        <v>10556</v>
      </c>
      <c r="D5493" t="s">
        <v>73</v>
      </c>
      <c r="E5493" s="1">
        <v>44655</v>
      </c>
      <c r="F5493" s="1">
        <v>44655</v>
      </c>
      <c r="G5493" t="s">
        <v>10554</v>
      </c>
      <c r="H5493" s="5" t="s">
        <v>10493</v>
      </c>
      <c r="I5493" s="8" t="str">
        <f t="shared" si="171"/>
        <v xml:space="preserve">04-pr-22 </v>
      </c>
      <c r="J5493" s="5" t="s">
        <v>10493</v>
      </c>
      <c r="K5493" t="str">
        <f t="shared" si="170"/>
        <v xml:space="preserve">04-pr-22 </v>
      </c>
      <c r="L5493">
        <v>5</v>
      </c>
      <c r="M5493">
        <v>0</v>
      </c>
      <c r="N5493">
        <v>0</v>
      </c>
      <c r="O5493" s="2">
        <v>1</v>
      </c>
      <c r="Q5493" t="s">
        <v>340</v>
      </c>
    </row>
    <row r="5494" spans="1:17" x14ac:dyDescent="0.3">
      <c r="A5494" t="s">
        <v>9809</v>
      </c>
      <c r="B5494" t="s">
        <v>72</v>
      </c>
      <c r="C5494" t="s">
        <v>10557</v>
      </c>
      <c r="D5494" t="s">
        <v>73</v>
      </c>
      <c r="F5494" s="1">
        <v>44655</v>
      </c>
      <c r="G5494" t="s">
        <v>10389</v>
      </c>
      <c r="H5494" s="5" t="s">
        <v>10493</v>
      </c>
      <c r="I5494" s="8" t="str">
        <f t="shared" si="171"/>
        <v xml:space="preserve">04-pr-22 </v>
      </c>
      <c r="J5494" s="5" t="s">
        <v>10493</v>
      </c>
      <c r="K5494" t="str">
        <f t="shared" si="170"/>
        <v xml:space="preserve">04-pr-22 </v>
      </c>
      <c r="L5494">
        <v>0</v>
      </c>
      <c r="M5494">
        <v>0</v>
      </c>
      <c r="N5494">
        <v>0</v>
      </c>
      <c r="O5494" s="2">
        <v>1</v>
      </c>
      <c r="Q5494" t="s">
        <v>340</v>
      </c>
    </row>
    <row r="5495" spans="1:17" x14ac:dyDescent="0.3">
      <c r="A5495" t="s">
        <v>9794</v>
      </c>
      <c r="B5495" t="s">
        <v>58</v>
      </c>
      <c r="C5495" t="s">
        <v>10558</v>
      </c>
      <c r="D5495" t="s">
        <v>59</v>
      </c>
      <c r="E5495" s="1">
        <v>44655</v>
      </c>
      <c r="F5495" s="1">
        <v>44713</v>
      </c>
      <c r="G5495" t="s">
        <v>2427</v>
      </c>
      <c r="H5495" s="5" t="s">
        <v>10493</v>
      </c>
      <c r="I5495" s="8" t="str">
        <f t="shared" si="171"/>
        <v xml:space="preserve">04-pr-22 </v>
      </c>
      <c r="J5495" s="5" t="s">
        <v>10452</v>
      </c>
      <c r="K5495" t="str">
        <f t="shared" si="170"/>
        <v xml:space="preserve">01-Jun-22 </v>
      </c>
      <c r="L5495">
        <v>15</v>
      </c>
      <c r="M5495">
        <v>0</v>
      </c>
      <c r="N5495">
        <v>40</v>
      </c>
      <c r="O5495" s="2">
        <v>1</v>
      </c>
      <c r="Q5495" t="s">
        <v>340</v>
      </c>
    </row>
    <row r="5496" spans="1:17" x14ac:dyDescent="0.3">
      <c r="A5496" t="s">
        <v>9794</v>
      </c>
      <c r="B5496" t="s">
        <v>58</v>
      </c>
      <c r="C5496" t="s">
        <v>10559</v>
      </c>
      <c r="D5496" t="s">
        <v>59</v>
      </c>
      <c r="E5496" s="1">
        <v>44655</v>
      </c>
      <c r="F5496" s="1">
        <v>44679</v>
      </c>
      <c r="G5496" t="s">
        <v>10560</v>
      </c>
      <c r="H5496" s="5" t="s">
        <v>10493</v>
      </c>
      <c r="I5496" s="8" t="str">
        <f t="shared" si="171"/>
        <v xml:space="preserve">04-pr-22 </v>
      </c>
      <c r="J5496" s="5" t="s">
        <v>7443</v>
      </c>
      <c r="K5496" t="str">
        <f t="shared" si="170"/>
        <v xml:space="preserve">28-pr-22 </v>
      </c>
      <c r="L5496">
        <v>7</v>
      </c>
      <c r="M5496">
        <v>0</v>
      </c>
      <c r="N5496">
        <v>17</v>
      </c>
      <c r="O5496" s="2">
        <v>1</v>
      </c>
      <c r="Q5496" t="s">
        <v>340</v>
      </c>
    </row>
    <row r="5497" spans="1:17" x14ac:dyDescent="0.3">
      <c r="A5497" t="s">
        <v>9794</v>
      </c>
      <c r="B5497" t="s">
        <v>58</v>
      </c>
      <c r="C5497" t="s">
        <v>10561</v>
      </c>
      <c r="D5497" t="s">
        <v>59</v>
      </c>
      <c r="E5497" s="1">
        <v>44655</v>
      </c>
      <c r="F5497" s="1">
        <v>44684</v>
      </c>
      <c r="G5497" t="s">
        <v>10562</v>
      </c>
      <c r="H5497" s="5" t="s">
        <v>10493</v>
      </c>
      <c r="I5497" s="8" t="str">
        <f t="shared" si="171"/>
        <v xml:space="preserve">04-pr-22 </v>
      </c>
      <c r="J5497" s="5" t="s">
        <v>10282</v>
      </c>
      <c r="K5497" t="str">
        <f t="shared" si="170"/>
        <v xml:space="preserve">03-May-22 </v>
      </c>
      <c r="L5497">
        <v>10</v>
      </c>
      <c r="M5497">
        <v>0</v>
      </c>
      <c r="N5497">
        <v>18</v>
      </c>
      <c r="O5497" s="2">
        <v>1</v>
      </c>
      <c r="Q5497" t="s">
        <v>340</v>
      </c>
    </row>
    <row r="5498" spans="1:17" x14ac:dyDescent="0.3">
      <c r="A5498" t="s">
        <v>9794</v>
      </c>
      <c r="B5498" t="s">
        <v>58</v>
      </c>
      <c r="C5498" t="s">
        <v>10563</v>
      </c>
      <c r="D5498" t="s">
        <v>59</v>
      </c>
      <c r="E5498" s="1">
        <v>44655</v>
      </c>
      <c r="F5498" s="1">
        <v>44684</v>
      </c>
      <c r="G5498" t="s">
        <v>10564</v>
      </c>
      <c r="H5498" s="5" t="s">
        <v>10493</v>
      </c>
      <c r="I5498" s="8" t="str">
        <f t="shared" si="171"/>
        <v xml:space="preserve">04-pr-22 </v>
      </c>
      <c r="J5498" s="5" t="s">
        <v>10282</v>
      </c>
      <c r="K5498" t="str">
        <f t="shared" si="170"/>
        <v xml:space="preserve">03-May-22 </v>
      </c>
      <c r="L5498">
        <v>10</v>
      </c>
      <c r="M5498">
        <v>0</v>
      </c>
      <c r="N5498">
        <v>18</v>
      </c>
      <c r="O5498" s="2">
        <v>1</v>
      </c>
      <c r="Q5498" t="s">
        <v>340</v>
      </c>
    </row>
    <row r="5499" spans="1:17" x14ac:dyDescent="0.3">
      <c r="A5499" t="s">
        <v>9809</v>
      </c>
      <c r="B5499" t="s">
        <v>72</v>
      </c>
      <c r="C5499" t="s">
        <v>10565</v>
      </c>
      <c r="D5499" t="s">
        <v>73</v>
      </c>
      <c r="E5499" s="1">
        <v>44655</v>
      </c>
      <c r="F5499" s="1">
        <v>44713</v>
      </c>
      <c r="G5499" t="s">
        <v>2427</v>
      </c>
      <c r="H5499" s="5" t="s">
        <v>10493</v>
      </c>
      <c r="I5499" s="8" t="str">
        <f t="shared" si="171"/>
        <v xml:space="preserve">04-pr-22 </v>
      </c>
      <c r="J5499" s="5" t="s">
        <v>10452</v>
      </c>
      <c r="K5499" t="str">
        <f t="shared" si="170"/>
        <v xml:space="preserve">01-Jun-22 </v>
      </c>
      <c r="L5499">
        <v>15</v>
      </c>
      <c r="M5499">
        <v>0</v>
      </c>
      <c r="N5499">
        <v>40</v>
      </c>
      <c r="O5499" s="2">
        <v>1</v>
      </c>
      <c r="Q5499" t="s">
        <v>340</v>
      </c>
    </row>
    <row r="5500" spans="1:17" x14ac:dyDescent="0.3">
      <c r="A5500" t="s">
        <v>9809</v>
      </c>
      <c r="B5500" t="s">
        <v>72</v>
      </c>
      <c r="C5500" t="s">
        <v>10566</v>
      </c>
      <c r="D5500" t="s">
        <v>73</v>
      </c>
      <c r="E5500" s="1">
        <v>44655</v>
      </c>
      <c r="F5500" s="1">
        <v>44679</v>
      </c>
      <c r="G5500" t="s">
        <v>10560</v>
      </c>
      <c r="H5500" s="5" t="s">
        <v>10493</v>
      </c>
      <c r="I5500" s="8" t="str">
        <f t="shared" si="171"/>
        <v xml:space="preserve">04-pr-22 </v>
      </c>
      <c r="J5500" s="5" t="s">
        <v>7443</v>
      </c>
      <c r="K5500" t="str">
        <f t="shared" si="170"/>
        <v xml:space="preserve">28-pr-22 </v>
      </c>
      <c r="L5500">
        <v>7</v>
      </c>
      <c r="M5500">
        <v>0</v>
      </c>
      <c r="N5500">
        <v>17</v>
      </c>
      <c r="O5500" s="2">
        <v>1</v>
      </c>
      <c r="Q5500" t="s">
        <v>340</v>
      </c>
    </row>
    <row r="5501" spans="1:17" x14ac:dyDescent="0.3">
      <c r="A5501" t="s">
        <v>9809</v>
      </c>
      <c r="B5501" t="s">
        <v>72</v>
      </c>
      <c r="C5501" t="s">
        <v>10567</v>
      </c>
      <c r="D5501" t="s">
        <v>73</v>
      </c>
      <c r="E5501" s="1">
        <v>44655</v>
      </c>
      <c r="F5501" s="1">
        <v>44684</v>
      </c>
      <c r="G5501" t="s">
        <v>10562</v>
      </c>
      <c r="H5501" s="5" t="s">
        <v>10493</v>
      </c>
      <c r="I5501" s="8" t="str">
        <f t="shared" si="171"/>
        <v xml:space="preserve">04-pr-22 </v>
      </c>
      <c r="J5501" s="5" t="s">
        <v>10282</v>
      </c>
      <c r="K5501" t="str">
        <f t="shared" si="170"/>
        <v xml:space="preserve">03-May-22 </v>
      </c>
      <c r="L5501">
        <v>10</v>
      </c>
      <c r="M5501">
        <v>0</v>
      </c>
      <c r="N5501">
        <v>18</v>
      </c>
      <c r="O5501" s="2">
        <v>1</v>
      </c>
      <c r="Q5501" t="s">
        <v>340</v>
      </c>
    </row>
    <row r="5502" spans="1:17" x14ac:dyDescent="0.3">
      <c r="A5502" t="s">
        <v>9809</v>
      </c>
      <c r="B5502" t="s">
        <v>72</v>
      </c>
      <c r="C5502" t="s">
        <v>10568</v>
      </c>
      <c r="D5502" t="s">
        <v>73</v>
      </c>
      <c r="E5502" s="1">
        <v>44655</v>
      </c>
      <c r="F5502" s="1">
        <v>44684</v>
      </c>
      <c r="G5502" t="s">
        <v>10564</v>
      </c>
      <c r="H5502" s="5" t="s">
        <v>10493</v>
      </c>
      <c r="I5502" s="8" t="str">
        <f t="shared" si="171"/>
        <v xml:space="preserve">04-pr-22 </v>
      </c>
      <c r="J5502" s="5" t="s">
        <v>10282</v>
      </c>
      <c r="K5502" t="str">
        <f t="shared" si="170"/>
        <v xml:space="preserve">03-May-22 </v>
      </c>
      <c r="L5502">
        <v>10</v>
      </c>
      <c r="M5502">
        <v>0</v>
      </c>
      <c r="N5502">
        <v>18</v>
      </c>
      <c r="O5502" s="2">
        <v>1</v>
      </c>
      <c r="Q5502" t="s">
        <v>340</v>
      </c>
    </row>
    <row r="5503" spans="1:17" x14ac:dyDescent="0.3">
      <c r="A5503" t="s">
        <v>9794</v>
      </c>
      <c r="B5503" t="s">
        <v>58</v>
      </c>
      <c r="C5503" t="s">
        <v>10569</v>
      </c>
      <c r="D5503" t="s">
        <v>59</v>
      </c>
      <c r="E5503" s="1">
        <v>44656</v>
      </c>
      <c r="F5503" s="1">
        <v>44673</v>
      </c>
      <c r="G5503" t="s">
        <v>10570</v>
      </c>
      <c r="H5503" s="5" t="s">
        <v>10571</v>
      </c>
      <c r="I5503" s="8" t="str">
        <f t="shared" si="171"/>
        <v xml:space="preserve">05-pr-22 </v>
      </c>
      <c r="J5503" s="5" t="s">
        <v>10300</v>
      </c>
      <c r="K5503" t="str">
        <f t="shared" si="170"/>
        <v xml:space="preserve">22-pr-22 </v>
      </c>
      <c r="L5503">
        <v>10</v>
      </c>
      <c r="M5503">
        <v>0</v>
      </c>
      <c r="N5503">
        <v>11</v>
      </c>
      <c r="O5503" s="2">
        <v>1</v>
      </c>
      <c r="Q5503" t="s">
        <v>340</v>
      </c>
    </row>
    <row r="5504" spans="1:17" x14ac:dyDescent="0.3">
      <c r="A5504" t="s">
        <v>9809</v>
      </c>
      <c r="B5504" t="s">
        <v>72</v>
      </c>
      <c r="C5504" t="s">
        <v>10572</v>
      </c>
      <c r="D5504" t="s">
        <v>73</v>
      </c>
      <c r="E5504" s="1">
        <v>44656</v>
      </c>
      <c r="F5504" s="1">
        <v>44673</v>
      </c>
      <c r="G5504" t="s">
        <v>10570</v>
      </c>
      <c r="H5504" s="5" t="s">
        <v>10571</v>
      </c>
      <c r="I5504" s="8" t="str">
        <f t="shared" si="171"/>
        <v xml:space="preserve">05-pr-22 </v>
      </c>
      <c r="J5504" s="5" t="s">
        <v>10300</v>
      </c>
      <c r="K5504" t="str">
        <f t="shared" si="170"/>
        <v xml:space="preserve">22-pr-22 </v>
      </c>
      <c r="L5504">
        <v>10</v>
      </c>
      <c r="M5504">
        <v>0</v>
      </c>
      <c r="N5504">
        <v>11</v>
      </c>
      <c r="O5504" s="2">
        <v>1</v>
      </c>
      <c r="Q5504" t="s">
        <v>340</v>
      </c>
    </row>
    <row r="5505" spans="1:17" x14ac:dyDescent="0.3">
      <c r="A5505" t="s">
        <v>9794</v>
      </c>
      <c r="B5505" t="s">
        <v>58</v>
      </c>
      <c r="C5505" t="s">
        <v>10573</v>
      </c>
      <c r="D5505" t="s">
        <v>59</v>
      </c>
      <c r="E5505" s="1">
        <v>44656</v>
      </c>
      <c r="F5505" s="1">
        <v>44712</v>
      </c>
      <c r="G5505" t="s">
        <v>10574</v>
      </c>
      <c r="H5505" s="5" t="s">
        <v>10571</v>
      </c>
      <c r="I5505" s="8" t="str">
        <f t="shared" si="171"/>
        <v xml:space="preserve">05-pr-22 </v>
      </c>
      <c r="J5505" s="5" t="s">
        <v>10575</v>
      </c>
      <c r="K5505" t="str">
        <f t="shared" si="170"/>
        <v xml:space="preserve">31-May-22 </v>
      </c>
      <c r="L5505">
        <v>38</v>
      </c>
      <c r="M5505">
        <v>0</v>
      </c>
      <c r="N5505">
        <v>38</v>
      </c>
      <c r="O5505" s="2">
        <v>1</v>
      </c>
      <c r="Q5505" t="s">
        <v>340</v>
      </c>
    </row>
    <row r="5506" spans="1:17" x14ac:dyDescent="0.3">
      <c r="A5506" t="s">
        <v>9809</v>
      </c>
      <c r="B5506" t="s">
        <v>72</v>
      </c>
      <c r="C5506" t="s">
        <v>10576</v>
      </c>
      <c r="D5506" t="s">
        <v>73</v>
      </c>
      <c r="E5506" s="1">
        <v>44656</v>
      </c>
      <c r="F5506" s="1">
        <v>44712</v>
      </c>
      <c r="G5506" t="s">
        <v>10574</v>
      </c>
      <c r="H5506" s="5" t="s">
        <v>10571</v>
      </c>
      <c r="I5506" s="8" t="str">
        <f t="shared" si="171"/>
        <v xml:space="preserve">05-pr-22 </v>
      </c>
      <c r="J5506" s="5" t="s">
        <v>10575</v>
      </c>
      <c r="K5506" t="str">
        <f t="shared" si="170"/>
        <v xml:space="preserve">31-May-22 </v>
      </c>
      <c r="L5506">
        <v>38</v>
      </c>
      <c r="M5506">
        <v>0</v>
      </c>
      <c r="N5506">
        <v>38</v>
      </c>
      <c r="O5506" s="2">
        <v>1</v>
      </c>
      <c r="Q5506" t="s">
        <v>340</v>
      </c>
    </row>
    <row r="5507" spans="1:17" x14ac:dyDescent="0.3">
      <c r="A5507" t="s">
        <v>9794</v>
      </c>
      <c r="B5507" t="s">
        <v>58</v>
      </c>
      <c r="C5507" t="s">
        <v>10577</v>
      </c>
      <c r="D5507" t="s">
        <v>59</v>
      </c>
      <c r="E5507" s="1">
        <v>44657</v>
      </c>
      <c r="F5507" s="1">
        <v>44657</v>
      </c>
      <c r="G5507" t="s">
        <v>2520</v>
      </c>
      <c r="H5507" s="5" t="s">
        <v>10578</v>
      </c>
      <c r="I5507" s="8" t="str">
        <f t="shared" si="171"/>
        <v xml:space="preserve">06-pr-22 </v>
      </c>
      <c r="J5507" s="5" t="s">
        <v>10578</v>
      </c>
      <c r="K5507" t="str">
        <f t="shared" ref="K5507:K5570" si="172">SUBSTITUTE(J5507, "A", "")</f>
        <v xml:space="preserve">06-pr-22 </v>
      </c>
      <c r="L5507">
        <v>1</v>
      </c>
      <c r="M5507">
        <v>0</v>
      </c>
      <c r="N5507">
        <v>1</v>
      </c>
      <c r="O5507" s="2">
        <v>1</v>
      </c>
      <c r="Q5507" t="s">
        <v>340</v>
      </c>
    </row>
    <row r="5508" spans="1:17" x14ac:dyDescent="0.3">
      <c r="A5508" t="s">
        <v>9794</v>
      </c>
      <c r="B5508" t="s">
        <v>58</v>
      </c>
      <c r="C5508" t="s">
        <v>10579</v>
      </c>
      <c r="D5508" t="s">
        <v>59</v>
      </c>
      <c r="E5508" s="1">
        <v>44657</v>
      </c>
      <c r="F5508" s="1">
        <v>44657</v>
      </c>
      <c r="G5508" t="s">
        <v>10343</v>
      </c>
      <c r="H5508" s="5" t="s">
        <v>10578</v>
      </c>
      <c r="I5508" s="8" t="str">
        <f t="shared" ref="I5508:I5571" si="173">SUBSTITUTE(H5508, "A", "")</f>
        <v xml:space="preserve">06-pr-22 </v>
      </c>
      <c r="J5508" s="5" t="s">
        <v>10578</v>
      </c>
      <c r="K5508" t="str">
        <f t="shared" si="172"/>
        <v xml:space="preserve">06-pr-22 </v>
      </c>
      <c r="L5508">
        <v>1</v>
      </c>
      <c r="M5508">
        <v>0</v>
      </c>
      <c r="N5508">
        <v>1</v>
      </c>
      <c r="O5508" s="2">
        <v>1</v>
      </c>
      <c r="Q5508" t="s">
        <v>340</v>
      </c>
    </row>
    <row r="5509" spans="1:17" x14ac:dyDescent="0.3">
      <c r="A5509" t="s">
        <v>9809</v>
      </c>
      <c r="B5509" t="s">
        <v>72</v>
      </c>
      <c r="C5509" t="s">
        <v>10580</v>
      </c>
      <c r="D5509" t="s">
        <v>73</v>
      </c>
      <c r="E5509" s="1">
        <v>44657</v>
      </c>
      <c r="F5509" s="1">
        <v>44657</v>
      </c>
      <c r="G5509" t="s">
        <v>2520</v>
      </c>
      <c r="H5509" s="5" t="s">
        <v>10578</v>
      </c>
      <c r="I5509" s="8" t="str">
        <f t="shared" si="173"/>
        <v xml:space="preserve">06-pr-22 </v>
      </c>
      <c r="J5509" s="5" t="s">
        <v>10578</v>
      </c>
      <c r="K5509" t="str">
        <f t="shared" si="172"/>
        <v xml:space="preserve">06-pr-22 </v>
      </c>
      <c r="L5509">
        <v>1</v>
      </c>
      <c r="M5509">
        <v>0</v>
      </c>
      <c r="N5509">
        <v>1</v>
      </c>
      <c r="O5509" s="2">
        <v>1</v>
      </c>
      <c r="Q5509" t="s">
        <v>340</v>
      </c>
    </row>
    <row r="5510" spans="1:17" x14ac:dyDescent="0.3">
      <c r="A5510" t="s">
        <v>9809</v>
      </c>
      <c r="B5510" t="s">
        <v>72</v>
      </c>
      <c r="C5510" t="s">
        <v>10581</v>
      </c>
      <c r="D5510" t="s">
        <v>73</v>
      </c>
      <c r="E5510" s="1">
        <v>44657</v>
      </c>
      <c r="F5510" s="1">
        <v>44657</v>
      </c>
      <c r="G5510" t="s">
        <v>10343</v>
      </c>
      <c r="H5510" s="5" t="s">
        <v>10578</v>
      </c>
      <c r="I5510" s="8" t="str">
        <f t="shared" si="173"/>
        <v xml:space="preserve">06-pr-22 </v>
      </c>
      <c r="J5510" s="5" t="s">
        <v>10578</v>
      </c>
      <c r="K5510" t="str">
        <f t="shared" si="172"/>
        <v xml:space="preserve">06-pr-22 </v>
      </c>
      <c r="L5510">
        <v>1</v>
      </c>
      <c r="M5510">
        <v>0</v>
      </c>
      <c r="N5510">
        <v>1</v>
      </c>
      <c r="O5510" s="2">
        <v>1</v>
      </c>
      <c r="Q5510" t="s">
        <v>340</v>
      </c>
    </row>
    <row r="5511" spans="1:17" x14ac:dyDescent="0.3">
      <c r="A5511" t="s">
        <v>9794</v>
      </c>
      <c r="B5511" t="s">
        <v>58</v>
      </c>
      <c r="C5511" t="s">
        <v>10582</v>
      </c>
      <c r="D5511" t="s">
        <v>59</v>
      </c>
      <c r="E5511" s="1">
        <v>44658</v>
      </c>
      <c r="F5511" s="1">
        <v>44658</v>
      </c>
      <c r="G5511" t="s">
        <v>1795</v>
      </c>
      <c r="H5511" s="5" t="s">
        <v>10547</v>
      </c>
      <c r="I5511" s="8" t="str">
        <f t="shared" si="173"/>
        <v xml:space="preserve">07-pr-22 </v>
      </c>
      <c r="J5511" s="5" t="s">
        <v>10547</v>
      </c>
      <c r="K5511" t="str">
        <f t="shared" si="172"/>
        <v xml:space="preserve">07-pr-22 </v>
      </c>
      <c r="L5511">
        <v>1</v>
      </c>
      <c r="M5511">
        <v>0</v>
      </c>
      <c r="N5511">
        <v>1</v>
      </c>
      <c r="O5511" s="2">
        <v>1</v>
      </c>
      <c r="Q5511" t="s">
        <v>340</v>
      </c>
    </row>
    <row r="5512" spans="1:17" x14ac:dyDescent="0.3">
      <c r="A5512" t="s">
        <v>9794</v>
      </c>
      <c r="B5512" t="s">
        <v>58</v>
      </c>
      <c r="C5512" t="s">
        <v>10583</v>
      </c>
      <c r="D5512" t="s">
        <v>59</v>
      </c>
      <c r="E5512" s="1">
        <v>44658</v>
      </c>
      <c r="F5512" s="1">
        <v>44658</v>
      </c>
      <c r="G5512" t="s">
        <v>10584</v>
      </c>
      <c r="H5512" s="5" t="s">
        <v>10547</v>
      </c>
      <c r="I5512" s="8" t="str">
        <f t="shared" si="173"/>
        <v xml:space="preserve">07-pr-22 </v>
      </c>
      <c r="J5512" s="5" t="s">
        <v>10547</v>
      </c>
      <c r="K5512" t="str">
        <f t="shared" si="172"/>
        <v xml:space="preserve">07-pr-22 </v>
      </c>
      <c r="L5512">
        <v>1</v>
      </c>
      <c r="M5512">
        <v>0</v>
      </c>
      <c r="N5512">
        <v>1</v>
      </c>
      <c r="O5512" s="2">
        <v>1</v>
      </c>
      <c r="Q5512" t="s">
        <v>340</v>
      </c>
    </row>
    <row r="5513" spans="1:17" x14ac:dyDescent="0.3">
      <c r="A5513" t="s">
        <v>9794</v>
      </c>
      <c r="B5513" t="s">
        <v>58</v>
      </c>
      <c r="C5513" t="s">
        <v>10585</v>
      </c>
      <c r="D5513" t="s">
        <v>59</v>
      </c>
      <c r="E5513" s="1">
        <v>44658</v>
      </c>
      <c r="F5513" s="1">
        <v>44670</v>
      </c>
      <c r="G5513" t="s">
        <v>10586</v>
      </c>
      <c r="H5513" s="5" t="s">
        <v>10547</v>
      </c>
      <c r="I5513" s="8" t="str">
        <f t="shared" si="173"/>
        <v xml:space="preserve">07-pr-22 </v>
      </c>
      <c r="J5513" s="5" t="s">
        <v>10587</v>
      </c>
      <c r="K5513" t="str">
        <f t="shared" si="172"/>
        <v xml:space="preserve">19-pr-22 </v>
      </c>
      <c r="L5513">
        <v>3</v>
      </c>
      <c r="M5513">
        <v>0</v>
      </c>
      <c r="N5513">
        <v>7</v>
      </c>
      <c r="O5513" s="2">
        <v>1</v>
      </c>
      <c r="Q5513" t="s">
        <v>340</v>
      </c>
    </row>
    <row r="5514" spans="1:17" x14ac:dyDescent="0.3">
      <c r="A5514" t="s">
        <v>9809</v>
      </c>
      <c r="B5514" t="s">
        <v>72</v>
      </c>
      <c r="C5514" t="s">
        <v>10588</v>
      </c>
      <c r="D5514" t="s">
        <v>73</v>
      </c>
      <c r="E5514" s="1">
        <v>44658</v>
      </c>
      <c r="F5514" s="1">
        <v>44658</v>
      </c>
      <c r="G5514" t="s">
        <v>1795</v>
      </c>
      <c r="H5514" s="5" t="s">
        <v>10547</v>
      </c>
      <c r="I5514" s="8" t="str">
        <f t="shared" si="173"/>
        <v xml:space="preserve">07-pr-22 </v>
      </c>
      <c r="J5514" s="5" t="s">
        <v>10547</v>
      </c>
      <c r="K5514" t="str">
        <f t="shared" si="172"/>
        <v xml:space="preserve">07-pr-22 </v>
      </c>
      <c r="L5514">
        <v>1</v>
      </c>
      <c r="M5514">
        <v>0</v>
      </c>
      <c r="N5514">
        <v>1</v>
      </c>
      <c r="O5514" s="2">
        <v>1</v>
      </c>
      <c r="Q5514" t="s">
        <v>340</v>
      </c>
    </row>
    <row r="5515" spans="1:17" x14ac:dyDescent="0.3">
      <c r="A5515" t="s">
        <v>9809</v>
      </c>
      <c r="B5515" t="s">
        <v>72</v>
      </c>
      <c r="C5515" t="s">
        <v>10589</v>
      </c>
      <c r="D5515" t="s">
        <v>73</v>
      </c>
      <c r="E5515" s="1">
        <v>44658</v>
      </c>
      <c r="F5515" s="1">
        <v>44658</v>
      </c>
      <c r="G5515" t="s">
        <v>10584</v>
      </c>
      <c r="H5515" s="5" t="s">
        <v>10547</v>
      </c>
      <c r="I5515" s="8" t="str">
        <f t="shared" si="173"/>
        <v xml:space="preserve">07-pr-22 </v>
      </c>
      <c r="J5515" s="5" t="s">
        <v>10547</v>
      </c>
      <c r="K5515" t="str">
        <f t="shared" si="172"/>
        <v xml:space="preserve">07-pr-22 </v>
      </c>
      <c r="L5515">
        <v>1</v>
      </c>
      <c r="M5515">
        <v>0</v>
      </c>
      <c r="N5515">
        <v>1</v>
      </c>
      <c r="O5515" s="2">
        <v>1</v>
      </c>
      <c r="Q5515" t="s">
        <v>340</v>
      </c>
    </row>
    <row r="5516" spans="1:17" x14ac:dyDescent="0.3">
      <c r="A5516" t="s">
        <v>9809</v>
      </c>
      <c r="B5516" t="s">
        <v>72</v>
      </c>
      <c r="C5516" t="s">
        <v>10590</v>
      </c>
      <c r="D5516" t="s">
        <v>73</v>
      </c>
      <c r="E5516" s="1">
        <v>44658</v>
      </c>
      <c r="F5516" s="1">
        <v>44670</v>
      </c>
      <c r="G5516" t="s">
        <v>10586</v>
      </c>
      <c r="H5516" s="5" t="s">
        <v>10547</v>
      </c>
      <c r="I5516" s="8" t="str">
        <f t="shared" si="173"/>
        <v xml:space="preserve">07-pr-22 </v>
      </c>
      <c r="J5516" s="5" t="s">
        <v>10587</v>
      </c>
      <c r="K5516" t="str">
        <f t="shared" si="172"/>
        <v xml:space="preserve">19-pr-22 </v>
      </c>
      <c r="L5516">
        <v>3</v>
      </c>
      <c r="M5516">
        <v>0</v>
      </c>
      <c r="N5516">
        <v>7</v>
      </c>
      <c r="O5516" s="2">
        <v>1</v>
      </c>
      <c r="Q5516" t="s">
        <v>340</v>
      </c>
    </row>
    <row r="5517" spans="1:17" x14ac:dyDescent="0.3">
      <c r="A5517" t="s">
        <v>9794</v>
      </c>
      <c r="B5517" t="s">
        <v>58</v>
      </c>
      <c r="C5517" t="s">
        <v>10591</v>
      </c>
      <c r="D5517" t="s">
        <v>59</v>
      </c>
      <c r="E5517" s="1">
        <v>44659</v>
      </c>
      <c r="F5517" s="1">
        <v>44659</v>
      </c>
      <c r="G5517" t="s">
        <v>10592</v>
      </c>
      <c r="H5517" s="5" t="s">
        <v>10593</v>
      </c>
      <c r="I5517" s="8" t="str">
        <f t="shared" si="173"/>
        <v xml:space="preserve">08-pr-22 </v>
      </c>
      <c r="J5517" s="5" t="s">
        <v>10593</v>
      </c>
      <c r="K5517" t="str">
        <f t="shared" si="172"/>
        <v xml:space="preserve">08-pr-22 </v>
      </c>
      <c r="L5517">
        <v>5</v>
      </c>
      <c r="M5517">
        <v>0</v>
      </c>
      <c r="N5517">
        <v>0</v>
      </c>
      <c r="O5517" s="2">
        <v>1</v>
      </c>
      <c r="Q5517" t="s">
        <v>340</v>
      </c>
    </row>
    <row r="5518" spans="1:17" x14ac:dyDescent="0.3">
      <c r="A5518" t="s">
        <v>9794</v>
      </c>
      <c r="B5518" t="s">
        <v>58</v>
      </c>
      <c r="C5518" t="s">
        <v>10594</v>
      </c>
      <c r="D5518" t="s">
        <v>59</v>
      </c>
      <c r="E5518" s="1">
        <v>44659</v>
      </c>
      <c r="F5518" s="1">
        <v>44659</v>
      </c>
      <c r="G5518" t="s">
        <v>10595</v>
      </c>
      <c r="H5518" s="5" t="s">
        <v>10593</v>
      </c>
      <c r="I5518" s="8" t="str">
        <f t="shared" si="173"/>
        <v xml:space="preserve">08-pr-22 </v>
      </c>
      <c r="J5518" s="5" t="s">
        <v>10593</v>
      </c>
      <c r="K5518" t="str">
        <f t="shared" si="172"/>
        <v xml:space="preserve">08-pr-22 </v>
      </c>
      <c r="L5518">
        <v>10</v>
      </c>
      <c r="M5518">
        <v>0</v>
      </c>
      <c r="N5518">
        <v>0</v>
      </c>
      <c r="O5518" s="2">
        <v>1</v>
      </c>
      <c r="Q5518" t="s">
        <v>340</v>
      </c>
    </row>
    <row r="5519" spans="1:17" x14ac:dyDescent="0.3">
      <c r="A5519" t="s">
        <v>9794</v>
      </c>
      <c r="B5519" t="s">
        <v>58</v>
      </c>
      <c r="C5519" t="s">
        <v>10596</v>
      </c>
      <c r="D5519" t="s">
        <v>59</v>
      </c>
      <c r="E5519" s="1">
        <v>44659</v>
      </c>
      <c r="F5519" s="1">
        <v>44659</v>
      </c>
      <c r="G5519" t="s">
        <v>10597</v>
      </c>
      <c r="H5519" s="5" t="s">
        <v>10593</v>
      </c>
      <c r="I5519" s="8" t="str">
        <f t="shared" si="173"/>
        <v xml:space="preserve">08-pr-22 </v>
      </c>
      <c r="J5519" s="5" t="s">
        <v>10593</v>
      </c>
      <c r="K5519" t="str">
        <f t="shared" si="172"/>
        <v xml:space="preserve">08-pr-22 </v>
      </c>
      <c r="L5519">
        <v>7</v>
      </c>
      <c r="M5519">
        <v>0</v>
      </c>
      <c r="N5519">
        <v>0</v>
      </c>
      <c r="O5519" s="2">
        <v>1</v>
      </c>
      <c r="Q5519" t="s">
        <v>340</v>
      </c>
    </row>
    <row r="5520" spans="1:17" x14ac:dyDescent="0.3">
      <c r="A5520" t="s">
        <v>9809</v>
      </c>
      <c r="B5520" t="s">
        <v>72</v>
      </c>
      <c r="C5520" t="s">
        <v>10598</v>
      </c>
      <c r="D5520" t="s">
        <v>73</v>
      </c>
      <c r="E5520" s="1">
        <v>44659</v>
      </c>
      <c r="F5520" s="1">
        <v>44659</v>
      </c>
      <c r="G5520" t="s">
        <v>10592</v>
      </c>
      <c r="H5520" s="5" t="s">
        <v>10593</v>
      </c>
      <c r="I5520" s="8" t="str">
        <f t="shared" si="173"/>
        <v xml:space="preserve">08-pr-22 </v>
      </c>
      <c r="J5520" s="5" t="s">
        <v>10593</v>
      </c>
      <c r="K5520" t="str">
        <f t="shared" si="172"/>
        <v xml:space="preserve">08-pr-22 </v>
      </c>
      <c r="L5520">
        <v>5</v>
      </c>
      <c r="M5520">
        <v>0</v>
      </c>
      <c r="N5520">
        <v>0</v>
      </c>
      <c r="O5520" s="2">
        <v>1</v>
      </c>
      <c r="Q5520" t="s">
        <v>340</v>
      </c>
    </row>
    <row r="5521" spans="1:17" x14ac:dyDescent="0.3">
      <c r="A5521" t="s">
        <v>9809</v>
      </c>
      <c r="B5521" t="s">
        <v>72</v>
      </c>
      <c r="C5521" t="s">
        <v>10599</v>
      </c>
      <c r="D5521" t="s">
        <v>73</v>
      </c>
      <c r="E5521" s="1">
        <v>44659</v>
      </c>
      <c r="F5521" s="1">
        <v>44659</v>
      </c>
      <c r="G5521" t="s">
        <v>10595</v>
      </c>
      <c r="H5521" s="5" t="s">
        <v>10593</v>
      </c>
      <c r="I5521" s="8" t="str">
        <f t="shared" si="173"/>
        <v xml:space="preserve">08-pr-22 </v>
      </c>
      <c r="J5521" s="5" t="s">
        <v>10593</v>
      </c>
      <c r="K5521" t="str">
        <f t="shared" si="172"/>
        <v xml:space="preserve">08-pr-22 </v>
      </c>
      <c r="L5521">
        <v>10</v>
      </c>
      <c r="M5521">
        <v>0</v>
      </c>
      <c r="N5521">
        <v>0</v>
      </c>
      <c r="O5521" s="2">
        <v>1</v>
      </c>
      <c r="Q5521" t="s">
        <v>340</v>
      </c>
    </row>
    <row r="5522" spans="1:17" x14ac:dyDescent="0.3">
      <c r="A5522" t="s">
        <v>9809</v>
      </c>
      <c r="B5522" t="s">
        <v>72</v>
      </c>
      <c r="C5522" t="s">
        <v>10600</v>
      </c>
      <c r="D5522" t="s">
        <v>73</v>
      </c>
      <c r="E5522" s="1">
        <v>44659</v>
      </c>
      <c r="F5522" s="1">
        <v>44659</v>
      </c>
      <c r="G5522" t="s">
        <v>10597</v>
      </c>
      <c r="H5522" s="5" t="s">
        <v>10593</v>
      </c>
      <c r="I5522" s="8" t="str">
        <f t="shared" si="173"/>
        <v xml:space="preserve">08-pr-22 </v>
      </c>
      <c r="J5522" s="5" t="s">
        <v>10593</v>
      </c>
      <c r="K5522" t="str">
        <f t="shared" si="172"/>
        <v xml:space="preserve">08-pr-22 </v>
      </c>
      <c r="L5522">
        <v>7</v>
      </c>
      <c r="M5522">
        <v>0</v>
      </c>
      <c r="N5522">
        <v>0</v>
      </c>
      <c r="O5522" s="2">
        <v>1</v>
      </c>
      <c r="Q5522" t="s">
        <v>340</v>
      </c>
    </row>
    <row r="5523" spans="1:17" x14ac:dyDescent="0.3">
      <c r="A5523" t="s">
        <v>9794</v>
      </c>
      <c r="B5523" t="s">
        <v>58</v>
      </c>
      <c r="C5523" t="s">
        <v>10601</v>
      </c>
      <c r="D5523" t="s">
        <v>59</v>
      </c>
      <c r="E5523" s="1">
        <v>44659</v>
      </c>
      <c r="F5523" s="1">
        <v>44712</v>
      </c>
      <c r="G5523" t="s">
        <v>2141</v>
      </c>
      <c r="H5523" s="5" t="s">
        <v>10593</v>
      </c>
      <c r="I5523" s="8" t="str">
        <f t="shared" si="173"/>
        <v xml:space="preserve">08-pr-22 </v>
      </c>
      <c r="J5523" s="5" t="s">
        <v>10575</v>
      </c>
      <c r="K5523" t="str">
        <f t="shared" si="172"/>
        <v xml:space="preserve">31-May-22 </v>
      </c>
      <c r="L5523">
        <v>1</v>
      </c>
      <c r="M5523">
        <v>0</v>
      </c>
      <c r="N5523">
        <v>35</v>
      </c>
      <c r="O5523" s="2">
        <v>1</v>
      </c>
      <c r="Q5523" t="s">
        <v>340</v>
      </c>
    </row>
    <row r="5524" spans="1:17" x14ac:dyDescent="0.3">
      <c r="A5524" t="s">
        <v>9794</v>
      </c>
      <c r="B5524" t="s">
        <v>58</v>
      </c>
      <c r="C5524" t="s">
        <v>10602</v>
      </c>
      <c r="D5524" t="s">
        <v>59</v>
      </c>
      <c r="E5524" s="1">
        <v>44659</v>
      </c>
      <c r="F5524" s="1">
        <v>44685</v>
      </c>
      <c r="G5524" t="s">
        <v>10603</v>
      </c>
      <c r="H5524" s="5" t="s">
        <v>10593</v>
      </c>
      <c r="I5524" s="8" t="str">
        <f t="shared" si="173"/>
        <v xml:space="preserve">08-pr-22 </v>
      </c>
      <c r="J5524" s="5" t="s">
        <v>10604</v>
      </c>
      <c r="K5524" t="str">
        <f t="shared" si="172"/>
        <v xml:space="preserve">04-May-22 </v>
      </c>
      <c r="L5524">
        <v>10</v>
      </c>
      <c r="M5524">
        <v>0</v>
      </c>
      <c r="N5524">
        <v>16</v>
      </c>
      <c r="O5524" s="2">
        <v>1</v>
      </c>
      <c r="Q5524" t="s">
        <v>340</v>
      </c>
    </row>
    <row r="5525" spans="1:17" x14ac:dyDescent="0.3">
      <c r="A5525" t="s">
        <v>9794</v>
      </c>
      <c r="B5525" t="s">
        <v>58</v>
      </c>
      <c r="C5525" t="s">
        <v>10605</v>
      </c>
      <c r="D5525" t="s">
        <v>59</v>
      </c>
      <c r="E5525" s="1">
        <v>44659</v>
      </c>
      <c r="F5525" s="1">
        <v>44662</v>
      </c>
      <c r="G5525" t="s">
        <v>10606</v>
      </c>
      <c r="H5525" s="5" t="s">
        <v>10593</v>
      </c>
      <c r="I5525" s="8" t="str">
        <f t="shared" si="173"/>
        <v xml:space="preserve">08-pr-22 </v>
      </c>
      <c r="J5525" s="5" t="s">
        <v>10607</v>
      </c>
      <c r="K5525" t="str">
        <f t="shared" si="172"/>
        <v xml:space="preserve">11-pr-22 </v>
      </c>
      <c r="L5525">
        <v>10</v>
      </c>
      <c r="M5525">
        <v>0</v>
      </c>
      <c r="N5525">
        <v>1</v>
      </c>
      <c r="O5525" s="2">
        <v>1</v>
      </c>
      <c r="Q5525" t="s">
        <v>340</v>
      </c>
    </row>
    <row r="5526" spans="1:17" x14ac:dyDescent="0.3">
      <c r="A5526" t="s">
        <v>9809</v>
      </c>
      <c r="B5526" t="s">
        <v>72</v>
      </c>
      <c r="C5526" t="s">
        <v>10608</v>
      </c>
      <c r="D5526" t="s">
        <v>73</v>
      </c>
      <c r="E5526" s="1">
        <v>44659</v>
      </c>
      <c r="F5526" s="1">
        <v>44712</v>
      </c>
      <c r="G5526" t="s">
        <v>2141</v>
      </c>
      <c r="H5526" s="5" t="s">
        <v>10593</v>
      </c>
      <c r="I5526" s="8" t="str">
        <f t="shared" si="173"/>
        <v xml:space="preserve">08-pr-22 </v>
      </c>
      <c r="J5526" s="5" t="s">
        <v>10575</v>
      </c>
      <c r="K5526" t="str">
        <f t="shared" si="172"/>
        <v xml:space="preserve">31-May-22 </v>
      </c>
      <c r="L5526">
        <v>1</v>
      </c>
      <c r="M5526">
        <v>0</v>
      </c>
      <c r="N5526">
        <v>35</v>
      </c>
      <c r="O5526" s="2">
        <v>1</v>
      </c>
      <c r="Q5526" t="s">
        <v>340</v>
      </c>
    </row>
    <row r="5527" spans="1:17" x14ac:dyDescent="0.3">
      <c r="A5527" t="s">
        <v>9809</v>
      </c>
      <c r="B5527" t="s">
        <v>72</v>
      </c>
      <c r="C5527" t="s">
        <v>10609</v>
      </c>
      <c r="D5527" t="s">
        <v>73</v>
      </c>
      <c r="E5527" s="1">
        <v>44659</v>
      </c>
      <c r="F5527" s="1">
        <v>44685</v>
      </c>
      <c r="G5527" t="s">
        <v>10603</v>
      </c>
      <c r="H5527" s="5" t="s">
        <v>10593</v>
      </c>
      <c r="I5527" s="8" t="str">
        <f t="shared" si="173"/>
        <v xml:space="preserve">08-pr-22 </v>
      </c>
      <c r="J5527" s="5" t="s">
        <v>10604</v>
      </c>
      <c r="K5527" t="str">
        <f t="shared" si="172"/>
        <v xml:space="preserve">04-May-22 </v>
      </c>
      <c r="L5527">
        <v>10</v>
      </c>
      <c r="M5527">
        <v>0</v>
      </c>
      <c r="N5527">
        <v>16</v>
      </c>
      <c r="O5527" s="2">
        <v>1</v>
      </c>
      <c r="Q5527" t="s">
        <v>340</v>
      </c>
    </row>
    <row r="5528" spans="1:17" x14ac:dyDescent="0.3">
      <c r="A5528" t="s">
        <v>9809</v>
      </c>
      <c r="B5528" t="s">
        <v>72</v>
      </c>
      <c r="C5528" t="s">
        <v>10610</v>
      </c>
      <c r="D5528" t="s">
        <v>73</v>
      </c>
      <c r="E5528" s="1">
        <v>44659</v>
      </c>
      <c r="F5528" s="1">
        <v>44662</v>
      </c>
      <c r="G5528" t="s">
        <v>10606</v>
      </c>
      <c r="H5528" s="5" t="s">
        <v>10593</v>
      </c>
      <c r="I5528" s="8" t="str">
        <f t="shared" si="173"/>
        <v xml:space="preserve">08-pr-22 </v>
      </c>
      <c r="J5528" s="5" t="s">
        <v>10607</v>
      </c>
      <c r="K5528" t="str">
        <f t="shared" si="172"/>
        <v xml:space="preserve">11-pr-22 </v>
      </c>
      <c r="L5528">
        <v>10</v>
      </c>
      <c r="M5528">
        <v>0</v>
      </c>
      <c r="N5528">
        <v>1</v>
      </c>
      <c r="O5528" s="2">
        <v>1</v>
      </c>
      <c r="Q5528" t="s">
        <v>340</v>
      </c>
    </row>
    <row r="5529" spans="1:17" x14ac:dyDescent="0.3">
      <c r="A5529" t="s">
        <v>2431</v>
      </c>
      <c r="B5529" t="s">
        <v>120</v>
      </c>
      <c r="C5529">
        <v>2160</v>
      </c>
      <c r="D5529" t="s">
        <v>121</v>
      </c>
      <c r="G5529" t="s">
        <v>10611</v>
      </c>
      <c r="H5529" s="5" t="s">
        <v>10593</v>
      </c>
      <c r="I5529" s="8" t="str">
        <f t="shared" si="173"/>
        <v xml:space="preserve">08-pr-22 </v>
      </c>
      <c r="J5529" s="5" t="s">
        <v>10612</v>
      </c>
      <c r="K5529" t="str">
        <f t="shared" si="172"/>
        <v xml:space="preserve">10-Nov-22 </v>
      </c>
      <c r="L5529">
        <v>149</v>
      </c>
      <c r="M5529">
        <v>0</v>
      </c>
      <c r="N5529">
        <v>149</v>
      </c>
      <c r="O5529" s="2">
        <v>1</v>
      </c>
      <c r="Q5529" t="s">
        <v>340</v>
      </c>
    </row>
    <row r="5530" spans="1:17" x14ac:dyDescent="0.3">
      <c r="A5530" t="s">
        <v>9794</v>
      </c>
      <c r="B5530" t="s">
        <v>58</v>
      </c>
      <c r="C5530" t="s">
        <v>10613</v>
      </c>
      <c r="D5530" t="s">
        <v>59</v>
      </c>
      <c r="E5530" s="1">
        <v>44662</v>
      </c>
      <c r="F5530" s="1">
        <v>44663</v>
      </c>
      <c r="G5530" t="s">
        <v>10614</v>
      </c>
      <c r="H5530" s="5" t="s">
        <v>10607</v>
      </c>
      <c r="I5530" s="8" t="str">
        <f t="shared" si="173"/>
        <v xml:space="preserve">11-pr-22 </v>
      </c>
      <c r="J5530" s="5" t="s">
        <v>10615</v>
      </c>
      <c r="K5530" t="str">
        <f t="shared" si="172"/>
        <v xml:space="preserve">12-pr-22 </v>
      </c>
      <c r="L5530">
        <v>7</v>
      </c>
      <c r="M5530">
        <v>0</v>
      </c>
      <c r="N5530">
        <v>1</v>
      </c>
      <c r="O5530" s="2">
        <v>1</v>
      </c>
      <c r="Q5530" t="s">
        <v>340</v>
      </c>
    </row>
    <row r="5531" spans="1:17" x14ac:dyDescent="0.3">
      <c r="A5531" t="s">
        <v>9794</v>
      </c>
      <c r="B5531" t="s">
        <v>58</v>
      </c>
      <c r="C5531" t="s">
        <v>10616</v>
      </c>
      <c r="D5531" t="s">
        <v>59</v>
      </c>
      <c r="E5531" s="1">
        <v>44662</v>
      </c>
      <c r="F5531" s="1">
        <v>44662</v>
      </c>
      <c r="G5531" t="s">
        <v>10617</v>
      </c>
      <c r="H5531" s="5" t="s">
        <v>10607</v>
      </c>
      <c r="I5531" s="8" t="str">
        <f t="shared" si="173"/>
        <v xml:space="preserve">11-pr-22 </v>
      </c>
      <c r="J5531" s="5" t="s">
        <v>10607</v>
      </c>
      <c r="K5531" t="str">
        <f t="shared" si="172"/>
        <v xml:space="preserve">11-pr-22 </v>
      </c>
      <c r="L5531">
        <v>0</v>
      </c>
      <c r="M5531">
        <v>0</v>
      </c>
      <c r="N5531">
        <v>0</v>
      </c>
      <c r="O5531" s="2">
        <v>1</v>
      </c>
      <c r="Q5531" t="s">
        <v>340</v>
      </c>
    </row>
    <row r="5532" spans="1:17" x14ac:dyDescent="0.3">
      <c r="A5532" t="s">
        <v>9809</v>
      </c>
      <c r="B5532" t="s">
        <v>72</v>
      </c>
      <c r="C5532" t="s">
        <v>10618</v>
      </c>
      <c r="D5532" t="s">
        <v>73</v>
      </c>
      <c r="E5532" s="1">
        <v>44662</v>
      </c>
      <c r="F5532" s="1">
        <v>44663</v>
      </c>
      <c r="G5532" t="s">
        <v>10614</v>
      </c>
      <c r="H5532" s="5" t="s">
        <v>10607</v>
      </c>
      <c r="I5532" s="8" t="str">
        <f t="shared" si="173"/>
        <v xml:space="preserve">11-pr-22 </v>
      </c>
      <c r="J5532" s="5" t="s">
        <v>10615</v>
      </c>
      <c r="K5532" t="str">
        <f t="shared" si="172"/>
        <v xml:space="preserve">12-pr-22 </v>
      </c>
      <c r="L5532">
        <v>7</v>
      </c>
      <c r="M5532">
        <v>0</v>
      </c>
      <c r="N5532">
        <v>1</v>
      </c>
      <c r="O5532" s="2">
        <v>1</v>
      </c>
      <c r="Q5532" t="s">
        <v>340</v>
      </c>
    </row>
    <row r="5533" spans="1:17" x14ac:dyDescent="0.3">
      <c r="A5533" t="s">
        <v>9809</v>
      </c>
      <c r="B5533" t="s">
        <v>72</v>
      </c>
      <c r="C5533" t="s">
        <v>10619</v>
      </c>
      <c r="D5533" t="s">
        <v>73</v>
      </c>
      <c r="E5533" s="1">
        <v>44662</v>
      </c>
      <c r="F5533" s="1">
        <v>44662</v>
      </c>
      <c r="G5533" t="s">
        <v>10617</v>
      </c>
      <c r="H5533" s="5" t="s">
        <v>10607</v>
      </c>
      <c r="I5533" s="8" t="str">
        <f t="shared" si="173"/>
        <v xml:space="preserve">11-pr-22 </v>
      </c>
      <c r="J5533" s="5" t="s">
        <v>10607</v>
      </c>
      <c r="K5533" t="str">
        <f t="shared" si="172"/>
        <v xml:space="preserve">11-pr-22 </v>
      </c>
      <c r="L5533">
        <v>0</v>
      </c>
      <c r="M5533">
        <v>0</v>
      </c>
      <c r="N5533">
        <v>0</v>
      </c>
      <c r="O5533" s="2">
        <v>1</v>
      </c>
      <c r="Q5533" t="s">
        <v>340</v>
      </c>
    </row>
    <row r="5534" spans="1:17" x14ac:dyDescent="0.3">
      <c r="A5534" t="s">
        <v>9794</v>
      </c>
      <c r="B5534" t="s">
        <v>58</v>
      </c>
      <c r="C5534" t="s">
        <v>10620</v>
      </c>
      <c r="D5534" t="s">
        <v>59</v>
      </c>
      <c r="E5534" s="1">
        <v>44663</v>
      </c>
      <c r="F5534" s="1">
        <v>44755</v>
      </c>
      <c r="G5534" t="s">
        <v>10621</v>
      </c>
      <c r="H5534" s="5" t="s">
        <v>10615</v>
      </c>
      <c r="I5534" s="8" t="str">
        <f t="shared" si="173"/>
        <v xml:space="preserve">12-pr-22 </v>
      </c>
      <c r="J5534" s="5" t="s">
        <v>10622</v>
      </c>
      <c r="K5534" t="str">
        <f t="shared" si="172"/>
        <v xml:space="preserve">24-Jun-22 </v>
      </c>
      <c r="L5534">
        <v>30</v>
      </c>
      <c r="M5534">
        <v>0</v>
      </c>
      <c r="N5534">
        <v>48</v>
      </c>
      <c r="O5534" s="2">
        <v>1</v>
      </c>
      <c r="Q5534" t="s">
        <v>340</v>
      </c>
    </row>
    <row r="5535" spans="1:17" x14ac:dyDescent="0.3">
      <c r="A5535" t="s">
        <v>9809</v>
      </c>
      <c r="B5535" t="s">
        <v>72</v>
      </c>
      <c r="C5535" t="s">
        <v>10623</v>
      </c>
      <c r="D5535" t="s">
        <v>73</v>
      </c>
      <c r="E5535" s="1">
        <v>44663</v>
      </c>
      <c r="F5535" s="1">
        <v>44755</v>
      </c>
      <c r="G5535" t="s">
        <v>10621</v>
      </c>
      <c r="H5535" s="5" t="s">
        <v>10615</v>
      </c>
      <c r="I5535" s="8" t="str">
        <f t="shared" si="173"/>
        <v xml:space="preserve">12-pr-22 </v>
      </c>
      <c r="J5535" s="5" t="s">
        <v>10622</v>
      </c>
      <c r="K5535" t="str">
        <f t="shared" si="172"/>
        <v xml:space="preserve">24-Jun-22 </v>
      </c>
      <c r="L5535">
        <v>30</v>
      </c>
      <c r="M5535">
        <v>0</v>
      </c>
      <c r="N5535">
        <v>48</v>
      </c>
      <c r="O5535" s="2">
        <v>1</v>
      </c>
      <c r="Q5535" t="s">
        <v>340</v>
      </c>
    </row>
    <row r="5536" spans="1:17" x14ac:dyDescent="0.3">
      <c r="A5536" t="s">
        <v>9794</v>
      </c>
      <c r="B5536" t="s">
        <v>58</v>
      </c>
      <c r="C5536" t="s">
        <v>10624</v>
      </c>
      <c r="D5536" t="s">
        <v>59</v>
      </c>
      <c r="E5536" s="1">
        <v>44664</v>
      </c>
      <c r="F5536" s="1">
        <v>44664</v>
      </c>
      <c r="G5536" t="s">
        <v>10625</v>
      </c>
      <c r="H5536" s="5" t="s">
        <v>10626</v>
      </c>
      <c r="I5536" s="8" t="str">
        <f t="shared" si="173"/>
        <v xml:space="preserve">13-pr-22 </v>
      </c>
      <c r="J5536" s="5" t="s">
        <v>10626</v>
      </c>
      <c r="K5536" t="str">
        <f t="shared" si="172"/>
        <v xml:space="preserve">13-pr-22 </v>
      </c>
      <c r="L5536">
        <v>0</v>
      </c>
      <c r="M5536">
        <v>0</v>
      </c>
      <c r="N5536">
        <v>1</v>
      </c>
      <c r="O5536" s="2">
        <v>1</v>
      </c>
      <c r="Q5536" t="s">
        <v>340</v>
      </c>
    </row>
    <row r="5537" spans="1:17" x14ac:dyDescent="0.3">
      <c r="A5537" t="s">
        <v>9809</v>
      </c>
      <c r="B5537" t="s">
        <v>72</v>
      </c>
      <c r="C5537" t="s">
        <v>10627</v>
      </c>
      <c r="D5537" t="s">
        <v>73</v>
      </c>
      <c r="E5537" s="1">
        <v>44664</v>
      </c>
      <c r="F5537" s="1">
        <v>44664</v>
      </c>
      <c r="G5537" t="s">
        <v>10625</v>
      </c>
      <c r="H5537" s="5" t="s">
        <v>10626</v>
      </c>
      <c r="I5537" s="8" t="str">
        <f t="shared" si="173"/>
        <v xml:space="preserve">13-pr-22 </v>
      </c>
      <c r="J5537" s="5" t="s">
        <v>10626</v>
      </c>
      <c r="K5537" t="str">
        <f t="shared" si="172"/>
        <v xml:space="preserve">13-pr-22 </v>
      </c>
      <c r="L5537">
        <v>0</v>
      </c>
      <c r="M5537">
        <v>0</v>
      </c>
      <c r="N5537">
        <v>1</v>
      </c>
      <c r="O5537" s="2">
        <v>1</v>
      </c>
      <c r="Q5537" t="s">
        <v>340</v>
      </c>
    </row>
    <row r="5538" spans="1:17" x14ac:dyDescent="0.3">
      <c r="A5538" t="s">
        <v>9794</v>
      </c>
      <c r="B5538" t="s">
        <v>58</v>
      </c>
      <c r="C5538" t="s">
        <v>10628</v>
      </c>
      <c r="D5538" t="s">
        <v>59</v>
      </c>
      <c r="F5538" s="1">
        <v>44664</v>
      </c>
      <c r="G5538" t="s">
        <v>10629</v>
      </c>
      <c r="H5538" s="5" t="s">
        <v>10626</v>
      </c>
      <c r="I5538" s="8" t="str">
        <f t="shared" si="173"/>
        <v xml:space="preserve">13-pr-22 </v>
      </c>
      <c r="J5538" s="5" t="s">
        <v>10626</v>
      </c>
      <c r="K5538" t="str">
        <f t="shared" si="172"/>
        <v xml:space="preserve">13-pr-22 </v>
      </c>
      <c r="L5538">
        <v>0</v>
      </c>
      <c r="M5538">
        <v>0</v>
      </c>
      <c r="N5538">
        <v>0</v>
      </c>
      <c r="O5538" s="2">
        <v>1</v>
      </c>
      <c r="Q5538" t="s">
        <v>340</v>
      </c>
    </row>
    <row r="5539" spans="1:17" x14ac:dyDescent="0.3">
      <c r="A5539" t="s">
        <v>9809</v>
      </c>
      <c r="B5539" t="s">
        <v>72</v>
      </c>
      <c r="C5539" t="s">
        <v>10630</v>
      </c>
      <c r="D5539" t="s">
        <v>73</v>
      </c>
      <c r="F5539" s="1">
        <v>44664</v>
      </c>
      <c r="G5539" t="s">
        <v>10629</v>
      </c>
      <c r="H5539" s="5" t="s">
        <v>10626</v>
      </c>
      <c r="I5539" s="8" t="str">
        <f t="shared" si="173"/>
        <v xml:space="preserve">13-pr-22 </v>
      </c>
      <c r="J5539" s="5" t="s">
        <v>10626</v>
      </c>
      <c r="K5539" t="str">
        <f t="shared" si="172"/>
        <v xml:space="preserve">13-pr-22 </v>
      </c>
      <c r="L5539">
        <v>0</v>
      </c>
      <c r="M5539">
        <v>0</v>
      </c>
      <c r="N5539">
        <v>0</v>
      </c>
      <c r="O5539" s="2">
        <v>1</v>
      </c>
      <c r="Q5539" t="s">
        <v>340</v>
      </c>
    </row>
    <row r="5540" spans="1:17" x14ac:dyDescent="0.3">
      <c r="A5540" t="s">
        <v>9794</v>
      </c>
      <c r="B5540" t="s">
        <v>58</v>
      </c>
      <c r="C5540" t="s">
        <v>10631</v>
      </c>
      <c r="D5540" t="s">
        <v>59</v>
      </c>
      <c r="E5540" s="1">
        <v>44665</v>
      </c>
      <c r="F5540" s="1">
        <v>44708</v>
      </c>
      <c r="G5540" t="s">
        <v>10632</v>
      </c>
      <c r="H5540" s="5" t="s">
        <v>10633</v>
      </c>
      <c r="I5540" s="8" t="str">
        <f t="shared" si="173"/>
        <v xml:space="preserve">14-pr-22 </v>
      </c>
      <c r="J5540" s="5" t="s">
        <v>10544</v>
      </c>
      <c r="K5540" t="str">
        <f t="shared" si="172"/>
        <v xml:space="preserve">27-May-22 </v>
      </c>
      <c r="L5540">
        <v>27</v>
      </c>
      <c r="M5540">
        <v>0</v>
      </c>
      <c r="N5540">
        <v>29</v>
      </c>
      <c r="O5540" s="2">
        <v>1</v>
      </c>
      <c r="Q5540" t="s">
        <v>340</v>
      </c>
    </row>
    <row r="5541" spans="1:17" x14ac:dyDescent="0.3">
      <c r="A5541" t="s">
        <v>9794</v>
      </c>
      <c r="B5541" t="s">
        <v>58</v>
      </c>
      <c r="C5541" t="s">
        <v>10634</v>
      </c>
      <c r="D5541" t="s">
        <v>59</v>
      </c>
      <c r="E5541" s="1">
        <v>44665</v>
      </c>
      <c r="F5541" s="1">
        <v>44721</v>
      </c>
      <c r="G5541" t="s">
        <v>10635</v>
      </c>
      <c r="H5541" s="5" t="s">
        <v>10633</v>
      </c>
      <c r="I5541" s="8" t="str">
        <f t="shared" si="173"/>
        <v xml:space="preserve">14-pr-22 </v>
      </c>
      <c r="J5541" s="5" t="s">
        <v>10636</v>
      </c>
      <c r="K5541" t="str">
        <f t="shared" si="172"/>
        <v xml:space="preserve">18-May-22 </v>
      </c>
      <c r="L5541">
        <v>30</v>
      </c>
      <c r="M5541">
        <v>0</v>
      </c>
      <c r="N5541">
        <v>21</v>
      </c>
      <c r="O5541" s="2">
        <v>1</v>
      </c>
      <c r="Q5541" t="s">
        <v>340</v>
      </c>
    </row>
    <row r="5542" spans="1:17" x14ac:dyDescent="0.3">
      <c r="A5542" t="s">
        <v>9809</v>
      </c>
      <c r="B5542" t="s">
        <v>72</v>
      </c>
      <c r="C5542" t="s">
        <v>10637</v>
      </c>
      <c r="D5542" t="s">
        <v>73</v>
      </c>
      <c r="E5542" s="1">
        <v>44665</v>
      </c>
      <c r="F5542" s="1">
        <v>44708</v>
      </c>
      <c r="G5542" t="s">
        <v>10632</v>
      </c>
      <c r="H5542" s="5" t="s">
        <v>10633</v>
      </c>
      <c r="I5542" s="8" t="str">
        <f t="shared" si="173"/>
        <v xml:space="preserve">14-pr-22 </v>
      </c>
      <c r="J5542" s="5" t="s">
        <v>10544</v>
      </c>
      <c r="K5542" t="str">
        <f t="shared" si="172"/>
        <v xml:space="preserve">27-May-22 </v>
      </c>
      <c r="L5542">
        <v>27</v>
      </c>
      <c r="M5542">
        <v>0</v>
      </c>
      <c r="N5542">
        <v>29</v>
      </c>
      <c r="O5542" s="2">
        <v>1</v>
      </c>
      <c r="Q5542" t="s">
        <v>340</v>
      </c>
    </row>
    <row r="5543" spans="1:17" x14ac:dyDescent="0.3">
      <c r="A5543" t="s">
        <v>9809</v>
      </c>
      <c r="B5543" t="s">
        <v>72</v>
      </c>
      <c r="C5543" t="s">
        <v>10638</v>
      </c>
      <c r="D5543" t="s">
        <v>73</v>
      </c>
      <c r="E5543" s="1">
        <v>44665</v>
      </c>
      <c r="F5543" s="1">
        <v>44721</v>
      </c>
      <c r="G5543" t="s">
        <v>10635</v>
      </c>
      <c r="H5543" s="5" t="s">
        <v>10633</v>
      </c>
      <c r="I5543" s="8" t="str">
        <f t="shared" si="173"/>
        <v xml:space="preserve">14-pr-22 </v>
      </c>
      <c r="J5543" s="5" t="s">
        <v>10636</v>
      </c>
      <c r="K5543" t="str">
        <f t="shared" si="172"/>
        <v xml:space="preserve">18-May-22 </v>
      </c>
      <c r="L5543">
        <v>30</v>
      </c>
      <c r="M5543">
        <v>0</v>
      </c>
      <c r="N5543">
        <v>21</v>
      </c>
      <c r="O5543" s="2">
        <v>1</v>
      </c>
      <c r="Q5543" t="s">
        <v>340</v>
      </c>
    </row>
    <row r="5544" spans="1:17" x14ac:dyDescent="0.3">
      <c r="A5544" t="s">
        <v>9794</v>
      </c>
      <c r="B5544" t="s">
        <v>58</v>
      </c>
      <c r="C5544" t="s">
        <v>10639</v>
      </c>
      <c r="D5544" t="s">
        <v>59</v>
      </c>
      <c r="E5544" s="1">
        <v>44670</v>
      </c>
      <c r="F5544" s="1">
        <v>44670</v>
      </c>
      <c r="G5544" t="s">
        <v>10640</v>
      </c>
      <c r="H5544" s="5" t="s">
        <v>10587</v>
      </c>
      <c r="I5544" s="8" t="str">
        <f t="shared" si="173"/>
        <v xml:space="preserve">19-pr-22 </v>
      </c>
      <c r="J5544" s="5" t="s">
        <v>10587</v>
      </c>
      <c r="K5544" t="str">
        <f t="shared" si="172"/>
        <v xml:space="preserve">19-pr-22 </v>
      </c>
      <c r="L5544">
        <v>3</v>
      </c>
      <c r="M5544">
        <v>0</v>
      </c>
      <c r="N5544">
        <v>0</v>
      </c>
      <c r="O5544" s="2">
        <v>1</v>
      </c>
      <c r="Q5544" t="s">
        <v>340</v>
      </c>
    </row>
    <row r="5545" spans="1:17" x14ac:dyDescent="0.3">
      <c r="A5545" t="s">
        <v>9809</v>
      </c>
      <c r="B5545" t="s">
        <v>72</v>
      </c>
      <c r="C5545" t="s">
        <v>10641</v>
      </c>
      <c r="D5545" t="s">
        <v>73</v>
      </c>
      <c r="E5545" s="1">
        <v>44670</v>
      </c>
      <c r="F5545" s="1">
        <v>44670</v>
      </c>
      <c r="G5545" t="s">
        <v>10640</v>
      </c>
      <c r="H5545" s="5" t="s">
        <v>10587</v>
      </c>
      <c r="I5545" s="8" t="str">
        <f t="shared" si="173"/>
        <v xml:space="preserve">19-pr-22 </v>
      </c>
      <c r="J5545" s="5" t="s">
        <v>10587</v>
      </c>
      <c r="K5545" t="str">
        <f t="shared" si="172"/>
        <v xml:space="preserve">19-pr-22 </v>
      </c>
      <c r="L5545">
        <v>3</v>
      </c>
      <c r="M5545">
        <v>0</v>
      </c>
      <c r="N5545">
        <v>0</v>
      </c>
      <c r="O5545" s="2">
        <v>1</v>
      </c>
      <c r="Q5545" t="s">
        <v>340</v>
      </c>
    </row>
    <row r="5546" spans="1:17" x14ac:dyDescent="0.3">
      <c r="A5546" t="s">
        <v>9794</v>
      </c>
      <c r="B5546" t="s">
        <v>58</v>
      </c>
      <c r="C5546" t="s">
        <v>10642</v>
      </c>
      <c r="D5546" t="s">
        <v>59</v>
      </c>
      <c r="E5546" s="1">
        <v>44671</v>
      </c>
      <c r="F5546" s="1">
        <v>44671</v>
      </c>
      <c r="G5546" t="s">
        <v>10554</v>
      </c>
      <c r="H5546" s="5" t="s">
        <v>10158</v>
      </c>
      <c r="I5546" s="8" t="str">
        <f t="shared" si="173"/>
        <v xml:space="preserve">20-pr-22 </v>
      </c>
      <c r="J5546" s="5" t="s">
        <v>10158</v>
      </c>
      <c r="K5546" t="str">
        <f t="shared" si="172"/>
        <v xml:space="preserve">20-pr-22 </v>
      </c>
      <c r="L5546">
        <v>5</v>
      </c>
      <c r="M5546">
        <v>0</v>
      </c>
      <c r="N5546">
        <v>0</v>
      </c>
      <c r="O5546" s="2">
        <v>1</v>
      </c>
      <c r="Q5546" t="s">
        <v>340</v>
      </c>
    </row>
    <row r="5547" spans="1:17" x14ac:dyDescent="0.3">
      <c r="A5547" t="s">
        <v>9794</v>
      </c>
      <c r="B5547" t="s">
        <v>58</v>
      </c>
      <c r="C5547" t="s">
        <v>10643</v>
      </c>
      <c r="D5547" t="s">
        <v>59</v>
      </c>
      <c r="F5547" s="1">
        <v>44671</v>
      </c>
      <c r="G5547" t="s">
        <v>10389</v>
      </c>
      <c r="H5547" s="5" t="s">
        <v>10158</v>
      </c>
      <c r="I5547" s="8" t="str">
        <f t="shared" si="173"/>
        <v xml:space="preserve">20-pr-22 </v>
      </c>
      <c r="J5547" s="5" t="s">
        <v>10158</v>
      </c>
      <c r="K5547" t="str">
        <f t="shared" si="172"/>
        <v xml:space="preserve">20-pr-22 </v>
      </c>
      <c r="L5547">
        <v>0</v>
      </c>
      <c r="M5547">
        <v>0</v>
      </c>
      <c r="N5547">
        <v>0</v>
      </c>
      <c r="O5547" s="2">
        <v>1</v>
      </c>
      <c r="Q5547" t="s">
        <v>340</v>
      </c>
    </row>
    <row r="5548" spans="1:17" x14ac:dyDescent="0.3">
      <c r="A5548" t="s">
        <v>9794</v>
      </c>
      <c r="B5548" t="s">
        <v>58</v>
      </c>
      <c r="C5548" t="s">
        <v>10644</v>
      </c>
      <c r="D5548" t="s">
        <v>59</v>
      </c>
      <c r="E5548" s="1">
        <v>44671</v>
      </c>
      <c r="F5548" s="1">
        <v>44699</v>
      </c>
      <c r="G5548" t="s">
        <v>10645</v>
      </c>
      <c r="H5548" s="5" t="s">
        <v>10158</v>
      </c>
      <c r="I5548" s="8" t="str">
        <f t="shared" si="173"/>
        <v xml:space="preserve">20-pr-22 </v>
      </c>
      <c r="J5548" s="5" t="s">
        <v>10636</v>
      </c>
      <c r="K5548" t="str">
        <f t="shared" si="172"/>
        <v xml:space="preserve">18-May-22 </v>
      </c>
      <c r="L5548">
        <v>10</v>
      </c>
      <c r="M5548">
        <v>0</v>
      </c>
      <c r="N5548">
        <v>20</v>
      </c>
      <c r="O5548" s="2">
        <v>1</v>
      </c>
      <c r="Q5548" t="s">
        <v>340</v>
      </c>
    </row>
    <row r="5549" spans="1:17" x14ac:dyDescent="0.3">
      <c r="A5549" t="s">
        <v>9809</v>
      </c>
      <c r="B5549" t="s">
        <v>72</v>
      </c>
      <c r="C5549" t="s">
        <v>10646</v>
      </c>
      <c r="D5549" t="s">
        <v>73</v>
      </c>
      <c r="E5549" s="1">
        <v>44671</v>
      </c>
      <c r="F5549" s="1">
        <v>44671</v>
      </c>
      <c r="G5549" t="s">
        <v>10554</v>
      </c>
      <c r="H5549" s="5" t="s">
        <v>10158</v>
      </c>
      <c r="I5549" s="8" t="str">
        <f t="shared" si="173"/>
        <v xml:space="preserve">20-pr-22 </v>
      </c>
      <c r="J5549" s="5" t="s">
        <v>10158</v>
      </c>
      <c r="K5549" t="str">
        <f t="shared" si="172"/>
        <v xml:space="preserve">20-pr-22 </v>
      </c>
      <c r="L5549">
        <v>5</v>
      </c>
      <c r="M5549">
        <v>0</v>
      </c>
      <c r="N5549">
        <v>0</v>
      </c>
      <c r="O5549" s="2">
        <v>1</v>
      </c>
      <c r="Q5549" t="s">
        <v>340</v>
      </c>
    </row>
    <row r="5550" spans="1:17" x14ac:dyDescent="0.3">
      <c r="A5550" t="s">
        <v>9809</v>
      </c>
      <c r="B5550" t="s">
        <v>72</v>
      </c>
      <c r="C5550" t="s">
        <v>10647</v>
      </c>
      <c r="D5550" t="s">
        <v>73</v>
      </c>
      <c r="F5550" s="1">
        <v>44671</v>
      </c>
      <c r="G5550" t="s">
        <v>10389</v>
      </c>
      <c r="H5550" s="5" t="s">
        <v>10158</v>
      </c>
      <c r="I5550" s="8" t="str">
        <f t="shared" si="173"/>
        <v xml:space="preserve">20-pr-22 </v>
      </c>
      <c r="J5550" s="5" t="s">
        <v>10158</v>
      </c>
      <c r="K5550" t="str">
        <f t="shared" si="172"/>
        <v xml:space="preserve">20-pr-22 </v>
      </c>
      <c r="L5550">
        <v>0</v>
      </c>
      <c r="M5550">
        <v>0</v>
      </c>
      <c r="N5550">
        <v>0</v>
      </c>
      <c r="O5550" s="2">
        <v>1</v>
      </c>
      <c r="Q5550" t="s">
        <v>340</v>
      </c>
    </row>
    <row r="5551" spans="1:17" x14ac:dyDescent="0.3">
      <c r="A5551" t="s">
        <v>9809</v>
      </c>
      <c r="B5551" t="s">
        <v>72</v>
      </c>
      <c r="C5551" t="s">
        <v>10648</v>
      </c>
      <c r="D5551" t="s">
        <v>73</v>
      </c>
      <c r="E5551" s="1">
        <v>44671</v>
      </c>
      <c r="F5551" s="1">
        <v>44699</v>
      </c>
      <c r="G5551" t="s">
        <v>10645</v>
      </c>
      <c r="H5551" s="5" t="s">
        <v>10158</v>
      </c>
      <c r="I5551" s="8" t="str">
        <f t="shared" si="173"/>
        <v xml:space="preserve">20-pr-22 </v>
      </c>
      <c r="J5551" s="5" t="s">
        <v>10636</v>
      </c>
      <c r="K5551" t="str">
        <f t="shared" si="172"/>
        <v xml:space="preserve">18-May-22 </v>
      </c>
      <c r="L5551">
        <v>10</v>
      </c>
      <c r="M5551">
        <v>0</v>
      </c>
      <c r="N5551">
        <v>20</v>
      </c>
      <c r="O5551" s="2">
        <v>1</v>
      </c>
      <c r="Q5551" t="s">
        <v>340</v>
      </c>
    </row>
    <row r="5552" spans="1:17" x14ac:dyDescent="0.3">
      <c r="A5552" t="s">
        <v>3502</v>
      </c>
      <c r="B5552" t="s">
        <v>23</v>
      </c>
      <c r="C5552">
        <v>2900</v>
      </c>
      <c r="D5552" t="s">
        <v>24</v>
      </c>
      <c r="E5552" s="1">
        <v>44671</v>
      </c>
      <c r="F5552" s="1">
        <v>44687</v>
      </c>
      <c r="G5552" t="s">
        <v>233</v>
      </c>
      <c r="H5552" s="5" t="s">
        <v>10158</v>
      </c>
      <c r="I5552" s="8" t="str">
        <f t="shared" si="173"/>
        <v xml:space="preserve">20-pr-22 </v>
      </c>
      <c r="J5552" s="5" t="s">
        <v>10149</v>
      </c>
      <c r="K5552" t="str">
        <f t="shared" si="172"/>
        <v xml:space="preserve">06-May-22 </v>
      </c>
      <c r="L5552">
        <v>12</v>
      </c>
      <c r="M5552">
        <v>0</v>
      </c>
      <c r="N5552">
        <v>12</v>
      </c>
      <c r="O5552" s="2">
        <v>1</v>
      </c>
      <c r="Q5552" t="s">
        <v>340</v>
      </c>
    </row>
    <row r="5553" spans="1:17" x14ac:dyDescent="0.3">
      <c r="A5553" t="s">
        <v>3510</v>
      </c>
      <c r="B5553" t="s">
        <v>45</v>
      </c>
      <c r="C5553">
        <v>2900</v>
      </c>
      <c r="D5553" t="s">
        <v>46</v>
      </c>
      <c r="E5553" s="1">
        <v>44671</v>
      </c>
      <c r="F5553" s="1">
        <v>44687</v>
      </c>
      <c r="G5553" t="s">
        <v>233</v>
      </c>
      <c r="H5553" s="5" t="s">
        <v>10158</v>
      </c>
      <c r="I5553" s="8" t="str">
        <f t="shared" si="173"/>
        <v xml:space="preserve">20-pr-22 </v>
      </c>
      <c r="J5553" s="5" t="s">
        <v>10149</v>
      </c>
      <c r="K5553" t="str">
        <f t="shared" si="172"/>
        <v xml:space="preserve">06-May-22 </v>
      </c>
      <c r="L5553">
        <v>12</v>
      </c>
      <c r="M5553">
        <v>0</v>
      </c>
      <c r="N5553">
        <v>12</v>
      </c>
      <c r="O5553" s="2">
        <v>1</v>
      </c>
      <c r="Q5553" t="s">
        <v>340</v>
      </c>
    </row>
    <row r="5554" spans="1:17" x14ac:dyDescent="0.3">
      <c r="A5554" t="s">
        <v>9794</v>
      </c>
      <c r="B5554" t="s">
        <v>58</v>
      </c>
      <c r="C5554" t="s">
        <v>10649</v>
      </c>
      <c r="D5554" t="s">
        <v>59</v>
      </c>
      <c r="E5554" s="1">
        <v>44672</v>
      </c>
      <c r="F5554" s="1">
        <v>44687</v>
      </c>
      <c r="G5554" t="s">
        <v>10570</v>
      </c>
      <c r="H5554" s="5" t="s">
        <v>10650</v>
      </c>
      <c r="I5554" s="8" t="str">
        <f t="shared" si="173"/>
        <v xml:space="preserve">21-pr-22 </v>
      </c>
      <c r="J5554" s="5" t="s">
        <v>10149</v>
      </c>
      <c r="K5554" t="str">
        <f t="shared" si="172"/>
        <v xml:space="preserve">06-May-22 </v>
      </c>
      <c r="L5554">
        <v>10</v>
      </c>
      <c r="M5554">
        <v>0</v>
      </c>
      <c r="N5554">
        <v>10</v>
      </c>
      <c r="O5554" s="2">
        <v>1</v>
      </c>
      <c r="Q5554" t="s">
        <v>340</v>
      </c>
    </row>
    <row r="5555" spans="1:17" x14ac:dyDescent="0.3">
      <c r="A5555" t="s">
        <v>9809</v>
      </c>
      <c r="B5555" t="s">
        <v>72</v>
      </c>
      <c r="C5555" t="s">
        <v>10651</v>
      </c>
      <c r="D5555" t="s">
        <v>73</v>
      </c>
      <c r="E5555" s="1">
        <v>44672</v>
      </c>
      <c r="F5555" s="1">
        <v>44687</v>
      </c>
      <c r="G5555" t="s">
        <v>10570</v>
      </c>
      <c r="H5555" s="5" t="s">
        <v>10650</v>
      </c>
      <c r="I5555" s="8" t="str">
        <f t="shared" si="173"/>
        <v xml:space="preserve">21-pr-22 </v>
      </c>
      <c r="J5555" s="5" t="s">
        <v>10149</v>
      </c>
      <c r="K5555" t="str">
        <f t="shared" si="172"/>
        <v xml:space="preserve">06-May-22 </v>
      </c>
      <c r="L5555">
        <v>10</v>
      </c>
      <c r="M5555">
        <v>0</v>
      </c>
      <c r="N5555">
        <v>10</v>
      </c>
      <c r="O5555" s="2">
        <v>1</v>
      </c>
      <c r="Q5555" t="s">
        <v>340</v>
      </c>
    </row>
    <row r="5556" spans="1:17" x14ac:dyDescent="0.3">
      <c r="A5556" t="s">
        <v>9794</v>
      </c>
      <c r="B5556" t="s">
        <v>58</v>
      </c>
      <c r="C5556" t="s">
        <v>10652</v>
      </c>
      <c r="D5556" t="s">
        <v>59</v>
      </c>
      <c r="F5556" s="1">
        <v>44673</v>
      </c>
      <c r="G5556" t="s">
        <v>10653</v>
      </c>
      <c r="H5556" s="5" t="s">
        <v>10300</v>
      </c>
      <c r="I5556" s="8" t="str">
        <f t="shared" si="173"/>
        <v xml:space="preserve">22-pr-22 </v>
      </c>
      <c r="J5556" s="5" t="s">
        <v>10300</v>
      </c>
      <c r="K5556" t="str">
        <f t="shared" si="172"/>
        <v xml:space="preserve">22-pr-22 </v>
      </c>
      <c r="L5556">
        <v>0</v>
      </c>
      <c r="M5556">
        <v>0</v>
      </c>
      <c r="N5556">
        <v>0</v>
      </c>
      <c r="O5556" s="2">
        <v>1</v>
      </c>
      <c r="Q5556" t="s">
        <v>340</v>
      </c>
    </row>
    <row r="5557" spans="1:17" x14ac:dyDescent="0.3">
      <c r="A5557" t="s">
        <v>9809</v>
      </c>
      <c r="B5557" t="s">
        <v>72</v>
      </c>
      <c r="C5557" t="s">
        <v>10654</v>
      </c>
      <c r="D5557" t="s">
        <v>73</v>
      </c>
      <c r="F5557" s="1">
        <v>44673</v>
      </c>
      <c r="G5557" t="s">
        <v>10653</v>
      </c>
      <c r="H5557" s="5" t="s">
        <v>10300</v>
      </c>
      <c r="I5557" s="8" t="str">
        <f t="shared" si="173"/>
        <v xml:space="preserve">22-pr-22 </v>
      </c>
      <c r="J5557" s="5" t="s">
        <v>10300</v>
      </c>
      <c r="K5557" t="str">
        <f t="shared" si="172"/>
        <v xml:space="preserve">22-pr-22 </v>
      </c>
      <c r="L5557">
        <v>0</v>
      </c>
      <c r="M5557">
        <v>0</v>
      </c>
      <c r="N5557">
        <v>0</v>
      </c>
      <c r="O5557" s="2">
        <v>1</v>
      </c>
      <c r="Q5557" t="s">
        <v>340</v>
      </c>
    </row>
    <row r="5558" spans="1:17" x14ac:dyDescent="0.3">
      <c r="A5558" t="s">
        <v>2431</v>
      </c>
      <c r="B5558" t="s">
        <v>120</v>
      </c>
      <c r="C5558">
        <v>2700</v>
      </c>
      <c r="D5558" t="s">
        <v>121</v>
      </c>
      <c r="G5558" t="s">
        <v>233</v>
      </c>
      <c r="H5558" s="5" t="s">
        <v>10354</v>
      </c>
      <c r="I5558" s="8" t="str">
        <f t="shared" si="173"/>
        <v xml:space="preserve">26-pr-22 </v>
      </c>
      <c r="J5558" s="5" t="s">
        <v>10636</v>
      </c>
      <c r="K5558" t="str">
        <f t="shared" si="172"/>
        <v xml:space="preserve">18-May-22 </v>
      </c>
      <c r="L5558">
        <v>8</v>
      </c>
      <c r="M5558">
        <v>0</v>
      </c>
      <c r="N5558">
        <v>15</v>
      </c>
      <c r="O5558" s="2">
        <v>1</v>
      </c>
      <c r="Q5558" t="s">
        <v>340</v>
      </c>
    </row>
    <row r="5559" spans="1:17" x14ac:dyDescent="0.3">
      <c r="A5559" t="s">
        <v>2517</v>
      </c>
      <c r="B5559" t="s">
        <v>16</v>
      </c>
      <c r="C5559" t="s">
        <v>10655</v>
      </c>
      <c r="D5559" t="s">
        <v>2519</v>
      </c>
      <c r="G5559" t="s">
        <v>10656</v>
      </c>
      <c r="H5559" s="5" t="s">
        <v>7436</v>
      </c>
      <c r="I5559" s="8" t="str">
        <f t="shared" si="173"/>
        <v xml:space="preserve">27-pr-22 </v>
      </c>
      <c r="J5559" s="5" t="s">
        <v>7436</v>
      </c>
      <c r="K5559" t="str">
        <f t="shared" si="172"/>
        <v xml:space="preserve">27-pr-22 </v>
      </c>
      <c r="L5559">
        <v>0</v>
      </c>
      <c r="M5559">
        <v>0</v>
      </c>
      <c r="N5559">
        <v>0</v>
      </c>
      <c r="O5559" s="2">
        <v>1</v>
      </c>
      <c r="Q5559" t="s">
        <v>340</v>
      </c>
    </row>
    <row r="5560" spans="1:17" x14ac:dyDescent="0.3">
      <c r="A5560" t="s">
        <v>9794</v>
      </c>
      <c r="B5560" t="s">
        <v>58</v>
      </c>
      <c r="C5560" t="s">
        <v>10657</v>
      </c>
      <c r="D5560" t="s">
        <v>59</v>
      </c>
      <c r="E5560" s="1">
        <v>44678</v>
      </c>
      <c r="F5560" s="1">
        <v>44698</v>
      </c>
      <c r="G5560" t="s">
        <v>10658</v>
      </c>
      <c r="H5560" s="5" t="s">
        <v>7436</v>
      </c>
      <c r="I5560" s="8" t="str">
        <f t="shared" si="173"/>
        <v xml:space="preserve">27-pr-22 </v>
      </c>
      <c r="J5560" s="5" t="s">
        <v>10047</v>
      </c>
      <c r="K5560" t="str">
        <f t="shared" si="172"/>
        <v xml:space="preserve">17-May-22 </v>
      </c>
      <c r="L5560">
        <v>10</v>
      </c>
      <c r="M5560">
        <v>0</v>
      </c>
      <c r="N5560">
        <v>14</v>
      </c>
      <c r="O5560" s="2">
        <v>1</v>
      </c>
      <c r="Q5560" t="s">
        <v>340</v>
      </c>
    </row>
    <row r="5561" spans="1:17" x14ac:dyDescent="0.3">
      <c r="A5561" t="s">
        <v>9794</v>
      </c>
      <c r="B5561" t="s">
        <v>58</v>
      </c>
      <c r="C5561" t="s">
        <v>10659</v>
      </c>
      <c r="D5561" t="s">
        <v>59</v>
      </c>
      <c r="F5561" s="1">
        <v>44678</v>
      </c>
      <c r="G5561" t="s">
        <v>10660</v>
      </c>
      <c r="H5561" s="5" t="s">
        <v>7436</v>
      </c>
      <c r="I5561" s="8" t="str">
        <f t="shared" si="173"/>
        <v xml:space="preserve">27-pr-22 </v>
      </c>
      <c r="J5561" s="5" t="s">
        <v>7436</v>
      </c>
      <c r="K5561" t="str">
        <f t="shared" si="172"/>
        <v xml:space="preserve">27-pr-22 </v>
      </c>
      <c r="L5561">
        <v>0</v>
      </c>
      <c r="M5561">
        <v>0</v>
      </c>
      <c r="N5561">
        <v>0</v>
      </c>
      <c r="O5561" s="2">
        <v>1</v>
      </c>
      <c r="Q5561" t="s">
        <v>340</v>
      </c>
    </row>
    <row r="5562" spans="1:17" x14ac:dyDescent="0.3">
      <c r="A5562" t="s">
        <v>2517</v>
      </c>
      <c r="B5562" t="s">
        <v>16</v>
      </c>
      <c r="C5562" t="s">
        <v>10661</v>
      </c>
      <c r="D5562" t="s">
        <v>2519</v>
      </c>
      <c r="G5562" t="s">
        <v>10662</v>
      </c>
      <c r="H5562" s="5" t="s">
        <v>7436</v>
      </c>
      <c r="I5562" s="8" t="str">
        <f t="shared" si="173"/>
        <v xml:space="preserve">27-pr-22 </v>
      </c>
      <c r="J5562" s="5" t="s">
        <v>7436</v>
      </c>
      <c r="K5562" t="str">
        <f t="shared" si="172"/>
        <v xml:space="preserve">27-pr-22 </v>
      </c>
      <c r="L5562">
        <v>0</v>
      </c>
      <c r="M5562">
        <v>0</v>
      </c>
      <c r="N5562">
        <v>0</v>
      </c>
      <c r="O5562" s="2">
        <v>1</v>
      </c>
      <c r="Q5562" t="s">
        <v>340</v>
      </c>
    </row>
    <row r="5563" spans="1:17" x14ac:dyDescent="0.3">
      <c r="A5563" t="s">
        <v>9809</v>
      </c>
      <c r="B5563" t="s">
        <v>72</v>
      </c>
      <c r="C5563" t="s">
        <v>10663</v>
      </c>
      <c r="D5563" t="s">
        <v>73</v>
      </c>
      <c r="E5563" s="1">
        <v>44678</v>
      </c>
      <c r="F5563" s="1">
        <v>44698</v>
      </c>
      <c r="G5563" t="s">
        <v>10658</v>
      </c>
      <c r="H5563" s="5" t="s">
        <v>7436</v>
      </c>
      <c r="I5563" s="8" t="str">
        <f t="shared" si="173"/>
        <v xml:space="preserve">27-pr-22 </v>
      </c>
      <c r="J5563" s="5" t="s">
        <v>10047</v>
      </c>
      <c r="K5563" t="str">
        <f t="shared" si="172"/>
        <v xml:space="preserve">17-May-22 </v>
      </c>
      <c r="L5563">
        <v>10</v>
      </c>
      <c r="M5563">
        <v>0</v>
      </c>
      <c r="N5563">
        <v>14</v>
      </c>
      <c r="O5563" s="2">
        <v>1</v>
      </c>
      <c r="Q5563" t="s">
        <v>340</v>
      </c>
    </row>
    <row r="5564" spans="1:17" x14ac:dyDescent="0.3">
      <c r="A5564" t="s">
        <v>9809</v>
      </c>
      <c r="B5564" t="s">
        <v>72</v>
      </c>
      <c r="C5564" t="s">
        <v>10664</v>
      </c>
      <c r="D5564" t="s">
        <v>73</v>
      </c>
      <c r="F5564" s="1">
        <v>44678</v>
      </c>
      <c r="G5564" t="s">
        <v>10660</v>
      </c>
      <c r="H5564" s="5" t="s">
        <v>7436</v>
      </c>
      <c r="I5564" s="8" t="str">
        <f t="shared" si="173"/>
        <v xml:space="preserve">27-pr-22 </v>
      </c>
      <c r="J5564" s="5" t="s">
        <v>7436</v>
      </c>
      <c r="K5564" t="str">
        <f t="shared" si="172"/>
        <v xml:space="preserve">27-pr-22 </v>
      </c>
      <c r="L5564">
        <v>0</v>
      </c>
      <c r="M5564">
        <v>0</v>
      </c>
      <c r="N5564">
        <v>0</v>
      </c>
      <c r="O5564" s="2">
        <v>1</v>
      </c>
      <c r="Q5564" t="s">
        <v>340</v>
      </c>
    </row>
    <row r="5565" spans="1:17" x14ac:dyDescent="0.3">
      <c r="A5565" t="s">
        <v>9794</v>
      </c>
      <c r="B5565" t="s">
        <v>58</v>
      </c>
      <c r="C5565" t="s">
        <v>10665</v>
      </c>
      <c r="D5565" t="s">
        <v>59</v>
      </c>
      <c r="E5565" s="1">
        <v>44680</v>
      </c>
      <c r="F5565" s="1">
        <v>44680</v>
      </c>
      <c r="G5565" t="s">
        <v>10666</v>
      </c>
      <c r="H5565" s="5" t="s">
        <v>10527</v>
      </c>
      <c r="I5565" s="8" t="str">
        <f t="shared" si="173"/>
        <v xml:space="preserve">29-pr-22 </v>
      </c>
      <c r="J5565" s="5" t="s">
        <v>10527</v>
      </c>
      <c r="K5565" t="str">
        <f t="shared" si="172"/>
        <v xml:space="preserve">29-pr-22 </v>
      </c>
      <c r="L5565">
        <v>1</v>
      </c>
      <c r="M5565">
        <v>0</v>
      </c>
      <c r="N5565">
        <v>0</v>
      </c>
      <c r="O5565" s="2">
        <v>1</v>
      </c>
      <c r="Q5565" t="s">
        <v>340</v>
      </c>
    </row>
    <row r="5566" spans="1:17" x14ac:dyDescent="0.3">
      <c r="A5566" t="s">
        <v>9794</v>
      </c>
      <c r="B5566" t="s">
        <v>58</v>
      </c>
      <c r="C5566" t="s">
        <v>10667</v>
      </c>
      <c r="D5566" t="s">
        <v>59</v>
      </c>
      <c r="E5566" s="1">
        <v>44680</v>
      </c>
      <c r="F5566" s="1">
        <v>44713</v>
      </c>
      <c r="G5566" t="s">
        <v>10645</v>
      </c>
      <c r="H5566" s="5" t="s">
        <v>10527</v>
      </c>
      <c r="I5566" s="8" t="str">
        <f t="shared" si="173"/>
        <v xml:space="preserve">29-pr-22 </v>
      </c>
      <c r="J5566" s="5" t="s">
        <v>10452</v>
      </c>
      <c r="K5566" t="str">
        <f t="shared" si="172"/>
        <v xml:space="preserve">01-Jun-22 </v>
      </c>
      <c r="L5566">
        <v>4</v>
      </c>
      <c r="M5566">
        <v>0</v>
      </c>
      <c r="N5566">
        <v>23</v>
      </c>
      <c r="O5566" s="2">
        <v>1</v>
      </c>
      <c r="Q5566" t="s">
        <v>340</v>
      </c>
    </row>
    <row r="5567" spans="1:17" x14ac:dyDescent="0.3">
      <c r="A5567" t="s">
        <v>9794</v>
      </c>
      <c r="B5567" t="s">
        <v>58</v>
      </c>
      <c r="C5567" t="s">
        <v>10668</v>
      </c>
      <c r="D5567" t="s">
        <v>59</v>
      </c>
      <c r="E5567" s="1">
        <v>44680</v>
      </c>
      <c r="F5567" s="1">
        <v>44680</v>
      </c>
      <c r="G5567" t="s">
        <v>10669</v>
      </c>
      <c r="H5567" s="5" t="s">
        <v>10527</v>
      </c>
      <c r="I5567" s="8" t="str">
        <f t="shared" si="173"/>
        <v xml:space="preserve">29-pr-22 </v>
      </c>
      <c r="J5567" s="5" t="s">
        <v>10527</v>
      </c>
      <c r="K5567" t="str">
        <f t="shared" si="172"/>
        <v xml:space="preserve">29-pr-22 </v>
      </c>
      <c r="L5567">
        <v>5</v>
      </c>
      <c r="M5567">
        <v>0</v>
      </c>
      <c r="N5567">
        <v>0</v>
      </c>
      <c r="O5567" s="2">
        <v>1</v>
      </c>
      <c r="Q5567" t="s">
        <v>340</v>
      </c>
    </row>
    <row r="5568" spans="1:17" x14ac:dyDescent="0.3">
      <c r="A5568" t="s">
        <v>9794</v>
      </c>
      <c r="B5568" t="s">
        <v>58</v>
      </c>
      <c r="C5568" t="s">
        <v>10670</v>
      </c>
      <c r="D5568" t="s">
        <v>59</v>
      </c>
      <c r="E5568" s="1">
        <v>44680</v>
      </c>
      <c r="F5568" s="1">
        <v>44680</v>
      </c>
      <c r="G5568" t="s">
        <v>10671</v>
      </c>
      <c r="H5568" s="5" t="s">
        <v>10527</v>
      </c>
      <c r="I5568" s="8" t="str">
        <f t="shared" si="173"/>
        <v xml:space="preserve">29-pr-22 </v>
      </c>
      <c r="J5568" s="5" t="s">
        <v>10527</v>
      </c>
      <c r="K5568" t="str">
        <f t="shared" si="172"/>
        <v xml:space="preserve">29-pr-22 </v>
      </c>
      <c r="L5568">
        <v>0</v>
      </c>
      <c r="M5568">
        <v>0</v>
      </c>
      <c r="N5568">
        <v>0</v>
      </c>
      <c r="O5568" s="2">
        <v>1</v>
      </c>
      <c r="Q5568" t="s">
        <v>340</v>
      </c>
    </row>
    <row r="5569" spans="1:17" x14ac:dyDescent="0.3">
      <c r="A5569" t="s">
        <v>9809</v>
      </c>
      <c r="B5569" t="s">
        <v>72</v>
      </c>
      <c r="C5569" t="s">
        <v>10672</v>
      </c>
      <c r="D5569" t="s">
        <v>73</v>
      </c>
      <c r="E5569" s="1">
        <v>44680</v>
      </c>
      <c r="F5569" s="1">
        <v>44680</v>
      </c>
      <c r="G5569" t="s">
        <v>10666</v>
      </c>
      <c r="H5569" s="5" t="s">
        <v>10527</v>
      </c>
      <c r="I5569" s="8" t="str">
        <f t="shared" si="173"/>
        <v xml:space="preserve">29-pr-22 </v>
      </c>
      <c r="J5569" s="5" t="s">
        <v>10527</v>
      </c>
      <c r="K5569" t="str">
        <f t="shared" si="172"/>
        <v xml:space="preserve">29-pr-22 </v>
      </c>
      <c r="L5569">
        <v>1</v>
      </c>
      <c r="M5569">
        <v>0</v>
      </c>
      <c r="N5569">
        <v>0</v>
      </c>
      <c r="O5569" s="2">
        <v>1</v>
      </c>
      <c r="Q5569" t="s">
        <v>340</v>
      </c>
    </row>
    <row r="5570" spans="1:17" x14ac:dyDescent="0.3">
      <c r="A5570" t="s">
        <v>9809</v>
      </c>
      <c r="B5570" t="s">
        <v>72</v>
      </c>
      <c r="C5570" t="s">
        <v>10673</v>
      </c>
      <c r="D5570" t="s">
        <v>73</v>
      </c>
      <c r="E5570" s="1">
        <v>44680</v>
      </c>
      <c r="F5570" s="1">
        <v>44713</v>
      </c>
      <c r="G5570" t="s">
        <v>10645</v>
      </c>
      <c r="H5570" s="5" t="s">
        <v>10527</v>
      </c>
      <c r="I5570" s="8" t="str">
        <f t="shared" si="173"/>
        <v xml:space="preserve">29-pr-22 </v>
      </c>
      <c r="J5570" s="5" t="s">
        <v>10452</v>
      </c>
      <c r="K5570" t="str">
        <f t="shared" si="172"/>
        <v xml:space="preserve">01-Jun-22 </v>
      </c>
      <c r="L5570">
        <v>4</v>
      </c>
      <c r="M5570">
        <v>0</v>
      </c>
      <c r="N5570">
        <v>23</v>
      </c>
      <c r="O5570" s="2">
        <v>1</v>
      </c>
      <c r="Q5570" t="s">
        <v>340</v>
      </c>
    </row>
    <row r="5571" spans="1:17" x14ac:dyDescent="0.3">
      <c r="A5571" t="s">
        <v>9809</v>
      </c>
      <c r="B5571" t="s">
        <v>72</v>
      </c>
      <c r="C5571" t="s">
        <v>10674</v>
      </c>
      <c r="D5571" t="s">
        <v>73</v>
      </c>
      <c r="E5571" s="1">
        <v>44680</v>
      </c>
      <c r="F5571" s="1">
        <v>44680</v>
      </c>
      <c r="G5571" t="s">
        <v>10669</v>
      </c>
      <c r="H5571" s="5" t="s">
        <v>10527</v>
      </c>
      <c r="I5571" s="8" t="str">
        <f t="shared" si="173"/>
        <v xml:space="preserve">29-pr-22 </v>
      </c>
      <c r="J5571" s="5" t="s">
        <v>10527</v>
      </c>
      <c r="K5571" t="str">
        <f t="shared" ref="K5571:K5634" si="174">SUBSTITUTE(J5571, "A", "")</f>
        <v xml:space="preserve">29-pr-22 </v>
      </c>
      <c r="L5571">
        <v>5</v>
      </c>
      <c r="M5571">
        <v>0</v>
      </c>
      <c r="N5571">
        <v>0</v>
      </c>
      <c r="O5571" s="2">
        <v>1</v>
      </c>
      <c r="Q5571" t="s">
        <v>340</v>
      </c>
    </row>
    <row r="5572" spans="1:17" x14ac:dyDescent="0.3">
      <c r="A5572" t="s">
        <v>9809</v>
      </c>
      <c r="B5572" t="s">
        <v>72</v>
      </c>
      <c r="C5572" t="s">
        <v>10675</v>
      </c>
      <c r="D5572" t="s">
        <v>73</v>
      </c>
      <c r="E5572" s="1">
        <v>44680</v>
      </c>
      <c r="F5572" s="1">
        <v>44680</v>
      </c>
      <c r="G5572" t="s">
        <v>10671</v>
      </c>
      <c r="H5572" s="5" t="s">
        <v>10527</v>
      </c>
      <c r="I5572" s="8" t="str">
        <f t="shared" ref="I5572:I5635" si="175">SUBSTITUTE(H5572, "A", "")</f>
        <v xml:space="preserve">29-pr-22 </v>
      </c>
      <c r="J5572" s="5" t="s">
        <v>10527</v>
      </c>
      <c r="K5572" t="str">
        <f t="shared" si="174"/>
        <v xml:space="preserve">29-pr-22 </v>
      </c>
      <c r="L5572">
        <v>0</v>
      </c>
      <c r="M5572">
        <v>0</v>
      </c>
      <c r="N5572">
        <v>0</v>
      </c>
      <c r="O5572" s="2">
        <v>1</v>
      </c>
      <c r="Q5572" t="s">
        <v>340</v>
      </c>
    </row>
    <row r="5573" spans="1:17" x14ac:dyDescent="0.3">
      <c r="A5573" t="s">
        <v>9794</v>
      </c>
      <c r="B5573" t="s">
        <v>58</v>
      </c>
      <c r="C5573" t="s">
        <v>10676</v>
      </c>
      <c r="D5573" t="s">
        <v>59</v>
      </c>
      <c r="E5573" s="1">
        <v>44680</v>
      </c>
      <c r="F5573" s="1">
        <v>44713</v>
      </c>
      <c r="G5573" t="s">
        <v>10677</v>
      </c>
      <c r="H5573" s="5" t="s">
        <v>10527</v>
      </c>
      <c r="I5573" s="8" t="str">
        <f t="shared" si="175"/>
        <v xml:space="preserve">29-pr-22 </v>
      </c>
      <c r="J5573" s="5" t="s">
        <v>10452</v>
      </c>
      <c r="K5573" t="str">
        <f t="shared" si="174"/>
        <v xml:space="preserve">01-Jun-22 </v>
      </c>
      <c r="L5573">
        <v>13</v>
      </c>
      <c r="M5573">
        <v>0</v>
      </c>
      <c r="N5573">
        <v>23</v>
      </c>
      <c r="O5573" s="2">
        <v>1</v>
      </c>
      <c r="Q5573" t="s">
        <v>340</v>
      </c>
    </row>
    <row r="5574" spans="1:17" x14ac:dyDescent="0.3">
      <c r="A5574" t="s">
        <v>9809</v>
      </c>
      <c r="B5574" t="s">
        <v>72</v>
      </c>
      <c r="C5574" t="s">
        <v>10678</v>
      </c>
      <c r="D5574" t="s">
        <v>73</v>
      </c>
      <c r="E5574" s="1">
        <v>44680</v>
      </c>
      <c r="F5574" s="1">
        <v>44713</v>
      </c>
      <c r="G5574" t="s">
        <v>10677</v>
      </c>
      <c r="H5574" s="5" t="s">
        <v>10527</v>
      </c>
      <c r="I5574" s="8" t="str">
        <f t="shared" si="175"/>
        <v xml:space="preserve">29-pr-22 </v>
      </c>
      <c r="J5574" s="5" t="s">
        <v>10452</v>
      </c>
      <c r="K5574" t="str">
        <f t="shared" si="174"/>
        <v xml:space="preserve">01-Jun-22 </v>
      </c>
      <c r="L5574">
        <v>13</v>
      </c>
      <c r="M5574">
        <v>0</v>
      </c>
      <c r="N5574">
        <v>23</v>
      </c>
      <c r="O5574" s="2">
        <v>1</v>
      </c>
      <c r="Q5574" t="s">
        <v>340</v>
      </c>
    </row>
    <row r="5575" spans="1:17" x14ac:dyDescent="0.3">
      <c r="A5575" t="s">
        <v>9794</v>
      </c>
      <c r="B5575" t="s">
        <v>58</v>
      </c>
      <c r="C5575" t="s">
        <v>10679</v>
      </c>
      <c r="D5575" t="s">
        <v>59</v>
      </c>
      <c r="E5575" s="1">
        <v>44683</v>
      </c>
      <c r="F5575" s="1">
        <v>44701</v>
      </c>
      <c r="G5575" t="s">
        <v>10680</v>
      </c>
      <c r="H5575" s="5" t="s">
        <v>10681</v>
      </c>
      <c r="I5575" s="8" t="str">
        <f t="shared" si="175"/>
        <v xml:space="preserve">02-May-22 </v>
      </c>
      <c r="J5575" s="5" t="s">
        <v>10455</v>
      </c>
      <c r="K5575" t="str">
        <f t="shared" si="174"/>
        <v xml:space="preserve">20-May-22 </v>
      </c>
      <c r="L5575">
        <v>10</v>
      </c>
      <c r="M5575">
        <v>0</v>
      </c>
      <c r="N5575">
        <v>14</v>
      </c>
      <c r="O5575" s="2">
        <v>1</v>
      </c>
      <c r="Q5575" t="s">
        <v>340</v>
      </c>
    </row>
    <row r="5576" spans="1:17" x14ac:dyDescent="0.3">
      <c r="A5576" t="s">
        <v>9794</v>
      </c>
      <c r="B5576" t="s">
        <v>58</v>
      </c>
      <c r="C5576" t="s">
        <v>10682</v>
      </c>
      <c r="D5576" t="s">
        <v>59</v>
      </c>
      <c r="E5576" s="1">
        <v>44683</v>
      </c>
      <c r="F5576" s="1">
        <v>44755</v>
      </c>
      <c r="G5576" t="s">
        <v>10683</v>
      </c>
      <c r="H5576" s="5" t="s">
        <v>10681</v>
      </c>
      <c r="I5576" s="8" t="str">
        <f t="shared" si="175"/>
        <v xml:space="preserve">02-May-22 </v>
      </c>
      <c r="J5576" s="5" t="s">
        <v>10008</v>
      </c>
      <c r="K5576" t="str">
        <f t="shared" si="174"/>
        <v xml:space="preserve">13-Jul-22 </v>
      </c>
      <c r="L5576">
        <v>48</v>
      </c>
      <c r="M5576">
        <v>0</v>
      </c>
      <c r="N5576">
        <v>50</v>
      </c>
      <c r="O5576" s="2">
        <v>1</v>
      </c>
      <c r="Q5576" t="s">
        <v>340</v>
      </c>
    </row>
    <row r="5577" spans="1:17" x14ac:dyDescent="0.3">
      <c r="A5577" t="s">
        <v>9794</v>
      </c>
      <c r="B5577" t="s">
        <v>58</v>
      </c>
      <c r="C5577" t="s">
        <v>10684</v>
      </c>
      <c r="D5577" t="s">
        <v>59</v>
      </c>
      <c r="E5577" s="1">
        <v>44683</v>
      </c>
      <c r="F5577" s="1">
        <v>44755</v>
      </c>
      <c r="G5577" t="s">
        <v>10685</v>
      </c>
      <c r="H5577" s="5" t="s">
        <v>10681</v>
      </c>
      <c r="I5577" s="8" t="str">
        <f t="shared" si="175"/>
        <v xml:space="preserve">02-May-22 </v>
      </c>
      <c r="J5577" s="5" t="s">
        <v>10008</v>
      </c>
      <c r="K5577" t="str">
        <f t="shared" si="174"/>
        <v xml:space="preserve">13-Jul-22 </v>
      </c>
      <c r="L5577">
        <v>29</v>
      </c>
      <c r="M5577">
        <v>0</v>
      </c>
      <c r="N5577">
        <v>50</v>
      </c>
      <c r="O5577" s="2">
        <v>1</v>
      </c>
      <c r="Q5577" t="s">
        <v>340</v>
      </c>
    </row>
    <row r="5578" spans="1:17" x14ac:dyDescent="0.3">
      <c r="A5578" t="s">
        <v>9809</v>
      </c>
      <c r="B5578" t="s">
        <v>72</v>
      </c>
      <c r="C5578" t="s">
        <v>10686</v>
      </c>
      <c r="D5578" t="s">
        <v>73</v>
      </c>
      <c r="E5578" s="1">
        <v>44683</v>
      </c>
      <c r="F5578" s="1">
        <v>44701</v>
      </c>
      <c r="G5578" t="s">
        <v>10680</v>
      </c>
      <c r="H5578" s="5" t="s">
        <v>10681</v>
      </c>
      <c r="I5578" s="8" t="str">
        <f t="shared" si="175"/>
        <v xml:space="preserve">02-May-22 </v>
      </c>
      <c r="J5578" s="5" t="s">
        <v>10455</v>
      </c>
      <c r="K5578" t="str">
        <f t="shared" si="174"/>
        <v xml:space="preserve">20-May-22 </v>
      </c>
      <c r="L5578">
        <v>10</v>
      </c>
      <c r="M5578">
        <v>0</v>
      </c>
      <c r="N5578">
        <v>14</v>
      </c>
      <c r="O5578" s="2">
        <v>1</v>
      </c>
      <c r="Q5578" t="s">
        <v>340</v>
      </c>
    </row>
    <row r="5579" spans="1:17" x14ac:dyDescent="0.3">
      <c r="A5579" t="s">
        <v>9809</v>
      </c>
      <c r="B5579" t="s">
        <v>72</v>
      </c>
      <c r="C5579" t="s">
        <v>10687</v>
      </c>
      <c r="D5579" t="s">
        <v>73</v>
      </c>
      <c r="E5579" s="1">
        <v>44683</v>
      </c>
      <c r="F5579" s="1">
        <v>44755</v>
      </c>
      <c r="G5579" t="s">
        <v>10683</v>
      </c>
      <c r="H5579" s="5" t="s">
        <v>10681</v>
      </c>
      <c r="I5579" s="8" t="str">
        <f t="shared" si="175"/>
        <v xml:space="preserve">02-May-22 </v>
      </c>
      <c r="J5579" s="5" t="s">
        <v>10008</v>
      </c>
      <c r="K5579" t="str">
        <f t="shared" si="174"/>
        <v xml:space="preserve">13-Jul-22 </v>
      </c>
      <c r="L5579">
        <v>48</v>
      </c>
      <c r="M5579">
        <v>0</v>
      </c>
      <c r="N5579">
        <v>50</v>
      </c>
      <c r="O5579" s="2">
        <v>1</v>
      </c>
      <c r="Q5579" t="s">
        <v>340</v>
      </c>
    </row>
    <row r="5580" spans="1:17" x14ac:dyDescent="0.3">
      <c r="A5580" t="s">
        <v>9809</v>
      </c>
      <c r="B5580" t="s">
        <v>72</v>
      </c>
      <c r="C5580" t="s">
        <v>10688</v>
      </c>
      <c r="D5580" t="s">
        <v>73</v>
      </c>
      <c r="E5580" s="1">
        <v>44683</v>
      </c>
      <c r="F5580" s="1">
        <v>44755</v>
      </c>
      <c r="G5580" t="s">
        <v>10685</v>
      </c>
      <c r="H5580" s="5" t="s">
        <v>10681</v>
      </c>
      <c r="I5580" s="8" t="str">
        <f t="shared" si="175"/>
        <v xml:space="preserve">02-May-22 </v>
      </c>
      <c r="J5580" s="5" t="s">
        <v>10008</v>
      </c>
      <c r="K5580" t="str">
        <f t="shared" si="174"/>
        <v xml:space="preserve">13-Jul-22 </v>
      </c>
      <c r="L5580">
        <v>29</v>
      </c>
      <c r="M5580">
        <v>0</v>
      </c>
      <c r="N5580">
        <v>50</v>
      </c>
      <c r="O5580" s="2">
        <v>1</v>
      </c>
      <c r="Q5580" t="s">
        <v>340</v>
      </c>
    </row>
    <row r="5581" spans="1:17" x14ac:dyDescent="0.3">
      <c r="A5581" t="s">
        <v>9794</v>
      </c>
      <c r="B5581" t="s">
        <v>58</v>
      </c>
      <c r="C5581" t="s">
        <v>10689</v>
      </c>
      <c r="D5581" t="s">
        <v>59</v>
      </c>
      <c r="E5581" s="1">
        <v>44684</v>
      </c>
      <c r="F5581" s="1">
        <v>44691</v>
      </c>
      <c r="G5581" t="s">
        <v>10690</v>
      </c>
      <c r="H5581" s="5" t="s">
        <v>10282</v>
      </c>
      <c r="I5581" s="8" t="str">
        <f t="shared" si="175"/>
        <v xml:space="preserve">03-May-22 </v>
      </c>
      <c r="J5581" s="5" t="s">
        <v>10691</v>
      </c>
      <c r="K5581" t="str">
        <f t="shared" si="174"/>
        <v xml:space="preserve">10-May-22 </v>
      </c>
      <c r="L5581">
        <v>0</v>
      </c>
      <c r="M5581">
        <v>0</v>
      </c>
      <c r="N5581">
        <v>5</v>
      </c>
      <c r="O5581" s="2">
        <v>1</v>
      </c>
      <c r="Q5581" t="s">
        <v>340</v>
      </c>
    </row>
    <row r="5582" spans="1:17" x14ac:dyDescent="0.3">
      <c r="A5582" t="s">
        <v>9794</v>
      </c>
      <c r="B5582" t="s">
        <v>58</v>
      </c>
      <c r="C5582" t="s">
        <v>10692</v>
      </c>
      <c r="D5582" t="s">
        <v>59</v>
      </c>
      <c r="E5582" s="1">
        <v>44684</v>
      </c>
      <c r="F5582" s="1">
        <v>44684</v>
      </c>
      <c r="G5582" t="s">
        <v>10693</v>
      </c>
      <c r="H5582" s="5" t="s">
        <v>10282</v>
      </c>
      <c r="I5582" s="8" t="str">
        <f t="shared" si="175"/>
        <v xml:space="preserve">03-May-22 </v>
      </c>
      <c r="J5582" s="5" t="s">
        <v>10282</v>
      </c>
      <c r="K5582" t="str">
        <f t="shared" si="174"/>
        <v xml:space="preserve">03-May-22 </v>
      </c>
      <c r="L5582">
        <v>0</v>
      </c>
      <c r="M5582">
        <v>0</v>
      </c>
      <c r="N5582">
        <v>0</v>
      </c>
      <c r="O5582" s="2">
        <v>1</v>
      </c>
      <c r="Q5582" t="s">
        <v>340</v>
      </c>
    </row>
    <row r="5583" spans="1:17" x14ac:dyDescent="0.3">
      <c r="A5583" t="s">
        <v>9794</v>
      </c>
      <c r="B5583" t="s">
        <v>58</v>
      </c>
      <c r="C5583" t="s">
        <v>10694</v>
      </c>
      <c r="D5583" t="s">
        <v>59</v>
      </c>
      <c r="E5583" s="1">
        <v>44684</v>
      </c>
      <c r="F5583" s="1">
        <v>44701</v>
      </c>
      <c r="G5583" t="s">
        <v>10695</v>
      </c>
      <c r="H5583" s="5" t="s">
        <v>10282</v>
      </c>
      <c r="I5583" s="8" t="str">
        <f t="shared" si="175"/>
        <v xml:space="preserve">03-May-22 </v>
      </c>
      <c r="J5583" s="5" t="s">
        <v>10455</v>
      </c>
      <c r="K5583" t="str">
        <f t="shared" si="174"/>
        <v xml:space="preserve">20-May-22 </v>
      </c>
      <c r="L5583">
        <v>1</v>
      </c>
      <c r="M5583">
        <v>0</v>
      </c>
      <c r="N5583">
        <v>14</v>
      </c>
      <c r="O5583" s="2">
        <v>1</v>
      </c>
      <c r="Q5583" t="s">
        <v>340</v>
      </c>
    </row>
    <row r="5584" spans="1:17" x14ac:dyDescent="0.3">
      <c r="A5584" t="s">
        <v>9794</v>
      </c>
      <c r="B5584" t="s">
        <v>58</v>
      </c>
      <c r="C5584" t="s">
        <v>10696</v>
      </c>
      <c r="D5584" t="s">
        <v>59</v>
      </c>
      <c r="E5584" s="1">
        <v>44684</v>
      </c>
      <c r="F5584" s="1">
        <v>44694</v>
      </c>
      <c r="G5584" t="s">
        <v>10697</v>
      </c>
      <c r="H5584" s="5" t="s">
        <v>10282</v>
      </c>
      <c r="I5584" s="8" t="str">
        <f t="shared" si="175"/>
        <v xml:space="preserve">03-May-22 </v>
      </c>
      <c r="J5584" s="5" t="s">
        <v>10005</v>
      </c>
      <c r="K5584" t="str">
        <f t="shared" si="174"/>
        <v xml:space="preserve">13-May-22 </v>
      </c>
      <c r="L5584">
        <v>5</v>
      </c>
      <c r="M5584">
        <v>0</v>
      </c>
      <c r="N5584">
        <v>9</v>
      </c>
      <c r="O5584" s="2">
        <v>1</v>
      </c>
      <c r="Q5584" t="s">
        <v>340</v>
      </c>
    </row>
    <row r="5585" spans="1:17" x14ac:dyDescent="0.3">
      <c r="A5585" t="s">
        <v>9794</v>
      </c>
      <c r="B5585" t="s">
        <v>58</v>
      </c>
      <c r="C5585" t="s">
        <v>10698</v>
      </c>
      <c r="D5585" t="s">
        <v>59</v>
      </c>
      <c r="E5585" s="1">
        <v>44684</v>
      </c>
      <c r="F5585" s="1">
        <v>44687</v>
      </c>
      <c r="G5585" t="s">
        <v>10699</v>
      </c>
      <c r="H5585" s="5" t="s">
        <v>10282</v>
      </c>
      <c r="I5585" s="8" t="str">
        <f t="shared" si="175"/>
        <v xml:space="preserve">03-May-22 </v>
      </c>
      <c r="J5585" s="5" t="s">
        <v>10149</v>
      </c>
      <c r="K5585" t="str">
        <f t="shared" si="174"/>
        <v xml:space="preserve">06-May-22 </v>
      </c>
      <c r="L5585">
        <v>7</v>
      </c>
      <c r="M5585">
        <v>0</v>
      </c>
      <c r="N5585">
        <v>3</v>
      </c>
      <c r="O5585" s="2">
        <v>1</v>
      </c>
      <c r="Q5585" t="s">
        <v>340</v>
      </c>
    </row>
    <row r="5586" spans="1:17" x14ac:dyDescent="0.3">
      <c r="A5586" t="s">
        <v>2517</v>
      </c>
      <c r="B5586" t="s">
        <v>16</v>
      </c>
      <c r="C5586" t="s">
        <v>10700</v>
      </c>
      <c r="D5586" t="s">
        <v>2519</v>
      </c>
      <c r="G5586" t="s">
        <v>10701</v>
      </c>
      <c r="H5586" s="5" t="s">
        <v>10282</v>
      </c>
      <c r="I5586" s="8" t="str">
        <f t="shared" si="175"/>
        <v xml:space="preserve">03-May-22 </v>
      </c>
      <c r="J5586" s="5" t="s">
        <v>10702</v>
      </c>
      <c r="K5586" t="str">
        <f t="shared" si="174"/>
        <v xml:space="preserve">05-May-22 </v>
      </c>
      <c r="L5586">
        <v>3</v>
      </c>
      <c r="M5586">
        <v>0</v>
      </c>
      <c r="N5586">
        <v>3</v>
      </c>
      <c r="O5586" s="2">
        <v>1</v>
      </c>
      <c r="Q5586" t="s">
        <v>340</v>
      </c>
    </row>
    <row r="5587" spans="1:17" x14ac:dyDescent="0.3">
      <c r="A5587" t="s">
        <v>9794</v>
      </c>
      <c r="B5587" t="s">
        <v>58</v>
      </c>
      <c r="C5587" t="s">
        <v>10703</v>
      </c>
      <c r="D5587" t="s">
        <v>59</v>
      </c>
      <c r="E5587" s="1">
        <v>44684</v>
      </c>
      <c r="F5587" s="1">
        <v>44685</v>
      </c>
      <c r="G5587" t="s">
        <v>10704</v>
      </c>
      <c r="H5587" s="5" t="s">
        <v>10282</v>
      </c>
      <c r="I5587" s="8" t="str">
        <f t="shared" si="175"/>
        <v xml:space="preserve">03-May-22 </v>
      </c>
      <c r="J5587" s="5" t="s">
        <v>10604</v>
      </c>
      <c r="K5587" t="str">
        <f t="shared" si="174"/>
        <v xml:space="preserve">04-May-22 </v>
      </c>
      <c r="L5587">
        <v>10</v>
      </c>
      <c r="M5587">
        <v>0</v>
      </c>
      <c r="N5587">
        <v>1</v>
      </c>
      <c r="O5587" s="2">
        <v>1</v>
      </c>
      <c r="Q5587" t="s">
        <v>340</v>
      </c>
    </row>
    <row r="5588" spans="1:17" x14ac:dyDescent="0.3">
      <c r="A5588" t="s">
        <v>9794</v>
      </c>
      <c r="B5588" t="s">
        <v>58</v>
      </c>
      <c r="C5588" t="s">
        <v>10705</v>
      </c>
      <c r="D5588" t="s">
        <v>59</v>
      </c>
      <c r="E5588" s="1">
        <v>44684</v>
      </c>
      <c r="F5588" s="1">
        <v>44684</v>
      </c>
      <c r="G5588" t="s">
        <v>10706</v>
      </c>
      <c r="H5588" s="5" t="s">
        <v>10282</v>
      </c>
      <c r="I5588" s="8" t="str">
        <f t="shared" si="175"/>
        <v xml:space="preserve">03-May-22 </v>
      </c>
      <c r="J5588" s="5" t="s">
        <v>10282</v>
      </c>
      <c r="K5588" t="str">
        <f t="shared" si="174"/>
        <v xml:space="preserve">03-May-22 </v>
      </c>
      <c r="L5588">
        <v>1</v>
      </c>
      <c r="M5588">
        <v>0</v>
      </c>
      <c r="N5588">
        <v>1</v>
      </c>
      <c r="O5588" s="2">
        <v>1</v>
      </c>
      <c r="Q5588" t="s">
        <v>340</v>
      </c>
    </row>
    <row r="5589" spans="1:17" x14ac:dyDescent="0.3">
      <c r="A5589" t="s">
        <v>9794</v>
      </c>
      <c r="B5589" t="s">
        <v>58</v>
      </c>
      <c r="C5589" t="s">
        <v>10707</v>
      </c>
      <c r="D5589" t="s">
        <v>59</v>
      </c>
      <c r="E5589" s="1">
        <v>44684</v>
      </c>
      <c r="F5589" s="1">
        <v>44755</v>
      </c>
      <c r="G5589" t="s">
        <v>10708</v>
      </c>
      <c r="H5589" s="5" t="s">
        <v>10282</v>
      </c>
      <c r="I5589" s="8" t="str">
        <f t="shared" si="175"/>
        <v xml:space="preserve">03-May-22 </v>
      </c>
      <c r="J5589" s="5" t="s">
        <v>10008</v>
      </c>
      <c r="K5589" t="str">
        <f t="shared" si="174"/>
        <v xml:space="preserve">13-Jul-22 </v>
      </c>
      <c r="L5589">
        <v>50</v>
      </c>
      <c r="M5589">
        <v>0</v>
      </c>
      <c r="N5589">
        <v>50</v>
      </c>
      <c r="O5589" s="2">
        <v>1</v>
      </c>
      <c r="Q5589" t="s">
        <v>340</v>
      </c>
    </row>
    <row r="5590" spans="1:17" x14ac:dyDescent="0.3">
      <c r="A5590" t="s">
        <v>9809</v>
      </c>
      <c r="B5590" t="s">
        <v>72</v>
      </c>
      <c r="C5590" t="s">
        <v>10709</v>
      </c>
      <c r="D5590" t="s">
        <v>73</v>
      </c>
      <c r="E5590" s="1">
        <v>44684</v>
      </c>
      <c r="F5590" s="1">
        <v>44691</v>
      </c>
      <c r="G5590" t="s">
        <v>10690</v>
      </c>
      <c r="H5590" s="5" t="s">
        <v>10282</v>
      </c>
      <c r="I5590" s="8" t="str">
        <f t="shared" si="175"/>
        <v xml:space="preserve">03-May-22 </v>
      </c>
      <c r="J5590" s="5" t="s">
        <v>10691</v>
      </c>
      <c r="K5590" t="str">
        <f t="shared" si="174"/>
        <v xml:space="preserve">10-May-22 </v>
      </c>
      <c r="L5590">
        <v>0</v>
      </c>
      <c r="M5590">
        <v>0</v>
      </c>
      <c r="N5590">
        <v>5</v>
      </c>
      <c r="O5590" s="2">
        <v>1</v>
      </c>
      <c r="Q5590" t="s">
        <v>340</v>
      </c>
    </row>
    <row r="5591" spans="1:17" x14ac:dyDescent="0.3">
      <c r="A5591" t="s">
        <v>9809</v>
      </c>
      <c r="B5591" t="s">
        <v>72</v>
      </c>
      <c r="C5591" t="s">
        <v>10710</v>
      </c>
      <c r="D5591" t="s">
        <v>73</v>
      </c>
      <c r="E5591" s="1">
        <v>44684</v>
      </c>
      <c r="F5591" s="1">
        <v>44684</v>
      </c>
      <c r="G5591" t="s">
        <v>10693</v>
      </c>
      <c r="H5591" s="5" t="s">
        <v>10282</v>
      </c>
      <c r="I5591" s="8" t="str">
        <f t="shared" si="175"/>
        <v xml:space="preserve">03-May-22 </v>
      </c>
      <c r="J5591" s="5" t="s">
        <v>10282</v>
      </c>
      <c r="K5591" t="str">
        <f t="shared" si="174"/>
        <v xml:space="preserve">03-May-22 </v>
      </c>
      <c r="L5591">
        <v>0</v>
      </c>
      <c r="M5591">
        <v>0</v>
      </c>
      <c r="N5591">
        <v>0</v>
      </c>
      <c r="O5591" s="2">
        <v>1</v>
      </c>
      <c r="Q5591" t="s">
        <v>340</v>
      </c>
    </row>
    <row r="5592" spans="1:17" x14ac:dyDescent="0.3">
      <c r="A5592" t="s">
        <v>9809</v>
      </c>
      <c r="B5592" t="s">
        <v>72</v>
      </c>
      <c r="C5592" t="s">
        <v>10711</v>
      </c>
      <c r="D5592" t="s">
        <v>73</v>
      </c>
      <c r="E5592" s="1">
        <v>44684</v>
      </c>
      <c r="F5592" s="1">
        <v>44701</v>
      </c>
      <c r="G5592" t="s">
        <v>10695</v>
      </c>
      <c r="H5592" s="5" t="s">
        <v>10282</v>
      </c>
      <c r="I5592" s="8" t="str">
        <f t="shared" si="175"/>
        <v xml:space="preserve">03-May-22 </v>
      </c>
      <c r="J5592" s="5" t="s">
        <v>10455</v>
      </c>
      <c r="K5592" t="str">
        <f t="shared" si="174"/>
        <v xml:space="preserve">20-May-22 </v>
      </c>
      <c r="L5592">
        <v>1</v>
      </c>
      <c r="M5592">
        <v>0</v>
      </c>
      <c r="N5592">
        <v>14</v>
      </c>
      <c r="O5592" s="2">
        <v>1</v>
      </c>
      <c r="Q5592" t="s">
        <v>340</v>
      </c>
    </row>
    <row r="5593" spans="1:17" x14ac:dyDescent="0.3">
      <c r="A5593" t="s">
        <v>9809</v>
      </c>
      <c r="B5593" t="s">
        <v>72</v>
      </c>
      <c r="C5593" t="s">
        <v>10712</v>
      </c>
      <c r="D5593" t="s">
        <v>73</v>
      </c>
      <c r="E5593" s="1">
        <v>44684</v>
      </c>
      <c r="F5593" s="1">
        <v>44694</v>
      </c>
      <c r="G5593" t="s">
        <v>10697</v>
      </c>
      <c r="H5593" s="5" t="s">
        <v>10282</v>
      </c>
      <c r="I5593" s="8" t="str">
        <f t="shared" si="175"/>
        <v xml:space="preserve">03-May-22 </v>
      </c>
      <c r="J5593" s="5" t="s">
        <v>10005</v>
      </c>
      <c r="K5593" t="str">
        <f t="shared" si="174"/>
        <v xml:space="preserve">13-May-22 </v>
      </c>
      <c r="L5593">
        <v>5</v>
      </c>
      <c r="M5593">
        <v>0</v>
      </c>
      <c r="N5593">
        <v>9</v>
      </c>
      <c r="O5593" s="2">
        <v>1</v>
      </c>
      <c r="Q5593" t="s">
        <v>340</v>
      </c>
    </row>
    <row r="5594" spans="1:17" x14ac:dyDescent="0.3">
      <c r="A5594" t="s">
        <v>9809</v>
      </c>
      <c r="B5594" t="s">
        <v>72</v>
      </c>
      <c r="C5594" t="s">
        <v>10713</v>
      </c>
      <c r="D5594" t="s">
        <v>73</v>
      </c>
      <c r="E5594" s="1">
        <v>44684</v>
      </c>
      <c r="F5594" s="1">
        <v>44687</v>
      </c>
      <c r="G5594" t="s">
        <v>10699</v>
      </c>
      <c r="H5594" s="5" t="s">
        <v>10282</v>
      </c>
      <c r="I5594" s="8" t="str">
        <f t="shared" si="175"/>
        <v xml:space="preserve">03-May-22 </v>
      </c>
      <c r="J5594" s="5" t="s">
        <v>10149</v>
      </c>
      <c r="K5594" t="str">
        <f t="shared" si="174"/>
        <v xml:space="preserve">06-May-22 </v>
      </c>
      <c r="L5594">
        <v>7</v>
      </c>
      <c r="M5594">
        <v>0</v>
      </c>
      <c r="N5594">
        <v>3</v>
      </c>
      <c r="O5594" s="2">
        <v>1</v>
      </c>
      <c r="Q5594" t="s">
        <v>340</v>
      </c>
    </row>
    <row r="5595" spans="1:17" x14ac:dyDescent="0.3">
      <c r="A5595" t="s">
        <v>9809</v>
      </c>
      <c r="B5595" t="s">
        <v>72</v>
      </c>
      <c r="C5595" t="s">
        <v>10714</v>
      </c>
      <c r="D5595" t="s">
        <v>73</v>
      </c>
      <c r="E5595" s="1">
        <v>44684</v>
      </c>
      <c r="F5595" s="1">
        <v>44685</v>
      </c>
      <c r="G5595" t="s">
        <v>10704</v>
      </c>
      <c r="H5595" s="5" t="s">
        <v>10282</v>
      </c>
      <c r="I5595" s="8" t="str">
        <f t="shared" si="175"/>
        <v xml:space="preserve">03-May-22 </v>
      </c>
      <c r="J5595" s="5" t="s">
        <v>10604</v>
      </c>
      <c r="K5595" t="str">
        <f t="shared" si="174"/>
        <v xml:space="preserve">04-May-22 </v>
      </c>
      <c r="L5595">
        <v>10</v>
      </c>
      <c r="M5595">
        <v>0</v>
      </c>
      <c r="N5595">
        <v>1</v>
      </c>
      <c r="O5595" s="2">
        <v>1</v>
      </c>
      <c r="Q5595" t="s">
        <v>340</v>
      </c>
    </row>
    <row r="5596" spans="1:17" x14ac:dyDescent="0.3">
      <c r="A5596" t="s">
        <v>9809</v>
      </c>
      <c r="B5596" t="s">
        <v>72</v>
      </c>
      <c r="C5596" t="s">
        <v>10715</v>
      </c>
      <c r="D5596" t="s">
        <v>73</v>
      </c>
      <c r="E5596" s="1">
        <v>44684</v>
      </c>
      <c r="F5596" s="1">
        <v>44684</v>
      </c>
      <c r="G5596" t="s">
        <v>10706</v>
      </c>
      <c r="H5596" s="5" t="s">
        <v>10282</v>
      </c>
      <c r="I5596" s="8" t="str">
        <f t="shared" si="175"/>
        <v xml:space="preserve">03-May-22 </v>
      </c>
      <c r="J5596" s="5" t="s">
        <v>10282</v>
      </c>
      <c r="K5596" t="str">
        <f t="shared" si="174"/>
        <v xml:space="preserve">03-May-22 </v>
      </c>
      <c r="L5596">
        <v>1</v>
      </c>
      <c r="M5596">
        <v>0</v>
      </c>
      <c r="N5596">
        <v>1</v>
      </c>
      <c r="O5596" s="2">
        <v>1</v>
      </c>
      <c r="Q5596" t="s">
        <v>340</v>
      </c>
    </row>
    <row r="5597" spans="1:17" x14ac:dyDescent="0.3">
      <c r="A5597" t="s">
        <v>9809</v>
      </c>
      <c r="B5597" t="s">
        <v>72</v>
      </c>
      <c r="C5597" t="s">
        <v>10716</v>
      </c>
      <c r="D5597" t="s">
        <v>73</v>
      </c>
      <c r="E5597" s="1">
        <v>44684</v>
      </c>
      <c r="F5597" s="1">
        <v>44755</v>
      </c>
      <c r="G5597" t="s">
        <v>10708</v>
      </c>
      <c r="H5597" s="5" t="s">
        <v>10282</v>
      </c>
      <c r="I5597" s="8" t="str">
        <f t="shared" si="175"/>
        <v xml:space="preserve">03-May-22 </v>
      </c>
      <c r="J5597" s="5" t="s">
        <v>10008</v>
      </c>
      <c r="K5597" t="str">
        <f t="shared" si="174"/>
        <v xml:space="preserve">13-Jul-22 </v>
      </c>
      <c r="L5597">
        <v>50</v>
      </c>
      <c r="M5597">
        <v>0</v>
      </c>
      <c r="N5597">
        <v>50</v>
      </c>
      <c r="O5597" s="2">
        <v>1</v>
      </c>
      <c r="Q5597" t="s">
        <v>340</v>
      </c>
    </row>
    <row r="5598" spans="1:17" x14ac:dyDescent="0.3">
      <c r="A5598" t="s">
        <v>9794</v>
      </c>
      <c r="B5598" t="s">
        <v>58</v>
      </c>
      <c r="C5598" t="s">
        <v>10717</v>
      </c>
      <c r="D5598" t="s">
        <v>59</v>
      </c>
      <c r="F5598" s="1">
        <v>44684</v>
      </c>
      <c r="G5598" t="s">
        <v>10718</v>
      </c>
      <c r="H5598" s="5" t="s">
        <v>10282</v>
      </c>
      <c r="I5598" s="8" t="str">
        <f t="shared" si="175"/>
        <v xml:space="preserve">03-May-22 </v>
      </c>
      <c r="J5598" s="5" t="s">
        <v>10282</v>
      </c>
      <c r="K5598" t="str">
        <f t="shared" si="174"/>
        <v xml:space="preserve">03-May-22 </v>
      </c>
      <c r="L5598">
        <v>0</v>
      </c>
      <c r="M5598">
        <v>0</v>
      </c>
      <c r="N5598">
        <v>0</v>
      </c>
      <c r="O5598" s="2">
        <v>1</v>
      </c>
      <c r="Q5598" t="s">
        <v>340</v>
      </c>
    </row>
    <row r="5599" spans="1:17" x14ac:dyDescent="0.3">
      <c r="A5599" t="s">
        <v>9809</v>
      </c>
      <c r="B5599" t="s">
        <v>72</v>
      </c>
      <c r="C5599" t="s">
        <v>10719</v>
      </c>
      <c r="D5599" t="s">
        <v>73</v>
      </c>
      <c r="F5599" s="1">
        <v>44684</v>
      </c>
      <c r="G5599" t="s">
        <v>10718</v>
      </c>
      <c r="H5599" s="5" t="s">
        <v>10282</v>
      </c>
      <c r="I5599" s="8" t="str">
        <f t="shared" si="175"/>
        <v xml:space="preserve">03-May-22 </v>
      </c>
      <c r="J5599" s="5" t="s">
        <v>10282</v>
      </c>
      <c r="K5599" t="str">
        <f t="shared" si="174"/>
        <v xml:space="preserve">03-May-22 </v>
      </c>
      <c r="L5599">
        <v>0</v>
      </c>
      <c r="M5599">
        <v>0</v>
      </c>
      <c r="N5599">
        <v>0</v>
      </c>
      <c r="O5599" s="2">
        <v>1</v>
      </c>
      <c r="Q5599" t="s">
        <v>340</v>
      </c>
    </row>
    <row r="5600" spans="1:17" x14ac:dyDescent="0.3">
      <c r="A5600" t="s">
        <v>9794</v>
      </c>
      <c r="B5600" t="s">
        <v>58</v>
      </c>
      <c r="C5600" t="s">
        <v>10720</v>
      </c>
      <c r="D5600" t="s">
        <v>59</v>
      </c>
      <c r="E5600" s="1">
        <v>44685</v>
      </c>
      <c r="F5600" s="1">
        <v>44687</v>
      </c>
      <c r="G5600" t="s">
        <v>10721</v>
      </c>
      <c r="H5600" s="5" t="s">
        <v>10604</v>
      </c>
      <c r="I5600" s="8" t="str">
        <f t="shared" si="175"/>
        <v xml:space="preserve">04-May-22 </v>
      </c>
      <c r="J5600" s="5" t="s">
        <v>10149</v>
      </c>
      <c r="K5600" t="str">
        <f t="shared" si="174"/>
        <v xml:space="preserve">06-May-22 </v>
      </c>
      <c r="L5600">
        <v>7</v>
      </c>
      <c r="M5600">
        <v>0</v>
      </c>
      <c r="N5600">
        <v>2</v>
      </c>
      <c r="O5600" s="2">
        <v>1</v>
      </c>
      <c r="Q5600" t="s">
        <v>340</v>
      </c>
    </row>
    <row r="5601" spans="1:17" x14ac:dyDescent="0.3">
      <c r="A5601" t="s">
        <v>9809</v>
      </c>
      <c r="B5601" t="s">
        <v>72</v>
      </c>
      <c r="C5601" t="s">
        <v>10722</v>
      </c>
      <c r="D5601" t="s">
        <v>73</v>
      </c>
      <c r="E5601" s="1">
        <v>44685</v>
      </c>
      <c r="F5601" s="1">
        <v>44687</v>
      </c>
      <c r="G5601" t="s">
        <v>10721</v>
      </c>
      <c r="H5601" s="5" t="s">
        <v>10604</v>
      </c>
      <c r="I5601" s="8" t="str">
        <f t="shared" si="175"/>
        <v xml:space="preserve">04-May-22 </v>
      </c>
      <c r="J5601" s="5" t="s">
        <v>10149</v>
      </c>
      <c r="K5601" t="str">
        <f t="shared" si="174"/>
        <v xml:space="preserve">06-May-22 </v>
      </c>
      <c r="L5601">
        <v>7</v>
      </c>
      <c r="M5601">
        <v>0</v>
      </c>
      <c r="N5601">
        <v>2</v>
      </c>
      <c r="O5601" s="2">
        <v>1</v>
      </c>
      <c r="Q5601" t="s">
        <v>340</v>
      </c>
    </row>
    <row r="5602" spans="1:17" x14ac:dyDescent="0.3">
      <c r="A5602" t="s">
        <v>9794</v>
      </c>
      <c r="B5602" t="s">
        <v>58</v>
      </c>
      <c r="C5602" t="s">
        <v>10723</v>
      </c>
      <c r="D5602" t="s">
        <v>59</v>
      </c>
      <c r="E5602" s="1">
        <v>44685</v>
      </c>
      <c r="F5602" s="1">
        <v>44694</v>
      </c>
      <c r="G5602" t="s">
        <v>10724</v>
      </c>
      <c r="H5602" s="5" t="s">
        <v>10604</v>
      </c>
      <c r="I5602" s="8" t="str">
        <f t="shared" si="175"/>
        <v xml:space="preserve">04-May-22 </v>
      </c>
      <c r="J5602" s="5" t="s">
        <v>10005</v>
      </c>
      <c r="K5602" t="str">
        <f t="shared" si="174"/>
        <v xml:space="preserve">13-May-22 </v>
      </c>
      <c r="L5602">
        <v>1</v>
      </c>
      <c r="M5602">
        <v>0</v>
      </c>
      <c r="N5602">
        <v>8</v>
      </c>
      <c r="O5602" s="2">
        <v>1</v>
      </c>
      <c r="Q5602" t="s">
        <v>340</v>
      </c>
    </row>
    <row r="5603" spans="1:17" x14ac:dyDescent="0.3">
      <c r="A5603" t="s">
        <v>9794</v>
      </c>
      <c r="B5603" t="s">
        <v>58</v>
      </c>
      <c r="C5603" t="s">
        <v>10725</v>
      </c>
      <c r="D5603" t="s">
        <v>59</v>
      </c>
      <c r="E5603" s="1">
        <v>44685</v>
      </c>
      <c r="F5603" s="1">
        <v>44755</v>
      </c>
      <c r="G5603" t="s">
        <v>10726</v>
      </c>
      <c r="H5603" s="5" t="s">
        <v>10604</v>
      </c>
      <c r="I5603" s="8" t="str">
        <f t="shared" si="175"/>
        <v xml:space="preserve">04-May-22 </v>
      </c>
      <c r="J5603" s="5" t="s">
        <v>10008</v>
      </c>
      <c r="K5603" t="str">
        <f t="shared" si="174"/>
        <v xml:space="preserve">13-Jul-22 </v>
      </c>
      <c r="L5603">
        <v>49</v>
      </c>
      <c r="M5603">
        <v>0</v>
      </c>
      <c r="N5603">
        <v>49</v>
      </c>
      <c r="O5603" s="2">
        <v>1</v>
      </c>
      <c r="Q5603" t="s">
        <v>340</v>
      </c>
    </row>
    <row r="5604" spans="1:17" x14ac:dyDescent="0.3">
      <c r="A5604" t="s">
        <v>9809</v>
      </c>
      <c r="B5604" t="s">
        <v>72</v>
      </c>
      <c r="C5604" t="s">
        <v>10727</v>
      </c>
      <c r="D5604" t="s">
        <v>73</v>
      </c>
      <c r="E5604" s="1">
        <v>44685</v>
      </c>
      <c r="F5604" s="1">
        <v>44694</v>
      </c>
      <c r="G5604" t="s">
        <v>10724</v>
      </c>
      <c r="H5604" s="5" t="s">
        <v>10604</v>
      </c>
      <c r="I5604" s="8" t="str">
        <f t="shared" si="175"/>
        <v xml:space="preserve">04-May-22 </v>
      </c>
      <c r="J5604" s="5" t="s">
        <v>10005</v>
      </c>
      <c r="K5604" t="str">
        <f t="shared" si="174"/>
        <v xml:space="preserve">13-May-22 </v>
      </c>
      <c r="L5604">
        <v>1</v>
      </c>
      <c r="M5604">
        <v>0</v>
      </c>
      <c r="N5604">
        <v>8</v>
      </c>
      <c r="O5604" s="2">
        <v>1</v>
      </c>
      <c r="Q5604" t="s">
        <v>340</v>
      </c>
    </row>
    <row r="5605" spans="1:17" x14ac:dyDescent="0.3">
      <c r="A5605" t="s">
        <v>9809</v>
      </c>
      <c r="B5605" t="s">
        <v>72</v>
      </c>
      <c r="C5605" t="s">
        <v>10728</v>
      </c>
      <c r="D5605" t="s">
        <v>73</v>
      </c>
      <c r="E5605" s="1">
        <v>44685</v>
      </c>
      <c r="F5605" s="1">
        <v>44755</v>
      </c>
      <c r="G5605" t="s">
        <v>10726</v>
      </c>
      <c r="H5605" s="5" t="s">
        <v>10604</v>
      </c>
      <c r="I5605" s="8" t="str">
        <f t="shared" si="175"/>
        <v xml:space="preserve">04-May-22 </v>
      </c>
      <c r="J5605" s="5" t="s">
        <v>10008</v>
      </c>
      <c r="K5605" t="str">
        <f t="shared" si="174"/>
        <v xml:space="preserve">13-Jul-22 </v>
      </c>
      <c r="L5605">
        <v>49</v>
      </c>
      <c r="M5605">
        <v>0</v>
      </c>
      <c r="N5605">
        <v>49</v>
      </c>
      <c r="O5605" s="2">
        <v>1</v>
      </c>
      <c r="Q5605" t="s">
        <v>340</v>
      </c>
    </row>
    <row r="5606" spans="1:17" x14ac:dyDescent="0.3">
      <c r="A5606" t="s">
        <v>9794</v>
      </c>
      <c r="B5606" t="s">
        <v>58</v>
      </c>
      <c r="C5606" t="s">
        <v>10729</v>
      </c>
      <c r="D5606" t="s">
        <v>59</v>
      </c>
      <c r="E5606" s="1">
        <v>44686</v>
      </c>
      <c r="F5606" s="1">
        <v>44694</v>
      </c>
      <c r="G5606" t="s">
        <v>10730</v>
      </c>
      <c r="H5606" s="5" t="s">
        <v>10702</v>
      </c>
      <c r="I5606" s="8" t="str">
        <f t="shared" si="175"/>
        <v xml:space="preserve">05-May-22 </v>
      </c>
      <c r="J5606" s="5" t="s">
        <v>10005</v>
      </c>
      <c r="K5606" t="str">
        <f t="shared" si="174"/>
        <v xml:space="preserve">13-May-22 </v>
      </c>
      <c r="L5606">
        <v>10</v>
      </c>
      <c r="M5606">
        <v>0</v>
      </c>
      <c r="N5606">
        <v>7</v>
      </c>
      <c r="O5606" s="2">
        <v>1</v>
      </c>
      <c r="Q5606" t="s">
        <v>340</v>
      </c>
    </row>
    <row r="5607" spans="1:17" x14ac:dyDescent="0.3">
      <c r="A5607" t="s">
        <v>9809</v>
      </c>
      <c r="B5607" t="s">
        <v>72</v>
      </c>
      <c r="C5607" t="s">
        <v>10731</v>
      </c>
      <c r="D5607" t="s">
        <v>73</v>
      </c>
      <c r="E5607" s="1">
        <v>44686</v>
      </c>
      <c r="F5607" s="1">
        <v>44694</v>
      </c>
      <c r="G5607" t="s">
        <v>10730</v>
      </c>
      <c r="H5607" s="5" t="s">
        <v>10702</v>
      </c>
      <c r="I5607" s="8" t="str">
        <f t="shared" si="175"/>
        <v xml:space="preserve">05-May-22 </v>
      </c>
      <c r="J5607" s="5" t="s">
        <v>10005</v>
      </c>
      <c r="K5607" t="str">
        <f t="shared" si="174"/>
        <v xml:space="preserve">13-May-22 </v>
      </c>
      <c r="L5607">
        <v>10</v>
      </c>
      <c r="M5607">
        <v>0</v>
      </c>
      <c r="N5607">
        <v>7</v>
      </c>
      <c r="O5607" s="2">
        <v>1</v>
      </c>
      <c r="Q5607" t="s">
        <v>340</v>
      </c>
    </row>
    <row r="5608" spans="1:17" x14ac:dyDescent="0.3">
      <c r="A5608" t="s">
        <v>9794</v>
      </c>
      <c r="B5608" t="s">
        <v>58</v>
      </c>
      <c r="C5608" t="s">
        <v>10732</v>
      </c>
      <c r="D5608" t="s">
        <v>59</v>
      </c>
      <c r="E5608" s="1">
        <v>44686</v>
      </c>
      <c r="F5608" s="1">
        <v>44687</v>
      </c>
      <c r="G5608" t="s">
        <v>10733</v>
      </c>
      <c r="H5608" s="5" t="s">
        <v>10702</v>
      </c>
      <c r="I5608" s="8" t="str">
        <f t="shared" si="175"/>
        <v xml:space="preserve">05-May-22 </v>
      </c>
      <c r="J5608" s="5" t="s">
        <v>10149</v>
      </c>
      <c r="K5608" t="str">
        <f t="shared" si="174"/>
        <v xml:space="preserve">06-May-22 </v>
      </c>
      <c r="L5608">
        <v>7</v>
      </c>
      <c r="M5608">
        <v>0</v>
      </c>
      <c r="N5608">
        <v>1</v>
      </c>
      <c r="O5608" s="2">
        <v>1</v>
      </c>
      <c r="Q5608" t="s">
        <v>340</v>
      </c>
    </row>
    <row r="5609" spans="1:17" x14ac:dyDescent="0.3">
      <c r="A5609" t="s">
        <v>9809</v>
      </c>
      <c r="B5609" t="s">
        <v>72</v>
      </c>
      <c r="C5609" t="s">
        <v>10734</v>
      </c>
      <c r="D5609" t="s">
        <v>73</v>
      </c>
      <c r="E5609" s="1">
        <v>44686</v>
      </c>
      <c r="F5609" s="1">
        <v>44687</v>
      </c>
      <c r="G5609" t="s">
        <v>10733</v>
      </c>
      <c r="H5609" s="5" t="s">
        <v>10702</v>
      </c>
      <c r="I5609" s="8" t="str">
        <f t="shared" si="175"/>
        <v xml:space="preserve">05-May-22 </v>
      </c>
      <c r="J5609" s="5" t="s">
        <v>10149</v>
      </c>
      <c r="K5609" t="str">
        <f t="shared" si="174"/>
        <v xml:space="preserve">06-May-22 </v>
      </c>
      <c r="L5609">
        <v>7</v>
      </c>
      <c r="M5609">
        <v>0</v>
      </c>
      <c r="N5609">
        <v>1</v>
      </c>
      <c r="O5609" s="2">
        <v>1</v>
      </c>
      <c r="Q5609" t="s">
        <v>340</v>
      </c>
    </row>
    <row r="5610" spans="1:17" x14ac:dyDescent="0.3">
      <c r="A5610" t="s">
        <v>2517</v>
      </c>
      <c r="B5610" t="s">
        <v>16</v>
      </c>
      <c r="C5610" t="s">
        <v>10735</v>
      </c>
      <c r="D5610" t="s">
        <v>2519</v>
      </c>
      <c r="G5610" t="s">
        <v>10736</v>
      </c>
      <c r="H5610" s="5" t="s">
        <v>10702</v>
      </c>
      <c r="I5610" s="8" t="str">
        <f t="shared" si="175"/>
        <v xml:space="preserve">05-May-22 </v>
      </c>
      <c r="J5610" s="5" t="s">
        <v>10702</v>
      </c>
      <c r="K5610" t="str">
        <f t="shared" si="174"/>
        <v xml:space="preserve">05-May-22 </v>
      </c>
      <c r="L5610">
        <v>0</v>
      </c>
      <c r="M5610">
        <v>0</v>
      </c>
      <c r="N5610">
        <v>0</v>
      </c>
      <c r="O5610" s="2">
        <v>1</v>
      </c>
      <c r="Q5610" t="s">
        <v>340</v>
      </c>
    </row>
    <row r="5611" spans="1:17" x14ac:dyDescent="0.3">
      <c r="A5611" t="s">
        <v>9794</v>
      </c>
      <c r="B5611" t="s">
        <v>58</v>
      </c>
      <c r="C5611" t="s">
        <v>10737</v>
      </c>
      <c r="D5611" t="s">
        <v>59</v>
      </c>
      <c r="F5611" s="1">
        <v>44687</v>
      </c>
      <c r="G5611" t="s">
        <v>10653</v>
      </c>
      <c r="H5611" s="5" t="s">
        <v>10149</v>
      </c>
      <c r="I5611" s="8" t="str">
        <f t="shared" si="175"/>
        <v xml:space="preserve">06-May-22 </v>
      </c>
      <c r="J5611" s="5" t="s">
        <v>10149</v>
      </c>
      <c r="K5611" t="str">
        <f t="shared" si="174"/>
        <v xml:space="preserve">06-May-22 </v>
      </c>
      <c r="L5611">
        <v>0</v>
      </c>
      <c r="M5611">
        <v>0</v>
      </c>
      <c r="N5611">
        <v>0</v>
      </c>
      <c r="O5611" s="2">
        <v>1</v>
      </c>
      <c r="Q5611" t="s">
        <v>340</v>
      </c>
    </row>
    <row r="5612" spans="1:17" x14ac:dyDescent="0.3">
      <c r="A5612" t="s">
        <v>9794</v>
      </c>
      <c r="B5612" t="s">
        <v>58</v>
      </c>
      <c r="C5612" t="s">
        <v>10738</v>
      </c>
      <c r="D5612" t="s">
        <v>59</v>
      </c>
      <c r="E5612" s="1">
        <v>44929</v>
      </c>
      <c r="F5612" s="1">
        <v>44929</v>
      </c>
      <c r="G5612" t="s">
        <v>10739</v>
      </c>
      <c r="H5612" s="5" t="s">
        <v>10149</v>
      </c>
      <c r="I5612" s="8" t="str">
        <f t="shared" si="175"/>
        <v xml:space="preserve">06-May-22 </v>
      </c>
      <c r="J5612" s="5" t="s">
        <v>10149</v>
      </c>
      <c r="K5612" t="str">
        <f t="shared" si="174"/>
        <v xml:space="preserve">06-May-22 </v>
      </c>
      <c r="L5612">
        <v>1</v>
      </c>
      <c r="M5612">
        <v>0</v>
      </c>
      <c r="N5612">
        <v>0</v>
      </c>
      <c r="O5612" s="2">
        <v>1</v>
      </c>
      <c r="Q5612" t="s">
        <v>340</v>
      </c>
    </row>
    <row r="5613" spans="1:17" x14ac:dyDescent="0.3">
      <c r="A5613" t="s">
        <v>9794</v>
      </c>
      <c r="B5613" t="s">
        <v>58</v>
      </c>
      <c r="C5613" t="s">
        <v>10740</v>
      </c>
      <c r="D5613" t="s">
        <v>59</v>
      </c>
      <c r="E5613" s="1">
        <v>44687</v>
      </c>
      <c r="F5613" s="1">
        <v>44687</v>
      </c>
      <c r="G5613" t="s">
        <v>10741</v>
      </c>
      <c r="H5613" s="5" t="s">
        <v>10149</v>
      </c>
      <c r="I5613" s="8" t="str">
        <f t="shared" si="175"/>
        <v xml:space="preserve">06-May-22 </v>
      </c>
      <c r="J5613" s="5" t="s">
        <v>10149</v>
      </c>
      <c r="K5613" t="str">
        <f t="shared" si="174"/>
        <v xml:space="preserve">06-May-22 </v>
      </c>
      <c r="L5613">
        <v>10</v>
      </c>
      <c r="M5613">
        <v>0</v>
      </c>
      <c r="N5613">
        <v>0</v>
      </c>
      <c r="O5613" s="2">
        <v>1</v>
      </c>
      <c r="Q5613" t="s">
        <v>340</v>
      </c>
    </row>
    <row r="5614" spans="1:17" x14ac:dyDescent="0.3">
      <c r="A5614" t="s">
        <v>2517</v>
      </c>
      <c r="B5614" t="s">
        <v>16</v>
      </c>
      <c r="C5614" t="s">
        <v>10742</v>
      </c>
      <c r="D5614" t="s">
        <v>2519</v>
      </c>
      <c r="G5614" t="s">
        <v>10743</v>
      </c>
      <c r="H5614" s="5" t="s">
        <v>10149</v>
      </c>
      <c r="I5614" s="8" t="str">
        <f t="shared" si="175"/>
        <v xml:space="preserve">06-May-22 </v>
      </c>
      <c r="J5614" s="5" t="s">
        <v>10149</v>
      </c>
      <c r="K5614" t="str">
        <f t="shared" si="174"/>
        <v xml:space="preserve">06-May-22 </v>
      </c>
      <c r="L5614">
        <v>0</v>
      </c>
      <c r="M5614">
        <v>0</v>
      </c>
      <c r="N5614">
        <v>0</v>
      </c>
      <c r="O5614" s="2">
        <v>1</v>
      </c>
      <c r="Q5614" t="s">
        <v>340</v>
      </c>
    </row>
    <row r="5615" spans="1:17" x14ac:dyDescent="0.3">
      <c r="A5615" t="s">
        <v>9809</v>
      </c>
      <c r="B5615" t="s">
        <v>72</v>
      </c>
      <c r="C5615" t="s">
        <v>10744</v>
      </c>
      <c r="D5615" t="s">
        <v>73</v>
      </c>
      <c r="F5615" s="1">
        <v>44687</v>
      </c>
      <c r="G5615" t="s">
        <v>10653</v>
      </c>
      <c r="H5615" s="5" t="s">
        <v>10149</v>
      </c>
      <c r="I5615" s="8" t="str">
        <f t="shared" si="175"/>
        <v xml:space="preserve">06-May-22 </v>
      </c>
      <c r="J5615" s="5" t="s">
        <v>10149</v>
      </c>
      <c r="K5615" t="str">
        <f t="shared" si="174"/>
        <v xml:space="preserve">06-May-22 </v>
      </c>
      <c r="L5615">
        <v>0</v>
      </c>
      <c r="M5615">
        <v>0</v>
      </c>
      <c r="N5615">
        <v>0</v>
      </c>
      <c r="O5615" s="2">
        <v>1</v>
      </c>
      <c r="Q5615" t="s">
        <v>340</v>
      </c>
    </row>
    <row r="5616" spans="1:17" x14ac:dyDescent="0.3">
      <c r="A5616" t="s">
        <v>9809</v>
      </c>
      <c r="B5616" t="s">
        <v>72</v>
      </c>
      <c r="C5616" t="s">
        <v>10745</v>
      </c>
      <c r="D5616" t="s">
        <v>73</v>
      </c>
      <c r="E5616" s="1">
        <v>44929</v>
      </c>
      <c r="F5616" s="1">
        <v>44929</v>
      </c>
      <c r="G5616" t="s">
        <v>10739</v>
      </c>
      <c r="H5616" s="5" t="s">
        <v>10149</v>
      </c>
      <c r="I5616" s="8" t="str">
        <f t="shared" si="175"/>
        <v xml:space="preserve">06-May-22 </v>
      </c>
      <c r="J5616" s="5" t="s">
        <v>10149</v>
      </c>
      <c r="K5616" t="str">
        <f t="shared" si="174"/>
        <v xml:space="preserve">06-May-22 </v>
      </c>
      <c r="L5616">
        <v>1</v>
      </c>
      <c r="M5616">
        <v>0</v>
      </c>
      <c r="N5616">
        <v>0</v>
      </c>
      <c r="O5616" s="2">
        <v>1</v>
      </c>
      <c r="Q5616" t="s">
        <v>340</v>
      </c>
    </row>
    <row r="5617" spans="1:17" x14ac:dyDescent="0.3">
      <c r="A5617" t="s">
        <v>9809</v>
      </c>
      <c r="B5617" t="s">
        <v>72</v>
      </c>
      <c r="C5617" t="s">
        <v>10746</v>
      </c>
      <c r="D5617" t="s">
        <v>73</v>
      </c>
      <c r="E5617" s="1">
        <v>44687</v>
      </c>
      <c r="F5617" s="1">
        <v>44687</v>
      </c>
      <c r="G5617" t="s">
        <v>10741</v>
      </c>
      <c r="H5617" s="5" t="s">
        <v>10149</v>
      </c>
      <c r="I5617" s="8" t="str">
        <f t="shared" si="175"/>
        <v xml:space="preserve">06-May-22 </v>
      </c>
      <c r="J5617" s="5" t="s">
        <v>10149</v>
      </c>
      <c r="K5617" t="str">
        <f t="shared" si="174"/>
        <v xml:space="preserve">06-May-22 </v>
      </c>
      <c r="L5617">
        <v>10</v>
      </c>
      <c r="M5617">
        <v>0</v>
      </c>
      <c r="N5617">
        <v>0</v>
      </c>
      <c r="O5617" s="2">
        <v>1</v>
      </c>
      <c r="Q5617" t="s">
        <v>340</v>
      </c>
    </row>
    <row r="5618" spans="1:17" x14ac:dyDescent="0.3">
      <c r="A5618" t="s">
        <v>9794</v>
      </c>
      <c r="B5618" t="s">
        <v>58</v>
      </c>
      <c r="C5618" t="s">
        <v>10747</v>
      </c>
      <c r="D5618" t="s">
        <v>59</v>
      </c>
      <c r="E5618" s="1">
        <v>44690</v>
      </c>
      <c r="F5618" s="1">
        <v>44704</v>
      </c>
      <c r="G5618" t="s">
        <v>10748</v>
      </c>
      <c r="H5618" s="5" t="s">
        <v>10749</v>
      </c>
      <c r="I5618" s="8" t="str">
        <f t="shared" si="175"/>
        <v xml:space="preserve">09-May-22 </v>
      </c>
      <c r="J5618" s="5" t="s">
        <v>10750</v>
      </c>
      <c r="K5618" t="str">
        <f t="shared" si="174"/>
        <v xml:space="preserve">23-May-22 </v>
      </c>
      <c r="L5618">
        <v>0</v>
      </c>
      <c r="M5618">
        <v>0</v>
      </c>
      <c r="N5618">
        <v>11</v>
      </c>
      <c r="O5618" s="2">
        <v>1</v>
      </c>
      <c r="Q5618" t="s">
        <v>340</v>
      </c>
    </row>
    <row r="5619" spans="1:17" x14ac:dyDescent="0.3">
      <c r="A5619" t="s">
        <v>9794</v>
      </c>
      <c r="B5619" t="s">
        <v>58</v>
      </c>
      <c r="C5619" t="s">
        <v>10751</v>
      </c>
      <c r="D5619" t="s">
        <v>59</v>
      </c>
      <c r="E5619" s="1">
        <v>44930</v>
      </c>
      <c r="F5619" s="1">
        <v>44971</v>
      </c>
      <c r="G5619" t="s">
        <v>10752</v>
      </c>
      <c r="H5619" s="5" t="s">
        <v>10749</v>
      </c>
      <c r="I5619" s="8" t="str">
        <f t="shared" si="175"/>
        <v xml:space="preserve">09-May-22 </v>
      </c>
      <c r="J5619" s="5" t="s">
        <v>10636</v>
      </c>
      <c r="K5619" t="str">
        <f t="shared" si="174"/>
        <v xml:space="preserve">18-May-22 </v>
      </c>
      <c r="L5619">
        <v>30</v>
      </c>
      <c r="M5619">
        <v>0</v>
      </c>
      <c r="N5619">
        <v>7</v>
      </c>
      <c r="O5619" s="2">
        <v>1</v>
      </c>
      <c r="Q5619" t="s">
        <v>340</v>
      </c>
    </row>
    <row r="5620" spans="1:17" x14ac:dyDescent="0.3">
      <c r="A5620" t="s">
        <v>9794</v>
      </c>
      <c r="B5620" t="s">
        <v>58</v>
      </c>
      <c r="C5620" t="s">
        <v>10753</v>
      </c>
      <c r="D5620" t="s">
        <v>59</v>
      </c>
      <c r="E5620" s="1">
        <v>44690</v>
      </c>
      <c r="F5620" s="1">
        <v>44697</v>
      </c>
      <c r="G5620" t="s">
        <v>10754</v>
      </c>
      <c r="H5620" s="5" t="s">
        <v>10749</v>
      </c>
      <c r="I5620" s="8" t="str">
        <f t="shared" si="175"/>
        <v xml:space="preserve">09-May-22 </v>
      </c>
      <c r="J5620" s="5" t="s">
        <v>10755</v>
      </c>
      <c r="K5620" t="str">
        <f t="shared" si="174"/>
        <v xml:space="preserve">16-May-22 </v>
      </c>
      <c r="L5620">
        <v>0</v>
      </c>
      <c r="M5620">
        <v>0</v>
      </c>
      <c r="N5620">
        <v>6</v>
      </c>
      <c r="O5620" s="2">
        <v>1</v>
      </c>
      <c r="Q5620" t="s">
        <v>340</v>
      </c>
    </row>
    <row r="5621" spans="1:17" x14ac:dyDescent="0.3">
      <c r="A5621" t="s">
        <v>9794</v>
      </c>
      <c r="B5621" t="s">
        <v>58</v>
      </c>
      <c r="C5621" t="s">
        <v>10756</v>
      </c>
      <c r="D5621" t="s">
        <v>59</v>
      </c>
      <c r="E5621" s="1">
        <v>44690</v>
      </c>
      <c r="F5621" s="1">
        <v>44698</v>
      </c>
      <c r="G5621" t="s">
        <v>10757</v>
      </c>
      <c r="H5621" s="5" t="s">
        <v>10749</v>
      </c>
      <c r="I5621" s="8" t="str">
        <f t="shared" si="175"/>
        <v xml:space="preserve">09-May-22 </v>
      </c>
      <c r="J5621" s="5" t="s">
        <v>10047</v>
      </c>
      <c r="K5621" t="str">
        <f t="shared" si="174"/>
        <v xml:space="preserve">17-May-22 </v>
      </c>
      <c r="L5621">
        <v>0</v>
      </c>
      <c r="M5621">
        <v>0</v>
      </c>
      <c r="N5621">
        <v>7</v>
      </c>
      <c r="O5621" s="2">
        <v>1</v>
      </c>
      <c r="Q5621" t="s">
        <v>340</v>
      </c>
    </row>
    <row r="5622" spans="1:17" x14ac:dyDescent="0.3">
      <c r="A5622" t="s">
        <v>9794</v>
      </c>
      <c r="B5622" t="s">
        <v>58</v>
      </c>
      <c r="C5622" t="s">
        <v>10758</v>
      </c>
      <c r="D5622" t="s">
        <v>59</v>
      </c>
      <c r="E5622" s="1">
        <v>44690</v>
      </c>
      <c r="F5622" s="1">
        <v>44691</v>
      </c>
      <c r="G5622" t="s">
        <v>10759</v>
      </c>
      <c r="H5622" s="5" t="s">
        <v>10749</v>
      </c>
      <c r="I5622" s="8" t="str">
        <f t="shared" si="175"/>
        <v xml:space="preserve">09-May-22 </v>
      </c>
      <c r="J5622" s="5" t="s">
        <v>10691</v>
      </c>
      <c r="K5622" t="str">
        <f t="shared" si="174"/>
        <v xml:space="preserve">10-May-22 </v>
      </c>
      <c r="L5622">
        <v>10</v>
      </c>
      <c r="M5622">
        <v>0</v>
      </c>
      <c r="N5622">
        <v>2</v>
      </c>
      <c r="O5622" s="2">
        <v>1</v>
      </c>
      <c r="Q5622" t="s">
        <v>340</v>
      </c>
    </row>
    <row r="5623" spans="1:17" x14ac:dyDescent="0.3">
      <c r="A5623" t="s">
        <v>9809</v>
      </c>
      <c r="B5623" t="s">
        <v>72</v>
      </c>
      <c r="C5623" t="s">
        <v>10760</v>
      </c>
      <c r="D5623" t="s">
        <v>73</v>
      </c>
      <c r="E5623" s="1">
        <v>44690</v>
      </c>
      <c r="F5623" s="1">
        <v>44704</v>
      </c>
      <c r="G5623" t="s">
        <v>10748</v>
      </c>
      <c r="H5623" s="5" t="s">
        <v>10749</v>
      </c>
      <c r="I5623" s="8" t="str">
        <f t="shared" si="175"/>
        <v xml:space="preserve">09-May-22 </v>
      </c>
      <c r="J5623" s="5" t="s">
        <v>10750</v>
      </c>
      <c r="K5623" t="str">
        <f t="shared" si="174"/>
        <v xml:space="preserve">23-May-22 </v>
      </c>
      <c r="L5623">
        <v>0</v>
      </c>
      <c r="M5623">
        <v>0</v>
      </c>
      <c r="N5623">
        <v>11</v>
      </c>
      <c r="O5623" s="2">
        <v>1</v>
      </c>
      <c r="Q5623" t="s">
        <v>340</v>
      </c>
    </row>
    <row r="5624" spans="1:17" x14ac:dyDescent="0.3">
      <c r="A5624" t="s">
        <v>9809</v>
      </c>
      <c r="B5624" t="s">
        <v>72</v>
      </c>
      <c r="C5624" t="s">
        <v>10761</v>
      </c>
      <c r="D5624" t="s">
        <v>73</v>
      </c>
      <c r="E5624" s="1">
        <v>44930</v>
      </c>
      <c r="F5624" s="1">
        <v>44971</v>
      </c>
      <c r="G5624" t="s">
        <v>10752</v>
      </c>
      <c r="H5624" s="5" t="s">
        <v>10749</v>
      </c>
      <c r="I5624" s="8" t="str">
        <f t="shared" si="175"/>
        <v xml:space="preserve">09-May-22 </v>
      </c>
      <c r="J5624" s="5" t="s">
        <v>10636</v>
      </c>
      <c r="K5624" t="str">
        <f t="shared" si="174"/>
        <v xml:space="preserve">18-May-22 </v>
      </c>
      <c r="L5624">
        <v>30</v>
      </c>
      <c r="M5624">
        <v>0</v>
      </c>
      <c r="N5624">
        <v>7</v>
      </c>
      <c r="O5624" s="2">
        <v>1</v>
      </c>
      <c r="Q5624" t="s">
        <v>340</v>
      </c>
    </row>
    <row r="5625" spans="1:17" x14ac:dyDescent="0.3">
      <c r="A5625" t="s">
        <v>9809</v>
      </c>
      <c r="B5625" t="s">
        <v>72</v>
      </c>
      <c r="C5625" t="s">
        <v>10762</v>
      </c>
      <c r="D5625" t="s">
        <v>73</v>
      </c>
      <c r="E5625" s="1">
        <v>44690</v>
      </c>
      <c r="F5625" s="1">
        <v>44697</v>
      </c>
      <c r="G5625" t="s">
        <v>10754</v>
      </c>
      <c r="H5625" s="5" t="s">
        <v>10749</v>
      </c>
      <c r="I5625" s="8" t="str">
        <f t="shared" si="175"/>
        <v xml:space="preserve">09-May-22 </v>
      </c>
      <c r="J5625" s="5" t="s">
        <v>10755</v>
      </c>
      <c r="K5625" t="str">
        <f t="shared" si="174"/>
        <v xml:space="preserve">16-May-22 </v>
      </c>
      <c r="L5625">
        <v>0</v>
      </c>
      <c r="M5625">
        <v>0</v>
      </c>
      <c r="N5625">
        <v>6</v>
      </c>
      <c r="O5625" s="2">
        <v>1</v>
      </c>
      <c r="Q5625" t="s">
        <v>340</v>
      </c>
    </row>
    <row r="5626" spans="1:17" x14ac:dyDescent="0.3">
      <c r="A5626" t="s">
        <v>9809</v>
      </c>
      <c r="B5626" t="s">
        <v>72</v>
      </c>
      <c r="C5626" t="s">
        <v>10763</v>
      </c>
      <c r="D5626" t="s">
        <v>73</v>
      </c>
      <c r="E5626" s="1">
        <v>44690</v>
      </c>
      <c r="F5626" s="1">
        <v>44698</v>
      </c>
      <c r="G5626" t="s">
        <v>10757</v>
      </c>
      <c r="H5626" s="5" t="s">
        <v>10749</v>
      </c>
      <c r="I5626" s="8" t="str">
        <f t="shared" si="175"/>
        <v xml:space="preserve">09-May-22 </v>
      </c>
      <c r="J5626" s="5" t="s">
        <v>10047</v>
      </c>
      <c r="K5626" t="str">
        <f t="shared" si="174"/>
        <v xml:space="preserve">17-May-22 </v>
      </c>
      <c r="L5626">
        <v>0</v>
      </c>
      <c r="M5626">
        <v>0</v>
      </c>
      <c r="N5626">
        <v>7</v>
      </c>
      <c r="O5626" s="2">
        <v>1</v>
      </c>
      <c r="Q5626" t="s">
        <v>340</v>
      </c>
    </row>
    <row r="5627" spans="1:17" x14ac:dyDescent="0.3">
      <c r="A5627" t="s">
        <v>9809</v>
      </c>
      <c r="B5627" t="s">
        <v>72</v>
      </c>
      <c r="C5627" t="s">
        <v>10764</v>
      </c>
      <c r="D5627" t="s">
        <v>73</v>
      </c>
      <c r="E5627" s="1">
        <v>44690</v>
      </c>
      <c r="F5627" s="1">
        <v>44691</v>
      </c>
      <c r="G5627" t="s">
        <v>10759</v>
      </c>
      <c r="H5627" s="5" t="s">
        <v>10749</v>
      </c>
      <c r="I5627" s="8" t="str">
        <f t="shared" si="175"/>
        <v xml:space="preserve">09-May-22 </v>
      </c>
      <c r="J5627" s="5" t="s">
        <v>10691</v>
      </c>
      <c r="K5627" t="str">
        <f t="shared" si="174"/>
        <v xml:space="preserve">10-May-22 </v>
      </c>
      <c r="L5627">
        <v>10</v>
      </c>
      <c r="M5627">
        <v>0</v>
      </c>
      <c r="N5627">
        <v>2</v>
      </c>
      <c r="O5627" s="2">
        <v>1</v>
      </c>
      <c r="Q5627" t="s">
        <v>340</v>
      </c>
    </row>
    <row r="5628" spans="1:17" x14ac:dyDescent="0.3">
      <c r="A5628" t="s">
        <v>3502</v>
      </c>
      <c r="B5628" t="s">
        <v>23</v>
      </c>
      <c r="C5628">
        <v>2910</v>
      </c>
      <c r="D5628" t="s">
        <v>24</v>
      </c>
      <c r="E5628" s="1">
        <v>44690</v>
      </c>
      <c r="F5628" s="1">
        <v>44701</v>
      </c>
      <c r="G5628" t="s">
        <v>231</v>
      </c>
      <c r="H5628" s="5" t="s">
        <v>10749</v>
      </c>
      <c r="I5628" s="8" t="str">
        <f t="shared" si="175"/>
        <v xml:space="preserve">09-May-22 </v>
      </c>
      <c r="J5628" s="5" t="s">
        <v>10455</v>
      </c>
      <c r="K5628" t="str">
        <f t="shared" si="174"/>
        <v xml:space="preserve">20-May-22 </v>
      </c>
      <c r="L5628">
        <v>10</v>
      </c>
      <c r="M5628">
        <v>0</v>
      </c>
      <c r="N5628">
        <v>10</v>
      </c>
      <c r="O5628" s="2">
        <v>1</v>
      </c>
      <c r="Q5628" t="s">
        <v>340</v>
      </c>
    </row>
    <row r="5629" spans="1:17" x14ac:dyDescent="0.3">
      <c r="A5629" t="s">
        <v>3502</v>
      </c>
      <c r="B5629" t="s">
        <v>23</v>
      </c>
      <c r="C5629">
        <v>2920</v>
      </c>
      <c r="D5629" t="s">
        <v>24</v>
      </c>
      <c r="E5629" s="1">
        <v>44690</v>
      </c>
      <c r="F5629" s="1">
        <v>44701</v>
      </c>
      <c r="G5629" t="s">
        <v>10765</v>
      </c>
      <c r="H5629" s="5" t="s">
        <v>10749</v>
      </c>
      <c r="I5629" s="8" t="str">
        <f t="shared" si="175"/>
        <v xml:space="preserve">09-May-22 </v>
      </c>
      <c r="J5629" s="5" t="s">
        <v>10455</v>
      </c>
      <c r="K5629" t="str">
        <f t="shared" si="174"/>
        <v xml:space="preserve">20-May-22 </v>
      </c>
      <c r="L5629">
        <v>10</v>
      </c>
      <c r="M5629">
        <v>0</v>
      </c>
      <c r="N5629">
        <v>10</v>
      </c>
      <c r="O5629" s="2">
        <v>1</v>
      </c>
      <c r="Q5629" t="s">
        <v>340</v>
      </c>
    </row>
    <row r="5630" spans="1:17" x14ac:dyDescent="0.3">
      <c r="A5630" t="s">
        <v>3502</v>
      </c>
      <c r="B5630" t="s">
        <v>23</v>
      </c>
      <c r="C5630">
        <v>2930</v>
      </c>
      <c r="D5630" t="s">
        <v>24</v>
      </c>
      <c r="E5630" s="1">
        <v>44690</v>
      </c>
      <c r="F5630" s="1">
        <v>44701</v>
      </c>
      <c r="G5630" t="s">
        <v>215</v>
      </c>
      <c r="H5630" s="5" t="s">
        <v>10749</v>
      </c>
      <c r="I5630" s="8" t="str">
        <f t="shared" si="175"/>
        <v xml:space="preserve">09-May-22 </v>
      </c>
      <c r="J5630" s="5" t="s">
        <v>10455</v>
      </c>
      <c r="K5630" t="str">
        <f t="shared" si="174"/>
        <v xml:space="preserve">20-May-22 </v>
      </c>
      <c r="L5630">
        <v>10</v>
      </c>
      <c r="M5630">
        <v>0</v>
      </c>
      <c r="N5630">
        <v>10</v>
      </c>
      <c r="O5630" s="2">
        <v>1</v>
      </c>
      <c r="Q5630" t="s">
        <v>340</v>
      </c>
    </row>
    <row r="5631" spans="1:17" x14ac:dyDescent="0.3">
      <c r="A5631" t="s">
        <v>3510</v>
      </c>
      <c r="B5631" t="s">
        <v>45</v>
      </c>
      <c r="C5631">
        <v>2910</v>
      </c>
      <c r="D5631" t="s">
        <v>46</v>
      </c>
      <c r="E5631" s="1">
        <v>44690</v>
      </c>
      <c r="F5631" s="1">
        <v>44701</v>
      </c>
      <c r="G5631" t="s">
        <v>231</v>
      </c>
      <c r="H5631" s="5" t="s">
        <v>10749</v>
      </c>
      <c r="I5631" s="8" t="str">
        <f t="shared" si="175"/>
        <v xml:space="preserve">09-May-22 </v>
      </c>
      <c r="J5631" s="5" t="s">
        <v>10455</v>
      </c>
      <c r="K5631" t="str">
        <f t="shared" si="174"/>
        <v xml:space="preserve">20-May-22 </v>
      </c>
      <c r="L5631">
        <v>10</v>
      </c>
      <c r="M5631">
        <v>0</v>
      </c>
      <c r="N5631">
        <v>10</v>
      </c>
      <c r="O5631" s="2">
        <v>1</v>
      </c>
      <c r="Q5631" t="s">
        <v>340</v>
      </c>
    </row>
    <row r="5632" spans="1:17" x14ac:dyDescent="0.3">
      <c r="A5632" t="s">
        <v>3510</v>
      </c>
      <c r="B5632" t="s">
        <v>45</v>
      </c>
      <c r="C5632">
        <v>2920</v>
      </c>
      <c r="D5632" t="s">
        <v>46</v>
      </c>
      <c r="E5632" s="1">
        <v>44690</v>
      </c>
      <c r="F5632" s="1">
        <v>44701</v>
      </c>
      <c r="G5632" t="s">
        <v>10765</v>
      </c>
      <c r="H5632" s="5" t="s">
        <v>10749</v>
      </c>
      <c r="I5632" s="8" t="str">
        <f t="shared" si="175"/>
        <v xml:space="preserve">09-May-22 </v>
      </c>
      <c r="J5632" s="5" t="s">
        <v>10455</v>
      </c>
      <c r="K5632" t="str">
        <f t="shared" si="174"/>
        <v xml:space="preserve">20-May-22 </v>
      </c>
      <c r="L5632">
        <v>10</v>
      </c>
      <c r="M5632">
        <v>0</v>
      </c>
      <c r="N5632">
        <v>10</v>
      </c>
      <c r="O5632" s="2">
        <v>1</v>
      </c>
      <c r="Q5632" t="s">
        <v>340</v>
      </c>
    </row>
    <row r="5633" spans="1:17" x14ac:dyDescent="0.3">
      <c r="A5633" t="s">
        <v>3510</v>
      </c>
      <c r="B5633" t="s">
        <v>45</v>
      </c>
      <c r="C5633">
        <v>2930</v>
      </c>
      <c r="D5633" t="s">
        <v>46</v>
      </c>
      <c r="E5633" s="1">
        <v>44690</v>
      </c>
      <c r="F5633" s="1">
        <v>44701</v>
      </c>
      <c r="G5633" t="s">
        <v>215</v>
      </c>
      <c r="H5633" s="5" t="s">
        <v>10749</v>
      </c>
      <c r="I5633" s="8" t="str">
        <f t="shared" si="175"/>
        <v xml:space="preserve">09-May-22 </v>
      </c>
      <c r="J5633" s="5" t="s">
        <v>10455</v>
      </c>
      <c r="K5633" t="str">
        <f t="shared" si="174"/>
        <v xml:space="preserve">20-May-22 </v>
      </c>
      <c r="L5633">
        <v>10</v>
      </c>
      <c r="M5633">
        <v>0</v>
      </c>
      <c r="N5633">
        <v>10</v>
      </c>
      <c r="O5633" s="2">
        <v>1</v>
      </c>
      <c r="Q5633" t="s">
        <v>340</v>
      </c>
    </row>
    <row r="5634" spans="1:17" x14ac:dyDescent="0.3">
      <c r="A5634" t="s">
        <v>2431</v>
      </c>
      <c r="B5634" t="s">
        <v>120</v>
      </c>
      <c r="C5634">
        <v>2730</v>
      </c>
      <c r="D5634" t="s">
        <v>121</v>
      </c>
      <c r="G5634" t="s">
        <v>215</v>
      </c>
      <c r="H5634" s="5" t="s">
        <v>10749</v>
      </c>
      <c r="I5634" s="8" t="str">
        <f t="shared" si="175"/>
        <v xml:space="preserve">09-May-22 </v>
      </c>
      <c r="J5634" s="5" t="s">
        <v>10455</v>
      </c>
      <c r="K5634" t="str">
        <f t="shared" si="174"/>
        <v xml:space="preserve">20-May-22 </v>
      </c>
      <c r="L5634">
        <v>10</v>
      </c>
      <c r="M5634">
        <v>0</v>
      </c>
      <c r="N5634">
        <v>10</v>
      </c>
      <c r="O5634" s="2">
        <v>1</v>
      </c>
      <c r="Q5634" t="s">
        <v>340</v>
      </c>
    </row>
    <row r="5635" spans="1:17" x14ac:dyDescent="0.3">
      <c r="A5635" t="s">
        <v>2431</v>
      </c>
      <c r="B5635" t="s">
        <v>120</v>
      </c>
      <c r="C5635">
        <v>2720</v>
      </c>
      <c r="D5635" t="s">
        <v>121</v>
      </c>
      <c r="G5635" t="s">
        <v>10765</v>
      </c>
      <c r="H5635" s="5" t="s">
        <v>10749</v>
      </c>
      <c r="I5635" s="8" t="str">
        <f t="shared" si="175"/>
        <v xml:space="preserve">09-May-22 </v>
      </c>
      <c r="J5635" s="5" t="s">
        <v>10455</v>
      </c>
      <c r="K5635" t="str">
        <f t="shared" ref="K5635:K5698" si="176">SUBSTITUTE(J5635, "A", "")</f>
        <v xml:space="preserve">20-May-22 </v>
      </c>
      <c r="L5635">
        <v>10</v>
      </c>
      <c r="M5635">
        <v>0</v>
      </c>
      <c r="N5635">
        <v>10</v>
      </c>
      <c r="O5635" s="2">
        <v>1</v>
      </c>
      <c r="Q5635" t="s">
        <v>340</v>
      </c>
    </row>
    <row r="5636" spans="1:17" x14ac:dyDescent="0.3">
      <c r="A5636" t="s">
        <v>2431</v>
      </c>
      <c r="B5636" t="s">
        <v>120</v>
      </c>
      <c r="C5636">
        <v>2710</v>
      </c>
      <c r="D5636" t="s">
        <v>121</v>
      </c>
      <c r="G5636" t="s">
        <v>231</v>
      </c>
      <c r="H5636" s="5" t="s">
        <v>10749</v>
      </c>
      <c r="I5636" s="8" t="str">
        <f t="shared" ref="I5636:I5699" si="177">SUBSTITUTE(H5636, "A", "")</f>
        <v xml:space="preserve">09-May-22 </v>
      </c>
      <c r="J5636" s="5" t="s">
        <v>10455</v>
      </c>
      <c r="K5636" t="str">
        <f t="shared" si="176"/>
        <v xml:space="preserve">20-May-22 </v>
      </c>
      <c r="L5636">
        <v>10</v>
      </c>
      <c r="M5636">
        <v>0</v>
      </c>
      <c r="N5636">
        <v>10</v>
      </c>
      <c r="O5636" s="2">
        <v>1</v>
      </c>
      <c r="Q5636" t="s">
        <v>340</v>
      </c>
    </row>
    <row r="5637" spans="1:17" x14ac:dyDescent="0.3">
      <c r="A5637" t="s">
        <v>9794</v>
      </c>
      <c r="B5637" t="s">
        <v>58</v>
      </c>
      <c r="C5637" t="s">
        <v>10766</v>
      </c>
      <c r="D5637" t="s">
        <v>59</v>
      </c>
      <c r="E5637" s="1">
        <v>44691</v>
      </c>
      <c r="F5637" s="1">
        <v>44691</v>
      </c>
      <c r="G5637" t="s">
        <v>10767</v>
      </c>
      <c r="H5637" s="5" t="s">
        <v>10691</v>
      </c>
      <c r="I5637" s="8" t="str">
        <f t="shared" si="177"/>
        <v xml:space="preserve">10-May-22 </v>
      </c>
      <c r="J5637" s="5" t="s">
        <v>10691</v>
      </c>
      <c r="K5637" t="str">
        <f t="shared" si="176"/>
        <v xml:space="preserve">10-May-22 </v>
      </c>
      <c r="L5637">
        <v>1</v>
      </c>
      <c r="M5637">
        <v>0</v>
      </c>
      <c r="N5637">
        <v>0</v>
      </c>
      <c r="O5637" s="2">
        <v>1</v>
      </c>
      <c r="Q5637" t="s">
        <v>340</v>
      </c>
    </row>
    <row r="5638" spans="1:17" x14ac:dyDescent="0.3">
      <c r="A5638" t="s">
        <v>9794</v>
      </c>
      <c r="B5638" t="s">
        <v>58</v>
      </c>
      <c r="C5638" t="s">
        <v>10768</v>
      </c>
      <c r="D5638" t="s">
        <v>59</v>
      </c>
      <c r="E5638" s="1">
        <v>44691</v>
      </c>
      <c r="F5638" s="1">
        <v>44691</v>
      </c>
      <c r="G5638" t="s">
        <v>10769</v>
      </c>
      <c r="H5638" s="5" t="s">
        <v>10691</v>
      </c>
      <c r="I5638" s="8" t="str">
        <f t="shared" si="177"/>
        <v xml:space="preserve">10-May-22 </v>
      </c>
      <c r="J5638" s="5" t="s">
        <v>10691</v>
      </c>
      <c r="K5638" t="str">
        <f t="shared" si="176"/>
        <v xml:space="preserve">10-May-22 </v>
      </c>
      <c r="L5638">
        <v>1</v>
      </c>
      <c r="M5638">
        <v>0</v>
      </c>
      <c r="N5638">
        <v>0</v>
      </c>
      <c r="O5638" s="2">
        <v>1</v>
      </c>
      <c r="Q5638" t="s">
        <v>340</v>
      </c>
    </row>
    <row r="5639" spans="1:17" x14ac:dyDescent="0.3">
      <c r="A5639" t="s">
        <v>9794</v>
      </c>
      <c r="B5639" t="s">
        <v>58</v>
      </c>
      <c r="C5639" t="s">
        <v>10770</v>
      </c>
      <c r="D5639" t="s">
        <v>59</v>
      </c>
      <c r="E5639" s="1">
        <v>44691</v>
      </c>
      <c r="F5639" s="1">
        <v>44755</v>
      </c>
      <c r="G5639" t="s">
        <v>10771</v>
      </c>
      <c r="H5639" s="5" t="s">
        <v>10691</v>
      </c>
      <c r="I5639" s="8" t="str">
        <f t="shared" si="177"/>
        <v xml:space="preserve">10-May-22 </v>
      </c>
      <c r="J5639" s="5" t="s">
        <v>10008</v>
      </c>
      <c r="K5639" t="str">
        <f t="shared" si="176"/>
        <v xml:space="preserve">13-Jul-22 </v>
      </c>
      <c r="L5639">
        <v>41</v>
      </c>
      <c r="M5639">
        <v>0</v>
      </c>
      <c r="N5639">
        <v>45</v>
      </c>
      <c r="O5639" s="2">
        <v>1</v>
      </c>
      <c r="Q5639" t="s">
        <v>340</v>
      </c>
    </row>
    <row r="5640" spans="1:17" x14ac:dyDescent="0.3">
      <c r="A5640" t="s">
        <v>9809</v>
      </c>
      <c r="B5640" t="s">
        <v>72</v>
      </c>
      <c r="C5640" t="s">
        <v>10772</v>
      </c>
      <c r="D5640" t="s">
        <v>73</v>
      </c>
      <c r="E5640" s="1">
        <v>44691</v>
      </c>
      <c r="F5640" s="1">
        <v>44691</v>
      </c>
      <c r="G5640" t="s">
        <v>10767</v>
      </c>
      <c r="H5640" s="5" t="s">
        <v>10691</v>
      </c>
      <c r="I5640" s="8" t="str">
        <f t="shared" si="177"/>
        <v xml:space="preserve">10-May-22 </v>
      </c>
      <c r="J5640" s="5" t="s">
        <v>10691</v>
      </c>
      <c r="K5640" t="str">
        <f t="shared" si="176"/>
        <v xml:space="preserve">10-May-22 </v>
      </c>
      <c r="L5640">
        <v>1</v>
      </c>
      <c r="M5640">
        <v>0</v>
      </c>
      <c r="N5640">
        <v>0</v>
      </c>
      <c r="O5640" s="2">
        <v>1</v>
      </c>
      <c r="Q5640" t="s">
        <v>340</v>
      </c>
    </row>
    <row r="5641" spans="1:17" x14ac:dyDescent="0.3">
      <c r="A5641" t="s">
        <v>9809</v>
      </c>
      <c r="B5641" t="s">
        <v>72</v>
      </c>
      <c r="C5641" t="s">
        <v>10773</v>
      </c>
      <c r="D5641" t="s">
        <v>73</v>
      </c>
      <c r="E5641" s="1">
        <v>44691</v>
      </c>
      <c r="F5641" s="1">
        <v>44691</v>
      </c>
      <c r="G5641" t="s">
        <v>10769</v>
      </c>
      <c r="H5641" s="5" t="s">
        <v>10691</v>
      </c>
      <c r="I5641" s="8" t="str">
        <f t="shared" si="177"/>
        <v xml:space="preserve">10-May-22 </v>
      </c>
      <c r="J5641" s="5" t="s">
        <v>10691</v>
      </c>
      <c r="K5641" t="str">
        <f t="shared" si="176"/>
        <v xml:space="preserve">10-May-22 </v>
      </c>
      <c r="L5641">
        <v>1</v>
      </c>
      <c r="M5641">
        <v>0</v>
      </c>
      <c r="N5641">
        <v>0</v>
      </c>
      <c r="O5641" s="2">
        <v>1</v>
      </c>
      <c r="Q5641" t="s">
        <v>340</v>
      </c>
    </row>
    <row r="5642" spans="1:17" x14ac:dyDescent="0.3">
      <c r="A5642" t="s">
        <v>9809</v>
      </c>
      <c r="B5642" t="s">
        <v>72</v>
      </c>
      <c r="C5642" t="s">
        <v>10774</v>
      </c>
      <c r="D5642" t="s">
        <v>73</v>
      </c>
      <c r="E5642" s="1">
        <v>44691</v>
      </c>
      <c r="F5642" s="1">
        <v>44755</v>
      </c>
      <c r="G5642" t="s">
        <v>10771</v>
      </c>
      <c r="H5642" s="5" t="s">
        <v>10691</v>
      </c>
      <c r="I5642" s="8" t="str">
        <f t="shared" si="177"/>
        <v xml:space="preserve">10-May-22 </v>
      </c>
      <c r="J5642" s="5" t="s">
        <v>10008</v>
      </c>
      <c r="K5642" t="str">
        <f t="shared" si="176"/>
        <v xml:space="preserve">13-Jul-22 </v>
      </c>
      <c r="L5642">
        <v>41</v>
      </c>
      <c r="M5642">
        <v>0</v>
      </c>
      <c r="N5642">
        <v>45</v>
      </c>
      <c r="O5642" s="2">
        <v>1</v>
      </c>
      <c r="Q5642" t="s">
        <v>340</v>
      </c>
    </row>
    <row r="5643" spans="1:17" x14ac:dyDescent="0.3">
      <c r="A5643" t="s">
        <v>9794</v>
      </c>
      <c r="B5643" t="s">
        <v>58</v>
      </c>
      <c r="C5643" t="s">
        <v>10775</v>
      </c>
      <c r="D5643" t="s">
        <v>59</v>
      </c>
      <c r="E5643" s="1">
        <v>44756</v>
      </c>
      <c r="F5643" s="1">
        <v>44811</v>
      </c>
      <c r="G5643" t="s">
        <v>10776</v>
      </c>
      <c r="H5643" s="5" t="s">
        <v>10777</v>
      </c>
      <c r="I5643" s="8" t="str">
        <f t="shared" si="177"/>
        <v xml:space="preserve">11-May-22 </v>
      </c>
      <c r="J5643" s="5" t="s">
        <v>10778</v>
      </c>
      <c r="K5643" t="str">
        <f t="shared" si="176"/>
        <v xml:space="preserve">17-Jan-23 </v>
      </c>
      <c r="L5643">
        <v>175</v>
      </c>
      <c r="M5643">
        <v>0</v>
      </c>
      <c r="N5643">
        <v>173</v>
      </c>
      <c r="O5643" s="2">
        <v>1</v>
      </c>
      <c r="Q5643" t="s">
        <v>340</v>
      </c>
    </row>
    <row r="5644" spans="1:17" x14ac:dyDescent="0.3">
      <c r="A5644" t="s">
        <v>9794</v>
      </c>
      <c r="B5644" t="s">
        <v>58</v>
      </c>
      <c r="C5644" t="s">
        <v>10779</v>
      </c>
      <c r="D5644" t="s">
        <v>59</v>
      </c>
      <c r="E5644" s="1">
        <v>44692</v>
      </c>
      <c r="F5644" s="1">
        <v>44698</v>
      </c>
      <c r="G5644" t="s">
        <v>10780</v>
      </c>
      <c r="H5644" s="5" t="s">
        <v>10777</v>
      </c>
      <c r="I5644" s="8" t="str">
        <f t="shared" si="177"/>
        <v xml:space="preserve">11-May-22 </v>
      </c>
      <c r="J5644" s="5" t="s">
        <v>10047</v>
      </c>
      <c r="K5644" t="str">
        <f t="shared" si="176"/>
        <v xml:space="preserve">17-May-22 </v>
      </c>
      <c r="L5644">
        <v>5</v>
      </c>
      <c r="M5644">
        <v>0</v>
      </c>
      <c r="N5644">
        <v>5</v>
      </c>
      <c r="O5644" s="2">
        <v>1</v>
      </c>
      <c r="Q5644" t="s">
        <v>340</v>
      </c>
    </row>
    <row r="5645" spans="1:17" x14ac:dyDescent="0.3">
      <c r="A5645" t="s">
        <v>9794</v>
      </c>
      <c r="B5645" t="s">
        <v>58</v>
      </c>
      <c r="C5645" t="s">
        <v>10781</v>
      </c>
      <c r="D5645" t="s">
        <v>59</v>
      </c>
      <c r="E5645" s="1">
        <v>44692</v>
      </c>
      <c r="F5645" s="1">
        <v>44713</v>
      </c>
      <c r="G5645" t="s">
        <v>10782</v>
      </c>
      <c r="H5645" s="5" t="s">
        <v>10777</v>
      </c>
      <c r="I5645" s="8" t="str">
        <f t="shared" si="177"/>
        <v xml:space="preserve">11-May-22 </v>
      </c>
      <c r="J5645" s="5" t="s">
        <v>10052</v>
      </c>
      <c r="K5645" t="str">
        <f t="shared" si="176"/>
        <v xml:space="preserve">01-Jul-22 </v>
      </c>
      <c r="L5645">
        <v>30</v>
      </c>
      <c r="M5645">
        <v>0</v>
      </c>
      <c r="N5645">
        <v>36</v>
      </c>
      <c r="O5645" s="2">
        <v>1</v>
      </c>
      <c r="Q5645" t="s">
        <v>340</v>
      </c>
    </row>
    <row r="5646" spans="1:17" x14ac:dyDescent="0.3">
      <c r="A5646" t="s">
        <v>9794</v>
      </c>
      <c r="B5646" t="s">
        <v>58</v>
      </c>
      <c r="C5646" t="s">
        <v>10783</v>
      </c>
      <c r="D5646" t="s">
        <v>59</v>
      </c>
      <c r="E5646" s="1">
        <v>44692</v>
      </c>
      <c r="F5646" s="1">
        <v>44743</v>
      </c>
      <c r="G5646" t="s">
        <v>10784</v>
      </c>
      <c r="H5646" s="5" t="s">
        <v>10777</v>
      </c>
      <c r="I5646" s="8" t="str">
        <f t="shared" si="177"/>
        <v xml:space="preserve">11-May-22 </v>
      </c>
      <c r="J5646" s="5" t="s">
        <v>10785</v>
      </c>
      <c r="K5646" t="str">
        <f t="shared" si="176"/>
        <v xml:space="preserve">12-Sep-22 </v>
      </c>
      <c r="L5646">
        <v>4</v>
      </c>
      <c r="M5646">
        <v>0</v>
      </c>
      <c r="N5646">
        <v>86</v>
      </c>
      <c r="O5646" s="2">
        <v>1</v>
      </c>
      <c r="Q5646" t="s">
        <v>340</v>
      </c>
    </row>
    <row r="5647" spans="1:17" x14ac:dyDescent="0.3">
      <c r="A5647" t="s">
        <v>9809</v>
      </c>
      <c r="B5647" t="s">
        <v>72</v>
      </c>
      <c r="C5647" t="s">
        <v>10786</v>
      </c>
      <c r="D5647" t="s">
        <v>73</v>
      </c>
      <c r="E5647" s="1">
        <v>44756</v>
      </c>
      <c r="F5647" s="1">
        <v>44811</v>
      </c>
      <c r="G5647" t="s">
        <v>10776</v>
      </c>
      <c r="H5647" s="5" t="s">
        <v>10777</v>
      </c>
      <c r="I5647" s="8" t="str">
        <f t="shared" si="177"/>
        <v xml:space="preserve">11-May-22 </v>
      </c>
      <c r="J5647" s="5" t="s">
        <v>10778</v>
      </c>
      <c r="K5647" t="str">
        <f t="shared" si="176"/>
        <v xml:space="preserve">17-Jan-23 </v>
      </c>
      <c r="L5647">
        <v>175</v>
      </c>
      <c r="M5647">
        <v>0</v>
      </c>
      <c r="N5647">
        <v>173</v>
      </c>
      <c r="O5647" s="2">
        <v>1</v>
      </c>
      <c r="Q5647" t="s">
        <v>340</v>
      </c>
    </row>
    <row r="5648" spans="1:17" x14ac:dyDescent="0.3">
      <c r="A5648" t="s">
        <v>9809</v>
      </c>
      <c r="B5648" t="s">
        <v>72</v>
      </c>
      <c r="C5648" t="s">
        <v>10787</v>
      </c>
      <c r="D5648" t="s">
        <v>73</v>
      </c>
      <c r="E5648" s="1">
        <v>44692</v>
      </c>
      <c r="F5648" s="1">
        <v>44698</v>
      </c>
      <c r="G5648" t="s">
        <v>10780</v>
      </c>
      <c r="H5648" s="5" t="s">
        <v>10777</v>
      </c>
      <c r="I5648" s="8" t="str">
        <f t="shared" si="177"/>
        <v xml:space="preserve">11-May-22 </v>
      </c>
      <c r="J5648" s="5" t="s">
        <v>10047</v>
      </c>
      <c r="K5648" t="str">
        <f t="shared" si="176"/>
        <v xml:space="preserve">17-May-22 </v>
      </c>
      <c r="L5648">
        <v>5</v>
      </c>
      <c r="M5648">
        <v>0</v>
      </c>
      <c r="N5648">
        <v>5</v>
      </c>
      <c r="O5648" s="2">
        <v>1</v>
      </c>
      <c r="Q5648" t="s">
        <v>340</v>
      </c>
    </row>
    <row r="5649" spans="1:17" x14ac:dyDescent="0.3">
      <c r="A5649" t="s">
        <v>9809</v>
      </c>
      <c r="B5649" t="s">
        <v>72</v>
      </c>
      <c r="C5649" t="s">
        <v>10788</v>
      </c>
      <c r="D5649" t="s">
        <v>73</v>
      </c>
      <c r="E5649" s="1">
        <v>44692</v>
      </c>
      <c r="F5649" s="1">
        <v>44713</v>
      </c>
      <c r="G5649" t="s">
        <v>10782</v>
      </c>
      <c r="H5649" s="5" t="s">
        <v>10777</v>
      </c>
      <c r="I5649" s="8" t="str">
        <f t="shared" si="177"/>
        <v xml:space="preserve">11-May-22 </v>
      </c>
      <c r="J5649" s="5" t="s">
        <v>10052</v>
      </c>
      <c r="K5649" t="str">
        <f t="shared" si="176"/>
        <v xml:space="preserve">01-Jul-22 </v>
      </c>
      <c r="L5649">
        <v>30</v>
      </c>
      <c r="M5649">
        <v>0</v>
      </c>
      <c r="N5649">
        <v>36</v>
      </c>
      <c r="O5649" s="2">
        <v>1</v>
      </c>
      <c r="Q5649" t="s">
        <v>340</v>
      </c>
    </row>
    <row r="5650" spans="1:17" x14ac:dyDescent="0.3">
      <c r="A5650" t="s">
        <v>9809</v>
      </c>
      <c r="B5650" t="s">
        <v>72</v>
      </c>
      <c r="C5650" t="s">
        <v>10789</v>
      </c>
      <c r="D5650" t="s">
        <v>73</v>
      </c>
      <c r="E5650" s="1">
        <v>44692</v>
      </c>
      <c r="F5650" s="1">
        <v>44743</v>
      </c>
      <c r="G5650" t="s">
        <v>10784</v>
      </c>
      <c r="H5650" s="5" t="s">
        <v>10777</v>
      </c>
      <c r="I5650" s="8" t="str">
        <f t="shared" si="177"/>
        <v xml:space="preserve">11-May-22 </v>
      </c>
      <c r="J5650" s="5" t="s">
        <v>10785</v>
      </c>
      <c r="K5650" t="str">
        <f t="shared" si="176"/>
        <v xml:space="preserve">12-Sep-22 </v>
      </c>
      <c r="L5650">
        <v>4</v>
      </c>
      <c r="M5650">
        <v>0</v>
      </c>
      <c r="N5650">
        <v>86</v>
      </c>
      <c r="O5650" s="2">
        <v>1</v>
      </c>
      <c r="Q5650" t="s">
        <v>340</v>
      </c>
    </row>
    <row r="5651" spans="1:17" x14ac:dyDescent="0.3">
      <c r="A5651" t="s">
        <v>9794</v>
      </c>
      <c r="B5651" t="s">
        <v>58</v>
      </c>
      <c r="C5651" t="s">
        <v>10790</v>
      </c>
      <c r="D5651" t="s">
        <v>59</v>
      </c>
      <c r="E5651" s="1">
        <v>44692</v>
      </c>
      <c r="F5651" s="1">
        <v>44712</v>
      </c>
      <c r="G5651" t="s">
        <v>10791</v>
      </c>
      <c r="H5651" s="5" t="s">
        <v>10777</v>
      </c>
      <c r="I5651" s="8" t="str">
        <f t="shared" si="177"/>
        <v xml:space="preserve">11-May-22 </v>
      </c>
      <c r="J5651" s="5" t="s">
        <v>10575</v>
      </c>
      <c r="K5651" t="str">
        <f t="shared" si="176"/>
        <v xml:space="preserve">31-May-22 </v>
      </c>
      <c r="L5651">
        <v>15</v>
      </c>
      <c r="M5651">
        <v>0</v>
      </c>
      <c r="N5651">
        <v>15</v>
      </c>
      <c r="O5651" s="2">
        <v>1</v>
      </c>
      <c r="Q5651" t="s">
        <v>340</v>
      </c>
    </row>
    <row r="5652" spans="1:17" x14ac:dyDescent="0.3">
      <c r="A5652" t="s">
        <v>9809</v>
      </c>
      <c r="B5652" t="s">
        <v>72</v>
      </c>
      <c r="C5652" t="s">
        <v>10792</v>
      </c>
      <c r="D5652" t="s">
        <v>73</v>
      </c>
      <c r="E5652" s="1">
        <v>44692</v>
      </c>
      <c r="F5652" s="1">
        <v>44712</v>
      </c>
      <c r="G5652" t="s">
        <v>10791</v>
      </c>
      <c r="H5652" s="5" t="s">
        <v>10777</v>
      </c>
      <c r="I5652" s="8" t="str">
        <f t="shared" si="177"/>
        <v xml:space="preserve">11-May-22 </v>
      </c>
      <c r="J5652" s="5" t="s">
        <v>10575</v>
      </c>
      <c r="K5652" t="str">
        <f t="shared" si="176"/>
        <v xml:space="preserve">31-May-22 </v>
      </c>
      <c r="L5652">
        <v>15</v>
      </c>
      <c r="M5652">
        <v>0</v>
      </c>
      <c r="N5652">
        <v>15</v>
      </c>
      <c r="O5652" s="2">
        <v>1</v>
      </c>
      <c r="Q5652" t="s">
        <v>340</v>
      </c>
    </row>
    <row r="5653" spans="1:17" x14ac:dyDescent="0.3">
      <c r="A5653" t="s">
        <v>9794</v>
      </c>
      <c r="B5653" t="s">
        <v>58</v>
      </c>
      <c r="C5653" t="s">
        <v>10793</v>
      </c>
      <c r="D5653" t="s">
        <v>59</v>
      </c>
      <c r="E5653" s="1">
        <v>44697</v>
      </c>
      <c r="F5653" s="1">
        <v>44713</v>
      </c>
      <c r="G5653" t="s">
        <v>10794</v>
      </c>
      <c r="H5653" s="5" t="s">
        <v>10755</v>
      </c>
      <c r="I5653" s="8" t="str">
        <f t="shared" si="177"/>
        <v xml:space="preserve">16-May-22 </v>
      </c>
      <c r="J5653" s="5" t="s">
        <v>10452</v>
      </c>
      <c r="K5653" t="str">
        <f t="shared" si="176"/>
        <v xml:space="preserve">01-Jun-22 </v>
      </c>
      <c r="L5653">
        <v>10</v>
      </c>
      <c r="M5653">
        <v>0</v>
      </c>
      <c r="N5653">
        <v>13</v>
      </c>
      <c r="O5653" s="2">
        <v>1</v>
      </c>
      <c r="Q5653" t="s">
        <v>340</v>
      </c>
    </row>
    <row r="5654" spans="1:17" x14ac:dyDescent="0.3">
      <c r="A5654" t="s">
        <v>9794</v>
      </c>
      <c r="B5654" t="s">
        <v>58</v>
      </c>
      <c r="C5654" t="s">
        <v>10795</v>
      </c>
      <c r="D5654" t="s">
        <v>59</v>
      </c>
      <c r="E5654" s="1">
        <v>44697</v>
      </c>
      <c r="F5654" s="1">
        <v>44697</v>
      </c>
      <c r="G5654" t="s">
        <v>10796</v>
      </c>
      <c r="H5654" s="5" t="s">
        <v>10755</v>
      </c>
      <c r="I5654" s="8" t="str">
        <f t="shared" si="177"/>
        <v xml:space="preserve">16-May-22 </v>
      </c>
      <c r="J5654" s="5" t="s">
        <v>10755</v>
      </c>
      <c r="K5654" t="str">
        <f t="shared" si="176"/>
        <v xml:space="preserve">16-May-22 </v>
      </c>
      <c r="L5654">
        <v>7</v>
      </c>
      <c r="M5654">
        <v>0</v>
      </c>
      <c r="N5654">
        <v>1</v>
      </c>
      <c r="O5654" s="2">
        <v>1</v>
      </c>
      <c r="Q5654" t="s">
        <v>340</v>
      </c>
    </row>
    <row r="5655" spans="1:17" x14ac:dyDescent="0.3">
      <c r="A5655" t="s">
        <v>9809</v>
      </c>
      <c r="B5655" t="s">
        <v>72</v>
      </c>
      <c r="C5655" t="s">
        <v>10797</v>
      </c>
      <c r="D5655" t="s">
        <v>73</v>
      </c>
      <c r="E5655" s="1">
        <v>44697</v>
      </c>
      <c r="F5655" s="1">
        <v>44713</v>
      </c>
      <c r="G5655" t="s">
        <v>10794</v>
      </c>
      <c r="H5655" s="5" t="s">
        <v>10755</v>
      </c>
      <c r="I5655" s="8" t="str">
        <f t="shared" si="177"/>
        <v xml:space="preserve">16-May-22 </v>
      </c>
      <c r="J5655" s="5" t="s">
        <v>10452</v>
      </c>
      <c r="K5655" t="str">
        <f t="shared" si="176"/>
        <v xml:space="preserve">01-Jun-22 </v>
      </c>
      <c r="L5655">
        <v>10</v>
      </c>
      <c r="M5655">
        <v>0</v>
      </c>
      <c r="N5655">
        <v>13</v>
      </c>
      <c r="O5655" s="2">
        <v>1</v>
      </c>
      <c r="Q5655" t="s">
        <v>340</v>
      </c>
    </row>
    <row r="5656" spans="1:17" x14ac:dyDescent="0.3">
      <c r="A5656" t="s">
        <v>9809</v>
      </c>
      <c r="B5656" t="s">
        <v>72</v>
      </c>
      <c r="C5656" t="s">
        <v>10798</v>
      </c>
      <c r="D5656" t="s">
        <v>73</v>
      </c>
      <c r="E5656" s="1">
        <v>44697</v>
      </c>
      <c r="F5656" s="1">
        <v>44697</v>
      </c>
      <c r="G5656" t="s">
        <v>10796</v>
      </c>
      <c r="H5656" s="5" t="s">
        <v>10755</v>
      </c>
      <c r="I5656" s="8" t="str">
        <f t="shared" si="177"/>
        <v xml:space="preserve">16-May-22 </v>
      </c>
      <c r="J5656" s="5" t="s">
        <v>10755</v>
      </c>
      <c r="K5656" t="str">
        <f t="shared" si="176"/>
        <v xml:space="preserve">16-May-22 </v>
      </c>
      <c r="L5656">
        <v>7</v>
      </c>
      <c r="M5656">
        <v>0</v>
      </c>
      <c r="N5656">
        <v>1</v>
      </c>
      <c r="O5656" s="2">
        <v>1</v>
      </c>
      <c r="Q5656" t="s">
        <v>340</v>
      </c>
    </row>
    <row r="5657" spans="1:17" x14ac:dyDescent="0.3">
      <c r="A5657" t="s">
        <v>9794</v>
      </c>
      <c r="B5657" t="s">
        <v>58</v>
      </c>
      <c r="C5657" t="s">
        <v>10799</v>
      </c>
      <c r="D5657" t="s">
        <v>59</v>
      </c>
      <c r="E5657" s="1">
        <v>44698</v>
      </c>
      <c r="F5657" s="1">
        <v>44755</v>
      </c>
      <c r="G5657" t="s">
        <v>10800</v>
      </c>
      <c r="H5657" s="5" t="s">
        <v>10047</v>
      </c>
      <c r="I5657" s="8" t="str">
        <f t="shared" si="177"/>
        <v xml:space="preserve">17-May-22 </v>
      </c>
      <c r="J5657" s="5" t="s">
        <v>10008</v>
      </c>
      <c r="K5657" t="str">
        <f t="shared" si="176"/>
        <v xml:space="preserve">13-Jul-22 </v>
      </c>
      <c r="L5657">
        <v>40</v>
      </c>
      <c r="M5657">
        <v>0</v>
      </c>
      <c r="N5657">
        <v>40</v>
      </c>
      <c r="O5657" s="2">
        <v>1</v>
      </c>
      <c r="Q5657" t="s">
        <v>340</v>
      </c>
    </row>
    <row r="5658" spans="1:17" x14ac:dyDescent="0.3">
      <c r="A5658" t="s">
        <v>9809</v>
      </c>
      <c r="B5658" t="s">
        <v>72</v>
      </c>
      <c r="C5658" t="s">
        <v>10801</v>
      </c>
      <c r="D5658" t="s">
        <v>73</v>
      </c>
      <c r="E5658" s="1">
        <v>44698</v>
      </c>
      <c r="F5658" s="1">
        <v>44755</v>
      </c>
      <c r="G5658" t="s">
        <v>10800</v>
      </c>
      <c r="H5658" s="5" t="s">
        <v>10047</v>
      </c>
      <c r="I5658" s="8" t="str">
        <f t="shared" si="177"/>
        <v xml:space="preserve">17-May-22 </v>
      </c>
      <c r="J5658" s="5" t="s">
        <v>10008</v>
      </c>
      <c r="K5658" t="str">
        <f t="shared" si="176"/>
        <v xml:space="preserve">13-Jul-22 </v>
      </c>
      <c r="L5658">
        <v>40</v>
      </c>
      <c r="M5658">
        <v>0</v>
      </c>
      <c r="N5658">
        <v>40</v>
      </c>
      <c r="O5658" s="2">
        <v>1</v>
      </c>
      <c r="Q5658" t="s">
        <v>340</v>
      </c>
    </row>
    <row r="5659" spans="1:17" x14ac:dyDescent="0.3">
      <c r="A5659" t="s">
        <v>9794</v>
      </c>
      <c r="B5659" t="s">
        <v>58</v>
      </c>
      <c r="C5659" t="s">
        <v>10802</v>
      </c>
      <c r="D5659" t="s">
        <v>59</v>
      </c>
      <c r="E5659" s="1">
        <v>44699</v>
      </c>
      <c r="F5659" s="1">
        <v>44719</v>
      </c>
      <c r="G5659" t="s">
        <v>10803</v>
      </c>
      <c r="H5659" s="5" t="s">
        <v>10636</v>
      </c>
      <c r="I5659" s="8" t="str">
        <f t="shared" si="177"/>
        <v xml:space="preserve">18-May-22 </v>
      </c>
      <c r="J5659" s="5" t="s">
        <v>10052</v>
      </c>
      <c r="K5659" t="str">
        <f t="shared" si="176"/>
        <v xml:space="preserve">01-Jul-22 </v>
      </c>
      <c r="L5659">
        <v>13</v>
      </c>
      <c r="M5659">
        <v>0</v>
      </c>
      <c r="N5659">
        <v>31</v>
      </c>
      <c r="O5659" s="2">
        <v>1</v>
      </c>
      <c r="Q5659" t="s">
        <v>340</v>
      </c>
    </row>
    <row r="5660" spans="1:17" x14ac:dyDescent="0.3">
      <c r="A5660" t="s">
        <v>9794</v>
      </c>
      <c r="B5660" t="s">
        <v>58</v>
      </c>
      <c r="C5660" t="s">
        <v>10804</v>
      </c>
      <c r="D5660" t="s">
        <v>59</v>
      </c>
      <c r="E5660" s="1">
        <v>44699</v>
      </c>
      <c r="F5660" s="1">
        <v>44755</v>
      </c>
      <c r="G5660" t="s">
        <v>10805</v>
      </c>
      <c r="H5660" s="5" t="s">
        <v>10636</v>
      </c>
      <c r="I5660" s="8" t="str">
        <f t="shared" si="177"/>
        <v xml:space="preserve">18-May-22 </v>
      </c>
      <c r="J5660" s="5" t="s">
        <v>10008</v>
      </c>
      <c r="K5660" t="str">
        <f t="shared" si="176"/>
        <v xml:space="preserve">13-Jul-22 </v>
      </c>
      <c r="L5660">
        <v>28</v>
      </c>
      <c r="M5660">
        <v>0</v>
      </c>
      <c r="N5660">
        <v>39</v>
      </c>
      <c r="O5660" s="2">
        <v>1</v>
      </c>
      <c r="Q5660" t="s">
        <v>340</v>
      </c>
    </row>
    <row r="5661" spans="1:17" x14ac:dyDescent="0.3">
      <c r="A5661" t="s">
        <v>9794</v>
      </c>
      <c r="B5661" t="s">
        <v>58</v>
      </c>
      <c r="C5661" t="s">
        <v>10806</v>
      </c>
      <c r="D5661" t="s">
        <v>59</v>
      </c>
      <c r="E5661" s="1">
        <v>44699</v>
      </c>
      <c r="F5661" s="1">
        <v>44755</v>
      </c>
      <c r="G5661" t="s">
        <v>10807</v>
      </c>
      <c r="H5661" s="5" t="s">
        <v>10636</v>
      </c>
      <c r="I5661" s="8" t="str">
        <f t="shared" si="177"/>
        <v xml:space="preserve">18-May-22 </v>
      </c>
      <c r="J5661" s="5" t="s">
        <v>10008</v>
      </c>
      <c r="K5661" t="str">
        <f t="shared" si="176"/>
        <v xml:space="preserve">13-Jul-22 </v>
      </c>
      <c r="L5661">
        <v>39</v>
      </c>
      <c r="M5661">
        <v>0</v>
      </c>
      <c r="N5661">
        <v>39</v>
      </c>
      <c r="O5661" s="2">
        <v>1</v>
      </c>
      <c r="Q5661" t="s">
        <v>340</v>
      </c>
    </row>
    <row r="5662" spans="1:17" x14ac:dyDescent="0.3">
      <c r="A5662" t="s">
        <v>9809</v>
      </c>
      <c r="B5662" t="s">
        <v>72</v>
      </c>
      <c r="C5662" t="s">
        <v>10808</v>
      </c>
      <c r="D5662" t="s">
        <v>73</v>
      </c>
      <c r="E5662" s="1">
        <v>44699</v>
      </c>
      <c r="F5662" s="1">
        <v>44719</v>
      </c>
      <c r="G5662" t="s">
        <v>10803</v>
      </c>
      <c r="H5662" s="5" t="s">
        <v>10636</v>
      </c>
      <c r="I5662" s="8" t="str">
        <f t="shared" si="177"/>
        <v xml:space="preserve">18-May-22 </v>
      </c>
      <c r="J5662" s="5" t="s">
        <v>10052</v>
      </c>
      <c r="K5662" t="str">
        <f t="shared" si="176"/>
        <v xml:space="preserve">01-Jul-22 </v>
      </c>
      <c r="L5662">
        <v>13</v>
      </c>
      <c r="M5662">
        <v>0</v>
      </c>
      <c r="N5662">
        <v>31</v>
      </c>
      <c r="O5662" s="2">
        <v>1</v>
      </c>
      <c r="Q5662" t="s">
        <v>340</v>
      </c>
    </row>
    <row r="5663" spans="1:17" x14ac:dyDescent="0.3">
      <c r="A5663" t="s">
        <v>9809</v>
      </c>
      <c r="B5663" t="s">
        <v>72</v>
      </c>
      <c r="C5663" t="s">
        <v>10809</v>
      </c>
      <c r="D5663" t="s">
        <v>73</v>
      </c>
      <c r="E5663" s="1">
        <v>44699</v>
      </c>
      <c r="F5663" s="1">
        <v>44755</v>
      </c>
      <c r="G5663" t="s">
        <v>10805</v>
      </c>
      <c r="H5663" s="5" t="s">
        <v>10636</v>
      </c>
      <c r="I5663" s="8" t="str">
        <f t="shared" si="177"/>
        <v xml:space="preserve">18-May-22 </v>
      </c>
      <c r="J5663" s="5" t="s">
        <v>10008</v>
      </c>
      <c r="K5663" t="str">
        <f t="shared" si="176"/>
        <v xml:space="preserve">13-Jul-22 </v>
      </c>
      <c r="L5663">
        <v>28</v>
      </c>
      <c r="M5663">
        <v>0</v>
      </c>
      <c r="N5663">
        <v>39</v>
      </c>
      <c r="O5663" s="2">
        <v>1</v>
      </c>
      <c r="Q5663" t="s">
        <v>340</v>
      </c>
    </row>
    <row r="5664" spans="1:17" x14ac:dyDescent="0.3">
      <c r="A5664" t="s">
        <v>9809</v>
      </c>
      <c r="B5664" t="s">
        <v>72</v>
      </c>
      <c r="C5664" t="s">
        <v>10810</v>
      </c>
      <c r="D5664" t="s">
        <v>73</v>
      </c>
      <c r="E5664" s="1">
        <v>44699</v>
      </c>
      <c r="F5664" s="1">
        <v>44755</v>
      </c>
      <c r="G5664" t="s">
        <v>10807</v>
      </c>
      <c r="H5664" s="5" t="s">
        <v>10636</v>
      </c>
      <c r="I5664" s="8" t="str">
        <f t="shared" si="177"/>
        <v xml:space="preserve">18-May-22 </v>
      </c>
      <c r="J5664" s="5" t="s">
        <v>10008</v>
      </c>
      <c r="K5664" t="str">
        <f t="shared" si="176"/>
        <v xml:space="preserve">13-Jul-22 </v>
      </c>
      <c r="L5664">
        <v>39</v>
      </c>
      <c r="M5664">
        <v>0</v>
      </c>
      <c r="N5664">
        <v>39</v>
      </c>
      <c r="O5664" s="2">
        <v>1</v>
      </c>
      <c r="Q5664" t="s">
        <v>340</v>
      </c>
    </row>
    <row r="5665" spans="1:17" x14ac:dyDescent="0.3">
      <c r="A5665" t="s">
        <v>9794</v>
      </c>
      <c r="B5665" t="s">
        <v>58</v>
      </c>
      <c r="C5665" t="s">
        <v>10811</v>
      </c>
      <c r="D5665" t="s">
        <v>59</v>
      </c>
      <c r="E5665" s="1">
        <v>44722</v>
      </c>
      <c r="F5665" s="1">
        <v>44749</v>
      </c>
      <c r="G5665" t="s">
        <v>10812</v>
      </c>
      <c r="H5665" s="5" t="s">
        <v>10813</v>
      </c>
      <c r="I5665" s="8" t="str">
        <f t="shared" si="177"/>
        <v xml:space="preserve">19-May-22 </v>
      </c>
      <c r="J5665" s="5" t="s">
        <v>10814</v>
      </c>
      <c r="K5665" t="str">
        <f t="shared" si="176"/>
        <v xml:space="preserve">25-May-22 </v>
      </c>
      <c r="L5665">
        <v>20</v>
      </c>
      <c r="M5665">
        <v>0</v>
      </c>
      <c r="N5665">
        <v>4</v>
      </c>
      <c r="O5665" s="2">
        <v>1</v>
      </c>
      <c r="Q5665" t="s">
        <v>340</v>
      </c>
    </row>
    <row r="5666" spans="1:17" x14ac:dyDescent="0.3">
      <c r="A5666" t="s">
        <v>9794</v>
      </c>
      <c r="B5666" t="s">
        <v>58</v>
      </c>
      <c r="C5666" t="s">
        <v>10815</v>
      </c>
      <c r="D5666" t="s">
        <v>59</v>
      </c>
      <c r="E5666" s="1">
        <v>44972</v>
      </c>
      <c r="F5666" s="1">
        <v>44985</v>
      </c>
      <c r="G5666" t="s">
        <v>10816</v>
      </c>
      <c r="H5666" s="5" t="s">
        <v>10813</v>
      </c>
      <c r="I5666" s="8" t="str">
        <f t="shared" si="177"/>
        <v xml:space="preserve">19-May-22 </v>
      </c>
      <c r="J5666" s="5" t="s">
        <v>10817</v>
      </c>
      <c r="K5666" t="str">
        <f t="shared" si="176"/>
        <v xml:space="preserve">26-May-22 </v>
      </c>
      <c r="L5666">
        <v>10</v>
      </c>
      <c r="M5666">
        <v>0</v>
      </c>
      <c r="N5666">
        <v>5</v>
      </c>
      <c r="O5666" s="2">
        <v>1</v>
      </c>
      <c r="Q5666" t="s">
        <v>340</v>
      </c>
    </row>
    <row r="5667" spans="1:17" x14ac:dyDescent="0.3">
      <c r="A5667" t="s">
        <v>9809</v>
      </c>
      <c r="B5667" t="s">
        <v>72</v>
      </c>
      <c r="C5667" t="s">
        <v>10818</v>
      </c>
      <c r="D5667" t="s">
        <v>73</v>
      </c>
      <c r="E5667" s="1">
        <v>44722</v>
      </c>
      <c r="F5667" s="1">
        <v>44749</v>
      </c>
      <c r="G5667" t="s">
        <v>10812</v>
      </c>
      <c r="H5667" s="5" t="s">
        <v>10813</v>
      </c>
      <c r="I5667" s="8" t="str">
        <f t="shared" si="177"/>
        <v xml:space="preserve">19-May-22 </v>
      </c>
      <c r="J5667" s="5" t="s">
        <v>10814</v>
      </c>
      <c r="K5667" t="str">
        <f t="shared" si="176"/>
        <v xml:space="preserve">25-May-22 </v>
      </c>
      <c r="L5667">
        <v>20</v>
      </c>
      <c r="M5667">
        <v>0</v>
      </c>
      <c r="N5667">
        <v>4</v>
      </c>
      <c r="O5667" s="2">
        <v>1</v>
      </c>
      <c r="Q5667" t="s">
        <v>340</v>
      </c>
    </row>
    <row r="5668" spans="1:17" x14ac:dyDescent="0.3">
      <c r="A5668" t="s">
        <v>9809</v>
      </c>
      <c r="B5668" t="s">
        <v>72</v>
      </c>
      <c r="C5668" t="s">
        <v>10819</v>
      </c>
      <c r="D5668" t="s">
        <v>73</v>
      </c>
      <c r="E5668" s="1">
        <v>44972</v>
      </c>
      <c r="F5668" s="1">
        <v>44985</v>
      </c>
      <c r="G5668" t="s">
        <v>10816</v>
      </c>
      <c r="H5668" s="5" t="s">
        <v>10813</v>
      </c>
      <c r="I5668" s="8" t="str">
        <f t="shared" si="177"/>
        <v xml:space="preserve">19-May-22 </v>
      </c>
      <c r="J5668" s="5" t="s">
        <v>10817</v>
      </c>
      <c r="K5668" t="str">
        <f t="shared" si="176"/>
        <v xml:space="preserve">26-May-22 </v>
      </c>
      <c r="L5668">
        <v>10</v>
      </c>
      <c r="M5668">
        <v>0</v>
      </c>
      <c r="N5668">
        <v>5</v>
      </c>
      <c r="O5668" s="2">
        <v>1</v>
      </c>
      <c r="Q5668" t="s">
        <v>340</v>
      </c>
    </row>
    <row r="5669" spans="1:17" x14ac:dyDescent="0.3">
      <c r="A5669" t="s">
        <v>9794</v>
      </c>
      <c r="B5669" t="s">
        <v>58</v>
      </c>
      <c r="C5669" t="s">
        <v>10820</v>
      </c>
      <c r="D5669" t="s">
        <v>59</v>
      </c>
      <c r="E5669" s="1">
        <v>44700</v>
      </c>
      <c r="F5669" s="1">
        <v>44701</v>
      </c>
      <c r="G5669" t="s">
        <v>10821</v>
      </c>
      <c r="H5669" s="5" t="s">
        <v>10813</v>
      </c>
      <c r="I5669" s="8" t="str">
        <f t="shared" si="177"/>
        <v xml:space="preserve">19-May-22 </v>
      </c>
      <c r="J5669" s="5" t="s">
        <v>10455</v>
      </c>
      <c r="K5669" t="str">
        <f t="shared" si="176"/>
        <v xml:space="preserve">20-May-22 </v>
      </c>
      <c r="L5669">
        <v>9</v>
      </c>
      <c r="M5669">
        <v>0</v>
      </c>
      <c r="N5669">
        <v>2</v>
      </c>
      <c r="O5669" s="2">
        <v>1</v>
      </c>
      <c r="Q5669" t="s">
        <v>340</v>
      </c>
    </row>
    <row r="5670" spans="1:17" x14ac:dyDescent="0.3">
      <c r="A5670" t="s">
        <v>9809</v>
      </c>
      <c r="B5670" t="s">
        <v>72</v>
      </c>
      <c r="C5670" t="s">
        <v>10822</v>
      </c>
      <c r="D5670" t="s">
        <v>73</v>
      </c>
      <c r="E5670" s="1">
        <v>44700</v>
      </c>
      <c r="F5670" s="1">
        <v>44701</v>
      </c>
      <c r="G5670" t="s">
        <v>10821</v>
      </c>
      <c r="H5670" s="5" t="s">
        <v>10813</v>
      </c>
      <c r="I5670" s="8" t="str">
        <f t="shared" si="177"/>
        <v xml:space="preserve">19-May-22 </v>
      </c>
      <c r="J5670" s="5" t="s">
        <v>10455</v>
      </c>
      <c r="K5670" t="str">
        <f t="shared" si="176"/>
        <v xml:space="preserve">20-May-22 </v>
      </c>
      <c r="L5670">
        <v>9</v>
      </c>
      <c r="M5670">
        <v>0</v>
      </c>
      <c r="N5670">
        <v>2</v>
      </c>
      <c r="O5670" s="2">
        <v>1</v>
      </c>
      <c r="Q5670" t="s">
        <v>340</v>
      </c>
    </row>
    <row r="5671" spans="1:17" x14ac:dyDescent="0.3">
      <c r="A5671" t="s">
        <v>9794</v>
      </c>
      <c r="B5671" t="s">
        <v>58</v>
      </c>
      <c r="C5671" t="s">
        <v>10823</v>
      </c>
      <c r="D5671" t="s">
        <v>59</v>
      </c>
      <c r="E5671" s="1">
        <v>44704</v>
      </c>
      <c r="F5671" s="1">
        <v>44712</v>
      </c>
      <c r="G5671" t="s">
        <v>2548</v>
      </c>
      <c r="H5671" s="5" t="s">
        <v>10750</v>
      </c>
      <c r="I5671" s="8" t="str">
        <f t="shared" si="177"/>
        <v xml:space="preserve">23-May-22 </v>
      </c>
      <c r="J5671" s="5" t="s">
        <v>10575</v>
      </c>
      <c r="K5671" t="str">
        <f t="shared" si="176"/>
        <v xml:space="preserve">31-May-22 </v>
      </c>
      <c r="L5671">
        <v>1</v>
      </c>
      <c r="M5671">
        <v>0</v>
      </c>
      <c r="N5671">
        <v>6</v>
      </c>
      <c r="O5671" s="2">
        <v>1</v>
      </c>
      <c r="Q5671" t="s">
        <v>340</v>
      </c>
    </row>
    <row r="5672" spans="1:17" x14ac:dyDescent="0.3">
      <c r="A5672" t="s">
        <v>9809</v>
      </c>
      <c r="B5672" t="s">
        <v>72</v>
      </c>
      <c r="C5672" t="s">
        <v>10824</v>
      </c>
      <c r="D5672" t="s">
        <v>73</v>
      </c>
      <c r="E5672" s="1">
        <v>44704</v>
      </c>
      <c r="F5672" s="1">
        <v>44712</v>
      </c>
      <c r="G5672" t="s">
        <v>2548</v>
      </c>
      <c r="H5672" s="5" t="s">
        <v>10750</v>
      </c>
      <c r="I5672" s="8" t="str">
        <f t="shared" si="177"/>
        <v xml:space="preserve">23-May-22 </v>
      </c>
      <c r="J5672" s="5" t="s">
        <v>10575</v>
      </c>
      <c r="K5672" t="str">
        <f t="shared" si="176"/>
        <v xml:space="preserve">31-May-22 </v>
      </c>
      <c r="L5672">
        <v>1</v>
      </c>
      <c r="M5672">
        <v>0</v>
      </c>
      <c r="N5672">
        <v>6</v>
      </c>
      <c r="O5672" s="2">
        <v>1</v>
      </c>
      <c r="Q5672" t="s">
        <v>340</v>
      </c>
    </row>
    <row r="5673" spans="1:17" x14ac:dyDescent="0.3">
      <c r="A5673" t="s">
        <v>9794</v>
      </c>
      <c r="B5673" t="s">
        <v>58</v>
      </c>
      <c r="C5673" t="s">
        <v>10825</v>
      </c>
      <c r="D5673" t="s">
        <v>59</v>
      </c>
      <c r="E5673" s="1">
        <v>44756</v>
      </c>
      <c r="F5673" s="1">
        <v>44818</v>
      </c>
      <c r="G5673" t="s">
        <v>10826</v>
      </c>
      <c r="H5673" s="5" t="s">
        <v>10750</v>
      </c>
      <c r="I5673" s="8" t="str">
        <f t="shared" si="177"/>
        <v xml:space="preserve">23-May-22 </v>
      </c>
      <c r="J5673" s="5" t="s">
        <v>10827</v>
      </c>
      <c r="K5673" t="str">
        <f t="shared" si="176"/>
        <v xml:space="preserve">21-Nov-22 </v>
      </c>
      <c r="L5673">
        <v>128</v>
      </c>
      <c r="M5673">
        <v>0</v>
      </c>
      <c r="N5673">
        <v>128</v>
      </c>
      <c r="O5673" s="2">
        <v>1</v>
      </c>
      <c r="Q5673" t="s">
        <v>340</v>
      </c>
    </row>
    <row r="5674" spans="1:17" x14ac:dyDescent="0.3">
      <c r="A5674" t="s">
        <v>9794</v>
      </c>
      <c r="B5674" t="s">
        <v>58</v>
      </c>
      <c r="C5674" t="s">
        <v>10828</v>
      </c>
      <c r="D5674" t="s">
        <v>59</v>
      </c>
      <c r="E5674" s="1">
        <v>44704</v>
      </c>
      <c r="F5674" s="1">
        <v>44712</v>
      </c>
      <c r="G5674" t="s">
        <v>10829</v>
      </c>
      <c r="H5674" s="5" t="s">
        <v>10750</v>
      </c>
      <c r="I5674" s="8" t="str">
        <f t="shared" si="177"/>
        <v xml:space="preserve">23-May-22 </v>
      </c>
      <c r="J5674" s="5" t="s">
        <v>10575</v>
      </c>
      <c r="K5674" t="str">
        <f t="shared" si="176"/>
        <v xml:space="preserve">31-May-22 </v>
      </c>
      <c r="L5674">
        <v>7</v>
      </c>
      <c r="M5674">
        <v>0</v>
      </c>
      <c r="N5674">
        <v>7</v>
      </c>
      <c r="O5674" s="2">
        <v>1</v>
      </c>
      <c r="Q5674" t="s">
        <v>340</v>
      </c>
    </row>
    <row r="5675" spans="1:17" x14ac:dyDescent="0.3">
      <c r="A5675" t="s">
        <v>9794</v>
      </c>
      <c r="B5675" t="s">
        <v>58</v>
      </c>
      <c r="C5675" t="s">
        <v>10830</v>
      </c>
      <c r="D5675" t="s">
        <v>59</v>
      </c>
      <c r="E5675" s="1">
        <v>44704</v>
      </c>
      <c r="F5675" s="1">
        <v>44742</v>
      </c>
      <c r="G5675" t="s">
        <v>10831</v>
      </c>
      <c r="H5675" s="5" t="s">
        <v>10750</v>
      </c>
      <c r="I5675" s="8" t="str">
        <f t="shared" si="177"/>
        <v xml:space="preserve">23-May-22 </v>
      </c>
      <c r="J5675" s="5" t="s">
        <v>7428</v>
      </c>
      <c r="K5675" t="str">
        <f t="shared" si="176"/>
        <v xml:space="preserve">31-ug-22 </v>
      </c>
      <c r="L5675">
        <v>38</v>
      </c>
      <c r="M5675">
        <v>0</v>
      </c>
      <c r="N5675">
        <v>69</v>
      </c>
      <c r="O5675" s="2">
        <v>1</v>
      </c>
      <c r="Q5675" t="s">
        <v>340</v>
      </c>
    </row>
    <row r="5676" spans="1:17" x14ac:dyDescent="0.3">
      <c r="A5676" t="s">
        <v>3502</v>
      </c>
      <c r="B5676" t="s">
        <v>23</v>
      </c>
      <c r="C5676">
        <v>2950</v>
      </c>
      <c r="D5676" t="s">
        <v>24</v>
      </c>
      <c r="E5676" s="1">
        <v>44704</v>
      </c>
      <c r="F5676" s="1">
        <v>44708</v>
      </c>
      <c r="G5676" t="s">
        <v>10832</v>
      </c>
      <c r="H5676" s="5" t="s">
        <v>10750</v>
      </c>
      <c r="I5676" s="8" t="str">
        <f t="shared" si="177"/>
        <v xml:space="preserve">23-May-22 </v>
      </c>
      <c r="J5676" s="5" t="s">
        <v>10544</v>
      </c>
      <c r="K5676" t="str">
        <f t="shared" si="176"/>
        <v xml:space="preserve">27-May-22 </v>
      </c>
      <c r="L5676">
        <v>5</v>
      </c>
      <c r="M5676">
        <v>0</v>
      </c>
      <c r="N5676">
        <v>5</v>
      </c>
      <c r="O5676" s="2">
        <v>1</v>
      </c>
      <c r="Q5676" t="s">
        <v>340</v>
      </c>
    </row>
    <row r="5677" spans="1:17" x14ac:dyDescent="0.3">
      <c r="A5677" t="s">
        <v>3510</v>
      </c>
      <c r="B5677" t="s">
        <v>45</v>
      </c>
      <c r="C5677">
        <v>2950</v>
      </c>
      <c r="D5677" t="s">
        <v>46</v>
      </c>
      <c r="E5677" s="1">
        <v>44704</v>
      </c>
      <c r="F5677" s="1">
        <v>44708</v>
      </c>
      <c r="G5677" t="s">
        <v>10832</v>
      </c>
      <c r="H5677" s="5" t="s">
        <v>10750</v>
      </c>
      <c r="I5677" s="8" t="str">
        <f t="shared" si="177"/>
        <v xml:space="preserve">23-May-22 </v>
      </c>
      <c r="J5677" s="5" t="s">
        <v>10544</v>
      </c>
      <c r="K5677" t="str">
        <f t="shared" si="176"/>
        <v xml:space="preserve">27-May-22 </v>
      </c>
      <c r="L5677">
        <v>5</v>
      </c>
      <c r="M5677">
        <v>0</v>
      </c>
      <c r="N5677">
        <v>5</v>
      </c>
      <c r="O5677" s="2">
        <v>1</v>
      </c>
      <c r="Q5677" t="s">
        <v>340</v>
      </c>
    </row>
    <row r="5678" spans="1:17" x14ac:dyDescent="0.3">
      <c r="A5678" t="s">
        <v>9809</v>
      </c>
      <c r="B5678" t="s">
        <v>72</v>
      </c>
      <c r="C5678" t="s">
        <v>10833</v>
      </c>
      <c r="D5678" t="s">
        <v>73</v>
      </c>
      <c r="E5678" s="1">
        <v>44756</v>
      </c>
      <c r="F5678" s="1">
        <v>44818</v>
      </c>
      <c r="G5678" t="s">
        <v>10826</v>
      </c>
      <c r="H5678" s="5" t="s">
        <v>10750</v>
      </c>
      <c r="I5678" s="8" t="str">
        <f t="shared" si="177"/>
        <v xml:space="preserve">23-May-22 </v>
      </c>
      <c r="J5678" s="5" t="s">
        <v>10827</v>
      </c>
      <c r="K5678" t="str">
        <f t="shared" si="176"/>
        <v xml:space="preserve">21-Nov-22 </v>
      </c>
      <c r="L5678">
        <v>128</v>
      </c>
      <c r="M5678">
        <v>0</v>
      </c>
      <c r="N5678">
        <v>128</v>
      </c>
      <c r="O5678" s="2">
        <v>1</v>
      </c>
      <c r="Q5678" t="s">
        <v>340</v>
      </c>
    </row>
    <row r="5679" spans="1:17" x14ac:dyDescent="0.3">
      <c r="A5679" t="s">
        <v>9809</v>
      </c>
      <c r="B5679" t="s">
        <v>72</v>
      </c>
      <c r="C5679" t="s">
        <v>10834</v>
      </c>
      <c r="D5679" t="s">
        <v>73</v>
      </c>
      <c r="E5679" s="1">
        <v>44704</v>
      </c>
      <c r="F5679" s="1">
        <v>44712</v>
      </c>
      <c r="G5679" t="s">
        <v>10829</v>
      </c>
      <c r="H5679" s="5" t="s">
        <v>10750</v>
      </c>
      <c r="I5679" s="8" t="str">
        <f t="shared" si="177"/>
        <v xml:space="preserve">23-May-22 </v>
      </c>
      <c r="J5679" s="5" t="s">
        <v>10575</v>
      </c>
      <c r="K5679" t="str">
        <f t="shared" si="176"/>
        <v xml:space="preserve">31-May-22 </v>
      </c>
      <c r="L5679">
        <v>7</v>
      </c>
      <c r="M5679">
        <v>0</v>
      </c>
      <c r="N5679">
        <v>7</v>
      </c>
      <c r="O5679" s="2">
        <v>1</v>
      </c>
      <c r="Q5679" t="s">
        <v>340</v>
      </c>
    </row>
    <row r="5680" spans="1:17" x14ac:dyDescent="0.3">
      <c r="A5680" t="s">
        <v>9809</v>
      </c>
      <c r="B5680" t="s">
        <v>72</v>
      </c>
      <c r="C5680" t="s">
        <v>10835</v>
      </c>
      <c r="D5680" t="s">
        <v>73</v>
      </c>
      <c r="E5680" s="1">
        <v>44704</v>
      </c>
      <c r="F5680" s="1">
        <v>44742</v>
      </c>
      <c r="G5680" t="s">
        <v>10831</v>
      </c>
      <c r="H5680" s="5" t="s">
        <v>10750</v>
      </c>
      <c r="I5680" s="8" t="str">
        <f t="shared" si="177"/>
        <v xml:space="preserve">23-May-22 </v>
      </c>
      <c r="J5680" s="5" t="s">
        <v>7428</v>
      </c>
      <c r="K5680" t="str">
        <f t="shared" si="176"/>
        <v xml:space="preserve">31-ug-22 </v>
      </c>
      <c r="L5680">
        <v>38</v>
      </c>
      <c r="M5680">
        <v>0</v>
      </c>
      <c r="N5680">
        <v>69</v>
      </c>
      <c r="O5680" s="2">
        <v>1</v>
      </c>
      <c r="Q5680" t="s">
        <v>340</v>
      </c>
    </row>
    <row r="5681" spans="1:17" x14ac:dyDescent="0.3">
      <c r="A5681" t="s">
        <v>2431</v>
      </c>
      <c r="B5681" t="s">
        <v>120</v>
      </c>
      <c r="C5681">
        <v>2750</v>
      </c>
      <c r="D5681" t="s">
        <v>121</v>
      </c>
      <c r="G5681" t="s">
        <v>10832</v>
      </c>
      <c r="H5681" s="5" t="s">
        <v>10750</v>
      </c>
      <c r="I5681" s="8" t="str">
        <f t="shared" si="177"/>
        <v xml:space="preserve">23-May-22 </v>
      </c>
      <c r="J5681" s="5" t="s">
        <v>10544</v>
      </c>
      <c r="K5681" t="str">
        <f t="shared" si="176"/>
        <v xml:space="preserve">27-May-22 </v>
      </c>
      <c r="L5681">
        <v>5</v>
      </c>
      <c r="M5681">
        <v>0</v>
      </c>
      <c r="N5681">
        <v>5</v>
      </c>
      <c r="O5681" s="2">
        <v>1</v>
      </c>
      <c r="Q5681" t="s">
        <v>340</v>
      </c>
    </row>
    <row r="5682" spans="1:17" x14ac:dyDescent="0.3">
      <c r="A5682" t="s">
        <v>9794</v>
      </c>
      <c r="B5682" t="s">
        <v>58</v>
      </c>
      <c r="C5682" t="s">
        <v>10836</v>
      </c>
      <c r="D5682" t="s">
        <v>59</v>
      </c>
      <c r="E5682" s="1">
        <v>44705</v>
      </c>
      <c r="F5682" s="1">
        <v>44705</v>
      </c>
      <c r="G5682" t="s">
        <v>2541</v>
      </c>
      <c r="H5682" s="5" t="s">
        <v>10481</v>
      </c>
      <c r="I5682" s="8" t="str">
        <f t="shared" si="177"/>
        <v xml:space="preserve">24-May-22 </v>
      </c>
      <c r="J5682" s="5" t="s">
        <v>10481</v>
      </c>
      <c r="K5682" t="str">
        <f t="shared" si="176"/>
        <v xml:space="preserve">24-May-22 </v>
      </c>
      <c r="L5682">
        <v>1</v>
      </c>
      <c r="M5682">
        <v>0</v>
      </c>
      <c r="N5682">
        <v>0</v>
      </c>
      <c r="O5682" s="2">
        <v>1</v>
      </c>
      <c r="Q5682" t="s">
        <v>340</v>
      </c>
    </row>
    <row r="5683" spans="1:17" x14ac:dyDescent="0.3">
      <c r="A5683" t="s">
        <v>9794</v>
      </c>
      <c r="B5683" t="s">
        <v>58</v>
      </c>
      <c r="C5683" t="s">
        <v>10837</v>
      </c>
      <c r="D5683" t="s">
        <v>59</v>
      </c>
      <c r="F5683" s="1">
        <v>44755</v>
      </c>
      <c r="G5683" t="s">
        <v>10838</v>
      </c>
      <c r="H5683" s="5" t="s">
        <v>10481</v>
      </c>
      <c r="I5683" s="8" t="str">
        <f t="shared" si="177"/>
        <v xml:space="preserve">24-May-22 </v>
      </c>
      <c r="J5683" s="5" t="s">
        <v>10481</v>
      </c>
      <c r="K5683" t="str">
        <f t="shared" si="176"/>
        <v xml:space="preserve">24-May-22 </v>
      </c>
      <c r="L5683">
        <v>0</v>
      </c>
      <c r="M5683">
        <v>0</v>
      </c>
      <c r="N5683">
        <v>0</v>
      </c>
      <c r="O5683" s="2">
        <v>1</v>
      </c>
      <c r="Q5683" t="s">
        <v>340</v>
      </c>
    </row>
    <row r="5684" spans="1:17" x14ac:dyDescent="0.3">
      <c r="A5684" t="s">
        <v>9809</v>
      </c>
      <c r="B5684" t="s">
        <v>72</v>
      </c>
      <c r="C5684" t="s">
        <v>10839</v>
      </c>
      <c r="D5684" t="s">
        <v>73</v>
      </c>
      <c r="F5684" s="1">
        <v>44755</v>
      </c>
      <c r="G5684" t="s">
        <v>10838</v>
      </c>
      <c r="H5684" s="5" t="s">
        <v>10481</v>
      </c>
      <c r="I5684" s="8" t="str">
        <f t="shared" si="177"/>
        <v xml:space="preserve">24-May-22 </v>
      </c>
      <c r="J5684" s="5" t="s">
        <v>10481</v>
      </c>
      <c r="K5684" t="str">
        <f t="shared" si="176"/>
        <v xml:space="preserve">24-May-22 </v>
      </c>
      <c r="L5684">
        <v>0</v>
      </c>
      <c r="M5684">
        <v>0</v>
      </c>
      <c r="N5684">
        <v>0</v>
      </c>
      <c r="O5684" s="2">
        <v>1</v>
      </c>
      <c r="Q5684" t="s">
        <v>340</v>
      </c>
    </row>
    <row r="5685" spans="1:17" x14ac:dyDescent="0.3">
      <c r="A5685" t="s">
        <v>9809</v>
      </c>
      <c r="B5685" t="s">
        <v>72</v>
      </c>
      <c r="C5685" t="s">
        <v>10840</v>
      </c>
      <c r="D5685" t="s">
        <v>73</v>
      </c>
      <c r="E5685" s="1">
        <v>44705</v>
      </c>
      <c r="F5685" s="1">
        <v>44705</v>
      </c>
      <c r="G5685" t="s">
        <v>2541</v>
      </c>
      <c r="H5685" s="5" t="s">
        <v>10481</v>
      </c>
      <c r="I5685" s="8" t="str">
        <f t="shared" si="177"/>
        <v xml:space="preserve">24-May-22 </v>
      </c>
      <c r="J5685" s="5" t="s">
        <v>10481</v>
      </c>
      <c r="K5685" t="str">
        <f t="shared" si="176"/>
        <v xml:space="preserve">24-May-22 </v>
      </c>
      <c r="L5685">
        <v>1</v>
      </c>
      <c r="M5685">
        <v>0</v>
      </c>
      <c r="N5685">
        <v>0</v>
      </c>
      <c r="O5685" s="2">
        <v>1</v>
      </c>
      <c r="Q5685" t="s">
        <v>340</v>
      </c>
    </row>
    <row r="5686" spans="1:17" x14ac:dyDescent="0.3">
      <c r="A5686" t="s">
        <v>9794</v>
      </c>
      <c r="B5686" t="s">
        <v>58</v>
      </c>
      <c r="C5686" t="s">
        <v>10841</v>
      </c>
      <c r="D5686" t="s">
        <v>59</v>
      </c>
      <c r="E5686" s="1">
        <v>44705</v>
      </c>
      <c r="F5686" s="1">
        <v>44755</v>
      </c>
      <c r="G5686" t="s">
        <v>10842</v>
      </c>
      <c r="H5686" s="5" t="s">
        <v>10481</v>
      </c>
      <c r="I5686" s="8" t="str">
        <f t="shared" si="177"/>
        <v xml:space="preserve">24-May-22 </v>
      </c>
      <c r="J5686" s="5" t="s">
        <v>10008</v>
      </c>
      <c r="K5686" t="str">
        <f t="shared" si="176"/>
        <v xml:space="preserve">13-Jul-22 </v>
      </c>
      <c r="L5686">
        <v>33</v>
      </c>
      <c r="M5686">
        <v>0</v>
      </c>
      <c r="N5686">
        <v>35</v>
      </c>
      <c r="O5686" s="2">
        <v>1</v>
      </c>
      <c r="Q5686" t="s">
        <v>340</v>
      </c>
    </row>
    <row r="5687" spans="1:17" x14ac:dyDescent="0.3">
      <c r="A5687" t="s">
        <v>9809</v>
      </c>
      <c r="B5687" t="s">
        <v>72</v>
      </c>
      <c r="C5687" t="s">
        <v>10843</v>
      </c>
      <c r="D5687" t="s">
        <v>73</v>
      </c>
      <c r="E5687" s="1">
        <v>44705</v>
      </c>
      <c r="F5687" s="1">
        <v>44755</v>
      </c>
      <c r="G5687" t="s">
        <v>10842</v>
      </c>
      <c r="H5687" s="5" t="s">
        <v>10481</v>
      </c>
      <c r="I5687" s="8" t="str">
        <f t="shared" si="177"/>
        <v xml:space="preserve">24-May-22 </v>
      </c>
      <c r="J5687" s="5" t="s">
        <v>10008</v>
      </c>
      <c r="K5687" t="str">
        <f t="shared" si="176"/>
        <v xml:space="preserve">13-Jul-22 </v>
      </c>
      <c r="L5687">
        <v>33</v>
      </c>
      <c r="M5687">
        <v>0</v>
      </c>
      <c r="N5687">
        <v>35</v>
      </c>
      <c r="O5687" s="2">
        <v>1</v>
      </c>
      <c r="Q5687" t="s">
        <v>340</v>
      </c>
    </row>
    <row r="5688" spans="1:17" x14ac:dyDescent="0.3">
      <c r="A5688" t="s">
        <v>9794</v>
      </c>
      <c r="B5688" t="s">
        <v>58</v>
      </c>
      <c r="C5688" t="s">
        <v>10844</v>
      </c>
      <c r="D5688" t="s">
        <v>59</v>
      </c>
      <c r="F5688" s="1">
        <v>44705</v>
      </c>
      <c r="G5688" t="s">
        <v>10845</v>
      </c>
      <c r="H5688" s="5" t="s">
        <v>10481</v>
      </c>
      <c r="I5688" s="8" t="str">
        <f t="shared" si="177"/>
        <v xml:space="preserve">24-May-22 </v>
      </c>
      <c r="J5688" s="5" t="s">
        <v>10481</v>
      </c>
      <c r="K5688" t="str">
        <f t="shared" si="176"/>
        <v xml:space="preserve">24-May-22 </v>
      </c>
      <c r="L5688">
        <v>0</v>
      </c>
      <c r="M5688">
        <v>0</v>
      </c>
      <c r="N5688">
        <v>0</v>
      </c>
      <c r="O5688" s="2">
        <v>1</v>
      </c>
      <c r="Q5688" t="s">
        <v>340</v>
      </c>
    </row>
    <row r="5689" spans="1:17" x14ac:dyDescent="0.3">
      <c r="A5689" t="s">
        <v>9809</v>
      </c>
      <c r="B5689" t="s">
        <v>72</v>
      </c>
      <c r="C5689" t="s">
        <v>10846</v>
      </c>
      <c r="D5689" t="s">
        <v>73</v>
      </c>
      <c r="F5689" s="1">
        <v>44705</v>
      </c>
      <c r="G5689" t="s">
        <v>10847</v>
      </c>
      <c r="H5689" s="5" t="s">
        <v>10481</v>
      </c>
      <c r="I5689" s="8" t="str">
        <f t="shared" si="177"/>
        <v xml:space="preserve">24-May-22 </v>
      </c>
      <c r="J5689" s="5" t="s">
        <v>10481</v>
      </c>
      <c r="K5689" t="str">
        <f t="shared" si="176"/>
        <v xml:space="preserve">24-May-22 </v>
      </c>
      <c r="L5689">
        <v>0</v>
      </c>
      <c r="M5689">
        <v>0</v>
      </c>
      <c r="N5689">
        <v>0</v>
      </c>
      <c r="O5689" s="2">
        <v>1</v>
      </c>
      <c r="Q5689" t="s">
        <v>340</v>
      </c>
    </row>
    <row r="5690" spans="1:17" x14ac:dyDescent="0.3">
      <c r="A5690" t="s">
        <v>9794</v>
      </c>
      <c r="B5690" t="s">
        <v>58</v>
      </c>
      <c r="C5690" t="s">
        <v>10848</v>
      </c>
      <c r="D5690" t="s">
        <v>59</v>
      </c>
      <c r="E5690" s="1">
        <v>44706</v>
      </c>
      <c r="F5690" s="1">
        <v>44712</v>
      </c>
      <c r="G5690" t="s">
        <v>2147</v>
      </c>
      <c r="H5690" s="5" t="s">
        <v>10814</v>
      </c>
      <c r="I5690" s="8" t="str">
        <f t="shared" si="177"/>
        <v xml:space="preserve">25-May-22 </v>
      </c>
      <c r="J5690" s="5" t="s">
        <v>10575</v>
      </c>
      <c r="K5690" t="str">
        <f t="shared" si="176"/>
        <v xml:space="preserve">31-May-22 </v>
      </c>
      <c r="L5690">
        <v>5</v>
      </c>
      <c r="M5690">
        <v>0</v>
      </c>
      <c r="N5690">
        <v>5</v>
      </c>
      <c r="O5690" s="2">
        <v>1</v>
      </c>
      <c r="Q5690" t="s">
        <v>340</v>
      </c>
    </row>
    <row r="5691" spans="1:17" x14ac:dyDescent="0.3">
      <c r="A5691" t="s">
        <v>9794</v>
      </c>
      <c r="B5691" t="s">
        <v>58</v>
      </c>
      <c r="C5691" t="s">
        <v>10849</v>
      </c>
      <c r="D5691" t="s">
        <v>59</v>
      </c>
      <c r="E5691" s="1">
        <v>44706</v>
      </c>
      <c r="F5691" s="1">
        <v>44712</v>
      </c>
      <c r="G5691" t="s">
        <v>9585</v>
      </c>
      <c r="H5691" s="5" t="s">
        <v>10814</v>
      </c>
      <c r="I5691" s="8" t="str">
        <f t="shared" si="177"/>
        <v xml:space="preserve">25-May-22 </v>
      </c>
      <c r="J5691" s="5" t="s">
        <v>10575</v>
      </c>
      <c r="K5691" t="str">
        <f t="shared" si="176"/>
        <v xml:space="preserve">31-May-22 </v>
      </c>
      <c r="L5691">
        <v>5</v>
      </c>
      <c r="M5691">
        <v>0</v>
      </c>
      <c r="N5691">
        <v>5</v>
      </c>
      <c r="O5691" s="2">
        <v>1</v>
      </c>
      <c r="Q5691" t="s">
        <v>340</v>
      </c>
    </row>
    <row r="5692" spans="1:17" x14ac:dyDescent="0.3">
      <c r="A5692" t="s">
        <v>9794</v>
      </c>
      <c r="B5692" t="s">
        <v>58</v>
      </c>
      <c r="C5692" t="s">
        <v>10850</v>
      </c>
      <c r="D5692" t="s">
        <v>59</v>
      </c>
      <c r="E5692" s="1">
        <v>44706</v>
      </c>
      <c r="F5692" s="1">
        <v>44712</v>
      </c>
      <c r="G5692" t="s">
        <v>2495</v>
      </c>
      <c r="H5692" s="5" t="s">
        <v>10814</v>
      </c>
      <c r="I5692" s="8" t="str">
        <f t="shared" si="177"/>
        <v xml:space="preserve">25-May-22 </v>
      </c>
      <c r="J5692" s="5" t="s">
        <v>10575</v>
      </c>
      <c r="K5692" t="str">
        <f t="shared" si="176"/>
        <v xml:space="preserve">31-May-22 </v>
      </c>
      <c r="L5692">
        <v>5</v>
      </c>
      <c r="M5692">
        <v>0</v>
      </c>
      <c r="N5692">
        <v>5</v>
      </c>
      <c r="O5692" s="2">
        <v>1</v>
      </c>
      <c r="Q5692" t="s">
        <v>340</v>
      </c>
    </row>
    <row r="5693" spans="1:17" x14ac:dyDescent="0.3">
      <c r="A5693" t="s">
        <v>9794</v>
      </c>
      <c r="B5693" t="s">
        <v>58</v>
      </c>
      <c r="C5693" t="s">
        <v>10851</v>
      </c>
      <c r="D5693" t="s">
        <v>59</v>
      </c>
      <c r="E5693" s="1">
        <v>44706</v>
      </c>
      <c r="F5693" s="1">
        <v>44712</v>
      </c>
      <c r="G5693" t="s">
        <v>2492</v>
      </c>
      <c r="H5693" s="5" t="s">
        <v>10814</v>
      </c>
      <c r="I5693" s="8" t="str">
        <f t="shared" si="177"/>
        <v xml:space="preserve">25-May-22 </v>
      </c>
      <c r="J5693" s="5" t="s">
        <v>10575</v>
      </c>
      <c r="K5693" t="str">
        <f t="shared" si="176"/>
        <v xml:space="preserve">31-May-22 </v>
      </c>
      <c r="L5693">
        <v>5</v>
      </c>
      <c r="M5693">
        <v>0</v>
      </c>
      <c r="N5693">
        <v>5</v>
      </c>
      <c r="O5693" s="2">
        <v>1</v>
      </c>
      <c r="Q5693" t="s">
        <v>340</v>
      </c>
    </row>
    <row r="5694" spans="1:17" x14ac:dyDescent="0.3">
      <c r="A5694" t="s">
        <v>9809</v>
      </c>
      <c r="B5694" t="s">
        <v>72</v>
      </c>
      <c r="C5694" t="s">
        <v>10852</v>
      </c>
      <c r="D5694" t="s">
        <v>73</v>
      </c>
      <c r="E5694" s="1">
        <v>44706</v>
      </c>
      <c r="F5694" s="1">
        <v>44712</v>
      </c>
      <c r="G5694" t="s">
        <v>2147</v>
      </c>
      <c r="H5694" s="5" t="s">
        <v>10814</v>
      </c>
      <c r="I5694" s="8" t="str">
        <f t="shared" si="177"/>
        <v xml:space="preserve">25-May-22 </v>
      </c>
      <c r="J5694" s="5" t="s">
        <v>10575</v>
      </c>
      <c r="K5694" t="str">
        <f t="shared" si="176"/>
        <v xml:space="preserve">31-May-22 </v>
      </c>
      <c r="L5694">
        <v>5</v>
      </c>
      <c r="M5694">
        <v>0</v>
      </c>
      <c r="N5694">
        <v>5</v>
      </c>
      <c r="O5694" s="2">
        <v>1</v>
      </c>
      <c r="Q5694" t="s">
        <v>340</v>
      </c>
    </row>
    <row r="5695" spans="1:17" x14ac:dyDescent="0.3">
      <c r="A5695" t="s">
        <v>9809</v>
      </c>
      <c r="B5695" t="s">
        <v>72</v>
      </c>
      <c r="C5695" t="s">
        <v>10853</v>
      </c>
      <c r="D5695" t="s">
        <v>73</v>
      </c>
      <c r="E5695" s="1">
        <v>44706</v>
      </c>
      <c r="F5695" s="1">
        <v>44712</v>
      </c>
      <c r="G5695" t="s">
        <v>9585</v>
      </c>
      <c r="H5695" s="5" t="s">
        <v>10814</v>
      </c>
      <c r="I5695" s="8" t="str">
        <f t="shared" si="177"/>
        <v xml:space="preserve">25-May-22 </v>
      </c>
      <c r="J5695" s="5" t="s">
        <v>10575</v>
      </c>
      <c r="K5695" t="str">
        <f t="shared" si="176"/>
        <v xml:space="preserve">31-May-22 </v>
      </c>
      <c r="L5695">
        <v>5</v>
      </c>
      <c r="M5695">
        <v>0</v>
      </c>
      <c r="N5695">
        <v>5</v>
      </c>
      <c r="O5695" s="2">
        <v>1</v>
      </c>
      <c r="Q5695" t="s">
        <v>340</v>
      </c>
    </row>
    <row r="5696" spans="1:17" x14ac:dyDescent="0.3">
      <c r="A5696" t="s">
        <v>9809</v>
      </c>
      <c r="B5696" t="s">
        <v>72</v>
      </c>
      <c r="C5696" t="s">
        <v>10854</v>
      </c>
      <c r="D5696" t="s">
        <v>73</v>
      </c>
      <c r="E5696" s="1">
        <v>44706</v>
      </c>
      <c r="F5696" s="1">
        <v>44712</v>
      </c>
      <c r="G5696" t="s">
        <v>2495</v>
      </c>
      <c r="H5696" s="5" t="s">
        <v>10814</v>
      </c>
      <c r="I5696" s="8" t="str">
        <f t="shared" si="177"/>
        <v xml:space="preserve">25-May-22 </v>
      </c>
      <c r="J5696" s="5" t="s">
        <v>10575</v>
      </c>
      <c r="K5696" t="str">
        <f t="shared" si="176"/>
        <v xml:space="preserve">31-May-22 </v>
      </c>
      <c r="L5696">
        <v>5</v>
      </c>
      <c r="M5696">
        <v>0</v>
      </c>
      <c r="N5696">
        <v>5</v>
      </c>
      <c r="O5696" s="2">
        <v>1</v>
      </c>
      <c r="Q5696" t="s">
        <v>340</v>
      </c>
    </row>
    <row r="5697" spans="1:17" x14ac:dyDescent="0.3">
      <c r="A5697" t="s">
        <v>9809</v>
      </c>
      <c r="B5697" t="s">
        <v>72</v>
      </c>
      <c r="C5697" t="s">
        <v>10855</v>
      </c>
      <c r="D5697" t="s">
        <v>73</v>
      </c>
      <c r="E5697" s="1">
        <v>44706</v>
      </c>
      <c r="F5697" s="1">
        <v>44712</v>
      </c>
      <c r="G5697" t="s">
        <v>2492</v>
      </c>
      <c r="H5697" s="5" t="s">
        <v>10814</v>
      </c>
      <c r="I5697" s="8" t="str">
        <f t="shared" si="177"/>
        <v xml:space="preserve">25-May-22 </v>
      </c>
      <c r="J5697" s="5" t="s">
        <v>10575</v>
      </c>
      <c r="K5697" t="str">
        <f t="shared" si="176"/>
        <v xml:space="preserve">31-May-22 </v>
      </c>
      <c r="L5697">
        <v>5</v>
      </c>
      <c r="M5697">
        <v>0</v>
      </c>
      <c r="N5697">
        <v>5</v>
      </c>
      <c r="O5697" s="2">
        <v>1</v>
      </c>
      <c r="Q5697" t="s">
        <v>340</v>
      </c>
    </row>
    <row r="5698" spans="1:17" x14ac:dyDescent="0.3">
      <c r="A5698" t="s">
        <v>9794</v>
      </c>
      <c r="B5698" t="s">
        <v>58</v>
      </c>
      <c r="C5698" t="s">
        <v>10856</v>
      </c>
      <c r="D5698" t="s">
        <v>59</v>
      </c>
      <c r="E5698" s="1">
        <v>44707</v>
      </c>
      <c r="F5698" s="1">
        <v>44742</v>
      </c>
      <c r="G5698" t="s">
        <v>6495</v>
      </c>
      <c r="H5698" s="5" t="s">
        <v>10817</v>
      </c>
      <c r="I5698" s="8" t="str">
        <f t="shared" si="177"/>
        <v xml:space="preserve">26-May-22 </v>
      </c>
      <c r="J5698" s="5" t="s">
        <v>10857</v>
      </c>
      <c r="K5698" t="str">
        <f t="shared" si="176"/>
        <v xml:space="preserve">17-Jun-22 </v>
      </c>
      <c r="L5698">
        <v>4</v>
      </c>
      <c r="M5698">
        <v>0</v>
      </c>
      <c r="N5698">
        <v>14</v>
      </c>
      <c r="O5698" s="2">
        <v>1</v>
      </c>
      <c r="Q5698" t="s">
        <v>340</v>
      </c>
    </row>
    <row r="5699" spans="1:17" x14ac:dyDescent="0.3">
      <c r="A5699" t="s">
        <v>9794</v>
      </c>
      <c r="B5699" t="s">
        <v>58</v>
      </c>
      <c r="C5699" t="s">
        <v>10858</v>
      </c>
      <c r="D5699" t="s">
        <v>59</v>
      </c>
      <c r="E5699" s="1">
        <v>44750</v>
      </c>
      <c r="F5699" s="1">
        <v>44755</v>
      </c>
      <c r="G5699" t="s">
        <v>10859</v>
      </c>
      <c r="H5699" s="5" t="s">
        <v>10817</v>
      </c>
      <c r="I5699" s="8" t="str">
        <f t="shared" si="177"/>
        <v xml:space="preserve">26-May-22 </v>
      </c>
      <c r="J5699" s="5" t="s">
        <v>10008</v>
      </c>
      <c r="K5699" t="str">
        <f t="shared" ref="K5699:K5762" si="178">SUBSTITUTE(J5699, "A", "")</f>
        <v xml:space="preserve">13-Jul-22 </v>
      </c>
      <c r="L5699">
        <v>4</v>
      </c>
      <c r="M5699">
        <v>0</v>
      </c>
      <c r="N5699">
        <v>33</v>
      </c>
      <c r="O5699" s="2">
        <v>1</v>
      </c>
      <c r="Q5699" t="s">
        <v>340</v>
      </c>
    </row>
    <row r="5700" spans="1:17" x14ac:dyDescent="0.3">
      <c r="A5700" t="s">
        <v>9809</v>
      </c>
      <c r="B5700" t="s">
        <v>72</v>
      </c>
      <c r="C5700" t="s">
        <v>10860</v>
      </c>
      <c r="D5700" t="s">
        <v>73</v>
      </c>
      <c r="E5700" s="1">
        <v>44707</v>
      </c>
      <c r="F5700" s="1">
        <v>44742</v>
      </c>
      <c r="G5700" t="s">
        <v>6495</v>
      </c>
      <c r="H5700" s="5" t="s">
        <v>10817</v>
      </c>
      <c r="I5700" s="8" t="str">
        <f t="shared" ref="I5700:I5763" si="179">SUBSTITUTE(H5700, "A", "")</f>
        <v xml:space="preserve">26-May-22 </v>
      </c>
      <c r="J5700" s="5" t="s">
        <v>10857</v>
      </c>
      <c r="K5700" t="str">
        <f t="shared" si="178"/>
        <v xml:space="preserve">17-Jun-22 </v>
      </c>
      <c r="L5700">
        <v>4</v>
      </c>
      <c r="M5700">
        <v>0</v>
      </c>
      <c r="N5700">
        <v>14</v>
      </c>
      <c r="O5700" s="2">
        <v>1</v>
      </c>
      <c r="Q5700" t="s">
        <v>340</v>
      </c>
    </row>
    <row r="5701" spans="1:17" x14ac:dyDescent="0.3">
      <c r="A5701" t="s">
        <v>9809</v>
      </c>
      <c r="B5701" t="s">
        <v>72</v>
      </c>
      <c r="C5701" t="s">
        <v>10861</v>
      </c>
      <c r="D5701" t="s">
        <v>73</v>
      </c>
      <c r="E5701" s="1">
        <v>44750</v>
      </c>
      <c r="F5701" s="1">
        <v>44755</v>
      </c>
      <c r="G5701" t="s">
        <v>10859</v>
      </c>
      <c r="H5701" s="5" t="s">
        <v>10817</v>
      </c>
      <c r="I5701" s="8" t="str">
        <f t="shared" si="179"/>
        <v xml:space="preserve">26-May-22 </v>
      </c>
      <c r="J5701" s="5" t="s">
        <v>10008</v>
      </c>
      <c r="K5701" t="str">
        <f t="shared" si="178"/>
        <v xml:space="preserve">13-Jul-22 </v>
      </c>
      <c r="L5701">
        <v>4</v>
      </c>
      <c r="M5701">
        <v>0</v>
      </c>
      <c r="N5701">
        <v>33</v>
      </c>
      <c r="O5701" s="2">
        <v>1</v>
      </c>
      <c r="Q5701" t="s">
        <v>340</v>
      </c>
    </row>
    <row r="5702" spans="1:17" x14ac:dyDescent="0.3">
      <c r="A5702" t="s">
        <v>9794</v>
      </c>
      <c r="B5702" t="s">
        <v>58</v>
      </c>
      <c r="C5702" t="s">
        <v>10862</v>
      </c>
      <c r="D5702" t="s">
        <v>59</v>
      </c>
      <c r="E5702" s="1">
        <v>44986</v>
      </c>
      <c r="F5702" s="1">
        <v>45006</v>
      </c>
      <c r="G5702" t="s">
        <v>10863</v>
      </c>
      <c r="H5702" s="5" t="s">
        <v>10544</v>
      </c>
      <c r="I5702" s="8" t="str">
        <f t="shared" si="179"/>
        <v xml:space="preserve">27-May-22 </v>
      </c>
      <c r="J5702" s="5" t="s">
        <v>10052</v>
      </c>
      <c r="K5702" t="str">
        <f t="shared" si="178"/>
        <v xml:space="preserve">01-Jul-22 </v>
      </c>
      <c r="L5702">
        <v>15</v>
      </c>
      <c r="M5702">
        <v>0</v>
      </c>
      <c r="N5702">
        <v>24</v>
      </c>
      <c r="O5702" s="2">
        <v>1</v>
      </c>
      <c r="Q5702" t="s">
        <v>340</v>
      </c>
    </row>
    <row r="5703" spans="1:17" x14ac:dyDescent="0.3">
      <c r="A5703" t="s">
        <v>9809</v>
      </c>
      <c r="B5703" t="s">
        <v>72</v>
      </c>
      <c r="C5703" t="s">
        <v>10864</v>
      </c>
      <c r="D5703" t="s">
        <v>73</v>
      </c>
      <c r="E5703" s="1">
        <v>44986</v>
      </c>
      <c r="F5703" s="1">
        <v>45006</v>
      </c>
      <c r="G5703" t="s">
        <v>10863</v>
      </c>
      <c r="H5703" s="5" t="s">
        <v>10544</v>
      </c>
      <c r="I5703" s="8" t="str">
        <f t="shared" si="179"/>
        <v xml:space="preserve">27-May-22 </v>
      </c>
      <c r="J5703" s="5" t="s">
        <v>10052</v>
      </c>
      <c r="K5703" t="str">
        <f t="shared" si="178"/>
        <v xml:space="preserve">01-Jul-22 </v>
      </c>
      <c r="L5703">
        <v>15</v>
      </c>
      <c r="M5703">
        <v>0</v>
      </c>
      <c r="N5703">
        <v>24</v>
      </c>
      <c r="O5703" s="2">
        <v>1</v>
      </c>
      <c r="Q5703" t="s">
        <v>340</v>
      </c>
    </row>
    <row r="5704" spans="1:17" x14ac:dyDescent="0.3">
      <c r="A5704" t="s">
        <v>3502</v>
      </c>
      <c r="B5704" t="s">
        <v>23</v>
      </c>
      <c r="C5704">
        <v>2940</v>
      </c>
      <c r="D5704" t="s">
        <v>24</v>
      </c>
      <c r="F5704" s="1">
        <v>44708</v>
      </c>
      <c r="G5704" t="s">
        <v>291</v>
      </c>
      <c r="H5704" s="5" t="s">
        <v>10544</v>
      </c>
      <c r="I5704" s="8" t="str">
        <f t="shared" si="179"/>
        <v xml:space="preserve">27-May-22 </v>
      </c>
      <c r="J5704" s="5" t="s">
        <v>10544</v>
      </c>
      <c r="K5704" t="str">
        <f t="shared" si="178"/>
        <v xml:space="preserve">27-May-22 </v>
      </c>
      <c r="L5704">
        <v>0</v>
      </c>
      <c r="M5704">
        <v>0</v>
      </c>
      <c r="N5704">
        <v>0</v>
      </c>
      <c r="O5704" s="2">
        <v>1</v>
      </c>
      <c r="Q5704" t="s">
        <v>340</v>
      </c>
    </row>
    <row r="5705" spans="1:17" x14ac:dyDescent="0.3">
      <c r="A5705" t="s">
        <v>3510</v>
      </c>
      <c r="B5705" t="s">
        <v>45</v>
      </c>
      <c r="C5705">
        <v>2940</v>
      </c>
      <c r="D5705" t="s">
        <v>46</v>
      </c>
      <c r="F5705" s="1">
        <v>44708</v>
      </c>
      <c r="G5705" t="s">
        <v>291</v>
      </c>
      <c r="H5705" s="5" t="s">
        <v>10544</v>
      </c>
      <c r="I5705" s="8" t="str">
        <f t="shared" si="179"/>
        <v xml:space="preserve">27-May-22 </v>
      </c>
      <c r="J5705" s="5" t="s">
        <v>10544</v>
      </c>
      <c r="K5705" t="str">
        <f t="shared" si="178"/>
        <v xml:space="preserve">27-May-22 </v>
      </c>
      <c r="L5705">
        <v>0</v>
      </c>
      <c r="M5705">
        <v>0</v>
      </c>
      <c r="N5705">
        <v>0</v>
      </c>
      <c r="O5705" s="2">
        <v>1</v>
      </c>
      <c r="Q5705" t="s">
        <v>340</v>
      </c>
    </row>
    <row r="5706" spans="1:17" x14ac:dyDescent="0.3">
      <c r="A5706" t="s">
        <v>2431</v>
      </c>
      <c r="B5706" t="s">
        <v>120</v>
      </c>
      <c r="C5706">
        <v>2740</v>
      </c>
      <c r="D5706" t="s">
        <v>121</v>
      </c>
      <c r="G5706" t="s">
        <v>291</v>
      </c>
      <c r="H5706" s="5" t="s">
        <v>10544</v>
      </c>
      <c r="I5706" s="8" t="str">
        <f t="shared" si="179"/>
        <v xml:space="preserve">27-May-22 </v>
      </c>
      <c r="J5706" s="5" t="s">
        <v>10544</v>
      </c>
      <c r="K5706" t="str">
        <f t="shared" si="178"/>
        <v xml:space="preserve">27-May-22 </v>
      </c>
      <c r="L5706">
        <v>0</v>
      </c>
      <c r="M5706">
        <v>0</v>
      </c>
      <c r="N5706">
        <v>0</v>
      </c>
      <c r="O5706" s="2">
        <v>1</v>
      </c>
      <c r="Q5706" t="s">
        <v>340</v>
      </c>
    </row>
    <row r="5707" spans="1:17" x14ac:dyDescent="0.3">
      <c r="A5707" t="s">
        <v>9794</v>
      </c>
      <c r="B5707" t="s">
        <v>58</v>
      </c>
      <c r="C5707" t="s">
        <v>10865</v>
      </c>
      <c r="D5707" t="s">
        <v>59</v>
      </c>
      <c r="E5707" s="1">
        <v>44711</v>
      </c>
      <c r="F5707" s="1">
        <v>44712</v>
      </c>
      <c r="G5707" t="s">
        <v>2539</v>
      </c>
      <c r="H5707" s="5" t="s">
        <v>10866</v>
      </c>
      <c r="I5707" s="8" t="str">
        <f t="shared" si="179"/>
        <v xml:space="preserve">30-May-22 </v>
      </c>
      <c r="J5707" s="5" t="s">
        <v>10575</v>
      </c>
      <c r="K5707" t="str">
        <f t="shared" si="178"/>
        <v xml:space="preserve">31-May-22 </v>
      </c>
      <c r="L5707">
        <v>2</v>
      </c>
      <c r="M5707">
        <v>0</v>
      </c>
      <c r="N5707">
        <v>2</v>
      </c>
      <c r="O5707" s="2">
        <v>1</v>
      </c>
      <c r="Q5707" t="s">
        <v>340</v>
      </c>
    </row>
    <row r="5708" spans="1:17" x14ac:dyDescent="0.3">
      <c r="A5708" t="s">
        <v>9794</v>
      </c>
      <c r="B5708" t="s">
        <v>58</v>
      </c>
      <c r="C5708" t="s">
        <v>10867</v>
      </c>
      <c r="D5708" t="s">
        <v>59</v>
      </c>
      <c r="E5708" s="1">
        <v>44711</v>
      </c>
      <c r="F5708" s="1">
        <v>44727</v>
      </c>
      <c r="G5708" t="s">
        <v>10868</v>
      </c>
      <c r="H5708" s="5" t="s">
        <v>10866</v>
      </c>
      <c r="I5708" s="8" t="str">
        <f t="shared" si="179"/>
        <v xml:space="preserve">30-May-22 </v>
      </c>
      <c r="J5708" s="5" t="s">
        <v>10052</v>
      </c>
      <c r="K5708" t="str">
        <f t="shared" si="178"/>
        <v xml:space="preserve">01-Jul-22 </v>
      </c>
      <c r="L5708">
        <v>11</v>
      </c>
      <c r="M5708">
        <v>0</v>
      </c>
      <c r="N5708">
        <v>23</v>
      </c>
      <c r="O5708" s="2">
        <v>1</v>
      </c>
      <c r="Q5708" t="s">
        <v>340</v>
      </c>
    </row>
    <row r="5709" spans="1:17" x14ac:dyDescent="0.3">
      <c r="A5709" t="s">
        <v>9809</v>
      </c>
      <c r="B5709" t="s">
        <v>72</v>
      </c>
      <c r="C5709" t="s">
        <v>10869</v>
      </c>
      <c r="D5709" t="s">
        <v>73</v>
      </c>
      <c r="E5709" s="1">
        <v>44711</v>
      </c>
      <c r="F5709" s="1">
        <v>44712</v>
      </c>
      <c r="G5709" t="s">
        <v>2539</v>
      </c>
      <c r="H5709" s="5" t="s">
        <v>10866</v>
      </c>
      <c r="I5709" s="8" t="str">
        <f t="shared" si="179"/>
        <v xml:space="preserve">30-May-22 </v>
      </c>
      <c r="J5709" s="5" t="s">
        <v>10575</v>
      </c>
      <c r="K5709" t="str">
        <f t="shared" si="178"/>
        <v xml:space="preserve">31-May-22 </v>
      </c>
      <c r="L5709">
        <v>2</v>
      </c>
      <c r="M5709">
        <v>0</v>
      </c>
      <c r="N5709">
        <v>2</v>
      </c>
      <c r="O5709" s="2">
        <v>1</v>
      </c>
      <c r="Q5709" t="s">
        <v>340</v>
      </c>
    </row>
    <row r="5710" spans="1:17" x14ac:dyDescent="0.3">
      <c r="A5710" t="s">
        <v>9809</v>
      </c>
      <c r="B5710" t="s">
        <v>72</v>
      </c>
      <c r="C5710" t="s">
        <v>10870</v>
      </c>
      <c r="D5710" t="s">
        <v>73</v>
      </c>
      <c r="E5710" s="1">
        <v>44711</v>
      </c>
      <c r="F5710" s="1">
        <v>44727</v>
      </c>
      <c r="G5710" t="s">
        <v>10868</v>
      </c>
      <c r="H5710" s="5" t="s">
        <v>10866</v>
      </c>
      <c r="I5710" s="8" t="str">
        <f t="shared" si="179"/>
        <v xml:space="preserve">30-May-22 </v>
      </c>
      <c r="J5710" s="5" t="s">
        <v>10052</v>
      </c>
      <c r="K5710" t="str">
        <f t="shared" si="178"/>
        <v xml:space="preserve">01-Jul-22 </v>
      </c>
      <c r="L5710">
        <v>11</v>
      </c>
      <c r="M5710">
        <v>0</v>
      </c>
      <c r="N5710">
        <v>23</v>
      </c>
      <c r="O5710" s="2">
        <v>1</v>
      </c>
      <c r="Q5710" t="s">
        <v>340</v>
      </c>
    </row>
    <row r="5711" spans="1:17" x14ac:dyDescent="0.3">
      <c r="A5711" t="s">
        <v>3502</v>
      </c>
      <c r="B5711" t="s">
        <v>23</v>
      </c>
      <c r="C5711">
        <v>2960</v>
      </c>
      <c r="D5711" t="s">
        <v>24</v>
      </c>
      <c r="F5711" s="1">
        <v>44711</v>
      </c>
      <c r="G5711" t="s">
        <v>3535</v>
      </c>
      <c r="H5711" s="5" t="s">
        <v>10866</v>
      </c>
      <c r="I5711" s="8" t="str">
        <f t="shared" si="179"/>
        <v xml:space="preserve">30-May-22 </v>
      </c>
      <c r="J5711" s="5" t="s">
        <v>10866</v>
      </c>
      <c r="K5711" t="str">
        <f t="shared" si="178"/>
        <v xml:space="preserve">30-May-22 </v>
      </c>
      <c r="L5711">
        <v>0</v>
      </c>
      <c r="M5711">
        <v>0</v>
      </c>
      <c r="N5711">
        <v>0</v>
      </c>
      <c r="O5711" s="2">
        <v>1</v>
      </c>
      <c r="Q5711" t="s">
        <v>340</v>
      </c>
    </row>
    <row r="5712" spans="1:17" x14ac:dyDescent="0.3">
      <c r="A5712" t="s">
        <v>3502</v>
      </c>
      <c r="B5712" t="s">
        <v>23</v>
      </c>
      <c r="C5712">
        <v>2980</v>
      </c>
      <c r="D5712" t="s">
        <v>24</v>
      </c>
      <c r="F5712" s="1">
        <v>44711</v>
      </c>
      <c r="G5712" t="s">
        <v>10871</v>
      </c>
      <c r="H5712" s="5" t="s">
        <v>10866</v>
      </c>
      <c r="I5712" s="8" t="str">
        <f t="shared" si="179"/>
        <v xml:space="preserve">30-May-22 </v>
      </c>
      <c r="J5712" s="5" t="s">
        <v>10866</v>
      </c>
      <c r="K5712" t="str">
        <f t="shared" si="178"/>
        <v xml:space="preserve">30-May-22 </v>
      </c>
      <c r="L5712">
        <v>0</v>
      </c>
      <c r="M5712">
        <v>0</v>
      </c>
      <c r="N5712">
        <v>0</v>
      </c>
      <c r="O5712" s="2">
        <v>1</v>
      </c>
      <c r="Q5712" t="s">
        <v>340</v>
      </c>
    </row>
    <row r="5713" spans="1:17" x14ac:dyDescent="0.3">
      <c r="A5713" t="s">
        <v>3510</v>
      </c>
      <c r="B5713" t="s">
        <v>45</v>
      </c>
      <c r="C5713">
        <v>2960</v>
      </c>
      <c r="D5713" t="s">
        <v>46</v>
      </c>
      <c r="F5713" s="1">
        <v>44711</v>
      </c>
      <c r="G5713" t="s">
        <v>3535</v>
      </c>
      <c r="H5713" s="5" t="s">
        <v>10866</v>
      </c>
      <c r="I5713" s="8" t="str">
        <f t="shared" si="179"/>
        <v xml:space="preserve">30-May-22 </v>
      </c>
      <c r="J5713" s="5" t="s">
        <v>10866</v>
      </c>
      <c r="K5713" t="str">
        <f t="shared" si="178"/>
        <v xml:space="preserve">30-May-22 </v>
      </c>
      <c r="L5713">
        <v>0</v>
      </c>
      <c r="M5713">
        <v>0</v>
      </c>
      <c r="N5713">
        <v>0</v>
      </c>
      <c r="O5713" s="2">
        <v>1</v>
      </c>
      <c r="Q5713" t="s">
        <v>340</v>
      </c>
    </row>
    <row r="5714" spans="1:17" x14ac:dyDescent="0.3">
      <c r="A5714" t="s">
        <v>3510</v>
      </c>
      <c r="B5714" t="s">
        <v>45</v>
      </c>
      <c r="C5714">
        <v>2980</v>
      </c>
      <c r="D5714" t="s">
        <v>46</v>
      </c>
      <c r="F5714" s="1">
        <v>44711</v>
      </c>
      <c r="G5714" t="s">
        <v>10871</v>
      </c>
      <c r="H5714" s="5" t="s">
        <v>10866</v>
      </c>
      <c r="I5714" s="8" t="str">
        <f t="shared" si="179"/>
        <v xml:space="preserve">30-May-22 </v>
      </c>
      <c r="J5714" s="5" t="s">
        <v>10866</v>
      </c>
      <c r="K5714" t="str">
        <f t="shared" si="178"/>
        <v xml:space="preserve">30-May-22 </v>
      </c>
      <c r="L5714">
        <v>0</v>
      </c>
      <c r="M5714">
        <v>0</v>
      </c>
      <c r="N5714">
        <v>0</v>
      </c>
      <c r="O5714" s="2">
        <v>1</v>
      </c>
      <c r="Q5714" t="s">
        <v>340</v>
      </c>
    </row>
    <row r="5715" spans="1:17" x14ac:dyDescent="0.3">
      <c r="A5715" t="s">
        <v>2431</v>
      </c>
      <c r="B5715" t="s">
        <v>120</v>
      </c>
      <c r="C5715">
        <v>2760</v>
      </c>
      <c r="D5715" t="s">
        <v>121</v>
      </c>
      <c r="G5715" t="s">
        <v>3535</v>
      </c>
      <c r="H5715" s="5" t="s">
        <v>10866</v>
      </c>
      <c r="I5715" s="8" t="str">
        <f t="shared" si="179"/>
        <v xml:space="preserve">30-May-22 </v>
      </c>
      <c r="J5715" s="5" t="s">
        <v>10866</v>
      </c>
      <c r="K5715" t="str">
        <f t="shared" si="178"/>
        <v xml:space="preserve">30-May-22 </v>
      </c>
      <c r="L5715">
        <v>0</v>
      </c>
      <c r="M5715">
        <v>0</v>
      </c>
      <c r="N5715">
        <v>0</v>
      </c>
      <c r="O5715" s="2">
        <v>1</v>
      </c>
      <c r="Q5715" t="s">
        <v>340</v>
      </c>
    </row>
    <row r="5716" spans="1:17" x14ac:dyDescent="0.3">
      <c r="A5716" t="s">
        <v>9794</v>
      </c>
      <c r="B5716" t="s">
        <v>58</v>
      </c>
      <c r="C5716" t="s">
        <v>10872</v>
      </c>
      <c r="D5716" t="s">
        <v>59</v>
      </c>
      <c r="E5716" s="1">
        <v>44712</v>
      </c>
      <c r="F5716" s="1">
        <v>44712</v>
      </c>
      <c r="G5716" t="s">
        <v>2546</v>
      </c>
      <c r="H5716" s="5" t="s">
        <v>10575</v>
      </c>
      <c r="I5716" s="8" t="str">
        <f t="shared" si="179"/>
        <v xml:space="preserve">31-May-22 </v>
      </c>
      <c r="J5716" s="5" t="s">
        <v>10575</v>
      </c>
      <c r="K5716" t="str">
        <f t="shared" si="178"/>
        <v xml:space="preserve">31-May-22 </v>
      </c>
      <c r="L5716">
        <v>1</v>
      </c>
      <c r="M5716">
        <v>0</v>
      </c>
      <c r="N5716">
        <v>0</v>
      </c>
      <c r="O5716" s="2">
        <v>1</v>
      </c>
      <c r="Q5716" t="s">
        <v>340</v>
      </c>
    </row>
    <row r="5717" spans="1:17" x14ac:dyDescent="0.3">
      <c r="A5717" t="s">
        <v>9809</v>
      </c>
      <c r="B5717" t="s">
        <v>72</v>
      </c>
      <c r="C5717" t="s">
        <v>10873</v>
      </c>
      <c r="D5717" t="s">
        <v>73</v>
      </c>
      <c r="E5717" s="1">
        <v>44712</v>
      </c>
      <c r="F5717" s="1">
        <v>44712</v>
      </c>
      <c r="G5717" t="s">
        <v>2546</v>
      </c>
      <c r="H5717" s="5" t="s">
        <v>10575</v>
      </c>
      <c r="I5717" s="8" t="str">
        <f t="shared" si="179"/>
        <v xml:space="preserve">31-May-22 </v>
      </c>
      <c r="J5717" s="5" t="s">
        <v>10575</v>
      </c>
      <c r="K5717" t="str">
        <f t="shared" si="178"/>
        <v xml:space="preserve">31-May-22 </v>
      </c>
      <c r="L5717">
        <v>1</v>
      </c>
      <c r="M5717">
        <v>0</v>
      </c>
      <c r="N5717">
        <v>0</v>
      </c>
      <c r="O5717" s="2">
        <v>1</v>
      </c>
      <c r="Q5717" t="s">
        <v>340</v>
      </c>
    </row>
    <row r="5718" spans="1:17" x14ac:dyDescent="0.3">
      <c r="A5718" t="s">
        <v>2431</v>
      </c>
      <c r="B5718" t="s">
        <v>120</v>
      </c>
      <c r="C5718">
        <v>2780</v>
      </c>
      <c r="D5718" t="s">
        <v>121</v>
      </c>
      <c r="G5718" t="s">
        <v>10871</v>
      </c>
      <c r="H5718" s="5" t="s">
        <v>10575</v>
      </c>
      <c r="I5718" s="8" t="str">
        <f t="shared" si="179"/>
        <v xml:space="preserve">31-May-22 </v>
      </c>
      <c r="J5718" s="5" t="s">
        <v>10575</v>
      </c>
      <c r="K5718" t="str">
        <f t="shared" si="178"/>
        <v xml:space="preserve">31-May-22 </v>
      </c>
      <c r="L5718">
        <v>0</v>
      </c>
      <c r="M5718">
        <v>0</v>
      </c>
      <c r="N5718">
        <v>0</v>
      </c>
      <c r="O5718" s="2">
        <v>1</v>
      </c>
      <c r="Q5718" t="s">
        <v>340</v>
      </c>
    </row>
    <row r="5719" spans="1:17" x14ac:dyDescent="0.3">
      <c r="A5719" t="s">
        <v>9794</v>
      </c>
      <c r="B5719" t="s">
        <v>58</v>
      </c>
      <c r="C5719" t="s">
        <v>10874</v>
      </c>
      <c r="D5719" t="s">
        <v>59</v>
      </c>
      <c r="E5719" s="1">
        <v>44713</v>
      </c>
      <c r="F5719" s="1">
        <v>44718</v>
      </c>
      <c r="G5719" t="s">
        <v>2552</v>
      </c>
      <c r="H5719" s="5" t="s">
        <v>10452</v>
      </c>
      <c r="I5719" s="8" t="str">
        <f t="shared" si="179"/>
        <v xml:space="preserve">01-Jun-22 </v>
      </c>
      <c r="J5719" s="5" t="s">
        <v>10875</v>
      </c>
      <c r="K5719" t="str">
        <f t="shared" si="178"/>
        <v xml:space="preserve">06-Jun-22 </v>
      </c>
      <c r="L5719">
        <v>2</v>
      </c>
      <c r="M5719">
        <v>0</v>
      </c>
      <c r="N5719">
        <v>2</v>
      </c>
      <c r="O5719" s="2">
        <v>1</v>
      </c>
      <c r="Q5719" t="s">
        <v>340</v>
      </c>
    </row>
    <row r="5720" spans="1:17" x14ac:dyDescent="0.3">
      <c r="A5720" t="s">
        <v>9794</v>
      </c>
      <c r="B5720" t="s">
        <v>58</v>
      </c>
      <c r="C5720" t="s">
        <v>10876</v>
      </c>
      <c r="D5720" t="s">
        <v>59</v>
      </c>
      <c r="E5720" s="1">
        <v>44713</v>
      </c>
      <c r="F5720" s="1">
        <v>44755</v>
      </c>
      <c r="G5720" t="s">
        <v>10877</v>
      </c>
      <c r="H5720" s="5" t="s">
        <v>10452</v>
      </c>
      <c r="I5720" s="8" t="str">
        <f t="shared" si="179"/>
        <v xml:space="preserve">01-Jun-22 </v>
      </c>
      <c r="J5720" s="5" t="s">
        <v>10008</v>
      </c>
      <c r="K5720" t="str">
        <f t="shared" si="178"/>
        <v xml:space="preserve">13-Jul-22 </v>
      </c>
      <c r="L5720">
        <v>29</v>
      </c>
      <c r="M5720">
        <v>0</v>
      </c>
      <c r="N5720">
        <v>29</v>
      </c>
      <c r="O5720" s="2">
        <v>1</v>
      </c>
      <c r="Q5720" t="s">
        <v>340</v>
      </c>
    </row>
    <row r="5721" spans="1:17" x14ac:dyDescent="0.3">
      <c r="A5721" t="s">
        <v>9794</v>
      </c>
      <c r="B5721" t="s">
        <v>58</v>
      </c>
      <c r="C5721" t="s">
        <v>10878</v>
      </c>
      <c r="D5721" t="s">
        <v>59</v>
      </c>
      <c r="E5721" s="1">
        <v>44713</v>
      </c>
      <c r="F5721" s="1">
        <v>44713</v>
      </c>
      <c r="G5721" t="s">
        <v>10879</v>
      </c>
      <c r="H5721" s="5" t="s">
        <v>10452</v>
      </c>
      <c r="I5721" s="8" t="str">
        <f t="shared" si="179"/>
        <v xml:space="preserve">01-Jun-22 </v>
      </c>
      <c r="J5721" s="5" t="s">
        <v>10517</v>
      </c>
      <c r="K5721" t="str">
        <f t="shared" si="178"/>
        <v xml:space="preserve">10-Jun-22 </v>
      </c>
      <c r="L5721">
        <v>1</v>
      </c>
      <c r="M5721">
        <v>0</v>
      </c>
      <c r="N5721">
        <v>5</v>
      </c>
      <c r="O5721" s="2">
        <v>1</v>
      </c>
      <c r="Q5721" t="s">
        <v>340</v>
      </c>
    </row>
    <row r="5722" spans="1:17" x14ac:dyDescent="0.3">
      <c r="A5722" t="s">
        <v>9794</v>
      </c>
      <c r="B5722" t="s">
        <v>58</v>
      </c>
      <c r="C5722" t="s">
        <v>10880</v>
      </c>
      <c r="D5722" t="s">
        <v>59</v>
      </c>
      <c r="E5722" s="1">
        <v>44713</v>
      </c>
      <c r="F5722" s="1">
        <v>44722</v>
      </c>
      <c r="G5722" t="s">
        <v>10881</v>
      </c>
      <c r="H5722" s="5" t="s">
        <v>10452</v>
      </c>
      <c r="I5722" s="8" t="str">
        <f t="shared" si="179"/>
        <v xml:space="preserve">01-Jun-22 </v>
      </c>
      <c r="J5722" s="5" t="s">
        <v>10882</v>
      </c>
      <c r="K5722" t="str">
        <f t="shared" si="178"/>
        <v xml:space="preserve">02-Jun-22 </v>
      </c>
      <c r="L5722">
        <v>6</v>
      </c>
      <c r="M5722">
        <v>0</v>
      </c>
      <c r="N5722">
        <v>1</v>
      </c>
      <c r="O5722" s="2">
        <v>1</v>
      </c>
      <c r="Q5722" t="s">
        <v>340</v>
      </c>
    </row>
    <row r="5723" spans="1:17" x14ac:dyDescent="0.3">
      <c r="A5723" t="s">
        <v>9794</v>
      </c>
      <c r="B5723" t="s">
        <v>58</v>
      </c>
      <c r="C5723" t="s">
        <v>10883</v>
      </c>
      <c r="D5723" t="s">
        <v>59</v>
      </c>
      <c r="E5723" s="1">
        <v>44713</v>
      </c>
      <c r="F5723" s="1">
        <v>44721</v>
      </c>
      <c r="G5723" t="s">
        <v>10884</v>
      </c>
      <c r="H5723" s="5" t="s">
        <v>10452</v>
      </c>
      <c r="I5723" s="8" t="str">
        <f t="shared" si="179"/>
        <v xml:space="preserve">01-Jun-22 </v>
      </c>
      <c r="J5723" s="5" t="s">
        <v>10052</v>
      </c>
      <c r="K5723" t="str">
        <f t="shared" si="178"/>
        <v xml:space="preserve">01-Jul-22 </v>
      </c>
      <c r="L5723">
        <v>21</v>
      </c>
      <c r="M5723">
        <v>0</v>
      </c>
      <c r="N5723">
        <v>21</v>
      </c>
      <c r="O5723" s="2">
        <v>1</v>
      </c>
      <c r="Q5723" t="s">
        <v>340</v>
      </c>
    </row>
    <row r="5724" spans="1:17" x14ac:dyDescent="0.3">
      <c r="A5724" t="s">
        <v>9794</v>
      </c>
      <c r="B5724" t="s">
        <v>58</v>
      </c>
      <c r="C5724" t="s">
        <v>10885</v>
      </c>
      <c r="D5724" t="s">
        <v>59</v>
      </c>
      <c r="E5724" s="1">
        <v>44713</v>
      </c>
      <c r="F5724" s="1">
        <v>44721</v>
      </c>
      <c r="G5724" t="s">
        <v>10886</v>
      </c>
      <c r="H5724" s="5" t="s">
        <v>10452</v>
      </c>
      <c r="I5724" s="8" t="str">
        <f t="shared" si="179"/>
        <v xml:space="preserve">01-Jun-22 </v>
      </c>
      <c r="J5724" s="5" t="s">
        <v>10052</v>
      </c>
      <c r="K5724" t="str">
        <f t="shared" si="178"/>
        <v xml:space="preserve">01-Jul-22 </v>
      </c>
      <c r="L5724">
        <v>5</v>
      </c>
      <c r="M5724">
        <v>0</v>
      </c>
      <c r="N5724">
        <v>21</v>
      </c>
      <c r="O5724" s="2">
        <v>1</v>
      </c>
      <c r="Q5724" t="s">
        <v>340</v>
      </c>
    </row>
    <row r="5725" spans="1:17" x14ac:dyDescent="0.3">
      <c r="A5725" t="s">
        <v>9794</v>
      </c>
      <c r="B5725" t="s">
        <v>58</v>
      </c>
      <c r="C5725" t="s">
        <v>10887</v>
      </c>
      <c r="D5725" t="s">
        <v>59</v>
      </c>
      <c r="E5725" s="1">
        <v>44713</v>
      </c>
      <c r="F5725" s="1">
        <v>44721</v>
      </c>
      <c r="G5725" t="s">
        <v>10888</v>
      </c>
      <c r="H5725" s="5" t="s">
        <v>10452</v>
      </c>
      <c r="I5725" s="8" t="str">
        <f t="shared" si="179"/>
        <v xml:space="preserve">01-Jun-22 </v>
      </c>
      <c r="J5725" s="5" t="s">
        <v>10008</v>
      </c>
      <c r="K5725" t="str">
        <f t="shared" si="178"/>
        <v xml:space="preserve">13-Jul-22 </v>
      </c>
      <c r="L5725">
        <v>5</v>
      </c>
      <c r="M5725">
        <v>0</v>
      </c>
      <c r="N5725">
        <v>28</v>
      </c>
      <c r="O5725" s="2">
        <v>1</v>
      </c>
      <c r="Q5725" t="s">
        <v>340</v>
      </c>
    </row>
    <row r="5726" spans="1:17" x14ac:dyDescent="0.3">
      <c r="A5726" t="s">
        <v>9794</v>
      </c>
      <c r="B5726" t="s">
        <v>58</v>
      </c>
      <c r="C5726" t="s">
        <v>10889</v>
      </c>
      <c r="D5726" t="s">
        <v>59</v>
      </c>
      <c r="E5726" s="1">
        <v>44713</v>
      </c>
      <c r="F5726" s="1">
        <v>44742</v>
      </c>
      <c r="G5726" t="s">
        <v>10890</v>
      </c>
      <c r="H5726" s="5" t="s">
        <v>10452</v>
      </c>
      <c r="I5726" s="8" t="str">
        <f t="shared" si="179"/>
        <v xml:space="preserve">01-Jun-22 </v>
      </c>
      <c r="J5726" s="5" t="s">
        <v>10052</v>
      </c>
      <c r="K5726" t="str">
        <f t="shared" si="178"/>
        <v xml:space="preserve">01-Jul-22 </v>
      </c>
      <c r="L5726">
        <v>20</v>
      </c>
      <c r="M5726">
        <v>0</v>
      </c>
      <c r="N5726">
        <v>21</v>
      </c>
      <c r="O5726" s="2">
        <v>1</v>
      </c>
      <c r="Q5726" t="s">
        <v>340</v>
      </c>
    </row>
    <row r="5727" spans="1:17" x14ac:dyDescent="0.3">
      <c r="A5727" t="s">
        <v>9809</v>
      </c>
      <c r="B5727" t="s">
        <v>72</v>
      </c>
      <c r="C5727" t="s">
        <v>10891</v>
      </c>
      <c r="D5727" t="s">
        <v>73</v>
      </c>
      <c r="E5727" s="1">
        <v>44713</v>
      </c>
      <c r="F5727" s="1">
        <v>44718</v>
      </c>
      <c r="G5727" t="s">
        <v>2552</v>
      </c>
      <c r="H5727" s="5" t="s">
        <v>10452</v>
      </c>
      <c r="I5727" s="8" t="str">
        <f t="shared" si="179"/>
        <v xml:space="preserve">01-Jun-22 </v>
      </c>
      <c r="J5727" s="5" t="s">
        <v>10875</v>
      </c>
      <c r="K5727" t="str">
        <f t="shared" si="178"/>
        <v xml:space="preserve">06-Jun-22 </v>
      </c>
      <c r="L5727">
        <v>2</v>
      </c>
      <c r="M5727">
        <v>0</v>
      </c>
      <c r="N5727">
        <v>2</v>
      </c>
      <c r="O5727" s="2">
        <v>1</v>
      </c>
      <c r="Q5727" t="s">
        <v>340</v>
      </c>
    </row>
    <row r="5728" spans="1:17" x14ac:dyDescent="0.3">
      <c r="A5728" t="s">
        <v>9809</v>
      </c>
      <c r="B5728" t="s">
        <v>72</v>
      </c>
      <c r="C5728" t="s">
        <v>10892</v>
      </c>
      <c r="D5728" t="s">
        <v>73</v>
      </c>
      <c r="E5728" s="1">
        <v>44713</v>
      </c>
      <c r="F5728" s="1">
        <v>44755</v>
      </c>
      <c r="G5728" t="s">
        <v>10877</v>
      </c>
      <c r="H5728" s="5" t="s">
        <v>10452</v>
      </c>
      <c r="I5728" s="8" t="str">
        <f t="shared" si="179"/>
        <v xml:space="preserve">01-Jun-22 </v>
      </c>
      <c r="J5728" s="5" t="s">
        <v>10008</v>
      </c>
      <c r="K5728" t="str">
        <f t="shared" si="178"/>
        <v xml:space="preserve">13-Jul-22 </v>
      </c>
      <c r="L5728">
        <v>29</v>
      </c>
      <c r="M5728">
        <v>0</v>
      </c>
      <c r="N5728">
        <v>29</v>
      </c>
      <c r="O5728" s="2">
        <v>1</v>
      </c>
      <c r="Q5728" t="s">
        <v>340</v>
      </c>
    </row>
    <row r="5729" spans="1:17" x14ac:dyDescent="0.3">
      <c r="A5729" t="s">
        <v>9809</v>
      </c>
      <c r="B5729" t="s">
        <v>72</v>
      </c>
      <c r="C5729" t="s">
        <v>10893</v>
      </c>
      <c r="D5729" t="s">
        <v>73</v>
      </c>
      <c r="E5729" s="1">
        <v>44713</v>
      </c>
      <c r="F5729" s="1">
        <v>44713</v>
      </c>
      <c r="G5729" t="s">
        <v>10879</v>
      </c>
      <c r="H5729" s="5" t="s">
        <v>10452</v>
      </c>
      <c r="I5729" s="8" t="str">
        <f t="shared" si="179"/>
        <v xml:space="preserve">01-Jun-22 </v>
      </c>
      <c r="J5729" s="5" t="s">
        <v>10517</v>
      </c>
      <c r="K5729" t="str">
        <f t="shared" si="178"/>
        <v xml:space="preserve">10-Jun-22 </v>
      </c>
      <c r="L5729">
        <v>1</v>
      </c>
      <c r="M5729">
        <v>0</v>
      </c>
      <c r="N5729">
        <v>5</v>
      </c>
      <c r="O5729" s="2">
        <v>1</v>
      </c>
      <c r="Q5729" t="s">
        <v>340</v>
      </c>
    </row>
    <row r="5730" spans="1:17" x14ac:dyDescent="0.3">
      <c r="A5730" t="s">
        <v>9809</v>
      </c>
      <c r="B5730" t="s">
        <v>72</v>
      </c>
      <c r="C5730" t="s">
        <v>10894</v>
      </c>
      <c r="D5730" t="s">
        <v>73</v>
      </c>
      <c r="E5730" s="1">
        <v>44713</v>
      </c>
      <c r="F5730" s="1">
        <v>44722</v>
      </c>
      <c r="G5730" t="s">
        <v>10881</v>
      </c>
      <c r="H5730" s="5" t="s">
        <v>10452</v>
      </c>
      <c r="I5730" s="8" t="str">
        <f t="shared" si="179"/>
        <v xml:space="preserve">01-Jun-22 </v>
      </c>
      <c r="J5730" s="5" t="s">
        <v>10882</v>
      </c>
      <c r="K5730" t="str">
        <f t="shared" si="178"/>
        <v xml:space="preserve">02-Jun-22 </v>
      </c>
      <c r="L5730">
        <v>6</v>
      </c>
      <c r="M5730">
        <v>0</v>
      </c>
      <c r="N5730">
        <v>1</v>
      </c>
      <c r="O5730" s="2">
        <v>1</v>
      </c>
      <c r="Q5730" t="s">
        <v>340</v>
      </c>
    </row>
    <row r="5731" spans="1:17" x14ac:dyDescent="0.3">
      <c r="A5731" t="s">
        <v>9809</v>
      </c>
      <c r="B5731" t="s">
        <v>72</v>
      </c>
      <c r="C5731" t="s">
        <v>10895</v>
      </c>
      <c r="D5731" t="s">
        <v>73</v>
      </c>
      <c r="E5731" s="1">
        <v>44713</v>
      </c>
      <c r="F5731" s="1">
        <v>44721</v>
      </c>
      <c r="G5731" t="s">
        <v>10884</v>
      </c>
      <c r="H5731" s="5" t="s">
        <v>10452</v>
      </c>
      <c r="I5731" s="8" t="str">
        <f t="shared" si="179"/>
        <v xml:space="preserve">01-Jun-22 </v>
      </c>
      <c r="J5731" s="5" t="s">
        <v>10052</v>
      </c>
      <c r="K5731" t="str">
        <f t="shared" si="178"/>
        <v xml:space="preserve">01-Jul-22 </v>
      </c>
      <c r="L5731">
        <v>21</v>
      </c>
      <c r="M5731">
        <v>0</v>
      </c>
      <c r="N5731">
        <v>21</v>
      </c>
      <c r="O5731" s="2">
        <v>1</v>
      </c>
      <c r="Q5731" t="s">
        <v>340</v>
      </c>
    </row>
    <row r="5732" spans="1:17" x14ac:dyDescent="0.3">
      <c r="A5732" t="s">
        <v>9809</v>
      </c>
      <c r="B5732" t="s">
        <v>72</v>
      </c>
      <c r="C5732" t="s">
        <v>10896</v>
      </c>
      <c r="D5732" t="s">
        <v>73</v>
      </c>
      <c r="E5732" s="1">
        <v>44713</v>
      </c>
      <c r="F5732" s="1">
        <v>44721</v>
      </c>
      <c r="G5732" t="s">
        <v>10886</v>
      </c>
      <c r="H5732" s="5" t="s">
        <v>10452</v>
      </c>
      <c r="I5732" s="8" t="str">
        <f t="shared" si="179"/>
        <v xml:space="preserve">01-Jun-22 </v>
      </c>
      <c r="J5732" s="5" t="s">
        <v>10052</v>
      </c>
      <c r="K5732" t="str">
        <f t="shared" si="178"/>
        <v xml:space="preserve">01-Jul-22 </v>
      </c>
      <c r="L5732">
        <v>5</v>
      </c>
      <c r="M5732">
        <v>0</v>
      </c>
      <c r="N5732">
        <v>21</v>
      </c>
      <c r="O5732" s="2">
        <v>1</v>
      </c>
      <c r="Q5732" t="s">
        <v>340</v>
      </c>
    </row>
    <row r="5733" spans="1:17" x14ac:dyDescent="0.3">
      <c r="A5733" t="s">
        <v>9809</v>
      </c>
      <c r="B5733" t="s">
        <v>72</v>
      </c>
      <c r="C5733" t="s">
        <v>10897</v>
      </c>
      <c r="D5733" t="s">
        <v>73</v>
      </c>
      <c r="E5733" s="1">
        <v>44713</v>
      </c>
      <c r="F5733" s="1">
        <v>44721</v>
      </c>
      <c r="G5733" t="s">
        <v>10888</v>
      </c>
      <c r="H5733" s="5" t="s">
        <v>10452</v>
      </c>
      <c r="I5733" s="8" t="str">
        <f t="shared" si="179"/>
        <v xml:space="preserve">01-Jun-22 </v>
      </c>
      <c r="J5733" s="5" t="s">
        <v>10008</v>
      </c>
      <c r="K5733" t="str">
        <f t="shared" si="178"/>
        <v xml:space="preserve">13-Jul-22 </v>
      </c>
      <c r="L5733">
        <v>5</v>
      </c>
      <c r="M5733">
        <v>0</v>
      </c>
      <c r="N5733">
        <v>28</v>
      </c>
      <c r="O5733" s="2">
        <v>1</v>
      </c>
      <c r="Q5733" t="s">
        <v>340</v>
      </c>
    </row>
    <row r="5734" spans="1:17" x14ac:dyDescent="0.3">
      <c r="A5734" t="s">
        <v>9809</v>
      </c>
      <c r="B5734" t="s">
        <v>72</v>
      </c>
      <c r="C5734" t="s">
        <v>10898</v>
      </c>
      <c r="D5734" t="s">
        <v>73</v>
      </c>
      <c r="E5734" s="1">
        <v>44713</v>
      </c>
      <c r="F5734" s="1">
        <v>44742</v>
      </c>
      <c r="G5734" t="s">
        <v>10890</v>
      </c>
      <c r="H5734" s="5" t="s">
        <v>10452</v>
      </c>
      <c r="I5734" s="8" t="str">
        <f t="shared" si="179"/>
        <v xml:space="preserve">01-Jun-22 </v>
      </c>
      <c r="J5734" s="5" t="s">
        <v>10052</v>
      </c>
      <c r="K5734" t="str">
        <f t="shared" si="178"/>
        <v xml:space="preserve">01-Jul-22 </v>
      </c>
      <c r="L5734">
        <v>20</v>
      </c>
      <c r="M5734">
        <v>0</v>
      </c>
      <c r="N5734">
        <v>21</v>
      </c>
      <c r="O5734" s="2">
        <v>1</v>
      </c>
      <c r="Q5734" t="s">
        <v>340</v>
      </c>
    </row>
    <row r="5735" spans="1:17" x14ac:dyDescent="0.3">
      <c r="A5735" t="s">
        <v>9794</v>
      </c>
      <c r="B5735" t="s">
        <v>58</v>
      </c>
      <c r="C5735" t="s">
        <v>10899</v>
      </c>
      <c r="D5735" t="s">
        <v>59</v>
      </c>
      <c r="E5735" s="1">
        <v>44725</v>
      </c>
      <c r="F5735" s="1">
        <v>44736</v>
      </c>
      <c r="G5735" t="s">
        <v>10900</v>
      </c>
      <c r="H5735" s="5" t="s">
        <v>10882</v>
      </c>
      <c r="I5735" s="8" t="str">
        <f t="shared" si="179"/>
        <v xml:space="preserve">02-Jun-22 </v>
      </c>
      <c r="J5735" s="5" t="s">
        <v>10882</v>
      </c>
      <c r="K5735" t="str">
        <f t="shared" si="178"/>
        <v xml:space="preserve">02-Jun-22 </v>
      </c>
      <c r="L5735">
        <v>10</v>
      </c>
      <c r="M5735">
        <v>0</v>
      </c>
      <c r="N5735">
        <v>0</v>
      </c>
      <c r="O5735" s="2">
        <v>1</v>
      </c>
      <c r="Q5735" t="s">
        <v>340</v>
      </c>
    </row>
    <row r="5736" spans="1:17" x14ac:dyDescent="0.3">
      <c r="A5736" t="s">
        <v>9794</v>
      </c>
      <c r="B5736" t="s">
        <v>58</v>
      </c>
      <c r="C5736" t="s">
        <v>10901</v>
      </c>
      <c r="D5736" t="s">
        <v>59</v>
      </c>
      <c r="E5736" s="1">
        <v>44739</v>
      </c>
      <c r="F5736" s="1">
        <v>44747</v>
      </c>
      <c r="G5736" t="s">
        <v>10902</v>
      </c>
      <c r="H5736" s="5" t="s">
        <v>10882</v>
      </c>
      <c r="I5736" s="8" t="str">
        <f t="shared" si="179"/>
        <v xml:space="preserve">02-Jun-22 </v>
      </c>
      <c r="J5736" s="5" t="s">
        <v>10882</v>
      </c>
      <c r="K5736" t="str">
        <f t="shared" si="178"/>
        <v xml:space="preserve">02-Jun-22 </v>
      </c>
      <c r="L5736">
        <v>7</v>
      </c>
      <c r="M5736">
        <v>0</v>
      </c>
      <c r="N5736">
        <v>0</v>
      </c>
      <c r="O5736" s="2">
        <v>1</v>
      </c>
      <c r="Q5736" t="s">
        <v>340</v>
      </c>
    </row>
    <row r="5737" spans="1:17" x14ac:dyDescent="0.3">
      <c r="A5737" t="s">
        <v>9809</v>
      </c>
      <c r="B5737" t="s">
        <v>72</v>
      </c>
      <c r="C5737" t="s">
        <v>10903</v>
      </c>
      <c r="D5737" t="s">
        <v>73</v>
      </c>
      <c r="E5737" s="1">
        <v>44725</v>
      </c>
      <c r="F5737" s="1">
        <v>44736</v>
      </c>
      <c r="G5737" t="s">
        <v>10900</v>
      </c>
      <c r="H5737" s="5" t="s">
        <v>10882</v>
      </c>
      <c r="I5737" s="8" t="str">
        <f t="shared" si="179"/>
        <v xml:space="preserve">02-Jun-22 </v>
      </c>
      <c r="J5737" s="5" t="s">
        <v>10882</v>
      </c>
      <c r="K5737" t="str">
        <f t="shared" si="178"/>
        <v xml:space="preserve">02-Jun-22 </v>
      </c>
      <c r="L5737">
        <v>10</v>
      </c>
      <c r="M5737">
        <v>0</v>
      </c>
      <c r="N5737">
        <v>0</v>
      </c>
      <c r="O5737" s="2">
        <v>1</v>
      </c>
      <c r="Q5737" t="s">
        <v>340</v>
      </c>
    </row>
    <row r="5738" spans="1:17" x14ac:dyDescent="0.3">
      <c r="A5738" t="s">
        <v>9809</v>
      </c>
      <c r="B5738" t="s">
        <v>72</v>
      </c>
      <c r="C5738" t="s">
        <v>10904</v>
      </c>
      <c r="D5738" t="s">
        <v>73</v>
      </c>
      <c r="E5738" s="1">
        <v>44739</v>
      </c>
      <c r="F5738" s="1">
        <v>44747</v>
      </c>
      <c r="G5738" t="s">
        <v>10902</v>
      </c>
      <c r="H5738" s="5" t="s">
        <v>10882</v>
      </c>
      <c r="I5738" s="8" t="str">
        <f t="shared" si="179"/>
        <v xml:space="preserve">02-Jun-22 </v>
      </c>
      <c r="J5738" s="5" t="s">
        <v>10882</v>
      </c>
      <c r="K5738" t="str">
        <f t="shared" si="178"/>
        <v xml:space="preserve">02-Jun-22 </v>
      </c>
      <c r="L5738">
        <v>7</v>
      </c>
      <c r="M5738">
        <v>0</v>
      </c>
      <c r="N5738">
        <v>0</v>
      </c>
      <c r="O5738" s="2">
        <v>1</v>
      </c>
      <c r="Q5738" t="s">
        <v>340</v>
      </c>
    </row>
    <row r="5739" spans="1:17" x14ac:dyDescent="0.3">
      <c r="A5739" t="s">
        <v>9794</v>
      </c>
      <c r="B5739" t="s">
        <v>58</v>
      </c>
      <c r="C5739" t="s">
        <v>10905</v>
      </c>
      <c r="D5739" t="s">
        <v>59</v>
      </c>
      <c r="E5739" s="1">
        <v>44748</v>
      </c>
      <c r="F5739" s="1">
        <v>44748</v>
      </c>
      <c r="G5739" t="s">
        <v>10906</v>
      </c>
      <c r="H5739" s="5" t="s">
        <v>10907</v>
      </c>
      <c r="I5739" s="8" t="str">
        <f t="shared" si="179"/>
        <v xml:space="preserve">03-Jun-22 </v>
      </c>
      <c r="J5739" s="5" t="s">
        <v>10907</v>
      </c>
      <c r="K5739" t="str">
        <f t="shared" si="178"/>
        <v xml:space="preserve">03-Jun-22 </v>
      </c>
      <c r="L5739">
        <v>1</v>
      </c>
      <c r="M5739">
        <v>0</v>
      </c>
      <c r="N5739">
        <v>0</v>
      </c>
      <c r="O5739" s="2">
        <v>1</v>
      </c>
      <c r="Q5739" t="s">
        <v>340</v>
      </c>
    </row>
    <row r="5740" spans="1:17" x14ac:dyDescent="0.3">
      <c r="A5740" t="s">
        <v>9809</v>
      </c>
      <c r="B5740" t="s">
        <v>72</v>
      </c>
      <c r="C5740" t="s">
        <v>10908</v>
      </c>
      <c r="D5740" t="s">
        <v>73</v>
      </c>
      <c r="E5740" s="1">
        <v>44748</v>
      </c>
      <c r="F5740" s="1">
        <v>44748</v>
      </c>
      <c r="G5740" t="s">
        <v>10906</v>
      </c>
      <c r="H5740" s="5" t="s">
        <v>10907</v>
      </c>
      <c r="I5740" s="8" t="str">
        <f t="shared" si="179"/>
        <v xml:space="preserve">03-Jun-22 </v>
      </c>
      <c r="J5740" s="5" t="s">
        <v>10907</v>
      </c>
      <c r="K5740" t="str">
        <f t="shared" si="178"/>
        <v xml:space="preserve">03-Jun-22 </v>
      </c>
      <c r="L5740">
        <v>1</v>
      </c>
      <c r="M5740">
        <v>0</v>
      </c>
      <c r="N5740">
        <v>0</v>
      </c>
      <c r="O5740" s="2">
        <v>1</v>
      </c>
      <c r="Q5740" t="s">
        <v>340</v>
      </c>
    </row>
    <row r="5741" spans="1:17" x14ac:dyDescent="0.3">
      <c r="A5741" t="s">
        <v>9794</v>
      </c>
      <c r="B5741" t="s">
        <v>58</v>
      </c>
      <c r="C5741" t="s">
        <v>10909</v>
      </c>
      <c r="D5741" t="s">
        <v>59</v>
      </c>
      <c r="E5741" s="1">
        <v>44749</v>
      </c>
      <c r="F5741" s="1">
        <v>44755</v>
      </c>
      <c r="G5741" t="s">
        <v>10910</v>
      </c>
      <c r="H5741" s="5" t="s">
        <v>10875</v>
      </c>
      <c r="I5741" s="8" t="str">
        <f t="shared" si="179"/>
        <v xml:space="preserve">06-Jun-22 </v>
      </c>
      <c r="J5741" s="5" t="s">
        <v>10008</v>
      </c>
      <c r="K5741" t="str">
        <f t="shared" si="178"/>
        <v xml:space="preserve">13-Jul-22 </v>
      </c>
      <c r="L5741">
        <v>5</v>
      </c>
      <c r="M5741">
        <v>0</v>
      </c>
      <c r="N5741">
        <v>28</v>
      </c>
      <c r="O5741" s="2">
        <v>1</v>
      </c>
      <c r="Q5741" t="s">
        <v>340</v>
      </c>
    </row>
    <row r="5742" spans="1:17" x14ac:dyDescent="0.3">
      <c r="A5742" t="s">
        <v>9809</v>
      </c>
      <c r="B5742" t="s">
        <v>72</v>
      </c>
      <c r="C5742" t="s">
        <v>10911</v>
      </c>
      <c r="D5742" t="s">
        <v>73</v>
      </c>
      <c r="E5742" s="1">
        <v>44749</v>
      </c>
      <c r="F5742" s="1">
        <v>44755</v>
      </c>
      <c r="G5742" t="s">
        <v>10910</v>
      </c>
      <c r="H5742" s="5" t="s">
        <v>10875</v>
      </c>
      <c r="I5742" s="8" t="str">
        <f t="shared" si="179"/>
        <v xml:space="preserve">06-Jun-22 </v>
      </c>
      <c r="J5742" s="5" t="s">
        <v>10008</v>
      </c>
      <c r="K5742" t="str">
        <f t="shared" si="178"/>
        <v xml:space="preserve">13-Jul-22 </v>
      </c>
      <c r="L5742">
        <v>5</v>
      </c>
      <c r="M5742">
        <v>0</v>
      </c>
      <c r="N5742">
        <v>28</v>
      </c>
      <c r="O5742" s="2">
        <v>1</v>
      </c>
      <c r="Q5742" t="s">
        <v>340</v>
      </c>
    </row>
    <row r="5743" spans="1:17" x14ac:dyDescent="0.3">
      <c r="A5743" t="s">
        <v>9794</v>
      </c>
      <c r="B5743" t="s">
        <v>58</v>
      </c>
      <c r="C5743" t="s">
        <v>10912</v>
      </c>
      <c r="D5743" t="s">
        <v>59</v>
      </c>
      <c r="E5743" s="1">
        <v>44718</v>
      </c>
      <c r="F5743" s="1">
        <v>44721</v>
      </c>
      <c r="G5743" t="s">
        <v>10913</v>
      </c>
      <c r="H5743" s="5" t="s">
        <v>10875</v>
      </c>
      <c r="I5743" s="8" t="str">
        <f t="shared" si="179"/>
        <v xml:space="preserve">06-Jun-22 </v>
      </c>
      <c r="J5743" s="5" t="s">
        <v>10914</v>
      </c>
      <c r="K5743" t="str">
        <f t="shared" si="178"/>
        <v xml:space="preserve">09-Jun-22 </v>
      </c>
      <c r="L5743">
        <v>4</v>
      </c>
      <c r="M5743">
        <v>0</v>
      </c>
      <c r="N5743">
        <v>4</v>
      </c>
      <c r="O5743" s="2">
        <v>1</v>
      </c>
      <c r="Q5743" t="s">
        <v>340</v>
      </c>
    </row>
    <row r="5744" spans="1:17" x14ac:dyDescent="0.3">
      <c r="A5744" t="s">
        <v>9794</v>
      </c>
      <c r="B5744" t="s">
        <v>58</v>
      </c>
      <c r="C5744" t="s">
        <v>10915</v>
      </c>
      <c r="D5744" t="s">
        <v>59</v>
      </c>
      <c r="E5744" s="1">
        <v>44718</v>
      </c>
      <c r="F5744" s="1">
        <v>44718</v>
      </c>
      <c r="G5744" t="s">
        <v>291</v>
      </c>
      <c r="H5744" s="5" t="s">
        <v>10875</v>
      </c>
      <c r="I5744" s="8" t="str">
        <f t="shared" si="179"/>
        <v xml:space="preserve">06-Jun-22 </v>
      </c>
      <c r="J5744" s="5" t="s">
        <v>10875</v>
      </c>
      <c r="K5744" t="str">
        <f t="shared" si="178"/>
        <v xml:space="preserve">06-Jun-22 </v>
      </c>
      <c r="L5744">
        <v>1</v>
      </c>
      <c r="M5744">
        <v>0</v>
      </c>
      <c r="N5744">
        <v>1</v>
      </c>
      <c r="O5744" s="2">
        <v>1</v>
      </c>
      <c r="Q5744" t="s">
        <v>340</v>
      </c>
    </row>
    <row r="5745" spans="1:17" x14ac:dyDescent="0.3">
      <c r="A5745" t="s">
        <v>9794</v>
      </c>
      <c r="B5745" t="s">
        <v>58</v>
      </c>
      <c r="C5745" t="s">
        <v>10916</v>
      </c>
      <c r="D5745" t="s">
        <v>59</v>
      </c>
      <c r="E5745" s="1">
        <v>44718</v>
      </c>
      <c r="F5745" s="1">
        <v>44755</v>
      </c>
      <c r="G5745" t="s">
        <v>10917</v>
      </c>
      <c r="H5745" s="5" t="s">
        <v>10875</v>
      </c>
      <c r="I5745" s="8" t="str">
        <f t="shared" si="179"/>
        <v xml:space="preserve">06-Jun-22 </v>
      </c>
      <c r="J5745" s="5" t="s">
        <v>10008</v>
      </c>
      <c r="K5745" t="str">
        <f t="shared" si="178"/>
        <v xml:space="preserve">13-Jul-22 </v>
      </c>
      <c r="L5745">
        <v>28</v>
      </c>
      <c r="M5745">
        <v>0</v>
      </c>
      <c r="N5745">
        <v>28</v>
      </c>
      <c r="O5745" s="2">
        <v>1</v>
      </c>
      <c r="Q5745" t="s">
        <v>340</v>
      </c>
    </row>
    <row r="5746" spans="1:17" x14ac:dyDescent="0.3">
      <c r="A5746" t="s">
        <v>9794</v>
      </c>
      <c r="B5746" t="s">
        <v>58</v>
      </c>
      <c r="C5746" t="s">
        <v>10918</v>
      </c>
      <c r="D5746" t="s">
        <v>59</v>
      </c>
      <c r="E5746" s="1">
        <v>44718</v>
      </c>
      <c r="F5746" s="1">
        <v>44726</v>
      </c>
      <c r="G5746" t="s">
        <v>10919</v>
      </c>
      <c r="H5746" s="5" t="s">
        <v>10875</v>
      </c>
      <c r="I5746" s="8" t="str">
        <f t="shared" si="179"/>
        <v xml:space="preserve">06-Jun-22 </v>
      </c>
      <c r="J5746" s="5" t="s">
        <v>10920</v>
      </c>
      <c r="K5746" t="str">
        <f t="shared" si="178"/>
        <v xml:space="preserve">14-Jun-22 </v>
      </c>
      <c r="L5746">
        <v>7</v>
      </c>
      <c r="M5746">
        <v>0</v>
      </c>
      <c r="N5746">
        <v>7</v>
      </c>
      <c r="O5746" s="2">
        <v>1</v>
      </c>
      <c r="Q5746" t="s">
        <v>340</v>
      </c>
    </row>
    <row r="5747" spans="1:17" x14ac:dyDescent="0.3">
      <c r="A5747" t="s">
        <v>9794</v>
      </c>
      <c r="B5747" t="s">
        <v>58</v>
      </c>
      <c r="C5747" t="s">
        <v>10921</v>
      </c>
      <c r="D5747" t="s">
        <v>59</v>
      </c>
      <c r="E5747" s="1">
        <v>44718</v>
      </c>
      <c r="F5747" s="1">
        <v>44755</v>
      </c>
      <c r="G5747" t="s">
        <v>10922</v>
      </c>
      <c r="H5747" s="5" t="s">
        <v>10875</v>
      </c>
      <c r="I5747" s="8" t="str">
        <f t="shared" si="179"/>
        <v xml:space="preserve">06-Jun-22 </v>
      </c>
      <c r="J5747" s="5" t="s">
        <v>10008</v>
      </c>
      <c r="K5747" t="str">
        <f t="shared" si="178"/>
        <v xml:space="preserve">13-Jul-22 </v>
      </c>
      <c r="L5747">
        <v>28</v>
      </c>
      <c r="M5747">
        <v>0</v>
      </c>
      <c r="N5747">
        <v>28</v>
      </c>
      <c r="O5747" s="2">
        <v>1</v>
      </c>
      <c r="Q5747" t="s">
        <v>340</v>
      </c>
    </row>
    <row r="5748" spans="1:17" x14ac:dyDescent="0.3">
      <c r="A5748" t="s">
        <v>9809</v>
      </c>
      <c r="B5748" t="s">
        <v>72</v>
      </c>
      <c r="C5748" t="s">
        <v>10923</v>
      </c>
      <c r="D5748" t="s">
        <v>73</v>
      </c>
      <c r="E5748" s="1">
        <v>44718</v>
      </c>
      <c r="F5748" s="1">
        <v>44721</v>
      </c>
      <c r="G5748" t="s">
        <v>10913</v>
      </c>
      <c r="H5748" s="5" t="s">
        <v>10875</v>
      </c>
      <c r="I5748" s="8" t="str">
        <f t="shared" si="179"/>
        <v xml:space="preserve">06-Jun-22 </v>
      </c>
      <c r="J5748" s="5" t="s">
        <v>10914</v>
      </c>
      <c r="K5748" t="str">
        <f t="shared" si="178"/>
        <v xml:space="preserve">09-Jun-22 </v>
      </c>
      <c r="L5748">
        <v>4</v>
      </c>
      <c r="M5748">
        <v>0</v>
      </c>
      <c r="N5748">
        <v>4</v>
      </c>
      <c r="O5748" s="2">
        <v>1</v>
      </c>
      <c r="Q5748" t="s">
        <v>340</v>
      </c>
    </row>
    <row r="5749" spans="1:17" x14ac:dyDescent="0.3">
      <c r="A5749" t="s">
        <v>9809</v>
      </c>
      <c r="B5749" t="s">
        <v>72</v>
      </c>
      <c r="C5749" t="s">
        <v>10924</v>
      </c>
      <c r="D5749" t="s">
        <v>73</v>
      </c>
      <c r="E5749" s="1">
        <v>44718</v>
      </c>
      <c r="F5749" s="1">
        <v>44718</v>
      </c>
      <c r="G5749" t="s">
        <v>291</v>
      </c>
      <c r="H5749" s="5" t="s">
        <v>10875</v>
      </c>
      <c r="I5749" s="8" t="str">
        <f t="shared" si="179"/>
        <v xml:space="preserve">06-Jun-22 </v>
      </c>
      <c r="J5749" s="5" t="s">
        <v>10875</v>
      </c>
      <c r="K5749" t="str">
        <f t="shared" si="178"/>
        <v xml:space="preserve">06-Jun-22 </v>
      </c>
      <c r="L5749">
        <v>1</v>
      </c>
      <c r="M5749">
        <v>0</v>
      </c>
      <c r="N5749">
        <v>1</v>
      </c>
      <c r="O5749" s="2">
        <v>1</v>
      </c>
      <c r="Q5749" t="s">
        <v>340</v>
      </c>
    </row>
    <row r="5750" spans="1:17" x14ac:dyDescent="0.3">
      <c r="A5750" t="s">
        <v>9809</v>
      </c>
      <c r="B5750" t="s">
        <v>72</v>
      </c>
      <c r="C5750" t="s">
        <v>10925</v>
      </c>
      <c r="D5750" t="s">
        <v>73</v>
      </c>
      <c r="E5750" s="1">
        <v>44718</v>
      </c>
      <c r="F5750" s="1">
        <v>44755</v>
      </c>
      <c r="G5750" t="s">
        <v>10917</v>
      </c>
      <c r="H5750" s="5" t="s">
        <v>10875</v>
      </c>
      <c r="I5750" s="8" t="str">
        <f t="shared" si="179"/>
        <v xml:space="preserve">06-Jun-22 </v>
      </c>
      <c r="J5750" s="5" t="s">
        <v>10008</v>
      </c>
      <c r="K5750" t="str">
        <f t="shared" si="178"/>
        <v xml:space="preserve">13-Jul-22 </v>
      </c>
      <c r="L5750">
        <v>28</v>
      </c>
      <c r="M5750">
        <v>0</v>
      </c>
      <c r="N5750">
        <v>28</v>
      </c>
      <c r="O5750" s="2">
        <v>1</v>
      </c>
      <c r="Q5750" t="s">
        <v>340</v>
      </c>
    </row>
    <row r="5751" spans="1:17" x14ac:dyDescent="0.3">
      <c r="A5751" t="s">
        <v>9809</v>
      </c>
      <c r="B5751" t="s">
        <v>72</v>
      </c>
      <c r="C5751" t="s">
        <v>10926</v>
      </c>
      <c r="D5751" t="s">
        <v>73</v>
      </c>
      <c r="E5751" s="1">
        <v>44718</v>
      </c>
      <c r="F5751" s="1">
        <v>44726</v>
      </c>
      <c r="G5751" t="s">
        <v>10919</v>
      </c>
      <c r="H5751" s="5" t="s">
        <v>10875</v>
      </c>
      <c r="I5751" s="8" t="str">
        <f t="shared" si="179"/>
        <v xml:space="preserve">06-Jun-22 </v>
      </c>
      <c r="J5751" s="5" t="s">
        <v>10920</v>
      </c>
      <c r="K5751" t="str">
        <f t="shared" si="178"/>
        <v xml:space="preserve">14-Jun-22 </v>
      </c>
      <c r="L5751">
        <v>7</v>
      </c>
      <c r="M5751">
        <v>0</v>
      </c>
      <c r="N5751">
        <v>7</v>
      </c>
      <c r="O5751" s="2">
        <v>1</v>
      </c>
      <c r="Q5751" t="s">
        <v>340</v>
      </c>
    </row>
    <row r="5752" spans="1:17" x14ac:dyDescent="0.3">
      <c r="A5752" t="s">
        <v>9809</v>
      </c>
      <c r="B5752" t="s">
        <v>72</v>
      </c>
      <c r="C5752" t="s">
        <v>10927</v>
      </c>
      <c r="D5752" t="s">
        <v>73</v>
      </c>
      <c r="E5752" s="1">
        <v>44718</v>
      </c>
      <c r="F5752" s="1">
        <v>44755</v>
      </c>
      <c r="G5752" t="s">
        <v>10922</v>
      </c>
      <c r="H5752" s="5" t="s">
        <v>10875</v>
      </c>
      <c r="I5752" s="8" t="str">
        <f t="shared" si="179"/>
        <v xml:space="preserve">06-Jun-22 </v>
      </c>
      <c r="J5752" s="5" t="s">
        <v>10008</v>
      </c>
      <c r="K5752" t="str">
        <f t="shared" si="178"/>
        <v xml:space="preserve">13-Jul-22 </v>
      </c>
      <c r="L5752">
        <v>28</v>
      </c>
      <c r="M5752">
        <v>0</v>
      </c>
      <c r="N5752">
        <v>28</v>
      </c>
      <c r="O5752" s="2">
        <v>1</v>
      </c>
      <c r="Q5752" t="s">
        <v>340</v>
      </c>
    </row>
    <row r="5753" spans="1:17" x14ac:dyDescent="0.3">
      <c r="A5753" t="s">
        <v>9794</v>
      </c>
      <c r="B5753" t="s">
        <v>58</v>
      </c>
      <c r="C5753" t="s">
        <v>10928</v>
      </c>
      <c r="D5753" t="s">
        <v>59</v>
      </c>
      <c r="E5753" s="1">
        <v>44719</v>
      </c>
      <c r="F5753" s="1">
        <v>44719</v>
      </c>
      <c r="G5753" t="s">
        <v>10929</v>
      </c>
      <c r="H5753" s="5" t="s">
        <v>10930</v>
      </c>
      <c r="I5753" s="8" t="str">
        <f t="shared" si="179"/>
        <v xml:space="preserve">07-Jun-22 </v>
      </c>
      <c r="J5753" s="5" t="s">
        <v>10052</v>
      </c>
      <c r="K5753" t="str">
        <f t="shared" si="178"/>
        <v xml:space="preserve">01-Jul-22 </v>
      </c>
      <c r="L5753">
        <v>1</v>
      </c>
      <c r="M5753">
        <v>0</v>
      </c>
      <c r="N5753">
        <v>19</v>
      </c>
      <c r="O5753" s="2">
        <v>1</v>
      </c>
      <c r="Q5753" t="s">
        <v>340</v>
      </c>
    </row>
    <row r="5754" spans="1:17" x14ac:dyDescent="0.3">
      <c r="A5754" t="s">
        <v>9809</v>
      </c>
      <c r="B5754" t="s">
        <v>72</v>
      </c>
      <c r="C5754" t="s">
        <v>10931</v>
      </c>
      <c r="D5754" t="s">
        <v>73</v>
      </c>
      <c r="E5754" s="1">
        <v>44719</v>
      </c>
      <c r="F5754" s="1">
        <v>44719</v>
      </c>
      <c r="G5754" t="s">
        <v>10929</v>
      </c>
      <c r="H5754" s="5" t="s">
        <v>10930</v>
      </c>
      <c r="I5754" s="8" t="str">
        <f t="shared" si="179"/>
        <v xml:space="preserve">07-Jun-22 </v>
      </c>
      <c r="J5754" s="5" t="s">
        <v>10052</v>
      </c>
      <c r="K5754" t="str">
        <f t="shared" si="178"/>
        <v xml:space="preserve">01-Jul-22 </v>
      </c>
      <c r="L5754">
        <v>1</v>
      </c>
      <c r="M5754">
        <v>0</v>
      </c>
      <c r="N5754">
        <v>19</v>
      </c>
      <c r="O5754" s="2">
        <v>1</v>
      </c>
      <c r="Q5754" t="s">
        <v>340</v>
      </c>
    </row>
    <row r="5755" spans="1:17" x14ac:dyDescent="0.3">
      <c r="A5755" t="s">
        <v>9794</v>
      </c>
      <c r="B5755" t="s">
        <v>58</v>
      </c>
      <c r="C5755" t="s">
        <v>10932</v>
      </c>
      <c r="D5755" t="s">
        <v>59</v>
      </c>
      <c r="E5755" s="1">
        <v>44720</v>
      </c>
      <c r="F5755" s="1">
        <v>44720</v>
      </c>
      <c r="G5755" t="s">
        <v>2561</v>
      </c>
      <c r="H5755" s="5" t="s">
        <v>10933</v>
      </c>
      <c r="I5755" s="8" t="str">
        <f t="shared" si="179"/>
        <v xml:space="preserve">08-Jun-22 </v>
      </c>
      <c r="J5755" s="5" t="s">
        <v>10933</v>
      </c>
      <c r="K5755" t="str">
        <f t="shared" si="178"/>
        <v xml:space="preserve">08-Jun-22 </v>
      </c>
      <c r="L5755">
        <v>1</v>
      </c>
      <c r="M5755">
        <v>0</v>
      </c>
      <c r="N5755">
        <v>1</v>
      </c>
      <c r="O5755" s="2">
        <v>1</v>
      </c>
      <c r="Q5755" t="s">
        <v>340</v>
      </c>
    </row>
    <row r="5756" spans="1:17" x14ac:dyDescent="0.3">
      <c r="A5756" t="s">
        <v>9794</v>
      </c>
      <c r="B5756" t="s">
        <v>58</v>
      </c>
      <c r="C5756" t="s">
        <v>10934</v>
      </c>
      <c r="D5756" t="s">
        <v>59</v>
      </c>
      <c r="E5756" s="1">
        <v>44720</v>
      </c>
      <c r="F5756" s="1">
        <v>44722</v>
      </c>
      <c r="G5756" t="s">
        <v>3538</v>
      </c>
      <c r="H5756" s="5" t="s">
        <v>10933</v>
      </c>
      <c r="I5756" s="8" t="str">
        <f t="shared" si="179"/>
        <v xml:space="preserve">08-Jun-22 </v>
      </c>
      <c r="J5756" s="5" t="s">
        <v>10517</v>
      </c>
      <c r="K5756" t="str">
        <f t="shared" si="178"/>
        <v xml:space="preserve">10-Jun-22 </v>
      </c>
      <c r="L5756">
        <v>3</v>
      </c>
      <c r="M5756">
        <v>0</v>
      </c>
      <c r="N5756">
        <v>3</v>
      </c>
      <c r="O5756" s="2">
        <v>1</v>
      </c>
      <c r="Q5756" t="s">
        <v>340</v>
      </c>
    </row>
    <row r="5757" spans="1:17" x14ac:dyDescent="0.3">
      <c r="A5757" t="s">
        <v>9794</v>
      </c>
      <c r="B5757" t="s">
        <v>58</v>
      </c>
      <c r="C5757" t="s">
        <v>10935</v>
      </c>
      <c r="D5757" t="s">
        <v>59</v>
      </c>
      <c r="E5757" s="1">
        <v>44720</v>
      </c>
      <c r="F5757" s="1">
        <v>44722</v>
      </c>
      <c r="G5757" t="s">
        <v>3535</v>
      </c>
      <c r="H5757" s="5" t="s">
        <v>10933</v>
      </c>
      <c r="I5757" s="8" t="str">
        <f t="shared" si="179"/>
        <v xml:space="preserve">08-Jun-22 </v>
      </c>
      <c r="J5757" s="5" t="s">
        <v>10517</v>
      </c>
      <c r="K5757" t="str">
        <f t="shared" si="178"/>
        <v xml:space="preserve">10-Jun-22 </v>
      </c>
      <c r="L5757">
        <v>3</v>
      </c>
      <c r="M5757">
        <v>0</v>
      </c>
      <c r="N5757">
        <v>3</v>
      </c>
      <c r="O5757" s="2">
        <v>1</v>
      </c>
      <c r="Q5757" t="s">
        <v>340</v>
      </c>
    </row>
    <row r="5758" spans="1:17" x14ac:dyDescent="0.3">
      <c r="A5758" t="s">
        <v>9809</v>
      </c>
      <c r="B5758" t="s">
        <v>72</v>
      </c>
      <c r="C5758" t="s">
        <v>10936</v>
      </c>
      <c r="D5758" t="s">
        <v>73</v>
      </c>
      <c r="E5758" s="1">
        <v>44720</v>
      </c>
      <c r="F5758" s="1">
        <v>44720</v>
      </c>
      <c r="G5758" t="s">
        <v>2561</v>
      </c>
      <c r="H5758" s="5" t="s">
        <v>10933</v>
      </c>
      <c r="I5758" s="8" t="str">
        <f t="shared" si="179"/>
        <v xml:space="preserve">08-Jun-22 </v>
      </c>
      <c r="J5758" s="5" t="s">
        <v>10933</v>
      </c>
      <c r="K5758" t="str">
        <f t="shared" si="178"/>
        <v xml:space="preserve">08-Jun-22 </v>
      </c>
      <c r="L5758">
        <v>1</v>
      </c>
      <c r="M5758">
        <v>0</v>
      </c>
      <c r="N5758">
        <v>1</v>
      </c>
      <c r="O5758" s="2">
        <v>1</v>
      </c>
      <c r="Q5758" t="s">
        <v>340</v>
      </c>
    </row>
    <row r="5759" spans="1:17" x14ac:dyDescent="0.3">
      <c r="A5759" t="s">
        <v>9809</v>
      </c>
      <c r="B5759" t="s">
        <v>72</v>
      </c>
      <c r="C5759" t="s">
        <v>10937</v>
      </c>
      <c r="D5759" t="s">
        <v>73</v>
      </c>
      <c r="E5759" s="1">
        <v>44720</v>
      </c>
      <c r="F5759" s="1">
        <v>44722</v>
      </c>
      <c r="G5759" t="s">
        <v>3538</v>
      </c>
      <c r="H5759" s="5" t="s">
        <v>10933</v>
      </c>
      <c r="I5759" s="8" t="str">
        <f t="shared" si="179"/>
        <v xml:space="preserve">08-Jun-22 </v>
      </c>
      <c r="J5759" s="5" t="s">
        <v>10517</v>
      </c>
      <c r="K5759" t="str">
        <f t="shared" si="178"/>
        <v xml:space="preserve">10-Jun-22 </v>
      </c>
      <c r="L5759">
        <v>3</v>
      </c>
      <c r="M5759">
        <v>0</v>
      </c>
      <c r="N5759">
        <v>3</v>
      </c>
      <c r="O5759" s="2">
        <v>1</v>
      </c>
      <c r="Q5759" t="s">
        <v>340</v>
      </c>
    </row>
    <row r="5760" spans="1:17" x14ac:dyDescent="0.3">
      <c r="A5760" t="s">
        <v>9809</v>
      </c>
      <c r="B5760" t="s">
        <v>72</v>
      </c>
      <c r="C5760" t="s">
        <v>10938</v>
      </c>
      <c r="D5760" t="s">
        <v>73</v>
      </c>
      <c r="E5760" s="1">
        <v>44720</v>
      </c>
      <c r="F5760" s="1">
        <v>44722</v>
      </c>
      <c r="G5760" t="s">
        <v>3535</v>
      </c>
      <c r="H5760" s="5" t="s">
        <v>10933</v>
      </c>
      <c r="I5760" s="8" t="str">
        <f t="shared" si="179"/>
        <v xml:space="preserve">08-Jun-22 </v>
      </c>
      <c r="J5760" s="5" t="s">
        <v>10517</v>
      </c>
      <c r="K5760" t="str">
        <f t="shared" si="178"/>
        <v xml:space="preserve">10-Jun-22 </v>
      </c>
      <c r="L5760">
        <v>3</v>
      </c>
      <c r="M5760">
        <v>0</v>
      </c>
      <c r="N5760">
        <v>3</v>
      </c>
      <c r="O5760" s="2">
        <v>1</v>
      </c>
      <c r="Q5760" t="s">
        <v>340</v>
      </c>
    </row>
    <row r="5761" spans="1:17" x14ac:dyDescent="0.3">
      <c r="A5761" t="s">
        <v>3502</v>
      </c>
      <c r="B5761" t="s">
        <v>23</v>
      </c>
      <c r="C5761">
        <v>2990</v>
      </c>
      <c r="D5761" t="s">
        <v>24</v>
      </c>
      <c r="F5761" s="1">
        <v>44720</v>
      </c>
      <c r="G5761" t="s">
        <v>10939</v>
      </c>
      <c r="H5761" s="5" t="s">
        <v>10933</v>
      </c>
      <c r="I5761" s="8" t="str">
        <f t="shared" si="179"/>
        <v xml:space="preserve">08-Jun-22 </v>
      </c>
      <c r="J5761" s="5" t="s">
        <v>10933</v>
      </c>
      <c r="K5761" t="str">
        <f t="shared" si="178"/>
        <v xml:space="preserve">08-Jun-22 </v>
      </c>
      <c r="L5761">
        <v>0</v>
      </c>
      <c r="M5761">
        <v>0</v>
      </c>
      <c r="N5761">
        <v>0</v>
      </c>
      <c r="O5761" s="2">
        <v>1</v>
      </c>
      <c r="Q5761" t="s">
        <v>340</v>
      </c>
    </row>
    <row r="5762" spans="1:17" x14ac:dyDescent="0.3">
      <c r="A5762" t="s">
        <v>3510</v>
      </c>
      <c r="B5762" t="s">
        <v>45</v>
      </c>
      <c r="C5762">
        <v>2990</v>
      </c>
      <c r="D5762" t="s">
        <v>46</v>
      </c>
      <c r="F5762" s="1">
        <v>44720</v>
      </c>
      <c r="G5762" t="s">
        <v>10939</v>
      </c>
      <c r="H5762" s="5" t="s">
        <v>10933</v>
      </c>
      <c r="I5762" s="8" t="str">
        <f t="shared" si="179"/>
        <v xml:space="preserve">08-Jun-22 </v>
      </c>
      <c r="J5762" s="5" t="s">
        <v>10933</v>
      </c>
      <c r="K5762" t="str">
        <f t="shared" si="178"/>
        <v xml:space="preserve">08-Jun-22 </v>
      </c>
      <c r="L5762">
        <v>0</v>
      </c>
      <c r="M5762">
        <v>0</v>
      </c>
      <c r="N5762">
        <v>0</v>
      </c>
      <c r="O5762" s="2">
        <v>1</v>
      </c>
      <c r="Q5762" t="s">
        <v>340</v>
      </c>
    </row>
    <row r="5763" spans="1:17" x14ac:dyDescent="0.3">
      <c r="A5763" t="s">
        <v>2431</v>
      </c>
      <c r="B5763" t="s">
        <v>120</v>
      </c>
      <c r="C5763">
        <v>2790</v>
      </c>
      <c r="D5763" t="s">
        <v>121</v>
      </c>
      <c r="G5763" t="s">
        <v>10939</v>
      </c>
      <c r="H5763" s="5" t="s">
        <v>10933</v>
      </c>
      <c r="I5763" s="8" t="str">
        <f t="shared" si="179"/>
        <v xml:space="preserve">08-Jun-22 </v>
      </c>
      <c r="J5763" s="5" t="s">
        <v>10933</v>
      </c>
      <c r="K5763" t="str">
        <f t="shared" ref="K5763:K5826" si="180">SUBSTITUTE(J5763, "A", "")</f>
        <v xml:space="preserve">08-Jun-22 </v>
      </c>
      <c r="L5763">
        <v>0</v>
      </c>
      <c r="M5763">
        <v>0</v>
      </c>
      <c r="N5763">
        <v>0</v>
      </c>
      <c r="O5763" s="2">
        <v>1</v>
      </c>
      <c r="Q5763" t="s">
        <v>340</v>
      </c>
    </row>
    <row r="5764" spans="1:17" x14ac:dyDescent="0.3">
      <c r="A5764" t="s">
        <v>9794</v>
      </c>
      <c r="B5764" t="s">
        <v>58</v>
      </c>
      <c r="C5764" t="s">
        <v>10940</v>
      </c>
      <c r="D5764" t="s">
        <v>59</v>
      </c>
      <c r="E5764" s="1">
        <v>44721</v>
      </c>
      <c r="F5764" s="1">
        <v>44727</v>
      </c>
      <c r="G5764" t="s">
        <v>10217</v>
      </c>
      <c r="H5764" s="5" t="s">
        <v>10914</v>
      </c>
      <c r="I5764" s="8" t="str">
        <f t="shared" ref="I5764:I5827" si="181">SUBSTITUTE(H5764, "A", "")</f>
        <v xml:space="preserve">09-Jun-22 </v>
      </c>
      <c r="J5764" s="5" t="s">
        <v>10941</v>
      </c>
      <c r="K5764" t="str">
        <f t="shared" si="180"/>
        <v xml:space="preserve">15-Jun-22 </v>
      </c>
      <c r="L5764">
        <v>5</v>
      </c>
      <c r="M5764">
        <v>0</v>
      </c>
      <c r="N5764">
        <v>5</v>
      </c>
      <c r="O5764" s="2">
        <v>1</v>
      </c>
      <c r="Q5764" t="s">
        <v>340</v>
      </c>
    </row>
    <row r="5765" spans="1:17" x14ac:dyDescent="0.3">
      <c r="A5765" t="s">
        <v>9809</v>
      </c>
      <c r="B5765" t="s">
        <v>72</v>
      </c>
      <c r="C5765" t="s">
        <v>10942</v>
      </c>
      <c r="D5765" t="s">
        <v>73</v>
      </c>
      <c r="E5765" s="1">
        <v>44721</v>
      </c>
      <c r="F5765" s="1">
        <v>44727</v>
      </c>
      <c r="G5765" t="s">
        <v>10217</v>
      </c>
      <c r="H5765" s="5" t="s">
        <v>10914</v>
      </c>
      <c r="I5765" s="8" t="str">
        <f t="shared" si="181"/>
        <v xml:space="preserve">09-Jun-22 </v>
      </c>
      <c r="J5765" s="5" t="s">
        <v>10941</v>
      </c>
      <c r="K5765" t="str">
        <f t="shared" si="180"/>
        <v xml:space="preserve">15-Jun-22 </v>
      </c>
      <c r="L5765">
        <v>5</v>
      </c>
      <c r="M5765">
        <v>0</v>
      </c>
      <c r="N5765">
        <v>5</v>
      </c>
      <c r="O5765" s="2">
        <v>1</v>
      </c>
      <c r="Q5765" t="s">
        <v>340</v>
      </c>
    </row>
    <row r="5766" spans="1:17" x14ac:dyDescent="0.3">
      <c r="A5766" t="s">
        <v>3502</v>
      </c>
      <c r="B5766" t="s">
        <v>23</v>
      </c>
      <c r="C5766">
        <v>2992</v>
      </c>
      <c r="D5766" t="s">
        <v>24</v>
      </c>
      <c r="F5766" s="1">
        <v>44721</v>
      </c>
      <c r="G5766" t="s">
        <v>10943</v>
      </c>
      <c r="H5766" s="5" t="s">
        <v>10914</v>
      </c>
      <c r="I5766" s="8" t="str">
        <f t="shared" si="181"/>
        <v xml:space="preserve">09-Jun-22 </v>
      </c>
      <c r="J5766" s="5" t="s">
        <v>10914</v>
      </c>
      <c r="K5766" t="str">
        <f t="shared" si="180"/>
        <v xml:space="preserve">09-Jun-22 </v>
      </c>
      <c r="L5766">
        <v>0</v>
      </c>
      <c r="M5766">
        <v>0</v>
      </c>
      <c r="N5766">
        <v>0</v>
      </c>
      <c r="O5766" s="2">
        <v>1</v>
      </c>
      <c r="Q5766" t="s">
        <v>340</v>
      </c>
    </row>
    <row r="5767" spans="1:17" x14ac:dyDescent="0.3">
      <c r="A5767" t="s">
        <v>3510</v>
      </c>
      <c r="B5767" t="s">
        <v>45</v>
      </c>
      <c r="C5767">
        <v>2992</v>
      </c>
      <c r="D5767" t="s">
        <v>46</v>
      </c>
      <c r="F5767" s="1">
        <v>44721</v>
      </c>
      <c r="G5767" t="s">
        <v>10943</v>
      </c>
      <c r="H5767" s="5" t="s">
        <v>10914</v>
      </c>
      <c r="I5767" s="8" t="str">
        <f t="shared" si="181"/>
        <v xml:space="preserve">09-Jun-22 </v>
      </c>
      <c r="J5767" s="5" t="s">
        <v>10914</v>
      </c>
      <c r="K5767" t="str">
        <f t="shared" si="180"/>
        <v xml:space="preserve">09-Jun-22 </v>
      </c>
      <c r="L5767">
        <v>0</v>
      </c>
      <c r="M5767">
        <v>0</v>
      </c>
      <c r="N5767">
        <v>0</v>
      </c>
      <c r="O5767" s="2">
        <v>1</v>
      </c>
      <c r="Q5767" t="s">
        <v>340</v>
      </c>
    </row>
    <row r="5768" spans="1:17" x14ac:dyDescent="0.3">
      <c r="A5768" t="s">
        <v>2431</v>
      </c>
      <c r="B5768" t="s">
        <v>120</v>
      </c>
      <c r="C5768">
        <v>2794</v>
      </c>
      <c r="D5768" t="s">
        <v>121</v>
      </c>
      <c r="G5768" t="s">
        <v>10943</v>
      </c>
      <c r="H5768" s="5" t="s">
        <v>10914</v>
      </c>
      <c r="I5768" s="8" t="str">
        <f t="shared" si="181"/>
        <v xml:space="preserve">09-Jun-22 </v>
      </c>
      <c r="J5768" s="5" t="s">
        <v>10914</v>
      </c>
      <c r="K5768" t="str">
        <f t="shared" si="180"/>
        <v xml:space="preserve">09-Jun-22 </v>
      </c>
      <c r="L5768">
        <v>0</v>
      </c>
      <c r="M5768">
        <v>0</v>
      </c>
      <c r="N5768">
        <v>0</v>
      </c>
      <c r="O5768" s="2">
        <v>1</v>
      </c>
      <c r="Q5768" t="s">
        <v>340</v>
      </c>
    </row>
    <row r="5769" spans="1:17" x14ac:dyDescent="0.3">
      <c r="A5769" t="s">
        <v>2517</v>
      </c>
      <c r="B5769" t="s">
        <v>16</v>
      </c>
      <c r="C5769" t="s">
        <v>10944</v>
      </c>
      <c r="D5769" t="s">
        <v>2519</v>
      </c>
      <c r="E5769" s="1">
        <v>44393</v>
      </c>
      <c r="F5769" s="1">
        <v>44406</v>
      </c>
      <c r="G5769" t="s">
        <v>10945</v>
      </c>
      <c r="H5769" s="5" t="s">
        <v>10946</v>
      </c>
      <c r="I5769" s="8" t="str">
        <f t="shared" si="181"/>
        <v xml:space="preserve">13-Jun-22 </v>
      </c>
      <c r="J5769" s="5" t="s">
        <v>7431</v>
      </c>
      <c r="K5769" t="str">
        <f t="shared" si="180"/>
        <v xml:space="preserve">10-ug-22 </v>
      </c>
      <c r="L5769">
        <v>13</v>
      </c>
      <c r="M5769">
        <v>0</v>
      </c>
      <c r="N5769">
        <v>42</v>
      </c>
      <c r="O5769" s="2">
        <v>1</v>
      </c>
      <c r="Q5769" t="s">
        <v>340</v>
      </c>
    </row>
    <row r="5770" spans="1:17" x14ac:dyDescent="0.3">
      <c r="A5770" t="s">
        <v>9794</v>
      </c>
      <c r="B5770" t="s">
        <v>58</v>
      </c>
      <c r="C5770" t="s">
        <v>10947</v>
      </c>
      <c r="D5770" t="s">
        <v>59</v>
      </c>
      <c r="E5770" s="1">
        <v>44743</v>
      </c>
      <c r="F5770" s="1">
        <v>44748</v>
      </c>
      <c r="G5770" t="s">
        <v>6552</v>
      </c>
      <c r="H5770" s="5" t="s">
        <v>10948</v>
      </c>
      <c r="I5770" s="8" t="str">
        <f t="shared" si="181"/>
        <v xml:space="preserve">20-Jun-22 </v>
      </c>
      <c r="J5770" s="5" t="s">
        <v>10949</v>
      </c>
      <c r="K5770" t="str">
        <f t="shared" si="180"/>
        <v xml:space="preserve">06-Jul-22 </v>
      </c>
      <c r="L5770">
        <v>4</v>
      </c>
      <c r="M5770">
        <v>0</v>
      </c>
      <c r="N5770">
        <v>13</v>
      </c>
      <c r="O5770" s="2">
        <v>1</v>
      </c>
      <c r="Q5770" t="s">
        <v>340</v>
      </c>
    </row>
    <row r="5771" spans="1:17" x14ac:dyDescent="0.3">
      <c r="A5771" t="s">
        <v>9809</v>
      </c>
      <c r="B5771" t="s">
        <v>72</v>
      </c>
      <c r="C5771" t="s">
        <v>10950</v>
      </c>
      <c r="D5771" t="s">
        <v>73</v>
      </c>
      <c r="E5771" s="1">
        <v>44743</v>
      </c>
      <c r="F5771" s="1">
        <v>44748</v>
      </c>
      <c r="G5771" t="s">
        <v>6552</v>
      </c>
      <c r="H5771" s="5" t="s">
        <v>10948</v>
      </c>
      <c r="I5771" s="8" t="str">
        <f t="shared" si="181"/>
        <v xml:space="preserve">20-Jun-22 </v>
      </c>
      <c r="J5771" s="5" t="s">
        <v>10949</v>
      </c>
      <c r="K5771" t="str">
        <f t="shared" si="180"/>
        <v xml:space="preserve">06-Jul-22 </v>
      </c>
      <c r="L5771">
        <v>4</v>
      </c>
      <c r="M5771">
        <v>0</v>
      </c>
      <c r="N5771">
        <v>13</v>
      </c>
      <c r="O5771" s="2">
        <v>1</v>
      </c>
      <c r="Q5771" t="s">
        <v>340</v>
      </c>
    </row>
    <row r="5772" spans="1:17" x14ac:dyDescent="0.3">
      <c r="A5772" t="s">
        <v>9794</v>
      </c>
      <c r="B5772" t="s">
        <v>58</v>
      </c>
      <c r="C5772" t="s">
        <v>10951</v>
      </c>
      <c r="D5772" t="s">
        <v>59</v>
      </c>
      <c r="E5772" s="1">
        <v>44733</v>
      </c>
      <c r="F5772" s="1">
        <v>44733</v>
      </c>
      <c r="G5772" t="s">
        <v>2663</v>
      </c>
      <c r="H5772" s="5" t="s">
        <v>10952</v>
      </c>
      <c r="I5772" s="8" t="str">
        <f t="shared" si="181"/>
        <v xml:space="preserve">21-Jun-22 </v>
      </c>
      <c r="J5772" s="5" t="s">
        <v>10952</v>
      </c>
      <c r="K5772" t="str">
        <f t="shared" si="180"/>
        <v xml:space="preserve">21-Jun-22 </v>
      </c>
      <c r="L5772">
        <v>1</v>
      </c>
      <c r="M5772">
        <v>0</v>
      </c>
      <c r="N5772">
        <v>1</v>
      </c>
      <c r="O5772" s="2">
        <v>1</v>
      </c>
      <c r="Q5772" t="s">
        <v>340</v>
      </c>
    </row>
    <row r="5773" spans="1:17" x14ac:dyDescent="0.3">
      <c r="A5773" t="s">
        <v>9809</v>
      </c>
      <c r="B5773" t="s">
        <v>72</v>
      </c>
      <c r="C5773" t="s">
        <v>10953</v>
      </c>
      <c r="D5773" t="s">
        <v>73</v>
      </c>
      <c r="E5773" s="1">
        <v>44733</v>
      </c>
      <c r="F5773" s="1">
        <v>44733</v>
      </c>
      <c r="G5773" t="s">
        <v>2663</v>
      </c>
      <c r="H5773" s="5" t="s">
        <v>10952</v>
      </c>
      <c r="I5773" s="8" t="str">
        <f t="shared" si="181"/>
        <v xml:space="preserve">21-Jun-22 </v>
      </c>
      <c r="J5773" s="5" t="s">
        <v>10952</v>
      </c>
      <c r="K5773" t="str">
        <f t="shared" si="180"/>
        <v xml:space="preserve">21-Jun-22 </v>
      </c>
      <c r="L5773">
        <v>1</v>
      </c>
      <c r="M5773">
        <v>0</v>
      </c>
      <c r="N5773">
        <v>1</v>
      </c>
      <c r="O5773" s="2">
        <v>1</v>
      </c>
      <c r="Q5773" t="s">
        <v>340</v>
      </c>
    </row>
    <row r="5774" spans="1:17" x14ac:dyDescent="0.3">
      <c r="A5774" t="s">
        <v>9794</v>
      </c>
      <c r="B5774" t="s">
        <v>58</v>
      </c>
      <c r="C5774" t="s">
        <v>10954</v>
      </c>
      <c r="D5774" t="s">
        <v>59</v>
      </c>
      <c r="E5774" s="1">
        <v>44734</v>
      </c>
      <c r="F5774" s="1">
        <v>44734</v>
      </c>
      <c r="G5774" t="s">
        <v>2666</v>
      </c>
      <c r="H5774" s="5" t="s">
        <v>10955</v>
      </c>
      <c r="I5774" s="8" t="str">
        <f t="shared" si="181"/>
        <v xml:space="preserve">22-Jun-22 </v>
      </c>
      <c r="J5774" s="5" t="s">
        <v>10955</v>
      </c>
      <c r="K5774" t="str">
        <f t="shared" si="180"/>
        <v xml:space="preserve">22-Jun-22 </v>
      </c>
      <c r="L5774">
        <v>1</v>
      </c>
      <c r="M5774">
        <v>0</v>
      </c>
      <c r="N5774">
        <v>1</v>
      </c>
      <c r="O5774" s="2">
        <v>1</v>
      </c>
      <c r="Q5774" t="s">
        <v>340</v>
      </c>
    </row>
    <row r="5775" spans="1:17" x14ac:dyDescent="0.3">
      <c r="A5775" t="s">
        <v>9794</v>
      </c>
      <c r="B5775" t="s">
        <v>58</v>
      </c>
      <c r="C5775" t="s">
        <v>10956</v>
      </c>
      <c r="D5775" t="s">
        <v>59</v>
      </c>
      <c r="F5775" s="1">
        <v>44734</v>
      </c>
      <c r="G5775" t="s">
        <v>10957</v>
      </c>
      <c r="H5775" s="5" t="s">
        <v>10955</v>
      </c>
      <c r="I5775" s="8" t="str">
        <f t="shared" si="181"/>
        <v xml:space="preserve">22-Jun-22 </v>
      </c>
      <c r="J5775" s="5" t="s">
        <v>10955</v>
      </c>
      <c r="K5775" t="str">
        <f t="shared" si="180"/>
        <v xml:space="preserve">22-Jun-22 </v>
      </c>
      <c r="L5775">
        <v>0</v>
      </c>
      <c r="M5775">
        <v>0</v>
      </c>
      <c r="N5775">
        <v>0</v>
      </c>
      <c r="O5775" s="2">
        <v>1</v>
      </c>
      <c r="Q5775" t="s">
        <v>340</v>
      </c>
    </row>
    <row r="5776" spans="1:17" x14ac:dyDescent="0.3">
      <c r="A5776" t="s">
        <v>9794</v>
      </c>
      <c r="B5776" t="s">
        <v>58</v>
      </c>
      <c r="C5776" t="s">
        <v>10958</v>
      </c>
      <c r="D5776" t="s">
        <v>59</v>
      </c>
      <c r="F5776" s="1">
        <v>44734</v>
      </c>
      <c r="G5776" t="s">
        <v>10959</v>
      </c>
      <c r="H5776" s="5" t="s">
        <v>10955</v>
      </c>
      <c r="I5776" s="8" t="str">
        <f t="shared" si="181"/>
        <v xml:space="preserve">22-Jun-22 </v>
      </c>
      <c r="J5776" s="5" t="s">
        <v>10955</v>
      </c>
      <c r="K5776" t="str">
        <f t="shared" si="180"/>
        <v xml:space="preserve">22-Jun-22 </v>
      </c>
      <c r="L5776">
        <v>0</v>
      </c>
      <c r="M5776">
        <v>0</v>
      </c>
      <c r="N5776">
        <v>0</v>
      </c>
      <c r="O5776" s="2">
        <v>1</v>
      </c>
      <c r="Q5776" t="s">
        <v>340</v>
      </c>
    </row>
    <row r="5777" spans="1:17" x14ac:dyDescent="0.3">
      <c r="A5777" t="s">
        <v>9794</v>
      </c>
      <c r="B5777" t="s">
        <v>58</v>
      </c>
      <c r="C5777" t="s">
        <v>10960</v>
      </c>
      <c r="D5777" t="s">
        <v>59</v>
      </c>
      <c r="E5777" s="1">
        <v>44734</v>
      </c>
      <c r="F5777" s="1">
        <v>44734</v>
      </c>
      <c r="G5777" t="s">
        <v>273</v>
      </c>
      <c r="H5777" s="5" t="s">
        <v>10955</v>
      </c>
      <c r="I5777" s="8" t="str">
        <f t="shared" si="181"/>
        <v xml:space="preserve">22-Jun-22 </v>
      </c>
      <c r="J5777" s="5" t="s">
        <v>10955</v>
      </c>
      <c r="K5777" t="str">
        <f t="shared" si="180"/>
        <v xml:space="preserve">22-Jun-22 </v>
      </c>
      <c r="L5777">
        <v>1</v>
      </c>
      <c r="M5777">
        <v>0</v>
      </c>
      <c r="N5777">
        <v>1</v>
      </c>
      <c r="O5777" s="2">
        <v>1</v>
      </c>
      <c r="Q5777" t="s">
        <v>340</v>
      </c>
    </row>
    <row r="5778" spans="1:17" x14ac:dyDescent="0.3">
      <c r="A5778" t="s">
        <v>3502</v>
      </c>
      <c r="B5778" t="s">
        <v>23</v>
      </c>
      <c r="C5778">
        <v>2995</v>
      </c>
      <c r="D5778" t="s">
        <v>24</v>
      </c>
      <c r="F5778" s="1">
        <v>44734</v>
      </c>
      <c r="G5778" t="s">
        <v>10961</v>
      </c>
      <c r="H5778" s="5" t="s">
        <v>10955</v>
      </c>
      <c r="I5778" s="8" t="str">
        <f t="shared" si="181"/>
        <v xml:space="preserve">22-Jun-22 </v>
      </c>
      <c r="J5778" s="5" t="s">
        <v>10955</v>
      </c>
      <c r="K5778" t="str">
        <f t="shared" si="180"/>
        <v xml:space="preserve">22-Jun-22 </v>
      </c>
      <c r="L5778">
        <v>0</v>
      </c>
      <c r="M5778">
        <v>0</v>
      </c>
      <c r="N5778">
        <v>0</v>
      </c>
      <c r="O5778" s="2">
        <v>1</v>
      </c>
      <c r="Q5778" t="s">
        <v>340</v>
      </c>
    </row>
    <row r="5779" spans="1:17" x14ac:dyDescent="0.3">
      <c r="A5779" t="s">
        <v>3510</v>
      </c>
      <c r="B5779" t="s">
        <v>45</v>
      </c>
      <c r="C5779">
        <v>2995</v>
      </c>
      <c r="D5779" t="s">
        <v>46</v>
      </c>
      <c r="F5779" s="1">
        <v>44734</v>
      </c>
      <c r="G5779" t="s">
        <v>10961</v>
      </c>
      <c r="H5779" s="5" t="s">
        <v>10955</v>
      </c>
      <c r="I5779" s="8" t="str">
        <f t="shared" si="181"/>
        <v xml:space="preserve">22-Jun-22 </v>
      </c>
      <c r="J5779" s="5" t="s">
        <v>10955</v>
      </c>
      <c r="K5779" t="str">
        <f t="shared" si="180"/>
        <v xml:space="preserve">22-Jun-22 </v>
      </c>
      <c r="L5779">
        <v>0</v>
      </c>
      <c r="M5779">
        <v>0</v>
      </c>
      <c r="N5779">
        <v>0</v>
      </c>
      <c r="O5779" s="2">
        <v>1</v>
      </c>
      <c r="Q5779" t="s">
        <v>340</v>
      </c>
    </row>
    <row r="5780" spans="1:17" x14ac:dyDescent="0.3">
      <c r="A5780" t="s">
        <v>9809</v>
      </c>
      <c r="B5780" t="s">
        <v>72</v>
      </c>
      <c r="C5780" t="s">
        <v>10962</v>
      </c>
      <c r="D5780" t="s">
        <v>73</v>
      </c>
      <c r="E5780" s="1">
        <v>44734</v>
      </c>
      <c r="F5780" s="1">
        <v>44734</v>
      </c>
      <c r="G5780" t="s">
        <v>2666</v>
      </c>
      <c r="H5780" s="5" t="s">
        <v>10955</v>
      </c>
      <c r="I5780" s="8" t="str">
        <f t="shared" si="181"/>
        <v xml:space="preserve">22-Jun-22 </v>
      </c>
      <c r="J5780" s="5" t="s">
        <v>10955</v>
      </c>
      <c r="K5780" t="str">
        <f t="shared" si="180"/>
        <v xml:space="preserve">22-Jun-22 </v>
      </c>
      <c r="L5780">
        <v>1</v>
      </c>
      <c r="M5780">
        <v>0</v>
      </c>
      <c r="N5780">
        <v>1</v>
      </c>
      <c r="O5780" s="2">
        <v>1</v>
      </c>
      <c r="Q5780" t="s">
        <v>340</v>
      </c>
    </row>
    <row r="5781" spans="1:17" x14ac:dyDescent="0.3">
      <c r="A5781" t="s">
        <v>9809</v>
      </c>
      <c r="B5781" t="s">
        <v>72</v>
      </c>
      <c r="C5781" t="s">
        <v>10963</v>
      </c>
      <c r="D5781" t="s">
        <v>73</v>
      </c>
      <c r="F5781" s="1">
        <v>44734</v>
      </c>
      <c r="G5781" t="s">
        <v>10964</v>
      </c>
      <c r="H5781" s="5" t="s">
        <v>10955</v>
      </c>
      <c r="I5781" s="8" t="str">
        <f t="shared" si="181"/>
        <v xml:space="preserve">22-Jun-22 </v>
      </c>
      <c r="J5781" s="5" t="s">
        <v>10955</v>
      </c>
      <c r="K5781" t="str">
        <f t="shared" si="180"/>
        <v xml:space="preserve">22-Jun-22 </v>
      </c>
      <c r="L5781">
        <v>0</v>
      </c>
      <c r="M5781">
        <v>0</v>
      </c>
      <c r="N5781">
        <v>0</v>
      </c>
      <c r="O5781" s="2">
        <v>1</v>
      </c>
      <c r="Q5781" t="s">
        <v>340</v>
      </c>
    </row>
    <row r="5782" spans="1:17" x14ac:dyDescent="0.3">
      <c r="A5782" t="s">
        <v>9809</v>
      </c>
      <c r="B5782" t="s">
        <v>72</v>
      </c>
      <c r="C5782" t="s">
        <v>10965</v>
      </c>
      <c r="D5782" t="s">
        <v>73</v>
      </c>
      <c r="E5782" s="1">
        <v>44734</v>
      </c>
      <c r="F5782" s="1">
        <v>44734</v>
      </c>
      <c r="G5782" t="s">
        <v>273</v>
      </c>
      <c r="H5782" s="5" t="s">
        <v>10955</v>
      </c>
      <c r="I5782" s="8" t="str">
        <f t="shared" si="181"/>
        <v xml:space="preserve">22-Jun-22 </v>
      </c>
      <c r="J5782" s="5" t="s">
        <v>10955</v>
      </c>
      <c r="K5782" t="str">
        <f t="shared" si="180"/>
        <v xml:space="preserve">22-Jun-22 </v>
      </c>
      <c r="L5782">
        <v>1</v>
      </c>
      <c r="M5782">
        <v>0</v>
      </c>
      <c r="N5782">
        <v>1</v>
      </c>
      <c r="O5782" s="2">
        <v>1</v>
      </c>
      <c r="Q5782" t="s">
        <v>340</v>
      </c>
    </row>
    <row r="5783" spans="1:17" x14ac:dyDescent="0.3">
      <c r="A5783" t="s">
        <v>2431</v>
      </c>
      <c r="B5783" t="s">
        <v>120</v>
      </c>
      <c r="C5783">
        <v>2795</v>
      </c>
      <c r="D5783" t="s">
        <v>121</v>
      </c>
      <c r="G5783" t="s">
        <v>10966</v>
      </c>
      <c r="H5783" s="5" t="s">
        <v>10955</v>
      </c>
      <c r="I5783" s="8" t="str">
        <f t="shared" si="181"/>
        <v xml:space="preserve">22-Jun-22 </v>
      </c>
      <c r="J5783" s="5" t="s">
        <v>10955</v>
      </c>
      <c r="K5783" t="str">
        <f t="shared" si="180"/>
        <v xml:space="preserve">22-Jun-22 </v>
      </c>
      <c r="L5783">
        <v>0</v>
      </c>
      <c r="M5783">
        <v>0</v>
      </c>
      <c r="N5783">
        <v>0</v>
      </c>
      <c r="O5783" s="2">
        <v>1</v>
      </c>
      <c r="Q5783" t="s">
        <v>340</v>
      </c>
    </row>
    <row r="5784" spans="1:17" x14ac:dyDescent="0.3">
      <c r="A5784" t="s">
        <v>9794</v>
      </c>
      <c r="B5784" t="s">
        <v>58</v>
      </c>
      <c r="C5784" t="s">
        <v>10967</v>
      </c>
      <c r="D5784" t="s">
        <v>59</v>
      </c>
      <c r="F5784" s="1">
        <v>44734</v>
      </c>
      <c r="G5784" t="s">
        <v>10968</v>
      </c>
      <c r="H5784" s="5" t="s">
        <v>10955</v>
      </c>
      <c r="I5784" s="8" t="str">
        <f t="shared" si="181"/>
        <v xml:space="preserve">22-Jun-22 </v>
      </c>
      <c r="J5784" s="5" t="s">
        <v>10955</v>
      </c>
      <c r="K5784" t="str">
        <f t="shared" si="180"/>
        <v xml:space="preserve">22-Jun-22 </v>
      </c>
      <c r="L5784">
        <v>0</v>
      </c>
      <c r="M5784">
        <v>0</v>
      </c>
      <c r="N5784">
        <v>0</v>
      </c>
      <c r="O5784" s="2">
        <v>1</v>
      </c>
      <c r="Q5784" t="s">
        <v>340</v>
      </c>
    </row>
    <row r="5785" spans="1:17" x14ac:dyDescent="0.3">
      <c r="A5785" t="s">
        <v>9809</v>
      </c>
      <c r="B5785" t="s">
        <v>72</v>
      </c>
      <c r="C5785" t="s">
        <v>10969</v>
      </c>
      <c r="D5785" t="s">
        <v>73</v>
      </c>
      <c r="F5785" s="1">
        <v>44734</v>
      </c>
      <c r="G5785" t="s">
        <v>10970</v>
      </c>
      <c r="H5785" s="5" t="s">
        <v>10955</v>
      </c>
      <c r="I5785" s="8" t="str">
        <f t="shared" si="181"/>
        <v xml:space="preserve">22-Jun-22 </v>
      </c>
      <c r="J5785" s="5" t="s">
        <v>10955</v>
      </c>
      <c r="K5785" t="str">
        <f t="shared" si="180"/>
        <v xml:space="preserve">22-Jun-22 </v>
      </c>
      <c r="L5785">
        <v>0</v>
      </c>
      <c r="M5785">
        <v>0</v>
      </c>
      <c r="N5785">
        <v>0</v>
      </c>
      <c r="O5785" s="2">
        <v>1</v>
      </c>
      <c r="Q5785" t="s">
        <v>340</v>
      </c>
    </row>
    <row r="5786" spans="1:17" x14ac:dyDescent="0.3">
      <c r="A5786" t="s">
        <v>9809</v>
      </c>
      <c r="B5786" t="s">
        <v>72</v>
      </c>
      <c r="C5786" t="s">
        <v>10971</v>
      </c>
      <c r="D5786" t="s">
        <v>73</v>
      </c>
      <c r="F5786" s="1">
        <v>44734</v>
      </c>
      <c r="G5786" t="s">
        <v>10972</v>
      </c>
      <c r="H5786" s="5" t="s">
        <v>10955</v>
      </c>
      <c r="I5786" s="8" t="str">
        <f t="shared" si="181"/>
        <v xml:space="preserve">22-Jun-22 </v>
      </c>
      <c r="J5786" s="5" t="s">
        <v>10955</v>
      </c>
      <c r="K5786" t="str">
        <f t="shared" si="180"/>
        <v xml:space="preserve">22-Jun-22 </v>
      </c>
      <c r="L5786">
        <v>0</v>
      </c>
      <c r="M5786">
        <v>0</v>
      </c>
      <c r="N5786">
        <v>0</v>
      </c>
      <c r="O5786" s="2">
        <v>1</v>
      </c>
      <c r="Q5786" t="s">
        <v>340</v>
      </c>
    </row>
    <row r="5787" spans="1:17" x14ac:dyDescent="0.3">
      <c r="A5787" t="s">
        <v>9794</v>
      </c>
      <c r="B5787" t="s">
        <v>58</v>
      </c>
      <c r="C5787" t="s">
        <v>10973</v>
      </c>
      <c r="D5787" t="s">
        <v>59</v>
      </c>
      <c r="E5787" s="1">
        <v>44735</v>
      </c>
      <c r="F5787" s="1">
        <v>44735</v>
      </c>
      <c r="G5787" t="s">
        <v>10974</v>
      </c>
      <c r="H5787" s="5" t="s">
        <v>10975</v>
      </c>
      <c r="I5787" s="8" t="str">
        <f t="shared" si="181"/>
        <v xml:space="preserve">23-Jun-22 </v>
      </c>
      <c r="J5787" s="5" t="s">
        <v>10622</v>
      </c>
      <c r="K5787" t="str">
        <f t="shared" si="180"/>
        <v xml:space="preserve">24-Jun-22 </v>
      </c>
      <c r="L5787">
        <v>1</v>
      </c>
      <c r="M5787">
        <v>0</v>
      </c>
      <c r="N5787">
        <v>1</v>
      </c>
      <c r="O5787" s="2">
        <v>1</v>
      </c>
      <c r="Q5787" t="s">
        <v>340</v>
      </c>
    </row>
    <row r="5788" spans="1:17" x14ac:dyDescent="0.3">
      <c r="A5788" t="s">
        <v>9794</v>
      </c>
      <c r="B5788" t="s">
        <v>58</v>
      </c>
      <c r="C5788" t="s">
        <v>10976</v>
      </c>
      <c r="D5788" t="s">
        <v>59</v>
      </c>
      <c r="G5788" t="s">
        <v>10977</v>
      </c>
      <c r="H5788" s="5" t="s">
        <v>10975</v>
      </c>
      <c r="I5788" s="8" t="str">
        <f t="shared" si="181"/>
        <v xml:space="preserve">23-Jun-22 </v>
      </c>
      <c r="J5788" s="5" t="s">
        <v>10008</v>
      </c>
      <c r="K5788" t="str">
        <f t="shared" si="180"/>
        <v xml:space="preserve">13-Jul-22 </v>
      </c>
      <c r="L5788">
        <v>5</v>
      </c>
      <c r="M5788">
        <v>0</v>
      </c>
      <c r="N5788">
        <v>14</v>
      </c>
      <c r="O5788" s="2">
        <v>1</v>
      </c>
      <c r="Q5788" t="s">
        <v>340</v>
      </c>
    </row>
    <row r="5789" spans="1:17" x14ac:dyDescent="0.3">
      <c r="A5789" t="s">
        <v>9809</v>
      </c>
      <c r="B5789" t="s">
        <v>72</v>
      </c>
      <c r="C5789" t="s">
        <v>10978</v>
      </c>
      <c r="D5789" t="s">
        <v>73</v>
      </c>
      <c r="E5789" s="1">
        <v>44735</v>
      </c>
      <c r="F5789" s="1">
        <v>44735</v>
      </c>
      <c r="G5789" t="s">
        <v>10974</v>
      </c>
      <c r="H5789" s="5" t="s">
        <v>10975</v>
      </c>
      <c r="I5789" s="8" t="str">
        <f t="shared" si="181"/>
        <v xml:space="preserve">23-Jun-22 </v>
      </c>
      <c r="J5789" s="5" t="s">
        <v>10622</v>
      </c>
      <c r="K5789" t="str">
        <f t="shared" si="180"/>
        <v xml:space="preserve">24-Jun-22 </v>
      </c>
      <c r="L5789">
        <v>1</v>
      </c>
      <c r="M5789">
        <v>0</v>
      </c>
      <c r="N5789">
        <v>1</v>
      </c>
      <c r="O5789" s="2">
        <v>1</v>
      </c>
      <c r="Q5789" t="s">
        <v>340</v>
      </c>
    </row>
    <row r="5790" spans="1:17" x14ac:dyDescent="0.3">
      <c r="A5790" t="s">
        <v>9809</v>
      </c>
      <c r="B5790" t="s">
        <v>72</v>
      </c>
      <c r="C5790" t="s">
        <v>10979</v>
      </c>
      <c r="D5790" t="s">
        <v>73</v>
      </c>
      <c r="G5790" t="s">
        <v>10977</v>
      </c>
      <c r="H5790" s="5" t="s">
        <v>10975</v>
      </c>
      <c r="I5790" s="8" t="str">
        <f t="shared" si="181"/>
        <v xml:space="preserve">23-Jun-22 </v>
      </c>
      <c r="J5790" s="5" t="s">
        <v>10008</v>
      </c>
      <c r="K5790" t="str">
        <f t="shared" si="180"/>
        <v xml:space="preserve">13-Jul-22 </v>
      </c>
      <c r="L5790">
        <v>5</v>
      </c>
      <c r="M5790">
        <v>0</v>
      </c>
      <c r="N5790">
        <v>14</v>
      </c>
      <c r="O5790" s="2">
        <v>1</v>
      </c>
      <c r="Q5790" t="s">
        <v>340</v>
      </c>
    </row>
    <row r="5791" spans="1:17" x14ac:dyDescent="0.3">
      <c r="A5791" t="s">
        <v>9794</v>
      </c>
      <c r="B5791" t="s">
        <v>58</v>
      </c>
      <c r="C5791" t="s">
        <v>10980</v>
      </c>
      <c r="D5791" t="s">
        <v>59</v>
      </c>
      <c r="G5791" t="s">
        <v>10981</v>
      </c>
      <c r="H5791" s="5" t="s">
        <v>10982</v>
      </c>
      <c r="I5791" s="8" t="str">
        <f t="shared" si="181"/>
        <v xml:space="preserve">27-Jun-22 </v>
      </c>
      <c r="J5791" s="5" t="s">
        <v>10008</v>
      </c>
      <c r="K5791" t="str">
        <f t="shared" si="180"/>
        <v xml:space="preserve">13-Jul-22 </v>
      </c>
      <c r="L5791">
        <v>25</v>
      </c>
      <c r="M5791">
        <v>0</v>
      </c>
      <c r="N5791">
        <v>12</v>
      </c>
      <c r="O5791" s="2">
        <v>1</v>
      </c>
      <c r="Q5791" t="s">
        <v>340</v>
      </c>
    </row>
    <row r="5792" spans="1:17" x14ac:dyDescent="0.3">
      <c r="A5792" t="s">
        <v>9809</v>
      </c>
      <c r="B5792" t="s">
        <v>72</v>
      </c>
      <c r="C5792" t="s">
        <v>10983</v>
      </c>
      <c r="D5792" t="s">
        <v>73</v>
      </c>
      <c r="G5792" t="s">
        <v>10981</v>
      </c>
      <c r="H5792" s="5" t="s">
        <v>10982</v>
      </c>
      <c r="I5792" s="8" t="str">
        <f t="shared" si="181"/>
        <v xml:space="preserve">27-Jun-22 </v>
      </c>
      <c r="J5792" s="5" t="s">
        <v>10008</v>
      </c>
      <c r="K5792" t="str">
        <f t="shared" si="180"/>
        <v xml:space="preserve">13-Jul-22 </v>
      </c>
      <c r="L5792">
        <v>25</v>
      </c>
      <c r="M5792">
        <v>0</v>
      </c>
      <c r="N5792">
        <v>12</v>
      </c>
      <c r="O5792" s="2">
        <v>1</v>
      </c>
      <c r="Q5792" t="s">
        <v>340</v>
      </c>
    </row>
    <row r="5793" spans="1:17" x14ac:dyDescent="0.3">
      <c r="A5793" t="s">
        <v>9794</v>
      </c>
      <c r="B5793" t="s">
        <v>58</v>
      </c>
      <c r="C5793" t="s">
        <v>10984</v>
      </c>
      <c r="D5793" t="s">
        <v>59</v>
      </c>
      <c r="E5793" s="1">
        <v>44727</v>
      </c>
      <c r="F5793" s="1">
        <v>44727</v>
      </c>
      <c r="G5793" t="s">
        <v>10985</v>
      </c>
      <c r="H5793" s="5" t="s">
        <v>10052</v>
      </c>
      <c r="I5793" s="8" t="str">
        <f t="shared" si="181"/>
        <v xml:space="preserve">01-Jul-22 </v>
      </c>
      <c r="J5793" s="5" t="s">
        <v>10052</v>
      </c>
      <c r="K5793" t="str">
        <f t="shared" si="180"/>
        <v xml:space="preserve">01-Jul-22 </v>
      </c>
      <c r="L5793">
        <v>1</v>
      </c>
      <c r="M5793">
        <v>0</v>
      </c>
      <c r="N5793">
        <v>1</v>
      </c>
      <c r="O5793" s="2">
        <v>1</v>
      </c>
      <c r="Q5793" t="s">
        <v>340</v>
      </c>
    </row>
    <row r="5794" spans="1:17" x14ac:dyDescent="0.3">
      <c r="A5794" t="s">
        <v>9794</v>
      </c>
      <c r="B5794" t="s">
        <v>58</v>
      </c>
      <c r="C5794" t="s">
        <v>10986</v>
      </c>
      <c r="D5794" t="s">
        <v>59</v>
      </c>
      <c r="E5794" s="1">
        <v>44739</v>
      </c>
      <c r="F5794" s="1">
        <v>44739</v>
      </c>
      <c r="G5794" t="s">
        <v>10987</v>
      </c>
      <c r="H5794" s="5" t="s">
        <v>10052</v>
      </c>
      <c r="I5794" s="8" t="str">
        <f t="shared" si="181"/>
        <v xml:space="preserve">01-Jul-22 </v>
      </c>
      <c r="J5794" s="5" t="s">
        <v>10052</v>
      </c>
      <c r="K5794" t="str">
        <f t="shared" si="180"/>
        <v xml:space="preserve">01-Jul-22 </v>
      </c>
      <c r="L5794">
        <v>1</v>
      </c>
      <c r="M5794">
        <v>0</v>
      </c>
      <c r="N5794">
        <v>1</v>
      </c>
      <c r="O5794" s="2">
        <v>1</v>
      </c>
      <c r="Q5794" t="s">
        <v>340</v>
      </c>
    </row>
    <row r="5795" spans="1:17" x14ac:dyDescent="0.3">
      <c r="A5795" t="s">
        <v>9794</v>
      </c>
      <c r="B5795" t="s">
        <v>58</v>
      </c>
      <c r="C5795" t="s">
        <v>10988</v>
      </c>
      <c r="D5795" t="s">
        <v>59</v>
      </c>
      <c r="E5795" s="1">
        <v>44743</v>
      </c>
      <c r="F5795" s="1">
        <v>44749</v>
      </c>
      <c r="G5795" t="s">
        <v>10989</v>
      </c>
      <c r="H5795" s="5" t="s">
        <v>10052</v>
      </c>
      <c r="I5795" s="8" t="str">
        <f t="shared" si="181"/>
        <v xml:space="preserve">01-Jul-22 </v>
      </c>
      <c r="J5795" s="5" t="s">
        <v>10990</v>
      </c>
      <c r="K5795" t="str">
        <f t="shared" si="180"/>
        <v xml:space="preserve">07-Jul-22 </v>
      </c>
      <c r="L5795">
        <v>5</v>
      </c>
      <c r="M5795">
        <v>0</v>
      </c>
      <c r="N5795">
        <v>5</v>
      </c>
      <c r="O5795" s="2">
        <v>1</v>
      </c>
      <c r="Q5795" t="s">
        <v>340</v>
      </c>
    </row>
    <row r="5796" spans="1:17" x14ac:dyDescent="0.3">
      <c r="A5796" t="s">
        <v>9809</v>
      </c>
      <c r="B5796" t="s">
        <v>72</v>
      </c>
      <c r="C5796" t="s">
        <v>10991</v>
      </c>
      <c r="D5796" t="s">
        <v>73</v>
      </c>
      <c r="E5796" s="1">
        <v>44727</v>
      </c>
      <c r="F5796" s="1">
        <v>44727</v>
      </c>
      <c r="G5796" t="s">
        <v>10985</v>
      </c>
      <c r="H5796" s="5" t="s">
        <v>10052</v>
      </c>
      <c r="I5796" s="8" t="str">
        <f t="shared" si="181"/>
        <v xml:space="preserve">01-Jul-22 </v>
      </c>
      <c r="J5796" s="5" t="s">
        <v>10052</v>
      </c>
      <c r="K5796" t="str">
        <f t="shared" si="180"/>
        <v xml:space="preserve">01-Jul-22 </v>
      </c>
      <c r="L5796">
        <v>1</v>
      </c>
      <c r="M5796">
        <v>0</v>
      </c>
      <c r="N5796">
        <v>1</v>
      </c>
      <c r="O5796" s="2">
        <v>1</v>
      </c>
      <c r="Q5796" t="s">
        <v>340</v>
      </c>
    </row>
    <row r="5797" spans="1:17" x14ac:dyDescent="0.3">
      <c r="A5797" t="s">
        <v>9809</v>
      </c>
      <c r="B5797" t="s">
        <v>72</v>
      </c>
      <c r="C5797" t="s">
        <v>10992</v>
      </c>
      <c r="D5797" t="s">
        <v>73</v>
      </c>
      <c r="E5797" s="1">
        <v>44739</v>
      </c>
      <c r="F5797" s="1">
        <v>44739</v>
      </c>
      <c r="G5797" t="s">
        <v>10987</v>
      </c>
      <c r="H5797" s="5" t="s">
        <v>10052</v>
      </c>
      <c r="I5797" s="8" t="str">
        <f t="shared" si="181"/>
        <v xml:space="preserve">01-Jul-22 </v>
      </c>
      <c r="J5797" s="5" t="s">
        <v>10052</v>
      </c>
      <c r="K5797" t="str">
        <f t="shared" si="180"/>
        <v xml:space="preserve">01-Jul-22 </v>
      </c>
      <c r="L5797">
        <v>1</v>
      </c>
      <c r="M5797">
        <v>0</v>
      </c>
      <c r="N5797">
        <v>1</v>
      </c>
      <c r="O5797" s="2">
        <v>1</v>
      </c>
      <c r="Q5797" t="s">
        <v>340</v>
      </c>
    </row>
    <row r="5798" spans="1:17" x14ac:dyDescent="0.3">
      <c r="A5798" t="s">
        <v>9809</v>
      </c>
      <c r="B5798" t="s">
        <v>72</v>
      </c>
      <c r="C5798" t="s">
        <v>10993</v>
      </c>
      <c r="D5798" t="s">
        <v>73</v>
      </c>
      <c r="E5798" s="1">
        <v>44743</v>
      </c>
      <c r="F5798" s="1">
        <v>44749</v>
      </c>
      <c r="G5798" t="s">
        <v>10989</v>
      </c>
      <c r="H5798" s="5" t="s">
        <v>10052</v>
      </c>
      <c r="I5798" s="8" t="str">
        <f t="shared" si="181"/>
        <v xml:space="preserve">01-Jul-22 </v>
      </c>
      <c r="J5798" s="5" t="s">
        <v>10990</v>
      </c>
      <c r="K5798" t="str">
        <f t="shared" si="180"/>
        <v xml:space="preserve">07-Jul-22 </v>
      </c>
      <c r="L5798">
        <v>5</v>
      </c>
      <c r="M5798">
        <v>0</v>
      </c>
      <c r="N5798">
        <v>5</v>
      </c>
      <c r="O5798" s="2">
        <v>1</v>
      </c>
      <c r="Q5798" t="s">
        <v>340</v>
      </c>
    </row>
    <row r="5799" spans="1:17" x14ac:dyDescent="0.3">
      <c r="A5799" t="s">
        <v>9794</v>
      </c>
      <c r="B5799" t="s">
        <v>58</v>
      </c>
      <c r="C5799" t="s">
        <v>10994</v>
      </c>
      <c r="D5799" t="s">
        <v>59</v>
      </c>
      <c r="E5799" s="1">
        <v>44746</v>
      </c>
      <c r="F5799" s="1">
        <v>44746</v>
      </c>
      <c r="G5799" t="s">
        <v>10995</v>
      </c>
      <c r="H5799" s="5" t="s">
        <v>10996</v>
      </c>
      <c r="I5799" s="8" t="str">
        <f t="shared" si="181"/>
        <v xml:space="preserve">04-Jul-22 </v>
      </c>
      <c r="J5799" s="5" t="s">
        <v>10996</v>
      </c>
      <c r="K5799" t="str">
        <f t="shared" si="180"/>
        <v xml:space="preserve">04-Jul-22 </v>
      </c>
      <c r="L5799">
        <v>1</v>
      </c>
      <c r="M5799">
        <v>0</v>
      </c>
      <c r="N5799">
        <v>1</v>
      </c>
      <c r="O5799" s="2">
        <v>1</v>
      </c>
      <c r="Q5799" t="s">
        <v>340</v>
      </c>
    </row>
    <row r="5800" spans="1:17" x14ac:dyDescent="0.3">
      <c r="A5800" t="s">
        <v>9794</v>
      </c>
      <c r="B5800" t="s">
        <v>58</v>
      </c>
      <c r="C5800" t="s">
        <v>10997</v>
      </c>
      <c r="D5800" t="s">
        <v>59</v>
      </c>
      <c r="E5800" s="1">
        <v>44756</v>
      </c>
      <c r="F5800" s="1">
        <v>44790</v>
      </c>
      <c r="G5800" t="s">
        <v>10998</v>
      </c>
      <c r="H5800" s="5" t="s">
        <v>10996</v>
      </c>
      <c r="I5800" s="8" t="str">
        <f t="shared" si="181"/>
        <v xml:space="preserve">04-Jul-22 </v>
      </c>
      <c r="J5800" s="5" t="s">
        <v>3522</v>
      </c>
      <c r="K5800" t="str">
        <f t="shared" si="180"/>
        <v xml:space="preserve">31-Mar-23 </v>
      </c>
      <c r="L5800">
        <v>191</v>
      </c>
      <c r="M5800">
        <v>0</v>
      </c>
      <c r="N5800">
        <v>191</v>
      </c>
      <c r="O5800" s="2">
        <v>1</v>
      </c>
      <c r="Q5800" t="s">
        <v>340</v>
      </c>
    </row>
    <row r="5801" spans="1:17" x14ac:dyDescent="0.3">
      <c r="A5801" t="s">
        <v>9794</v>
      </c>
      <c r="B5801" t="s">
        <v>58</v>
      </c>
      <c r="C5801" t="s">
        <v>10999</v>
      </c>
      <c r="D5801" t="s">
        <v>59</v>
      </c>
      <c r="E5801" s="1">
        <v>44740</v>
      </c>
      <c r="F5801" s="1">
        <v>44755</v>
      </c>
      <c r="G5801" t="s">
        <v>11000</v>
      </c>
      <c r="H5801" s="5" t="s">
        <v>10996</v>
      </c>
      <c r="I5801" s="8" t="str">
        <f t="shared" si="181"/>
        <v xml:space="preserve">04-Jul-22 </v>
      </c>
      <c r="J5801" s="5" t="s">
        <v>10008</v>
      </c>
      <c r="K5801" t="str">
        <f t="shared" si="180"/>
        <v xml:space="preserve">13-Jul-22 </v>
      </c>
      <c r="L5801">
        <v>8</v>
      </c>
      <c r="M5801">
        <v>0</v>
      </c>
      <c r="N5801">
        <v>8</v>
      </c>
      <c r="O5801" s="2">
        <v>1</v>
      </c>
      <c r="Q5801" t="s">
        <v>340</v>
      </c>
    </row>
    <row r="5802" spans="1:17" x14ac:dyDescent="0.3">
      <c r="A5802" t="s">
        <v>9794</v>
      </c>
      <c r="B5802" t="s">
        <v>58</v>
      </c>
      <c r="C5802" t="s">
        <v>11001</v>
      </c>
      <c r="D5802" t="s">
        <v>59</v>
      </c>
      <c r="E5802" s="1">
        <v>44718</v>
      </c>
      <c r="F5802" s="1">
        <v>44746</v>
      </c>
      <c r="G5802" t="s">
        <v>11002</v>
      </c>
      <c r="H5802" s="5" t="s">
        <v>10996</v>
      </c>
      <c r="I5802" s="8" t="str">
        <f t="shared" si="181"/>
        <v xml:space="preserve">04-Jul-22 </v>
      </c>
      <c r="J5802" s="5" t="s">
        <v>10949</v>
      </c>
      <c r="K5802" t="str">
        <f t="shared" si="180"/>
        <v xml:space="preserve">06-Jul-22 </v>
      </c>
      <c r="L5802">
        <v>3</v>
      </c>
      <c r="M5802">
        <v>0</v>
      </c>
      <c r="N5802">
        <v>3</v>
      </c>
      <c r="O5802" s="2">
        <v>1</v>
      </c>
      <c r="Q5802" t="s">
        <v>340</v>
      </c>
    </row>
    <row r="5803" spans="1:17" x14ac:dyDescent="0.3">
      <c r="A5803" t="s">
        <v>9794</v>
      </c>
      <c r="B5803" t="s">
        <v>58</v>
      </c>
      <c r="C5803" t="s">
        <v>11003</v>
      </c>
      <c r="D5803" t="s">
        <v>59</v>
      </c>
      <c r="E5803" s="1">
        <v>45007</v>
      </c>
      <c r="F5803" s="1">
        <v>45013</v>
      </c>
      <c r="G5803" t="s">
        <v>11004</v>
      </c>
      <c r="H5803" s="5" t="s">
        <v>10996</v>
      </c>
      <c r="I5803" s="8" t="str">
        <f t="shared" si="181"/>
        <v xml:space="preserve">04-Jul-22 </v>
      </c>
      <c r="J5803" s="5" t="s">
        <v>10990</v>
      </c>
      <c r="K5803" t="str">
        <f t="shared" si="180"/>
        <v xml:space="preserve">07-Jul-22 </v>
      </c>
      <c r="L5803">
        <v>4</v>
      </c>
      <c r="M5803">
        <v>0</v>
      </c>
      <c r="N5803">
        <v>4</v>
      </c>
      <c r="O5803" s="2">
        <v>1</v>
      </c>
      <c r="Q5803" t="s">
        <v>340</v>
      </c>
    </row>
    <row r="5804" spans="1:17" x14ac:dyDescent="0.3">
      <c r="A5804" t="s">
        <v>9794</v>
      </c>
      <c r="B5804" t="s">
        <v>58</v>
      </c>
      <c r="C5804" t="s">
        <v>11005</v>
      </c>
      <c r="D5804" t="s">
        <v>59</v>
      </c>
      <c r="E5804" s="1">
        <v>44722</v>
      </c>
      <c r="F5804" s="1">
        <v>44735</v>
      </c>
      <c r="G5804" t="s">
        <v>11006</v>
      </c>
      <c r="H5804" s="5" t="s">
        <v>10996</v>
      </c>
      <c r="I5804" s="8" t="str">
        <f t="shared" si="181"/>
        <v xml:space="preserve">04-Jul-22 </v>
      </c>
      <c r="J5804" s="5" t="s">
        <v>11007</v>
      </c>
      <c r="K5804" t="str">
        <f t="shared" si="180"/>
        <v xml:space="preserve">05-Jul-22 </v>
      </c>
      <c r="L5804">
        <v>2</v>
      </c>
      <c r="M5804">
        <v>0</v>
      </c>
      <c r="N5804">
        <v>2</v>
      </c>
      <c r="O5804" s="2">
        <v>1</v>
      </c>
      <c r="Q5804" t="s">
        <v>340</v>
      </c>
    </row>
    <row r="5805" spans="1:17" x14ac:dyDescent="0.3">
      <c r="A5805" t="s">
        <v>9794</v>
      </c>
      <c r="B5805" t="s">
        <v>58</v>
      </c>
      <c r="C5805" t="s">
        <v>11008</v>
      </c>
      <c r="D5805" t="s">
        <v>59</v>
      </c>
      <c r="E5805" s="1">
        <v>44720</v>
      </c>
      <c r="F5805" s="1">
        <v>44732</v>
      </c>
      <c r="G5805" t="s">
        <v>11009</v>
      </c>
      <c r="H5805" s="5" t="s">
        <v>10996</v>
      </c>
      <c r="I5805" s="8" t="str">
        <f t="shared" si="181"/>
        <v xml:space="preserve">04-Jul-22 </v>
      </c>
      <c r="J5805" s="5" t="s">
        <v>10990</v>
      </c>
      <c r="K5805" t="str">
        <f t="shared" si="180"/>
        <v xml:space="preserve">07-Jul-22 </v>
      </c>
      <c r="L5805">
        <v>4</v>
      </c>
      <c r="M5805">
        <v>0</v>
      </c>
      <c r="N5805">
        <v>4</v>
      </c>
      <c r="O5805" s="2">
        <v>1</v>
      </c>
      <c r="Q5805" t="s">
        <v>340</v>
      </c>
    </row>
    <row r="5806" spans="1:17" x14ac:dyDescent="0.3">
      <c r="A5806" t="s">
        <v>9794</v>
      </c>
      <c r="B5806" t="s">
        <v>58</v>
      </c>
      <c r="C5806" t="s">
        <v>11010</v>
      </c>
      <c r="D5806" t="s">
        <v>59</v>
      </c>
      <c r="E5806" s="1">
        <v>44718</v>
      </c>
      <c r="F5806" s="1">
        <v>44742</v>
      </c>
      <c r="G5806" t="s">
        <v>11011</v>
      </c>
      <c r="H5806" s="5" t="s">
        <v>10996</v>
      </c>
      <c r="I5806" s="8" t="str">
        <f t="shared" si="181"/>
        <v xml:space="preserve">04-Jul-22 </v>
      </c>
      <c r="J5806" s="5" t="s">
        <v>10949</v>
      </c>
      <c r="K5806" t="str">
        <f t="shared" si="180"/>
        <v xml:space="preserve">06-Jul-22 </v>
      </c>
      <c r="L5806">
        <v>3</v>
      </c>
      <c r="M5806">
        <v>0</v>
      </c>
      <c r="N5806">
        <v>3</v>
      </c>
      <c r="O5806" s="2">
        <v>1</v>
      </c>
      <c r="Q5806" t="s">
        <v>340</v>
      </c>
    </row>
    <row r="5807" spans="1:17" x14ac:dyDescent="0.3">
      <c r="A5807" t="s">
        <v>9794</v>
      </c>
      <c r="B5807" t="s">
        <v>58</v>
      </c>
      <c r="C5807" t="s">
        <v>11012</v>
      </c>
      <c r="D5807" t="s">
        <v>59</v>
      </c>
      <c r="E5807" s="1">
        <v>44720</v>
      </c>
      <c r="F5807" s="1">
        <v>44755</v>
      </c>
      <c r="G5807" t="s">
        <v>11013</v>
      </c>
      <c r="H5807" s="5" t="s">
        <v>10996</v>
      </c>
      <c r="I5807" s="8" t="str">
        <f t="shared" si="181"/>
        <v xml:space="preserve">04-Jul-22 </v>
      </c>
      <c r="J5807" s="5" t="s">
        <v>10008</v>
      </c>
      <c r="K5807" t="str">
        <f t="shared" si="180"/>
        <v xml:space="preserve">13-Jul-22 </v>
      </c>
      <c r="L5807">
        <v>8</v>
      </c>
      <c r="M5807">
        <v>0</v>
      </c>
      <c r="N5807">
        <v>8</v>
      </c>
      <c r="O5807" s="2">
        <v>1</v>
      </c>
      <c r="Q5807" t="s">
        <v>340</v>
      </c>
    </row>
    <row r="5808" spans="1:17" x14ac:dyDescent="0.3">
      <c r="A5808" t="s">
        <v>9794</v>
      </c>
      <c r="B5808" t="s">
        <v>58</v>
      </c>
      <c r="C5808" t="s">
        <v>11014</v>
      </c>
      <c r="D5808" t="s">
        <v>59</v>
      </c>
      <c r="E5808" s="1">
        <v>44743</v>
      </c>
      <c r="F5808" s="1">
        <v>44755</v>
      </c>
      <c r="G5808" t="s">
        <v>11015</v>
      </c>
      <c r="H5808" s="5" t="s">
        <v>10996</v>
      </c>
      <c r="I5808" s="8" t="str">
        <f t="shared" si="181"/>
        <v xml:space="preserve">04-Jul-22 </v>
      </c>
      <c r="J5808" s="5" t="s">
        <v>10008</v>
      </c>
      <c r="K5808" t="str">
        <f t="shared" si="180"/>
        <v xml:space="preserve">13-Jul-22 </v>
      </c>
      <c r="L5808">
        <v>8</v>
      </c>
      <c r="M5808">
        <v>0</v>
      </c>
      <c r="N5808">
        <v>8</v>
      </c>
      <c r="O5808" s="2">
        <v>1</v>
      </c>
      <c r="Q5808" t="s">
        <v>340</v>
      </c>
    </row>
    <row r="5809" spans="1:17" x14ac:dyDescent="0.3">
      <c r="A5809" t="s">
        <v>9794</v>
      </c>
      <c r="B5809" t="s">
        <v>58</v>
      </c>
      <c r="C5809" t="s">
        <v>11016</v>
      </c>
      <c r="D5809" t="s">
        <v>59</v>
      </c>
      <c r="E5809" s="1">
        <v>44728</v>
      </c>
      <c r="F5809" s="1">
        <v>44755</v>
      </c>
      <c r="G5809" t="s">
        <v>11017</v>
      </c>
      <c r="H5809" s="5" t="s">
        <v>10996</v>
      </c>
      <c r="I5809" s="8" t="str">
        <f t="shared" si="181"/>
        <v xml:space="preserve">04-Jul-22 </v>
      </c>
      <c r="J5809" s="5" t="s">
        <v>10008</v>
      </c>
      <c r="K5809" t="str">
        <f t="shared" si="180"/>
        <v xml:space="preserve">13-Jul-22 </v>
      </c>
      <c r="L5809">
        <v>8</v>
      </c>
      <c r="M5809">
        <v>0</v>
      </c>
      <c r="N5809">
        <v>8</v>
      </c>
      <c r="O5809" s="2">
        <v>1</v>
      </c>
      <c r="Q5809" t="s">
        <v>340</v>
      </c>
    </row>
    <row r="5810" spans="1:17" x14ac:dyDescent="0.3">
      <c r="A5810" t="s">
        <v>9794</v>
      </c>
      <c r="B5810" t="s">
        <v>58</v>
      </c>
      <c r="C5810" t="s">
        <v>11018</v>
      </c>
      <c r="D5810" t="s">
        <v>59</v>
      </c>
      <c r="E5810" s="1">
        <v>44728</v>
      </c>
      <c r="F5810" s="1">
        <v>44748</v>
      </c>
      <c r="G5810" t="s">
        <v>11019</v>
      </c>
      <c r="H5810" s="5" t="s">
        <v>10996</v>
      </c>
      <c r="I5810" s="8" t="str">
        <f t="shared" si="181"/>
        <v xml:space="preserve">04-Jul-22 </v>
      </c>
      <c r="J5810" s="5" t="s">
        <v>11020</v>
      </c>
      <c r="K5810" t="str">
        <f t="shared" si="180"/>
        <v xml:space="preserve">23-Sep-22 </v>
      </c>
      <c r="L5810">
        <v>3</v>
      </c>
      <c r="M5810">
        <v>0</v>
      </c>
      <c r="N5810">
        <v>58</v>
      </c>
      <c r="O5810" s="2">
        <v>1</v>
      </c>
      <c r="Q5810" t="s">
        <v>340</v>
      </c>
    </row>
    <row r="5811" spans="1:17" x14ac:dyDescent="0.3">
      <c r="A5811" t="s">
        <v>9809</v>
      </c>
      <c r="B5811" t="s">
        <v>72</v>
      </c>
      <c r="C5811" t="s">
        <v>11021</v>
      </c>
      <c r="D5811" t="s">
        <v>73</v>
      </c>
      <c r="E5811" s="1">
        <v>44746</v>
      </c>
      <c r="F5811" s="1">
        <v>44746</v>
      </c>
      <c r="G5811" t="s">
        <v>10995</v>
      </c>
      <c r="H5811" s="5" t="s">
        <v>10996</v>
      </c>
      <c r="I5811" s="8" t="str">
        <f t="shared" si="181"/>
        <v xml:space="preserve">04-Jul-22 </v>
      </c>
      <c r="J5811" s="5" t="s">
        <v>10996</v>
      </c>
      <c r="K5811" t="str">
        <f t="shared" si="180"/>
        <v xml:space="preserve">04-Jul-22 </v>
      </c>
      <c r="L5811">
        <v>1</v>
      </c>
      <c r="M5811">
        <v>0</v>
      </c>
      <c r="N5811">
        <v>1</v>
      </c>
      <c r="O5811" s="2">
        <v>1</v>
      </c>
      <c r="Q5811" t="s">
        <v>340</v>
      </c>
    </row>
    <row r="5812" spans="1:17" x14ac:dyDescent="0.3">
      <c r="A5812" t="s">
        <v>9809</v>
      </c>
      <c r="B5812" t="s">
        <v>72</v>
      </c>
      <c r="C5812" t="s">
        <v>11022</v>
      </c>
      <c r="D5812" t="s">
        <v>73</v>
      </c>
      <c r="E5812" s="1">
        <v>44756</v>
      </c>
      <c r="F5812" s="1">
        <v>44790</v>
      </c>
      <c r="G5812" t="s">
        <v>10998</v>
      </c>
      <c r="H5812" s="5" t="s">
        <v>10996</v>
      </c>
      <c r="I5812" s="8" t="str">
        <f t="shared" si="181"/>
        <v xml:space="preserve">04-Jul-22 </v>
      </c>
      <c r="J5812" s="5" t="s">
        <v>3522</v>
      </c>
      <c r="K5812" t="str">
        <f t="shared" si="180"/>
        <v xml:space="preserve">31-Mar-23 </v>
      </c>
      <c r="L5812">
        <v>191</v>
      </c>
      <c r="M5812">
        <v>0</v>
      </c>
      <c r="N5812">
        <v>191</v>
      </c>
      <c r="O5812" s="2">
        <v>1</v>
      </c>
      <c r="Q5812" t="s">
        <v>340</v>
      </c>
    </row>
    <row r="5813" spans="1:17" x14ac:dyDescent="0.3">
      <c r="A5813" t="s">
        <v>9809</v>
      </c>
      <c r="B5813" t="s">
        <v>72</v>
      </c>
      <c r="C5813" t="s">
        <v>11023</v>
      </c>
      <c r="D5813" t="s">
        <v>73</v>
      </c>
      <c r="E5813" s="1">
        <v>44740</v>
      </c>
      <c r="F5813" s="1">
        <v>44755</v>
      </c>
      <c r="G5813" t="s">
        <v>11000</v>
      </c>
      <c r="H5813" s="5" t="s">
        <v>10996</v>
      </c>
      <c r="I5813" s="8" t="str">
        <f t="shared" si="181"/>
        <v xml:space="preserve">04-Jul-22 </v>
      </c>
      <c r="J5813" s="5" t="s">
        <v>10008</v>
      </c>
      <c r="K5813" t="str">
        <f t="shared" si="180"/>
        <v xml:space="preserve">13-Jul-22 </v>
      </c>
      <c r="L5813">
        <v>8</v>
      </c>
      <c r="M5813">
        <v>0</v>
      </c>
      <c r="N5813">
        <v>8</v>
      </c>
      <c r="O5813" s="2">
        <v>1</v>
      </c>
      <c r="Q5813" t="s">
        <v>340</v>
      </c>
    </row>
    <row r="5814" spans="1:17" x14ac:dyDescent="0.3">
      <c r="A5814" t="s">
        <v>9809</v>
      </c>
      <c r="B5814" t="s">
        <v>72</v>
      </c>
      <c r="C5814" t="s">
        <v>11024</v>
      </c>
      <c r="D5814" t="s">
        <v>73</v>
      </c>
      <c r="E5814" s="1">
        <v>44718</v>
      </c>
      <c r="F5814" s="1">
        <v>44746</v>
      </c>
      <c r="G5814" t="s">
        <v>11002</v>
      </c>
      <c r="H5814" s="5" t="s">
        <v>10996</v>
      </c>
      <c r="I5814" s="8" t="str">
        <f t="shared" si="181"/>
        <v xml:space="preserve">04-Jul-22 </v>
      </c>
      <c r="J5814" s="5" t="s">
        <v>10949</v>
      </c>
      <c r="K5814" t="str">
        <f t="shared" si="180"/>
        <v xml:space="preserve">06-Jul-22 </v>
      </c>
      <c r="L5814">
        <v>3</v>
      </c>
      <c r="M5814">
        <v>0</v>
      </c>
      <c r="N5814">
        <v>3</v>
      </c>
      <c r="O5814" s="2">
        <v>1</v>
      </c>
      <c r="Q5814" t="s">
        <v>340</v>
      </c>
    </row>
    <row r="5815" spans="1:17" x14ac:dyDescent="0.3">
      <c r="A5815" t="s">
        <v>9809</v>
      </c>
      <c r="B5815" t="s">
        <v>72</v>
      </c>
      <c r="C5815" t="s">
        <v>11025</v>
      </c>
      <c r="D5815" t="s">
        <v>73</v>
      </c>
      <c r="E5815" s="1">
        <v>45007</v>
      </c>
      <c r="F5815" s="1">
        <v>45013</v>
      </c>
      <c r="G5815" t="s">
        <v>11004</v>
      </c>
      <c r="H5815" s="5" t="s">
        <v>10996</v>
      </c>
      <c r="I5815" s="8" t="str">
        <f t="shared" si="181"/>
        <v xml:space="preserve">04-Jul-22 </v>
      </c>
      <c r="J5815" s="5" t="s">
        <v>10990</v>
      </c>
      <c r="K5815" t="str">
        <f t="shared" si="180"/>
        <v xml:space="preserve">07-Jul-22 </v>
      </c>
      <c r="L5815">
        <v>4</v>
      </c>
      <c r="M5815">
        <v>0</v>
      </c>
      <c r="N5815">
        <v>4</v>
      </c>
      <c r="O5815" s="2">
        <v>1</v>
      </c>
      <c r="Q5815" t="s">
        <v>340</v>
      </c>
    </row>
    <row r="5816" spans="1:17" x14ac:dyDescent="0.3">
      <c r="A5816" t="s">
        <v>9809</v>
      </c>
      <c r="B5816" t="s">
        <v>72</v>
      </c>
      <c r="C5816" t="s">
        <v>11026</v>
      </c>
      <c r="D5816" t="s">
        <v>73</v>
      </c>
      <c r="E5816" s="1">
        <v>44722</v>
      </c>
      <c r="F5816" s="1">
        <v>44735</v>
      </c>
      <c r="G5816" t="s">
        <v>11006</v>
      </c>
      <c r="H5816" s="5" t="s">
        <v>10996</v>
      </c>
      <c r="I5816" s="8" t="str">
        <f t="shared" si="181"/>
        <v xml:space="preserve">04-Jul-22 </v>
      </c>
      <c r="J5816" s="5" t="s">
        <v>11007</v>
      </c>
      <c r="K5816" t="str">
        <f t="shared" si="180"/>
        <v xml:space="preserve">05-Jul-22 </v>
      </c>
      <c r="L5816">
        <v>2</v>
      </c>
      <c r="M5816">
        <v>0</v>
      </c>
      <c r="N5816">
        <v>2</v>
      </c>
      <c r="O5816" s="2">
        <v>1</v>
      </c>
      <c r="Q5816" t="s">
        <v>340</v>
      </c>
    </row>
    <row r="5817" spans="1:17" x14ac:dyDescent="0.3">
      <c r="A5817" t="s">
        <v>9809</v>
      </c>
      <c r="B5817" t="s">
        <v>72</v>
      </c>
      <c r="C5817" t="s">
        <v>11027</v>
      </c>
      <c r="D5817" t="s">
        <v>73</v>
      </c>
      <c r="E5817" s="1">
        <v>44720</v>
      </c>
      <c r="F5817" s="1">
        <v>44732</v>
      </c>
      <c r="G5817" t="s">
        <v>11009</v>
      </c>
      <c r="H5817" s="5" t="s">
        <v>10996</v>
      </c>
      <c r="I5817" s="8" t="str">
        <f t="shared" si="181"/>
        <v xml:space="preserve">04-Jul-22 </v>
      </c>
      <c r="J5817" s="5" t="s">
        <v>10990</v>
      </c>
      <c r="K5817" t="str">
        <f t="shared" si="180"/>
        <v xml:space="preserve">07-Jul-22 </v>
      </c>
      <c r="L5817">
        <v>4</v>
      </c>
      <c r="M5817">
        <v>0</v>
      </c>
      <c r="N5817">
        <v>4</v>
      </c>
      <c r="O5817" s="2">
        <v>1</v>
      </c>
      <c r="Q5817" t="s">
        <v>340</v>
      </c>
    </row>
    <row r="5818" spans="1:17" x14ac:dyDescent="0.3">
      <c r="A5818" t="s">
        <v>9809</v>
      </c>
      <c r="B5818" t="s">
        <v>72</v>
      </c>
      <c r="C5818" t="s">
        <v>11028</v>
      </c>
      <c r="D5818" t="s">
        <v>73</v>
      </c>
      <c r="E5818" s="1">
        <v>44718</v>
      </c>
      <c r="F5818" s="1">
        <v>44742</v>
      </c>
      <c r="G5818" t="s">
        <v>11011</v>
      </c>
      <c r="H5818" s="5" t="s">
        <v>10996</v>
      </c>
      <c r="I5818" s="8" t="str">
        <f t="shared" si="181"/>
        <v xml:space="preserve">04-Jul-22 </v>
      </c>
      <c r="J5818" s="5" t="s">
        <v>10949</v>
      </c>
      <c r="K5818" t="str">
        <f t="shared" si="180"/>
        <v xml:space="preserve">06-Jul-22 </v>
      </c>
      <c r="L5818">
        <v>3</v>
      </c>
      <c r="M5818">
        <v>0</v>
      </c>
      <c r="N5818">
        <v>3</v>
      </c>
      <c r="O5818" s="2">
        <v>1</v>
      </c>
      <c r="Q5818" t="s">
        <v>340</v>
      </c>
    </row>
    <row r="5819" spans="1:17" x14ac:dyDescent="0.3">
      <c r="A5819" t="s">
        <v>9809</v>
      </c>
      <c r="B5819" t="s">
        <v>72</v>
      </c>
      <c r="C5819" t="s">
        <v>11029</v>
      </c>
      <c r="D5819" t="s">
        <v>73</v>
      </c>
      <c r="E5819" s="1">
        <v>44720</v>
      </c>
      <c r="F5819" s="1">
        <v>44755</v>
      </c>
      <c r="G5819" t="s">
        <v>11013</v>
      </c>
      <c r="H5819" s="5" t="s">
        <v>10996</v>
      </c>
      <c r="I5819" s="8" t="str">
        <f t="shared" si="181"/>
        <v xml:space="preserve">04-Jul-22 </v>
      </c>
      <c r="J5819" s="5" t="s">
        <v>10008</v>
      </c>
      <c r="K5819" t="str">
        <f t="shared" si="180"/>
        <v xml:space="preserve">13-Jul-22 </v>
      </c>
      <c r="L5819">
        <v>8</v>
      </c>
      <c r="M5819">
        <v>0</v>
      </c>
      <c r="N5819">
        <v>8</v>
      </c>
      <c r="O5819" s="2">
        <v>1</v>
      </c>
      <c r="Q5819" t="s">
        <v>340</v>
      </c>
    </row>
    <row r="5820" spans="1:17" x14ac:dyDescent="0.3">
      <c r="A5820" t="s">
        <v>9809</v>
      </c>
      <c r="B5820" t="s">
        <v>72</v>
      </c>
      <c r="C5820" t="s">
        <v>11030</v>
      </c>
      <c r="D5820" t="s">
        <v>73</v>
      </c>
      <c r="E5820" s="1">
        <v>44743</v>
      </c>
      <c r="F5820" s="1">
        <v>44755</v>
      </c>
      <c r="G5820" t="s">
        <v>11015</v>
      </c>
      <c r="H5820" s="5" t="s">
        <v>10996</v>
      </c>
      <c r="I5820" s="8" t="str">
        <f t="shared" si="181"/>
        <v xml:space="preserve">04-Jul-22 </v>
      </c>
      <c r="J5820" s="5" t="s">
        <v>10008</v>
      </c>
      <c r="K5820" t="str">
        <f t="shared" si="180"/>
        <v xml:space="preserve">13-Jul-22 </v>
      </c>
      <c r="L5820">
        <v>8</v>
      </c>
      <c r="M5820">
        <v>0</v>
      </c>
      <c r="N5820">
        <v>8</v>
      </c>
      <c r="O5820" s="2">
        <v>1</v>
      </c>
      <c r="Q5820" t="s">
        <v>340</v>
      </c>
    </row>
    <row r="5821" spans="1:17" x14ac:dyDescent="0.3">
      <c r="A5821" t="s">
        <v>9809</v>
      </c>
      <c r="B5821" t="s">
        <v>72</v>
      </c>
      <c r="C5821" t="s">
        <v>11031</v>
      </c>
      <c r="D5821" t="s">
        <v>73</v>
      </c>
      <c r="E5821" s="1">
        <v>44728</v>
      </c>
      <c r="F5821" s="1">
        <v>44755</v>
      </c>
      <c r="G5821" t="s">
        <v>11017</v>
      </c>
      <c r="H5821" s="5" t="s">
        <v>10996</v>
      </c>
      <c r="I5821" s="8" t="str">
        <f t="shared" si="181"/>
        <v xml:space="preserve">04-Jul-22 </v>
      </c>
      <c r="J5821" s="5" t="s">
        <v>10008</v>
      </c>
      <c r="K5821" t="str">
        <f t="shared" si="180"/>
        <v xml:space="preserve">13-Jul-22 </v>
      </c>
      <c r="L5821">
        <v>8</v>
      </c>
      <c r="M5821">
        <v>0</v>
      </c>
      <c r="N5821">
        <v>8</v>
      </c>
      <c r="O5821" s="2">
        <v>1</v>
      </c>
      <c r="Q5821" t="s">
        <v>340</v>
      </c>
    </row>
    <row r="5822" spans="1:17" x14ac:dyDescent="0.3">
      <c r="A5822" t="s">
        <v>9809</v>
      </c>
      <c r="B5822" t="s">
        <v>72</v>
      </c>
      <c r="C5822" t="s">
        <v>11032</v>
      </c>
      <c r="D5822" t="s">
        <v>73</v>
      </c>
      <c r="E5822" s="1">
        <v>44728</v>
      </c>
      <c r="F5822" s="1">
        <v>44748</v>
      </c>
      <c r="G5822" t="s">
        <v>11019</v>
      </c>
      <c r="H5822" s="5" t="s">
        <v>10996</v>
      </c>
      <c r="I5822" s="8" t="str">
        <f t="shared" si="181"/>
        <v xml:space="preserve">04-Jul-22 </v>
      </c>
      <c r="J5822" s="5" t="s">
        <v>11020</v>
      </c>
      <c r="K5822" t="str">
        <f t="shared" si="180"/>
        <v xml:space="preserve">23-Sep-22 </v>
      </c>
      <c r="L5822">
        <v>3</v>
      </c>
      <c r="M5822">
        <v>0</v>
      </c>
      <c r="N5822">
        <v>58</v>
      </c>
      <c r="O5822" s="2">
        <v>1</v>
      </c>
      <c r="Q5822" t="s">
        <v>340</v>
      </c>
    </row>
    <row r="5823" spans="1:17" x14ac:dyDescent="0.3">
      <c r="A5823" t="s">
        <v>9794</v>
      </c>
      <c r="B5823" t="s">
        <v>58</v>
      </c>
      <c r="C5823" t="s">
        <v>11033</v>
      </c>
      <c r="D5823" t="s">
        <v>59</v>
      </c>
      <c r="E5823" s="1">
        <v>44747</v>
      </c>
      <c r="F5823" s="1">
        <v>44750</v>
      </c>
      <c r="G5823" t="s">
        <v>11034</v>
      </c>
      <c r="H5823" s="5" t="s">
        <v>11007</v>
      </c>
      <c r="I5823" s="8" t="str">
        <f t="shared" si="181"/>
        <v xml:space="preserve">05-Jul-22 </v>
      </c>
      <c r="J5823" s="5" t="s">
        <v>11035</v>
      </c>
      <c r="K5823" t="str">
        <f t="shared" si="180"/>
        <v xml:space="preserve">08-Jul-22 </v>
      </c>
      <c r="L5823">
        <v>4</v>
      </c>
      <c r="M5823">
        <v>0</v>
      </c>
      <c r="N5823">
        <v>4</v>
      </c>
      <c r="O5823" s="2">
        <v>1</v>
      </c>
      <c r="Q5823" t="s">
        <v>340</v>
      </c>
    </row>
    <row r="5824" spans="1:17" x14ac:dyDescent="0.3">
      <c r="A5824" t="s">
        <v>9809</v>
      </c>
      <c r="B5824" t="s">
        <v>72</v>
      </c>
      <c r="C5824" t="s">
        <v>11036</v>
      </c>
      <c r="D5824" t="s">
        <v>73</v>
      </c>
      <c r="E5824" s="1">
        <v>44747</v>
      </c>
      <c r="F5824" s="1">
        <v>44750</v>
      </c>
      <c r="G5824" t="s">
        <v>11034</v>
      </c>
      <c r="H5824" s="5" t="s">
        <v>11007</v>
      </c>
      <c r="I5824" s="8" t="str">
        <f t="shared" si="181"/>
        <v xml:space="preserve">05-Jul-22 </v>
      </c>
      <c r="J5824" s="5" t="s">
        <v>11035</v>
      </c>
      <c r="K5824" t="str">
        <f t="shared" si="180"/>
        <v xml:space="preserve">08-Jul-22 </v>
      </c>
      <c r="L5824">
        <v>4</v>
      </c>
      <c r="M5824">
        <v>0</v>
      </c>
      <c r="N5824">
        <v>4</v>
      </c>
      <c r="O5824" s="2">
        <v>1</v>
      </c>
      <c r="Q5824" t="s">
        <v>340</v>
      </c>
    </row>
    <row r="5825" spans="1:17" x14ac:dyDescent="0.3">
      <c r="A5825" t="s">
        <v>9794</v>
      </c>
      <c r="B5825" t="s">
        <v>58</v>
      </c>
      <c r="C5825" t="s">
        <v>11037</v>
      </c>
      <c r="D5825" t="s">
        <v>59</v>
      </c>
      <c r="E5825" s="1">
        <v>44713</v>
      </c>
      <c r="F5825" s="1">
        <v>44713</v>
      </c>
      <c r="G5825" t="s">
        <v>11038</v>
      </c>
      <c r="H5825" s="5" t="s">
        <v>10949</v>
      </c>
      <c r="I5825" s="8" t="str">
        <f t="shared" si="181"/>
        <v xml:space="preserve">06-Jul-22 </v>
      </c>
      <c r="J5825" s="5" t="s">
        <v>10949</v>
      </c>
      <c r="K5825" t="str">
        <f t="shared" si="180"/>
        <v xml:space="preserve">06-Jul-22 </v>
      </c>
      <c r="L5825">
        <v>1</v>
      </c>
      <c r="M5825">
        <v>0</v>
      </c>
      <c r="N5825">
        <v>1</v>
      </c>
      <c r="O5825" s="2">
        <v>1</v>
      </c>
      <c r="Q5825" t="s">
        <v>340</v>
      </c>
    </row>
    <row r="5826" spans="1:17" x14ac:dyDescent="0.3">
      <c r="A5826" t="s">
        <v>9794</v>
      </c>
      <c r="B5826" t="s">
        <v>58</v>
      </c>
      <c r="C5826" t="s">
        <v>11039</v>
      </c>
      <c r="D5826" t="s">
        <v>59</v>
      </c>
      <c r="E5826" s="1">
        <v>44736</v>
      </c>
      <c r="F5826" s="1">
        <v>44746</v>
      </c>
      <c r="G5826" t="s">
        <v>11040</v>
      </c>
      <c r="H5826" s="5" t="s">
        <v>10949</v>
      </c>
      <c r="I5826" s="8" t="str">
        <f t="shared" si="181"/>
        <v xml:space="preserve">06-Jul-22 </v>
      </c>
      <c r="J5826" s="5" t="s">
        <v>10990</v>
      </c>
      <c r="K5826" t="str">
        <f t="shared" si="180"/>
        <v xml:space="preserve">07-Jul-22 </v>
      </c>
      <c r="L5826">
        <v>2</v>
      </c>
      <c r="M5826">
        <v>0</v>
      </c>
      <c r="N5826">
        <v>2</v>
      </c>
      <c r="O5826" s="2">
        <v>1</v>
      </c>
      <c r="Q5826" t="s">
        <v>340</v>
      </c>
    </row>
    <row r="5827" spans="1:17" x14ac:dyDescent="0.3">
      <c r="A5827" t="s">
        <v>9809</v>
      </c>
      <c r="B5827" t="s">
        <v>72</v>
      </c>
      <c r="C5827" t="s">
        <v>11041</v>
      </c>
      <c r="D5827" t="s">
        <v>73</v>
      </c>
      <c r="E5827" s="1">
        <v>44713</v>
      </c>
      <c r="F5827" s="1">
        <v>44713</v>
      </c>
      <c r="G5827" t="s">
        <v>11038</v>
      </c>
      <c r="H5827" s="5" t="s">
        <v>10949</v>
      </c>
      <c r="I5827" s="8" t="str">
        <f t="shared" si="181"/>
        <v xml:space="preserve">06-Jul-22 </v>
      </c>
      <c r="J5827" s="5" t="s">
        <v>10949</v>
      </c>
      <c r="K5827" t="str">
        <f t="shared" ref="K5827:K5890" si="182">SUBSTITUTE(J5827, "A", "")</f>
        <v xml:space="preserve">06-Jul-22 </v>
      </c>
      <c r="L5827">
        <v>1</v>
      </c>
      <c r="M5827">
        <v>0</v>
      </c>
      <c r="N5827">
        <v>1</v>
      </c>
      <c r="O5827" s="2">
        <v>1</v>
      </c>
      <c r="Q5827" t="s">
        <v>340</v>
      </c>
    </row>
    <row r="5828" spans="1:17" x14ac:dyDescent="0.3">
      <c r="A5828" t="s">
        <v>9809</v>
      </c>
      <c r="B5828" t="s">
        <v>72</v>
      </c>
      <c r="C5828" t="s">
        <v>11042</v>
      </c>
      <c r="D5828" t="s">
        <v>73</v>
      </c>
      <c r="E5828" s="1">
        <v>44736</v>
      </c>
      <c r="F5828" s="1">
        <v>44746</v>
      </c>
      <c r="G5828" t="s">
        <v>11040</v>
      </c>
      <c r="H5828" s="5" t="s">
        <v>10949</v>
      </c>
      <c r="I5828" s="8" t="str">
        <f t="shared" ref="I5828:I5891" si="183">SUBSTITUTE(H5828, "A", "")</f>
        <v xml:space="preserve">06-Jul-22 </v>
      </c>
      <c r="J5828" s="5" t="s">
        <v>10990</v>
      </c>
      <c r="K5828" t="str">
        <f t="shared" si="182"/>
        <v xml:space="preserve">07-Jul-22 </v>
      </c>
      <c r="L5828">
        <v>2</v>
      </c>
      <c r="M5828">
        <v>0</v>
      </c>
      <c r="N5828">
        <v>2</v>
      </c>
      <c r="O5828" s="2">
        <v>1</v>
      </c>
      <c r="Q5828" t="s">
        <v>340</v>
      </c>
    </row>
    <row r="5829" spans="1:17" x14ac:dyDescent="0.3">
      <c r="A5829" t="s">
        <v>9794</v>
      </c>
      <c r="B5829" t="s">
        <v>58</v>
      </c>
      <c r="C5829" t="s">
        <v>11043</v>
      </c>
      <c r="D5829" t="s">
        <v>59</v>
      </c>
      <c r="E5829" s="1">
        <v>44747</v>
      </c>
      <c r="F5829" s="1">
        <v>44755</v>
      </c>
      <c r="G5829" t="s">
        <v>11044</v>
      </c>
      <c r="H5829" s="5" t="s">
        <v>10990</v>
      </c>
      <c r="I5829" s="8" t="str">
        <f t="shared" si="183"/>
        <v xml:space="preserve">07-Jul-22 </v>
      </c>
      <c r="J5829" s="5" t="s">
        <v>10008</v>
      </c>
      <c r="K5829" t="str">
        <f t="shared" si="182"/>
        <v xml:space="preserve">13-Jul-22 </v>
      </c>
      <c r="L5829">
        <v>5</v>
      </c>
      <c r="M5829">
        <v>0</v>
      </c>
      <c r="N5829">
        <v>5</v>
      </c>
      <c r="O5829" s="2">
        <v>1</v>
      </c>
      <c r="Q5829" t="s">
        <v>340</v>
      </c>
    </row>
    <row r="5830" spans="1:17" x14ac:dyDescent="0.3">
      <c r="A5830" t="s">
        <v>9794</v>
      </c>
      <c r="B5830" t="s">
        <v>58</v>
      </c>
      <c r="C5830" t="s">
        <v>11045</v>
      </c>
      <c r="D5830" t="s">
        <v>59</v>
      </c>
      <c r="E5830" s="1">
        <v>44749</v>
      </c>
      <c r="F5830" s="1">
        <v>44755</v>
      </c>
      <c r="G5830" t="s">
        <v>6573</v>
      </c>
      <c r="H5830" s="5" t="s">
        <v>10990</v>
      </c>
      <c r="I5830" s="8" t="str">
        <f t="shared" si="183"/>
        <v xml:space="preserve">07-Jul-22 </v>
      </c>
      <c r="J5830" s="5" t="s">
        <v>10008</v>
      </c>
      <c r="K5830" t="str">
        <f t="shared" si="182"/>
        <v xml:space="preserve">13-Jul-22 </v>
      </c>
      <c r="L5830">
        <v>5</v>
      </c>
      <c r="M5830">
        <v>0</v>
      </c>
      <c r="N5830">
        <v>5</v>
      </c>
      <c r="O5830" s="2">
        <v>1</v>
      </c>
      <c r="Q5830" t="s">
        <v>340</v>
      </c>
    </row>
    <row r="5831" spans="1:17" x14ac:dyDescent="0.3">
      <c r="A5831" t="s">
        <v>9794</v>
      </c>
      <c r="B5831" t="s">
        <v>58</v>
      </c>
      <c r="C5831" t="s">
        <v>11046</v>
      </c>
      <c r="D5831" t="s">
        <v>59</v>
      </c>
      <c r="E5831" s="1">
        <v>44743</v>
      </c>
      <c r="F5831" s="1">
        <v>44755</v>
      </c>
      <c r="G5831" t="s">
        <v>11047</v>
      </c>
      <c r="H5831" s="5" t="s">
        <v>10990</v>
      </c>
      <c r="I5831" s="8" t="str">
        <f t="shared" si="183"/>
        <v xml:space="preserve">07-Jul-22 </v>
      </c>
      <c r="J5831" s="5" t="s">
        <v>10008</v>
      </c>
      <c r="K5831" t="str">
        <f t="shared" si="182"/>
        <v xml:space="preserve">13-Jul-22 </v>
      </c>
      <c r="L5831">
        <v>5</v>
      </c>
      <c r="M5831">
        <v>0</v>
      </c>
      <c r="N5831">
        <v>5</v>
      </c>
      <c r="O5831" s="2">
        <v>1</v>
      </c>
      <c r="Q5831" t="s">
        <v>340</v>
      </c>
    </row>
    <row r="5832" spans="1:17" x14ac:dyDescent="0.3">
      <c r="A5832" t="s">
        <v>9794</v>
      </c>
      <c r="B5832" t="s">
        <v>58</v>
      </c>
      <c r="C5832" t="s">
        <v>11048</v>
      </c>
      <c r="D5832" t="s">
        <v>59</v>
      </c>
      <c r="E5832" s="1">
        <v>44718</v>
      </c>
      <c r="F5832" s="1">
        <v>44755</v>
      </c>
      <c r="G5832" t="s">
        <v>11049</v>
      </c>
      <c r="H5832" s="5" t="s">
        <v>10990</v>
      </c>
      <c r="I5832" s="8" t="str">
        <f t="shared" si="183"/>
        <v xml:space="preserve">07-Jul-22 </v>
      </c>
      <c r="J5832" s="5" t="s">
        <v>10008</v>
      </c>
      <c r="K5832" t="str">
        <f t="shared" si="182"/>
        <v xml:space="preserve">13-Jul-22 </v>
      </c>
      <c r="L5832">
        <v>5</v>
      </c>
      <c r="M5832">
        <v>0</v>
      </c>
      <c r="N5832">
        <v>5</v>
      </c>
      <c r="O5832" s="2">
        <v>1</v>
      </c>
      <c r="Q5832" t="s">
        <v>340</v>
      </c>
    </row>
    <row r="5833" spans="1:17" x14ac:dyDescent="0.3">
      <c r="A5833" t="s">
        <v>9809</v>
      </c>
      <c r="B5833" t="s">
        <v>72</v>
      </c>
      <c r="C5833" t="s">
        <v>11050</v>
      </c>
      <c r="D5833" t="s">
        <v>73</v>
      </c>
      <c r="E5833" s="1">
        <v>44747</v>
      </c>
      <c r="F5833" s="1">
        <v>44755</v>
      </c>
      <c r="G5833" t="s">
        <v>11044</v>
      </c>
      <c r="H5833" s="5" t="s">
        <v>10990</v>
      </c>
      <c r="I5833" s="8" t="str">
        <f t="shared" si="183"/>
        <v xml:space="preserve">07-Jul-22 </v>
      </c>
      <c r="J5833" s="5" t="s">
        <v>10008</v>
      </c>
      <c r="K5833" t="str">
        <f t="shared" si="182"/>
        <v xml:space="preserve">13-Jul-22 </v>
      </c>
      <c r="L5833">
        <v>5</v>
      </c>
      <c r="M5833">
        <v>0</v>
      </c>
      <c r="N5833">
        <v>5</v>
      </c>
      <c r="O5833" s="2">
        <v>1</v>
      </c>
      <c r="Q5833" t="s">
        <v>340</v>
      </c>
    </row>
    <row r="5834" spans="1:17" x14ac:dyDescent="0.3">
      <c r="A5834" t="s">
        <v>9809</v>
      </c>
      <c r="B5834" t="s">
        <v>72</v>
      </c>
      <c r="C5834" t="s">
        <v>11051</v>
      </c>
      <c r="D5834" t="s">
        <v>73</v>
      </c>
      <c r="E5834" s="1">
        <v>44749</v>
      </c>
      <c r="F5834" s="1">
        <v>44755</v>
      </c>
      <c r="G5834" t="s">
        <v>6573</v>
      </c>
      <c r="H5834" s="5" t="s">
        <v>10990</v>
      </c>
      <c r="I5834" s="8" t="str">
        <f t="shared" si="183"/>
        <v xml:space="preserve">07-Jul-22 </v>
      </c>
      <c r="J5834" s="5" t="s">
        <v>10008</v>
      </c>
      <c r="K5834" t="str">
        <f t="shared" si="182"/>
        <v xml:space="preserve">13-Jul-22 </v>
      </c>
      <c r="L5834">
        <v>5</v>
      </c>
      <c r="M5834">
        <v>0</v>
      </c>
      <c r="N5834">
        <v>5</v>
      </c>
      <c r="O5834" s="2">
        <v>1</v>
      </c>
      <c r="Q5834" t="s">
        <v>340</v>
      </c>
    </row>
    <row r="5835" spans="1:17" x14ac:dyDescent="0.3">
      <c r="A5835" t="s">
        <v>9809</v>
      </c>
      <c r="B5835" t="s">
        <v>72</v>
      </c>
      <c r="C5835" t="s">
        <v>11052</v>
      </c>
      <c r="D5835" t="s">
        <v>73</v>
      </c>
      <c r="E5835" s="1">
        <v>44743</v>
      </c>
      <c r="F5835" s="1">
        <v>44755</v>
      </c>
      <c r="G5835" t="s">
        <v>11047</v>
      </c>
      <c r="H5835" s="5" t="s">
        <v>10990</v>
      </c>
      <c r="I5835" s="8" t="str">
        <f t="shared" si="183"/>
        <v xml:space="preserve">07-Jul-22 </v>
      </c>
      <c r="J5835" s="5" t="s">
        <v>10008</v>
      </c>
      <c r="K5835" t="str">
        <f t="shared" si="182"/>
        <v xml:space="preserve">13-Jul-22 </v>
      </c>
      <c r="L5835">
        <v>5</v>
      </c>
      <c r="M5835">
        <v>0</v>
      </c>
      <c r="N5835">
        <v>5</v>
      </c>
      <c r="O5835" s="2">
        <v>1</v>
      </c>
      <c r="Q5835" t="s">
        <v>340</v>
      </c>
    </row>
    <row r="5836" spans="1:17" x14ac:dyDescent="0.3">
      <c r="A5836" t="s">
        <v>9809</v>
      </c>
      <c r="B5836" t="s">
        <v>72</v>
      </c>
      <c r="C5836" t="s">
        <v>11053</v>
      </c>
      <c r="D5836" t="s">
        <v>73</v>
      </c>
      <c r="E5836" s="1">
        <v>44718</v>
      </c>
      <c r="F5836" s="1">
        <v>44755</v>
      </c>
      <c r="G5836" t="s">
        <v>11049</v>
      </c>
      <c r="H5836" s="5" t="s">
        <v>10990</v>
      </c>
      <c r="I5836" s="8" t="str">
        <f t="shared" si="183"/>
        <v xml:space="preserve">07-Jul-22 </v>
      </c>
      <c r="J5836" s="5" t="s">
        <v>10008</v>
      </c>
      <c r="K5836" t="str">
        <f t="shared" si="182"/>
        <v xml:space="preserve">13-Jul-22 </v>
      </c>
      <c r="L5836">
        <v>5</v>
      </c>
      <c r="M5836">
        <v>0</v>
      </c>
      <c r="N5836">
        <v>5</v>
      </c>
      <c r="O5836" s="2">
        <v>1</v>
      </c>
      <c r="Q5836" t="s">
        <v>340</v>
      </c>
    </row>
    <row r="5837" spans="1:17" x14ac:dyDescent="0.3">
      <c r="A5837" t="s">
        <v>9794</v>
      </c>
      <c r="B5837" t="s">
        <v>58</v>
      </c>
      <c r="C5837" t="s">
        <v>11054</v>
      </c>
      <c r="D5837" t="s">
        <v>59</v>
      </c>
      <c r="E5837" s="1">
        <v>45014</v>
      </c>
      <c r="F5837" s="1">
        <v>45020</v>
      </c>
      <c r="G5837" t="s">
        <v>11055</v>
      </c>
      <c r="H5837" s="5" t="s">
        <v>11035</v>
      </c>
      <c r="I5837" s="8" t="str">
        <f t="shared" si="183"/>
        <v xml:space="preserve">08-Jul-22 </v>
      </c>
      <c r="J5837" s="5" t="s">
        <v>10008</v>
      </c>
      <c r="K5837" t="str">
        <f t="shared" si="182"/>
        <v xml:space="preserve">13-Jul-22 </v>
      </c>
      <c r="L5837">
        <v>4</v>
      </c>
      <c r="M5837">
        <v>0</v>
      </c>
      <c r="N5837">
        <v>4</v>
      </c>
      <c r="O5837" s="2">
        <v>1</v>
      </c>
      <c r="Q5837" t="s">
        <v>340</v>
      </c>
    </row>
    <row r="5838" spans="1:17" x14ac:dyDescent="0.3">
      <c r="A5838" t="s">
        <v>9794</v>
      </c>
      <c r="B5838" t="s">
        <v>58</v>
      </c>
      <c r="C5838" t="s">
        <v>11056</v>
      </c>
      <c r="D5838" t="s">
        <v>59</v>
      </c>
      <c r="E5838" s="1">
        <v>44747</v>
      </c>
      <c r="F5838" s="1">
        <v>44747</v>
      </c>
      <c r="G5838" t="s">
        <v>11057</v>
      </c>
      <c r="H5838" s="5" t="s">
        <v>11035</v>
      </c>
      <c r="I5838" s="8" t="str">
        <f t="shared" si="183"/>
        <v xml:space="preserve">08-Jul-22 </v>
      </c>
      <c r="J5838" s="5" t="s">
        <v>11035</v>
      </c>
      <c r="K5838" t="str">
        <f t="shared" si="182"/>
        <v xml:space="preserve">08-Jul-22 </v>
      </c>
      <c r="L5838">
        <v>1</v>
      </c>
      <c r="M5838">
        <v>0</v>
      </c>
      <c r="N5838">
        <v>1</v>
      </c>
      <c r="O5838" s="2">
        <v>1</v>
      </c>
      <c r="Q5838" t="s">
        <v>340</v>
      </c>
    </row>
    <row r="5839" spans="1:17" x14ac:dyDescent="0.3">
      <c r="A5839" t="s">
        <v>9794</v>
      </c>
      <c r="B5839" t="s">
        <v>58</v>
      </c>
      <c r="C5839" t="s">
        <v>11058</v>
      </c>
      <c r="D5839" t="s">
        <v>59</v>
      </c>
      <c r="E5839" s="1">
        <v>44733</v>
      </c>
      <c r="F5839" s="1">
        <v>44753</v>
      </c>
      <c r="G5839" t="s">
        <v>11059</v>
      </c>
      <c r="H5839" s="5" t="s">
        <v>11035</v>
      </c>
      <c r="I5839" s="8" t="str">
        <f t="shared" si="183"/>
        <v xml:space="preserve">08-Jul-22 </v>
      </c>
      <c r="J5839" s="5" t="s">
        <v>10008</v>
      </c>
      <c r="K5839" t="str">
        <f t="shared" si="182"/>
        <v xml:space="preserve">13-Jul-22 </v>
      </c>
      <c r="L5839">
        <v>4</v>
      </c>
      <c r="M5839">
        <v>0</v>
      </c>
      <c r="N5839">
        <v>4</v>
      </c>
      <c r="O5839" s="2">
        <v>1</v>
      </c>
      <c r="Q5839" t="s">
        <v>340</v>
      </c>
    </row>
    <row r="5840" spans="1:17" x14ac:dyDescent="0.3">
      <c r="A5840" t="s">
        <v>9794</v>
      </c>
      <c r="B5840" t="s">
        <v>58</v>
      </c>
      <c r="C5840" t="s">
        <v>11060</v>
      </c>
      <c r="D5840" t="s">
        <v>59</v>
      </c>
      <c r="E5840" s="1">
        <v>44750</v>
      </c>
      <c r="F5840" s="1">
        <v>44755</v>
      </c>
      <c r="G5840" t="s">
        <v>11061</v>
      </c>
      <c r="H5840" s="5" t="s">
        <v>11035</v>
      </c>
      <c r="I5840" s="8" t="str">
        <f t="shared" si="183"/>
        <v xml:space="preserve">08-Jul-22 </v>
      </c>
      <c r="J5840" s="5" t="s">
        <v>10008</v>
      </c>
      <c r="K5840" t="str">
        <f t="shared" si="182"/>
        <v xml:space="preserve">13-Jul-22 </v>
      </c>
      <c r="L5840">
        <v>4</v>
      </c>
      <c r="M5840">
        <v>0</v>
      </c>
      <c r="N5840">
        <v>4</v>
      </c>
      <c r="O5840" s="2">
        <v>1</v>
      </c>
      <c r="Q5840" t="s">
        <v>340</v>
      </c>
    </row>
    <row r="5841" spans="1:17" x14ac:dyDescent="0.3">
      <c r="A5841" t="s">
        <v>9809</v>
      </c>
      <c r="B5841" t="s">
        <v>72</v>
      </c>
      <c r="C5841" t="s">
        <v>11062</v>
      </c>
      <c r="D5841" t="s">
        <v>73</v>
      </c>
      <c r="E5841" s="1">
        <v>45014</v>
      </c>
      <c r="F5841" s="1">
        <v>45020</v>
      </c>
      <c r="G5841" t="s">
        <v>11055</v>
      </c>
      <c r="H5841" s="5" t="s">
        <v>11035</v>
      </c>
      <c r="I5841" s="8" t="str">
        <f t="shared" si="183"/>
        <v xml:space="preserve">08-Jul-22 </v>
      </c>
      <c r="J5841" s="5" t="s">
        <v>10008</v>
      </c>
      <c r="K5841" t="str">
        <f t="shared" si="182"/>
        <v xml:space="preserve">13-Jul-22 </v>
      </c>
      <c r="L5841">
        <v>4</v>
      </c>
      <c r="M5841">
        <v>0</v>
      </c>
      <c r="N5841">
        <v>4</v>
      </c>
      <c r="O5841" s="2">
        <v>1</v>
      </c>
      <c r="Q5841" t="s">
        <v>340</v>
      </c>
    </row>
    <row r="5842" spans="1:17" x14ac:dyDescent="0.3">
      <c r="A5842" t="s">
        <v>9809</v>
      </c>
      <c r="B5842" t="s">
        <v>72</v>
      </c>
      <c r="C5842" t="s">
        <v>11063</v>
      </c>
      <c r="D5842" t="s">
        <v>73</v>
      </c>
      <c r="E5842" s="1">
        <v>44747</v>
      </c>
      <c r="F5842" s="1">
        <v>44747</v>
      </c>
      <c r="G5842" t="s">
        <v>11057</v>
      </c>
      <c r="H5842" s="5" t="s">
        <v>11035</v>
      </c>
      <c r="I5842" s="8" t="str">
        <f t="shared" si="183"/>
        <v xml:space="preserve">08-Jul-22 </v>
      </c>
      <c r="J5842" s="5" t="s">
        <v>11035</v>
      </c>
      <c r="K5842" t="str">
        <f t="shared" si="182"/>
        <v xml:space="preserve">08-Jul-22 </v>
      </c>
      <c r="L5842">
        <v>1</v>
      </c>
      <c r="M5842">
        <v>0</v>
      </c>
      <c r="N5842">
        <v>1</v>
      </c>
      <c r="O5842" s="2">
        <v>1</v>
      </c>
      <c r="Q5842" t="s">
        <v>340</v>
      </c>
    </row>
    <row r="5843" spans="1:17" x14ac:dyDescent="0.3">
      <c r="A5843" t="s">
        <v>9809</v>
      </c>
      <c r="B5843" t="s">
        <v>72</v>
      </c>
      <c r="C5843" t="s">
        <v>11064</v>
      </c>
      <c r="D5843" t="s">
        <v>73</v>
      </c>
      <c r="E5843" s="1">
        <v>44733</v>
      </c>
      <c r="F5843" s="1">
        <v>44753</v>
      </c>
      <c r="G5843" t="s">
        <v>11059</v>
      </c>
      <c r="H5843" s="5" t="s">
        <v>11035</v>
      </c>
      <c r="I5843" s="8" t="str">
        <f t="shared" si="183"/>
        <v xml:space="preserve">08-Jul-22 </v>
      </c>
      <c r="J5843" s="5" t="s">
        <v>10008</v>
      </c>
      <c r="K5843" t="str">
        <f t="shared" si="182"/>
        <v xml:space="preserve">13-Jul-22 </v>
      </c>
      <c r="L5843">
        <v>4</v>
      </c>
      <c r="M5843">
        <v>0</v>
      </c>
      <c r="N5843">
        <v>4</v>
      </c>
      <c r="O5843" s="2">
        <v>1</v>
      </c>
      <c r="Q5843" t="s">
        <v>340</v>
      </c>
    </row>
    <row r="5844" spans="1:17" x14ac:dyDescent="0.3">
      <c r="A5844" t="s">
        <v>9809</v>
      </c>
      <c r="B5844" t="s">
        <v>72</v>
      </c>
      <c r="C5844" t="s">
        <v>11065</v>
      </c>
      <c r="D5844" t="s">
        <v>73</v>
      </c>
      <c r="E5844" s="1">
        <v>44750</v>
      </c>
      <c r="F5844" s="1">
        <v>44755</v>
      </c>
      <c r="G5844" t="s">
        <v>11061</v>
      </c>
      <c r="H5844" s="5" t="s">
        <v>11035</v>
      </c>
      <c r="I5844" s="8" t="str">
        <f t="shared" si="183"/>
        <v xml:space="preserve">08-Jul-22 </v>
      </c>
      <c r="J5844" s="5" t="s">
        <v>10008</v>
      </c>
      <c r="K5844" t="str">
        <f t="shared" si="182"/>
        <v xml:space="preserve">13-Jul-22 </v>
      </c>
      <c r="L5844">
        <v>4</v>
      </c>
      <c r="M5844">
        <v>0</v>
      </c>
      <c r="N5844">
        <v>4</v>
      </c>
      <c r="O5844" s="2">
        <v>1</v>
      </c>
      <c r="Q5844" t="s">
        <v>340</v>
      </c>
    </row>
    <row r="5845" spans="1:17" x14ac:dyDescent="0.3">
      <c r="A5845" t="s">
        <v>9794</v>
      </c>
      <c r="B5845" t="s">
        <v>58</v>
      </c>
      <c r="C5845" t="s">
        <v>11066</v>
      </c>
      <c r="D5845" t="s">
        <v>59</v>
      </c>
      <c r="E5845" s="1">
        <v>44748</v>
      </c>
      <c r="F5845" s="1">
        <v>44755</v>
      </c>
      <c r="G5845" t="s">
        <v>11067</v>
      </c>
      <c r="H5845" s="5" t="s">
        <v>10513</v>
      </c>
      <c r="I5845" s="8" t="str">
        <f t="shared" si="183"/>
        <v xml:space="preserve">11-Jul-22 </v>
      </c>
      <c r="J5845" s="5" t="s">
        <v>10008</v>
      </c>
      <c r="K5845" t="str">
        <f t="shared" si="182"/>
        <v xml:space="preserve">13-Jul-22 </v>
      </c>
      <c r="L5845">
        <v>3</v>
      </c>
      <c r="M5845">
        <v>0</v>
      </c>
      <c r="N5845">
        <v>3</v>
      </c>
      <c r="O5845" s="2">
        <v>1</v>
      </c>
      <c r="Q5845" t="s">
        <v>340</v>
      </c>
    </row>
    <row r="5846" spans="1:17" x14ac:dyDescent="0.3">
      <c r="A5846" t="s">
        <v>9794</v>
      </c>
      <c r="B5846" t="s">
        <v>58</v>
      </c>
      <c r="C5846" t="s">
        <v>11068</v>
      </c>
      <c r="D5846" t="s">
        <v>59</v>
      </c>
      <c r="E5846" s="1">
        <v>44753</v>
      </c>
      <c r="F5846" s="1">
        <v>44755</v>
      </c>
      <c r="G5846" t="s">
        <v>11069</v>
      </c>
      <c r="H5846" s="5" t="s">
        <v>10513</v>
      </c>
      <c r="I5846" s="8" t="str">
        <f t="shared" si="183"/>
        <v xml:space="preserve">11-Jul-22 </v>
      </c>
      <c r="J5846" s="5" t="s">
        <v>10008</v>
      </c>
      <c r="K5846" t="str">
        <f t="shared" si="182"/>
        <v xml:space="preserve">13-Jul-22 </v>
      </c>
      <c r="L5846">
        <v>3</v>
      </c>
      <c r="M5846">
        <v>0</v>
      </c>
      <c r="N5846">
        <v>3</v>
      </c>
      <c r="O5846" s="2">
        <v>1</v>
      </c>
      <c r="Q5846" t="s">
        <v>340</v>
      </c>
    </row>
    <row r="5847" spans="1:17" x14ac:dyDescent="0.3">
      <c r="A5847" t="s">
        <v>9809</v>
      </c>
      <c r="B5847" t="s">
        <v>72</v>
      </c>
      <c r="C5847" t="s">
        <v>11070</v>
      </c>
      <c r="D5847" t="s">
        <v>73</v>
      </c>
      <c r="E5847" s="1">
        <v>44748</v>
      </c>
      <c r="F5847" s="1">
        <v>44755</v>
      </c>
      <c r="G5847" t="s">
        <v>11067</v>
      </c>
      <c r="H5847" s="5" t="s">
        <v>10513</v>
      </c>
      <c r="I5847" s="8" t="str">
        <f t="shared" si="183"/>
        <v xml:space="preserve">11-Jul-22 </v>
      </c>
      <c r="J5847" s="5" t="s">
        <v>10008</v>
      </c>
      <c r="K5847" t="str">
        <f t="shared" si="182"/>
        <v xml:space="preserve">13-Jul-22 </v>
      </c>
      <c r="L5847">
        <v>3</v>
      </c>
      <c r="M5847">
        <v>0</v>
      </c>
      <c r="N5847">
        <v>3</v>
      </c>
      <c r="O5847" s="2">
        <v>1</v>
      </c>
      <c r="Q5847" t="s">
        <v>340</v>
      </c>
    </row>
    <row r="5848" spans="1:17" x14ac:dyDescent="0.3">
      <c r="A5848" t="s">
        <v>9809</v>
      </c>
      <c r="B5848" t="s">
        <v>72</v>
      </c>
      <c r="C5848" t="s">
        <v>11071</v>
      </c>
      <c r="D5848" t="s">
        <v>73</v>
      </c>
      <c r="E5848" s="1">
        <v>44753</v>
      </c>
      <c r="F5848" s="1">
        <v>44755</v>
      </c>
      <c r="G5848" t="s">
        <v>11069</v>
      </c>
      <c r="H5848" s="5" t="s">
        <v>10513</v>
      </c>
      <c r="I5848" s="8" t="str">
        <f t="shared" si="183"/>
        <v xml:space="preserve">11-Jul-22 </v>
      </c>
      <c r="J5848" s="5" t="s">
        <v>10008</v>
      </c>
      <c r="K5848" t="str">
        <f t="shared" si="182"/>
        <v xml:space="preserve">13-Jul-22 </v>
      </c>
      <c r="L5848">
        <v>3</v>
      </c>
      <c r="M5848">
        <v>0</v>
      </c>
      <c r="N5848">
        <v>3</v>
      </c>
      <c r="O5848" s="2">
        <v>1</v>
      </c>
      <c r="Q5848" t="s">
        <v>340</v>
      </c>
    </row>
    <row r="5849" spans="1:17" x14ac:dyDescent="0.3">
      <c r="A5849" t="s">
        <v>9794</v>
      </c>
      <c r="B5849" t="s">
        <v>58</v>
      </c>
      <c r="C5849" t="s">
        <v>11072</v>
      </c>
      <c r="D5849" t="s">
        <v>59</v>
      </c>
      <c r="F5849" s="1">
        <v>45020</v>
      </c>
      <c r="G5849" t="s">
        <v>11073</v>
      </c>
      <c r="H5849" s="5" t="s">
        <v>10008</v>
      </c>
      <c r="I5849" s="8" t="str">
        <f t="shared" si="183"/>
        <v xml:space="preserve">13-Jul-22 </v>
      </c>
      <c r="J5849" s="5" t="s">
        <v>10008</v>
      </c>
      <c r="K5849" t="str">
        <f t="shared" si="182"/>
        <v xml:space="preserve">13-Jul-22 </v>
      </c>
      <c r="L5849">
        <v>0</v>
      </c>
      <c r="M5849">
        <v>0</v>
      </c>
      <c r="N5849">
        <v>0</v>
      </c>
      <c r="O5849" s="2">
        <v>1</v>
      </c>
      <c r="Q5849" t="s">
        <v>340</v>
      </c>
    </row>
    <row r="5850" spans="1:17" x14ac:dyDescent="0.3">
      <c r="A5850" t="s">
        <v>9794</v>
      </c>
      <c r="B5850" t="s">
        <v>58</v>
      </c>
      <c r="C5850" t="s">
        <v>11074</v>
      </c>
      <c r="D5850" t="s">
        <v>59</v>
      </c>
      <c r="F5850" s="1">
        <v>44755</v>
      </c>
      <c r="G5850" t="s">
        <v>11075</v>
      </c>
      <c r="H5850" s="5" t="s">
        <v>10008</v>
      </c>
      <c r="I5850" s="8" t="str">
        <f t="shared" si="183"/>
        <v xml:space="preserve">13-Jul-22 </v>
      </c>
      <c r="J5850" s="5" t="s">
        <v>10008</v>
      </c>
      <c r="K5850" t="str">
        <f t="shared" si="182"/>
        <v xml:space="preserve">13-Jul-22 </v>
      </c>
      <c r="L5850">
        <v>0</v>
      </c>
      <c r="M5850">
        <v>0</v>
      </c>
      <c r="N5850">
        <v>0</v>
      </c>
      <c r="O5850" s="2">
        <v>1</v>
      </c>
      <c r="Q5850" t="s">
        <v>340</v>
      </c>
    </row>
    <row r="5851" spans="1:17" x14ac:dyDescent="0.3">
      <c r="A5851" t="s">
        <v>9809</v>
      </c>
      <c r="B5851" t="s">
        <v>72</v>
      </c>
      <c r="C5851" t="s">
        <v>11076</v>
      </c>
      <c r="D5851" t="s">
        <v>73</v>
      </c>
      <c r="F5851" s="1">
        <v>45020</v>
      </c>
      <c r="G5851" t="s">
        <v>11073</v>
      </c>
      <c r="H5851" s="5" t="s">
        <v>10008</v>
      </c>
      <c r="I5851" s="8" t="str">
        <f t="shared" si="183"/>
        <v xml:space="preserve">13-Jul-22 </v>
      </c>
      <c r="J5851" s="5" t="s">
        <v>10008</v>
      </c>
      <c r="K5851" t="str">
        <f t="shared" si="182"/>
        <v xml:space="preserve">13-Jul-22 </v>
      </c>
      <c r="L5851">
        <v>0</v>
      </c>
      <c r="M5851">
        <v>0</v>
      </c>
      <c r="N5851">
        <v>0</v>
      </c>
      <c r="O5851" s="2">
        <v>1</v>
      </c>
      <c r="Q5851" t="s">
        <v>340</v>
      </c>
    </row>
    <row r="5852" spans="1:17" x14ac:dyDescent="0.3">
      <c r="A5852" t="s">
        <v>9809</v>
      </c>
      <c r="B5852" t="s">
        <v>72</v>
      </c>
      <c r="C5852" t="s">
        <v>11077</v>
      </c>
      <c r="D5852" t="s">
        <v>73</v>
      </c>
      <c r="F5852" s="1">
        <v>44755</v>
      </c>
      <c r="G5852" t="s">
        <v>11075</v>
      </c>
      <c r="H5852" s="5" t="s">
        <v>10008</v>
      </c>
      <c r="I5852" s="8" t="str">
        <f t="shared" si="183"/>
        <v xml:space="preserve">13-Jul-22 </v>
      </c>
      <c r="J5852" s="5" t="s">
        <v>10008</v>
      </c>
      <c r="K5852" t="str">
        <f t="shared" si="182"/>
        <v xml:space="preserve">13-Jul-22 </v>
      </c>
      <c r="L5852">
        <v>0</v>
      </c>
      <c r="M5852">
        <v>0</v>
      </c>
      <c r="N5852">
        <v>0</v>
      </c>
      <c r="O5852" s="2">
        <v>1</v>
      </c>
      <c r="Q5852" t="s">
        <v>340</v>
      </c>
    </row>
    <row r="5853" spans="1:17" x14ac:dyDescent="0.3">
      <c r="A5853" t="s">
        <v>9794</v>
      </c>
      <c r="B5853" t="s">
        <v>58</v>
      </c>
      <c r="C5853" t="s">
        <v>11078</v>
      </c>
      <c r="D5853" t="s">
        <v>59</v>
      </c>
      <c r="F5853" s="1">
        <v>44756</v>
      </c>
      <c r="G5853" t="s">
        <v>11079</v>
      </c>
      <c r="H5853" s="5" t="s">
        <v>9995</v>
      </c>
      <c r="I5853" s="8" t="str">
        <f t="shared" si="183"/>
        <v xml:space="preserve">14-Jul-22 </v>
      </c>
      <c r="J5853" s="5" t="s">
        <v>9995</v>
      </c>
      <c r="K5853" t="str">
        <f t="shared" si="182"/>
        <v xml:space="preserve">14-Jul-22 </v>
      </c>
      <c r="L5853">
        <v>0</v>
      </c>
      <c r="M5853">
        <v>0</v>
      </c>
      <c r="N5853">
        <v>0</v>
      </c>
      <c r="O5853" s="2">
        <v>1</v>
      </c>
      <c r="Q5853" t="s">
        <v>340</v>
      </c>
    </row>
    <row r="5854" spans="1:17" x14ac:dyDescent="0.3">
      <c r="A5854" t="s">
        <v>9794</v>
      </c>
      <c r="B5854" t="s">
        <v>58</v>
      </c>
      <c r="C5854" t="s">
        <v>11080</v>
      </c>
      <c r="D5854" t="s">
        <v>59</v>
      </c>
      <c r="E5854" s="1">
        <v>44735</v>
      </c>
      <c r="F5854" s="1">
        <v>44741</v>
      </c>
      <c r="G5854" t="s">
        <v>257</v>
      </c>
      <c r="H5854" s="5" t="s">
        <v>9995</v>
      </c>
      <c r="I5854" s="8" t="str">
        <f t="shared" si="183"/>
        <v xml:space="preserve">14-Jul-22 </v>
      </c>
      <c r="J5854" s="5" t="s">
        <v>11081</v>
      </c>
      <c r="K5854" t="str">
        <f t="shared" si="182"/>
        <v xml:space="preserve">01-ug-22 </v>
      </c>
      <c r="L5854">
        <v>5</v>
      </c>
      <c r="M5854">
        <v>0</v>
      </c>
      <c r="N5854">
        <v>13</v>
      </c>
      <c r="O5854" s="2">
        <v>1</v>
      </c>
      <c r="Q5854" t="s">
        <v>340</v>
      </c>
    </row>
    <row r="5855" spans="1:17" x14ac:dyDescent="0.3">
      <c r="A5855" t="s">
        <v>9794</v>
      </c>
      <c r="B5855" t="s">
        <v>58</v>
      </c>
      <c r="C5855" t="s">
        <v>11082</v>
      </c>
      <c r="D5855" t="s">
        <v>59</v>
      </c>
      <c r="E5855" s="1">
        <v>44638</v>
      </c>
      <c r="F5855" s="1">
        <v>44712</v>
      </c>
      <c r="G5855" t="s">
        <v>11083</v>
      </c>
      <c r="H5855" s="5" t="s">
        <v>9995</v>
      </c>
      <c r="I5855" s="8" t="str">
        <f t="shared" si="183"/>
        <v xml:space="preserve">14-Jul-22 </v>
      </c>
      <c r="J5855" s="5" t="s">
        <v>11084</v>
      </c>
      <c r="K5855" t="str">
        <f t="shared" si="182"/>
        <v xml:space="preserve">05-ug-22 </v>
      </c>
      <c r="L5855">
        <v>1</v>
      </c>
      <c r="M5855">
        <v>0</v>
      </c>
      <c r="N5855">
        <v>17</v>
      </c>
      <c r="O5855" s="2">
        <v>1</v>
      </c>
      <c r="Q5855" t="s">
        <v>340</v>
      </c>
    </row>
    <row r="5856" spans="1:17" x14ac:dyDescent="0.3">
      <c r="A5856" t="s">
        <v>9794</v>
      </c>
      <c r="B5856" t="s">
        <v>58</v>
      </c>
      <c r="C5856" t="s">
        <v>11085</v>
      </c>
      <c r="D5856" t="s">
        <v>59</v>
      </c>
      <c r="E5856" s="1">
        <v>44638</v>
      </c>
      <c r="F5856" s="1">
        <v>44712</v>
      </c>
      <c r="G5856" t="s">
        <v>11086</v>
      </c>
      <c r="H5856" s="5" t="s">
        <v>9995</v>
      </c>
      <c r="I5856" s="8" t="str">
        <f t="shared" si="183"/>
        <v xml:space="preserve">14-Jul-22 </v>
      </c>
      <c r="J5856" s="5" t="s">
        <v>11084</v>
      </c>
      <c r="K5856" t="str">
        <f t="shared" si="182"/>
        <v xml:space="preserve">05-ug-22 </v>
      </c>
      <c r="L5856">
        <v>40</v>
      </c>
      <c r="M5856">
        <v>0</v>
      </c>
      <c r="N5856">
        <v>17</v>
      </c>
      <c r="O5856" s="2">
        <v>1</v>
      </c>
      <c r="Q5856" t="s">
        <v>340</v>
      </c>
    </row>
    <row r="5857" spans="1:17" x14ac:dyDescent="0.3">
      <c r="A5857" t="s">
        <v>9794</v>
      </c>
      <c r="B5857" t="s">
        <v>58</v>
      </c>
      <c r="C5857" t="s">
        <v>11087</v>
      </c>
      <c r="D5857" t="s">
        <v>59</v>
      </c>
      <c r="E5857" s="1">
        <v>44756</v>
      </c>
      <c r="F5857" s="1">
        <v>44862</v>
      </c>
      <c r="G5857" t="s">
        <v>11088</v>
      </c>
      <c r="H5857" s="5" t="s">
        <v>9995</v>
      </c>
      <c r="I5857" s="8" t="str">
        <f t="shared" si="183"/>
        <v xml:space="preserve">14-Jul-22 </v>
      </c>
      <c r="J5857" s="5" t="s">
        <v>11089</v>
      </c>
      <c r="K5857" t="str">
        <f t="shared" si="182"/>
        <v xml:space="preserve">19-May-23 </v>
      </c>
      <c r="L5857">
        <v>205</v>
      </c>
      <c r="M5857">
        <v>0</v>
      </c>
      <c r="N5857">
        <v>213</v>
      </c>
      <c r="O5857" s="2">
        <v>1</v>
      </c>
      <c r="Q5857" t="s">
        <v>340</v>
      </c>
    </row>
    <row r="5858" spans="1:17" x14ac:dyDescent="0.3">
      <c r="A5858" t="s">
        <v>9794</v>
      </c>
      <c r="B5858" t="s">
        <v>58</v>
      </c>
      <c r="C5858" t="s">
        <v>11090</v>
      </c>
      <c r="D5858" t="s">
        <v>59</v>
      </c>
      <c r="E5858" s="1">
        <v>44756</v>
      </c>
      <c r="F5858" s="1">
        <v>44813</v>
      </c>
      <c r="G5858" t="s">
        <v>11091</v>
      </c>
      <c r="H5858" s="5" t="s">
        <v>9995</v>
      </c>
      <c r="I5858" s="8" t="str">
        <f t="shared" si="183"/>
        <v xml:space="preserve">14-Jul-22 </v>
      </c>
      <c r="J5858" s="5" t="s">
        <v>11092</v>
      </c>
      <c r="K5858" t="str">
        <f t="shared" si="182"/>
        <v xml:space="preserve">29-Jul-22 </v>
      </c>
      <c r="L5858">
        <v>41</v>
      </c>
      <c r="M5858">
        <v>0</v>
      </c>
      <c r="N5858">
        <v>11</v>
      </c>
      <c r="O5858" s="2">
        <v>1</v>
      </c>
      <c r="Q5858" t="s">
        <v>340</v>
      </c>
    </row>
    <row r="5859" spans="1:17" x14ac:dyDescent="0.3">
      <c r="A5859" t="s">
        <v>9809</v>
      </c>
      <c r="B5859" t="s">
        <v>72</v>
      </c>
      <c r="C5859" t="s">
        <v>11093</v>
      </c>
      <c r="D5859" t="s">
        <v>73</v>
      </c>
      <c r="F5859" s="1">
        <v>44756</v>
      </c>
      <c r="G5859" t="s">
        <v>11094</v>
      </c>
      <c r="H5859" s="5" t="s">
        <v>9995</v>
      </c>
      <c r="I5859" s="8" t="str">
        <f t="shared" si="183"/>
        <v xml:space="preserve">14-Jul-22 </v>
      </c>
      <c r="J5859" s="5" t="s">
        <v>9995</v>
      </c>
      <c r="K5859" t="str">
        <f t="shared" si="182"/>
        <v xml:space="preserve">14-Jul-22 </v>
      </c>
      <c r="L5859">
        <v>0</v>
      </c>
      <c r="M5859">
        <v>0</v>
      </c>
      <c r="N5859">
        <v>0</v>
      </c>
      <c r="O5859" s="2">
        <v>1</v>
      </c>
      <c r="Q5859" t="s">
        <v>340</v>
      </c>
    </row>
    <row r="5860" spans="1:17" x14ac:dyDescent="0.3">
      <c r="A5860" t="s">
        <v>9809</v>
      </c>
      <c r="B5860" t="s">
        <v>72</v>
      </c>
      <c r="C5860" t="s">
        <v>11095</v>
      </c>
      <c r="D5860" t="s">
        <v>73</v>
      </c>
      <c r="E5860" s="1">
        <v>44735</v>
      </c>
      <c r="F5860" s="1">
        <v>44741</v>
      </c>
      <c r="G5860" t="s">
        <v>257</v>
      </c>
      <c r="H5860" s="5" t="s">
        <v>9995</v>
      </c>
      <c r="I5860" s="8" t="str">
        <f t="shared" si="183"/>
        <v xml:space="preserve">14-Jul-22 </v>
      </c>
      <c r="J5860" s="5" t="s">
        <v>11081</v>
      </c>
      <c r="K5860" t="str">
        <f t="shared" si="182"/>
        <v xml:space="preserve">01-ug-22 </v>
      </c>
      <c r="L5860">
        <v>5</v>
      </c>
      <c r="M5860">
        <v>0</v>
      </c>
      <c r="N5860">
        <v>13</v>
      </c>
      <c r="O5860" s="2">
        <v>1</v>
      </c>
      <c r="Q5860" t="s">
        <v>340</v>
      </c>
    </row>
    <row r="5861" spans="1:17" x14ac:dyDescent="0.3">
      <c r="A5861" t="s">
        <v>9809</v>
      </c>
      <c r="B5861" t="s">
        <v>72</v>
      </c>
      <c r="C5861" t="s">
        <v>11096</v>
      </c>
      <c r="D5861" t="s">
        <v>73</v>
      </c>
      <c r="E5861" s="1">
        <v>44638</v>
      </c>
      <c r="F5861" s="1">
        <v>44712</v>
      </c>
      <c r="G5861" t="s">
        <v>11083</v>
      </c>
      <c r="H5861" s="5" t="s">
        <v>9995</v>
      </c>
      <c r="I5861" s="8" t="str">
        <f t="shared" si="183"/>
        <v xml:space="preserve">14-Jul-22 </v>
      </c>
      <c r="J5861" s="5" t="s">
        <v>11084</v>
      </c>
      <c r="K5861" t="str">
        <f t="shared" si="182"/>
        <v xml:space="preserve">05-ug-22 </v>
      </c>
      <c r="L5861">
        <v>1</v>
      </c>
      <c r="M5861">
        <v>0</v>
      </c>
      <c r="N5861">
        <v>17</v>
      </c>
      <c r="O5861" s="2">
        <v>1</v>
      </c>
      <c r="Q5861" t="s">
        <v>340</v>
      </c>
    </row>
    <row r="5862" spans="1:17" x14ac:dyDescent="0.3">
      <c r="A5862" t="s">
        <v>9809</v>
      </c>
      <c r="B5862" t="s">
        <v>72</v>
      </c>
      <c r="C5862" t="s">
        <v>11097</v>
      </c>
      <c r="D5862" t="s">
        <v>73</v>
      </c>
      <c r="E5862" s="1">
        <v>44638</v>
      </c>
      <c r="F5862" s="1">
        <v>44712</v>
      </c>
      <c r="G5862" t="s">
        <v>11086</v>
      </c>
      <c r="H5862" s="5" t="s">
        <v>9995</v>
      </c>
      <c r="I5862" s="8" t="str">
        <f t="shared" si="183"/>
        <v xml:space="preserve">14-Jul-22 </v>
      </c>
      <c r="J5862" s="5" t="s">
        <v>11084</v>
      </c>
      <c r="K5862" t="str">
        <f t="shared" si="182"/>
        <v xml:space="preserve">05-ug-22 </v>
      </c>
      <c r="L5862">
        <v>40</v>
      </c>
      <c r="M5862">
        <v>0</v>
      </c>
      <c r="N5862">
        <v>17</v>
      </c>
      <c r="O5862" s="2">
        <v>1</v>
      </c>
      <c r="Q5862" t="s">
        <v>340</v>
      </c>
    </row>
    <row r="5863" spans="1:17" x14ac:dyDescent="0.3">
      <c r="A5863" t="s">
        <v>9809</v>
      </c>
      <c r="B5863" t="s">
        <v>72</v>
      </c>
      <c r="C5863" t="s">
        <v>11098</v>
      </c>
      <c r="D5863" t="s">
        <v>73</v>
      </c>
      <c r="E5863" s="1">
        <v>44756</v>
      </c>
      <c r="F5863" s="1">
        <v>44862</v>
      </c>
      <c r="G5863" t="s">
        <v>11088</v>
      </c>
      <c r="H5863" s="5" t="s">
        <v>9995</v>
      </c>
      <c r="I5863" s="8" t="str">
        <f t="shared" si="183"/>
        <v xml:space="preserve">14-Jul-22 </v>
      </c>
      <c r="J5863" s="5" t="s">
        <v>11089</v>
      </c>
      <c r="K5863" t="str">
        <f t="shared" si="182"/>
        <v xml:space="preserve">19-May-23 </v>
      </c>
      <c r="L5863">
        <v>205</v>
      </c>
      <c r="M5863">
        <v>0</v>
      </c>
      <c r="N5863">
        <v>213</v>
      </c>
      <c r="O5863" s="2">
        <v>1</v>
      </c>
      <c r="Q5863" t="s">
        <v>340</v>
      </c>
    </row>
    <row r="5864" spans="1:17" x14ac:dyDescent="0.3">
      <c r="A5864" t="s">
        <v>9809</v>
      </c>
      <c r="B5864" t="s">
        <v>72</v>
      </c>
      <c r="C5864" t="s">
        <v>11099</v>
      </c>
      <c r="D5864" t="s">
        <v>73</v>
      </c>
      <c r="E5864" s="1">
        <v>44756</v>
      </c>
      <c r="F5864" s="1">
        <v>44813</v>
      </c>
      <c r="G5864" t="s">
        <v>11091</v>
      </c>
      <c r="H5864" s="5" t="s">
        <v>9995</v>
      </c>
      <c r="I5864" s="8" t="str">
        <f t="shared" si="183"/>
        <v xml:space="preserve">14-Jul-22 </v>
      </c>
      <c r="J5864" s="5" t="s">
        <v>11092</v>
      </c>
      <c r="K5864" t="str">
        <f t="shared" si="182"/>
        <v xml:space="preserve">29-Jul-22 </v>
      </c>
      <c r="L5864">
        <v>41</v>
      </c>
      <c r="M5864">
        <v>0</v>
      </c>
      <c r="N5864">
        <v>11</v>
      </c>
      <c r="O5864" s="2">
        <v>1</v>
      </c>
      <c r="Q5864" t="s">
        <v>340</v>
      </c>
    </row>
    <row r="5865" spans="1:17" x14ac:dyDescent="0.3">
      <c r="A5865" t="s">
        <v>9794</v>
      </c>
      <c r="B5865" t="s">
        <v>58</v>
      </c>
      <c r="C5865" t="s">
        <v>11100</v>
      </c>
      <c r="D5865" t="s">
        <v>59</v>
      </c>
      <c r="E5865" s="1">
        <v>44756</v>
      </c>
      <c r="F5865" s="1">
        <v>44756</v>
      </c>
      <c r="G5865" t="s">
        <v>11101</v>
      </c>
      <c r="H5865" s="5" t="s">
        <v>9995</v>
      </c>
      <c r="I5865" s="8" t="str">
        <f t="shared" si="183"/>
        <v xml:space="preserve">14-Jul-22 </v>
      </c>
      <c r="J5865" s="5" t="s">
        <v>9995</v>
      </c>
      <c r="K5865" t="str">
        <f t="shared" si="182"/>
        <v xml:space="preserve">14-Jul-22 </v>
      </c>
      <c r="L5865">
        <v>1</v>
      </c>
      <c r="M5865">
        <v>0</v>
      </c>
      <c r="N5865">
        <v>1</v>
      </c>
      <c r="O5865" s="2">
        <v>1</v>
      </c>
      <c r="Q5865" t="s">
        <v>340</v>
      </c>
    </row>
    <row r="5866" spans="1:17" x14ac:dyDescent="0.3">
      <c r="A5866" t="s">
        <v>9794</v>
      </c>
      <c r="B5866" t="s">
        <v>58</v>
      </c>
      <c r="C5866" t="s">
        <v>11102</v>
      </c>
      <c r="D5866" t="s">
        <v>59</v>
      </c>
      <c r="E5866" s="1">
        <v>44756</v>
      </c>
      <c r="F5866" s="1">
        <v>44881</v>
      </c>
      <c r="G5866" t="s">
        <v>11103</v>
      </c>
      <c r="H5866" s="5" t="s">
        <v>9995</v>
      </c>
      <c r="I5866" s="8" t="str">
        <f t="shared" si="183"/>
        <v xml:space="preserve">14-Jul-22 </v>
      </c>
      <c r="J5866" s="5" t="s">
        <v>11104</v>
      </c>
      <c r="K5866" t="str">
        <f t="shared" si="182"/>
        <v xml:space="preserve">21-pr-23 </v>
      </c>
      <c r="L5866">
        <v>196</v>
      </c>
      <c r="M5866">
        <v>0</v>
      </c>
      <c r="N5866">
        <v>196</v>
      </c>
      <c r="O5866" s="2">
        <v>1</v>
      </c>
      <c r="Q5866" t="s">
        <v>340</v>
      </c>
    </row>
    <row r="5867" spans="1:17" x14ac:dyDescent="0.3">
      <c r="A5867" t="s">
        <v>9794</v>
      </c>
      <c r="B5867" t="s">
        <v>58</v>
      </c>
      <c r="C5867" t="s">
        <v>11105</v>
      </c>
      <c r="D5867" t="s">
        <v>59</v>
      </c>
      <c r="E5867" s="1">
        <v>44756</v>
      </c>
      <c r="F5867" s="1">
        <v>44804</v>
      </c>
      <c r="G5867" t="s">
        <v>11106</v>
      </c>
      <c r="H5867" s="5" t="s">
        <v>9995</v>
      </c>
      <c r="I5867" s="8" t="str">
        <f t="shared" si="183"/>
        <v xml:space="preserve">14-Jul-22 </v>
      </c>
      <c r="J5867" s="5" t="s">
        <v>11107</v>
      </c>
      <c r="K5867" t="str">
        <f t="shared" si="182"/>
        <v xml:space="preserve">29-Sep-22 </v>
      </c>
      <c r="L5867">
        <v>34</v>
      </c>
      <c r="M5867">
        <v>0</v>
      </c>
      <c r="N5867">
        <v>55</v>
      </c>
      <c r="O5867" s="2">
        <v>1</v>
      </c>
      <c r="Q5867" t="s">
        <v>340</v>
      </c>
    </row>
    <row r="5868" spans="1:17" x14ac:dyDescent="0.3">
      <c r="A5868" t="s">
        <v>9794</v>
      </c>
      <c r="B5868" t="s">
        <v>58</v>
      </c>
      <c r="C5868" t="s">
        <v>11108</v>
      </c>
      <c r="D5868" t="s">
        <v>59</v>
      </c>
      <c r="E5868" s="1">
        <v>44756</v>
      </c>
      <c r="F5868" s="1">
        <v>44858</v>
      </c>
      <c r="G5868" t="s">
        <v>11109</v>
      </c>
      <c r="H5868" s="5" t="s">
        <v>9995</v>
      </c>
      <c r="I5868" s="8" t="str">
        <f t="shared" si="183"/>
        <v xml:space="preserve">14-Jul-22 </v>
      </c>
      <c r="J5868" s="5" t="s">
        <v>11110</v>
      </c>
      <c r="K5868" t="str">
        <f t="shared" si="182"/>
        <v xml:space="preserve">07-Dec-22 </v>
      </c>
      <c r="L5868">
        <v>104</v>
      </c>
      <c r="M5868">
        <v>0</v>
      </c>
      <c r="N5868">
        <v>104</v>
      </c>
      <c r="O5868" s="2">
        <v>1</v>
      </c>
      <c r="Q5868" t="s">
        <v>340</v>
      </c>
    </row>
    <row r="5869" spans="1:17" x14ac:dyDescent="0.3">
      <c r="A5869" t="s">
        <v>9794</v>
      </c>
      <c r="B5869" t="s">
        <v>58</v>
      </c>
      <c r="C5869" t="s">
        <v>11111</v>
      </c>
      <c r="D5869" t="s">
        <v>59</v>
      </c>
      <c r="E5869" s="1">
        <v>44756</v>
      </c>
      <c r="F5869" s="1">
        <v>44785</v>
      </c>
      <c r="G5869" t="s">
        <v>11112</v>
      </c>
      <c r="H5869" s="5" t="s">
        <v>9995</v>
      </c>
      <c r="I5869" s="8" t="str">
        <f t="shared" si="183"/>
        <v xml:space="preserve">14-Jul-22 </v>
      </c>
      <c r="J5869" s="5" t="s">
        <v>11084</v>
      </c>
      <c r="K5869" t="str">
        <f t="shared" si="182"/>
        <v xml:space="preserve">05-ug-22 </v>
      </c>
      <c r="L5869">
        <v>22</v>
      </c>
      <c r="M5869">
        <v>0</v>
      </c>
      <c r="N5869">
        <v>17</v>
      </c>
      <c r="O5869" s="2">
        <v>1</v>
      </c>
      <c r="Q5869" t="s">
        <v>340</v>
      </c>
    </row>
    <row r="5870" spans="1:17" x14ac:dyDescent="0.3">
      <c r="A5870" t="s">
        <v>9794</v>
      </c>
      <c r="B5870" t="s">
        <v>58</v>
      </c>
      <c r="C5870" t="s">
        <v>11113</v>
      </c>
      <c r="D5870" t="s">
        <v>59</v>
      </c>
      <c r="E5870" s="1">
        <v>44756</v>
      </c>
      <c r="F5870" s="1">
        <v>44868</v>
      </c>
      <c r="G5870" t="s">
        <v>11114</v>
      </c>
      <c r="H5870" s="5" t="s">
        <v>9995</v>
      </c>
      <c r="I5870" s="8" t="str">
        <f t="shared" si="183"/>
        <v xml:space="preserve">14-Jul-22 </v>
      </c>
      <c r="J5870" s="5" t="s">
        <v>11110</v>
      </c>
      <c r="K5870" t="str">
        <f t="shared" si="182"/>
        <v xml:space="preserve">07-Dec-22 </v>
      </c>
      <c r="L5870">
        <v>104</v>
      </c>
      <c r="M5870">
        <v>0</v>
      </c>
      <c r="N5870">
        <v>104</v>
      </c>
      <c r="O5870" s="2">
        <v>1</v>
      </c>
      <c r="Q5870" t="s">
        <v>340</v>
      </c>
    </row>
    <row r="5871" spans="1:17" x14ac:dyDescent="0.3">
      <c r="A5871" t="s">
        <v>9794</v>
      </c>
      <c r="B5871" t="s">
        <v>58</v>
      </c>
      <c r="C5871" t="s">
        <v>11115</v>
      </c>
      <c r="D5871" t="s">
        <v>59</v>
      </c>
      <c r="E5871" s="1">
        <v>44756</v>
      </c>
      <c r="F5871" s="1">
        <v>44797</v>
      </c>
      <c r="G5871" t="s">
        <v>11116</v>
      </c>
      <c r="H5871" s="5" t="s">
        <v>9995</v>
      </c>
      <c r="I5871" s="8" t="str">
        <f t="shared" si="183"/>
        <v xml:space="preserve">14-Jul-22 </v>
      </c>
      <c r="J5871" s="5" t="s">
        <v>11084</v>
      </c>
      <c r="K5871" t="str">
        <f t="shared" si="182"/>
        <v xml:space="preserve">05-ug-22 </v>
      </c>
      <c r="L5871">
        <v>30</v>
      </c>
      <c r="M5871">
        <v>0</v>
      </c>
      <c r="N5871">
        <v>16</v>
      </c>
      <c r="O5871" s="2">
        <v>1</v>
      </c>
      <c r="Q5871" t="s">
        <v>340</v>
      </c>
    </row>
    <row r="5872" spans="1:17" x14ac:dyDescent="0.3">
      <c r="A5872" t="s">
        <v>9794</v>
      </c>
      <c r="B5872" t="s">
        <v>58</v>
      </c>
      <c r="C5872" t="s">
        <v>11117</v>
      </c>
      <c r="D5872" t="s">
        <v>59</v>
      </c>
      <c r="E5872" s="1">
        <v>44756</v>
      </c>
      <c r="F5872" s="1">
        <v>44823</v>
      </c>
      <c r="G5872" t="s">
        <v>11118</v>
      </c>
      <c r="H5872" s="5" t="s">
        <v>9995</v>
      </c>
      <c r="I5872" s="8" t="str">
        <f t="shared" si="183"/>
        <v xml:space="preserve">14-Jul-22 </v>
      </c>
      <c r="J5872" s="5" t="s">
        <v>11119</v>
      </c>
      <c r="K5872" t="str">
        <f t="shared" si="182"/>
        <v xml:space="preserve">30-Nov-22 </v>
      </c>
      <c r="L5872">
        <v>99</v>
      </c>
      <c r="M5872">
        <v>0</v>
      </c>
      <c r="N5872">
        <v>99</v>
      </c>
      <c r="O5872" s="2">
        <v>1</v>
      </c>
      <c r="Q5872" t="s">
        <v>340</v>
      </c>
    </row>
    <row r="5873" spans="1:17" x14ac:dyDescent="0.3">
      <c r="A5873" t="s">
        <v>9794</v>
      </c>
      <c r="B5873" t="s">
        <v>58</v>
      </c>
      <c r="C5873" t="s">
        <v>11120</v>
      </c>
      <c r="D5873" t="s">
        <v>59</v>
      </c>
      <c r="E5873" s="1">
        <v>44756</v>
      </c>
      <c r="F5873" s="1">
        <v>44798</v>
      </c>
      <c r="G5873" t="s">
        <v>11121</v>
      </c>
      <c r="H5873" s="5" t="s">
        <v>9995</v>
      </c>
      <c r="I5873" s="8" t="str">
        <f t="shared" si="183"/>
        <v xml:space="preserve">14-Jul-22 </v>
      </c>
      <c r="J5873" s="5" t="s">
        <v>11122</v>
      </c>
      <c r="K5873" t="str">
        <f t="shared" si="182"/>
        <v xml:space="preserve">04-Nov-22 </v>
      </c>
      <c r="L5873">
        <v>86</v>
      </c>
      <c r="M5873">
        <v>0</v>
      </c>
      <c r="N5873">
        <v>81</v>
      </c>
      <c r="O5873" s="2">
        <v>1</v>
      </c>
      <c r="Q5873" t="s">
        <v>340</v>
      </c>
    </row>
    <row r="5874" spans="1:17" x14ac:dyDescent="0.3">
      <c r="A5874" t="s">
        <v>9794</v>
      </c>
      <c r="B5874" t="s">
        <v>58</v>
      </c>
      <c r="C5874" t="s">
        <v>11123</v>
      </c>
      <c r="D5874" t="s">
        <v>59</v>
      </c>
      <c r="E5874" s="1">
        <v>44756</v>
      </c>
      <c r="F5874" s="1">
        <v>44784</v>
      </c>
      <c r="G5874" t="s">
        <v>11124</v>
      </c>
      <c r="H5874" s="5" t="s">
        <v>9995</v>
      </c>
      <c r="I5874" s="8" t="str">
        <f t="shared" si="183"/>
        <v xml:space="preserve">14-Jul-22 </v>
      </c>
      <c r="J5874" s="5" t="s">
        <v>11125</v>
      </c>
      <c r="K5874" t="str">
        <f t="shared" si="182"/>
        <v xml:space="preserve">19-ug-22 </v>
      </c>
      <c r="L5874">
        <v>21</v>
      </c>
      <c r="M5874">
        <v>0</v>
      </c>
      <c r="N5874">
        <v>27</v>
      </c>
      <c r="O5874" s="2">
        <v>1</v>
      </c>
      <c r="Q5874" t="s">
        <v>340</v>
      </c>
    </row>
    <row r="5875" spans="1:17" x14ac:dyDescent="0.3">
      <c r="A5875" t="s">
        <v>9794</v>
      </c>
      <c r="B5875" t="s">
        <v>58</v>
      </c>
      <c r="C5875" t="s">
        <v>11126</v>
      </c>
      <c r="D5875" t="s">
        <v>59</v>
      </c>
      <c r="E5875" s="1">
        <v>44756</v>
      </c>
      <c r="F5875" s="1">
        <v>44865</v>
      </c>
      <c r="G5875" t="s">
        <v>11127</v>
      </c>
      <c r="H5875" s="5" t="s">
        <v>9995</v>
      </c>
      <c r="I5875" s="8" t="str">
        <f t="shared" si="183"/>
        <v xml:space="preserve">14-Jul-22 </v>
      </c>
      <c r="J5875" s="5" t="s">
        <v>11128</v>
      </c>
      <c r="K5875" t="str">
        <f t="shared" si="182"/>
        <v xml:space="preserve">03-Mar-23 </v>
      </c>
      <c r="L5875">
        <v>163</v>
      </c>
      <c r="M5875">
        <v>0</v>
      </c>
      <c r="N5875">
        <v>163</v>
      </c>
      <c r="O5875" s="2">
        <v>1</v>
      </c>
      <c r="Q5875" t="s">
        <v>340</v>
      </c>
    </row>
    <row r="5876" spans="1:17" x14ac:dyDescent="0.3">
      <c r="A5876" t="s">
        <v>9794</v>
      </c>
      <c r="B5876" t="s">
        <v>58</v>
      </c>
      <c r="C5876" t="s">
        <v>11129</v>
      </c>
      <c r="D5876" t="s">
        <v>59</v>
      </c>
      <c r="E5876" s="1">
        <v>44756</v>
      </c>
      <c r="F5876" s="1">
        <v>44798</v>
      </c>
      <c r="G5876" t="s">
        <v>11130</v>
      </c>
      <c r="H5876" s="5" t="s">
        <v>9995</v>
      </c>
      <c r="I5876" s="8" t="str">
        <f t="shared" si="183"/>
        <v xml:space="preserve">14-Jul-22 </v>
      </c>
      <c r="J5876" s="5" t="s">
        <v>11131</v>
      </c>
      <c r="K5876" t="str">
        <f t="shared" si="182"/>
        <v xml:space="preserve">31-Jan-23 </v>
      </c>
      <c r="L5876">
        <v>31</v>
      </c>
      <c r="M5876">
        <v>0</v>
      </c>
      <c r="N5876">
        <v>139</v>
      </c>
      <c r="O5876" s="2">
        <v>1</v>
      </c>
      <c r="Q5876" t="s">
        <v>340</v>
      </c>
    </row>
    <row r="5877" spans="1:17" x14ac:dyDescent="0.3">
      <c r="A5877" t="s">
        <v>9794</v>
      </c>
      <c r="B5877" t="s">
        <v>58</v>
      </c>
      <c r="C5877" t="s">
        <v>11132</v>
      </c>
      <c r="D5877" t="s">
        <v>59</v>
      </c>
      <c r="E5877" s="1">
        <v>44756</v>
      </c>
      <c r="F5877" s="1">
        <v>44929</v>
      </c>
      <c r="G5877" t="s">
        <v>11133</v>
      </c>
      <c r="H5877" s="5" t="s">
        <v>9995</v>
      </c>
      <c r="I5877" s="8" t="str">
        <f t="shared" si="183"/>
        <v xml:space="preserve">14-Jul-22 </v>
      </c>
      <c r="J5877" s="5" t="s">
        <v>11104</v>
      </c>
      <c r="K5877" t="str">
        <f t="shared" si="182"/>
        <v xml:space="preserve">21-pr-23 </v>
      </c>
      <c r="L5877">
        <v>196</v>
      </c>
      <c r="M5877">
        <v>0</v>
      </c>
      <c r="N5877">
        <v>196</v>
      </c>
      <c r="O5877" s="2">
        <v>1</v>
      </c>
      <c r="Q5877" t="s">
        <v>340</v>
      </c>
    </row>
    <row r="5878" spans="1:17" x14ac:dyDescent="0.3">
      <c r="A5878" t="s">
        <v>9794</v>
      </c>
      <c r="B5878" t="s">
        <v>58</v>
      </c>
      <c r="C5878" t="s">
        <v>11134</v>
      </c>
      <c r="D5878" t="s">
        <v>59</v>
      </c>
      <c r="E5878" s="1">
        <v>44756</v>
      </c>
      <c r="F5878" s="1">
        <v>44812</v>
      </c>
      <c r="G5878" t="s">
        <v>11135</v>
      </c>
      <c r="H5878" s="5" t="s">
        <v>9995</v>
      </c>
      <c r="I5878" s="8" t="str">
        <f t="shared" si="183"/>
        <v xml:space="preserve">14-Jul-22 </v>
      </c>
      <c r="J5878" s="5" t="s">
        <v>11136</v>
      </c>
      <c r="K5878" t="str">
        <f t="shared" si="182"/>
        <v xml:space="preserve">08-Sep-22 </v>
      </c>
      <c r="L5878">
        <v>40</v>
      </c>
      <c r="M5878">
        <v>0</v>
      </c>
      <c r="N5878">
        <v>40</v>
      </c>
      <c r="O5878" s="2">
        <v>1</v>
      </c>
      <c r="Q5878" t="s">
        <v>340</v>
      </c>
    </row>
    <row r="5879" spans="1:17" x14ac:dyDescent="0.3">
      <c r="A5879" t="s">
        <v>9794</v>
      </c>
      <c r="B5879" t="s">
        <v>58</v>
      </c>
      <c r="C5879" t="s">
        <v>11137</v>
      </c>
      <c r="D5879" t="s">
        <v>59</v>
      </c>
      <c r="E5879" s="1">
        <v>44756</v>
      </c>
      <c r="F5879" s="1">
        <v>44897</v>
      </c>
      <c r="G5879" t="s">
        <v>11138</v>
      </c>
      <c r="H5879" s="5" t="s">
        <v>9995</v>
      </c>
      <c r="I5879" s="8" t="str">
        <f t="shared" si="183"/>
        <v xml:space="preserve">14-Jul-22 </v>
      </c>
      <c r="J5879" s="5" t="s">
        <v>11139</v>
      </c>
      <c r="K5879" t="str">
        <f t="shared" si="182"/>
        <v xml:space="preserve">31-Oct-22 </v>
      </c>
      <c r="L5879">
        <v>66</v>
      </c>
      <c r="M5879">
        <v>0</v>
      </c>
      <c r="N5879">
        <v>76</v>
      </c>
      <c r="O5879" s="2">
        <v>1</v>
      </c>
      <c r="Q5879" t="s">
        <v>340</v>
      </c>
    </row>
    <row r="5880" spans="1:17" x14ac:dyDescent="0.3">
      <c r="A5880" t="s">
        <v>9794</v>
      </c>
      <c r="B5880" t="s">
        <v>58</v>
      </c>
      <c r="C5880" t="s">
        <v>11140</v>
      </c>
      <c r="D5880" t="s">
        <v>59</v>
      </c>
      <c r="E5880" s="1">
        <v>44756</v>
      </c>
      <c r="F5880" s="1">
        <v>44813</v>
      </c>
      <c r="G5880" t="s">
        <v>11141</v>
      </c>
      <c r="H5880" s="5" t="s">
        <v>9995</v>
      </c>
      <c r="I5880" s="8" t="str">
        <f t="shared" si="183"/>
        <v xml:space="preserve">14-Jul-22 </v>
      </c>
      <c r="J5880" s="5" t="s">
        <v>11142</v>
      </c>
      <c r="K5880" t="str">
        <f t="shared" si="182"/>
        <v xml:space="preserve">22-Jul-22 </v>
      </c>
      <c r="L5880">
        <v>41</v>
      </c>
      <c r="M5880">
        <v>0</v>
      </c>
      <c r="N5880">
        <v>6</v>
      </c>
      <c r="O5880" s="2">
        <v>1</v>
      </c>
      <c r="Q5880" t="s">
        <v>340</v>
      </c>
    </row>
    <row r="5881" spans="1:17" x14ac:dyDescent="0.3">
      <c r="A5881" t="s">
        <v>9794</v>
      </c>
      <c r="B5881" t="s">
        <v>58</v>
      </c>
      <c r="C5881" t="s">
        <v>11143</v>
      </c>
      <c r="D5881" t="s">
        <v>59</v>
      </c>
      <c r="E5881" s="1">
        <v>44756</v>
      </c>
      <c r="F5881" s="1">
        <v>44873</v>
      </c>
      <c r="G5881" t="s">
        <v>11144</v>
      </c>
      <c r="H5881" s="5" t="s">
        <v>9995</v>
      </c>
      <c r="I5881" s="8" t="str">
        <f t="shared" si="183"/>
        <v xml:space="preserve">14-Jul-22 </v>
      </c>
      <c r="J5881" s="5" t="s">
        <v>11145</v>
      </c>
      <c r="K5881" t="str">
        <f t="shared" si="182"/>
        <v xml:space="preserve">12-May-23 </v>
      </c>
      <c r="L5881">
        <v>203</v>
      </c>
      <c r="M5881">
        <v>0</v>
      </c>
      <c r="N5881">
        <v>208</v>
      </c>
      <c r="O5881" s="2">
        <v>1</v>
      </c>
      <c r="Q5881" t="s">
        <v>340</v>
      </c>
    </row>
    <row r="5882" spans="1:17" x14ac:dyDescent="0.3">
      <c r="A5882" t="s">
        <v>9794</v>
      </c>
      <c r="B5882" t="s">
        <v>58</v>
      </c>
      <c r="C5882" t="s">
        <v>11146</v>
      </c>
      <c r="D5882" t="s">
        <v>59</v>
      </c>
      <c r="E5882" s="1">
        <v>44756</v>
      </c>
      <c r="F5882" s="1">
        <v>44817</v>
      </c>
      <c r="G5882" t="s">
        <v>11147</v>
      </c>
      <c r="H5882" s="5" t="s">
        <v>9995</v>
      </c>
      <c r="I5882" s="8" t="str">
        <f t="shared" si="183"/>
        <v xml:space="preserve">14-Jul-22 </v>
      </c>
      <c r="J5882" s="5" t="s">
        <v>11148</v>
      </c>
      <c r="K5882" t="str">
        <f t="shared" si="182"/>
        <v xml:space="preserve">17-Feb-23 </v>
      </c>
      <c r="L5882">
        <v>43</v>
      </c>
      <c r="M5882">
        <v>0</v>
      </c>
      <c r="N5882">
        <v>153</v>
      </c>
      <c r="O5882" s="2">
        <v>1</v>
      </c>
      <c r="Q5882" t="s">
        <v>340</v>
      </c>
    </row>
    <row r="5883" spans="1:17" x14ac:dyDescent="0.3">
      <c r="A5883" t="s">
        <v>9794</v>
      </c>
      <c r="B5883" t="s">
        <v>58</v>
      </c>
      <c r="C5883" t="s">
        <v>11149</v>
      </c>
      <c r="D5883" t="s">
        <v>59</v>
      </c>
      <c r="E5883" s="1">
        <v>44756</v>
      </c>
      <c r="F5883" s="1">
        <v>44763</v>
      </c>
      <c r="G5883" t="s">
        <v>11150</v>
      </c>
      <c r="H5883" s="5" t="s">
        <v>9995</v>
      </c>
      <c r="I5883" s="8" t="str">
        <f t="shared" si="183"/>
        <v xml:space="preserve">14-Jul-22 </v>
      </c>
      <c r="J5883" s="5" t="s">
        <v>11151</v>
      </c>
      <c r="K5883" t="str">
        <f t="shared" si="182"/>
        <v xml:space="preserve">02-Sep-22 </v>
      </c>
      <c r="L5883">
        <v>6</v>
      </c>
      <c r="M5883">
        <v>0</v>
      </c>
      <c r="N5883">
        <v>36</v>
      </c>
      <c r="O5883" s="2">
        <v>1</v>
      </c>
      <c r="Q5883" t="s">
        <v>340</v>
      </c>
    </row>
    <row r="5884" spans="1:17" x14ac:dyDescent="0.3">
      <c r="A5884" t="s">
        <v>9794</v>
      </c>
      <c r="B5884" t="s">
        <v>58</v>
      </c>
      <c r="C5884" t="s">
        <v>11152</v>
      </c>
      <c r="D5884" t="s">
        <v>59</v>
      </c>
      <c r="E5884" s="1">
        <v>44756</v>
      </c>
      <c r="F5884" s="1">
        <v>45245</v>
      </c>
      <c r="G5884" t="s">
        <v>11153</v>
      </c>
      <c r="H5884" s="5" t="s">
        <v>9995</v>
      </c>
      <c r="I5884" s="8" t="str">
        <f t="shared" si="183"/>
        <v xml:space="preserve">14-Jul-22 </v>
      </c>
      <c r="J5884" s="5" t="s">
        <v>11154</v>
      </c>
      <c r="K5884" t="str">
        <f t="shared" si="182"/>
        <v xml:space="preserve">31-Jul-24 </v>
      </c>
      <c r="L5884">
        <v>518</v>
      </c>
      <c r="M5884">
        <v>0</v>
      </c>
      <c r="N5884">
        <v>518</v>
      </c>
      <c r="O5884" s="2">
        <v>1</v>
      </c>
      <c r="Q5884" t="s">
        <v>340</v>
      </c>
    </row>
    <row r="5885" spans="1:17" x14ac:dyDescent="0.3">
      <c r="A5885" t="s">
        <v>9794</v>
      </c>
      <c r="B5885" t="s">
        <v>58</v>
      </c>
      <c r="C5885" t="s">
        <v>11155</v>
      </c>
      <c r="D5885" t="s">
        <v>59</v>
      </c>
      <c r="E5885" s="1">
        <v>44756</v>
      </c>
      <c r="F5885" s="1">
        <v>44823</v>
      </c>
      <c r="G5885" t="s">
        <v>11156</v>
      </c>
      <c r="H5885" s="5" t="s">
        <v>9995</v>
      </c>
      <c r="I5885" s="8" t="str">
        <f t="shared" si="183"/>
        <v xml:space="preserve">14-Jul-22 </v>
      </c>
      <c r="J5885" s="5" t="s">
        <v>11157</v>
      </c>
      <c r="K5885" t="str">
        <f t="shared" si="182"/>
        <v xml:space="preserve">07-Mar-23 </v>
      </c>
      <c r="L5885">
        <v>165</v>
      </c>
      <c r="M5885">
        <v>0</v>
      </c>
      <c r="N5885">
        <v>165</v>
      </c>
      <c r="O5885" s="2">
        <v>1</v>
      </c>
      <c r="Q5885" t="s">
        <v>340</v>
      </c>
    </row>
    <row r="5886" spans="1:17" x14ac:dyDescent="0.3">
      <c r="A5886" t="s">
        <v>9794</v>
      </c>
      <c r="B5886" t="s">
        <v>58</v>
      </c>
      <c r="C5886" t="s">
        <v>11158</v>
      </c>
      <c r="D5886" t="s">
        <v>59</v>
      </c>
      <c r="E5886" s="1">
        <v>44756</v>
      </c>
      <c r="F5886" s="1">
        <v>44757</v>
      </c>
      <c r="G5886" t="s">
        <v>11159</v>
      </c>
      <c r="H5886" s="5" t="s">
        <v>9995</v>
      </c>
      <c r="I5886" s="8" t="str">
        <f t="shared" si="183"/>
        <v xml:space="preserve">14-Jul-22 </v>
      </c>
      <c r="J5886" s="5" t="s">
        <v>11160</v>
      </c>
      <c r="K5886" t="str">
        <f t="shared" si="182"/>
        <v xml:space="preserve">15-Jul-22 </v>
      </c>
      <c r="L5886">
        <v>2</v>
      </c>
      <c r="M5886">
        <v>0</v>
      </c>
      <c r="N5886">
        <v>2</v>
      </c>
      <c r="O5886" s="2">
        <v>1</v>
      </c>
      <c r="Q5886" t="s">
        <v>340</v>
      </c>
    </row>
    <row r="5887" spans="1:17" x14ac:dyDescent="0.3">
      <c r="A5887" t="s">
        <v>9794</v>
      </c>
      <c r="B5887" t="s">
        <v>58</v>
      </c>
      <c r="C5887" t="s">
        <v>11161</v>
      </c>
      <c r="D5887" t="s">
        <v>59</v>
      </c>
      <c r="E5887" s="1">
        <v>44756</v>
      </c>
      <c r="F5887" s="1">
        <v>44796</v>
      </c>
      <c r="G5887" t="s">
        <v>11162</v>
      </c>
      <c r="H5887" s="5" t="s">
        <v>9995</v>
      </c>
      <c r="I5887" s="8" t="str">
        <f t="shared" si="183"/>
        <v xml:space="preserve">14-Jul-22 </v>
      </c>
      <c r="J5887" s="5" t="s">
        <v>7428</v>
      </c>
      <c r="K5887" t="str">
        <f t="shared" si="182"/>
        <v xml:space="preserve">31-ug-22 </v>
      </c>
      <c r="L5887">
        <v>36</v>
      </c>
      <c r="M5887">
        <v>0</v>
      </c>
      <c r="N5887">
        <v>33</v>
      </c>
      <c r="O5887" s="2">
        <v>1</v>
      </c>
      <c r="Q5887" t="s">
        <v>340</v>
      </c>
    </row>
    <row r="5888" spans="1:17" x14ac:dyDescent="0.3">
      <c r="A5888" t="s">
        <v>9794</v>
      </c>
      <c r="B5888" t="s">
        <v>58</v>
      </c>
      <c r="C5888" t="s">
        <v>11163</v>
      </c>
      <c r="D5888" t="s">
        <v>59</v>
      </c>
      <c r="E5888" s="1">
        <v>44756</v>
      </c>
      <c r="F5888" s="1">
        <v>44760</v>
      </c>
      <c r="G5888" t="s">
        <v>11164</v>
      </c>
      <c r="H5888" s="5" t="s">
        <v>9995</v>
      </c>
      <c r="I5888" s="8" t="str">
        <f t="shared" si="183"/>
        <v xml:space="preserve">14-Jul-22 </v>
      </c>
      <c r="J5888" s="5" t="s">
        <v>11165</v>
      </c>
      <c r="K5888" t="str">
        <f t="shared" si="182"/>
        <v xml:space="preserve">18-Jul-22 </v>
      </c>
      <c r="L5888">
        <v>3</v>
      </c>
      <c r="M5888">
        <v>0</v>
      </c>
      <c r="N5888">
        <v>3</v>
      </c>
      <c r="O5888" s="2">
        <v>1</v>
      </c>
      <c r="Q5888" t="s">
        <v>340</v>
      </c>
    </row>
    <row r="5889" spans="1:17" x14ac:dyDescent="0.3">
      <c r="A5889" t="s">
        <v>9794</v>
      </c>
      <c r="B5889" t="s">
        <v>58</v>
      </c>
      <c r="C5889" t="s">
        <v>11166</v>
      </c>
      <c r="D5889" t="s">
        <v>59</v>
      </c>
      <c r="E5889" s="1">
        <v>44756</v>
      </c>
      <c r="F5889" s="1">
        <v>44816</v>
      </c>
      <c r="G5889" t="s">
        <v>11167</v>
      </c>
      <c r="H5889" s="5" t="s">
        <v>9995</v>
      </c>
      <c r="I5889" s="8" t="str">
        <f t="shared" si="183"/>
        <v xml:space="preserve">14-Jul-22 </v>
      </c>
      <c r="J5889" s="5" t="s">
        <v>11168</v>
      </c>
      <c r="K5889" t="str">
        <f t="shared" si="182"/>
        <v xml:space="preserve">22-Dec-22 </v>
      </c>
      <c r="L5889">
        <v>123</v>
      </c>
      <c r="M5889">
        <v>0</v>
      </c>
      <c r="N5889">
        <v>114</v>
      </c>
      <c r="O5889" s="2">
        <v>1</v>
      </c>
      <c r="Q5889" t="s">
        <v>340</v>
      </c>
    </row>
    <row r="5890" spans="1:17" x14ac:dyDescent="0.3">
      <c r="A5890" t="s">
        <v>9794</v>
      </c>
      <c r="B5890" t="s">
        <v>58</v>
      </c>
      <c r="C5890" t="s">
        <v>11169</v>
      </c>
      <c r="D5890" t="s">
        <v>59</v>
      </c>
      <c r="E5890" s="1">
        <v>44756</v>
      </c>
      <c r="F5890" s="1">
        <v>44909</v>
      </c>
      <c r="G5890" t="s">
        <v>11170</v>
      </c>
      <c r="H5890" s="5" t="s">
        <v>9995</v>
      </c>
      <c r="I5890" s="8" t="str">
        <f t="shared" si="183"/>
        <v xml:space="preserve">14-Jul-22 </v>
      </c>
      <c r="J5890" s="5" t="s">
        <v>11157</v>
      </c>
      <c r="K5890" t="str">
        <f t="shared" si="182"/>
        <v xml:space="preserve">07-Mar-23 </v>
      </c>
      <c r="L5890">
        <v>165</v>
      </c>
      <c r="M5890">
        <v>0</v>
      </c>
      <c r="N5890">
        <v>165</v>
      </c>
      <c r="O5890" s="2">
        <v>1</v>
      </c>
      <c r="Q5890" t="s">
        <v>340</v>
      </c>
    </row>
    <row r="5891" spans="1:17" x14ac:dyDescent="0.3">
      <c r="A5891" t="s">
        <v>9794</v>
      </c>
      <c r="B5891" t="s">
        <v>58</v>
      </c>
      <c r="C5891" t="s">
        <v>11171</v>
      </c>
      <c r="D5891" t="s">
        <v>59</v>
      </c>
      <c r="E5891" s="1">
        <v>44756</v>
      </c>
      <c r="F5891" s="1">
        <v>44908</v>
      </c>
      <c r="G5891" t="s">
        <v>11172</v>
      </c>
      <c r="H5891" s="5" t="s">
        <v>9995</v>
      </c>
      <c r="I5891" s="8" t="str">
        <f t="shared" si="183"/>
        <v xml:space="preserve">14-Jul-22 </v>
      </c>
      <c r="J5891" s="5" t="s">
        <v>3522</v>
      </c>
      <c r="K5891" t="str">
        <f t="shared" ref="K5891:K5954" si="184">SUBSTITUTE(J5891, "A", "")</f>
        <v xml:space="preserve">31-Mar-23 </v>
      </c>
      <c r="L5891">
        <v>163</v>
      </c>
      <c r="M5891">
        <v>0</v>
      </c>
      <c r="N5891">
        <v>182</v>
      </c>
      <c r="O5891" s="2">
        <v>1</v>
      </c>
      <c r="Q5891" t="s">
        <v>340</v>
      </c>
    </row>
    <row r="5892" spans="1:17" x14ac:dyDescent="0.3">
      <c r="A5892" t="s">
        <v>9794</v>
      </c>
      <c r="B5892" t="s">
        <v>58</v>
      </c>
      <c r="C5892" t="s">
        <v>11173</v>
      </c>
      <c r="D5892" t="s">
        <v>59</v>
      </c>
      <c r="E5892" s="1">
        <v>44756</v>
      </c>
      <c r="F5892" s="1">
        <v>44894</v>
      </c>
      <c r="G5892" t="s">
        <v>11174</v>
      </c>
      <c r="H5892" s="5" t="s">
        <v>9995</v>
      </c>
      <c r="I5892" s="8" t="str">
        <f t="shared" ref="I5892:I5955" si="185">SUBSTITUTE(H5892, "A", "")</f>
        <v xml:space="preserve">14-Jul-22 </v>
      </c>
      <c r="J5892" s="5" t="s">
        <v>11175</v>
      </c>
      <c r="K5892" t="str">
        <f t="shared" si="184"/>
        <v xml:space="preserve">23-Dec-22 </v>
      </c>
      <c r="L5892">
        <v>116</v>
      </c>
      <c r="M5892">
        <v>0</v>
      </c>
      <c r="N5892">
        <v>116</v>
      </c>
      <c r="O5892" s="2">
        <v>1</v>
      </c>
      <c r="Q5892" t="s">
        <v>340</v>
      </c>
    </row>
    <row r="5893" spans="1:17" x14ac:dyDescent="0.3">
      <c r="A5893" t="s">
        <v>9794</v>
      </c>
      <c r="B5893" t="s">
        <v>58</v>
      </c>
      <c r="C5893" t="s">
        <v>11176</v>
      </c>
      <c r="D5893" t="s">
        <v>59</v>
      </c>
      <c r="E5893" s="1">
        <v>44756</v>
      </c>
      <c r="F5893" s="1">
        <v>44831</v>
      </c>
      <c r="G5893" t="s">
        <v>11177</v>
      </c>
      <c r="H5893" s="5" t="s">
        <v>9995</v>
      </c>
      <c r="I5893" s="8" t="str">
        <f t="shared" si="185"/>
        <v xml:space="preserve">14-Jul-22 </v>
      </c>
      <c r="J5893" s="5" t="s">
        <v>11178</v>
      </c>
      <c r="K5893" t="str">
        <f t="shared" si="184"/>
        <v xml:space="preserve">09-Dec-22 </v>
      </c>
      <c r="L5893">
        <v>53</v>
      </c>
      <c r="M5893">
        <v>0</v>
      </c>
      <c r="N5893">
        <v>106</v>
      </c>
      <c r="O5893" s="2">
        <v>1</v>
      </c>
      <c r="Q5893" t="s">
        <v>340</v>
      </c>
    </row>
    <row r="5894" spans="1:17" x14ac:dyDescent="0.3">
      <c r="A5894" t="s">
        <v>9794</v>
      </c>
      <c r="B5894" t="s">
        <v>58</v>
      </c>
      <c r="C5894" t="s">
        <v>11179</v>
      </c>
      <c r="D5894" t="s">
        <v>59</v>
      </c>
      <c r="E5894" s="1">
        <v>44756</v>
      </c>
      <c r="F5894" s="1">
        <v>44763</v>
      </c>
      <c r="G5894" t="s">
        <v>11180</v>
      </c>
      <c r="H5894" s="5" t="s">
        <v>9995</v>
      </c>
      <c r="I5894" s="8" t="str">
        <f t="shared" si="185"/>
        <v xml:space="preserve">14-Jul-22 </v>
      </c>
      <c r="J5894" s="5" t="s">
        <v>11160</v>
      </c>
      <c r="K5894" t="str">
        <f t="shared" si="184"/>
        <v xml:space="preserve">15-Jul-22 </v>
      </c>
      <c r="L5894">
        <v>6</v>
      </c>
      <c r="M5894">
        <v>0</v>
      </c>
      <c r="N5894">
        <v>1</v>
      </c>
      <c r="O5894" s="2">
        <v>1</v>
      </c>
      <c r="Q5894" t="s">
        <v>340</v>
      </c>
    </row>
    <row r="5895" spans="1:17" x14ac:dyDescent="0.3">
      <c r="A5895" t="s">
        <v>9794</v>
      </c>
      <c r="B5895" t="s">
        <v>58</v>
      </c>
      <c r="C5895" t="s">
        <v>11181</v>
      </c>
      <c r="D5895" t="s">
        <v>59</v>
      </c>
      <c r="E5895" s="1">
        <v>44756</v>
      </c>
      <c r="F5895" s="1">
        <v>44938</v>
      </c>
      <c r="G5895" t="s">
        <v>11182</v>
      </c>
      <c r="H5895" s="5" t="s">
        <v>9995</v>
      </c>
      <c r="I5895" s="8" t="str">
        <f t="shared" si="185"/>
        <v xml:space="preserve">14-Jul-22 </v>
      </c>
      <c r="J5895" s="5" t="s">
        <v>11148</v>
      </c>
      <c r="K5895" t="str">
        <f t="shared" si="184"/>
        <v xml:space="preserve">17-Feb-23 </v>
      </c>
      <c r="L5895">
        <v>147</v>
      </c>
      <c r="M5895">
        <v>0</v>
      </c>
      <c r="N5895">
        <v>152</v>
      </c>
      <c r="O5895" s="2">
        <v>1</v>
      </c>
      <c r="Q5895" t="s">
        <v>340</v>
      </c>
    </row>
    <row r="5896" spans="1:17" x14ac:dyDescent="0.3">
      <c r="A5896" t="s">
        <v>9794</v>
      </c>
      <c r="B5896" t="s">
        <v>58</v>
      </c>
      <c r="C5896" t="s">
        <v>11183</v>
      </c>
      <c r="D5896" t="s">
        <v>59</v>
      </c>
      <c r="E5896" s="1">
        <v>44756</v>
      </c>
      <c r="F5896" s="1">
        <v>44851</v>
      </c>
      <c r="G5896" t="s">
        <v>11184</v>
      </c>
      <c r="H5896" s="5" t="s">
        <v>9995</v>
      </c>
      <c r="I5896" s="8" t="str">
        <f t="shared" si="185"/>
        <v xml:space="preserve">14-Jul-22 </v>
      </c>
      <c r="J5896" s="5" t="s">
        <v>11185</v>
      </c>
      <c r="K5896" t="str">
        <f t="shared" si="184"/>
        <v xml:space="preserve">24-Nov-22 </v>
      </c>
      <c r="L5896">
        <v>67</v>
      </c>
      <c r="M5896">
        <v>0</v>
      </c>
      <c r="N5896">
        <v>94</v>
      </c>
      <c r="O5896" s="2">
        <v>1</v>
      </c>
      <c r="Q5896" t="s">
        <v>340</v>
      </c>
    </row>
    <row r="5897" spans="1:17" x14ac:dyDescent="0.3">
      <c r="A5897" t="s">
        <v>9794</v>
      </c>
      <c r="B5897" t="s">
        <v>58</v>
      </c>
      <c r="C5897" t="s">
        <v>11186</v>
      </c>
      <c r="D5897" t="s">
        <v>59</v>
      </c>
      <c r="E5897" s="1">
        <v>44756</v>
      </c>
      <c r="F5897" s="1">
        <v>44862</v>
      </c>
      <c r="G5897" t="s">
        <v>11187</v>
      </c>
      <c r="H5897" s="5" t="s">
        <v>9995</v>
      </c>
      <c r="I5897" s="8" t="str">
        <f t="shared" si="185"/>
        <v xml:space="preserve">14-Jul-22 </v>
      </c>
      <c r="J5897" s="5" t="s">
        <v>11188</v>
      </c>
      <c r="K5897" t="str">
        <f t="shared" si="184"/>
        <v xml:space="preserve">11-Nov-22 </v>
      </c>
      <c r="L5897">
        <v>86</v>
      </c>
      <c r="M5897">
        <v>0</v>
      </c>
      <c r="N5897">
        <v>86</v>
      </c>
      <c r="O5897" s="2">
        <v>1</v>
      </c>
      <c r="Q5897" t="s">
        <v>340</v>
      </c>
    </row>
    <row r="5898" spans="1:17" x14ac:dyDescent="0.3">
      <c r="A5898" t="s">
        <v>9794</v>
      </c>
      <c r="B5898" t="s">
        <v>58</v>
      </c>
      <c r="C5898" t="s">
        <v>11189</v>
      </c>
      <c r="D5898" t="s">
        <v>59</v>
      </c>
      <c r="E5898" s="1">
        <v>44756</v>
      </c>
      <c r="F5898" s="1">
        <v>44806</v>
      </c>
      <c r="G5898" t="s">
        <v>11190</v>
      </c>
      <c r="H5898" s="5" t="s">
        <v>9995</v>
      </c>
      <c r="I5898" s="8" t="str">
        <f t="shared" si="185"/>
        <v xml:space="preserve">14-Jul-22 </v>
      </c>
      <c r="J5898" s="5" t="s">
        <v>11125</v>
      </c>
      <c r="K5898" t="str">
        <f t="shared" si="184"/>
        <v xml:space="preserve">19-ug-22 </v>
      </c>
      <c r="L5898">
        <v>36</v>
      </c>
      <c r="M5898">
        <v>0</v>
      </c>
      <c r="N5898">
        <v>26</v>
      </c>
      <c r="O5898" s="2">
        <v>1</v>
      </c>
      <c r="Q5898" t="s">
        <v>340</v>
      </c>
    </row>
    <row r="5899" spans="1:17" x14ac:dyDescent="0.3">
      <c r="A5899" t="s">
        <v>9794</v>
      </c>
      <c r="B5899" t="s">
        <v>58</v>
      </c>
      <c r="C5899" t="s">
        <v>11191</v>
      </c>
      <c r="D5899" t="s">
        <v>59</v>
      </c>
      <c r="E5899" s="1">
        <v>44756</v>
      </c>
      <c r="F5899" s="1">
        <v>44776</v>
      </c>
      <c r="G5899" t="s">
        <v>11192</v>
      </c>
      <c r="H5899" s="5" t="s">
        <v>9995</v>
      </c>
      <c r="I5899" s="8" t="str">
        <f t="shared" si="185"/>
        <v xml:space="preserve">14-Jul-22 </v>
      </c>
      <c r="J5899" s="5" t="s">
        <v>11193</v>
      </c>
      <c r="K5899" t="str">
        <f t="shared" si="184"/>
        <v xml:space="preserve">03-ug-22 </v>
      </c>
      <c r="L5899">
        <v>15</v>
      </c>
      <c r="M5899">
        <v>0</v>
      </c>
      <c r="N5899">
        <v>15</v>
      </c>
      <c r="O5899" s="2">
        <v>1</v>
      </c>
      <c r="Q5899" t="s">
        <v>340</v>
      </c>
    </row>
    <row r="5900" spans="1:17" x14ac:dyDescent="0.3">
      <c r="A5900" t="s">
        <v>9794</v>
      </c>
      <c r="B5900" t="s">
        <v>58</v>
      </c>
      <c r="C5900" t="s">
        <v>11194</v>
      </c>
      <c r="D5900" t="s">
        <v>59</v>
      </c>
      <c r="E5900" s="1">
        <v>44756</v>
      </c>
      <c r="F5900" s="1">
        <v>45203</v>
      </c>
      <c r="G5900" t="s">
        <v>11195</v>
      </c>
      <c r="H5900" s="5" t="s">
        <v>9995</v>
      </c>
      <c r="I5900" s="8" t="str">
        <f t="shared" si="185"/>
        <v xml:space="preserve">14-Jul-22 </v>
      </c>
      <c r="J5900" s="5" t="s">
        <v>11196</v>
      </c>
      <c r="K5900" t="str">
        <f t="shared" si="184"/>
        <v xml:space="preserve">28-Mar-24 </v>
      </c>
      <c r="L5900">
        <v>433</v>
      </c>
      <c r="M5900">
        <v>0</v>
      </c>
      <c r="N5900">
        <v>433</v>
      </c>
      <c r="O5900" s="2">
        <v>1</v>
      </c>
      <c r="Q5900" t="s">
        <v>340</v>
      </c>
    </row>
    <row r="5901" spans="1:17" x14ac:dyDescent="0.3">
      <c r="A5901" t="s">
        <v>9794</v>
      </c>
      <c r="B5901" t="s">
        <v>58</v>
      </c>
      <c r="C5901" t="s">
        <v>11197</v>
      </c>
      <c r="D5901" t="s">
        <v>59</v>
      </c>
      <c r="E5901" s="1">
        <v>44756</v>
      </c>
      <c r="F5901" s="1">
        <v>44872</v>
      </c>
      <c r="G5901" t="s">
        <v>11198</v>
      </c>
      <c r="H5901" s="5" t="s">
        <v>9995</v>
      </c>
      <c r="I5901" s="8" t="str">
        <f t="shared" si="185"/>
        <v xml:space="preserve">14-Jul-22 </v>
      </c>
      <c r="J5901" s="5" t="s">
        <v>11199</v>
      </c>
      <c r="K5901" t="str">
        <f t="shared" si="184"/>
        <v xml:space="preserve">23-Nov-22 </v>
      </c>
      <c r="L5901">
        <v>99</v>
      </c>
      <c r="M5901">
        <v>0</v>
      </c>
      <c r="N5901">
        <v>93</v>
      </c>
      <c r="O5901" s="2">
        <v>1</v>
      </c>
      <c r="Q5901" t="s">
        <v>340</v>
      </c>
    </row>
    <row r="5902" spans="1:17" x14ac:dyDescent="0.3">
      <c r="A5902" t="s">
        <v>9794</v>
      </c>
      <c r="B5902" t="s">
        <v>58</v>
      </c>
      <c r="C5902" t="s">
        <v>11200</v>
      </c>
      <c r="D5902" t="s">
        <v>59</v>
      </c>
      <c r="E5902" s="1">
        <v>44756</v>
      </c>
      <c r="F5902" s="1">
        <v>44816</v>
      </c>
      <c r="G5902" t="s">
        <v>11201</v>
      </c>
      <c r="H5902" s="5" t="s">
        <v>9995</v>
      </c>
      <c r="I5902" s="8" t="str">
        <f t="shared" si="185"/>
        <v xml:space="preserve">14-Jul-22 </v>
      </c>
      <c r="J5902" s="5" t="s">
        <v>11202</v>
      </c>
      <c r="K5902" t="str">
        <f t="shared" si="184"/>
        <v xml:space="preserve">05-Sep-22 </v>
      </c>
      <c r="L5902">
        <v>42</v>
      </c>
      <c r="M5902">
        <v>0</v>
      </c>
      <c r="N5902">
        <v>36</v>
      </c>
      <c r="O5902" s="2">
        <v>1</v>
      </c>
      <c r="Q5902" t="s">
        <v>340</v>
      </c>
    </row>
    <row r="5903" spans="1:17" x14ac:dyDescent="0.3">
      <c r="A5903" t="s">
        <v>9794</v>
      </c>
      <c r="B5903" t="s">
        <v>58</v>
      </c>
      <c r="C5903" t="s">
        <v>11203</v>
      </c>
      <c r="D5903" t="s">
        <v>59</v>
      </c>
      <c r="E5903" s="1">
        <v>44756</v>
      </c>
      <c r="F5903" s="1">
        <v>44876</v>
      </c>
      <c r="G5903" t="s">
        <v>11204</v>
      </c>
      <c r="H5903" s="5" t="s">
        <v>9995</v>
      </c>
      <c r="I5903" s="8" t="str">
        <f t="shared" si="185"/>
        <v xml:space="preserve">14-Jul-22 </v>
      </c>
      <c r="J5903" s="5" t="s">
        <v>11205</v>
      </c>
      <c r="K5903" t="str">
        <f t="shared" si="184"/>
        <v xml:space="preserve">09-Sep-22 </v>
      </c>
      <c r="L5903">
        <v>41</v>
      </c>
      <c r="M5903">
        <v>0</v>
      </c>
      <c r="N5903">
        <v>41</v>
      </c>
      <c r="O5903" s="2">
        <v>1</v>
      </c>
      <c r="Q5903" t="s">
        <v>340</v>
      </c>
    </row>
    <row r="5904" spans="1:17" x14ac:dyDescent="0.3">
      <c r="A5904" t="s">
        <v>9794</v>
      </c>
      <c r="B5904" t="s">
        <v>58</v>
      </c>
      <c r="C5904" t="s">
        <v>11206</v>
      </c>
      <c r="D5904" t="s">
        <v>59</v>
      </c>
      <c r="E5904" s="1">
        <v>44756</v>
      </c>
      <c r="F5904" s="1">
        <v>44791</v>
      </c>
      <c r="G5904" t="s">
        <v>11207</v>
      </c>
      <c r="H5904" s="5" t="s">
        <v>9995</v>
      </c>
      <c r="I5904" s="8" t="str">
        <f t="shared" si="185"/>
        <v xml:space="preserve">14-Jul-22 </v>
      </c>
      <c r="J5904" s="5" t="s">
        <v>9995</v>
      </c>
      <c r="K5904" t="str">
        <f t="shared" si="184"/>
        <v xml:space="preserve">14-Jul-22 </v>
      </c>
      <c r="L5904">
        <v>26</v>
      </c>
      <c r="M5904">
        <v>0</v>
      </c>
      <c r="N5904">
        <v>1</v>
      </c>
      <c r="O5904" s="2">
        <v>1</v>
      </c>
      <c r="Q5904" t="s">
        <v>340</v>
      </c>
    </row>
    <row r="5905" spans="1:17" x14ac:dyDescent="0.3">
      <c r="A5905" t="s">
        <v>9794</v>
      </c>
      <c r="B5905" t="s">
        <v>58</v>
      </c>
      <c r="C5905" t="s">
        <v>11208</v>
      </c>
      <c r="D5905" t="s">
        <v>59</v>
      </c>
      <c r="G5905" t="s">
        <v>11209</v>
      </c>
      <c r="H5905" s="5" t="s">
        <v>9995</v>
      </c>
      <c r="I5905" s="8" t="str">
        <f t="shared" si="185"/>
        <v xml:space="preserve">14-Jul-22 </v>
      </c>
      <c r="J5905" s="5" t="s">
        <v>9995</v>
      </c>
      <c r="K5905" t="str">
        <f t="shared" si="184"/>
        <v xml:space="preserve">14-Jul-22 </v>
      </c>
      <c r="L5905">
        <v>1</v>
      </c>
      <c r="M5905">
        <v>0</v>
      </c>
      <c r="N5905">
        <v>1</v>
      </c>
      <c r="O5905" s="2">
        <v>1</v>
      </c>
      <c r="Q5905" t="s">
        <v>340</v>
      </c>
    </row>
    <row r="5906" spans="1:17" x14ac:dyDescent="0.3">
      <c r="A5906" t="s">
        <v>9794</v>
      </c>
      <c r="B5906" t="s">
        <v>58</v>
      </c>
      <c r="C5906" t="s">
        <v>11210</v>
      </c>
      <c r="D5906" t="s">
        <v>59</v>
      </c>
      <c r="E5906" s="1">
        <v>44754</v>
      </c>
      <c r="F5906" s="1">
        <v>45035</v>
      </c>
      <c r="G5906" t="s">
        <v>11211</v>
      </c>
      <c r="H5906" s="5" t="s">
        <v>9995</v>
      </c>
      <c r="I5906" s="8" t="str">
        <f t="shared" si="185"/>
        <v xml:space="preserve">14-Jul-22 </v>
      </c>
      <c r="J5906" s="5" t="s">
        <v>11212</v>
      </c>
      <c r="K5906" t="str">
        <f t="shared" si="184"/>
        <v xml:space="preserve">24-May-23 </v>
      </c>
      <c r="L5906">
        <v>360</v>
      </c>
      <c r="M5906">
        <v>0</v>
      </c>
      <c r="N5906">
        <v>216</v>
      </c>
      <c r="O5906" s="2">
        <v>1</v>
      </c>
      <c r="Q5906" t="s">
        <v>340</v>
      </c>
    </row>
    <row r="5907" spans="1:17" x14ac:dyDescent="0.3">
      <c r="A5907" t="s">
        <v>9794</v>
      </c>
      <c r="B5907" t="s">
        <v>58</v>
      </c>
      <c r="C5907" t="s">
        <v>11213</v>
      </c>
      <c r="D5907" t="s">
        <v>59</v>
      </c>
      <c r="E5907" s="1">
        <v>44754</v>
      </c>
      <c r="F5907" s="1">
        <v>44754</v>
      </c>
      <c r="G5907" t="s">
        <v>11214</v>
      </c>
      <c r="H5907" s="5" t="s">
        <v>9995</v>
      </c>
      <c r="I5907" s="8" t="str">
        <f t="shared" si="185"/>
        <v xml:space="preserve">14-Jul-22 </v>
      </c>
      <c r="J5907" s="5" t="s">
        <v>11212</v>
      </c>
      <c r="K5907" t="str">
        <f t="shared" si="184"/>
        <v xml:space="preserve">24-May-23 </v>
      </c>
      <c r="L5907">
        <v>1</v>
      </c>
      <c r="M5907">
        <v>0</v>
      </c>
      <c r="N5907">
        <v>216</v>
      </c>
      <c r="O5907" s="2">
        <v>1</v>
      </c>
      <c r="Q5907" t="s">
        <v>340</v>
      </c>
    </row>
    <row r="5908" spans="1:17" x14ac:dyDescent="0.3">
      <c r="A5908" t="s">
        <v>9794</v>
      </c>
      <c r="B5908" t="s">
        <v>58</v>
      </c>
      <c r="C5908" t="s">
        <v>11215</v>
      </c>
      <c r="D5908" t="s">
        <v>59</v>
      </c>
      <c r="E5908" s="1">
        <v>44756</v>
      </c>
      <c r="F5908" s="1">
        <v>44778</v>
      </c>
      <c r="G5908" t="s">
        <v>11216</v>
      </c>
      <c r="H5908" s="5" t="s">
        <v>9995</v>
      </c>
      <c r="I5908" s="8" t="str">
        <f t="shared" si="185"/>
        <v xml:space="preserve">14-Jul-22 </v>
      </c>
      <c r="J5908" s="5" t="s">
        <v>11139</v>
      </c>
      <c r="K5908" t="str">
        <f t="shared" si="184"/>
        <v xml:space="preserve">31-Oct-22 </v>
      </c>
      <c r="L5908">
        <v>62</v>
      </c>
      <c r="M5908">
        <v>0</v>
      </c>
      <c r="N5908">
        <v>76</v>
      </c>
      <c r="O5908" s="2">
        <v>1</v>
      </c>
      <c r="Q5908" t="s">
        <v>340</v>
      </c>
    </row>
    <row r="5909" spans="1:17" x14ac:dyDescent="0.3">
      <c r="A5909" t="s">
        <v>9794</v>
      </c>
      <c r="B5909" t="s">
        <v>58</v>
      </c>
      <c r="C5909" t="s">
        <v>11217</v>
      </c>
      <c r="D5909" t="s">
        <v>59</v>
      </c>
      <c r="E5909" s="1">
        <v>44756</v>
      </c>
      <c r="F5909" s="1">
        <v>45265</v>
      </c>
      <c r="G5909" t="s">
        <v>11218</v>
      </c>
      <c r="H5909" s="5" t="s">
        <v>9995</v>
      </c>
      <c r="I5909" s="8" t="str">
        <f t="shared" si="185"/>
        <v xml:space="preserve">14-Jul-22 </v>
      </c>
      <c r="J5909" s="5" t="s">
        <v>11219</v>
      </c>
      <c r="K5909" t="str">
        <f t="shared" si="184"/>
        <v xml:space="preserve">23-Feb-24 </v>
      </c>
      <c r="L5909">
        <v>298</v>
      </c>
      <c r="M5909">
        <v>0</v>
      </c>
      <c r="N5909">
        <v>408</v>
      </c>
      <c r="O5909" s="2">
        <v>1</v>
      </c>
      <c r="Q5909" t="s">
        <v>340</v>
      </c>
    </row>
    <row r="5910" spans="1:17" x14ac:dyDescent="0.3">
      <c r="A5910" t="s">
        <v>9794</v>
      </c>
      <c r="B5910" t="s">
        <v>58</v>
      </c>
      <c r="C5910" t="s">
        <v>11220</v>
      </c>
      <c r="D5910" t="s">
        <v>59</v>
      </c>
      <c r="E5910" s="1">
        <v>44756</v>
      </c>
      <c r="F5910" s="1">
        <v>45265</v>
      </c>
      <c r="G5910" t="s">
        <v>11221</v>
      </c>
      <c r="H5910" s="5" t="s">
        <v>9995</v>
      </c>
      <c r="I5910" s="8" t="str">
        <f t="shared" si="185"/>
        <v xml:space="preserve">14-Jul-22 </v>
      </c>
      <c r="J5910" s="5" t="s">
        <v>11219</v>
      </c>
      <c r="K5910" t="str">
        <f t="shared" si="184"/>
        <v xml:space="preserve">23-Feb-24 </v>
      </c>
      <c r="L5910">
        <v>298</v>
      </c>
      <c r="M5910">
        <v>0</v>
      </c>
      <c r="N5910">
        <v>408</v>
      </c>
      <c r="O5910" s="2">
        <v>1</v>
      </c>
      <c r="Q5910" t="s">
        <v>340</v>
      </c>
    </row>
    <row r="5911" spans="1:17" x14ac:dyDescent="0.3">
      <c r="A5911" t="s">
        <v>9794</v>
      </c>
      <c r="B5911" t="s">
        <v>58</v>
      </c>
      <c r="C5911" t="s">
        <v>11222</v>
      </c>
      <c r="D5911" t="s">
        <v>59</v>
      </c>
      <c r="E5911" s="1">
        <v>44756</v>
      </c>
      <c r="F5911" s="1">
        <v>44764</v>
      </c>
      <c r="G5911" t="s">
        <v>11223</v>
      </c>
      <c r="H5911" s="5" t="s">
        <v>9995</v>
      </c>
      <c r="I5911" s="8" t="str">
        <f t="shared" si="185"/>
        <v xml:space="preserve">14-Jul-22 </v>
      </c>
      <c r="J5911" s="5" t="s">
        <v>11224</v>
      </c>
      <c r="K5911" t="str">
        <f t="shared" si="184"/>
        <v xml:space="preserve">22-Nov-22 </v>
      </c>
      <c r="L5911">
        <v>11</v>
      </c>
      <c r="M5911">
        <v>0</v>
      </c>
      <c r="N5911">
        <v>93</v>
      </c>
      <c r="O5911" s="2">
        <v>1</v>
      </c>
      <c r="Q5911" t="s">
        <v>340</v>
      </c>
    </row>
    <row r="5912" spans="1:17" x14ac:dyDescent="0.3">
      <c r="A5912" t="s">
        <v>9794</v>
      </c>
      <c r="B5912" t="s">
        <v>58</v>
      </c>
      <c r="C5912" t="s">
        <v>11225</v>
      </c>
      <c r="D5912" t="s">
        <v>59</v>
      </c>
      <c r="E5912" s="1">
        <v>44756</v>
      </c>
      <c r="F5912" s="1">
        <v>44771</v>
      </c>
      <c r="G5912" t="s">
        <v>11226</v>
      </c>
      <c r="H5912" s="5" t="s">
        <v>9995</v>
      </c>
      <c r="I5912" s="8" t="str">
        <f t="shared" si="185"/>
        <v xml:space="preserve">14-Jul-22 </v>
      </c>
      <c r="J5912" s="5" t="s">
        <v>11227</v>
      </c>
      <c r="K5912" t="str">
        <f t="shared" si="184"/>
        <v xml:space="preserve">16-Dec-22 </v>
      </c>
      <c r="L5912">
        <v>12</v>
      </c>
      <c r="M5912">
        <v>0</v>
      </c>
      <c r="N5912">
        <v>111</v>
      </c>
      <c r="O5912" s="2">
        <v>1</v>
      </c>
      <c r="Q5912" t="s">
        <v>340</v>
      </c>
    </row>
    <row r="5913" spans="1:17" x14ac:dyDescent="0.3">
      <c r="A5913" t="s">
        <v>9794</v>
      </c>
      <c r="B5913" t="s">
        <v>58</v>
      </c>
      <c r="C5913" t="s">
        <v>11228</v>
      </c>
      <c r="D5913" t="s">
        <v>59</v>
      </c>
      <c r="E5913" s="1">
        <v>44756</v>
      </c>
      <c r="F5913" s="1">
        <v>44757</v>
      </c>
      <c r="G5913" t="s">
        <v>11229</v>
      </c>
      <c r="H5913" s="5" t="s">
        <v>9995</v>
      </c>
      <c r="I5913" s="8" t="str">
        <f t="shared" si="185"/>
        <v xml:space="preserve">14-Jul-22 </v>
      </c>
      <c r="J5913" s="5" t="s">
        <v>11160</v>
      </c>
      <c r="K5913" t="str">
        <f t="shared" si="184"/>
        <v xml:space="preserve">15-Jul-22 </v>
      </c>
      <c r="L5913">
        <v>2</v>
      </c>
      <c r="M5913">
        <v>0</v>
      </c>
      <c r="N5913">
        <v>2</v>
      </c>
      <c r="O5913" s="2">
        <v>1</v>
      </c>
      <c r="Q5913" t="s">
        <v>340</v>
      </c>
    </row>
    <row r="5914" spans="1:17" x14ac:dyDescent="0.3">
      <c r="A5914" t="s">
        <v>9794</v>
      </c>
      <c r="B5914" t="s">
        <v>58</v>
      </c>
      <c r="C5914" t="s">
        <v>11230</v>
      </c>
      <c r="D5914" t="s">
        <v>59</v>
      </c>
      <c r="E5914" s="1">
        <v>44756</v>
      </c>
      <c r="F5914" s="1">
        <v>44767</v>
      </c>
      <c r="G5914" t="s">
        <v>11231</v>
      </c>
      <c r="H5914" s="5" t="s">
        <v>9995</v>
      </c>
      <c r="I5914" s="8" t="str">
        <f t="shared" si="185"/>
        <v xml:space="preserve">14-Jul-22 </v>
      </c>
      <c r="J5914" s="5" t="s">
        <v>11232</v>
      </c>
      <c r="K5914" t="str">
        <f t="shared" si="184"/>
        <v xml:space="preserve">20-Feb-23 </v>
      </c>
      <c r="L5914">
        <v>8</v>
      </c>
      <c r="M5914">
        <v>0</v>
      </c>
      <c r="N5914">
        <v>153</v>
      </c>
      <c r="O5914" s="2">
        <v>1</v>
      </c>
      <c r="Q5914" t="s">
        <v>340</v>
      </c>
    </row>
    <row r="5915" spans="1:17" x14ac:dyDescent="0.3">
      <c r="A5915" t="s">
        <v>9794</v>
      </c>
      <c r="B5915" t="s">
        <v>58</v>
      </c>
      <c r="C5915" t="s">
        <v>11233</v>
      </c>
      <c r="D5915" t="s">
        <v>59</v>
      </c>
      <c r="E5915" s="1">
        <v>44756</v>
      </c>
      <c r="F5915" s="1">
        <v>44784</v>
      </c>
      <c r="G5915" t="s">
        <v>11234</v>
      </c>
      <c r="H5915" s="5" t="s">
        <v>9995</v>
      </c>
      <c r="I5915" s="8" t="str">
        <f t="shared" si="185"/>
        <v xml:space="preserve">14-Jul-22 </v>
      </c>
      <c r="J5915" s="5" t="s">
        <v>11235</v>
      </c>
      <c r="K5915" t="str">
        <f t="shared" si="184"/>
        <v xml:space="preserve">13-Jan-23 </v>
      </c>
      <c r="L5915">
        <v>123</v>
      </c>
      <c r="M5915">
        <v>0</v>
      </c>
      <c r="N5915">
        <v>127</v>
      </c>
      <c r="O5915" s="2">
        <v>1</v>
      </c>
      <c r="Q5915" t="s">
        <v>340</v>
      </c>
    </row>
    <row r="5916" spans="1:17" x14ac:dyDescent="0.3">
      <c r="A5916" t="s">
        <v>9809</v>
      </c>
      <c r="B5916" t="s">
        <v>72</v>
      </c>
      <c r="C5916" t="s">
        <v>11236</v>
      </c>
      <c r="D5916" t="s">
        <v>73</v>
      </c>
      <c r="E5916" s="1">
        <v>44756</v>
      </c>
      <c r="F5916" s="1">
        <v>44756</v>
      </c>
      <c r="G5916" t="s">
        <v>11101</v>
      </c>
      <c r="H5916" s="5" t="s">
        <v>9995</v>
      </c>
      <c r="I5916" s="8" t="str">
        <f t="shared" si="185"/>
        <v xml:space="preserve">14-Jul-22 </v>
      </c>
      <c r="J5916" s="5" t="s">
        <v>9995</v>
      </c>
      <c r="K5916" t="str">
        <f t="shared" si="184"/>
        <v xml:space="preserve">14-Jul-22 </v>
      </c>
      <c r="L5916">
        <v>1</v>
      </c>
      <c r="M5916">
        <v>0</v>
      </c>
      <c r="N5916">
        <v>1</v>
      </c>
      <c r="O5916" s="2">
        <v>1</v>
      </c>
      <c r="Q5916" t="s">
        <v>340</v>
      </c>
    </row>
    <row r="5917" spans="1:17" x14ac:dyDescent="0.3">
      <c r="A5917" t="s">
        <v>9809</v>
      </c>
      <c r="B5917" t="s">
        <v>72</v>
      </c>
      <c r="C5917" t="s">
        <v>11237</v>
      </c>
      <c r="D5917" t="s">
        <v>73</v>
      </c>
      <c r="E5917" s="1">
        <v>44756</v>
      </c>
      <c r="F5917" s="1">
        <v>44881</v>
      </c>
      <c r="G5917" t="s">
        <v>11103</v>
      </c>
      <c r="H5917" s="5" t="s">
        <v>9995</v>
      </c>
      <c r="I5917" s="8" t="str">
        <f t="shared" si="185"/>
        <v xml:space="preserve">14-Jul-22 </v>
      </c>
      <c r="J5917" s="5" t="s">
        <v>11104</v>
      </c>
      <c r="K5917" t="str">
        <f t="shared" si="184"/>
        <v xml:space="preserve">21-pr-23 </v>
      </c>
      <c r="L5917">
        <v>196</v>
      </c>
      <c r="M5917">
        <v>0</v>
      </c>
      <c r="N5917">
        <v>196</v>
      </c>
      <c r="O5917" s="2">
        <v>1</v>
      </c>
      <c r="Q5917" t="s">
        <v>340</v>
      </c>
    </row>
    <row r="5918" spans="1:17" x14ac:dyDescent="0.3">
      <c r="A5918" t="s">
        <v>9809</v>
      </c>
      <c r="B5918" t="s">
        <v>72</v>
      </c>
      <c r="C5918" t="s">
        <v>11238</v>
      </c>
      <c r="D5918" t="s">
        <v>73</v>
      </c>
      <c r="E5918" s="1">
        <v>44756</v>
      </c>
      <c r="F5918" s="1">
        <v>44804</v>
      </c>
      <c r="G5918" t="s">
        <v>11106</v>
      </c>
      <c r="H5918" s="5" t="s">
        <v>9995</v>
      </c>
      <c r="I5918" s="8" t="str">
        <f t="shared" si="185"/>
        <v xml:space="preserve">14-Jul-22 </v>
      </c>
      <c r="J5918" s="5" t="s">
        <v>11107</v>
      </c>
      <c r="K5918" t="str">
        <f t="shared" si="184"/>
        <v xml:space="preserve">29-Sep-22 </v>
      </c>
      <c r="L5918">
        <v>34</v>
      </c>
      <c r="M5918">
        <v>0</v>
      </c>
      <c r="N5918">
        <v>55</v>
      </c>
      <c r="O5918" s="2">
        <v>1</v>
      </c>
      <c r="Q5918" t="s">
        <v>340</v>
      </c>
    </row>
    <row r="5919" spans="1:17" x14ac:dyDescent="0.3">
      <c r="A5919" t="s">
        <v>9809</v>
      </c>
      <c r="B5919" t="s">
        <v>72</v>
      </c>
      <c r="C5919" t="s">
        <v>11239</v>
      </c>
      <c r="D5919" t="s">
        <v>73</v>
      </c>
      <c r="E5919" s="1">
        <v>44756</v>
      </c>
      <c r="F5919" s="1">
        <v>44858</v>
      </c>
      <c r="G5919" t="s">
        <v>11109</v>
      </c>
      <c r="H5919" s="5" t="s">
        <v>9995</v>
      </c>
      <c r="I5919" s="8" t="str">
        <f t="shared" si="185"/>
        <v xml:space="preserve">14-Jul-22 </v>
      </c>
      <c r="J5919" s="5" t="s">
        <v>11110</v>
      </c>
      <c r="K5919" t="str">
        <f t="shared" si="184"/>
        <v xml:space="preserve">07-Dec-22 </v>
      </c>
      <c r="L5919">
        <v>104</v>
      </c>
      <c r="M5919">
        <v>0</v>
      </c>
      <c r="N5919">
        <v>104</v>
      </c>
      <c r="O5919" s="2">
        <v>1</v>
      </c>
      <c r="Q5919" t="s">
        <v>340</v>
      </c>
    </row>
    <row r="5920" spans="1:17" x14ac:dyDescent="0.3">
      <c r="A5920" t="s">
        <v>9809</v>
      </c>
      <c r="B5920" t="s">
        <v>72</v>
      </c>
      <c r="C5920" t="s">
        <v>11240</v>
      </c>
      <c r="D5920" t="s">
        <v>73</v>
      </c>
      <c r="E5920" s="1">
        <v>44756</v>
      </c>
      <c r="F5920" s="1">
        <v>44785</v>
      </c>
      <c r="G5920" t="s">
        <v>11112</v>
      </c>
      <c r="H5920" s="5" t="s">
        <v>9995</v>
      </c>
      <c r="I5920" s="8" t="str">
        <f t="shared" si="185"/>
        <v xml:space="preserve">14-Jul-22 </v>
      </c>
      <c r="J5920" s="5" t="s">
        <v>11084</v>
      </c>
      <c r="K5920" t="str">
        <f t="shared" si="184"/>
        <v xml:space="preserve">05-ug-22 </v>
      </c>
      <c r="L5920">
        <v>22</v>
      </c>
      <c r="M5920">
        <v>0</v>
      </c>
      <c r="N5920">
        <v>17</v>
      </c>
      <c r="O5920" s="2">
        <v>1</v>
      </c>
      <c r="Q5920" t="s">
        <v>340</v>
      </c>
    </row>
    <row r="5921" spans="1:17" x14ac:dyDescent="0.3">
      <c r="A5921" t="s">
        <v>9809</v>
      </c>
      <c r="B5921" t="s">
        <v>72</v>
      </c>
      <c r="C5921" t="s">
        <v>11241</v>
      </c>
      <c r="D5921" t="s">
        <v>73</v>
      </c>
      <c r="E5921" s="1">
        <v>44756</v>
      </c>
      <c r="F5921" s="1">
        <v>44868</v>
      </c>
      <c r="G5921" t="s">
        <v>11114</v>
      </c>
      <c r="H5921" s="5" t="s">
        <v>9995</v>
      </c>
      <c r="I5921" s="8" t="str">
        <f t="shared" si="185"/>
        <v xml:space="preserve">14-Jul-22 </v>
      </c>
      <c r="J5921" s="5" t="s">
        <v>11110</v>
      </c>
      <c r="K5921" t="str">
        <f t="shared" si="184"/>
        <v xml:space="preserve">07-Dec-22 </v>
      </c>
      <c r="L5921">
        <v>104</v>
      </c>
      <c r="M5921">
        <v>0</v>
      </c>
      <c r="N5921">
        <v>104</v>
      </c>
      <c r="O5921" s="2">
        <v>1</v>
      </c>
      <c r="Q5921" t="s">
        <v>340</v>
      </c>
    </row>
    <row r="5922" spans="1:17" x14ac:dyDescent="0.3">
      <c r="A5922" t="s">
        <v>9809</v>
      </c>
      <c r="B5922" t="s">
        <v>72</v>
      </c>
      <c r="C5922" t="s">
        <v>11242</v>
      </c>
      <c r="D5922" t="s">
        <v>73</v>
      </c>
      <c r="E5922" s="1">
        <v>44756</v>
      </c>
      <c r="F5922" s="1">
        <v>44797</v>
      </c>
      <c r="G5922" t="s">
        <v>11116</v>
      </c>
      <c r="H5922" s="5" t="s">
        <v>9995</v>
      </c>
      <c r="I5922" s="8" t="str">
        <f t="shared" si="185"/>
        <v xml:space="preserve">14-Jul-22 </v>
      </c>
      <c r="J5922" s="5" t="s">
        <v>11084</v>
      </c>
      <c r="K5922" t="str">
        <f t="shared" si="184"/>
        <v xml:space="preserve">05-ug-22 </v>
      </c>
      <c r="L5922">
        <v>30</v>
      </c>
      <c r="M5922">
        <v>0</v>
      </c>
      <c r="N5922">
        <v>16</v>
      </c>
      <c r="O5922" s="2">
        <v>1</v>
      </c>
      <c r="Q5922" t="s">
        <v>340</v>
      </c>
    </row>
    <row r="5923" spans="1:17" x14ac:dyDescent="0.3">
      <c r="A5923" t="s">
        <v>9809</v>
      </c>
      <c r="B5923" t="s">
        <v>72</v>
      </c>
      <c r="C5923" t="s">
        <v>11243</v>
      </c>
      <c r="D5923" t="s">
        <v>73</v>
      </c>
      <c r="E5923" s="1">
        <v>44756</v>
      </c>
      <c r="F5923" s="1">
        <v>44823</v>
      </c>
      <c r="G5923" t="s">
        <v>11118</v>
      </c>
      <c r="H5923" s="5" t="s">
        <v>9995</v>
      </c>
      <c r="I5923" s="8" t="str">
        <f t="shared" si="185"/>
        <v xml:space="preserve">14-Jul-22 </v>
      </c>
      <c r="J5923" s="5" t="s">
        <v>11119</v>
      </c>
      <c r="K5923" t="str">
        <f t="shared" si="184"/>
        <v xml:space="preserve">30-Nov-22 </v>
      </c>
      <c r="L5923">
        <v>99</v>
      </c>
      <c r="M5923">
        <v>0</v>
      </c>
      <c r="N5923">
        <v>99</v>
      </c>
      <c r="O5923" s="2">
        <v>1</v>
      </c>
      <c r="Q5923" t="s">
        <v>340</v>
      </c>
    </row>
    <row r="5924" spans="1:17" x14ac:dyDescent="0.3">
      <c r="A5924" t="s">
        <v>9809</v>
      </c>
      <c r="B5924" t="s">
        <v>72</v>
      </c>
      <c r="C5924" t="s">
        <v>11244</v>
      </c>
      <c r="D5924" t="s">
        <v>73</v>
      </c>
      <c r="E5924" s="1">
        <v>44756</v>
      </c>
      <c r="F5924" s="1">
        <v>44798</v>
      </c>
      <c r="G5924" t="s">
        <v>11121</v>
      </c>
      <c r="H5924" s="5" t="s">
        <v>9995</v>
      </c>
      <c r="I5924" s="8" t="str">
        <f t="shared" si="185"/>
        <v xml:space="preserve">14-Jul-22 </v>
      </c>
      <c r="J5924" s="5" t="s">
        <v>11122</v>
      </c>
      <c r="K5924" t="str">
        <f t="shared" si="184"/>
        <v xml:space="preserve">04-Nov-22 </v>
      </c>
      <c r="L5924">
        <v>86</v>
      </c>
      <c r="M5924">
        <v>0</v>
      </c>
      <c r="N5924">
        <v>81</v>
      </c>
      <c r="O5924" s="2">
        <v>1</v>
      </c>
      <c r="Q5924" t="s">
        <v>340</v>
      </c>
    </row>
    <row r="5925" spans="1:17" x14ac:dyDescent="0.3">
      <c r="A5925" t="s">
        <v>9809</v>
      </c>
      <c r="B5925" t="s">
        <v>72</v>
      </c>
      <c r="C5925" t="s">
        <v>11245</v>
      </c>
      <c r="D5925" t="s">
        <v>73</v>
      </c>
      <c r="E5925" s="1">
        <v>44756</v>
      </c>
      <c r="F5925" s="1">
        <v>44784</v>
      </c>
      <c r="G5925" t="s">
        <v>11124</v>
      </c>
      <c r="H5925" s="5" t="s">
        <v>9995</v>
      </c>
      <c r="I5925" s="8" t="str">
        <f t="shared" si="185"/>
        <v xml:space="preserve">14-Jul-22 </v>
      </c>
      <c r="J5925" s="5" t="s">
        <v>11125</v>
      </c>
      <c r="K5925" t="str">
        <f t="shared" si="184"/>
        <v xml:space="preserve">19-ug-22 </v>
      </c>
      <c r="L5925">
        <v>21</v>
      </c>
      <c r="M5925">
        <v>0</v>
      </c>
      <c r="N5925">
        <v>27</v>
      </c>
      <c r="O5925" s="2">
        <v>1</v>
      </c>
      <c r="Q5925" t="s">
        <v>340</v>
      </c>
    </row>
    <row r="5926" spans="1:17" x14ac:dyDescent="0.3">
      <c r="A5926" t="s">
        <v>9809</v>
      </c>
      <c r="B5926" t="s">
        <v>72</v>
      </c>
      <c r="C5926" t="s">
        <v>11246</v>
      </c>
      <c r="D5926" t="s">
        <v>73</v>
      </c>
      <c r="E5926" s="1">
        <v>44756</v>
      </c>
      <c r="F5926" s="1">
        <v>44865</v>
      </c>
      <c r="G5926" t="s">
        <v>11127</v>
      </c>
      <c r="H5926" s="5" t="s">
        <v>9995</v>
      </c>
      <c r="I5926" s="8" t="str">
        <f t="shared" si="185"/>
        <v xml:space="preserve">14-Jul-22 </v>
      </c>
      <c r="J5926" s="5" t="s">
        <v>11128</v>
      </c>
      <c r="K5926" t="str">
        <f t="shared" si="184"/>
        <v xml:space="preserve">03-Mar-23 </v>
      </c>
      <c r="L5926">
        <v>163</v>
      </c>
      <c r="M5926">
        <v>0</v>
      </c>
      <c r="N5926">
        <v>163</v>
      </c>
      <c r="O5926" s="2">
        <v>1</v>
      </c>
      <c r="Q5926" t="s">
        <v>340</v>
      </c>
    </row>
    <row r="5927" spans="1:17" x14ac:dyDescent="0.3">
      <c r="A5927" t="s">
        <v>9809</v>
      </c>
      <c r="B5927" t="s">
        <v>72</v>
      </c>
      <c r="C5927" t="s">
        <v>11247</v>
      </c>
      <c r="D5927" t="s">
        <v>73</v>
      </c>
      <c r="E5927" s="1">
        <v>44756</v>
      </c>
      <c r="F5927" s="1">
        <v>44798</v>
      </c>
      <c r="G5927" t="s">
        <v>11130</v>
      </c>
      <c r="H5927" s="5" t="s">
        <v>9995</v>
      </c>
      <c r="I5927" s="8" t="str">
        <f t="shared" si="185"/>
        <v xml:space="preserve">14-Jul-22 </v>
      </c>
      <c r="J5927" s="5" t="s">
        <v>11131</v>
      </c>
      <c r="K5927" t="str">
        <f t="shared" si="184"/>
        <v xml:space="preserve">31-Jan-23 </v>
      </c>
      <c r="L5927">
        <v>31</v>
      </c>
      <c r="M5927">
        <v>0</v>
      </c>
      <c r="N5927">
        <v>139</v>
      </c>
      <c r="O5927" s="2">
        <v>1</v>
      </c>
      <c r="Q5927" t="s">
        <v>340</v>
      </c>
    </row>
    <row r="5928" spans="1:17" x14ac:dyDescent="0.3">
      <c r="A5928" t="s">
        <v>9809</v>
      </c>
      <c r="B5928" t="s">
        <v>72</v>
      </c>
      <c r="C5928" t="s">
        <v>11248</v>
      </c>
      <c r="D5928" t="s">
        <v>73</v>
      </c>
      <c r="E5928" s="1">
        <v>44756</v>
      </c>
      <c r="F5928" s="1">
        <v>44929</v>
      </c>
      <c r="G5928" t="s">
        <v>11133</v>
      </c>
      <c r="H5928" s="5" t="s">
        <v>9995</v>
      </c>
      <c r="I5928" s="8" t="str">
        <f t="shared" si="185"/>
        <v xml:space="preserve">14-Jul-22 </v>
      </c>
      <c r="J5928" s="5" t="s">
        <v>11104</v>
      </c>
      <c r="K5928" t="str">
        <f t="shared" si="184"/>
        <v xml:space="preserve">21-pr-23 </v>
      </c>
      <c r="L5928">
        <v>196</v>
      </c>
      <c r="M5928">
        <v>0</v>
      </c>
      <c r="N5928">
        <v>196</v>
      </c>
      <c r="O5928" s="2">
        <v>1</v>
      </c>
      <c r="Q5928" t="s">
        <v>340</v>
      </c>
    </row>
    <row r="5929" spans="1:17" x14ac:dyDescent="0.3">
      <c r="A5929" t="s">
        <v>9809</v>
      </c>
      <c r="B5929" t="s">
        <v>72</v>
      </c>
      <c r="C5929" t="s">
        <v>11249</v>
      </c>
      <c r="D5929" t="s">
        <v>73</v>
      </c>
      <c r="E5929" s="1">
        <v>44756</v>
      </c>
      <c r="F5929" s="1">
        <v>44812</v>
      </c>
      <c r="G5929" t="s">
        <v>11135</v>
      </c>
      <c r="H5929" s="5" t="s">
        <v>9995</v>
      </c>
      <c r="I5929" s="8" t="str">
        <f t="shared" si="185"/>
        <v xml:space="preserve">14-Jul-22 </v>
      </c>
      <c r="J5929" s="5" t="s">
        <v>11136</v>
      </c>
      <c r="K5929" t="str">
        <f t="shared" si="184"/>
        <v xml:space="preserve">08-Sep-22 </v>
      </c>
      <c r="L5929">
        <v>40</v>
      </c>
      <c r="M5929">
        <v>0</v>
      </c>
      <c r="N5929">
        <v>40</v>
      </c>
      <c r="O5929" s="2">
        <v>1</v>
      </c>
      <c r="Q5929" t="s">
        <v>340</v>
      </c>
    </row>
    <row r="5930" spans="1:17" x14ac:dyDescent="0.3">
      <c r="A5930" t="s">
        <v>9809</v>
      </c>
      <c r="B5930" t="s">
        <v>72</v>
      </c>
      <c r="C5930" t="s">
        <v>11250</v>
      </c>
      <c r="D5930" t="s">
        <v>73</v>
      </c>
      <c r="E5930" s="1">
        <v>44756</v>
      </c>
      <c r="F5930" s="1">
        <v>44897</v>
      </c>
      <c r="G5930" t="s">
        <v>11138</v>
      </c>
      <c r="H5930" s="5" t="s">
        <v>9995</v>
      </c>
      <c r="I5930" s="8" t="str">
        <f t="shared" si="185"/>
        <v xml:space="preserve">14-Jul-22 </v>
      </c>
      <c r="J5930" s="5" t="s">
        <v>11139</v>
      </c>
      <c r="K5930" t="str">
        <f t="shared" si="184"/>
        <v xml:space="preserve">31-Oct-22 </v>
      </c>
      <c r="L5930">
        <v>66</v>
      </c>
      <c r="M5930">
        <v>0</v>
      </c>
      <c r="N5930">
        <v>76</v>
      </c>
      <c r="O5930" s="2">
        <v>1</v>
      </c>
      <c r="Q5930" t="s">
        <v>340</v>
      </c>
    </row>
    <row r="5931" spans="1:17" x14ac:dyDescent="0.3">
      <c r="A5931" t="s">
        <v>9809</v>
      </c>
      <c r="B5931" t="s">
        <v>72</v>
      </c>
      <c r="C5931" t="s">
        <v>11251</v>
      </c>
      <c r="D5931" t="s">
        <v>73</v>
      </c>
      <c r="E5931" s="1">
        <v>44756</v>
      </c>
      <c r="F5931" s="1">
        <v>44813</v>
      </c>
      <c r="G5931" t="s">
        <v>11141</v>
      </c>
      <c r="H5931" s="5" t="s">
        <v>9995</v>
      </c>
      <c r="I5931" s="8" t="str">
        <f t="shared" si="185"/>
        <v xml:space="preserve">14-Jul-22 </v>
      </c>
      <c r="J5931" s="5" t="s">
        <v>11142</v>
      </c>
      <c r="K5931" t="str">
        <f t="shared" si="184"/>
        <v xml:space="preserve">22-Jul-22 </v>
      </c>
      <c r="L5931">
        <v>41</v>
      </c>
      <c r="M5931">
        <v>0</v>
      </c>
      <c r="N5931">
        <v>6</v>
      </c>
      <c r="O5931" s="2">
        <v>1</v>
      </c>
      <c r="Q5931" t="s">
        <v>340</v>
      </c>
    </row>
    <row r="5932" spans="1:17" x14ac:dyDescent="0.3">
      <c r="A5932" t="s">
        <v>9809</v>
      </c>
      <c r="B5932" t="s">
        <v>72</v>
      </c>
      <c r="C5932" t="s">
        <v>11252</v>
      </c>
      <c r="D5932" t="s">
        <v>73</v>
      </c>
      <c r="E5932" s="1">
        <v>44756</v>
      </c>
      <c r="F5932" s="1">
        <v>44873</v>
      </c>
      <c r="G5932" t="s">
        <v>11144</v>
      </c>
      <c r="H5932" s="5" t="s">
        <v>9995</v>
      </c>
      <c r="I5932" s="8" t="str">
        <f t="shared" si="185"/>
        <v xml:space="preserve">14-Jul-22 </v>
      </c>
      <c r="J5932" s="5" t="s">
        <v>11145</v>
      </c>
      <c r="K5932" t="str">
        <f t="shared" si="184"/>
        <v xml:space="preserve">12-May-23 </v>
      </c>
      <c r="L5932">
        <v>203</v>
      </c>
      <c r="M5932">
        <v>0</v>
      </c>
      <c r="N5932">
        <v>208</v>
      </c>
      <c r="O5932" s="2">
        <v>1</v>
      </c>
      <c r="Q5932" t="s">
        <v>340</v>
      </c>
    </row>
    <row r="5933" spans="1:17" x14ac:dyDescent="0.3">
      <c r="A5933" t="s">
        <v>9809</v>
      </c>
      <c r="B5933" t="s">
        <v>72</v>
      </c>
      <c r="C5933" t="s">
        <v>11253</v>
      </c>
      <c r="D5933" t="s">
        <v>73</v>
      </c>
      <c r="E5933" s="1">
        <v>44756</v>
      </c>
      <c r="F5933" s="1">
        <v>44817</v>
      </c>
      <c r="G5933" t="s">
        <v>11147</v>
      </c>
      <c r="H5933" s="5" t="s">
        <v>9995</v>
      </c>
      <c r="I5933" s="8" t="str">
        <f t="shared" si="185"/>
        <v xml:space="preserve">14-Jul-22 </v>
      </c>
      <c r="J5933" s="5" t="s">
        <v>11148</v>
      </c>
      <c r="K5933" t="str">
        <f t="shared" si="184"/>
        <v xml:space="preserve">17-Feb-23 </v>
      </c>
      <c r="L5933">
        <v>43</v>
      </c>
      <c r="M5933">
        <v>0</v>
      </c>
      <c r="N5933">
        <v>153</v>
      </c>
      <c r="O5933" s="2">
        <v>1</v>
      </c>
      <c r="Q5933" t="s">
        <v>340</v>
      </c>
    </row>
    <row r="5934" spans="1:17" x14ac:dyDescent="0.3">
      <c r="A5934" t="s">
        <v>9809</v>
      </c>
      <c r="B5934" t="s">
        <v>72</v>
      </c>
      <c r="C5934" t="s">
        <v>11254</v>
      </c>
      <c r="D5934" t="s">
        <v>73</v>
      </c>
      <c r="E5934" s="1">
        <v>44756</v>
      </c>
      <c r="F5934" s="1">
        <v>44763</v>
      </c>
      <c r="G5934" t="s">
        <v>11150</v>
      </c>
      <c r="H5934" s="5" t="s">
        <v>9995</v>
      </c>
      <c r="I5934" s="8" t="str">
        <f t="shared" si="185"/>
        <v xml:space="preserve">14-Jul-22 </v>
      </c>
      <c r="J5934" s="5" t="s">
        <v>11151</v>
      </c>
      <c r="K5934" t="str">
        <f t="shared" si="184"/>
        <v xml:space="preserve">02-Sep-22 </v>
      </c>
      <c r="L5934">
        <v>6</v>
      </c>
      <c r="M5934">
        <v>0</v>
      </c>
      <c r="N5934">
        <v>36</v>
      </c>
      <c r="O5934" s="2">
        <v>1</v>
      </c>
      <c r="Q5934" t="s">
        <v>340</v>
      </c>
    </row>
    <row r="5935" spans="1:17" x14ac:dyDescent="0.3">
      <c r="A5935" t="s">
        <v>9809</v>
      </c>
      <c r="B5935" t="s">
        <v>72</v>
      </c>
      <c r="C5935" t="s">
        <v>11255</v>
      </c>
      <c r="D5935" t="s">
        <v>73</v>
      </c>
      <c r="E5935" s="1">
        <v>44756</v>
      </c>
      <c r="F5935" s="1">
        <v>45245</v>
      </c>
      <c r="G5935" t="s">
        <v>11153</v>
      </c>
      <c r="H5935" s="5" t="s">
        <v>9995</v>
      </c>
      <c r="I5935" s="8" t="str">
        <f t="shared" si="185"/>
        <v xml:space="preserve">14-Jul-22 </v>
      </c>
      <c r="J5935" s="5" t="s">
        <v>11154</v>
      </c>
      <c r="K5935" t="str">
        <f t="shared" si="184"/>
        <v xml:space="preserve">31-Jul-24 </v>
      </c>
      <c r="L5935">
        <v>518</v>
      </c>
      <c r="M5935">
        <v>0</v>
      </c>
      <c r="N5935">
        <v>518</v>
      </c>
      <c r="O5935" s="2">
        <v>1</v>
      </c>
      <c r="Q5935" t="s">
        <v>340</v>
      </c>
    </row>
    <row r="5936" spans="1:17" x14ac:dyDescent="0.3">
      <c r="A5936" t="s">
        <v>9809</v>
      </c>
      <c r="B5936" t="s">
        <v>72</v>
      </c>
      <c r="C5936" t="s">
        <v>11256</v>
      </c>
      <c r="D5936" t="s">
        <v>73</v>
      </c>
      <c r="E5936" s="1">
        <v>44756</v>
      </c>
      <c r="F5936" s="1">
        <v>44823</v>
      </c>
      <c r="G5936" t="s">
        <v>11156</v>
      </c>
      <c r="H5936" s="5" t="s">
        <v>9995</v>
      </c>
      <c r="I5936" s="8" t="str">
        <f t="shared" si="185"/>
        <v xml:space="preserve">14-Jul-22 </v>
      </c>
      <c r="J5936" s="5" t="s">
        <v>11157</v>
      </c>
      <c r="K5936" t="str">
        <f t="shared" si="184"/>
        <v xml:space="preserve">07-Mar-23 </v>
      </c>
      <c r="L5936">
        <v>165</v>
      </c>
      <c r="M5936">
        <v>0</v>
      </c>
      <c r="N5936">
        <v>165</v>
      </c>
      <c r="O5936" s="2">
        <v>1</v>
      </c>
      <c r="Q5936" t="s">
        <v>340</v>
      </c>
    </row>
    <row r="5937" spans="1:17" x14ac:dyDescent="0.3">
      <c r="A5937" t="s">
        <v>9809</v>
      </c>
      <c r="B5937" t="s">
        <v>72</v>
      </c>
      <c r="C5937" t="s">
        <v>11257</v>
      </c>
      <c r="D5937" t="s">
        <v>73</v>
      </c>
      <c r="E5937" s="1">
        <v>44756</v>
      </c>
      <c r="F5937" s="1">
        <v>44757</v>
      </c>
      <c r="G5937" t="s">
        <v>11159</v>
      </c>
      <c r="H5937" s="5" t="s">
        <v>9995</v>
      </c>
      <c r="I5937" s="8" t="str">
        <f t="shared" si="185"/>
        <v xml:space="preserve">14-Jul-22 </v>
      </c>
      <c r="J5937" s="5" t="s">
        <v>11160</v>
      </c>
      <c r="K5937" t="str">
        <f t="shared" si="184"/>
        <v xml:space="preserve">15-Jul-22 </v>
      </c>
      <c r="L5937">
        <v>2</v>
      </c>
      <c r="M5937">
        <v>0</v>
      </c>
      <c r="N5937">
        <v>2</v>
      </c>
      <c r="O5937" s="2">
        <v>1</v>
      </c>
      <c r="Q5937" t="s">
        <v>340</v>
      </c>
    </row>
    <row r="5938" spans="1:17" x14ac:dyDescent="0.3">
      <c r="A5938" t="s">
        <v>9809</v>
      </c>
      <c r="B5938" t="s">
        <v>72</v>
      </c>
      <c r="C5938" t="s">
        <v>11258</v>
      </c>
      <c r="D5938" t="s">
        <v>73</v>
      </c>
      <c r="E5938" s="1">
        <v>44756</v>
      </c>
      <c r="F5938" s="1">
        <v>44796</v>
      </c>
      <c r="G5938" t="s">
        <v>11162</v>
      </c>
      <c r="H5938" s="5" t="s">
        <v>9995</v>
      </c>
      <c r="I5938" s="8" t="str">
        <f t="shared" si="185"/>
        <v xml:space="preserve">14-Jul-22 </v>
      </c>
      <c r="J5938" s="5" t="s">
        <v>7428</v>
      </c>
      <c r="K5938" t="str">
        <f t="shared" si="184"/>
        <v xml:space="preserve">31-ug-22 </v>
      </c>
      <c r="L5938">
        <v>36</v>
      </c>
      <c r="M5938">
        <v>0</v>
      </c>
      <c r="N5938">
        <v>33</v>
      </c>
      <c r="O5938" s="2">
        <v>1</v>
      </c>
      <c r="Q5938" t="s">
        <v>340</v>
      </c>
    </row>
    <row r="5939" spans="1:17" x14ac:dyDescent="0.3">
      <c r="A5939" t="s">
        <v>9809</v>
      </c>
      <c r="B5939" t="s">
        <v>72</v>
      </c>
      <c r="C5939" t="s">
        <v>11259</v>
      </c>
      <c r="D5939" t="s">
        <v>73</v>
      </c>
      <c r="E5939" s="1">
        <v>44756</v>
      </c>
      <c r="F5939" s="1">
        <v>44760</v>
      </c>
      <c r="G5939" t="s">
        <v>11164</v>
      </c>
      <c r="H5939" s="5" t="s">
        <v>9995</v>
      </c>
      <c r="I5939" s="8" t="str">
        <f t="shared" si="185"/>
        <v xml:space="preserve">14-Jul-22 </v>
      </c>
      <c r="J5939" s="5" t="s">
        <v>11165</v>
      </c>
      <c r="K5939" t="str">
        <f t="shared" si="184"/>
        <v xml:space="preserve">18-Jul-22 </v>
      </c>
      <c r="L5939">
        <v>3</v>
      </c>
      <c r="M5939">
        <v>0</v>
      </c>
      <c r="N5939">
        <v>3</v>
      </c>
      <c r="O5939" s="2">
        <v>1</v>
      </c>
      <c r="Q5939" t="s">
        <v>340</v>
      </c>
    </row>
    <row r="5940" spans="1:17" x14ac:dyDescent="0.3">
      <c r="A5940" t="s">
        <v>9809</v>
      </c>
      <c r="B5940" t="s">
        <v>72</v>
      </c>
      <c r="C5940" t="s">
        <v>11260</v>
      </c>
      <c r="D5940" t="s">
        <v>73</v>
      </c>
      <c r="E5940" s="1">
        <v>44756</v>
      </c>
      <c r="F5940" s="1">
        <v>44816</v>
      </c>
      <c r="G5940" t="s">
        <v>11167</v>
      </c>
      <c r="H5940" s="5" t="s">
        <v>9995</v>
      </c>
      <c r="I5940" s="8" t="str">
        <f t="shared" si="185"/>
        <v xml:space="preserve">14-Jul-22 </v>
      </c>
      <c r="J5940" s="5" t="s">
        <v>11168</v>
      </c>
      <c r="K5940" t="str">
        <f t="shared" si="184"/>
        <v xml:space="preserve">22-Dec-22 </v>
      </c>
      <c r="L5940">
        <v>123</v>
      </c>
      <c r="M5940">
        <v>0</v>
      </c>
      <c r="N5940">
        <v>114</v>
      </c>
      <c r="O5940" s="2">
        <v>1</v>
      </c>
      <c r="Q5940" t="s">
        <v>340</v>
      </c>
    </row>
    <row r="5941" spans="1:17" x14ac:dyDescent="0.3">
      <c r="A5941" t="s">
        <v>9809</v>
      </c>
      <c r="B5941" t="s">
        <v>72</v>
      </c>
      <c r="C5941" t="s">
        <v>11261</v>
      </c>
      <c r="D5941" t="s">
        <v>73</v>
      </c>
      <c r="E5941" s="1">
        <v>44756</v>
      </c>
      <c r="F5941" s="1">
        <v>44909</v>
      </c>
      <c r="G5941" t="s">
        <v>11170</v>
      </c>
      <c r="H5941" s="5" t="s">
        <v>9995</v>
      </c>
      <c r="I5941" s="8" t="str">
        <f t="shared" si="185"/>
        <v xml:space="preserve">14-Jul-22 </v>
      </c>
      <c r="J5941" s="5" t="s">
        <v>11157</v>
      </c>
      <c r="K5941" t="str">
        <f t="shared" si="184"/>
        <v xml:space="preserve">07-Mar-23 </v>
      </c>
      <c r="L5941">
        <v>165</v>
      </c>
      <c r="M5941">
        <v>0</v>
      </c>
      <c r="N5941">
        <v>165</v>
      </c>
      <c r="O5941" s="2">
        <v>1</v>
      </c>
      <c r="Q5941" t="s">
        <v>340</v>
      </c>
    </row>
    <row r="5942" spans="1:17" x14ac:dyDescent="0.3">
      <c r="A5942" t="s">
        <v>9809</v>
      </c>
      <c r="B5942" t="s">
        <v>72</v>
      </c>
      <c r="C5942" t="s">
        <v>11262</v>
      </c>
      <c r="D5942" t="s">
        <v>73</v>
      </c>
      <c r="E5942" s="1">
        <v>44756</v>
      </c>
      <c r="F5942" s="1">
        <v>44908</v>
      </c>
      <c r="G5942" t="s">
        <v>11172</v>
      </c>
      <c r="H5942" s="5" t="s">
        <v>9995</v>
      </c>
      <c r="I5942" s="8" t="str">
        <f t="shared" si="185"/>
        <v xml:space="preserve">14-Jul-22 </v>
      </c>
      <c r="J5942" s="5" t="s">
        <v>3522</v>
      </c>
      <c r="K5942" t="str">
        <f t="shared" si="184"/>
        <v xml:space="preserve">31-Mar-23 </v>
      </c>
      <c r="L5942">
        <v>163</v>
      </c>
      <c r="M5942">
        <v>0</v>
      </c>
      <c r="N5942">
        <v>182</v>
      </c>
      <c r="O5942" s="2">
        <v>1</v>
      </c>
      <c r="Q5942" t="s">
        <v>340</v>
      </c>
    </row>
    <row r="5943" spans="1:17" x14ac:dyDescent="0.3">
      <c r="A5943" t="s">
        <v>9809</v>
      </c>
      <c r="B5943" t="s">
        <v>72</v>
      </c>
      <c r="C5943" t="s">
        <v>11263</v>
      </c>
      <c r="D5943" t="s">
        <v>73</v>
      </c>
      <c r="E5943" s="1">
        <v>44756</v>
      </c>
      <c r="F5943" s="1">
        <v>44894</v>
      </c>
      <c r="G5943" t="s">
        <v>11174</v>
      </c>
      <c r="H5943" s="5" t="s">
        <v>9995</v>
      </c>
      <c r="I5943" s="8" t="str">
        <f t="shared" si="185"/>
        <v xml:space="preserve">14-Jul-22 </v>
      </c>
      <c r="J5943" s="5" t="s">
        <v>11175</v>
      </c>
      <c r="K5943" t="str">
        <f t="shared" si="184"/>
        <v xml:space="preserve">23-Dec-22 </v>
      </c>
      <c r="L5943">
        <v>116</v>
      </c>
      <c r="M5943">
        <v>0</v>
      </c>
      <c r="N5943">
        <v>116</v>
      </c>
      <c r="O5943" s="2">
        <v>1</v>
      </c>
      <c r="Q5943" t="s">
        <v>340</v>
      </c>
    </row>
    <row r="5944" spans="1:17" x14ac:dyDescent="0.3">
      <c r="A5944" t="s">
        <v>9809</v>
      </c>
      <c r="B5944" t="s">
        <v>72</v>
      </c>
      <c r="C5944" t="s">
        <v>11264</v>
      </c>
      <c r="D5944" t="s">
        <v>73</v>
      </c>
      <c r="E5944" s="1">
        <v>44756</v>
      </c>
      <c r="F5944" s="1">
        <v>44831</v>
      </c>
      <c r="G5944" t="s">
        <v>11177</v>
      </c>
      <c r="H5944" s="5" t="s">
        <v>9995</v>
      </c>
      <c r="I5944" s="8" t="str">
        <f t="shared" si="185"/>
        <v xml:space="preserve">14-Jul-22 </v>
      </c>
      <c r="J5944" s="5" t="s">
        <v>11178</v>
      </c>
      <c r="K5944" t="str">
        <f t="shared" si="184"/>
        <v xml:space="preserve">09-Dec-22 </v>
      </c>
      <c r="L5944">
        <v>53</v>
      </c>
      <c r="M5944">
        <v>0</v>
      </c>
      <c r="N5944">
        <v>106</v>
      </c>
      <c r="O5944" s="2">
        <v>1</v>
      </c>
      <c r="Q5944" t="s">
        <v>340</v>
      </c>
    </row>
    <row r="5945" spans="1:17" x14ac:dyDescent="0.3">
      <c r="A5945" t="s">
        <v>9809</v>
      </c>
      <c r="B5945" t="s">
        <v>72</v>
      </c>
      <c r="C5945" t="s">
        <v>11265</v>
      </c>
      <c r="D5945" t="s">
        <v>73</v>
      </c>
      <c r="E5945" s="1">
        <v>44756</v>
      </c>
      <c r="F5945" s="1">
        <v>44763</v>
      </c>
      <c r="G5945" t="s">
        <v>11180</v>
      </c>
      <c r="H5945" s="5" t="s">
        <v>9995</v>
      </c>
      <c r="I5945" s="8" t="str">
        <f t="shared" si="185"/>
        <v xml:space="preserve">14-Jul-22 </v>
      </c>
      <c r="J5945" s="5" t="s">
        <v>11160</v>
      </c>
      <c r="K5945" t="str">
        <f t="shared" si="184"/>
        <v xml:space="preserve">15-Jul-22 </v>
      </c>
      <c r="L5945">
        <v>6</v>
      </c>
      <c r="M5945">
        <v>0</v>
      </c>
      <c r="N5945">
        <v>1</v>
      </c>
      <c r="O5945" s="2">
        <v>1</v>
      </c>
      <c r="Q5945" t="s">
        <v>340</v>
      </c>
    </row>
    <row r="5946" spans="1:17" x14ac:dyDescent="0.3">
      <c r="A5946" t="s">
        <v>9809</v>
      </c>
      <c r="B5946" t="s">
        <v>72</v>
      </c>
      <c r="C5946" t="s">
        <v>11266</v>
      </c>
      <c r="D5946" t="s">
        <v>73</v>
      </c>
      <c r="E5946" s="1">
        <v>44756</v>
      </c>
      <c r="F5946" s="1">
        <v>44938</v>
      </c>
      <c r="G5946" t="s">
        <v>11182</v>
      </c>
      <c r="H5946" s="5" t="s">
        <v>9995</v>
      </c>
      <c r="I5946" s="8" t="str">
        <f t="shared" si="185"/>
        <v xml:space="preserve">14-Jul-22 </v>
      </c>
      <c r="J5946" s="5" t="s">
        <v>11148</v>
      </c>
      <c r="K5946" t="str">
        <f t="shared" si="184"/>
        <v xml:space="preserve">17-Feb-23 </v>
      </c>
      <c r="L5946">
        <v>147</v>
      </c>
      <c r="M5946">
        <v>0</v>
      </c>
      <c r="N5946">
        <v>152</v>
      </c>
      <c r="O5946" s="2">
        <v>1</v>
      </c>
      <c r="Q5946" t="s">
        <v>340</v>
      </c>
    </row>
    <row r="5947" spans="1:17" x14ac:dyDescent="0.3">
      <c r="A5947" t="s">
        <v>9809</v>
      </c>
      <c r="B5947" t="s">
        <v>72</v>
      </c>
      <c r="C5947" t="s">
        <v>11267</v>
      </c>
      <c r="D5947" t="s">
        <v>73</v>
      </c>
      <c r="E5947" s="1">
        <v>44756</v>
      </c>
      <c r="F5947" s="1">
        <v>44851</v>
      </c>
      <c r="G5947" t="s">
        <v>11184</v>
      </c>
      <c r="H5947" s="5" t="s">
        <v>9995</v>
      </c>
      <c r="I5947" s="8" t="str">
        <f t="shared" si="185"/>
        <v xml:space="preserve">14-Jul-22 </v>
      </c>
      <c r="J5947" s="5" t="s">
        <v>11185</v>
      </c>
      <c r="K5947" t="str">
        <f t="shared" si="184"/>
        <v xml:space="preserve">24-Nov-22 </v>
      </c>
      <c r="L5947">
        <v>67</v>
      </c>
      <c r="M5947">
        <v>0</v>
      </c>
      <c r="N5947">
        <v>94</v>
      </c>
      <c r="O5947" s="2">
        <v>1</v>
      </c>
      <c r="Q5947" t="s">
        <v>340</v>
      </c>
    </row>
    <row r="5948" spans="1:17" x14ac:dyDescent="0.3">
      <c r="A5948" t="s">
        <v>9809</v>
      </c>
      <c r="B5948" t="s">
        <v>72</v>
      </c>
      <c r="C5948" t="s">
        <v>11268</v>
      </c>
      <c r="D5948" t="s">
        <v>73</v>
      </c>
      <c r="E5948" s="1">
        <v>44756</v>
      </c>
      <c r="F5948" s="1">
        <v>44862</v>
      </c>
      <c r="G5948" t="s">
        <v>11187</v>
      </c>
      <c r="H5948" s="5" t="s">
        <v>9995</v>
      </c>
      <c r="I5948" s="8" t="str">
        <f t="shared" si="185"/>
        <v xml:space="preserve">14-Jul-22 </v>
      </c>
      <c r="J5948" s="5" t="s">
        <v>11188</v>
      </c>
      <c r="K5948" t="str">
        <f t="shared" si="184"/>
        <v xml:space="preserve">11-Nov-22 </v>
      </c>
      <c r="L5948">
        <v>86</v>
      </c>
      <c r="M5948">
        <v>0</v>
      </c>
      <c r="N5948">
        <v>86</v>
      </c>
      <c r="O5948" s="2">
        <v>1</v>
      </c>
      <c r="Q5948" t="s">
        <v>340</v>
      </c>
    </row>
    <row r="5949" spans="1:17" x14ac:dyDescent="0.3">
      <c r="A5949" t="s">
        <v>9809</v>
      </c>
      <c r="B5949" t="s">
        <v>72</v>
      </c>
      <c r="C5949" t="s">
        <v>11269</v>
      </c>
      <c r="D5949" t="s">
        <v>73</v>
      </c>
      <c r="E5949" s="1">
        <v>44756</v>
      </c>
      <c r="F5949" s="1">
        <v>44806</v>
      </c>
      <c r="G5949" t="s">
        <v>11190</v>
      </c>
      <c r="H5949" s="5" t="s">
        <v>9995</v>
      </c>
      <c r="I5949" s="8" t="str">
        <f t="shared" si="185"/>
        <v xml:space="preserve">14-Jul-22 </v>
      </c>
      <c r="J5949" s="5" t="s">
        <v>11125</v>
      </c>
      <c r="K5949" t="str">
        <f t="shared" si="184"/>
        <v xml:space="preserve">19-ug-22 </v>
      </c>
      <c r="L5949">
        <v>36</v>
      </c>
      <c r="M5949">
        <v>0</v>
      </c>
      <c r="N5949">
        <v>26</v>
      </c>
      <c r="O5949" s="2">
        <v>1</v>
      </c>
      <c r="Q5949" t="s">
        <v>340</v>
      </c>
    </row>
    <row r="5950" spans="1:17" x14ac:dyDescent="0.3">
      <c r="A5950" t="s">
        <v>9809</v>
      </c>
      <c r="B5950" t="s">
        <v>72</v>
      </c>
      <c r="C5950" t="s">
        <v>11270</v>
      </c>
      <c r="D5950" t="s">
        <v>73</v>
      </c>
      <c r="E5950" s="1">
        <v>44756</v>
      </c>
      <c r="F5950" s="1">
        <v>44776</v>
      </c>
      <c r="G5950" t="s">
        <v>11192</v>
      </c>
      <c r="H5950" s="5" t="s">
        <v>9995</v>
      </c>
      <c r="I5950" s="8" t="str">
        <f t="shared" si="185"/>
        <v xml:space="preserve">14-Jul-22 </v>
      </c>
      <c r="J5950" s="5" t="s">
        <v>11193</v>
      </c>
      <c r="K5950" t="str">
        <f t="shared" si="184"/>
        <v xml:space="preserve">03-ug-22 </v>
      </c>
      <c r="L5950">
        <v>15</v>
      </c>
      <c r="M5950">
        <v>0</v>
      </c>
      <c r="N5950">
        <v>15</v>
      </c>
      <c r="O5950" s="2">
        <v>1</v>
      </c>
      <c r="Q5950" t="s">
        <v>340</v>
      </c>
    </row>
    <row r="5951" spans="1:17" x14ac:dyDescent="0.3">
      <c r="A5951" t="s">
        <v>9809</v>
      </c>
      <c r="B5951" t="s">
        <v>72</v>
      </c>
      <c r="C5951" t="s">
        <v>11271</v>
      </c>
      <c r="D5951" t="s">
        <v>73</v>
      </c>
      <c r="E5951" s="1">
        <v>44756</v>
      </c>
      <c r="F5951" s="1">
        <v>45203</v>
      </c>
      <c r="G5951" t="s">
        <v>11195</v>
      </c>
      <c r="H5951" s="5" t="s">
        <v>9995</v>
      </c>
      <c r="I5951" s="8" t="str">
        <f t="shared" si="185"/>
        <v xml:space="preserve">14-Jul-22 </v>
      </c>
      <c r="J5951" s="5" t="s">
        <v>11196</v>
      </c>
      <c r="K5951" t="str">
        <f t="shared" si="184"/>
        <v xml:space="preserve">28-Mar-24 </v>
      </c>
      <c r="L5951">
        <v>466</v>
      </c>
      <c r="M5951">
        <v>0</v>
      </c>
      <c r="N5951">
        <v>432</v>
      </c>
      <c r="O5951" s="2">
        <v>1</v>
      </c>
      <c r="Q5951" t="s">
        <v>340</v>
      </c>
    </row>
    <row r="5952" spans="1:17" x14ac:dyDescent="0.3">
      <c r="A5952" t="s">
        <v>9809</v>
      </c>
      <c r="B5952" t="s">
        <v>72</v>
      </c>
      <c r="C5952" t="s">
        <v>11272</v>
      </c>
      <c r="D5952" t="s">
        <v>73</v>
      </c>
      <c r="E5952" s="1">
        <v>44756</v>
      </c>
      <c r="F5952" s="1">
        <v>44872</v>
      </c>
      <c r="G5952" t="s">
        <v>11198</v>
      </c>
      <c r="H5952" s="5" t="s">
        <v>9995</v>
      </c>
      <c r="I5952" s="8" t="str">
        <f t="shared" si="185"/>
        <v xml:space="preserve">14-Jul-22 </v>
      </c>
      <c r="J5952" s="5" t="s">
        <v>11199</v>
      </c>
      <c r="K5952" t="str">
        <f t="shared" si="184"/>
        <v xml:space="preserve">23-Nov-22 </v>
      </c>
      <c r="L5952">
        <v>99</v>
      </c>
      <c r="M5952">
        <v>0</v>
      </c>
      <c r="N5952">
        <v>93</v>
      </c>
      <c r="O5952" s="2">
        <v>1</v>
      </c>
      <c r="Q5952" t="s">
        <v>340</v>
      </c>
    </row>
    <row r="5953" spans="1:17" x14ac:dyDescent="0.3">
      <c r="A5953" t="s">
        <v>9809</v>
      </c>
      <c r="B5953" t="s">
        <v>72</v>
      </c>
      <c r="C5953" t="s">
        <v>11273</v>
      </c>
      <c r="D5953" t="s">
        <v>73</v>
      </c>
      <c r="E5953" s="1">
        <v>44756</v>
      </c>
      <c r="F5953" s="1">
        <v>44816</v>
      </c>
      <c r="G5953" t="s">
        <v>11201</v>
      </c>
      <c r="H5953" s="5" t="s">
        <v>9995</v>
      </c>
      <c r="I5953" s="8" t="str">
        <f t="shared" si="185"/>
        <v xml:space="preserve">14-Jul-22 </v>
      </c>
      <c r="J5953" s="5" t="s">
        <v>11202</v>
      </c>
      <c r="K5953" t="str">
        <f t="shared" si="184"/>
        <v xml:space="preserve">05-Sep-22 </v>
      </c>
      <c r="L5953">
        <v>42</v>
      </c>
      <c r="M5953">
        <v>0</v>
      </c>
      <c r="N5953">
        <v>36</v>
      </c>
      <c r="O5953" s="2">
        <v>1</v>
      </c>
      <c r="Q5953" t="s">
        <v>340</v>
      </c>
    </row>
    <row r="5954" spans="1:17" x14ac:dyDescent="0.3">
      <c r="A5954" t="s">
        <v>9809</v>
      </c>
      <c r="B5954" t="s">
        <v>72</v>
      </c>
      <c r="C5954" t="s">
        <v>11274</v>
      </c>
      <c r="D5954" t="s">
        <v>73</v>
      </c>
      <c r="E5954" s="1">
        <v>44756</v>
      </c>
      <c r="F5954" s="1">
        <v>44876</v>
      </c>
      <c r="G5954" t="s">
        <v>11204</v>
      </c>
      <c r="H5954" s="5" t="s">
        <v>9995</v>
      </c>
      <c r="I5954" s="8" t="str">
        <f t="shared" si="185"/>
        <v xml:space="preserve">14-Jul-22 </v>
      </c>
      <c r="J5954" s="5" t="s">
        <v>11205</v>
      </c>
      <c r="K5954" t="str">
        <f t="shared" si="184"/>
        <v xml:space="preserve">09-Sep-22 </v>
      </c>
      <c r="L5954">
        <v>41</v>
      </c>
      <c r="M5954">
        <v>0</v>
      </c>
      <c r="N5954">
        <v>41</v>
      </c>
      <c r="O5954" s="2">
        <v>1</v>
      </c>
      <c r="Q5954" t="s">
        <v>340</v>
      </c>
    </row>
    <row r="5955" spans="1:17" x14ac:dyDescent="0.3">
      <c r="A5955" t="s">
        <v>9809</v>
      </c>
      <c r="B5955" t="s">
        <v>72</v>
      </c>
      <c r="C5955" t="s">
        <v>11275</v>
      </c>
      <c r="D5955" t="s">
        <v>73</v>
      </c>
      <c r="E5955" s="1">
        <v>44756</v>
      </c>
      <c r="F5955" s="1">
        <v>44791</v>
      </c>
      <c r="G5955" t="s">
        <v>11207</v>
      </c>
      <c r="H5955" s="5" t="s">
        <v>9995</v>
      </c>
      <c r="I5955" s="8" t="str">
        <f t="shared" si="185"/>
        <v xml:space="preserve">14-Jul-22 </v>
      </c>
      <c r="J5955" s="5" t="s">
        <v>9995</v>
      </c>
      <c r="K5955" t="str">
        <f t="shared" ref="K5955:K6018" si="186">SUBSTITUTE(J5955, "A", "")</f>
        <v xml:space="preserve">14-Jul-22 </v>
      </c>
      <c r="L5955">
        <v>26</v>
      </c>
      <c r="M5955">
        <v>0</v>
      </c>
      <c r="N5955">
        <v>1</v>
      </c>
      <c r="O5955" s="2">
        <v>1</v>
      </c>
      <c r="Q5955" t="s">
        <v>340</v>
      </c>
    </row>
    <row r="5956" spans="1:17" x14ac:dyDescent="0.3">
      <c r="A5956" t="s">
        <v>9809</v>
      </c>
      <c r="B5956" t="s">
        <v>72</v>
      </c>
      <c r="C5956" t="s">
        <v>11276</v>
      </c>
      <c r="D5956" t="s">
        <v>73</v>
      </c>
      <c r="G5956" t="s">
        <v>11209</v>
      </c>
      <c r="H5956" s="5" t="s">
        <v>9995</v>
      </c>
      <c r="I5956" s="8" t="str">
        <f t="shared" ref="I5956:I6019" si="187">SUBSTITUTE(H5956, "A", "")</f>
        <v xml:space="preserve">14-Jul-22 </v>
      </c>
      <c r="J5956" s="5" t="s">
        <v>9995</v>
      </c>
      <c r="K5956" t="str">
        <f t="shared" si="186"/>
        <v xml:space="preserve">14-Jul-22 </v>
      </c>
      <c r="L5956">
        <v>1</v>
      </c>
      <c r="M5956">
        <v>0</v>
      </c>
      <c r="N5956">
        <v>1</v>
      </c>
      <c r="O5956" s="2">
        <v>1</v>
      </c>
      <c r="Q5956" t="s">
        <v>340</v>
      </c>
    </row>
    <row r="5957" spans="1:17" x14ac:dyDescent="0.3">
      <c r="A5957" t="s">
        <v>9809</v>
      </c>
      <c r="B5957" t="s">
        <v>72</v>
      </c>
      <c r="C5957" t="s">
        <v>11277</v>
      </c>
      <c r="D5957" t="s">
        <v>73</v>
      </c>
      <c r="E5957" s="1">
        <v>44754</v>
      </c>
      <c r="F5957" s="1">
        <v>45035</v>
      </c>
      <c r="G5957" t="s">
        <v>11211</v>
      </c>
      <c r="H5957" s="5" t="s">
        <v>9995</v>
      </c>
      <c r="I5957" s="8" t="str">
        <f t="shared" si="187"/>
        <v xml:space="preserve">14-Jul-22 </v>
      </c>
      <c r="J5957" s="5" t="s">
        <v>11212</v>
      </c>
      <c r="K5957" t="str">
        <f t="shared" si="186"/>
        <v xml:space="preserve">24-May-23 </v>
      </c>
      <c r="L5957">
        <v>360</v>
      </c>
      <c r="M5957">
        <v>0</v>
      </c>
      <c r="N5957">
        <v>216</v>
      </c>
      <c r="O5957" s="2">
        <v>1</v>
      </c>
      <c r="Q5957" t="s">
        <v>340</v>
      </c>
    </row>
    <row r="5958" spans="1:17" x14ac:dyDescent="0.3">
      <c r="A5958" t="s">
        <v>9809</v>
      </c>
      <c r="B5958" t="s">
        <v>72</v>
      </c>
      <c r="C5958" t="s">
        <v>11278</v>
      </c>
      <c r="D5958" t="s">
        <v>73</v>
      </c>
      <c r="E5958" s="1">
        <v>44754</v>
      </c>
      <c r="F5958" s="1">
        <v>44754</v>
      </c>
      <c r="G5958" t="s">
        <v>11214</v>
      </c>
      <c r="H5958" s="5" t="s">
        <v>9995</v>
      </c>
      <c r="I5958" s="8" t="str">
        <f t="shared" si="187"/>
        <v xml:space="preserve">14-Jul-22 </v>
      </c>
      <c r="J5958" s="5" t="s">
        <v>11212</v>
      </c>
      <c r="K5958" t="str">
        <f t="shared" si="186"/>
        <v xml:space="preserve">24-May-23 </v>
      </c>
      <c r="L5958">
        <v>1</v>
      </c>
      <c r="M5958">
        <v>0</v>
      </c>
      <c r="N5958">
        <v>216</v>
      </c>
      <c r="O5958" s="2">
        <v>1</v>
      </c>
      <c r="Q5958" t="s">
        <v>340</v>
      </c>
    </row>
    <row r="5959" spans="1:17" x14ac:dyDescent="0.3">
      <c r="A5959" t="s">
        <v>9809</v>
      </c>
      <c r="B5959" t="s">
        <v>72</v>
      </c>
      <c r="C5959" t="s">
        <v>11279</v>
      </c>
      <c r="D5959" t="s">
        <v>73</v>
      </c>
      <c r="E5959" s="1">
        <v>44756</v>
      </c>
      <c r="F5959" s="1">
        <v>44778</v>
      </c>
      <c r="G5959" t="s">
        <v>11216</v>
      </c>
      <c r="H5959" s="5" t="s">
        <v>9995</v>
      </c>
      <c r="I5959" s="8" t="str">
        <f t="shared" si="187"/>
        <v xml:space="preserve">14-Jul-22 </v>
      </c>
      <c r="J5959" s="5" t="s">
        <v>11139</v>
      </c>
      <c r="K5959" t="str">
        <f t="shared" si="186"/>
        <v xml:space="preserve">31-Oct-22 </v>
      </c>
      <c r="L5959">
        <v>62</v>
      </c>
      <c r="M5959">
        <v>0</v>
      </c>
      <c r="N5959">
        <v>76</v>
      </c>
      <c r="O5959" s="2">
        <v>1</v>
      </c>
      <c r="Q5959" t="s">
        <v>340</v>
      </c>
    </row>
    <row r="5960" spans="1:17" x14ac:dyDescent="0.3">
      <c r="A5960" t="s">
        <v>9809</v>
      </c>
      <c r="B5960" t="s">
        <v>72</v>
      </c>
      <c r="C5960" t="s">
        <v>11280</v>
      </c>
      <c r="D5960" t="s">
        <v>73</v>
      </c>
      <c r="E5960" s="1">
        <v>44756</v>
      </c>
      <c r="F5960" s="1">
        <v>45265</v>
      </c>
      <c r="G5960" t="s">
        <v>11218</v>
      </c>
      <c r="H5960" s="5" t="s">
        <v>9995</v>
      </c>
      <c r="I5960" s="8" t="str">
        <f t="shared" si="187"/>
        <v xml:space="preserve">14-Jul-22 </v>
      </c>
      <c r="J5960" s="5" t="s">
        <v>11219</v>
      </c>
      <c r="K5960" t="str">
        <f t="shared" si="186"/>
        <v xml:space="preserve">23-Feb-24 </v>
      </c>
      <c r="L5960">
        <v>298</v>
      </c>
      <c r="M5960">
        <v>0</v>
      </c>
      <c r="N5960">
        <v>408</v>
      </c>
      <c r="O5960" s="2">
        <v>1</v>
      </c>
      <c r="Q5960" t="s">
        <v>340</v>
      </c>
    </row>
    <row r="5961" spans="1:17" x14ac:dyDescent="0.3">
      <c r="A5961" t="s">
        <v>9809</v>
      </c>
      <c r="B5961" t="s">
        <v>72</v>
      </c>
      <c r="C5961" t="s">
        <v>11281</v>
      </c>
      <c r="D5961" t="s">
        <v>73</v>
      </c>
      <c r="E5961" s="1">
        <v>44756</v>
      </c>
      <c r="F5961" s="1">
        <v>45266</v>
      </c>
      <c r="G5961" t="s">
        <v>11221</v>
      </c>
      <c r="H5961" s="5" t="s">
        <v>9995</v>
      </c>
      <c r="I5961" s="8" t="str">
        <f t="shared" si="187"/>
        <v xml:space="preserve">14-Jul-22 </v>
      </c>
      <c r="J5961" s="5" t="s">
        <v>11219</v>
      </c>
      <c r="K5961" t="str">
        <f t="shared" si="186"/>
        <v xml:space="preserve">23-Feb-24 </v>
      </c>
      <c r="L5961">
        <v>298</v>
      </c>
      <c r="M5961">
        <v>0</v>
      </c>
      <c r="N5961">
        <v>408</v>
      </c>
      <c r="O5961" s="2">
        <v>1</v>
      </c>
      <c r="Q5961" t="s">
        <v>340</v>
      </c>
    </row>
    <row r="5962" spans="1:17" x14ac:dyDescent="0.3">
      <c r="A5962" t="s">
        <v>9809</v>
      </c>
      <c r="B5962" t="s">
        <v>72</v>
      </c>
      <c r="C5962" t="s">
        <v>11282</v>
      </c>
      <c r="D5962" t="s">
        <v>73</v>
      </c>
      <c r="E5962" s="1">
        <v>44756</v>
      </c>
      <c r="F5962" s="1">
        <v>44764</v>
      </c>
      <c r="G5962" t="s">
        <v>11223</v>
      </c>
      <c r="H5962" s="5" t="s">
        <v>9995</v>
      </c>
      <c r="I5962" s="8" t="str">
        <f t="shared" si="187"/>
        <v xml:space="preserve">14-Jul-22 </v>
      </c>
      <c r="J5962" s="5" t="s">
        <v>11224</v>
      </c>
      <c r="K5962" t="str">
        <f t="shared" si="186"/>
        <v xml:space="preserve">22-Nov-22 </v>
      </c>
      <c r="L5962">
        <v>11</v>
      </c>
      <c r="M5962">
        <v>0</v>
      </c>
      <c r="N5962">
        <v>93</v>
      </c>
      <c r="O5962" s="2">
        <v>1</v>
      </c>
      <c r="Q5962" t="s">
        <v>340</v>
      </c>
    </row>
    <row r="5963" spans="1:17" x14ac:dyDescent="0.3">
      <c r="A5963" t="s">
        <v>9809</v>
      </c>
      <c r="B5963" t="s">
        <v>72</v>
      </c>
      <c r="C5963" t="s">
        <v>11283</v>
      </c>
      <c r="D5963" t="s">
        <v>73</v>
      </c>
      <c r="E5963" s="1">
        <v>44756</v>
      </c>
      <c r="F5963" s="1">
        <v>44771</v>
      </c>
      <c r="G5963" t="s">
        <v>11226</v>
      </c>
      <c r="H5963" s="5" t="s">
        <v>9995</v>
      </c>
      <c r="I5963" s="8" t="str">
        <f t="shared" si="187"/>
        <v xml:space="preserve">14-Jul-22 </v>
      </c>
      <c r="J5963" s="5" t="s">
        <v>11227</v>
      </c>
      <c r="K5963" t="str">
        <f t="shared" si="186"/>
        <v xml:space="preserve">16-Dec-22 </v>
      </c>
      <c r="L5963">
        <v>12</v>
      </c>
      <c r="M5963">
        <v>0</v>
      </c>
      <c r="N5963">
        <v>111</v>
      </c>
      <c r="O5963" s="2">
        <v>1</v>
      </c>
      <c r="Q5963" t="s">
        <v>340</v>
      </c>
    </row>
    <row r="5964" spans="1:17" x14ac:dyDescent="0.3">
      <c r="A5964" t="s">
        <v>9809</v>
      </c>
      <c r="B5964" t="s">
        <v>72</v>
      </c>
      <c r="C5964" t="s">
        <v>11284</v>
      </c>
      <c r="D5964" t="s">
        <v>73</v>
      </c>
      <c r="E5964" s="1">
        <v>44756</v>
      </c>
      <c r="F5964" s="1">
        <v>44757</v>
      </c>
      <c r="G5964" t="s">
        <v>11229</v>
      </c>
      <c r="H5964" s="5" t="s">
        <v>9995</v>
      </c>
      <c r="I5964" s="8" t="str">
        <f t="shared" si="187"/>
        <v xml:space="preserve">14-Jul-22 </v>
      </c>
      <c r="J5964" s="5" t="s">
        <v>11160</v>
      </c>
      <c r="K5964" t="str">
        <f t="shared" si="186"/>
        <v xml:space="preserve">15-Jul-22 </v>
      </c>
      <c r="L5964">
        <v>2</v>
      </c>
      <c r="M5964">
        <v>0</v>
      </c>
      <c r="N5964">
        <v>2</v>
      </c>
      <c r="O5964" s="2">
        <v>1</v>
      </c>
      <c r="Q5964" t="s">
        <v>340</v>
      </c>
    </row>
    <row r="5965" spans="1:17" x14ac:dyDescent="0.3">
      <c r="A5965" t="s">
        <v>9809</v>
      </c>
      <c r="B5965" t="s">
        <v>72</v>
      </c>
      <c r="C5965" t="s">
        <v>11285</v>
      </c>
      <c r="D5965" t="s">
        <v>73</v>
      </c>
      <c r="E5965" s="1">
        <v>44756</v>
      </c>
      <c r="F5965" s="1">
        <v>44767</v>
      </c>
      <c r="G5965" t="s">
        <v>11231</v>
      </c>
      <c r="H5965" s="5" t="s">
        <v>9995</v>
      </c>
      <c r="I5965" s="8" t="str">
        <f t="shared" si="187"/>
        <v xml:space="preserve">14-Jul-22 </v>
      </c>
      <c r="J5965" s="5" t="s">
        <v>11232</v>
      </c>
      <c r="K5965" t="str">
        <f t="shared" si="186"/>
        <v xml:space="preserve">20-Feb-23 </v>
      </c>
      <c r="L5965">
        <v>8</v>
      </c>
      <c r="M5965">
        <v>0</v>
      </c>
      <c r="N5965">
        <v>153</v>
      </c>
      <c r="O5965" s="2">
        <v>1</v>
      </c>
      <c r="Q5965" t="s">
        <v>340</v>
      </c>
    </row>
    <row r="5966" spans="1:17" x14ac:dyDescent="0.3">
      <c r="A5966" t="s">
        <v>9809</v>
      </c>
      <c r="B5966" t="s">
        <v>72</v>
      </c>
      <c r="C5966" t="s">
        <v>11286</v>
      </c>
      <c r="D5966" t="s">
        <v>73</v>
      </c>
      <c r="E5966" s="1">
        <v>44756</v>
      </c>
      <c r="F5966" s="1">
        <v>44784</v>
      </c>
      <c r="G5966" t="s">
        <v>11234</v>
      </c>
      <c r="H5966" s="5" t="s">
        <v>9995</v>
      </c>
      <c r="I5966" s="8" t="str">
        <f t="shared" si="187"/>
        <v xml:space="preserve">14-Jul-22 </v>
      </c>
      <c r="J5966" s="5" t="s">
        <v>11235</v>
      </c>
      <c r="K5966" t="str">
        <f t="shared" si="186"/>
        <v xml:space="preserve">13-Jan-23 </v>
      </c>
      <c r="L5966">
        <v>123</v>
      </c>
      <c r="M5966">
        <v>0</v>
      </c>
      <c r="N5966">
        <v>127</v>
      </c>
      <c r="O5966" s="2">
        <v>1</v>
      </c>
      <c r="Q5966" t="s">
        <v>340</v>
      </c>
    </row>
    <row r="5967" spans="1:17" x14ac:dyDescent="0.3">
      <c r="A5967" t="s">
        <v>9794</v>
      </c>
      <c r="B5967" t="s">
        <v>58</v>
      </c>
      <c r="C5967" t="s">
        <v>11287</v>
      </c>
      <c r="D5967" t="s">
        <v>59</v>
      </c>
      <c r="F5967" s="1">
        <v>44756</v>
      </c>
      <c r="G5967" t="s">
        <v>307</v>
      </c>
      <c r="H5967" s="5" t="s">
        <v>11160</v>
      </c>
      <c r="I5967" s="8" t="str">
        <f t="shared" si="187"/>
        <v xml:space="preserve">15-Jul-22 </v>
      </c>
      <c r="J5967" s="5" t="s">
        <v>11160</v>
      </c>
      <c r="K5967" t="str">
        <f t="shared" si="186"/>
        <v xml:space="preserve">15-Jul-22 </v>
      </c>
      <c r="L5967">
        <v>0</v>
      </c>
      <c r="M5967">
        <v>0</v>
      </c>
      <c r="N5967">
        <v>0</v>
      </c>
      <c r="O5967" s="2">
        <v>1</v>
      </c>
      <c r="Q5967" t="s">
        <v>340</v>
      </c>
    </row>
    <row r="5968" spans="1:17" x14ac:dyDescent="0.3">
      <c r="A5968" t="s">
        <v>9794</v>
      </c>
      <c r="B5968" t="s">
        <v>58</v>
      </c>
      <c r="C5968" t="s">
        <v>11288</v>
      </c>
      <c r="D5968" t="s">
        <v>59</v>
      </c>
      <c r="E5968" s="1">
        <v>44774</v>
      </c>
      <c r="F5968" s="1">
        <v>44774</v>
      </c>
      <c r="G5968" t="s">
        <v>5806</v>
      </c>
      <c r="H5968" s="5" t="s">
        <v>11160</v>
      </c>
      <c r="I5968" s="8" t="str">
        <f t="shared" si="187"/>
        <v xml:space="preserve">15-Jul-22 </v>
      </c>
      <c r="J5968" s="5" t="s">
        <v>11160</v>
      </c>
      <c r="K5968" t="str">
        <f t="shared" si="186"/>
        <v xml:space="preserve">15-Jul-22 </v>
      </c>
      <c r="L5968">
        <v>1</v>
      </c>
      <c r="M5968">
        <v>0</v>
      </c>
      <c r="N5968">
        <v>0</v>
      </c>
      <c r="O5968" s="2">
        <v>1</v>
      </c>
      <c r="Q5968" t="s">
        <v>340</v>
      </c>
    </row>
    <row r="5969" spans="1:17" x14ac:dyDescent="0.3">
      <c r="A5969" t="s">
        <v>9809</v>
      </c>
      <c r="B5969" t="s">
        <v>72</v>
      </c>
      <c r="C5969" t="s">
        <v>11289</v>
      </c>
      <c r="D5969" t="s">
        <v>73</v>
      </c>
      <c r="F5969" s="1">
        <v>44756</v>
      </c>
      <c r="G5969" t="s">
        <v>307</v>
      </c>
      <c r="H5969" s="5" t="s">
        <v>11160</v>
      </c>
      <c r="I5969" s="8" t="str">
        <f t="shared" si="187"/>
        <v xml:space="preserve">15-Jul-22 </v>
      </c>
      <c r="J5969" s="5" t="s">
        <v>11160</v>
      </c>
      <c r="K5969" t="str">
        <f t="shared" si="186"/>
        <v xml:space="preserve">15-Jul-22 </v>
      </c>
      <c r="L5969">
        <v>0</v>
      </c>
      <c r="M5969">
        <v>0</v>
      </c>
      <c r="N5969">
        <v>0</v>
      </c>
      <c r="O5969" s="2">
        <v>1</v>
      </c>
      <c r="Q5969" t="s">
        <v>340</v>
      </c>
    </row>
    <row r="5970" spans="1:17" x14ac:dyDescent="0.3">
      <c r="A5970" t="s">
        <v>9809</v>
      </c>
      <c r="B5970" t="s">
        <v>72</v>
      </c>
      <c r="C5970" t="s">
        <v>11290</v>
      </c>
      <c r="D5970" t="s">
        <v>73</v>
      </c>
      <c r="E5970" s="1">
        <v>44774</v>
      </c>
      <c r="F5970" s="1">
        <v>44774</v>
      </c>
      <c r="G5970" t="s">
        <v>5806</v>
      </c>
      <c r="H5970" s="5" t="s">
        <v>11160</v>
      </c>
      <c r="I5970" s="8" t="str">
        <f t="shared" si="187"/>
        <v xml:space="preserve">15-Jul-22 </v>
      </c>
      <c r="J5970" s="5" t="s">
        <v>11160</v>
      </c>
      <c r="K5970" t="str">
        <f t="shared" si="186"/>
        <v xml:space="preserve">15-Jul-22 </v>
      </c>
      <c r="L5970">
        <v>1</v>
      </c>
      <c r="M5970">
        <v>0</v>
      </c>
      <c r="N5970">
        <v>0</v>
      </c>
      <c r="O5970" s="2">
        <v>1</v>
      </c>
      <c r="Q5970" t="s">
        <v>340</v>
      </c>
    </row>
    <row r="5971" spans="1:17" x14ac:dyDescent="0.3">
      <c r="A5971" t="s">
        <v>9794</v>
      </c>
      <c r="B5971" t="s">
        <v>58</v>
      </c>
      <c r="C5971" t="s">
        <v>11291</v>
      </c>
      <c r="D5971" t="s">
        <v>59</v>
      </c>
      <c r="E5971" s="1">
        <v>44792</v>
      </c>
      <c r="F5971" s="1">
        <v>44827</v>
      </c>
      <c r="G5971" t="s">
        <v>11292</v>
      </c>
      <c r="H5971" s="5" t="s">
        <v>11160</v>
      </c>
      <c r="I5971" s="8" t="str">
        <f t="shared" si="187"/>
        <v xml:space="preserve">15-Jul-22 </v>
      </c>
      <c r="J5971" s="5" t="s">
        <v>11293</v>
      </c>
      <c r="K5971" t="str">
        <f t="shared" si="186"/>
        <v xml:space="preserve">20-Jul-22 </v>
      </c>
      <c r="L5971">
        <v>4</v>
      </c>
      <c r="M5971">
        <v>0</v>
      </c>
      <c r="N5971">
        <v>4</v>
      </c>
      <c r="O5971" s="2">
        <v>1</v>
      </c>
      <c r="Q5971" t="s">
        <v>340</v>
      </c>
    </row>
    <row r="5972" spans="1:17" x14ac:dyDescent="0.3">
      <c r="A5972" t="s">
        <v>9794</v>
      </c>
      <c r="B5972" t="s">
        <v>58</v>
      </c>
      <c r="C5972" t="s">
        <v>11294</v>
      </c>
      <c r="D5972" t="s">
        <v>59</v>
      </c>
      <c r="E5972" s="1">
        <v>44757</v>
      </c>
      <c r="F5972" s="1">
        <v>45079</v>
      </c>
      <c r="G5972" t="s">
        <v>11295</v>
      </c>
      <c r="H5972" s="5" t="s">
        <v>11160</v>
      </c>
      <c r="I5972" s="8" t="str">
        <f t="shared" si="187"/>
        <v xml:space="preserve">15-Jul-22 </v>
      </c>
      <c r="J5972" s="5" t="s">
        <v>11089</v>
      </c>
      <c r="K5972" t="str">
        <f t="shared" si="186"/>
        <v xml:space="preserve">19-May-23 </v>
      </c>
      <c r="L5972">
        <v>216</v>
      </c>
      <c r="M5972">
        <v>0</v>
      </c>
      <c r="N5972">
        <v>212</v>
      </c>
      <c r="O5972" s="2">
        <v>1</v>
      </c>
      <c r="Q5972" t="s">
        <v>340</v>
      </c>
    </row>
    <row r="5973" spans="1:17" x14ac:dyDescent="0.3">
      <c r="A5973" t="s">
        <v>9794</v>
      </c>
      <c r="B5973" t="s">
        <v>58</v>
      </c>
      <c r="C5973" t="s">
        <v>11296</v>
      </c>
      <c r="D5973" t="s">
        <v>59</v>
      </c>
      <c r="E5973" s="1">
        <v>44757</v>
      </c>
      <c r="F5973" s="1">
        <v>44763</v>
      </c>
      <c r="G5973" t="s">
        <v>11297</v>
      </c>
      <c r="H5973" s="5" t="s">
        <v>11160</v>
      </c>
      <c r="I5973" s="8" t="str">
        <f t="shared" si="187"/>
        <v xml:space="preserve">15-Jul-22 </v>
      </c>
      <c r="J5973" s="5" t="s">
        <v>11298</v>
      </c>
      <c r="K5973" t="str">
        <f t="shared" si="186"/>
        <v xml:space="preserve">21-Jul-22 </v>
      </c>
      <c r="L5973">
        <v>5</v>
      </c>
      <c r="M5973">
        <v>0</v>
      </c>
      <c r="N5973">
        <v>5</v>
      </c>
      <c r="O5973" s="2">
        <v>1</v>
      </c>
      <c r="Q5973" t="s">
        <v>340</v>
      </c>
    </row>
    <row r="5974" spans="1:17" x14ac:dyDescent="0.3">
      <c r="A5974" t="s">
        <v>9794</v>
      </c>
      <c r="B5974" t="s">
        <v>58</v>
      </c>
      <c r="C5974" t="s">
        <v>11299</v>
      </c>
      <c r="D5974" t="s">
        <v>59</v>
      </c>
      <c r="E5974" s="1">
        <v>44757</v>
      </c>
      <c r="F5974" s="1">
        <v>44763</v>
      </c>
      <c r="G5974" t="s">
        <v>11300</v>
      </c>
      <c r="H5974" s="5" t="s">
        <v>11160</v>
      </c>
      <c r="I5974" s="8" t="str">
        <f t="shared" si="187"/>
        <v xml:space="preserve">15-Jul-22 </v>
      </c>
      <c r="J5974" s="5" t="s">
        <v>11298</v>
      </c>
      <c r="K5974" t="str">
        <f t="shared" si="186"/>
        <v xml:space="preserve">21-Jul-22 </v>
      </c>
      <c r="L5974">
        <v>5</v>
      </c>
      <c r="M5974">
        <v>0</v>
      </c>
      <c r="N5974">
        <v>5</v>
      </c>
      <c r="O5974" s="2">
        <v>1</v>
      </c>
      <c r="Q5974" t="s">
        <v>340</v>
      </c>
    </row>
    <row r="5975" spans="1:17" x14ac:dyDescent="0.3">
      <c r="A5975" t="s">
        <v>9794</v>
      </c>
      <c r="B5975" t="s">
        <v>58</v>
      </c>
      <c r="C5975" t="s">
        <v>11301</v>
      </c>
      <c r="D5975" t="s">
        <v>59</v>
      </c>
      <c r="E5975" s="1">
        <v>44757</v>
      </c>
      <c r="F5975" s="1">
        <v>45079</v>
      </c>
      <c r="G5975" t="s">
        <v>11302</v>
      </c>
      <c r="H5975" s="5" t="s">
        <v>11160</v>
      </c>
      <c r="I5975" s="8" t="str">
        <f t="shared" si="187"/>
        <v xml:space="preserve">15-Jul-22 </v>
      </c>
      <c r="J5975" s="5" t="s">
        <v>11303</v>
      </c>
      <c r="K5975" t="str">
        <f t="shared" si="186"/>
        <v xml:space="preserve">14-Jul-23 </v>
      </c>
      <c r="L5975">
        <v>252</v>
      </c>
      <c r="M5975">
        <v>0</v>
      </c>
      <c r="N5975">
        <v>252</v>
      </c>
      <c r="O5975" s="2">
        <v>1</v>
      </c>
      <c r="Q5975" t="s">
        <v>340</v>
      </c>
    </row>
    <row r="5976" spans="1:17" x14ac:dyDescent="0.3">
      <c r="A5976" t="s">
        <v>9809</v>
      </c>
      <c r="B5976" t="s">
        <v>72</v>
      </c>
      <c r="C5976" t="s">
        <v>11304</v>
      </c>
      <c r="D5976" t="s">
        <v>73</v>
      </c>
      <c r="E5976" s="1">
        <v>44792</v>
      </c>
      <c r="F5976" s="1">
        <v>44827</v>
      </c>
      <c r="G5976" t="s">
        <v>11292</v>
      </c>
      <c r="H5976" s="5" t="s">
        <v>11160</v>
      </c>
      <c r="I5976" s="8" t="str">
        <f t="shared" si="187"/>
        <v xml:space="preserve">15-Jul-22 </v>
      </c>
      <c r="J5976" s="5" t="s">
        <v>11293</v>
      </c>
      <c r="K5976" t="str">
        <f t="shared" si="186"/>
        <v xml:space="preserve">20-Jul-22 </v>
      </c>
      <c r="L5976">
        <v>4</v>
      </c>
      <c r="M5976">
        <v>0</v>
      </c>
      <c r="N5976">
        <v>4</v>
      </c>
      <c r="O5976" s="2">
        <v>1</v>
      </c>
      <c r="Q5976" t="s">
        <v>340</v>
      </c>
    </row>
    <row r="5977" spans="1:17" x14ac:dyDescent="0.3">
      <c r="A5977" t="s">
        <v>9809</v>
      </c>
      <c r="B5977" t="s">
        <v>72</v>
      </c>
      <c r="C5977" t="s">
        <v>11305</v>
      </c>
      <c r="D5977" t="s">
        <v>73</v>
      </c>
      <c r="E5977" s="1">
        <v>44757</v>
      </c>
      <c r="F5977" s="1">
        <v>45082</v>
      </c>
      <c r="G5977" t="s">
        <v>11295</v>
      </c>
      <c r="H5977" s="5" t="s">
        <v>11160</v>
      </c>
      <c r="I5977" s="8" t="str">
        <f t="shared" si="187"/>
        <v xml:space="preserve">15-Jul-22 </v>
      </c>
      <c r="J5977" s="5" t="s">
        <v>11089</v>
      </c>
      <c r="K5977" t="str">
        <f t="shared" si="186"/>
        <v xml:space="preserve">19-May-23 </v>
      </c>
      <c r="L5977">
        <v>216</v>
      </c>
      <c r="M5977">
        <v>0</v>
      </c>
      <c r="N5977">
        <v>212</v>
      </c>
      <c r="O5977" s="2">
        <v>1</v>
      </c>
      <c r="Q5977" t="s">
        <v>340</v>
      </c>
    </row>
    <row r="5978" spans="1:17" x14ac:dyDescent="0.3">
      <c r="A5978" t="s">
        <v>9809</v>
      </c>
      <c r="B5978" t="s">
        <v>72</v>
      </c>
      <c r="C5978" t="s">
        <v>11306</v>
      </c>
      <c r="D5978" t="s">
        <v>73</v>
      </c>
      <c r="E5978" s="1">
        <v>44757</v>
      </c>
      <c r="F5978" s="1">
        <v>44763</v>
      </c>
      <c r="G5978" t="s">
        <v>11297</v>
      </c>
      <c r="H5978" s="5" t="s">
        <v>11160</v>
      </c>
      <c r="I5978" s="8" t="str">
        <f t="shared" si="187"/>
        <v xml:space="preserve">15-Jul-22 </v>
      </c>
      <c r="J5978" s="5" t="s">
        <v>11298</v>
      </c>
      <c r="K5978" t="str">
        <f t="shared" si="186"/>
        <v xml:space="preserve">21-Jul-22 </v>
      </c>
      <c r="L5978">
        <v>5</v>
      </c>
      <c r="M5978">
        <v>0</v>
      </c>
      <c r="N5978">
        <v>5</v>
      </c>
      <c r="O5978" s="2">
        <v>1</v>
      </c>
      <c r="Q5978" t="s">
        <v>340</v>
      </c>
    </row>
    <row r="5979" spans="1:17" x14ac:dyDescent="0.3">
      <c r="A5979" t="s">
        <v>9809</v>
      </c>
      <c r="B5979" t="s">
        <v>72</v>
      </c>
      <c r="C5979" t="s">
        <v>11307</v>
      </c>
      <c r="D5979" t="s">
        <v>73</v>
      </c>
      <c r="E5979" s="1">
        <v>44757</v>
      </c>
      <c r="F5979" s="1">
        <v>44763</v>
      </c>
      <c r="G5979" t="s">
        <v>11300</v>
      </c>
      <c r="H5979" s="5" t="s">
        <v>11160</v>
      </c>
      <c r="I5979" s="8" t="str">
        <f t="shared" si="187"/>
        <v xml:space="preserve">15-Jul-22 </v>
      </c>
      <c r="J5979" s="5" t="s">
        <v>11298</v>
      </c>
      <c r="K5979" t="str">
        <f t="shared" si="186"/>
        <v xml:space="preserve">21-Jul-22 </v>
      </c>
      <c r="L5979">
        <v>5</v>
      </c>
      <c r="M5979">
        <v>0</v>
      </c>
      <c r="N5979">
        <v>5</v>
      </c>
      <c r="O5979" s="2">
        <v>1</v>
      </c>
      <c r="Q5979" t="s">
        <v>340</v>
      </c>
    </row>
    <row r="5980" spans="1:17" x14ac:dyDescent="0.3">
      <c r="A5980" t="s">
        <v>9809</v>
      </c>
      <c r="B5980" t="s">
        <v>72</v>
      </c>
      <c r="C5980" t="s">
        <v>11308</v>
      </c>
      <c r="D5980" t="s">
        <v>73</v>
      </c>
      <c r="E5980" s="1">
        <v>44757</v>
      </c>
      <c r="F5980" s="1">
        <v>45082</v>
      </c>
      <c r="G5980" t="s">
        <v>11302</v>
      </c>
      <c r="H5980" s="5" t="s">
        <v>11160</v>
      </c>
      <c r="I5980" s="8" t="str">
        <f t="shared" si="187"/>
        <v xml:space="preserve">15-Jul-22 </v>
      </c>
      <c r="J5980" s="5" t="s">
        <v>11303</v>
      </c>
      <c r="K5980" t="str">
        <f t="shared" si="186"/>
        <v xml:space="preserve">14-Jul-23 </v>
      </c>
      <c r="L5980">
        <v>252</v>
      </c>
      <c r="M5980">
        <v>0</v>
      </c>
      <c r="N5980">
        <v>252</v>
      </c>
      <c r="O5980" s="2">
        <v>1</v>
      </c>
      <c r="Q5980" t="s">
        <v>340</v>
      </c>
    </row>
    <row r="5981" spans="1:17" x14ac:dyDescent="0.3">
      <c r="A5981" t="s">
        <v>9794</v>
      </c>
      <c r="B5981" t="s">
        <v>58</v>
      </c>
      <c r="C5981" t="s">
        <v>11309</v>
      </c>
      <c r="D5981" t="s">
        <v>59</v>
      </c>
      <c r="E5981" s="1">
        <v>44764</v>
      </c>
      <c r="F5981" s="1">
        <v>44774</v>
      </c>
      <c r="G5981" t="s">
        <v>11310</v>
      </c>
      <c r="H5981" s="5" t="s">
        <v>11165</v>
      </c>
      <c r="I5981" s="8" t="str">
        <f t="shared" si="187"/>
        <v xml:space="preserve">18-Jul-22 </v>
      </c>
      <c r="J5981" s="5" t="s">
        <v>11165</v>
      </c>
      <c r="K5981" t="str">
        <f t="shared" si="186"/>
        <v xml:space="preserve">18-Jul-22 </v>
      </c>
      <c r="L5981">
        <v>7</v>
      </c>
      <c r="M5981">
        <v>0</v>
      </c>
      <c r="N5981">
        <v>1</v>
      </c>
      <c r="O5981" s="2">
        <v>1</v>
      </c>
      <c r="Q5981" t="s">
        <v>340</v>
      </c>
    </row>
    <row r="5982" spans="1:17" x14ac:dyDescent="0.3">
      <c r="A5982" t="s">
        <v>9794</v>
      </c>
      <c r="B5982" t="s">
        <v>58</v>
      </c>
      <c r="C5982" t="s">
        <v>11311</v>
      </c>
      <c r="D5982" t="s">
        <v>59</v>
      </c>
      <c r="E5982" s="1">
        <v>44775</v>
      </c>
      <c r="F5982" s="1">
        <v>44831</v>
      </c>
      <c r="G5982" t="s">
        <v>11312</v>
      </c>
      <c r="H5982" s="5" t="s">
        <v>11165</v>
      </c>
      <c r="I5982" s="8" t="str">
        <f t="shared" si="187"/>
        <v xml:space="preserve">18-Jul-22 </v>
      </c>
      <c r="J5982" s="5" t="s">
        <v>11313</v>
      </c>
      <c r="K5982" t="str">
        <f t="shared" si="186"/>
        <v xml:space="preserve">16-Sep-22 </v>
      </c>
      <c r="L5982">
        <v>20</v>
      </c>
      <c r="M5982">
        <v>0</v>
      </c>
      <c r="N5982">
        <v>44</v>
      </c>
      <c r="O5982" s="2">
        <v>1</v>
      </c>
      <c r="Q5982" t="s">
        <v>340</v>
      </c>
    </row>
    <row r="5983" spans="1:17" x14ac:dyDescent="0.3">
      <c r="A5983" t="s">
        <v>3502</v>
      </c>
      <c r="B5983" t="s">
        <v>23</v>
      </c>
      <c r="C5983">
        <v>1610</v>
      </c>
      <c r="D5983" t="s">
        <v>24</v>
      </c>
      <c r="E5983" s="1">
        <v>44774</v>
      </c>
      <c r="F5983" s="1">
        <v>44785</v>
      </c>
      <c r="G5983" t="s">
        <v>11314</v>
      </c>
      <c r="H5983" s="5" t="s">
        <v>11165</v>
      </c>
      <c r="I5983" s="8" t="str">
        <f t="shared" si="187"/>
        <v xml:space="preserve">18-Jul-22 </v>
      </c>
      <c r="J5983" s="5" t="s">
        <v>11315</v>
      </c>
      <c r="K5983" t="str">
        <f t="shared" si="186"/>
        <v xml:space="preserve">25-Jul-22 </v>
      </c>
      <c r="L5983">
        <v>10</v>
      </c>
      <c r="M5983">
        <v>0</v>
      </c>
      <c r="N5983">
        <v>5</v>
      </c>
      <c r="O5983" s="2">
        <v>1</v>
      </c>
      <c r="Q5983" t="s">
        <v>340</v>
      </c>
    </row>
    <row r="5984" spans="1:17" x14ac:dyDescent="0.3">
      <c r="A5984" t="s">
        <v>3510</v>
      </c>
      <c r="B5984" t="s">
        <v>45</v>
      </c>
      <c r="C5984">
        <v>1610</v>
      </c>
      <c r="D5984" t="s">
        <v>46</v>
      </c>
      <c r="E5984" s="1">
        <v>44774</v>
      </c>
      <c r="F5984" s="1">
        <v>44785</v>
      </c>
      <c r="G5984" t="s">
        <v>11314</v>
      </c>
      <c r="H5984" s="5" t="s">
        <v>11165</v>
      </c>
      <c r="I5984" s="8" t="str">
        <f t="shared" si="187"/>
        <v xml:space="preserve">18-Jul-22 </v>
      </c>
      <c r="J5984" s="5" t="s">
        <v>11315</v>
      </c>
      <c r="K5984" t="str">
        <f t="shared" si="186"/>
        <v xml:space="preserve">25-Jul-22 </v>
      </c>
      <c r="L5984">
        <v>10</v>
      </c>
      <c r="M5984">
        <v>0</v>
      </c>
      <c r="N5984">
        <v>5</v>
      </c>
      <c r="O5984" s="2">
        <v>1</v>
      </c>
      <c r="Q5984" t="s">
        <v>340</v>
      </c>
    </row>
    <row r="5985" spans="1:17" x14ac:dyDescent="0.3">
      <c r="A5985" t="s">
        <v>9809</v>
      </c>
      <c r="B5985" t="s">
        <v>72</v>
      </c>
      <c r="C5985" t="s">
        <v>11316</v>
      </c>
      <c r="D5985" t="s">
        <v>73</v>
      </c>
      <c r="E5985" s="1">
        <v>44764</v>
      </c>
      <c r="F5985" s="1">
        <v>44774</v>
      </c>
      <c r="G5985" t="s">
        <v>11310</v>
      </c>
      <c r="H5985" s="5" t="s">
        <v>11165</v>
      </c>
      <c r="I5985" s="8" t="str">
        <f t="shared" si="187"/>
        <v xml:space="preserve">18-Jul-22 </v>
      </c>
      <c r="J5985" s="5" t="s">
        <v>11165</v>
      </c>
      <c r="K5985" t="str">
        <f t="shared" si="186"/>
        <v xml:space="preserve">18-Jul-22 </v>
      </c>
      <c r="L5985">
        <v>7</v>
      </c>
      <c r="M5985">
        <v>0</v>
      </c>
      <c r="N5985">
        <v>1</v>
      </c>
      <c r="O5985" s="2">
        <v>1</v>
      </c>
      <c r="Q5985" t="s">
        <v>340</v>
      </c>
    </row>
    <row r="5986" spans="1:17" x14ac:dyDescent="0.3">
      <c r="A5986" t="s">
        <v>9809</v>
      </c>
      <c r="B5986" t="s">
        <v>72</v>
      </c>
      <c r="C5986" t="s">
        <v>11317</v>
      </c>
      <c r="D5986" t="s">
        <v>73</v>
      </c>
      <c r="E5986" s="1">
        <v>44775</v>
      </c>
      <c r="F5986" s="1">
        <v>44831</v>
      </c>
      <c r="G5986" t="s">
        <v>11312</v>
      </c>
      <c r="H5986" s="5" t="s">
        <v>11165</v>
      </c>
      <c r="I5986" s="8" t="str">
        <f t="shared" si="187"/>
        <v xml:space="preserve">18-Jul-22 </v>
      </c>
      <c r="J5986" s="5" t="s">
        <v>11313</v>
      </c>
      <c r="K5986" t="str">
        <f t="shared" si="186"/>
        <v xml:space="preserve">16-Sep-22 </v>
      </c>
      <c r="L5986">
        <v>20</v>
      </c>
      <c r="M5986">
        <v>0</v>
      </c>
      <c r="N5986">
        <v>44</v>
      </c>
      <c r="O5986" s="2">
        <v>1</v>
      </c>
      <c r="Q5986" t="s">
        <v>340</v>
      </c>
    </row>
    <row r="5987" spans="1:17" x14ac:dyDescent="0.3">
      <c r="A5987" t="s">
        <v>9794</v>
      </c>
      <c r="B5987" t="s">
        <v>58</v>
      </c>
      <c r="C5987" t="s">
        <v>11318</v>
      </c>
      <c r="D5987" t="s">
        <v>59</v>
      </c>
      <c r="E5987" s="1">
        <v>44760</v>
      </c>
      <c r="F5987" s="1">
        <v>44778</v>
      </c>
      <c r="G5987" t="s">
        <v>11319</v>
      </c>
      <c r="H5987" s="5" t="s">
        <v>11165</v>
      </c>
      <c r="I5987" s="8" t="str">
        <f t="shared" si="187"/>
        <v xml:space="preserve">18-Jul-22 </v>
      </c>
      <c r="J5987" s="5" t="s">
        <v>11293</v>
      </c>
      <c r="K5987" t="str">
        <f t="shared" si="186"/>
        <v xml:space="preserve">20-Jul-22 </v>
      </c>
      <c r="L5987">
        <v>15</v>
      </c>
      <c r="M5987">
        <v>0</v>
      </c>
      <c r="N5987">
        <v>2</v>
      </c>
      <c r="O5987" s="2">
        <v>1</v>
      </c>
      <c r="Q5987" t="s">
        <v>340</v>
      </c>
    </row>
    <row r="5988" spans="1:17" x14ac:dyDescent="0.3">
      <c r="A5988" t="s">
        <v>9794</v>
      </c>
      <c r="B5988" t="s">
        <v>58</v>
      </c>
      <c r="C5988" t="s">
        <v>11320</v>
      </c>
      <c r="D5988" t="s">
        <v>59</v>
      </c>
      <c r="E5988" s="1">
        <v>44760</v>
      </c>
      <c r="F5988" s="1">
        <v>44778</v>
      </c>
      <c r="G5988" t="s">
        <v>11321</v>
      </c>
      <c r="H5988" s="5" t="s">
        <v>11165</v>
      </c>
      <c r="I5988" s="8" t="str">
        <f t="shared" si="187"/>
        <v xml:space="preserve">18-Jul-22 </v>
      </c>
      <c r="J5988" s="5" t="s">
        <v>11125</v>
      </c>
      <c r="K5988" t="str">
        <f t="shared" si="186"/>
        <v xml:space="preserve">19-ug-22 </v>
      </c>
      <c r="L5988">
        <v>15</v>
      </c>
      <c r="M5988">
        <v>0</v>
      </c>
      <c r="N5988">
        <v>25</v>
      </c>
      <c r="O5988" s="2">
        <v>1</v>
      </c>
      <c r="Q5988" t="s">
        <v>340</v>
      </c>
    </row>
    <row r="5989" spans="1:17" x14ac:dyDescent="0.3">
      <c r="A5989" t="s">
        <v>9809</v>
      </c>
      <c r="B5989" t="s">
        <v>72</v>
      </c>
      <c r="C5989" t="s">
        <v>11322</v>
      </c>
      <c r="D5989" t="s">
        <v>73</v>
      </c>
      <c r="E5989" s="1">
        <v>44760</v>
      </c>
      <c r="F5989" s="1">
        <v>44778</v>
      </c>
      <c r="G5989" t="s">
        <v>11319</v>
      </c>
      <c r="H5989" s="5" t="s">
        <v>11165</v>
      </c>
      <c r="I5989" s="8" t="str">
        <f t="shared" si="187"/>
        <v xml:space="preserve">18-Jul-22 </v>
      </c>
      <c r="J5989" s="5" t="s">
        <v>11293</v>
      </c>
      <c r="K5989" t="str">
        <f t="shared" si="186"/>
        <v xml:space="preserve">20-Jul-22 </v>
      </c>
      <c r="L5989">
        <v>15</v>
      </c>
      <c r="M5989">
        <v>0</v>
      </c>
      <c r="N5989">
        <v>2</v>
      </c>
      <c r="O5989" s="2">
        <v>1</v>
      </c>
      <c r="Q5989" t="s">
        <v>340</v>
      </c>
    </row>
    <row r="5990" spans="1:17" x14ac:dyDescent="0.3">
      <c r="A5990" t="s">
        <v>9809</v>
      </c>
      <c r="B5990" t="s">
        <v>72</v>
      </c>
      <c r="C5990" t="s">
        <v>11323</v>
      </c>
      <c r="D5990" t="s">
        <v>73</v>
      </c>
      <c r="E5990" s="1">
        <v>44760</v>
      </c>
      <c r="F5990" s="1">
        <v>44778</v>
      </c>
      <c r="G5990" t="s">
        <v>11321</v>
      </c>
      <c r="H5990" s="5" t="s">
        <v>11165</v>
      </c>
      <c r="I5990" s="8" t="str">
        <f t="shared" si="187"/>
        <v xml:space="preserve">18-Jul-22 </v>
      </c>
      <c r="J5990" s="5" t="s">
        <v>11125</v>
      </c>
      <c r="K5990" t="str">
        <f t="shared" si="186"/>
        <v xml:space="preserve">19-ug-22 </v>
      </c>
      <c r="L5990">
        <v>15</v>
      </c>
      <c r="M5990">
        <v>0</v>
      </c>
      <c r="N5990">
        <v>25</v>
      </c>
      <c r="O5990" s="2">
        <v>1</v>
      </c>
      <c r="Q5990" t="s">
        <v>340</v>
      </c>
    </row>
    <row r="5991" spans="1:17" x14ac:dyDescent="0.3">
      <c r="A5991" t="s">
        <v>9794</v>
      </c>
      <c r="B5991" t="s">
        <v>58</v>
      </c>
      <c r="C5991" t="s">
        <v>11324</v>
      </c>
      <c r="D5991" t="s">
        <v>59</v>
      </c>
      <c r="G5991" t="s">
        <v>11325</v>
      </c>
      <c r="H5991" s="5" t="s">
        <v>11326</v>
      </c>
      <c r="I5991" s="8" t="str">
        <f t="shared" si="187"/>
        <v xml:space="preserve">19-Jul-22 </v>
      </c>
      <c r="J5991" s="5" t="s">
        <v>11327</v>
      </c>
      <c r="K5991" t="str">
        <f t="shared" si="186"/>
        <v xml:space="preserve">31-Jul-23 </v>
      </c>
      <c r="L5991">
        <v>208</v>
      </c>
      <c r="M5991">
        <v>0</v>
      </c>
      <c r="N5991">
        <v>261</v>
      </c>
      <c r="O5991" s="2">
        <v>1</v>
      </c>
      <c r="Q5991" t="s">
        <v>340</v>
      </c>
    </row>
    <row r="5992" spans="1:17" x14ac:dyDescent="0.3">
      <c r="A5992" t="s">
        <v>9794</v>
      </c>
      <c r="B5992" t="s">
        <v>58</v>
      </c>
      <c r="C5992" t="s">
        <v>11328</v>
      </c>
      <c r="D5992" t="s">
        <v>59</v>
      </c>
      <c r="G5992" t="s">
        <v>11329</v>
      </c>
      <c r="H5992" s="5" t="s">
        <v>11326</v>
      </c>
      <c r="I5992" s="8" t="str">
        <f t="shared" si="187"/>
        <v xml:space="preserve">19-Jul-22 </v>
      </c>
      <c r="J5992" s="5" t="s">
        <v>11326</v>
      </c>
      <c r="K5992" t="str">
        <f t="shared" si="186"/>
        <v xml:space="preserve">19-Jul-22 </v>
      </c>
      <c r="L5992">
        <v>1</v>
      </c>
      <c r="M5992">
        <v>0</v>
      </c>
      <c r="N5992">
        <v>0</v>
      </c>
      <c r="O5992" s="2">
        <v>1</v>
      </c>
      <c r="Q5992" t="s">
        <v>340</v>
      </c>
    </row>
    <row r="5993" spans="1:17" x14ac:dyDescent="0.3">
      <c r="A5993" t="s">
        <v>9809</v>
      </c>
      <c r="B5993" t="s">
        <v>72</v>
      </c>
      <c r="C5993" t="s">
        <v>11330</v>
      </c>
      <c r="D5993" t="s">
        <v>73</v>
      </c>
      <c r="G5993" t="s">
        <v>11325</v>
      </c>
      <c r="H5993" s="5" t="s">
        <v>11326</v>
      </c>
      <c r="I5993" s="8" t="str">
        <f t="shared" si="187"/>
        <v xml:space="preserve">19-Jul-22 </v>
      </c>
      <c r="J5993" s="5" t="s">
        <v>11327</v>
      </c>
      <c r="K5993" t="str">
        <f t="shared" si="186"/>
        <v xml:space="preserve">31-Jul-23 </v>
      </c>
      <c r="L5993">
        <v>208</v>
      </c>
      <c r="M5993">
        <v>0</v>
      </c>
      <c r="N5993">
        <v>261</v>
      </c>
      <c r="O5993" s="2">
        <v>1</v>
      </c>
      <c r="Q5993" t="s">
        <v>340</v>
      </c>
    </row>
    <row r="5994" spans="1:17" x14ac:dyDescent="0.3">
      <c r="A5994" t="s">
        <v>9809</v>
      </c>
      <c r="B5994" t="s">
        <v>72</v>
      </c>
      <c r="C5994" t="s">
        <v>11331</v>
      </c>
      <c r="D5994" t="s">
        <v>73</v>
      </c>
      <c r="G5994" t="s">
        <v>11329</v>
      </c>
      <c r="H5994" s="5" t="s">
        <v>11326</v>
      </c>
      <c r="I5994" s="8" t="str">
        <f t="shared" si="187"/>
        <v xml:space="preserve">19-Jul-22 </v>
      </c>
      <c r="J5994" s="5" t="s">
        <v>11326</v>
      </c>
      <c r="K5994" t="str">
        <f t="shared" si="186"/>
        <v xml:space="preserve">19-Jul-22 </v>
      </c>
      <c r="L5994">
        <v>1</v>
      </c>
      <c r="M5994">
        <v>0</v>
      </c>
      <c r="N5994">
        <v>0</v>
      </c>
      <c r="O5994" s="2">
        <v>1</v>
      </c>
      <c r="Q5994" t="s">
        <v>340</v>
      </c>
    </row>
    <row r="5995" spans="1:17" x14ac:dyDescent="0.3">
      <c r="A5995" t="s">
        <v>9794</v>
      </c>
      <c r="B5995" t="s">
        <v>58</v>
      </c>
      <c r="C5995" t="s">
        <v>11332</v>
      </c>
      <c r="D5995" t="s">
        <v>59</v>
      </c>
      <c r="E5995" s="1">
        <v>44761</v>
      </c>
      <c r="F5995" s="1">
        <v>44768</v>
      </c>
      <c r="G5995" t="s">
        <v>11333</v>
      </c>
      <c r="H5995" s="5" t="s">
        <v>11326</v>
      </c>
      <c r="I5995" s="8" t="str">
        <f t="shared" si="187"/>
        <v xml:space="preserve">19-Jul-22 </v>
      </c>
      <c r="J5995" s="5" t="s">
        <v>11334</v>
      </c>
      <c r="K5995" t="str">
        <f t="shared" si="186"/>
        <v xml:space="preserve">26-Jul-22 </v>
      </c>
      <c r="L5995">
        <v>6</v>
      </c>
      <c r="M5995">
        <v>0</v>
      </c>
      <c r="N5995">
        <v>6</v>
      </c>
      <c r="O5995" s="2">
        <v>1</v>
      </c>
      <c r="Q5995" t="s">
        <v>340</v>
      </c>
    </row>
    <row r="5996" spans="1:17" x14ac:dyDescent="0.3">
      <c r="A5996" t="s">
        <v>9794</v>
      </c>
      <c r="B5996" t="s">
        <v>58</v>
      </c>
      <c r="C5996" t="s">
        <v>11335</v>
      </c>
      <c r="D5996" t="s">
        <v>59</v>
      </c>
      <c r="E5996" s="1">
        <v>44775</v>
      </c>
      <c r="F5996" s="1">
        <v>44775</v>
      </c>
      <c r="G5996" t="s">
        <v>11336</v>
      </c>
      <c r="H5996" s="5" t="s">
        <v>11326</v>
      </c>
      <c r="I5996" s="8" t="str">
        <f t="shared" si="187"/>
        <v xml:space="preserve">19-Jul-22 </v>
      </c>
      <c r="J5996" s="5" t="s">
        <v>11326</v>
      </c>
      <c r="K5996" t="str">
        <f t="shared" si="186"/>
        <v xml:space="preserve">19-Jul-22 </v>
      </c>
      <c r="L5996">
        <v>1</v>
      </c>
      <c r="M5996">
        <v>0</v>
      </c>
      <c r="N5996">
        <v>1</v>
      </c>
      <c r="O5996" s="2">
        <v>1</v>
      </c>
      <c r="Q5996" t="s">
        <v>340</v>
      </c>
    </row>
    <row r="5997" spans="1:17" x14ac:dyDescent="0.3">
      <c r="A5997" t="s">
        <v>9809</v>
      </c>
      <c r="B5997" t="s">
        <v>72</v>
      </c>
      <c r="C5997" t="s">
        <v>11337</v>
      </c>
      <c r="D5997" t="s">
        <v>73</v>
      </c>
      <c r="E5997" s="1">
        <v>44761</v>
      </c>
      <c r="F5997" s="1">
        <v>44768</v>
      </c>
      <c r="G5997" t="s">
        <v>11333</v>
      </c>
      <c r="H5997" s="5" t="s">
        <v>11326</v>
      </c>
      <c r="I5997" s="8" t="str">
        <f t="shared" si="187"/>
        <v xml:space="preserve">19-Jul-22 </v>
      </c>
      <c r="J5997" s="5" t="s">
        <v>11334</v>
      </c>
      <c r="K5997" t="str">
        <f t="shared" si="186"/>
        <v xml:space="preserve">26-Jul-22 </v>
      </c>
      <c r="L5997">
        <v>6</v>
      </c>
      <c r="M5997">
        <v>0</v>
      </c>
      <c r="N5997">
        <v>6</v>
      </c>
      <c r="O5997" s="2">
        <v>1</v>
      </c>
      <c r="Q5997" t="s">
        <v>340</v>
      </c>
    </row>
    <row r="5998" spans="1:17" x14ac:dyDescent="0.3">
      <c r="A5998" t="s">
        <v>9809</v>
      </c>
      <c r="B5998" t="s">
        <v>72</v>
      </c>
      <c r="C5998" t="s">
        <v>11338</v>
      </c>
      <c r="D5998" t="s">
        <v>73</v>
      </c>
      <c r="E5998" s="1">
        <v>44775</v>
      </c>
      <c r="F5998" s="1">
        <v>44775</v>
      </c>
      <c r="G5998" t="s">
        <v>11336</v>
      </c>
      <c r="H5998" s="5" t="s">
        <v>11326</v>
      </c>
      <c r="I5998" s="8" t="str">
        <f t="shared" si="187"/>
        <v xml:space="preserve">19-Jul-22 </v>
      </c>
      <c r="J5998" s="5" t="s">
        <v>11326</v>
      </c>
      <c r="K5998" t="str">
        <f t="shared" si="186"/>
        <v xml:space="preserve">19-Jul-22 </v>
      </c>
      <c r="L5998">
        <v>1</v>
      </c>
      <c r="M5998">
        <v>0</v>
      </c>
      <c r="N5998">
        <v>1</v>
      </c>
      <c r="O5998" s="2">
        <v>1</v>
      </c>
      <c r="Q5998" t="s">
        <v>340</v>
      </c>
    </row>
    <row r="5999" spans="1:17" x14ac:dyDescent="0.3">
      <c r="A5999" t="s">
        <v>9794</v>
      </c>
      <c r="B5999" t="s">
        <v>58</v>
      </c>
      <c r="C5999" t="s">
        <v>11339</v>
      </c>
      <c r="D5999" t="s">
        <v>59</v>
      </c>
      <c r="G5999" t="s">
        <v>11340</v>
      </c>
      <c r="H5999" s="5" t="s">
        <v>11293</v>
      </c>
      <c r="I5999" s="8" t="str">
        <f t="shared" si="187"/>
        <v xml:space="preserve">20-Jul-22 </v>
      </c>
      <c r="J5999" s="5" t="s">
        <v>11139</v>
      </c>
      <c r="K5999" t="str">
        <f t="shared" si="186"/>
        <v xml:space="preserve">31-Oct-22 </v>
      </c>
      <c r="L5999">
        <v>49</v>
      </c>
      <c r="M5999">
        <v>0</v>
      </c>
      <c r="N5999">
        <v>73</v>
      </c>
      <c r="O5999" s="2">
        <v>1</v>
      </c>
      <c r="Q5999" t="s">
        <v>340</v>
      </c>
    </row>
    <row r="6000" spans="1:17" x14ac:dyDescent="0.3">
      <c r="A6000" t="s">
        <v>9809</v>
      </c>
      <c r="B6000" t="s">
        <v>72</v>
      </c>
      <c r="C6000" t="s">
        <v>11341</v>
      </c>
      <c r="D6000" t="s">
        <v>73</v>
      </c>
      <c r="G6000" t="s">
        <v>11340</v>
      </c>
      <c r="H6000" s="5" t="s">
        <v>11293</v>
      </c>
      <c r="I6000" s="8" t="str">
        <f t="shared" si="187"/>
        <v xml:space="preserve">20-Jul-22 </v>
      </c>
      <c r="J6000" s="5" t="s">
        <v>11139</v>
      </c>
      <c r="K6000" t="str">
        <f t="shared" si="186"/>
        <v xml:space="preserve">31-Oct-22 </v>
      </c>
      <c r="L6000">
        <v>49</v>
      </c>
      <c r="M6000">
        <v>0</v>
      </c>
      <c r="N6000">
        <v>73</v>
      </c>
      <c r="O6000" s="2">
        <v>1</v>
      </c>
      <c r="Q6000" t="s">
        <v>340</v>
      </c>
    </row>
    <row r="6001" spans="1:17" x14ac:dyDescent="0.3">
      <c r="A6001" t="s">
        <v>9794</v>
      </c>
      <c r="B6001" t="s">
        <v>58</v>
      </c>
      <c r="C6001" t="s">
        <v>11342</v>
      </c>
      <c r="D6001" t="s">
        <v>59</v>
      </c>
      <c r="E6001" s="1">
        <v>44776</v>
      </c>
      <c r="F6001" s="1">
        <v>44845</v>
      </c>
      <c r="G6001" t="s">
        <v>11343</v>
      </c>
      <c r="H6001" s="5" t="s">
        <v>11293</v>
      </c>
      <c r="I6001" s="8" t="str">
        <f t="shared" si="187"/>
        <v xml:space="preserve">20-Jul-22 </v>
      </c>
      <c r="J6001" s="5" t="s">
        <v>11122</v>
      </c>
      <c r="K6001" t="str">
        <f t="shared" si="186"/>
        <v xml:space="preserve">04-Nov-22 </v>
      </c>
      <c r="L6001">
        <v>49</v>
      </c>
      <c r="M6001">
        <v>0</v>
      </c>
      <c r="N6001">
        <v>77</v>
      </c>
      <c r="O6001" s="2">
        <v>1</v>
      </c>
      <c r="Q6001" t="s">
        <v>340</v>
      </c>
    </row>
    <row r="6002" spans="1:17" x14ac:dyDescent="0.3">
      <c r="A6002" t="s">
        <v>9809</v>
      </c>
      <c r="B6002" t="s">
        <v>72</v>
      </c>
      <c r="C6002" t="s">
        <v>11344</v>
      </c>
      <c r="D6002" t="s">
        <v>73</v>
      </c>
      <c r="E6002" s="1">
        <v>44776</v>
      </c>
      <c r="F6002" s="1">
        <v>44845</v>
      </c>
      <c r="G6002" t="s">
        <v>11343</v>
      </c>
      <c r="H6002" s="5" t="s">
        <v>11293</v>
      </c>
      <c r="I6002" s="8" t="str">
        <f t="shared" si="187"/>
        <v xml:space="preserve">20-Jul-22 </v>
      </c>
      <c r="J6002" s="5" t="s">
        <v>11122</v>
      </c>
      <c r="K6002" t="str">
        <f t="shared" si="186"/>
        <v xml:space="preserve">04-Nov-22 </v>
      </c>
      <c r="L6002">
        <v>49</v>
      </c>
      <c r="M6002">
        <v>0</v>
      </c>
      <c r="N6002">
        <v>77</v>
      </c>
      <c r="O6002" s="2">
        <v>1</v>
      </c>
      <c r="Q6002" t="s">
        <v>340</v>
      </c>
    </row>
    <row r="6003" spans="1:17" x14ac:dyDescent="0.3">
      <c r="A6003" t="s">
        <v>9794</v>
      </c>
      <c r="B6003" t="s">
        <v>58</v>
      </c>
      <c r="C6003" t="s">
        <v>11345</v>
      </c>
      <c r="D6003" t="s">
        <v>59</v>
      </c>
      <c r="E6003" s="1">
        <v>44781</v>
      </c>
      <c r="F6003" s="1">
        <v>44809</v>
      </c>
      <c r="G6003" t="s">
        <v>11346</v>
      </c>
      <c r="H6003" s="5" t="s">
        <v>11298</v>
      </c>
      <c r="I6003" s="8" t="str">
        <f t="shared" si="187"/>
        <v xml:space="preserve">21-Jul-22 </v>
      </c>
      <c r="J6003" s="5" t="s">
        <v>11347</v>
      </c>
      <c r="K6003" t="str">
        <f t="shared" si="186"/>
        <v xml:space="preserve">06-Oct-22 </v>
      </c>
      <c r="L6003">
        <v>20</v>
      </c>
      <c r="M6003">
        <v>0</v>
      </c>
      <c r="N6003">
        <v>55</v>
      </c>
      <c r="O6003" s="2">
        <v>1</v>
      </c>
      <c r="Q6003" t="s">
        <v>340</v>
      </c>
    </row>
    <row r="6004" spans="1:17" x14ac:dyDescent="0.3">
      <c r="A6004" t="s">
        <v>9809</v>
      </c>
      <c r="B6004" t="s">
        <v>72</v>
      </c>
      <c r="C6004" t="s">
        <v>11348</v>
      </c>
      <c r="D6004" t="s">
        <v>73</v>
      </c>
      <c r="E6004" s="1">
        <v>44781</v>
      </c>
      <c r="F6004" s="1">
        <v>44809</v>
      </c>
      <c r="G6004" t="s">
        <v>11346</v>
      </c>
      <c r="H6004" s="5" t="s">
        <v>11298</v>
      </c>
      <c r="I6004" s="8" t="str">
        <f t="shared" si="187"/>
        <v xml:space="preserve">21-Jul-22 </v>
      </c>
      <c r="J6004" s="5" t="s">
        <v>11347</v>
      </c>
      <c r="K6004" t="str">
        <f t="shared" si="186"/>
        <v xml:space="preserve">06-Oct-22 </v>
      </c>
      <c r="L6004">
        <v>20</v>
      </c>
      <c r="M6004">
        <v>0</v>
      </c>
      <c r="N6004">
        <v>55</v>
      </c>
      <c r="O6004" s="2">
        <v>1</v>
      </c>
      <c r="Q6004" t="s">
        <v>340</v>
      </c>
    </row>
    <row r="6005" spans="1:17" x14ac:dyDescent="0.3">
      <c r="A6005" t="s">
        <v>9794</v>
      </c>
      <c r="B6005" t="s">
        <v>58</v>
      </c>
      <c r="C6005" t="s">
        <v>11349</v>
      </c>
      <c r="D6005" t="s">
        <v>59</v>
      </c>
      <c r="E6005" s="1">
        <v>44830</v>
      </c>
      <c r="F6005" s="1">
        <v>44862</v>
      </c>
      <c r="G6005" t="s">
        <v>11350</v>
      </c>
      <c r="H6005" s="5" t="s">
        <v>11298</v>
      </c>
      <c r="I6005" s="8" t="str">
        <f t="shared" si="187"/>
        <v xml:space="preserve">21-Jul-22 </v>
      </c>
      <c r="J6005" s="5" t="s">
        <v>11081</v>
      </c>
      <c r="K6005" t="str">
        <f t="shared" si="186"/>
        <v xml:space="preserve">01-ug-22 </v>
      </c>
      <c r="L6005">
        <v>25</v>
      </c>
      <c r="M6005">
        <v>0</v>
      </c>
      <c r="N6005">
        <v>8</v>
      </c>
      <c r="O6005" s="2">
        <v>1</v>
      </c>
      <c r="Q6005" t="s">
        <v>340</v>
      </c>
    </row>
    <row r="6006" spans="1:17" x14ac:dyDescent="0.3">
      <c r="A6006" t="s">
        <v>9809</v>
      </c>
      <c r="B6006" t="s">
        <v>72</v>
      </c>
      <c r="C6006" t="s">
        <v>11351</v>
      </c>
      <c r="D6006" t="s">
        <v>73</v>
      </c>
      <c r="E6006" s="1">
        <v>44830</v>
      </c>
      <c r="F6006" s="1">
        <v>44862</v>
      </c>
      <c r="G6006" t="s">
        <v>11350</v>
      </c>
      <c r="H6006" s="5" t="s">
        <v>11298</v>
      </c>
      <c r="I6006" s="8" t="str">
        <f t="shared" si="187"/>
        <v xml:space="preserve">21-Jul-22 </v>
      </c>
      <c r="J6006" s="5" t="s">
        <v>11081</v>
      </c>
      <c r="K6006" t="str">
        <f t="shared" si="186"/>
        <v xml:space="preserve">01-ug-22 </v>
      </c>
      <c r="L6006">
        <v>25</v>
      </c>
      <c r="M6006">
        <v>0</v>
      </c>
      <c r="N6006">
        <v>8</v>
      </c>
      <c r="O6006" s="2">
        <v>1</v>
      </c>
      <c r="Q6006" t="s">
        <v>340</v>
      </c>
    </row>
    <row r="6007" spans="1:17" x14ac:dyDescent="0.3">
      <c r="A6007" t="s">
        <v>9794</v>
      </c>
      <c r="B6007" t="s">
        <v>58</v>
      </c>
      <c r="C6007" t="s">
        <v>11352</v>
      </c>
      <c r="D6007" t="s">
        <v>59</v>
      </c>
      <c r="E6007" s="1">
        <v>44756</v>
      </c>
      <c r="F6007" s="1">
        <v>44756</v>
      </c>
      <c r="G6007" t="s">
        <v>11353</v>
      </c>
      <c r="H6007" s="5" t="s">
        <v>11142</v>
      </c>
      <c r="I6007" s="8" t="str">
        <f t="shared" si="187"/>
        <v xml:space="preserve">22-Jul-22 </v>
      </c>
      <c r="J6007" s="5" t="s">
        <v>11142</v>
      </c>
      <c r="K6007" t="str">
        <f t="shared" si="186"/>
        <v xml:space="preserve">22-Jul-22 </v>
      </c>
      <c r="L6007">
        <v>1</v>
      </c>
      <c r="M6007">
        <v>0</v>
      </c>
      <c r="N6007">
        <v>0</v>
      </c>
      <c r="O6007" s="2">
        <v>1</v>
      </c>
      <c r="Q6007" t="s">
        <v>340</v>
      </c>
    </row>
    <row r="6008" spans="1:17" x14ac:dyDescent="0.3">
      <c r="A6008" t="s">
        <v>9809</v>
      </c>
      <c r="B6008" t="s">
        <v>72</v>
      </c>
      <c r="C6008" t="s">
        <v>11354</v>
      </c>
      <c r="D6008" t="s">
        <v>73</v>
      </c>
      <c r="E6008" s="1">
        <v>44756</v>
      </c>
      <c r="F6008" s="1">
        <v>44756</v>
      </c>
      <c r="G6008" t="s">
        <v>11353</v>
      </c>
      <c r="H6008" s="5" t="s">
        <v>11142</v>
      </c>
      <c r="I6008" s="8" t="str">
        <f t="shared" si="187"/>
        <v xml:space="preserve">22-Jul-22 </v>
      </c>
      <c r="J6008" s="5" t="s">
        <v>11142</v>
      </c>
      <c r="K6008" t="str">
        <f t="shared" si="186"/>
        <v xml:space="preserve">22-Jul-22 </v>
      </c>
      <c r="L6008">
        <v>1</v>
      </c>
      <c r="M6008">
        <v>0</v>
      </c>
      <c r="N6008">
        <v>0</v>
      </c>
      <c r="O6008" s="2">
        <v>1</v>
      </c>
      <c r="Q6008" t="s">
        <v>340</v>
      </c>
    </row>
    <row r="6009" spans="1:17" x14ac:dyDescent="0.3">
      <c r="A6009" t="s">
        <v>9794</v>
      </c>
      <c r="B6009" t="s">
        <v>58</v>
      </c>
      <c r="C6009" t="s">
        <v>11355</v>
      </c>
      <c r="D6009" t="s">
        <v>59</v>
      </c>
      <c r="E6009" s="1">
        <v>44764</v>
      </c>
      <c r="F6009" s="1">
        <v>44777</v>
      </c>
      <c r="G6009" t="s">
        <v>11356</v>
      </c>
      <c r="H6009" s="5" t="s">
        <v>11142</v>
      </c>
      <c r="I6009" s="8" t="str">
        <f t="shared" si="187"/>
        <v xml:space="preserve">22-Jul-22 </v>
      </c>
      <c r="J6009" s="5" t="s">
        <v>11357</v>
      </c>
      <c r="K6009" t="str">
        <f t="shared" si="186"/>
        <v xml:space="preserve">04-ug-22 </v>
      </c>
      <c r="L6009">
        <v>10</v>
      </c>
      <c r="M6009">
        <v>0</v>
      </c>
      <c r="N6009">
        <v>10</v>
      </c>
      <c r="O6009" s="2">
        <v>1</v>
      </c>
      <c r="Q6009" t="s">
        <v>340</v>
      </c>
    </row>
    <row r="6010" spans="1:17" x14ac:dyDescent="0.3">
      <c r="A6010" t="s">
        <v>9794</v>
      </c>
      <c r="B6010" t="s">
        <v>58</v>
      </c>
      <c r="C6010" t="s">
        <v>11358</v>
      </c>
      <c r="D6010" t="s">
        <v>59</v>
      </c>
      <c r="E6010" s="1">
        <v>44764</v>
      </c>
      <c r="F6010" s="1">
        <v>44777</v>
      </c>
      <c r="G6010" t="s">
        <v>11359</v>
      </c>
      <c r="H6010" s="5" t="s">
        <v>11142</v>
      </c>
      <c r="I6010" s="8" t="str">
        <f t="shared" si="187"/>
        <v xml:space="preserve">22-Jul-22 </v>
      </c>
      <c r="J6010" s="5" t="s">
        <v>11357</v>
      </c>
      <c r="K6010" t="str">
        <f t="shared" si="186"/>
        <v xml:space="preserve">04-ug-22 </v>
      </c>
      <c r="L6010">
        <v>10</v>
      </c>
      <c r="M6010">
        <v>0</v>
      </c>
      <c r="N6010">
        <v>10</v>
      </c>
      <c r="O6010" s="2">
        <v>1</v>
      </c>
      <c r="Q6010" t="s">
        <v>340</v>
      </c>
    </row>
    <row r="6011" spans="1:17" x14ac:dyDescent="0.3">
      <c r="A6011" t="s">
        <v>9809</v>
      </c>
      <c r="B6011" t="s">
        <v>72</v>
      </c>
      <c r="C6011" t="s">
        <v>11360</v>
      </c>
      <c r="D6011" t="s">
        <v>73</v>
      </c>
      <c r="E6011" s="1">
        <v>44764</v>
      </c>
      <c r="F6011" s="1">
        <v>44777</v>
      </c>
      <c r="G6011" t="s">
        <v>11356</v>
      </c>
      <c r="H6011" s="5" t="s">
        <v>11142</v>
      </c>
      <c r="I6011" s="8" t="str">
        <f t="shared" si="187"/>
        <v xml:space="preserve">22-Jul-22 </v>
      </c>
      <c r="J6011" s="5" t="s">
        <v>11357</v>
      </c>
      <c r="K6011" t="str">
        <f t="shared" si="186"/>
        <v xml:space="preserve">04-ug-22 </v>
      </c>
      <c r="L6011">
        <v>10</v>
      </c>
      <c r="M6011">
        <v>0</v>
      </c>
      <c r="N6011">
        <v>10</v>
      </c>
      <c r="O6011" s="2">
        <v>1</v>
      </c>
      <c r="Q6011" t="s">
        <v>340</v>
      </c>
    </row>
    <row r="6012" spans="1:17" x14ac:dyDescent="0.3">
      <c r="A6012" t="s">
        <v>9809</v>
      </c>
      <c r="B6012" t="s">
        <v>72</v>
      </c>
      <c r="C6012" t="s">
        <v>11361</v>
      </c>
      <c r="D6012" t="s">
        <v>73</v>
      </c>
      <c r="E6012" s="1">
        <v>44764</v>
      </c>
      <c r="F6012" s="1">
        <v>44777</v>
      </c>
      <c r="G6012" t="s">
        <v>11359</v>
      </c>
      <c r="H6012" s="5" t="s">
        <v>11142</v>
      </c>
      <c r="I6012" s="8" t="str">
        <f t="shared" si="187"/>
        <v xml:space="preserve">22-Jul-22 </v>
      </c>
      <c r="J6012" s="5" t="s">
        <v>11357</v>
      </c>
      <c r="K6012" t="str">
        <f t="shared" si="186"/>
        <v xml:space="preserve">04-ug-22 </v>
      </c>
      <c r="L6012">
        <v>10</v>
      </c>
      <c r="M6012">
        <v>0</v>
      </c>
      <c r="N6012">
        <v>10</v>
      </c>
      <c r="O6012" s="2">
        <v>1</v>
      </c>
      <c r="Q6012" t="s">
        <v>340</v>
      </c>
    </row>
    <row r="6013" spans="1:17" x14ac:dyDescent="0.3">
      <c r="A6013" t="s">
        <v>9794</v>
      </c>
      <c r="B6013" t="s">
        <v>58</v>
      </c>
      <c r="C6013" t="s">
        <v>11362</v>
      </c>
      <c r="D6013" t="s">
        <v>59</v>
      </c>
      <c r="E6013" s="1">
        <v>44816</v>
      </c>
      <c r="F6013" s="1">
        <v>44848</v>
      </c>
      <c r="G6013" t="s">
        <v>11363</v>
      </c>
      <c r="H6013" s="5" t="s">
        <v>11315</v>
      </c>
      <c r="I6013" s="8" t="str">
        <f t="shared" si="187"/>
        <v xml:space="preserve">25-Jul-22 </v>
      </c>
      <c r="J6013" s="5" t="s">
        <v>11084</v>
      </c>
      <c r="K6013" t="str">
        <f t="shared" si="186"/>
        <v xml:space="preserve">05-ug-22 </v>
      </c>
      <c r="L6013">
        <v>25</v>
      </c>
      <c r="M6013">
        <v>0</v>
      </c>
      <c r="N6013">
        <v>10</v>
      </c>
      <c r="O6013" s="2">
        <v>1</v>
      </c>
      <c r="Q6013" t="s">
        <v>340</v>
      </c>
    </row>
    <row r="6014" spans="1:17" x14ac:dyDescent="0.3">
      <c r="A6014" t="s">
        <v>9794</v>
      </c>
      <c r="B6014" t="s">
        <v>58</v>
      </c>
      <c r="C6014" t="s">
        <v>11364</v>
      </c>
      <c r="D6014" t="s">
        <v>59</v>
      </c>
      <c r="E6014" s="1">
        <v>44757</v>
      </c>
      <c r="F6014" s="1">
        <v>44834</v>
      </c>
      <c r="G6014" t="s">
        <v>11365</v>
      </c>
      <c r="H6014" s="5" t="s">
        <v>11315</v>
      </c>
      <c r="I6014" s="8" t="str">
        <f t="shared" si="187"/>
        <v xml:space="preserve">25-Jul-22 </v>
      </c>
      <c r="J6014" s="5" t="s">
        <v>11366</v>
      </c>
      <c r="K6014" t="str">
        <f t="shared" si="186"/>
        <v xml:space="preserve">11-pr-23 </v>
      </c>
      <c r="L6014">
        <v>55</v>
      </c>
      <c r="M6014">
        <v>0</v>
      </c>
      <c r="N6014">
        <v>181</v>
      </c>
      <c r="O6014" s="2">
        <v>1</v>
      </c>
      <c r="Q6014" t="s">
        <v>340</v>
      </c>
    </row>
    <row r="6015" spans="1:17" x14ac:dyDescent="0.3">
      <c r="A6015" t="s">
        <v>9809</v>
      </c>
      <c r="B6015" t="s">
        <v>72</v>
      </c>
      <c r="C6015" t="s">
        <v>11367</v>
      </c>
      <c r="D6015" t="s">
        <v>73</v>
      </c>
      <c r="E6015" s="1">
        <v>44816</v>
      </c>
      <c r="F6015" s="1">
        <v>44848</v>
      </c>
      <c r="G6015" t="s">
        <v>11363</v>
      </c>
      <c r="H6015" s="5" t="s">
        <v>11315</v>
      </c>
      <c r="I6015" s="8" t="str">
        <f t="shared" si="187"/>
        <v xml:space="preserve">25-Jul-22 </v>
      </c>
      <c r="J6015" s="5" t="s">
        <v>11084</v>
      </c>
      <c r="K6015" t="str">
        <f t="shared" si="186"/>
        <v xml:space="preserve">05-ug-22 </v>
      </c>
      <c r="L6015">
        <v>25</v>
      </c>
      <c r="M6015">
        <v>0</v>
      </c>
      <c r="N6015">
        <v>10</v>
      </c>
      <c r="O6015" s="2">
        <v>1</v>
      </c>
      <c r="Q6015" t="s">
        <v>340</v>
      </c>
    </row>
    <row r="6016" spans="1:17" x14ac:dyDescent="0.3">
      <c r="A6016" t="s">
        <v>9809</v>
      </c>
      <c r="B6016" t="s">
        <v>72</v>
      </c>
      <c r="C6016" t="s">
        <v>11368</v>
      </c>
      <c r="D6016" t="s">
        <v>73</v>
      </c>
      <c r="E6016" s="1">
        <v>44757</v>
      </c>
      <c r="F6016" s="1">
        <v>44834</v>
      </c>
      <c r="G6016" t="s">
        <v>11365</v>
      </c>
      <c r="H6016" s="5" t="s">
        <v>11315</v>
      </c>
      <c r="I6016" s="8" t="str">
        <f t="shared" si="187"/>
        <v xml:space="preserve">25-Jul-22 </v>
      </c>
      <c r="J6016" s="5" t="s">
        <v>11366</v>
      </c>
      <c r="K6016" t="str">
        <f t="shared" si="186"/>
        <v xml:space="preserve">11-pr-23 </v>
      </c>
      <c r="L6016">
        <v>55</v>
      </c>
      <c r="M6016">
        <v>0</v>
      </c>
      <c r="N6016">
        <v>181</v>
      </c>
      <c r="O6016" s="2">
        <v>1</v>
      </c>
      <c r="Q6016" t="s">
        <v>340</v>
      </c>
    </row>
    <row r="6017" spans="1:17" x14ac:dyDescent="0.3">
      <c r="A6017" t="s">
        <v>9794</v>
      </c>
      <c r="B6017" t="s">
        <v>58</v>
      </c>
      <c r="C6017" t="s">
        <v>11369</v>
      </c>
      <c r="D6017" t="s">
        <v>59</v>
      </c>
      <c r="E6017" s="1">
        <v>44781</v>
      </c>
      <c r="F6017" s="1">
        <v>44809</v>
      </c>
      <c r="G6017" t="s">
        <v>11370</v>
      </c>
      <c r="H6017" s="5" t="s">
        <v>11371</v>
      </c>
      <c r="I6017" s="8" t="str">
        <f t="shared" si="187"/>
        <v xml:space="preserve">27-Jul-22 </v>
      </c>
      <c r="J6017" s="5" t="s">
        <v>11122</v>
      </c>
      <c r="K6017" t="str">
        <f t="shared" si="186"/>
        <v xml:space="preserve">04-Nov-22 </v>
      </c>
      <c r="L6017">
        <v>20</v>
      </c>
      <c r="M6017">
        <v>0</v>
      </c>
      <c r="N6017">
        <v>72</v>
      </c>
      <c r="O6017" s="2">
        <v>1</v>
      </c>
      <c r="Q6017" t="s">
        <v>340</v>
      </c>
    </row>
    <row r="6018" spans="1:17" x14ac:dyDescent="0.3">
      <c r="A6018" t="s">
        <v>9794</v>
      </c>
      <c r="B6018" t="s">
        <v>58</v>
      </c>
      <c r="C6018" t="s">
        <v>11372</v>
      </c>
      <c r="D6018" t="s">
        <v>59</v>
      </c>
      <c r="E6018" s="1">
        <v>44789</v>
      </c>
      <c r="F6018" s="1">
        <v>44789</v>
      </c>
      <c r="G6018" t="s">
        <v>11373</v>
      </c>
      <c r="H6018" s="5" t="s">
        <v>11371</v>
      </c>
      <c r="I6018" s="8" t="str">
        <f t="shared" si="187"/>
        <v xml:space="preserve">27-Jul-22 </v>
      </c>
      <c r="J6018" s="5" t="s">
        <v>11371</v>
      </c>
      <c r="K6018" t="str">
        <f t="shared" si="186"/>
        <v xml:space="preserve">27-Jul-22 </v>
      </c>
      <c r="L6018">
        <v>1</v>
      </c>
      <c r="M6018">
        <v>0</v>
      </c>
      <c r="N6018">
        <v>0</v>
      </c>
      <c r="O6018" s="2">
        <v>1</v>
      </c>
      <c r="Q6018" t="s">
        <v>340</v>
      </c>
    </row>
    <row r="6019" spans="1:17" x14ac:dyDescent="0.3">
      <c r="A6019" t="s">
        <v>9809</v>
      </c>
      <c r="B6019" t="s">
        <v>72</v>
      </c>
      <c r="C6019" t="s">
        <v>11374</v>
      </c>
      <c r="D6019" t="s">
        <v>73</v>
      </c>
      <c r="E6019" s="1">
        <v>44781</v>
      </c>
      <c r="F6019" s="1">
        <v>44809</v>
      </c>
      <c r="G6019" t="s">
        <v>11370</v>
      </c>
      <c r="H6019" s="5" t="s">
        <v>11371</v>
      </c>
      <c r="I6019" s="8" t="str">
        <f t="shared" si="187"/>
        <v xml:space="preserve">27-Jul-22 </v>
      </c>
      <c r="J6019" s="5" t="s">
        <v>11122</v>
      </c>
      <c r="K6019" t="str">
        <f t="shared" ref="K6019:K6082" si="188">SUBSTITUTE(J6019, "A", "")</f>
        <v xml:space="preserve">04-Nov-22 </v>
      </c>
      <c r="L6019">
        <v>20</v>
      </c>
      <c r="M6019">
        <v>0</v>
      </c>
      <c r="N6019">
        <v>72</v>
      </c>
      <c r="O6019" s="2">
        <v>1</v>
      </c>
      <c r="Q6019" t="s">
        <v>340</v>
      </c>
    </row>
    <row r="6020" spans="1:17" x14ac:dyDescent="0.3">
      <c r="A6020" t="s">
        <v>9809</v>
      </c>
      <c r="B6020" t="s">
        <v>72</v>
      </c>
      <c r="C6020" t="s">
        <v>11375</v>
      </c>
      <c r="D6020" t="s">
        <v>73</v>
      </c>
      <c r="E6020" s="1">
        <v>44789</v>
      </c>
      <c r="F6020" s="1">
        <v>44789</v>
      </c>
      <c r="G6020" t="s">
        <v>11376</v>
      </c>
      <c r="H6020" s="5" t="s">
        <v>11371</v>
      </c>
      <c r="I6020" s="8" t="str">
        <f t="shared" ref="I6020:I6083" si="189">SUBSTITUTE(H6020, "A", "")</f>
        <v xml:space="preserve">27-Jul-22 </v>
      </c>
      <c r="J6020" s="5" t="s">
        <v>11371</v>
      </c>
      <c r="K6020" t="str">
        <f t="shared" si="188"/>
        <v xml:space="preserve">27-Jul-22 </v>
      </c>
      <c r="L6020">
        <v>1</v>
      </c>
      <c r="M6020">
        <v>0</v>
      </c>
      <c r="N6020">
        <v>0</v>
      </c>
      <c r="O6020" s="2">
        <v>1</v>
      </c>
      <c r="Q6020" t="s">
        <v>340</v>
      </c>
    </row>
    <row r="6021" spans="1:17" x14ac:dyDescent="0.3">
      <c r="A6021" t="s">
        <v>9794</v>
      </c>
      <c r="B6021" t="s">
        <v>58</v>
      </c>
      <c r="C6021" t="s">
        <v>11377</v>
      </c>
      <c r="D6021" t="s">
        <v>59</v>
      </c>
      <c r="E6021" s="1">
        <v>44769</v>
      </c>
      <c r="F6021" s="1">
        <v>44782</v>
      </c>
      <c r="G6021" t="s">
        <v>11378</v>
      </c>
      <c r="H6021" s="5" t="s">
        <v>11371</v>
      </c>
      <c r="I6021" s="8" t="str">
        <f t="shared" si="189"/>
        <v xml:space="preserve">27-Jul-22 </v>
      </c>
      <c r="J6021" s="5" t="s">
        <v>11379</v>
      </c>
      <c r="K6021" t="str">
        <f t="shared" si="188"/>
        <v xml:space="preserve">09-ug-22 </v>
      </c>
      <c r="L6021">
        <v>10</v>
      </c>
      <c r="M6021">
        <v>0</v>
      </c>
      <c r="N6021">
        <v>10</v>
      </c>
      <c r="O6021" s="2">
        <v>1</v>
      </c>
      <c r="Q6021" t="s">
        <v>340</v>
      </c>
    </row>
    <row r="6022" spans="1:17" x14ac:dyDescent="0.3">
      <c r="A6022" t="s">
        <v>3502</v>
      </c>
      <c r="B6022" t="s">
        <v>23</v>
      </c>
      <c r="C6022">
        <v>1600</v>
      </c>
      <c r="D6022" t="s">
        <v>24</v>
      </c>
      <c r="E6022" s="1">
        <v>44769</v>
      </c>
      <c r="F6022" s="1">
        <v>44771</v>
      </c>
      <c r="G6022" t="s">
        <v>11380</v>
      </c>
      <c r="H6022" s="5" t="s">
        <v>11371</v>
      </c>
      <c r="I6022" s="8" t="str">
        <f t="shared" si="189"/>
        <v xml:space="preserve">27-Jul-22 </v>
      </c>
      <c r="J6022" s="5" t="s">
        <v>2527</v>
      </c>
      <c r="K6022" t="str">
        <f t="shared" si="188"/>
        <v xml:space="preserve">23-ug-22 </v>
      </c>
      <c r="L6022">
        <v>3</v>
      </c>
      <c r="M6022">
        <v>0</v>
      </c>
      <c r="N6022">
        <v>19</v>
      </c>
      <c r="O6022" s="2">
        <v>1</v>
      </c>
      <c r="Q6022" t="s">
        <v>340</v>
      </c>
    </row>
    <row r="6023" spans="1:17" x14ac:dyDescent="0.3">
      <c r="A6023" t="s">
        <v>3510</v>
      </c>
      <c r="B6023" t="s">
        <v>45</v>
      </c>
      <c r="C6023">
        <v>1600</v>
      </c>
      <c r="D6023" t="s">
        <v>46</v>
      </c>
      <c r="E6023" s="1">
        <v>44769</v>
      </c>
      <c r="F6023" s="1">
        <v>44771</v>
      </c>
      <c r="G6023" t="s">
        <v>11380</v>
      </c>
      <c r="H6023" s="5" t="s">
        <v>11371</v>
      </c>
      <c r="I6023" s="8" t="str">
        <f t="shared" si="189"/>
        <v xml:space="preserve">27-Jul-22 </v>
      </c>
      <c r="J6023" s="5" t="s">
        <v>2527</v>
      </c>
      <c r="K6023" t="str">
        <f t="shared" si="188"/>
        <v xml:space="preserve">23-ug-22 </v>
      </c>
      <c r="L6023">
        <v>3</v>
      </c>
      <c r="M6023">
        <v>0</v>
      </c>
      <c r="N6023">
        <v>19</v>
      </c>
      <c r="O6023" s="2">
        <v>1</v>
      </c>
      <c r="Q6023" t="s">
        <v>340</v>
      </c>
    </row>
    <row r="6024" spans="1:17" x14ac:dyDescent="0.3">
      <c r="A6024" t="s">
        <v>9809</v>
      </c>
      <c r="B6024" t="s">
        <v>72</v>
      </c>
      <c r="C6024" t="s">
        <v>11381</v>
      </c>
      <c r="D6024" t="s">
        <v>73</v>
      </c>
      <c r="E6024" s="1">
        <v>44769</v>
      </c>
      <c r="F6024" s="1">
        <v>44782</v>
      </c>
      <c r="G6024" t="s">
        <v>11378</v>
      </c>
      <c r="H6024" s="5" t="s">
        <v>11371</v>
      </c>
      <c r="I6024" s="8" t="str">
        <f t="shared" si="189"/>
        <v xml:space="preserve">27-Jul-22 </v>
      </c>
      <c r="J6024" s="5" t="s">
        <v>11379</v>
      </c>
      <c r="K6024" t="str">
        <f t="shared" si="188"/>
        <v xml:space="preserve">09-ug-22 </v>
      </c>
      <c r="L6024">
        <v>10</v>
      </c>
      <c r="M6024">
        <v>0</v>
      </c>
      <c r="N6024">
        <v>10</v>
      </c>
      <c r="O6024" s="2">
        <v>1</v>
      </c>
      <c r="Q6024" t="s">
        <v>340</v>
      </c>
    </row>
    <row r="6025" spans="1:17" x14ac:dyDescent="0.3">
      <c r="A6025" t="s">
        <v>9794</v>
      </c>
      <c r="B6025" t="s">
        <v>58</v>
      </c>
      <c r="C6025" t="s">
        <v>11382</v>
      </c>
      <c r="D6025" t="s">
        <v>59</v>
      </c>
      <c r="E6025" s="1">
        <v>44790</v>
      </c>
      <c r="F6025" s="1">
        <v>44949</v>
      </c>
      <c r="G6025" t="s">
        <v>11383</v>
      </c>
      <c r="H6025" s="5" t="s">
        <v>11384</v>
      </c>
      <c r="I6025" s="8" t="str">
        <f t="shared" si="189"/>
        <v xml:space="preserve">28-Jul-22 </v>
      </c>
      <c r="J6025" s="5" t="s">
        <v>11385</v>
      </c>
      <c r="K6025" t="str">
        <f t="shared" si="188"/>
        <v xml:space="preserve">01-Nov-22 </v>
      </c>
      <c r="L6025">
        <v>110</v>
      </c>
      <c r="M6025">
        <v>0</v>
      </c>
      <c r="N6025">
        <v>68</v>
      </c>
      <c r="O6025" s="2">
        <v>1</v>
      </c>
      <c r="Q6025" t="s">
        <v>340</v>
      </c>
    </row>
    <row r="6026" spans="1:17" x14ac:dyDescent="0.3">
      <c r="A6026" t="s">
        <v>9809</v>
      </c>
      <c r="B6026" t="s">
        <v>72</v>
      </c>
      <c r="C6026" t="s">
        <v>11386</v>
      </c>
      <c r="D6026" t="s">
        <v>73</v>
      </c>
      <c r="E6026" s="1">
        <v>44790</v>
      </c>
      <c r="F6026" s="1">
        <v>44949</v>
      </c>
      <c r="G6026" t="s">
        <v>11387</v>
      </c>
      <c r="H6026" s="5" t="s">
        <v>11384</v>
      </c>
      <c r="I6026" s="8" t="str">
        <f t="shared" si="189"/>
        <v xml:space="preserve">28-Jul-22 </v>
      </c>
      <c r="J6026" s="5" t="s">
        <v>11385</v>
      </c>
      <c r="K6026" t="str">
        <f t="shared" si="188"/>
        <v xml:space="preserve">01-Nov-22 </v>
      </c>
      <c r="L6026">
        <v>110</v>
      </c>
      <c r="M6026">
        <v>0</v>
      </c>
      <c r="N6026">
        <v>68</v>
      </c>
      <c r="O6026" s="2">
        <v>1</v>
      </c>
      <c r="Q6026" t="s">
        <v>340</v>
      </c>
    </row>
    <row r="6027" spans="1:17" x14ac:dyDescent="0.3">
      <c r="A6027" t="s">
        <v>9794</v>
      </c>
      <c r="B6027" t="s">
        <v>58</v>
      </c>
      <c r="C6027" t="s">
        <v>11388</v>
      </c>
      <c r="D6027" t="s">
        <v>59</v>
      </c>
      <c r="E6027" s="1">
        <v>44816</v>
      </c>
      <c r="F6027" s="1">
        <v>44855</v>
      </c>
      <c r="G6027" t="s">
        <v>11389</v>
      </c>
      <c r="H6027" s="5" t="s">
        <v>11092</v>
      </c>
      <c r="I6027" s="8" t="str">
        <f t="shared" si="189"/>
        <v xml:space="preserve">29-Jul-22 </v>
      </c>
      <c r="J6027" s="5" t="s">
        <v>11390</v>
      </c>
      <c r="K6027" t="str">
        <f t="shared" si="188"/>
        <v xml:space="preserve">28-Feb-23 </v>
      </c>
      <c r="L6027">
        <v>30</v>
      </c>
      <c r="M6027">
        <v>0</v>
      </c>
      <c r="N6027">
        <v>149</v>
      </c>
      <c r="O6027" s="2">
        <v>1</v>
      </c>
      <c r="Q6027" t="s">
        <v>340</v>
      </c>
    </row>
    <row r="6028" spans="1:17" x14ac:dyDescent="0.3">
      <c r="A6028" t="s">
        <v>9809</v>
      </c>
      <c r="B6028" t="s">
        <v>72</v>
      </c>
      <c r="C6028" t="s">
        <v>11391</v>
      </c>
      <c r="D6028" t="s">
        <v>73</v>
      </c>
      <c r="E6028" s="1">
        <v>44816</v>
      </c>
      <c r="F6028" s="1">
        <v>44855</v>
      </c>
      <c r="G6028" t="s">
        <v>11389</v>
      </c>
      <c r="H6028" s="5" t="s">
        <v>11092</v>
      </c>
      <c r="I6028" s="8" t="str">
        <f t="shared" si="189"/>
        <v xml:space="preserve">29-Jul-22 </v>
      </c>
      <c r="J6028" s="5" t="s">
        <v>11390</v>
      </c>
      <c r="K6028" t="str">
        <f t="shared" si="188"/>
        <v xml:space="preserve">28-Feb-23 </v>
      </c>
      <c r="L6028">
        <v>30</v>
      </c>
      <c r="M6028">
        <v>0</v>
      </c>
      <c r="N6028">
        <v>149</v>
      </c>
      <c r="O6028" s="2">
        <v>1</v>
      </c>
      <c r="Q6028" t="s">
        <v>340</v>
      </c>
    </row>
    <row r="6029" spans="1:17" x14ac:dyDescent="0.3">
      <c r="A6029" t="s">
        <v>3502</v>
      </c>
      <c r="B6029" t="s">
        <v>23</v>
      </c>
      <c r="C6029">
        <v>1815</v>
      </c>
      <c r="D6029" t="s">
        <v>24</v>
      </c>
      <c r="E6029" s="1">
        <v>44788</v>
      </c>
      <c r="F6029" s="1">
        <v>44799</v>
      </c>
      <c r="G6029" t="s">
        <v>11392</v>
      </c>
      <c r="H6029" s="5" t="s">
        <v>11081</v>
      </c>
      <c r="I6029" s="8" t="str">
        <f t="shared" si="189"/>
        <v xml:space="preserve">01-ug-22 </v>
      </c>
      <c r="J6029" s="5" t="s">
        <v>11084</v>
      </c>
      <c r="K6029" t="str">
        <f t="shared" si="188"/>
        <v xml:space="preserve">05-ug-22 </v>
      </c>
      <c r="L6029">
        <v>5</v>
      </c>
      <c r="M6029">
        <v>0</v>
      </c>
      <c r="N6029">
        <v>5</v>
      </c>
      <c r="O6029" s="2">
        <v>1</v>
      </c>
      <c r="Q6029" t="s">
        <v>340</v>
      </c>
    </row>
    <row r="6030" spans="1:17" x14ac:dyDescent="0.3">
      <c r="A6030" t="s">
        <v>3502</v>
      </c>
      <c r="B6030" t="s">
        <v>23</v>
      </c>
      <c r="C6030">
        <v>1810</v>
      </c>
      <c r="D6030" t="s">
        <v>24</v>
      </c>
      <c r="E6030" s="1">
        <v>44788</v>
      </c>
      <c r="F6030" s="1">
        <v>44826</v>
      </c>
      <c r="G6030" t="s">
        <v>11393</v>
      </c>
      <c r="H6030" s="5" t="s">
        <v>11081</v>
      </c>
      <c r="I6030" s="8" t="str">
        <f t="shared" si="189"/>
        <v xml:space="preserve">01-ug-22 </v>
      </c>
      <c r="J6030" s="5" t="s">
        <v>11394</v>
      </c>
      <c r="K6030" t="str">
        <f t="shared" si="188"/>
        <v xml:space="preserve">19-Oct-23 </v>
      </c>
      <c r="L6030">
        <v>69</v>
      </c>
      <c r="M6030">
        <v>0</v>
      </c>
      <c r="N6030">
        <v>308</v>
      </c>
      <c r="O6030" s="2">
        <v>1</v>
      </c>
      <c r="Q6030" t="s">
        <v>340</v>
      </c>
    </row>
    <row r="6031" spans="1:17" x14ac:dyDescent="0.3">
      <c r="A6031" t="s">
        <v>3510</v>
      </c>
      <c r="B6031" t="s">
        <v>45</v>
      </c>
      <c r="C6031">
        <v>1815</v>
      </c>
      <c r="D6031" t="s">
        <v>46</v>
      </c>
      <c r="E6031" s="1">
        <v>44788</v>
      </c>
      <c r="F6031" s="1">
        <v>44799</v>
      </c>
      <c r="G6031" t="s">
        <v>11392</v>
      </c>
      <c r="H6031" s="5" t="s">
        <v>11081</v>
      </c>
      <c r="I6031" s="8" t="str">
        <f t="shared" si="189"/>
        <v xml:space="preserve">01-ug-22 </v>
      </c>
      <c r="J6031" s="5" t="s">
        <v>11084</v>
      </c>
      <c r="K6031" t="str">
        <f t="shared" si="188"/>
        <v xml:space="preserve">05-ug-22 </v>
      </c>
      <c r="L6031">
        <v>5</v>
      </c>
      <c r="M6031">
        <v>0</v>
      </c>
      <c r="N6031">
        <v>5</v>
      </c>
      <c r="O6031" s="2">
        <v>1</v>
      </c>
      <c r="Q6031" t="s">
        <v>340</v>
      </c>
    </row>
    <row r="6032" spans="1:17" x14ac:dyDescent="0.3">
      <c r="A6032" t="s">
        <v>3510</v>
      </c>
      <c r="B6032" t="s">
        <v>45</v>
      </c>
      <c r="C6032">
        <v>1810</v>
      </c>
      <c r="D6032" t="s">
        <v>46</v>
      </c>
      <c r="E6032" s="1">
        <v>44788</v>
      </c>
      <c r="F6032" s="1">
        <v>44826</v>
      </c>
      <c r="G6032" t="s">
        <v>11393</v>
      </c>
      <c r="H6032" s="5" t="s">
        <v>11081</v>
      </c>
      <c r="I6032" s="8" t="str">
        <f t="shared" si="189"/>
        <v xml:space="preserve">01-ug-22 </v>
      </c>
      <c r="J6032" s="5" t="s">
        <v>11394</v>
      </c>
      <c r="K6032" t="str">
        <f t="shared" si="188"/>
        <v xml:space="preserve">19-Oct-23 </v>
      </c>
      <c r="L6032">
        <v>69</v>
      </c>
      <c r="M6032">
        <v>0</v>
      </c>
      <c r="N6032">
        <v>308</v>
      </c>
      <c r="O6032" s="2">
        <v>1</v>
      </c>
      <c r="Q6032" t="s">
        <v>340</v>
      </c>
    </row>
    <row r="6033" spans="1:17" x14ac:dyDescent="0.3">
      <c r="A6033" t="s">
        <v>2517</v>
      </c>
      <c r="B6033" t="s">
        <v>16</v>
      </c>
      <c r="C6033" t="s">
        <v>11395</v>
      </c>
      <c r="D6033" t="s">
        <v>2519</v>
      </c>
      <c r="E6033" s="1">
        <v>44435</v>
      </c>
      <c r="F6033" s="1">
        <v>44435</v>
      </c>
      <c r="G6033" t="s">
        <v>11396</v>
      </c>
      <c r="H6033" s="5" t="s">
        <v>11397</v>
      </c>
      <c r="I6033" s="8" t="str">
        <f t="shared" si="189"/>
        <v xml:space="preserve">02-ug-22 </v>
      </c>
      <c r="J6033" s="5" t="s">
        <v>7431</v>
      </c>
      <c r="K6033" t="str">
        <f t="shared" si="188"/>
        <v xml:space="preserve">10-ug-22 </v>
      </c>
      <c r="L6033">
        <v>1</v>
      </c>
      <c r="M6033">
        <v>0</v>
      </c>
      <c r="N6033">
        <v>6</v>
      </c>
      <c r="O6033" s="2">
        <v>1</v>
      </c>
      <c r="Q6033" t="s">
        <v>340</v>
      </c>
    </row>
    <row r="6034" spans="1:17" x14ac:dyDescent="0.3">
      <c r="A6034" t="s">
        <v>2517</v>
      </c>
      <c r="B6034" t="s">
        <v>16</v>
      </c>
      <c r="C6034" t="s">
        <v>11398</v>
      </c>
      <c r="D6034" t="s">
        <v>2519</v>
      </c>
      <c r="E6034" s="1">
        <v>44435</v>
      </c>
      <c r="F6034" s="1">
        <v>44439</v>
      </c>
      <c r="G6034" t="s">
        <v>11399</v>
      </c>
      <c r="H6034" s="5" t="s">
        <v>11397</v>
      </c>
      <c r="I6034" s="8" t="str">
        <f t="shared" si="189"/>
        <v xml:space="preserve">02-ug-22 </v>
      </c>
      <c r="J6034" s="5" t="s">
        <v>11193</v>
      </c>
      <c r="K6034" t="str">
        <f t="shared" si="188"/>
        <v xml:space="preserve">03-ug-22 </v>
      </c>
      <c r="L6034">
        <v>1</v>
      </c>
      <c r="M6034">
        <v>0</v>
      </c>
      <c r="N6034">
        <v>1</v>
      </c>
      <c r="O6034" s="2">
        <v>1</v>
      </c>
      <c r="Q6034" t="s">
        <v>340</v>
      </c>
    </row>
    <row r="6035" spans="1:17" x14ac:dyDescent="0.3">
      <c r="A6035" t="s">
        <v>9794</v>
      </c>
      <c r="B6035" t="s">
        <v>58</v>
      </c>
      <c r="C6035" t="s">
        <v>11400</v>
      </c>
      <c r="D6035" t="s">
        <v>59</v>
      </c>
      <c r="E6035" s="1">
        <v>44865</v>
      </c>
      <c r="F6035" s="1">
        <v>44869</v>
      </c>
      <c r="G6035" t="s">
        <v>11401</v>
      </c>
      <c r="H6035" s="5" t="s">
        <v>11397</v>
      </c>
      <c r="I6035" s="8" t="str">
        <f t="shared" si="189"/>
        <v xml:space="preserve">02-ug-22 </v>
      </c>
      <c r="J6035" s="5" t="s">
        <v>11151</v>
      </c>
      <c r="K6035" t="str">
        <f t="shared" si="188"/>
        <v xml:space="preserve">02-Sep-22 </v>
      </c>
      <c r="L6035">
        <v>5</v>
      </c>
      <c r="M6035">
        <v>0</v>
      </c>
      <c r="N6035">
        <v>23</v>
      </c>
      <c r="O6035" s="2">
        <v>1</v>
      </c>
      <c r="Q6035" t="s">
        <v>340</v>
      </c>
    </row>
    <row r="6036" spans="1:17" x14ac:dyDescent="0.3">
      <c r="A6036" t="s">
        <v>9809</v>
      </c>
      <c r="B6036" t="s">
        <v>72</v>
      </c>
      <c r="C6036" t="s">
        <v>11402</v>
      </c>
      <c r="D6036" t="s">
        <v>73</v>
      </c>
      <c r="E6036" s="1">
        <v>44865</v>
      </c>
      <c r="F6036" s="1">
        <v>44869</v>
      </c>
      <c r="G6036" t="s">
        <v>11401</v>
      </c>
      <c r="H6036" s="5" t="s">
        <v>11397</v>
      </c>
      <c r="I6036" s="8" t="str">
        <f t="shared" si="189"/>
        <v xml:space="preserve">02-ug-22 </v>
      </c>
      <c r="J6036" s="5" t="s">
        <v>11151</v>
      </c>
      <c r="K6036" t="str">
        <f t="shared" si="188"/>
        <v xml:space="preserve">02-Sep-22 </v>
      </c>
      <c r="L6036">
        <v>5</v>
      </c>
      <c r="M6036">
        <v>0</v>
      </c>
      <c r="N6036">
        <v>23</v>
      </c>
      <c r="O6036" s="2">
        <v>1</v>
      </c>
      <c r="Q6036" t="s">
        <v>340</v>
      </c>
    </row>
    <row r="6037" spans="1:17" x14ac:dyDescent="0.3">
      <c r="A6037" t="s">
        <v>2517</v>
      </c>
      <c r="B6037" t="s">
        <v>16</v>
      </c>
      <c r="C6037" t="s">
        <v>11403</v>
      </c>
      <c r="D6037" t="s">
        <v>2519</v>
      </c>
      <c r="E6037" s="1">
        <v>44440</v>
      </c>
      <c r="F6037" s="1">
        <v>44442</v>
      </c>
      <c r="G6037" t="s">
        <v>11404</v>
      </c>
      <c r="H6037" s="5" t="s">
        <v>11193</v>
      </c>
      <c r="I6037" s="8" t="str">
        <f t="shared" si="189"/>
        <v xml:space="preserve">03-ug-22 </v>
      </c>
      <c r="J6037" s="5" t="s">
        <v>11193</v>
      </c>
      <c r="K6037" t="str">
        <f t="shared" si="188"/>
        <v xml:space="preserve">03-ug-22 </v>
      </c>
      <c r="L6037">
        <v>1</v>
      </c>
      <c r="M6037">
        <v>0</v>
      </c>
      <c r="N6037">
        <v>0</v>
      </c>
      <c r="O6037" s="2">
        <v>1</v>
      </c>
      <c r="Q6037" t="s">
        <v>340</v>
      </c>
    </row>
    <row r="6038" spans="1:17" x14ac:dyDescent="0.3">
      <c r="A6038" t="s">
        <v>2517</v>
      </c>
      <c r="B6038" t="s">
        <v>16</v>
      </c>
      <c r="C6038" t="s">
        <v>11405</v>
      </c>
      <c r="D6038" t="s">
        <v>2519</v>
      </c>
      <c r="E6038" s="1">
        <v>44442</v>
      </c>
      <c r="F6038" s="1">
        <v>44452</v>
      </c>
      <c r="G6038" t="s">
        <v>11406</v>
      </c>
      <c r="H6038" s="5" t="s">
        <v>11193</v>
      </c>
      <c r="I6038" s="8" t="str">
        <f t="shared" si="189"/>
        <v xml:space="preserve">03-ug-22 </v>
      </c>
      <c r="J6038" s="5" t="s">
        <v>11193</v>
      </c>
      <c r="K6038" t="str">
        <f t="shared" si="188"/>
        <v xml:space="preserve">03-ug-22 </v>
      </c>
      <c r="L6038">
        <v>1</v>
      </c>
      <c r="M6038">
        <v>0</v>
      </c>
      <c r="N6038">
        <v>0</v>
      </c>
      <c r="O6038" s="2">
        <v>1</v>
      </c>
      <c r="Q6038" t="s">
        <v>340</v>
      </c>
    </row>
    <row r="6039" spans="1:17" x14ac:dyDescent="0.3">
      <c r="A6039" t="s">
        <v>2517</v>
      </c>
      <c r="B6039" t="s">
        <v>16</v>
      </c>
      <c r="C6039" t="s">
        <v>11407</v>
      </c>
      <c r="D6039" t="s">
        <v>2519</v>
      </c>
      <c r="E6039" s="1">
        <v>44439</v>
      </c>
      <c r="F6039" s="1">
        <v>44440</v>
      </c>
      <c r="G6039" t="s">
        <v>11408</v>
      </c>
      <c r="H6039" s="5" t="s">
        <v>11193</v>
      </c>
      <c r="I6039" s="8" t="str">
        <f t="shared" si="189"/>
        <v xml:space="preserve">03-ug-22 </v>
      </c>
      <c r="J6039" s="5" t="s">
        <v>11193</v>
      </c>
      <c r="K6039" t="str">
        <f t="shared" si="188"/>
        <v xml:space="preserve">03-ug-22 </v>
      </c>
      <c r="L6039">
        <v>1</v>
      </c>
      <c r="M6039">
        <v>0</v>
      </c>
      <c r="N6039">
        <v>1</v>
      </c>
      <c r="O6039" s="2">
        <v>1</v>
      </c>
      <c r="Q6039" t="s">
        <v>340</v>
      </c>
    </row>
    <row r="6040" spans="1:17" x14ac:dyDescent="0.3">
      <c r="A6040" t="s">
        <v>9794</v>
      </c>
      <c r="B6040" t="s">
        <v>58</v>
      </c>
      <c r="C6040" t="s">
        <v>11409</v>
      </c>
      <c r="D6040" t="s">
        <v>59</v>
      </c>
      <c r="E6040" s="1">
        <v>44777</v>
      </c>
      <c r="F6040" s="1">
        <v>44805</v>
      </c>
      <c r="G6040" t="s">
        <v>11410</v>
      </c>
      <c r="H6040" s="5" t="s">
        <v>11357</v>
      </c>
      <c r="I6040" s="8" t="str">
        <f t="shared" si="189"/>
        <v xml:space="preserve">04-ug-22 </v>
      </c>
      <c r="J6040" s="5" t="s">
        <v>11411</v>
      </c>
      <c r="K6040" t="str">
        <f t="shared" si="188"/>
        <v xml:space="preserve">03-Oct-22 </v>
      </c>
      <c r="L6040">
        <v>20</v>
      </c>
      <c r="M6040">
        <v>0</v>
      </c>
      <c r="N6040">
        <v>42</v>
      </c>
      <c r="O6040" s="2">
        <v>1</v>
      </c>
      <c r="Q6040" t="s">
        <v>340</v>
      </c>
    </row>
    <row r="6041" spans="1:17" x14ac:dyDescent="0.3">
      <c r="A6041" t="s">
        <v>9809</v>
      </c>
      <c r="B6041" t="s">
        <v>72</v>
      </c>
      <c r="C6041" t="s">
        <v>11412</v>
      </c>
      <c r="D6041" t="s">
        <v>73</v>
      </c>
      <c r="E6041" s="1">
        <v>44777</v>
      </c>
      <c r="F6041" s="1">
        <v>44805</v>
      </c>
      <c r="G6041" t="s">
        <v>11410</v>
      </c>
      <c r="H6041" s="5" t="s">
        <v>11357</v>
      </c>
      <c r="I6041" s="8" t="str">
        <f t="shared" si="189"/>
        <v xml:space="preserve">04-ug-22 </v>
      </c>
      <c r="J6041" s="5" t="s">
        <v>11411</v>
      </c>
      <c r="K6041" t="str">
        <f t="shared" si="188"/>
        <v xml:space="preserve">03-Oct-22 </v>
      </c>
      <c r="L6041">
        <v>20</v>
      </c>
      <c r="M6041">
        <v>0</v>
      </c>
      <c r="N6041">
        <v>42</v>
      </c>
      <c r="O6041" s="2">
        <v>1</v>
      </c>
      <c r="Q6041" t="s">
        <v>340</v>
      </c>
    </row>
    <row r="6042" spans="1:17" x14ac:dyDescent="0.3">
      <c r="A6042" t="s">
        <v>9794</v>
      </c>
      <c r="B6042" t="s">
        <v>58</v>
      </c>
      <c r="C6042" t="s">
        <v>11413</v>
      </c>
      <c r="D6042" t="s">
        <v>59</v>
      </c>
      <c r="E6042" s="1">
        <v>44778</v>
      </c>
      <c r="F6042" s="1">
        <v>44788</v>
      </c>
      <c r="G6042" t="s">
        <v>11414</v>
      </c>
      <c r="H6042" s="5" t="s">
        <v>11084</v>
      </c>
      <c r="I6042" s="8" t="str">
        <f t="shared" si="189"/>
        <v xml:space="preserve">05-ug-22 </v>
      </c>
      <c r="J6042" s="5" t="s">
        <v>11415</v>
      </c>
      <c r="K6042" t="str">
        <f t="shared" si="188"/>
        <v xml:space="preserve">08-ug-22 </v>
      </c>
      <c r="L6042">
        <v>7</v>
      </c>
      <c r="M6042">
        <v>0</v>
      </c>
      <c r="N6042">
        <v>1</v>
      </c>
      <c r="O6042" s="2">
        <v>1</v>
      </c>
      <c r="Q6042" t="s">
        <v>340</v>
      </c>
    </row>
    <row r="6043" spans="1:17" x14ac:dyDescent="0.3">
      <c r="A6043" t="s">
        <v>9794</v>
      </c>
      <c r="B6043" t="s">
        <v>58</v>
      </c>
      <c r="C6043" t="s">
        <v>11416</v>
      </c>
      <c r="D6043" t="s">
        <v>59</v>
      </c>
      <c r="E6043" s="1">
        <v>44778</v>
      </c>
      <c r="F6043" s="1">
        <v>44788</v>
      </c>
      <c r="G6043" t="s">
        <v>11417</v>
      </c>
      <c r="H6043" s="5" t="s">
        <v>11084</v>
      </c>
      <c r="I6043" s="8" t="str">
        <f t="shared" si="189"/>
        <v xml:space="preserve">05-ug-22 </v>
      </c>
      <c r="J6043" s="5" t="s">
        <v>11415</v>
      </c>
      <c r="K6043" t="str">
        <f t="shared" si="188"/>
        <v xml:space="preserve">08-ug-22 </v>
      </c>
      <c r="L6043">
        <v>7</v>
      </c>
      <c r="M6043">
        <v>0</v>
      </c>
      <c r="N6043">
        <v>1</v>
      </c>
      <c r="O6043" s="2">
        <v>1</v>
      </c>
      <c r="Q6043" t="s">
        <v>340</v>
      </c>
    </row>
    <row r="6044" spans="1:17" x14ac:dyDescent="0.3">
      <c r="A6044" t="s">
        <v>9809</v>
      </c>
      <c r="B6044" t="s">
        <v>72</v>
      </c>
      <c r="C6044" t="s">
        <v>11418</v>
      </c>
      <c r="D6044" t="s">
        <v>73</v>
      </c>
      <c r="E6044" s="1">
        <v>44778</v>
      </c>
      <c r="F6044" s="1">
        <v>44788</v>
      </c>
      <c r="G6044" t="s">
        <v>11414</v>
      </c>
      <c r="H6044" s="5" t="s">
        <v>11084</v>
      </c>
      <c r="I6044" s="8" t="str">
        <f t="shared" si="189"/>
        <v xml:space="preserve">05-ug-22 </v>
      </c>
      <c r="J6044" s="5" t="s">
        <v>11415</v>
      </c>
      <c r="K6044" t="str">
        <f t="shared" si="188"/>
        <v xml:space="preserve">08-ug-22 </v>
      </c>
      <c r="L6044">
        <v>7</v>
      </c>
      <c r="M6044">
        <v>0</v>
      </c>
      <c r="N6044">
        <v>1</v>
      </c>
      <c r="O6044" s="2">
        <v>1</v>
      </c>
      <c r="Q6044" t="s">
        <v>340</v>
      </c>
    </row>
    <row r="6045" spans="1:17" x14ac:dyDescent="0.3">
      <c r="A6045" t="s">
        <v>9809</v>
      </c>
      <c r="B6045" t="s">
        <v>72</v>
      </c>
      <c r="C6045" t="s">
        <v>11419</v>
      </c>
      <c r="D6045" t="s">
        <v>73</v>
      </c>
      <c r="E6045" s="1">
        <v>44778</v>
      </c>
      <c r="F6045" s="1">
        <v>44788</v>
      </c>
      <c r="G6045" t="s">
        <v>11417</v>
      </c>
      <c r="H6045" s="5" t="s">
        <v>11084</v>
      </c>
      <c r="I6045" s="8" t="str">
        <f t="shared" si="189"/>
        <v xml:space="preserve">05-ug-22 </v>
      </c>
      <c r="J6045" s="5" t="s">
        <v>11415</v>
      </c>
      <c r="K6045" t="str">
        <f t="shared" si="188"/>
        <v xml:space="preserve">08-ug-22 </v>
      </c>
      <c r="L6045">
        <v>7</v>
      </c>
      <c r="M6045">
        <v>0</v>
      </c>
      <c r="N6045">
        <v>1</v>
      </c>
      <c r="O6045" s="2">
        <v>1</v>
      </c>
      <c r="Q6045" t="s">
        <v>340</v>
      </c>
    </row>
    <row r="6046" spans="1:17" x14ac:dyDescent="0.3">
      <c r="A6046" t="s">
        <v>9794</v>
      </c>
      <c r="B6046" t="s">
        <v>58</v>
      </c>
      <c r="C6046" t="s">
        <v>11420</v>
      </c>
      <c r="D6046" t="s">
        <v>59</v>
      </c>
      <c r="E6046" s="1">
        <v>44798</v>
      </c>
      <c r="F6046" s="1">
        <v>44854</v>
      </c>
      <c r="G6046" t="s">
        <v>11421</v>
      </c>
      <c r="H6046" s="5" t="s">
        <v>11415</v>
      </c>
      <c r="I6046" s="8" t="str">
        <f t="shared" si="189"/>
        <v xml:space="preserve">08-ug-22 </v>
      </c>
      <c r="J6046" s="5" t="s">
        <v>11119</v>
      </c>
      <c r="K6046" t="str">
        <f t="shared" si="188"/>
        <v xml:space="preserve">30-Nov-22 </v>
      </c>
      <c r="L6046">
        <v>40</v>
      </c>
      <c r="M6046">
        <v>0</v>
      </c>
      <c r="N6046">
        <v>81</v>
      </c>
      <c r="O6046" s="2">
        <v>1</v>
      </c>
      <c r="Q6046" t="s">
        <v>340</v>
      </c>
    </row>
    <row r="6047" spans="1:17" x14ac:dyDescent="0.3">
      <c r="A6047" t="s">
        <v>9809</v>
      </c>
      <c r="B6047" t="s">
        <v>72</v>
      </c>
      <c r="C6047" t="s">
        <v>11422</v>
      </c>
      <c r="D6047" t="s">
        <v>73</v>
      </c>
      <c r="E6047" s="1">
        <v>44798</v>
      </c>
      <c r="F6047" s="1">
        <v>44854</v>
      </c>
      <c r="G6047" t="s">
        <v>11421</v>
      </c>
      <c r="H6047" s="5" t="s">
        <v>11415</v>
      </c>
      <c r="I6047" s="8" t="str">
        <f t="shared" si="189"/>
        <v xml:space="preserve">08-ug-22 </v>
      </c>
      <c r="J6047" s="5" t="s">
        <v>11119</v>
      </c>
      <c r="K6047" t="str">
        <f t="shared" si="188"/>
        <v xml:space="preserve">30-Nov-22 </v>
      </c>
      <c r="L6047">
        <v>40</v>
      </c>
      <c r="M6047">
        <v>0</v>
      </c>
      <c r="N6047">
        <v>81</v>
      </c>
      <c r="O6047" s="2">
        <v>1</v>
      </c>
      <c r="Q6047" t="s">
        <v>340</v>
      </c>
    </row>
    <row r="6048" spans="1:17" x14ac:dyDescent="0.3">
      <c r="A6048" t="s">
        <v>9794</v>
      </c>
      <c r="B6048" t="s">
        <v>58</v>
      </c>
      <c r="C6048" t="s">
        <v>11423</v>
      </c>
      <c r="D6048" t="s">
        <v>59</v>
      </c>
      <c r="E6048" s="1">
        <v>44788</v>
      </c>
      <c r="F6048" s="1">
        <v>44844</v>
      </c>
      <c r="G6048" t="s">
        <v>11424</v>
      </c>
      <c r="H6048" s="5" t="s">
        <v>11415</v>
      </c>
      <c r="I6048" s="8" t="str">
        <f t="shared" si="189"/>
        <v xml:space="preserve">08-ug-22 </v>
      </c>
      <c r="J6048" s="5" t="s">
        <v>11119</v>
      </c>
      <c r="K6048" t="str">
        <f t="shared" si="188"/>
        <v xml:space="preserve">30-Nov-22 </v>
      </c>
      <c r="L6048">
        <v>40</v>
      </c>
      <c r="M6048">
        <v>0</v>
      </c>
      <c r="N6048">
        <v>81</v>
      </c>
      <c r="O6048" s="2">
        <v>1</v>
      </c>
      <c r="Q6048" t="s">
        <v>340</v>
      </c>
    </row>
    <row r="6049" spans="1:17" x14ac:dyDescent="0.3">
      <c r="A6049" t="s">
        <v>9794</v>
      </c>
      <c r="B6049" t="s">
        <v>58</v>
      </c>
      <c r="C6049" t="s">
        <v>11425</v>
      </c>
      <c r="D6049" t="s">
        <v>59</v>
      </c>
      <c r="E6049" s="1">
        <v>44851</v>
      </c>
      <c r="F6049" s="1">
        <v>44883</v>
      </c>
      <c r="G6049" t="s">
        <v>11426</v>
      </c>
      <c r="H6049" s="5" t="s">
        <v>11415</v>
      </c>
      <c r="I6049" s="8" t="str">
        <f t="shared" si="189"/>
        <v xml:space="preserve">08-ug-22 </v>
      </c>
      <c r="J6049" s="5" t="s">
        <v>10785</v>
      </c>
      <c r="K6049" t="str">
        <f t="shared" si="188"/>
        <v xml:space="preserve">12-Sep-22 </v>
      </c>
      <c r="L6049">
        <v>25</v>
      </c>
      <c r="M6049">
        <v>0</v>
      </c>
      <c r="N6049">
        <v>25</v>
      </c>
      <c r="O6049" s="2">
        <v>1</v>
      </c>
      <c r="Q6049" t="s">
        <v>340</v>
      </c>
    </row>
    <row r="6050" spans="1:17" x14ac:dyDescent="0.3">
      <c r="A6050" t="s">
        <v>9794</v>
      </c>
      <c r="B6050" t="s">
        <v>58</v>
      </c>
      <c r="C6050" t="s">
        <v>11427</v>
      </c>
      <c r="D6050" t="s">
        <v>59</v>
      </c>
      <c r="E6050" s="1">
        <v>44713</v>
      </c>
      <c r="F6050" s="1">
        <v>44742</v>
      </c>
      <c r="G6050" t="s">
        <v>11428</v>
      </c>
      <c r="H6050" s="5" t="s">
        <v>11415</v>
      </c>
      <c r="I6050" s="8" t="str">
        <f t="shared" si="189"/>
        <v xml:space="preserve">08-ug-22 </v>
      </c>
      <c r="J6050" s="5" t="s">
        <v>11110</v>
      </c>
      <c r="K6050" t="str">
        <f t="shared" si="188"/>
        <v xml:space="preserve">07-Dec-22 </v>
      </c>
      <c r="L6050">
        <v>40</v>
      </c>
      <c r="M6050">
        <v>0</v>
      </c>
      <c r="N6050">
        <v>87</v>
      </c>
      <c r="O6050" s="2">
        <v>1</v>
      </c>
      <c r="Q6050" t="s">
        <v>340</v>
      </c>
    </row>
    <row r="6051" spans="1:17" x14ac:dyDescent="0.3">
      <c r="A6051" t="s">
        <v>9794</v>
      </c>
      <c r="B6051" t="s">
        <v>58</v>
      </c>
      <c r="C6051" t="s">
        <v>11429</v>
      </c>
      <c r="D6051" t="s">
        <v>59</v>
      </c>
      <c r="E6051" s="1">
        <v>44713</v>
      </c>
      <c r="F6051" s="1">
        <v>44742</v>
      </c>
      <c r="G6051" t="s">
        <v>11430</v>
      </c>
      <c r="H6051" s="5" t="s">
        <v>11415</v>
      </c>
      <c r="I6051" s="8" t="str">
        <f t="shared" si="189"/>
        <v xml:space="preserve">08-ug-22 </v>
      </c>
      <c r="J6051" s="5" t="s">
        <v>11110</v>
      </c>
      <c r="K6051" t="str">
        <f t="shared" si="188"/>
        <v xml:space="preserve">07-Dec-22 </v>
      </c>
      <c r="L6051">
        <v>40</v>
      </c>
      <c r="M6051">
        <v>0</v>
      </c>
      <c r="N6051">
        <v>87</v>
      </c>
      <c r="O6051" s="2">
        <v>1</v>
      </c>
      <c r="Q6051" t="s">
        <v>340</v>
      </c>
    </row>
    <row r="6052" spans="1:17" x14ac:dyDescent="0.3">
      <c r="A6052" t="s">
        <v>9809</v>
      </c>
      <c r="B6052" t="s">
        <v>72</v>
      </c>
      <c r="C6052" t="s">
        <v>11431</v>
      </c>
      <c r="D6052" t="s">
        <v>73</v>
      </c>
      <c r="E6052" s="1">
        <v>44788</v>
      </c>
      <c r="F6052" s="1">
        <v>44844</v>
      </c>
      <c r="G6052" t="s">
        <v>11424</v>
      </c>
      <c r="H6052" s="5" t="s">
        <v>11415</v>
      </c>
      <c r="I6052" s="8" t="str">
        <f t="shared" si="189"/>
        <v xml:space="preserve">08-ug-22 </v>
      </c>
      <c r="J6052" s="5" t="s">
        <v>11119</v>
      </c>
      <c r="K6052" t="str">
        <f t="shared" si="188"/>
        <v xml:space="preserve">30-Nov-22 </v>
      </c>
      <c r="L6052">
        <v>40</v>
      </c>
      <c r="M6052">
        <v>0</v>
      </c>
      <c r="N6052">
        <v>81</v>
      </c>
      <c r="O6052" s="2">
        <v>1</v>
      </c>
      <c r="Q6052" t="s">
        <v>340</v>
      </c>
    </row>
    <row r="6053" spans="1:17" x14ac:dyDescent="0.3">
      <c r="A6053" t="s">
        <v>9809</v>
      </c>
      <c r="B6053" t="s">
        <v>72</v>
      </c>
      <c r="C6053" t="s">
        <v>11432</v>
      </c>
      <c r="D6053" t="s">
        <v>73</v>
      </c>
      <c r="E6053" s="1">
        <v>44851</v>
      </c>
      <c r="F6053" s="1">
        <v>44883</v>
      </c>
      <c r="G6053" t="s">
        <v>11426</v>
      </c>
      <c r="H6053" s="5" t="s">
        <v>11415</v>
      </c>
      <c r="I6053" s="8" t="str">
        <f t="shared" si="189"/>
        <v xml:space="preserve">08-ug-22 </v>
      </c>
      <c r="J6053" s="5" t="s">
        <v>10785</v>
      </c>
      <c r="K6053" t="str">
        <f t="shared" si="188"/>
        <v xml:space="preserve">12-Sep-22 </v>
      </c>
      <c r="L6053">
        <v>25</v>
      </c>
      <c r="M6053">
        <v>0</v>
      </c>
      <c r="N6053">
        <v>25</v>
      </c>
      <c r="O6053" s="2">
        <v>1</v>
      </c>
      <c r="Q6053" t="s">
        <v>340</v>
      </c>
    </row>
    <row r="6054" spans="1:17" x14ac:dyDescent="0.3">
      <c r="A6054" t="s">
        <v>9809</v>
      </c>
      <c r="B6054" t="s">
        <v>72</v>
      </c>
      <c r="C6054" t="s">
        <v>11433</v>
      </c>
      <c r="D6054" t="s">
        <v>73</v>
      </c>
      <c r="E6054" s="1">
        <v>44713</v>
      </c>
      <c r="F6054" s="1">
        <v>44742</v>
      </c>
      <c r="G6054" t="s">
        <v>11428</v>
      </c>
      <c r="H6054" s="5" t="s">
        <v>11415</v>
      </c>
      <c r="I6054" s="8" t="str">
        <f t="shared" si="189"/>
        <v xml:space="preserve">08-ug-22 </v>
      </c>
      <c r="J6054" s="5" t="s">
        <v>11110</v>
      </c>
      <c r="K6054" t="str">
        <f t="shared" si="188"/>
        <v xml:space="preserve">07-Dec-22 </v>
      </c>
      <c r="L6054">
        <v>40</v>
      </c>
      <c r="M6054">
        <v>0</v>
      </c>
      <c r="N6054">
        <v>87</v>
      </c>
      <c r="O6054" s="2">
        <v>1</v>
      </c>
      <c r="Q6054" t="s">
        <v>340</v>
      </c>
    </row>
    <row r="6055" spans="1:17" x14ac:dyDescent="0.3">
      <c r="A6055" t="s">
        <v>9809</v>
      </c>
      <c r="B6055" t="s">
        <v>72</v>
      </c>
      <c r="C6055" t="s">
        <v>11434</v>
      </c>
      <c r="D6055" t="s">
        <v>73</v>
      </c>
      <c r="E6055" s="1">
        <v>44713</v>
      </c>
      <c r="F6055" s="1">
        <v>44742</v>
      </c>
      <c r="G6055" t="s">
        <v>11430</v>
      </c>
      <c r="H6055" s="5" t="s">
        <v>11415</v>
      </c>
      <c r="I6055" s="8" t="str">
        <f t="shared" si="189"/>
        <v xml:space="preserve">08-ug-22 </v>
      </c>
      <c r="J6055" s="5" t="s">
        <v>11110</v>
      </c>
      <c r="K6055" t="str">
        <f t="shared" si="188"/>
        <v xml:space="preserve">07-Dec-22 </v>
      </c>
      <c r="L6055">
        <v>40</v>
      </c>
      <c r="M6055">
        <v>0</v>
      </c>
      <c r="N6055">
        <v>87</v>
      </c>
      <c r="O6055" s="2">
        <v>1</v>
      </c>
      <c r="Q6055" t="s">
        <v>340</v>
      </c>
    </row>
    <row r="6056" spans="1:17" x14ac:dyDescent="0.3">
      <c r="A6056" t="s">
        <v>2517</v>
      </c>
      <c r="B6056" t="s">
        <v>16</v>
      </c>
      <c r="C6056" t="s">
        <v>11435</v>
      </c>
      <c r="D6056" t="s">
        <v>2519</v>
      </c>
      <c r="G6056" t="s">
        <v>11436</v>
      </c>
      <c r="H6056" s="5" t="s">
        <v>7431</v>
      </c>
      <c r="I6056" s="8" t="str">
        <f t="shared" si="189"/>
        <v xml:space="preserve">10-ug-22 </v>
      </c>
      <c r="J6056" s="5" t="s">
        <v>7431</v>
      </c>
      <c r="K6056" t="str">
        <f t="shared" si="188"/>
        <v xml:space="preserve">10-ug-22 </v>
      </c>
      <c r="L6056">
        <v>0</v>
      </c>
      <c r="M6056">
        <v>0</v>
      </c>
      <c r="N6056">
        <v>0</v>
      </c>
      <c r="O6056" s="2">
        <v>1</v>
      </c>
      <c r="Q6056" t="s">
        <v>340</v>
      </c>
    </row>
    <row r="6057" spans="1:17" x14ac:dyDescent="0.3">
      <c r="A6057" t="s">
        <v>9794</v>
      </c>
      <c r="B6057" t="s">
        <v>58</v>
      </c>
      <c r="C6057" t="s">
        <v>11437</v>
      </c>
      <c r="D6057" t="s">
        <v>59</v>
      </c>
      <c r="E6057" s="1">
        <v>44783</v>
      </c>
      <c r="F6057" s="1">
        <v>44789</v>
      </c>
      <c r="G6057" t="s">
        <v>11438</v>
      </c>
      <c r="H6057" s="5" t="s">
        <v>7431</v>
      </c>
      <c r="I6057" s="8" t="str">
        <f t="shared" si="189"/>
        <v xml:space="preserve">10-ug-22 </v>
      </c>
      <c r="J6057" s="5" t="s">
        <v>11439</v>
      </c>
      <c r="K6057" t="str">
        <f t="shared" si="188"/>
        <v xml:space="preserve">12-ug-22 </v>
      </c>
      <c r="L6057">
        <v>24</v>
      </c>
      <c r="M6057">
        <v>0</v>
      </c>
      <c r="N6057">
        <v>3</v>
      </c>
      <c r="O6057" s="2">
        <v>1</v>
      </c>
      <c r="Q6057" t="s">
        <v>340</v>
      </c>
    </row>
    <row r="6058" spans="1:17" x14ac:dyDescent="0.3">
      <c r="A6058" t="s">
        <v>9809</v>
      </c>
      <c r="B6058" t="s">
        <v>72</v>
      </c>
      <c r="C6058" t="s">
        <v>11440</v>
      </c>
      <c r="D6058" t="s">
        <v>73</v>
      </c>
      <c r="E6058" s="1">
        <v>44783</v>
      </c>
      <c r="F6058" s="1">
        <v>44789</v>
      </c>
      <c r="G6058" t="s">
        <v>11438</v>
      </c>
      <c r="H6058" s="5" t="s">
        <v>7431</v>
      </c>
      <c r="I6058" s="8" t="str">
        <f t="shared" si="189"/>
        <v xml:space="preserve">10-ug-22 </v>
      </c>
      <c r="J6058" s="5" t="s">
        <v>11439</v>
      </c>
      <c r="K6058" t="str">
        <f t="shared" si="188"/>
        <v xml:space="preserve">12-ug-22 </v>
      </c>
      <c r="L6058">
        <v>24</v>
      </c>
      <c r="M6058">
        <v>0</v>
      </c>
      <c r="N6058">
        <v>3</v>
      </c>
      <c r="O6058" s="2">
        <v>1</v>
      </c>
      <c r="Q6058" t="s">
        <v>340</v>
      </c>
    </row>
    <row r="6059" spans="1:17" x14ac:dyDescent="0.3">
      <c r="A6059" t="s">
        <v>2517</v>
      </c>
      <c r="B6059" t="s">
        <v>16</v>
      </c>
      <c r="C6059" t="s">
        <v>11441</v>
      </c>
      <c r="D6059" t="s">
        <v>2519</v>
      </c>
      <c r="E6059" s="1">
        <v>44452</v>
      </c>
      <c r="F6059" s="1">
        <v>44453</v>
      </c>
      <c r="G6059" t="s">
        <v>11442</v>
      </c>
      <c r="H6059" s="5" t="s">
        <v>7431</v>
      </c>
      <c r="I6059" s="8" t="str">
        <f t="shared" si="189"/>
        <v xml:space="preserve">10-ug-22 </v>
      </c>
      <c r="J6059" s="5" t="s">
        <v>7431</v>
      </c>
      <c r="K6059" t="str">
        <f t="shared" si="188"/>
        <v xml:space="preserve">10-ug-22 </v>
      </c>
      <c r="L6059">
        <v>1</v>
      </c>
      <c r="M6059">
        <v>0</v>
      </c>
      <c r="N6059">
        <v>1</v>
      </c>
      <c r="O6059" s="2">
        <v>1</v>
      </c>
      <c r="Q6059" t="s">
        <v>340</v>
      </c>
    </row>
    <row r="6060" spans="1:17" x14ac:dyDescent="0.3">
      <c r="A6060" t="s">
        <v>9794</v>
      </c>
      <c r="B6060" t="s">
        <v>58</v>
      </c>
      <c r="C6060" t="s">
        <v>11443</v>
      </c>
      <c r="D6060" t="s">
        <v>59</v>
      </c>
      <c r="E6060" s="1">
        <v>44774</v>
      </c>
      <c r="F6060" s="1">
        <v>44774</v>
      </c>
      <c r="G6060" t="s">
        <v>11444</v>
      </c>
      <c r="H6060" s="5" t="s">
        <v>11445</v>
      </c>
      <c r="I6060" s="8" t="str">
        <f t="shared" si="189"/>
        <v xml:space="preserve">11-ug-22 </v>
      </c>
      <c r="J6060" s="5" t="s">
        <v>11445</v>
      </c>
      <c r="K6060" t="str">
        <f t="shared" si="188"/>
        <v xml:space="preserve">11-ug-22 </v>
      </c>
      <c r="L6060">
        <v>1</v>
      </c>
      <c r="M6060">
        <v>0</v>
      </c>
      <c r="N6060">
        <v>1</v>
      </c>
      <c r="O6060" s="2">
        <v>1</v>
      </c>
      <c r="Q6060" t="s">
        <v>340</v>
      </c>
    </row>
    <row r="6061" spans="1:17" x14ac:dyDescent="0.3">
      <c r="A6061" t="s">
        <v>9809</v>
      </c>
      <c r="B6061" t="s">
        <v>72</v>
      </c>
      <c r="C6061" t="s">
        <v>11446</v>
      </c>
      <c r="D6061" t="s">
        <v>73</v>
      </c>
      <c r="E6061" s="1">
        <v>44774</v>
      </c>
      <c r="F6061" s="1">
        <v>44774</v>
      </c>
      <c r="G6061" t="s">
        <v>11444</v>
      </c>
      <c r="H6061" s="5" t="s">
        <v>11445</v>
      </c>
      <c r="I6061" s="8" t="str">
        <f t="shared" si="189"/>
        <v xml:space="preserve">11-ug-22 </v>
      </c>
      <c r="J6061" s="5" t="s">
        <v>11445</v>
      </c>
      <c r="K6061" t="str">
        <f t="shared" si="188"/>
        <v xml:space="preserve">11-ug-22 </v>
      </c>
      <c r="L6061">
        <v>1</v>
      </c>
      <c r="M6061">
        <v>0</v>
      </c>
      <c r="N6061">
        <v>1</v>
      </c>
      <c r="O6061" s="2">
        <v>1</v>
      </c>
      <c r="Q6061" t="s">
        <v>340</v>
      </c>
    </row>
    <row r="6062" spans="1:17" x14ac:dyDescent="0.3">
      <c r="A6062" t="s">
        <v>9794</v>
      </c>
      <c r="B6062" t="s">
        <v>58</v>
      </c>
      <c r="C6062" t="s">
        <v>11447</v>
      </c>
      <c r="D6062" t="s">
        <v>59</v>
      </c>
      <c r="E6062" s="1">
        <v>44775</v>
      </c>
      <c r="F6062" s="1">
        <v>44873</v>
      </c>
      <c r="G6062" t="s">
        <v>11448</v>
      </c>
      <c r="H6062" s="5" t="s">
        <v>11439</v>
      </c>
      <c r="I6062" s="8" t="str">
        <f t="shared" si="189"/>
        <v xml:space="preserve">12-ug-22 </v>
      </c>
      <c r="J6062" s="5" t="s">
        <v>11139</v>
      </c>
      <c r="K6062" t="str">
        <f t="shared" si="188"/>
        <v xml:space="preserve">31-Oct-22 </v>
      </c>
      <c r="L6062">
        <v>70</v>
      </c>
      <c r="M6062">
        <v>0</v>
      </c>
      <c r="N6062">
        <v>56</v>
      </c>
      <c r="O6062" s="2">
        <v>1</v>
      </c>
      <c r="Q6062" t="s">
        <v>340</v>
      </c>
    </row>
    <row r="6063" spans="1:17" x14ac:dyDescent="0.3">
      <c r="A6063" t="s">
        <v>9809</v>
      </c>
      <c r="B6063" t="s">
        <v>72</v>
      </c>
      <c r="C6063" t="s">
        <v>11449</v>
      </c>
      <c r="D6063" t="s">
        <v>73</v>
      </c>
      <c r="E6063" s="1">
        <v>44775</v>
      </c>
      <c r="F6063" s="1">
        <v>44873</v>
      </c>
      <c r="G6063" t="s">
        <v>11448</v>
      </c>
      <c r="H6063" s="5" t="s">
        <v>11439</v>
      </c>
      <c r="I6063" s="8" t="str">
        <f t="shared" si="189"/>
        <v xml:space="preserve">12-ug-22 </v>
      </c>
      <c r="J6063" s="5" t="s">
        <v>11139</v>
      </c>
      <c r="K6063" t="str">
        <f t="shared" si="188"/>
        <v xml:space="preserve">31-Oct-22 </v>
      </c>
      <c r="L6063">
        <v>70</v>
      </c>
      <c r="M6063">
        <v>0</v>
      </c>
      <c r="N6063">
        <v>56</v>
      </c>
      <c r="O6063" s="2">
        <v>1</v>
      </c>
      <c r="Q6063" t="s">
        <v>340</v>
      </c>
    </row>
    <row r="6064" spans="1:17" x14ac:dyDescent="0.3">
      <c r="A6064" t="s">
        <v>9794</v>
      </c>
      <c r="B6064" t="s">
        <v>58</v>
      </c>
      <c r="C6064" t="s">
        <v>11450</v>
      </c>
      <c r="D6064" t="s">
        <v>59</v>
      </c>
      <c r="E6064" s="1">
        <v>44769</v>
      </c>
      <c r="F6064" s="1">
        <v>44985</v>
      </c>
      <c r="G6064" t="s">
        <v>11451</v>
      </c>
      <c r="H6064" s="5" t="s">
        <v>11452</v>
      </c>
      <c r="I6064" s="8" t="str">
        <f t="shared" si="189"/>
        <v xml:space="preserve">15-ug-22 </v>
      </c>
      <c r="J6064" s="5" t="s">
        <v>3522</v>
      </c>
      <c r="K6064" t="str">
        <f t="shared" si="188"/>
        <v xml:space="preserve">31-Mar-23 </v>
      </c>
      <c r="L6064">
        <v>169</v>
      </c>
      <c r="M6064">
        <v>0</v>
      </c>
      <c r="N6064">
        <v>160</v>
      </c>
      <c r="O6064" s="2">
        <v>1</v>
      </c>
      <c r="Q6064" t="s">
        <v>340</v>
      </c>
    </row>
    <row r="6065" spans="1:17" x14ac:dyDescent="0.3">
      <c r="A6065" t="s">
        <v>9794</v>
      </c>
      <c r="B6065" t="s">
        <v>58</v>
      </c>
      <c r="C6065" t="s">
        <v>11453</v>
      </c>
      <c r="D6065" t="s">
        <v>59</v>
      </c>
      <c r="E6065" s="1">
        <v>44769</v>
      </c>
      <c r="F6065" s="1">
        <v>44769</v>
      </c>
      <c r="G6065" t="s">
        <v>11454</v>
      </c>
      <c r="H6065" s="5" t="s">
        <v>11452</v>
      </c>
      <c r="I6065" s="8" t="str">
        <f t="shared" si="189"/>
        <v xml:space="preserve">15-ug-22 </v>
      </c>
      <c r="J6065" s="5" t="s">
        <v>11452</v>
      </c>
      <c r="K6065" t="str">
        <f t="shared" si="188"/>
        <v xml:space="preserve">15-ug-22 </v>
      </c>
      <c r="L6065">
        <v>1</v>
      </c>
      <c r="M6065">
        <v>0</v>
      </c>
      <c r="N6065">
        <v>1</v>
      </c>
      <c r="O6065" s="2">
        <v>1</v>
      </c>
      <c r="Q6065" t="s">
        <v>340</v>
      </c>
    </row>
    <row r="6066" spans="1:17" x14ac:dyDescent="0.3">
      <c r="A6066" t="s">
        <v>9794</v>
      </c>
      <c r="B6066" t="s">
        <v>58</v>
      </c>
      <c r="C6066" t="s">
        <v>11455</v>
      </c>
      <c r="D6066" t="s">
        <v>59</v>
      </c>
      <c r="E6066" s="1">
        <v>44770</v>
      </c>
      <c r="F6066" s="1">
        <v>44981</v>
      </c>
      <c r="G6066" t="s">
        <v>11456</v>
      </c>
      <c r="H6066" s="5" t="s">
        <v>11452</v>
      </c>
      <c r="I6066" s="8" t="str">
        <f t="shared" si="189"/>
        <v xml:space="preserve">15-ug-22 </v>
      </c>
      <c r="J6066" s="5" t="s">
        <v>3522</v>
      </c>
      <c r="K6066" t="str">
        <f t="shared" si="188"/>
        <v xml:space="preserve">31-Mar-23 </v>
      </c>
      <c r="L6066">
        <v>169</v>
      </c>
      <c r="M6066">
        <v>0</v>
      </c>
      <c r="N6066">
        <v>160</v>
      </c>
      <c r="O6066" s="2">
        <v>1</v>
      </c>
      <c r="Q6066" t="s">
        <v>340</v>
      </c>
    </row>
    <row r="6067" spans="1:17" x14ac:dyDescent="0.3">
      <c r="A6067" t="s">
        <v>9809</v>
      </c>
      <c r="B6067" t="s">
        <v>72</v>
      </c>
      <c r="C6067" t="s">
        <v>11457</v>
      </c>
      <c r="D6067" t="s">
        <v>73</v>
      </c>
      <c r="E6067" s="1">
        <v>44769</v>
      </c>
      <c r="F6067" s="1">
        <v>44985</v>
      </c>
      <c r="G6067" t="s">
        <v>11451</v>
      </c>
      <c r="H6067" s="5" t="s">
        <v>11452</v>
      </c>
      <c r="I6067" s="8" t="str">
        <f t="shared" si="189"/>
        <v xml:space="preserve">15-ug-22 </v>
      </c>
      <c r="J6067" s="5" t="s">
        <v>3522</v>
      </c>
      <c r="K6067" t="str">
        <f t="shared" si="188"/>
        <v xml:space="preserve">31-Mar-23 </v>
      </c>
      <c r="L6067">
        <v>169</v>
      </c>
      <c r="M6067">
        <v>0</v>
      </c>
      <c r="N6067">
        <v>160</v>
      </c>
      <c r="O6067" s="2">
        <v>1</v>
      </c>
      <c r="Q6067" t="s">
        <v>340</v>
      </c>
    </row>
    <row r="6068" spans="1:17" x14ac:dyDescent="0.3">
      <c r="A6068" t="s">
        <v>9809</v>
      </c>
      <c r="B6068" t="s">
        <v>72</v>
      </c>
      <c r="C6068" t="s">
        <v>11458</v>
      </c>
      <c r="D6068" t="s">
        <v>73</v>
      </c>
      <c r="E6068" s="1">
        <v>44769</v>
      </c>
      <c r="F6068" s="1">
        <v>44769</v>
      </c>
      <c r="G6068" t="s">
        <v>11454</v>
      </c>
      <c r="H6068" s="5" t="s">
        <v>11452</v>
      </c>
      <c r="I6068" s="8" t="str">
        <f t="shared" si="189"/>
        <v xml:space="preserve">15-ug-22 </v>
      </c>
      <c r="J6068" s="5" t="s">
        <v>11452</v>
      </c>
      <c r="K6068" t="str">
        <f t="shared" si="188"/>
        <v xml:space="preserve">15-ug-22 </v>
      </c>
      <c r="L6068">
        <v>1</v>
      </c>
      <c r="M6068">
        <v>0</v>
      </c>
      <c r="N6068">
        <v>1</v>
      </c>
      <c r="O6068" s="2">
        <v>1</v>
      </c>
      <c r="Q6068" t="s">
        <v>340</v>
      </c>
    </row>
    <row r="6069" spans="1:17" x14ac:dyDescent="0.3">
      <c r="A6069" t="s">
        <v>9809</v>
      </c>
      <c r="B6069" t="s">
        <v>72</v>
      </c>
      <c r="C6069" t="s">
        <v>11459</v>
      </c>
      <c r="D6069" t="s">
        <v>73</v>
      </c>
      <c r="E6069" s="1">
        <v>44770</v>
      </c>
      <c r="F6069" s="1">
        <v>44981</v>
      </c>
      <c r="G6069" t="s">
        <v>11456</v>
      </c>
      <c r="H6069" s="5" t="s">
        <v>11452</v>
      </c>
      <c r="I6069" s="8" t="str">
        <f t="shared" si="189"/>
        <v xml:space="preserve">15-ug-22 </v>
      </c>
      <c r="J6069" s="5" t="s">
        <v>3522</v>
      </c>
      <c r="K6069" t="str">
        <f t="shared" si="188"/>
        <v xml:space="preserve">31-Mar-23 </v>
      </c>
      <c r="L6069">
        <v>169</v>
      </c>
      <c r="M6069">
        <v>0</v>
      </c>
      <c r="N6069">
        <v>160</v>
      </c>
      <c r="O6069" s="2">
        <v>1</v>
      </c>
      <c r="Q6069" t="s">
        <v>340</v>
      </c>
    </row>
    <row r="6070" spans="1:17" x14ac:dyDescent="0.3">
      <c r="A6070" t="s">
        <v>9794</v>
      </c>
      <c r="B6070" t="s">
        <v>58</v>
      </c>
      <c r="C6070" t="s">
        <v>11460</v>
      </c>
      <c r="D6070" t="s">
        <v>59</v>
      </c>
      <c r="E6070" s="1">
        <v>44790</v>
      </c>
      <c r="F6070" s="1">
        <v>44796</v>
      </c>
      <c r="G6070" t="s">
        <v>11461</v>
      </c>
      <c r="H6070" s="5" t="s">
        <v>11452</v>
      </c>
      <c r="I6070" s="8" t="str">
        <f t="shared" si="189"/>
        <v xml:space="preserve">15-ug-22 </v>
      </c>
      <c r="J6070" s="5" t="s">
        <v>7428</v>
      </c>
      <c r="K6070" t="str">
        <f t="shared" si="188"/>
        <v xml:space="preserve">31-ug-22 </v>
      </c>
      <c r="L6070">
        <v>5</v>
      </c>
      <c r="M6070">
        <v>0</v>
      </c>
      <c r="N6070">
        <v>11</v>
      </c>
      <c r="O6070" s="2">
        <v>1</v>
      </c>
      <c r="Q6070" t="s">
        <v>340</v>
      </c>
    </row>
    <row r="6071" spans="1:17" x14ac:dyDescent="0.3">
      <c r="A6071" t="s">
        <v>9809</v>
      </c>
      <c r="B6071" t="s">
        <v>72</v>
      </c>
      <c r="C6071" t="s">
        <v>11462</v>
      </c>
      <c r="D6071" t="s">
        <v>73</v>
      </c>
      <c r="E6071" s="1">
        <v>44790</v>
      </c>
      <c r="F6071" s="1">
        <v>44796</v>
      </c>
      <c r="G6071" t="s">
        <v>11461</v>
      </c>
      <c r="H6071" s="5" t="s">
        <v>11452</v>
      </c>
      <c r="I6071" s="8" t="str">
        <f t="shared" si="189"/>
        <v xml:space="preserve">15-ug-22 </v>
      </c>
      <c r="J6071" s="5" t="s">
        <v>7428</v>
      </c>
      <c r="K6071" t="str">
        <f t="shared" si="188"/>
        <v xml:space="preserve">31-ug-22 </v>
      </c>
      <c r="L6071">
        <v>5</v>
      </c>
      <c r="M6071">
        <v>0</v>
      </c>
      <c r="N6071">
        <v>11</v>
      </c>
      <c r="O6071" s="2">
        <v>1</v>
      </c>
      <c r="Q6071" t="s">
        <v>340</v>
      </c>
    </row>
    <row r="6072" spans="1:17" x14ac:dyDescent="0.3">
      <c r="A6072" t="s">
        <v>9794</v>
      </c>
      <c r="B6072" t="s">
        <v>58</v>
      </c>
      <c r="C6072" t="s">
        <v>11463</v>
      </c>
      <c r="D6072" t="s">
        <v>59</v>
      </c>
      <c r="E6072" s="1">
        <v>44770</v>
      </c>
      <c r="F6072" s="1">
        <v>44910</v>
      </c>
      <c r="G6072" t="s">
        <v>11464</v>
      </c>
      <c r="H6072" s="5" t="s">
        <v>11465</v>
      </c>
      <c r="I6072" s="8" t="str">
        <f t="shared" si="189"/>
        <v xml:space="preserve">16-ug-22 </v>
      </c>
      <c r="J6072" s="5" t="s">
        <v>11466</v>
      </c>
      <c r="K6072" t="str">
        <f t="shared" si="188"/>
        <v xml:space="preserve">18-Nov-22 </v>
      </c>
      <c r="L6072">
        <v>100</v>
      </c>
      <c r="M6072">
        <v>0</v>
      </c>
      <c r="N6072">
        <v>67</v>
      </c>
      <c r="O6072" s="2">
        <v>1</v>
      </c>
      <c r="Q6072" t="s">
        <v>340</v>
      </c>
    </row>
    <row r="6073" spans="1:17" x14ac:dyDescent="0.3">
      <c r="A6073" t="s">
        <v>9809</v>
      </c>
      <c r="B6073" t="s">
        <v>72</v>
      </c>
      <c r="C6073" t="s">
        <v>11467</v>
      </c>
      <c r="D6073" t="s">
        <v>73</v>
      </c>
      <c r="E6073" s="1">
        <v>44770</v>
      </c>
      <c r="F6073" s="1">
        <v>44910</v>
      </c>
      <c r="G6073" t="s">
        <v>11464</v>
      </c>
      <c r="H6073" s="5" t="s">
        <v>11465</v>
      </c>
      <c r="I6073" s="8" t="str">
        <f t="shared" si="189"/>
        <v xml:space="preserve">16-ug-22 </v>
      </c>
      <c r="J6073" s="5" t="s">
        <v>11466</v>
      </c>
      <c r="K6073" t="str">
        <f t="shared" si="188"/>
        <v xml:space="preserve">18-Nov-22 </v>
      </c>
      <c r="L6073">
        <v>100</v>
      </c>
      <c r="M6073">
        <v>0</v>
      </c>
      <c r="N6073">
        <v>67</v>
      </c>
      <c r="O6073" s="2">
        <v>1</v>
      </c>
      <c r="Q6073" t="s">
        <v>340</v>
      </c>
    </row>
    <row r="6074" spans="1:17" x14ac:dyDescent="0.3">
      <c r="A6074" t="s">
        <v>3502</v>
      </c>
      <c r="B6074" t="s">
        <v>23</v>
      </c>
      <c r="C6074">
        <v>1820</v>
      </c>
      <c r="D6074" t="s">
        <v>24</v>
      </c>
      <c r="E6074" s="1">
        <v>44803</v>
      </c>
      <c r="F6074" s="1">
        <v>44803</v>
      </c>
      <c r="G6074" t="s">
        <v>11468</v>
      </c>
      <c r="H6074" s="5" t="s">
        <v>11469</v>
      </c>
      <c r="I6074" s="8" t="str">
        <f t="shared" si="189"/>
        <v xml:space="preserve">17-ug-22 </v>
      </c>
      <c r="J6074" s="5" t="s">
        <v>11469</v>
      </c>
      <c r="K6074" t="str">
        <f t="shared" si="188"/>
        <v xml:space="preserve">17-ug-22 </v>
      </c>
      <c r="L6074">
        <v>1</v>
      </c>
      <c r="M6074">
        <v>0</v>
      </c>
      <c r="N6074">
        <v>1</v>
      </c>
      <c r="O6074" s="2">
        <v>1</v>
      </c>
      <c r="Q6074" t="s">
        <v>340</v>
      </c>
    </row>
    <row r="6075" spans="1:17" x14ac:dyDescent="0.3">
      <c r="A6075" t="s">
        <v>3510</v>
      </c>
      <c r="B6075" t="s">
        <v>45</v>
      </c>
      <c r="C6075">
        <v>1820</v>
      </c>
      <c r="D6075" t="s">
        <v>46</v>
      </c>
      <c r="E6075" s="1">
        <v>44803</v>
      </c>
      <c r="F6075" s="1">
        <v>44803</v>
      </c>
      <c r="G6075" t="s">
        <v>11468</v>
      </c>
      <c r="H6075" s="5" t="s">
        <v>11469</v>
      </c>
      <c r="I6075" s="8" t="str">
        <f t="shared" si="189"/>
        <v xml:space="preserve">17-ug-22 </v>
      </c>
      <c r="J6075" s="5" t="s">
        <v>11469</v>
      </c>
      <c r="K6075" t="str">
        <f t="shared" si="188"/>
        <v xml:space="preserve">17-ug-22 </v>
      </c>
      <c r="L6075">
        <v>1</v>
      </c>
      <c r="M6075">
        <v>0</v>
      </c>
      <c r="N6075">
        <v>1</v>
      </c>
      <c r="O6075" s="2">
        <v>1</v>
      </c>
      <c r="Q6075" t="s">
        <v>340</v>
      </c>
    </row>
    <row r="6076" spans="1:17" x14ac:dyDescent="0.3">
      <c r="A6076" t="s">
        <v>3502</v>
      </c>
      <c r="B6076" t="s">
        <v>23</v>
      </c>
      <c r="C6076">
        <v>1830</v>
      </c>
      <c r="D6076" t="s">
        <v>24</v>
      </c>
      <c r="E6076" s="1">
        <v>44804</v>
      </c>
      <c r="F6076" s="1">
        <v>44817</v>
      </c>
      <c r="G6076" t="s">
        <v>11470</v>
      </c>
      <c r="H6076" s="5" t="s">
        <v>11471</v>
      </c>
      <c r="I6076" s="8" t="str">
        <f t="shared" si="189"/>
        <v xml:space="preserve">18-ug-22 </v>
      </c>
      <c r="J6076" s="5" t="s">
        <v>11472</v>
      </c>
      <c r="K6076" t="str">
        <f t="shared" si="188"/>
        <v xml:space="preserve">26-Sep-22 </v>
      </c>
      <c r="L6076">
        <v>10</v>
      </c>
      <c r="M6076">
        <v>0</v>
      </c>
      <c r="N6076">
        <v>26</v>
      </c>
      <c r="O6076" s="2">
        <v>1</v>
      </c>
      <c r="Q6076" t="s">
        <v>340</v>
      </c>
    </row>
    <row r="6077" spans="1:17" x14ac:dyDescent="0.3">
      <c r="A6077" t="s">
        <v>3510</v>
      </c>
      <c r="B6077" t="s">
        <v>45</v>
      </c>
      <c r="C6077">
        <v>1830</v>
      </c>
      <c r="D6077" t="s">
        <v>46</v>
      </c>
      <c r="E6077" s="1">
        <v>44804</v>
      </c>
      <c r="F6077" s="1">
        <v>44817</v>
      </c>
      <c r="G6077" t="s">
        <v>11470</v>
      </c>
      <c r="H6077" s="5" t="s">
        <v>11471</v>
      </c>
      <c r="I6077" s="8" t="str">
        <f t="shared" si="189"/>
        <v xml:space="preserve">18-ug-22 </v>
      </c>
      <c r="J6077" s="5" t="s">
        <v>11472</v>
      </c>
      <c r="K6077" t="str">
        <f t="shared" si="188"/>
        <v xml:space="preserve">26-Sep-22 </v>
      </c>
      <c r="L6077">
        <v>10</v>
      </c>
      <c r="M6077">
        <v>0</v>
      </c>
      <c r="N6077">
        <v>26</v>
      </c>
      <c r="O6077" s="2">
        <v>1</v>
      </c>
      <c r="Q6077" t="s">
        <v>340</v>
      </c>
    </row>
    <row r="6078" spans="1:17" x14ac:dyDescent="0.3">
      <c r="A6078" t="s">
        <v>9794</v>
      </c>
      <c r="B6078" t="s">
        <v>58</v>
      </c>
      <c r="C6078" t="s">
        <v>11473</v>
      </c>
      <c r="D6078" t="s">
        <v>59</v>
      </c>
      <c r="E6078" s="1">
        <v>44785</v>
      </c>
      <c r="F6078" s="1">
        <v>44791</v>
      </c>
      <c r="G6078" t="s">
        <v>11474</v>
      </c>
      <c r="H6078" s="5" t="s">
        <v>11475</v>
      </c>
      <c r="I6078" s="8" t="str">
        <f t="shared" si="189"/>
        <v xml:space="preserve">22-ug-22 </v>
      </c>
      <c r="J6078" s="5" t="s">
        <v>11122</v>
      </c>
      <c r="K6078" t="str">
        <f t="shared" si="188"/>
        <v xml:space="preserve">04-Nov-22 </v>
      </c>
      <c r="L6078">
        <v>5</v>
      </c>
      <c r="M6078">
        <v>0</v>
      </c>
      <c r="N6078">
        <v>54</v>
      </c>
      <c r="O6078" s="2">
        <v>1</v>
      </c>
      <c r="Q6078" t="s">
        <v>340</v>
      </c>
    </row>
    <row r="6079" spans="1:17" x14ac:dyDescent="0.3">
      <c r="A6079" t="s">
        <v>9809</v>
      </c>
      <c r="B6079" t="s">
        <v>72</v>
      </c>
      <c r="C6079" t="s">
        <v>11476</v>
      </c>
      <c r="D6079" t="s">
        <v>73</v>
      </c>
      <c r="E6079" s="1">
        <v>44785</v>
      </c>
      <c r="F6079" s="1">
        <v>44791</v>
      </c>
      <c r="G6079" t="s">
        <v>11474</v>
      </c>
      <c r="H6079" s="5" t="s">
        <v>11475</v>
      </c>
      <c r="I6079" s="8" t="str">
        <f t="shared" si="189"/>
        <v xml:space="preserve">22-ug-22 </v>
      </c>
      <c r="J6079" s="5" t="s">
        <v>11122</v>
      </c>
      <c r="K6079" t="str">
        <f t="shared" si="188"/>
        <v xml:space="preserve">04-Nov-22 </v>
      </c>
      <c r="L6079">
        <v>5</v>
      </c>
      <c r="M6079">
        <v>0</v>
      </c>
      <c r="N6079">
        <v>54</v>
      </c>
      <c r="O6079" s="2">
        <v>1</v>
      </c>
      <c r="Q6079" t="s">
        <v>340</v>
      </c>
    </row>
    <row r="6080" spans="1:17" x14ac:dyDescent="0.3">
      <c r="A6080" t="s">
        <v>2517</v>
      </c>
      <c r="B6080" t="s">
        <v>16</v>
      </c>
      <c r="C6080" t="s">
        <v>11477</v>
      </c>
      <c r="D6080" t="s">
        <v>2519</v>
      </c>
      <c r="G6080" t="s">
        <v>11478</v>
      </c>
      <c r="H6080" s="5" t="s">
        <v>2527</v>
      </c>
      <c r="I6080" s="8" t="str">
        <f t="shared" si="189"/>
        <v xml:space="preserve">23-ug-22 </v>
      </c>
      <c r="J6080" s="5" t="s">
        <v>2527</v>
      </c>
      <c r="K6080" t="str">
        <f t="shared" si="188"/>
        <v xml:space="preserve">23-ug-22 </v>
      </c>
      <c r="L6080">
        <v>5</v>
      </c>
      <c r="M6080">
        <v>0</v>
      </c>
      <c r="N6080">
        <v>0</v>
      </c>
      <c r="O6080" s="2">
        <v>1</v>
      </c>
      <c r="Q6080" t="s">
        <v>340</v>
      </c>
    </row>
    <row r="6081" spans="1:17" x14ac:dyDescent="0.3">
      <c r="A6081" t="s">
        <v>2517</v>
      </c>
      <c r="B6081" t="s">
        <v>16</v>
      </c>
      <c r="C6081" t="s">
        <v>11479</v>
      </c>
      <c r="D6081" t="s">
        <v>2519</v>
      </c>
      <c r="G6081" t="s">
        <v>2663</v>
      </c>
      <c r="H6081" s="5" t="s">
        <v>2527</v>
      </c>
      <c r="I6081" s="8" t="str">
        <f t="shared" si="189"/>
        <v xml:space="preserve">23-ug-22 </v>
      </c>
      <c r="J6081" s="5" t="s">
        <v>2527</v>
      </c>
      <c r="K6081" t="str">
        <f t="shared" si="188"/>
        <v xml:space="preserve">23-ug-22 </v>
      </c>
      <c r="L6081">
        <v>1</v>
      </c>
      <c r="M6081">
        <v>0</v>
      </c>
      <c r="N6081">
        <v>1</v>
      </c>
      <c r="O6081" s="2">
        <v>1</v>
      </c>
      <c r="Q6081" t="s">
        <v>340</v>
      </c>
    </row>
    <row r="6082" spans="1:17" x14ac:dyDescent="0.3">
      <c r="A6082" t="s">
        <v>2517</v>
      </c>
      <c r="B6082" t="s">
        <v>16</v>
      </c>
      <c r="C6082" t="s">
        <v>11480</v>
      </c>
      <c r="D6082" t="s">
        <v>2519</v>
      </c>
      <c r="F6082" s="1">
        <v>44435</v>
      </c>
      <c r="G6082" t="s">
        <v>11481</v>
      </c>
      <c r="H6082" s="5" t="s">
        <v>2527</v>
      </c>
      <c r="I6082" s="8" t="str">
        <f t="shared" si="189"/>
        <v xml:space="preserve">23-ug-22 </v>
      </c>
      <c r="J6082" s="5" t="s">
        <v>2527</v>
      </c>
      <c r="K6082" t="str">
        <f t="shared" si="188"/>
        <v xml:space="preserve">23-ug-22 </v>
      </c>
      <c r="L6082">
        <v>0</v>
      </c>
      <c r="M6082">
        <v>0</v>
      </c>
      <c r="N6082">
        <v>0</v>
      </c>
      <c r="O6082" s="2">
        <v>1</v>
      </c>
      <c r="Q6082" t="s">
        <v>340</v>
      </c>
    </row>
    <row r="6083" spans="1:17" x14ac:dyDescent="0.3">
      <c r="A6083" t="s">
        <v>9794</v>
      </c>
      <c r="B6083" t="s">
        <v>58</v>
      </c>
      <c r="C6083" t="s">
        <v>11482</v>
      </c>
      <c r="D6083" t="s">
        <v>59</v>
      </c>
      <c r="E6083" s="1">
        <v>44789</v>
      </c>
      <c r="F6083" s="1">
        <v>44789</v>
      </c>
      <c r="G6083" t="s">
        <v>11483</v>
      </c>
      <c r="H6083" s="5" t="s">
        <v>11484</v>
      </c>
      <c r="I6083" s="8" t="str">
        <f t="shared" si="189"/>
        <v xml:space="preserve">24-ug-22 </v>
      </c>
      <c r="J6083" s="5" t="s">
        <v>11484</v>
      </c>
      <c r="K6083" t="str">
        <f t="shared" ref="K6083:K6146" si="190">SUBSTITUTE(J6083, "A", "")</f>
        <v xml:space="preserve">24-ug-22 </v>
      </c>
      <c r="L6083">
        <v>1</v>
      </c>
      <c r="M6083">
        <v>0</v>
      </c>
      <c r="N6083">
        <v>0</v>
      </c>
      <c r="O6083" s="2">
        <v>1</v>
      </c>
      <c r="Q6083" t="s">
        <v>340</v>
      </c>
    </row>
    <row r="6084" spans="1:17" x14ac:dyDescent="0.3">
      <c r="A6084" t="s">
        <v>3502</v>
      </c>
      <c r="B6084" t="s">
        <v>23</v>
      </c>
      <c r="C6084">
        <v>2997</v>
      </c>
      <c r="D6084" t="s">
        <v>24</v>
      </c>
      <c r="F6084" s="1">
        <v>44747</v>
      </c>
      <c r="G6084" t="s">
        <v>11485</v>
      </c>
      <c r="H6084" s="5" t="s">
        <v>11484</v>
      </c>
      <c r="I6084" s="8" t="str">
        <f t="shared" ref="I6084:I6147" si="191">SUBSTITUTE(H6084, "A", "")</f>
        <v xml:space="preserve">24-ug-22 </v>
      </c>
      <c r="J6084" s="5" t="s">
        <v>11484</v>
      </c>
      <c r="K6084" t="str">
        <f t="shared" si="190"/>
        <v xml:space="preserve">24-ug-22 </v>
      </c>
      <c r="L6084">
        <v>0</v>
      </c>
      <c r="M6084">
        <v>0</v>
      </c>
      <c r="N6084">
        <v>0</v>
      </c>
      <c r="O6084" s="2">
        <v>1</v>
      </c>
      <c r="Q6084" t="s">
        <v>340</v>
      </c>
    </row>
    <row r="6085" spans="1:17" x14ac:dyDescent="0.3">
      <c r="A6085" t="s">
        <v>3510</v>
      </c>
      <c r="B6085" t="s">
        <v>45</v>
      </c>
      <c r="C6085">
        <v>2997</v>
      </c>
      <c r="D6085" t="s">
        <v>46</v>
      </c>
      <c r="F6085" s="1">
        <v>44747</v>
      </c>
      <c r="G6085" t="s">
        <v>11485</v>
      </c>
      <c r="H6085" s="5" t="s">
        <v>11484</v>
      </c>
      <c r="I6085" s="8" t="str">
        <f t="shared" si="191"/>
        <v xml:space="preserve">24-ug-22 </v>
      </c>
      <c r="J6085" s="5" t="s">
        <v>11484</v>
      </c>
      <c r="K6085" t="str">
        <f t="shared" si="190"/>
        <v xml:space="preserve">24-ug-22 </v>
      </c>
      <c r="L6085">
        <v>0</v>
      </c>
      <c r="M6085">
        <v>0</v>
      </c>
      <c r="N6085">
        <v>0</v>
      </c>
      <c r="O6085" s="2">
        <v>1</v>
      </c>
      <c r="Q6085" t="s">
        <v>340</v>
      </c>
    </row>
    <row r="6086" spans="1:17" x14ac:dyDescent="0.3">
      <c r="A6086" t="s">
        <v>9794</v>
      </c>
      <c r="B6086" t="s">
        <v>58</v>
      </c>
      <c r="C6086" t="s">
        <v>11486</v>
      </c>
      <c r="D6086" t="s">
        <v>59</v>
      </c>
      <c r="G6086" t="s">
        <v>11487</v>
      </c>
      <c r="H6086" s="5" t="s">
        <v>11484</v>
      </c>
      <c r="I6086" s="8" t="str">
        <f t="shared" si="191"/>
        <v xml:space="preserve">24-ug-22 </v>
      </c>
      <c r="J6086" s="5" t="s">
        <v>11484</v>
      </c>
      <c r="K6086" t="str">
        <f t="shared" si="190"/>
        <v xml:space="preserve">24-ug-22 </v>
      </c>
      <c r="L6086">
        <v>1</v>
      </c>
      <c r="M6086">
        <v>0</v>
      </c>
      <c r="N6086">
        <v>0</v>
      </c>
      <c r="O6086" s="2">
        <v>1</v>
      </c>
      <c r="Q6086" t="s">
        <v>340</v>
      </c>
    </row>
    <row r="6087" spans="1:17" x14ac:dyDescent="0.3">
      <c r="A6087" t="s">
        <v>9809</v>
      </c>
      <c r="B6087" t="s">
        <v>72</v>
      </c>
      <c r="C6087" t="s">
        <v>11488</v>
      </c>
      <c r="D6087" t="s">
        <v>73</v>
      </c>
      <c r="E6087" s="1">
        <v>44789</v>
      </c>
      <c r="F6087" s="1">
        <v>44789</v>
      </c>
      <c r="G6087" t="s">
        <v>11483</v>
      </c>
      <c r="H6087" s="5" t="s">
        <v>11484</v>
      </c>
      <c r="I6087" s="8" t="str">
        <f t="shared" si="191"/>
        <v xml:space="preserve">24-ug-22 </v>
      </c>
      <c r="J6087" s="5" t="s">
        <v>11484</v>
      </c>
      <c r="K6087" t="str">
        <f t="shared" si="190"/>
        <v xml:space="preserve">24-ug-22 </v>
      </c>
      <c r="L6087">
        <v>1</v>
      </c>
      <c r="M6087">
        <v>0</v>
      </c>
      <c r="N6087">
        <v>0</v>
      </c>
      <c r="O6087" s="2">
        <v>1</v>
      </c>
      <c r="Q6087" t="s">
        <v>340</v>
      </c>
    </row>
    <row r="6088" spans="1:17" x14ac:dyDescent="0.3">
      <c r="A6088" t="s">
        <v>9809</v>
      </c>
      <c r="B6088" t="s">
        <v>72</v>
      </c>
      <c r="C6088" t="s">
        <v>11489</v>
      </c>
      <c r="D6088" t="s">
        <v>73</v>
      </c>
      <c r="G6088" t="s">
        <v>11487</v>
      </c>
      <c r="H6088" s="5" t="s">
        <v>11484</v>
      </c>
      <c r="I6088" s="8" t="str">
        <f t="shared" si="191"/>
        <v xml:space="preserve">24-ug-22 </v>
      </c>
      <c r="J6088" s="5" t="s">
        <v>11484</v>
      </c>
      <c r="K6088" t="str">
        <f t="shared" si="190"/>
        <v xml:space="preserve">24-ug-22 </v>
      </c>
      <c r="L6088">
        <v>1</v>
      </c>
      <c r="M6088">
        <v>0</v>
      </c>
      <c r="N6088">
        <v>0</v>
      </c>
      <c r="O6088" s="2">
        <v>1</v>
      </c>
      <c r="Q6088" t="s">
        <v>340</v>
      </c>
    </row>
    <row r="6089" spans="1:17" x14ac:dyDescent="0.3">
      <c r="A6089" t="s">
        <v>9794</v>
      </c>
      <c r="B6089" t="s">
        <v>58</v>
      </c>
      <c r="C6089" t="s">
        <v>11490</v>
      </c>
      <c r="D6089" t="s">
        <v>59</v>
      </c>
      <c r="E6089" s="1">
        <v>44790</v>
      </c>
      <c r="F6089" s="1">
        <v>44949</v>
      </c>
      <c r="G6089" t="s">
        <v>11491</v>
      </c>
      <c r="H6089" s="5" t="s">
        <v>11492</v>
      </c>
      <c r="I6089" s="8" t="str">
        <f t="shared" si="191"/>
        <v xml:space="preserve">25-ug-22 </v>
      </c>
      <c r="J6089" s="5" t="s">
        <v>11385</v>
      </c>
      <c r="K6089" t="str">
        <f t="shared" si="190"/>
        <v xml:space="preserve">01-Nov-22 </v>
      </c>
      <c r="L6089">
        <v>37</v>
      </c>
      <c r="M6089">
        <v>0</v>
      </c>
      <c r="N6089">
        <v>48</v>
      </c>
      <c r="O6089" s="2">
        <v>1</v>
      </c>
      <c r="Q6089" t="s">
        <v>340</v>
      </c>
    </row>
    <row r="6090" spans="1:17" x14ac:dyDescent="0.3">
      <c r="A6090" t="s">
        <v>9794</v>
      </c>
      <c r="B6090" t="s">
        <v>58</v>
      </c>
      <c r="C6090" t="s">
        <v>11493</v>
      </c>
      <c r="D6090" t="s">
        <v>59</v>
      </c>
      <c r="G6090" t="s">
        <v>11494</v>
      </c>
      <c r="H6090" s="5" t="s">
        <v>11492</v>
      </c>
      <c r="I6090" s="8" t="str">
        <f t="shared" si="191"/>
        <v xml:space="preserve">25-ug-22 </v>
      </c>
      <c r="J6090" s="5" t="s">
        <v>11385</v>
      </c>
      <c r="K6090" t="str">
        <f t="shared" si="190"/>
        <v xml:space="preserve">01-Nov-22 </v>
      </c>
      <c r="L6090">
        <v>37</v>
      </c>
      <c r="M6090">
        <v>0</v>
      </c>
      <c r="N6090">
        <v>48</v>
      </c>
      <c r="O6090" s="2">
        <v>1</v>
      </c>
      <c r="Q6090" t="s">
        <v>340</v>
      </c>
    </row>
    <row r="6091" spans="1:17" x14ac:dyDescent="0.3">
      <c r="A6091" t="s">
        <v>9809</v>
      </c>
      <c r="B6091" t="s">
        <v>72</v>
      </c>
      <c r="C6091" t="s">
        <v>11495</v>
      </c>
      <c r="D6091" t="s">
        <v>73</v>
      </c>
      <c r="E6091" s="1">
        <v>44790</v>
      </c>
      <c r="F6091" s="1">
        <v>44949</v>
      </c>
      <c r="G6091" t="s">
        <v>11491</v>
      </c>
      <c r="H6091" s="5" t="s">
        <v>11492</v>
      </c>
      <c r="I6091" s="8" t="str">
        <f t="shared" si="191"/>
        <v xml:space="preserve">25-ug-22 </v>
      </c>
      <c r="J6091" s="5" t="s">
        <v>11385</v>
      </c>
      <c r="K6091" t="str">
        <f t="shared" si="190"/>
        <v xml:space="preserve">01-Nov-22 </v>
      </c>
      <c r="L6091">
        <v>37</v>
      </c>
      <c r="M6091">
        <v>0</v>
      </c>
      <c r="N6091">
        <v>48</v>
      </c>
      <c r="O6091" s="2">
        <v>1</v>
      </c>
      <c r="Q6091" t="s">
        <v>340</v>
      </c>
    </row>
    <row r="6092" spans="1:17" x14ac:dyDescent="0.3">
      <c r="A6092" t="s">
        <v>9809</v>
      </c>
      <c r="B6092" t="s">
        <v>72</v>
      </c>
      <c r="C6092" t="s">
        <v>11496</v>
      </c>
      <c r="D6092" t="s">
        <v>73</v>
      </c>
      <c r="G6092" t="s">
        <v>11494</v>
      </c>
      <c r="H6092" s="5" t="s">
        <v>11492</v>
      </c>
      <c r="I6092" s="8" t="str">
        <f t="shared" si="191"/>
        <v xml:space="preserve">25-ug-22 </v>
      </c>
      <c r="J6092" s="5" t="s">
        <v>11385</v>
      </c>
      <c r="K6092" t="str">
        <f t="shared" si="190"/>
        <v xml:space="preserve">01-Nov-22 </v>
      </c>
      <c r="L6092">
        <v>37</v>
      </c>
      <c r="M6092">
        <v>0</v>
      </c>
      <c r="N6092">
        <v>48</v>
      </c>
      <c r="O6092" s="2">
        <v>1</v>
      </c>
      <c r="Q6092" t="s">
        <v>340</v>
      </c>
    </row>
    <row r="6093" spans="1:17" x14ac:dyDescent="0.3">
      <c r="A6093" t="s">
        <v>2431</v>
      </c>
      <c r="B6093" t="s">
        <v>120</v>
      </c>
      <c r="C6093">
        <v>2797</v>
      </c>
      <c r="D6093" t="s">
        <v>121</v>
      </c>
      <c r="G6093" t="s">
        <v>11485</v>
      </c>
      <c r="H6093" s="5" t="s">
        <v>11492</v>
      </c>
      <c r="I6093" s="8" t="str">
        <f t="shared" si="191"/>
        <v xml:space="preserve">25-ug-22 </v>
      </c>
      <c r="J6093" s="5" t="s">
        <v>11492</v>
      </c>
      <c r="K6093" t="str">
        <f t="shared" si="190"/>
        <v xml:space="preserve">25-ug-22 </v>
      </c>
      <c r="L6093">
        <v>0</v>
      </c>
      <c r="M6093">
        <v>0</v>
      </c>
      <c r="N6093">
        <v>0</v>
      </c>
      <c r="O6093" s="2">
        <v>1</v>
      </c>
      <c r="Q6093" t="s">
        <v>340</v>
      </c>
    </row>
    <row r="6094" spans="1:17" x14ac:dyDescent="0.3">
      <c r="A6094" t="s">
        <v>3502</v>
      </c>
      <c r="B6094" t="s">
        <v>23</v>
      </c>
      <c r="C6094">
        <v>1590</v>
      </c>
      <c r="D6094" t="s">
        <v>24</v>
      </c>
      <c r="F6094" s="1">
        <v>44771</v>
      </c>
      <c r="G6094" t="s">
        <v>11497</v>
      </c>
      <c r="H6094" s="5" t="s">
        <v>11498</v>
      </c>
      <c r="I6094" s="8" t="str">
        <f t="shared" si="191"/>
        <v xml:space="preserve">26-ug-22 </v>
      </c>
      <c r="J6094" s="5" t="s">
        <v>11498</v>
      </c>
      <c r="K6094" t="str">
        <f t="shared" si="190"/>
        <v xml:space="preserve">26-ug-22 </v>
      </c>
      <c r="L6094">
        <v>0</v>
      </c>
      <c r="M6094">
        <v>0</v>
      </c>
      <c r="N6094">
        <v>0</v>
      </c>
      <c r="O6094" s="2">
        <v>1</v>
      </c>
      <c r="Q6094" t="s">
        <v>340</v>
      </c>
    </row>
    <row r="6095" spans="1:17" x14ac:dyDescent="0.3">
      <c r="A6095" t="s">
        <v>3510</v>
      </c>
      <c r="B6095" t="s">
        <v>45</v>
      </c>
      <c r="C6095">
        <v>1590</v>
      </c>
      <c r="D6095" t="s">
        <v>46</v>
      </c>
      <c r="F6095" s="1">
        <v>44771</v>
      </c>
      <c r="G6095" t="s">
        <v>11497</v>
      </c>
      <c r="H6095" s="5" t="s">
        <v>11498</v>
      </c>
      <c r="I6095" s="8" t="str">
        <f t="shared" si="191"/>
        <v xml:space="preserve">26-ug-22 </v>
      </c>
      <c r="J6095" s="5" t="s">
        <v>11498</v>
      </c>
      <c r="K6095" t="str">
        <f t="shared" si="190"/>
        <v xml:space="preserve">26-ug-22 </v>
      </c>
      <c r="L6095">
        <v>0</v>
      </c>
      <c r="M6095">
        <v>0</v>
      </c>
      <c r="N6095">
        <v>0</v>
      </c>
      <c r="O6095" s="2">
        <v>1</v>
      </c>
      <c r="Q6095" t="s">
        <v>340</v>
      </c>
    </row>
    <row r="6096" spans="1:17" x14ac:dyDescent="0.3">
      <c r="A6096" t="s">
        <v>2517</v>
      </c>
      <c r="B6096" t="s">
        <v>16</v>
      </c>
      <c r="C6096" t="s">
        <v>11499</v>
      </c>
      <c r="D6096" t="s">
        <v>2519</v>
      </c>
      <c r="E6096" s="1">
        <v>43892</v>
      </c>
      <c r="F6096" s="1">
        <v>44452</v>
      </c>
      <c r="G6096" t="s">
        <v>11500</v>
      </c>
      <c r="H6096" s="5" t="s">
        <v>11501</v>
      </c>
      <c r="I6096" s="8" t="str">
        <f t="shared" si="191"/>
        <v xml:space="preserve">30-ug-22 </v>
      </c>
      <c r="J6096" s="5" t="s">
        <v>11501</v>
      </c>
      <c r="K6096" t="str">
        <f t="shared" si="190"/>
        <v xml:space="preserve">30-ug-22 </v>
      </c>
      <c r="L6096">
        <v>21</v>
      </c>
      <c r="M6096">
        <v>0</v>
      </c>
      <c r="N6096">
        <v>1</v>
      </c>
      <c r="O6096" s="2">
        <v>1</v>
      </c>
      <c r="Q6096" t="s">
        <v>340</v>
      </c>
    </row>
    <row r="6097" spans="1:17" x14ac:dyDescent="0.3">
      <c r="A6097" t="s">
        <v>9794</v>
      </c>
      <c r="B6097" t="s">
        <v>58</v>
      </c>
      <c r="C6097" t="s">
        <v>11502</v>
      </c>
      <c r="D6097" t="s">
        <v>59</v>
      </c>
      <c r="F6097" s="1">
        <v>44796</v>
      </c>
      <c r="G6097" t="s">
        <v>11503</v>
      </c>
      <c r="H6097" s="5" t="s">
        <v>7428</v>
      </c>
      <c r="I6097" s="8" t="str">
        <f t="shared" si="191"/>
        <v xml:space="preserve">31-ug-22 </v>
      </c>
      <c r="J6097" s="5" t="s">
        <v>7428</v>
      </c>
      <c r="K6097" t="str">
        <f t="shared" si="190"/>
        <v xml:space="preserve">31-ug-22 </v>
      </c>
      <c r="L6097">
        <v>0</v>
      </c>
      <c r="M6097">
        <v>0</v>
      </c>
      <c r="N6097">
        <v>0</v>
      </c>
      <c r="O6097" s="2">
        <v>1</v>
      </c>
      <c r="Q6097" t="s">
        <v>340</v>
      </c>
    </row>
    <row r="6098" spans="1:17" x14ac:dyDescent="0.3">
      <c r="A6098" t="s">
        <v>9809</v>
      </c>
      <c r="B6098" t="s">
        <v>72</v>
      </c>
      <c r="C6098" t="s">
        <v>11504</v>
      </c>
      <c r="D6098" t="s">
        <v>73</v>
      </c>
      <c r="F6098" s="1">
        <v>44796</v>
      </c>
      <c r="G6098" t="s">
        <v>11503</v>
      </c>
      <c r="H6098" s="5" t="s">
        <v>7428</v>
      </c>
      <c r="I6098" s="8" t="str">
        <f t="shared" si="191"/>
        <v xml:space="preserve">31-ug-22 </v>
      </c>
      <c r="J6098" s="5" t="s">
        <v>7428</v>
      </c>
      <c r="K6098" t="str">
        <f t="shared" si="190"/>
        <v xml:space="preserve">31-ug-22 </v>
      </c>
      <c r="L6098">
        <v>0</v>
      </c>
      <c r="M6098">
        <v>0</v>
      </c>
      <c r="N6098">
        <v>0</v>
      </c>
      <c r="O6098" s="2">
        <v>1</v>
      </c>
      <c r="Q6098" t="s">
        <v>340</v>
      </c>
    </row>
    <row r="6099" spans="1:17" x14ac:dyDescent="0.3">
      <c r="A6099" t="s">
        <v>2517</v>
      </c>
      <c r="B6099" t="s">
        <v>16</v>
      </c>
      <c r="C6099" t="s">
        <v>11505</v>
      </c>
      <c r="D6099" t="s">
        <v>2519</v>
      </c>
      <c r="F6099" s="1">
        <v>44453</v>
      </c>
      <c r="G6099" t="s">
        <v>11506</v>
      </c>
      <c r="H6099" s="5" t="s">
        <v>7428</v>
      </c>
      <c r="I6099" s="8" t="str">
        <f t="shared" si="191"/>
        <v xml:space="preserve">31-ug-22 </v>
      </c>
      <c r="J6099" s="5" t="s">
        <v>7428</v>
      </c>
      <c r="K6099" t="str">
        <f t="shared" si="190"/>
        <v xml:space="preserve">31-ug-22 </v>
      </c>
      <c r="L6099">
        <v>0</v>
      </c>
      <c r="M6099">
        <v>0</v>
      </c>
      <c r="N6099">
        <v>0</v>
      </c>
      <c r="O6099" s="2">
        <v>1</v>
      </c>
      <c r="Q6099" t="s">
        <v>340</v>
      </c>
    </row>
    <row r="6100" spans="1:17" x14ac:dyDescent="0.3">
      <c r="A6100" t="s">
        <v>9794</v>
      </c>
      <c r="B6100" t="s">
        <v>58</v>
      </c>
      <c r="C6100" t="s">
        <v>11507</v>
      </c>
      <c r="D6100" t="s">
        <v>59</v>
      </c>
      <c r="E6100" s="1">
        <v>44756</v>
      </c>
      <c r="F6100" s="1">
        <v>44771</v>
      </c>
      <c r="G6100" t="s">
        <v>11508</v>
      </c>
      <c r="H6100" s="5" t="s">
        <v>11509</v>
      </c>
      <c r="I6100" s="8" t="str">
        <f t="shared" si="191"/>
        <v xml:space="preserve">01-Sep-22 </v>
      </c>
      <c r="J6100" s="5" t="s">
        <v>11510</v>
      </c>
      <c r="K6100" t="str">
        <f t="shared" si="190"/>
        <v xml:space="preserve">04-Oct-22 </v>
      </c>
      <c r="L6100">
        <v>20</v>
      </c>
      <c r="M6100">
        <v>0</v>
      </c>
      <c r="N6100">
        <v>23</v>
      </c>
      <c r="O6100" s="2">
        <v>1</v>
      </c>
      <c r="Q6100" t="s">
        <v>340</v>
      </c>
    </row>
    <row r="6101" spans="1:17" x14ac:dyDescent="0.3">
      <c r="A6101" t="s">
        <v>9809</v>
      </c>
      <c r="B6101" t="s">
        <v>72</v>
      </c>
      <c r="C6101" t="s">
        <v>11511</v>
      </c>
      <c r="D6101" t="s">
        <v>73</v>
      </c>
      <c r="E6101" s="1">
        <v>44756</v>
      </c>
      <c r="F6101" s="1">
        <v>44771</v>
      </c>
      <c r="G6101" t="s">
        <v>11508</v>
      </c>
      <c r="H6101" s="5" t="s">
        <v>11509</v>
      </c>
      <c r="I6101" s="8" t="str">
        <f t="shared" si="191"/>
        <v xml:space="preserve">01-Sep-22 </v>
      </c>
      <c r="J6101" s="5" t="s">
        <v>11510</v>
      </c>
      <c r="K6101" t="str">
        <f t="shared" si="190"/>
        <v xml:space="preserve">04-Oct-22 </v>
      </c>
      <c r="L6101">
        <v>20</v>
      </c>
      <c r="M6101">
        <v>0</v>
      </c>
      <c r="N6101">
        <v>23</v>
      </c>
      <c r="O6101" s="2">
        <v>1</v>
      </c>
      <c r="Q6101" t="s">
        <v>340</v>
      </c>
    </row>
    <row r="6102" spans="1:17" x14ac:dyDescent="0.3">
      <c r="A6102" t="s">
        <v>9794</v>
      </c>
      <c r="B6102" t="s">
        <v>58</v>
      </c>
      <c r="C6102" t="s">
        <v>11512</v>
      </c>
      <c r="D6102" t="s">
        <v>59</v>
      </c>
      <c r="E6102" s="1">
        <v>44809</v>
      </c>
      <c r="F6102" s="1">
        <v>44827</v>
      </c>
      <c r="G6102" t="s">
        <v>11513</v>
      </c>
      <c r="H6102" s="5" t="s">
        <v>11509</v>
      </c>
      <c r="I6102" s="8" t="str">
        <f t="shared" si="191"/>
        <v xml:space="preserve">01-Sep-22 </v>
      </c>
      <c r="J6102" s="5" t="s">
        <v>11202</v>
      </c>
      <c r="K6102" t="str">
        <f t="shared" si="190"/>
        <v xml:space="preserve">05-Sep-22 </v>
      </c>
      <c r="L6102">
        <v>3</v>
      </c>
      <c r="M6102">
        <v>0</v>
      </c>
      <c r="N6102">
        <v>3</v>
      </c>
      <c r="O6102" s="2">
        <v>1</v>
      </c>
      <c r="Q6102" t="s">
        <v>340</v>
      </c>
    </row>
    <row r="6103" spans="1:17" x14ac:dyDescent="0.3">
      <c r="A6103" t="s">
        <v>9809</v>
      </c>
      <c r="B6103" t="s">
        <v>72</v>
      </c>
      <c r="C6103" t="s">
        <v>11514</v>
      </c>
      <c r="D6103" t="s">
        <v>73</v>
      </c>
      <c r="E6103" s="1">
        <v>44809</v>
      </c>
      <c r="F6103" s="1">
        <v>44827</v>
      </c>
      <c r="G6103" t="s">
        <v>11513</v>
      </c>
      <c r="H6103" s="5" t="s">
        <v>11509</v>
      </c>
      <c r="I6103" s="8" t="str">
        <f t="shared" si="191"/>
        <v xml:space="preserve">01-Sep-22 </v>
      </c>
      <c r="J6103" s="5" t="s">
        <v>11202</v>
      </c>
      <c r="K6103" t="str">
        <f t="shared" si="190"/>
        <v xml:space="preserve">05-Sep-22 </v>
      </c>
      <c r="L6103">
        <v>3</v>
      </c>
      <c r="M6103">
        <v>0</v>
      </c>
      <c r="N6103">
        <v>3</v>
      </c>
      <c r="O6103" s="2">
        <v>1</v>
      </c>
      <c r="Q6103" t="s">
        <v>340</v>
      </c>
    </row>
    <row r="6104" spans="1:17" x14ac:dyDescent="0.3">
      <c r="A6104" t="s">
        <v>9794</v>
      </c>
      <c r="B6104" t="s">
        <v>58</v>
      </c>
      <c r="C6104" t="s">
        <v>11515</v>
      </c>
      <c r="D6104" t="s">
        <v>59</v>
      </c>
      <c r="E6104" s="1">
        <v>44764</v>
      </c>
      <c r="F6104" s="1">
        <v>44771</v>
      </c>
      <c r="G6104" t="s">
        <v>11516</v>
      </c>
      <c r="H6104" s="5" t="s">
        <v>11202</v>
      </c>
      <c r="I6104" s="8" t="str">
        <f t="shared" si="191"/>
        <v xml:space="preserve">05-Sep-22 </v>
      </c>
      <c r="J6104" s="5" t="s">
        <v>11411</v>
      </c>
      <c r="K6104" t="str">
        <f t="shared" si="190"/>
        <v xml:space="preserve">03-Oct-22 </v>
      </c>
      <c r="L6104">
        <v>6</v>
      </c>
      <c r="M6104">
        <v>0</v>
      </c>
      <c r="N6104">
        <v>21</v>
      </c>
      <c r="O6104" s="2">
        <v>1</v>
      </c>
      <c r="Q6104" t="s">
        <v>340</v>
      </c>
    </row>
    <row r="6105" spans="1:17" x14ac:dyDescent="0.3">
      <c r="A6105" t="s">
        <v>9794</v>
      </c>
      <c r="B6105" t="s">
        <v>58</v>
      </c>
      <c r="C6105" t="s">
        <v>11517</v>
      </c>
      <c r="D6105" t="s">
        <v>59</v>
      </c>
      <c r="E6105" s="1">
        <v>44872</v>
      </c>
      <c r="F6105" s="1">
        <v>44876</v>
      </c>
      <c r="G6105" t="s">
        <v>11518</v>
      </c>
      <c r="H6105" s="5" t="s">
        <v>11202</v>
      </c>
      <c r="I6105" s="8" t="str">
        <f t="shared" si="191"/>
        <v xml:space="preserve">05-Sep-22 </v>
      </c>
      <c r="J6105" s="5" t="s">
        <v>11205</v>
      </c>
      <c r="K6105" t="str">
        <f t="shared" si="190"/>
        <v xml:space="preserve">09-Sep-22 </v>
      </c>
      <c r="L6105">
        <v>5</v>
      </c>
      <c r="M6105">
        <v>0</v>
      </c>
      <c r="N6105">
        <v>5</v>
      </c>
      <c r="O6105" s="2">
        <v>1</v>
      </c>
      <c r="Q6105" t="s">
        <v>340</v>
      </c>
    </row>
    <row r="6106" spans="1:17" x14ac:dyDescent="0.3">
      <c r="A6106" t="s">
        <v>9809</v>
      </c>
      <c r="B6106" t="s">
        <v>72</v>
      </c>
      <c r="C6106" t="s">
        <v>11519</v>
      </c>
      <c r="D6106" t="s">
        <v>73</v>
      </c>
      <c r="E6106" s="1">
        <v>44764</v>
      </c>
      <c r="F6106" s="1">
        <v>44771</v>
      </c>
      <c r="G6106" t="s">
        <v>11516</v>
      </c>
      <c r="H6106" s="5" t="s">
        <v>11202</v>
      </c>
      <c r="I6106" s="8" t="str">
        <f t="shared" si="191"/>
        <v xml:space="preserve">05-Sep-22 </v>
      </c>
      <c r="J6106" s="5" t="s">
        <v>11411</v>
      </c>
      <c r="K6106" t="str">
        <f t="shared" si="190"/>
        <v xml:space="preserve">03-Oct-22 </v>
      </c>
      <c r="L6106">
        <v>6</v>
      </c>
      <c r="M6106">
        <v>0</v>
      </c>
      <c r="N6106">
        <v>21</v>
      </c>
      <c r="O6106" s="2">
        <v>1</v>
      </c>
      <c r="Q6106" t="s">
        <v>340</v>
      </c>
    </row>
    <row r="6107" spans="1:17" x14ac:dyDescent="0.3">
      <c r="A6107" t="s">
        <v>9809</v>
      </c>
      <c r="B6107" t="s">
        <v>72</v>
      </c>
      <c r="C6107" t="s">
        <v>11520</v>
      </c>
      <c r="D6107" t="s">
        <v>73</v>
      </c>
      <c r="E6107" s="1">
        <v>44872</v>
      </c>
      <c r="F6107" s="1">
        <v>44876</v>
      </c>
      <c r="G6107" t="s">
        <v>11518</v>
      </c>
      <c r="H6107" s="5" t="s">
        <v>11202</v>
      </c>
      <c r="I6107" s="8" t="str">
        <f t="shared" si="191"/>
        <v xml:space="preserve">05-Sep-22 </v>
      </c>
      <c r="J6107" s="5" t="s">
        <v>11205</v>
      </c>
      <c r="K6107" t="str">
        <f t="shared" si="190"/>
        <v xml:space="preserve">09-Sep-22 </v>
      </c>
      <c r="L6107">
        <v>5</v>
      </c>
      <c r="M6107">
        <v>0</v>
      </c>
      <c r="N6107">
        <v>5</v>
      </c>
      <c r="O6107" s="2">
        <v>1</v>
      </c>
      <c r="Q6107" t="s">
        <v>340</v>
      </c>
    </row>
    <row r="6108" spans="1:17" x14ac:dyDescent="0.3">
      <c r="A6108" t="s">
        <v>9794</v>
      </c>
      <c r="B6108" t="s">
        <v>58</v>
      </c>
      <c r="C6108" t="s">
        <v>11521</v>
      </c>
      <c r="D6108" t="s">
        <v>59</v>
      </c>
      <c r="E6108" s="1">
        <v>44817</v>
      </c>
      <c r="F6108" s="1">
        <v>44837</v>
      </c>
      <c r="G6108" t="s">
        <v>11522</v>
      </c>
      <c r="H6108" s="5" t="s">
        <v>11523</v>
      </c>
      <c r="I6108" s="8" t="str">
        <f t="shared" si="191"/>
        <v xml:space="preserve">06-Sep-22 </v>
      </c>
      <c r="J6108" s="5" t="s">
        <v>11205</v>
      </c>
      <c r="K6108" t="str">
        <f t="shared" si="190"/>
        <v xml:space="preserve">09-Sep-22 </v>
      </c>
      <c r="L6108">
        <v>15</v>
      </c>
      <c r="M6108">
        <v>0</v>
      </c>
      <c r="N6108">
        <v>4</v>
      </c>
      <c r="O6108" s="2">
        <v>1</v>
      </c>
      <c r="Q6108" t="s">
        <v>340</v>
      </c>
    </row>
    <row r="6109" spans="1:17" x14ac:dyDescent="0.3">
      <c r="A6109" t="s">
        <v>9809</v>
      </c>
      <c r="B6109" t="s">
        <v>72</v>
      </c>
      <c r="C6109" t="s">
        <v>11524</v>
      </c>
      <c r="D6109" t="s">
        <v>73</v>
      </c>
      <c r="E6109" s="1">
        <v>44817</v>
      </c>
      <c r="F6109" s="1">
        <v>44837</v>
      </c>
      <c r="G6109" t="s">
        <v>11522</v>
      </c>
      <c r="H6109" s="5" t="s">
        <v>11523</v>
      </c>
      <c r="I6109" s="8" t="str">
        <f t="shared" si="191"/>
        <v xml:space="preserve">06-Sep-22 </v>
      </c>
      <c r="J6109" s="5" t="s">
        <v>11205</v>
      </c>
      <c r="K6109" t="str">
        <f t="shared" si="190"/>
        <v xml:space="preserve">09-Sep-22 </v>
      </c>
      <c r="L6109">
        <v>15</v>
      </c>
      <c r="M6109">
        <v>0</v>
      </c>
      <c r="N6109">
        <v>4</v>
      </c>
      <c r="O6109" s="2">
        <v>1</v>
      </c>
      <c r="Q6109" t="s">
        <v>340</v>
      </c>
    </row>
    <row r="6110" spans="1:17" x14ac:dyDescent="0.3">
      <c r="A6110" t="s">
        <v>9794</v>
      </c>
      <c r="B6110" t="s">
        <v>58</v>
      </c>
      <c r="C6110" t="s">
        <v>11525</v>
      </c>
      <c r="D6110" t="s">
        <v>59</v>
      </c>
      <c r="E6110" s="1">
        <v>44830</v>
      </c>
      <c r="F6110" s="1">
        <v>44848</v>
      </c>
      <c r="G6110" t="s">
        <v>11526</v>
      </c>
      <c r="H6110" s="5" t="s">
        <v>11523</v>
      </c>
      <c r="I6110" s="8" t="str">
        <f t="shared" si="191"/>
        <v xml:space="preserve">06-Sep-22 </v>
      </c>
      <c r="J6110" s="5" t="s">
        <v>11527</v>
      </c>
      <c r="K6110" t="str">
        <f t="shared" si="190"/>
        <v xml:space="preserve">21-Oct-22 </v>
      </c>
      <c r="L6110">
        <v>15</v>
      </c>
      <c r="M6110">
        <v>0</v>
      </c>
      <c r="N6110">
        <v>34</v>
      </c>
      <c r="O6110" s="2">
        <v>1</v>
      </c>
      <c r="Q6110" t="s">
        <v>340</v>
      </c>
    </row>
    <row r="6111" spans="1:17" x14ac:dyDescent="0.3">
      <c r="A6111" t="s">
        <v>9809</v>
      </c>
      <c r="B6111" t="s">
        <v>72</v>
      </c>
      <c r="C6111" t="s">
        <v>11528</v>
      </c>
      <c r="D6111" t="s">
        <v>73</v>
      </c>
      <c r="E6111" s="1">
        <v>44830</v>
      </c>
      <c r="F6111" s="1">
        <v>44848</v>
      </c>
      <c r="G6111" t="s">
        <v>11526</v>
      </c>
      <c r="H6111" s="5" t="s">
        <v>11523</v>
      </c>
      <c r="I6111" s="8" t="str">
        <f t="shared" si="191"/>
        <v xml:space="preserve">06-Sep-22 </v>
      </c>
      <c r="J6111" s="5" t="s">
        <v>11527</v>
      </c>
      <c r="K6111" t="str">
        <f t="shared" si="190"/>
        <v xml:space="preserve">21-Oct-22 </v>
      </c>
      <c r="L6111">
        <v>15</v>
      </c>
      <c r="M6111">
        <v>0</v>
      </c>
      <c r="N6111">
        <v>34</v>
      </c>
      <c r="O6111" s="2">
        <v>1</v>
      </c>
      <c r="Q6111" t="s">
        <v>340</v>
      </c>
    </row>
    <row r="6112" spans="1:17" x14ac:dyDescent="0.3">
      <c r="A6112" t="s">
        <v>9794</v>
      </c>
      <c r="B6112" t="s">
        <v>58</v>
      </c>
      <c r="C6112" t="s">
        <v>11529</v>
      </c>
      <c r="D6112" t="s">
        <v>59</v>
      </c>
      <c r="E6112" s="1">
        <v>44813</v>
      </c>
      <c r="F6112" s="1">
        <v>44854</v>
      </c>
      <c r="G6112" t="s">
        <v>11530</v>
      </c>
      <c r="H6112" s="5" t="s">
        <v>11205</v>
      </c>
      <c r="I6112" s="8" t="str">
        <f t="shared" si="191"/>
        <v xml:space="preserve">09-Sep-22 </v>
      </c>
      <c r="J6112" s="5" t="s">
        <v>11531</v>
      </c>
      <c r="K6112" t="str">
        <f t="shared" si="190"/>
        <v xml:space="preserve">15-Nov-22 </v>
      </c>
      <c r="L6112">
        <v>30</v>
      </c>
      <c r="M6112">
        <v>0</v>
      </c>
      <c r="N6112">
        <v>48</v>
      </c>
      <c r="O6112" s="2">
        <v>1</v>
      </c>
      <c r="Q6112" t="s">
        <v>340</v>
      </c>
    </row>
    <row r="6113" spans="1:17" x14ac:dyDescent="0.3">
      <c r="A6113" t="s">
        <v>9809</v>
      </c>
      <c r="B6113" t="s">
        <v>72</v>
      </c>
      <c r="C6113" t="s">
        <v>11532</v>
      </c>
      <c r="D6113" t="s">
        <v>73</v>
      </c>
      <c r="E6113" s="1">
        <v>44813</v>
      </c>
      <c r="F6113" s="1">
        <v>44854</v>
      </c>
      <c r="G6113" t="s">
        <v>11530</v>
      </c>
      <c r="H6113" s="5" t="s">
        <v>11205</v>
      </c>
      <c r="I6113" s="8" t="str">
        <f t="shared" si="191"/>
        <v xml:space="preserve">09-Sep-22 </v>
      </c>
      <c r="J6113" s="5" t="s">
        <v>11531</v>
      </c>
      <c r="K6113" t="str">
        <f t="shared" si="190"/>
        <v xml:space="preserve">15-Nov-22 </v>
      </c>
      <c r="L6113">
        <v>30</v>
      </c>
      <c r="M6113">
        <v>0</v>
      </c>
      <c r="N6113">
        <v>48</v>
      </c>
      <c r="O6113" s="2">
        <v>1</v>
      </c>
      <c r="Q6113" t="s">
        <v>340</v>
      </c>
    </row>
    <row r="6114" spans="1:17" x14ac:dyDescent="0.3">
      <c r="A6114" t="s">
        <v>9794</v>
      </c>
      <c r="B6114" t="s">
        <v>58</v>
      </c>
      <c r="C6114" t="s">
        <v>11533</v>
      </c>
      <c r="D6114" t="s">
        <v>59</v>
      </c>
      <c r="F6114" s="1">
        <v>44876</v>
      </c>
      <c r="G6114" t="s">
        <v>11534</v>
      </c>
      <c r="H6114" s="5" t="s">
        <v>11205</v>
      </c>
      <c r="I6114" s="8" t="str">
        <f t="shared" si="191"/>
        <v xml:space="preserve">09-Sep-22 </v>
      </c>
      <c r="J6114" s="5" t="s">
        <v>11205</v>
      </c>
      <c r="K6114" t="str">
        <f t="shared" si="190"/>
        <v xml:space="preserve">09-Sep-22 </v>
      </c>
      <c r="L6114">
        <v>0</v>
      </c>
      <c r="M6114">
        <v>0</v>
      </c>
      <c r="N6114">
        <v>0</v>
      </c>
      <c r="O6114" s="2">
        <v>1</v>
      </c>
      <c r="Q6114" t="s">
        <v>340</v>
      </c>
    </row>
    <row r="6115" spans="1:17" x14ac:dyDescent="0.3">
      <c r="A6115" t="s">
        <v>9809</v>
      </c>
      <c r="B6115" t="s">
        <v>72</v>
      </c>
      <c r="C6115" t="s">
        <v>11535</v>
      </c>
      <c r="D6115" t="s">
        <v>73</v>
      </c>
      <c r="F6115" s="1">
        <v>44876</v>
      </c>
      <c r="G6115" t="s">
        <v>11534</v>
      </c>
      <c r="H6115" s="5" t="s">
        <v>11205</v>
      </c>
      <c r="I6115" s="8" t="str">
        <f t="shared" si="191"/>
        <v xml:space="preserve">09-Sep-22 </v>
      </c>
      <c r="J6115" s="5" t="s">
        <v>11205</v>
      </c>
      <c r="K6115" t="str">
        <f t="shared" si="190"/>
        <v xml:space="preserve">09-Sep-22 </v>
      </c>
      <c r="L6115">
        <v>0</v>
      </c>
      <c r="M6115">
        <v>0</v>
      </c>
      <c r="N6115">
        <v>0</v>
      </c>
      <c r="O6115" s="2">
        <v>1</v>
      </c>
      <c r="Q6115" t="s">
        <v>340</v>
      </c>
    </row>
    <row r="6116" spans="1:17" x14ac:dyDescent="0.3">
      <c r="A6116" t="s">
        <v>9794</v>
      </c>
      <c r="B6116" t="s">
        <v>58</v>
      </c>
      <c r="C6116" t="s">
        <v>11536</v>
      </c>
      <c r="D6116" t="s">
        <v>59</v>
      </c>
      <c r="E6116" s="1">
        <v>44838</v>
      </c>
      <c r="F6116" s="1">
        <v>44858</v>
      </c>
      <c r="G6116" t="s">
        <v>11537</v>
      </c>
      <c r="H6116" s="5" t="s">
        <v>10785</v>
      </c>
      <c r="I6116" s="8" t="str">
        <f t="shared" si="191"/>
        <v xml:space="preserve">12-Sep-22 </v>
      </c>
      <c r="J6116" s="5" t="s">
        <v>11538</v>
      </c>
      <c r="K6116" t="str">
        <f t="shared" si="190"/>
        <v xml:space="preserve">28-Oct-22 </v>
      </c>
      <c r="L6116">
        <v>15</v>
      </c>
      <c r="M6116">
        <v>0</v>
      </c>
      <c r="N6116">
        <v>35</v>
      </c>
      <c r="O6116" s="2">
        <v>1</v>
      </c>
      <c r="Q6116" t="s">
        <v>340</v>
      </c>
    </row>
    <row r="6117" spans="1:17" x14ac:dyDescent="0.3">
      <c r="A6117" t="s">
        <v>9809</v>
      </c>
      <c r="B6117" t="s">
        <v>72</v>
      </c>
      <c r="C6117" t="s">
        <v>11539</v>
      </c>
      <c r="D6117" t="s">
        <v>73</v>
      </c>
      <c r="E6117" s="1">
        <v>44838</v>
      </c>
      <c r="F6117" s="1">
        <v>44858</v>
      </c>
      <c r="G6117" t="s">
        <v>11537</v>
      </c>
      <c r="H6117" s="5" t="s">
        <v>10785</v>
      </c>
      <c r="I6117" s="8" t="str">
        <f t="shared" si="191"/>
        <v xml:space="preserve">12-Sep-22 </v>
      </c>
      <c r="J6117" s="5" t="s">
        <v>11538</v>
      </c>
      <c r="K6117" t="str">
        <f t="shared" si="190"/>
        <v xml:space="preserve">28-Oct-22 </v>
      </c>
      <c r="L6117">
        <v>15</v>
      </c>
      <c r="M6117">
        <v>0</v>
      </c>
      <c r="N6117">
        <v>35</v>
      </c>
      <c r="O6117" s="2">
        <v>1</v>
      </c>
      <c r="Q6117" t="s">
        <v>340</v>
      </c>
    </row>
    <row r="6118" spans="1:17" x14ac:dyDescent="0.3">
      <c r="A6118" t="s">
        <v>9794</v>
      </c>
      <c r="B6118" t="s">
        <v>58</v>
      </c>
      <c r="C6118" t="s">
        <v>11540</v>
      </c>
      <c r="D6118" t="s">
        <v>59</v>
      </c>
      <c r="E6118" s="1">
        <v>44886</v>
      </c>
      <c r="F6118" s="1">
        <v>44890</v>
      </c>
      <c r="G6118" t="s">
        <v>11541</v>
      </c>
      <c r="H6118" s="5" t="s">
        <v>11542</v>
      </c>
      <c r="I6118" s="8" t="str">
        <f t="shared" si="191"/>
        <v xml:space="preserve">13-Sep-22 </v>
      </c>
      <c r="J6118" s="5" t="s">
        <v>11543</v>
      </c>
      <c r="K6118" t="str">
        <f t="shared" si="190"/>
        <v xml:space="preserve">07-Oct-22 </v>
      </c>
      <c r="L6118">
        <v>5</v>
      </c>
      <c r="M6118">
        <v>0</v>
      </c>
      <c r="N6118">
        <v>19</v>
      </c>
      <c r="O6118" s="2">
        <v>1</v>
      </c>
      <c r="Q6118" t="s">
        <v>340</v>
      </c>
    </row>
    <row r="6119" spans="1:17" x14ac:dyDescent="0.3">
      <c r="A6119" t="s">
        <v>9794</v>
      </c>
      <c r="B6119" t="s">
        <v>58</v>
      </c>
      <c r="C6119" t="s">
        <v>11544</v>
      </c>
      <c r="D6119" t="s">
        <v>59</v>
      </c>
      <c r="E6119" s="1">
        <v>44756</v>
      </c>
      <c r="F6119" s="1">
        <v>44771</v>
      </c>
      <c r="G6119" t="s">
        <v>11545</v>
      </c>
      <c r="H6119" s="5" t="s">
        <v>11542</v>
      </c>
      <c r="I6119" s="8" t="str">
        <f t="shared" si="191"/>
        <v xml:space="preserve">13-Sep-22 </v>
      </c>
      <c r="J6119" s="5" t="s">
        <v>11139</v>
      </c>
      <c r="K6119" t="str">
        <f t="shared" si="190"/>
        <v xml:space="preserve">31-Oct-22 </v>
      </c>
      <c r="L6119">
        <v>20</v>
      </c>
      <c r="M6119">
        <v>0</v>
      </c>
      <c r="N6119">
        <v>34</v>
      </c>
      <c r="O6119" s="2">
        <v>1</v>
      </c>
      <c r="Q6119" t="s">
        <v>340</v>
      </c>
    </row>
    <row r="6120" spans="1:17" x14ac:dyDescent="0.3">
      <c r="A6120" t="s">
        <v>9809</v>
      </c>
      <c r="B6120" t="s">
        <v>72</v>
      </c>
      <c r="C6120" t="s">
        <v>11546</v>
      </c>
      <c r="D6120" t="s">
        <v>73</v>
      </c>
      <c r="E6120" s="1">
        <v>44886</v>
      </c>
      <c r="F6120" s="1">
        <v>44890</v>
      </c>
      <c r="G6120" t="s">
        <v>11541</v>
      </c>
      <c r="H6120" s="5" t="s">
        <v>11542</v>
      </c>
      <c r="I6120" s="8" t="str">
        <f t="shared" si="191"/>
        <v xml:space="preserve">13-Sep-22 </v>
      </c>
      <c r="J6120" s="5" t="s">
        <v>11543</v>
      </c>
      <c r="K6120" t="str">
        <f t="shared" si="190"/>
        <v xml:space="preserve">07-Oct-22 </v>
      </c>
      <c r="L6120">
        <v>5</v>
      </c>
      <c r="M6120">
        <v>0</v>
      </c>
      <c r="N6120">
        <v>19</v>
      </c>
      <c r="O6120" s="2">
        <v>1</v>
      </c>
      <c r="Q6120" t="s">
        <v>340</v>
      </c>
    </row>
    <row r="6121" spans="1:17" x14ac:dyDescent="0.3">
      <c r="A6121" t="s">
        <v>9809</v>
      </c>
      <c r="B6121" t="s">
        <v>72</v>
      </c>
      <c r="C6121" t="s">
        <v>11547</v>
      </c>
      <c r="D6121" t="s">
        <v>73</v>
      </c>
      <c r="E6121" s="1">
        <v>44756</v>
      </c>
      <c r="F6121" s="1">
        <v>44771</v>
      </c>
      <c r="G6121" t="s">
        <v>11545</v>
      </c>
      <c r="H6121" s="5" t="s">
        <v>11542</v>
      </c>
      <c r="I6121" s="8" t="str">
        <f t="shared" si="191"/>
        <v xml:space="preserve">13-Sep-22 </v>
      </c>
      <c r="J6121" s="5" t="s">
        <v>11139</v>
      </c>
      <c r="K6121" t="str">
        <f t="shared" si="190"/>
        <v xml:space="preserve">31-Oct-22 </v>
      </c>
      <c r="L6121">
        <v>20</v>
      </c>
      <c r="M6121">
        <v>0</v>
      </c>
      <c r="N6121">
        <v>34</v>
      </c>
      <c r="O6121" s="2">
        <v>1</v>
      </c>
      <c r="Q6121" t="s">
        <v>340</v>
      </c>
    </row>
    <row r="6122" spans="1:17" x14ac:dyDescent="0.3">
      <c r="A6122" t="s">
        <v>9794</v>
      </c>
      <c r="B6122" t="s">
        <v>58</v>
      </c>
      <c r="C6122" t="s">
        <v>11548</v>
      </c>
      <c r="D6122" t="s">
        <v>59</v>
      </c>
      <c r="E6122" s="1">
        <v>44805</v>
      </c>
      <c r="F6122" s="1">
        <v>44916</v>
      </c>
      <c r="G6122" t="s">
        <v>11549</v>
      </c>
      <c r="H6122" s="5" t="s">
        <v>11550</v>
      </c>
      <c r="I6122" s="8" t="str">
        <f t="shared" si="191"/>
        <v xml:space="preserve">14-Sep-22 </v>
      </c>
      <c r="J6122" s="5" t="s">
        <v>11128</v>
      </c>
      <c r="K6122" t="str">
        <f t="shared" si="190"/>
        <v xml:space="preserve">03-Mar-23 </v>
      </c>
      <c r="L6122">
        <v>129</v>
      </c>
      <c r="M6122">
        <v>0</v>
      </c>
      <c r="N6122">
        <v>120</v>
      </c>
      <c r="O6122" s="2">
        <v>1</v>
      </c>
      <c r="Q6122" t="s">
        <v>340</v>
      </c>
    </row>
    <row r="6123" spans="1:17" x14ac:dyDescent="0.3">
      <c r="A6123" t="s">
        <v>9794</v>
      </c>
      <c r="B6123" t="s">
        <v>58</v>
      </c>
      <c r="C6123" t="s">
        <v>11551</v>
      </c>
      <c r="D6123" t="s">
        <v>59</v>
      </c>
      <c r="E6123" s="1">
        <v>44805</v>
      </c>
      <c r="F6123" s="1">
        <v>44805</v>
      </c>
      <c r="G6123" t="s">
        <v>11552</v>
      </c>
      <c r="H6123" s="5" t="s">
        <v>11550</v>
      </c>
      <c r="I6123" s="8" t="str">
        <f t="shared" si="191"/>
        <v xml:space="preserve">14-Sep-22 </v>
      </c>
      <c r="J6123" s="5" t="s">
        <v>11550</v>
      </c>
      <c r="K6123" t="str">
        <f t="shared" si="190"/>
        <v xml:space="preserve">14-Sep-22 </v>
      </c>
      <c r="L6123">
        <v>1</v>
      </c>
      <c r="M6123">
        <v>0</v>
      </c>
      <c r="N6123">
        <v>0</v>
      </c>
      <c r="O6123" s="2">
        <v>1</v>
      </c>
      <c r="Q6123" t="s">
        <v>340</v>
      </c>
    </row>
    <row r="6124" spans="1:17" x14ac:dyDescent="0.3">
      <c r="A6124" t="s">
        <v>9809</v>
      </c>
      <c r="B6124" t="s">
        <v>72</v>
      </c>
      <c r="C6124" t="s">
        <v>11553</v>
      </c>
      <c r="D6124" t="s">
        <v>73</v>
      </c>
      <c r="E6124" s="1">
        <v>44805</v>
      </c>
      <c r="F6124" s="1">
        <v>44916</v>
      </c>
      <c r="G6124" t="s">
        <v>11549</v>
      </c>
      <c r="H6124" s="5" t="s">
        <v>11550</v>
      </c>
      <c r="I6124" s="8" t="str">
        <f t="shared" si="191"/>
        <v xml:space="preserve">14-Sep-22 </v>
      </c>
      <c r="J6124" s="5" t="s">
        <v>11128</v>
      </c>
      <c r="K6124" t="str">
        <f t="shared" si="190"/>
        <v xml:space="preserve">03-Mar-23 </v>
      </c>
      <c r="L6124">
        <v>129</v>
      </c>
      <c r="M6124">
        <v>0</v>
      </c>
      <c r="N6124">
        <v>120</v>
      </c>
      <c r="O6124" s="2">
        <v>1</v>
      </c>
      <c r="Q6124" t="s">
        <v>340</v>
      </c>
    </row>
    <row r="6125" spans="1:17" x14ac:dyDescent="0.3">
      <c r="A6125" t="s">
        <v>9809</v>
      </c>
      <c r="B6125" t="s">
        <v>72</v>
      </c>
      <c r="C6125" t="s">
        <v>11554</v>
      </c>
      <c r="D6125" t="s">
        <v>73</v>
      </c>
      <c r="E6125" s="1">
        <v>44805</v>
      </c>
      <c r="F6125" s="1">
        <v>44805</v>
      </c>
      <c r="G6125" t="s">
        <v>11552</v>
      </c>
      <c r="H6125" s="5" t="s">
        <v>11550</v>
      </c>
      <c r="I6125" s="8" t="str">
        <f t="shared" si="191"/>
        <v xml:space="preserve">14-Sep-22 </v>
      </c>
      <c r="J6125" s="5" t="s">
        <v>11550</v>
      </c>
      <c r="K6125" t="str">
        <f t="shared" si="190"/>
        <v xml:space="preserve">14-Sep-22 </v>
      </c>
      <c r="L6125">
        <v>1</v>
      </c>
      <c r="M6125">
        <v>0</v>
      </c>
      <c r="N6125">
        <v>0</v>
      </c>
      <c r="O6125" s="2">
        <v>1</v>
      </c>
      <c r="Q6125" t="s">
        <v>340</v>
      </c>
    </row>
    <row r="6126" spans="1:17" x14ac:dyDescent="0.3">
      <c r="A6126" t="s">
        <v>9794</v>
      </c>
      <c r="B6126" t="s">
        <v>58</v>
      </c>
      <c r="C6126" t="s">
        <v>11555</v>
      </c>
      <c r="D6126" t="s">
        <v>59</v>
      </c>
      <c r="E6126" s="1">
        <v>44806</v>
      </c>
      <c r="F6126" s="1">
        <v>44874</v>
      </c>
      <c r="G6126" t="s">
        <v>11556</v>
      </c>
      <c r="H6126" s="5" t="s">
        <v>11557</v>
      </c>
      <c r="I6126" s="8" t="str">
        <f t="shared" si="191"/>
        <v xml:space="preserve">15-Sep-22 </v>
      </c>
      <c r="J6126" s="5" t="s">
        <v>11558</v>
      </c>
      <c r="K6126" t="str">
        <f t="shared" si="190"/>
        <v xml:space="preserve">09-Nov-22 </v>
      </c>
      <c r="L6126">
        <v>49</v>
      </c>
      <c r="M6126">
        <v>0</v>
      </c>
      <c r="N6126">
        <v>39</v>
      </c>
      <c r="O6126" s="2">
        <v>1</v>
      </c>
      <c r="Q6126" t="s">
        <v>340</v>
      </c>
    </row>
    <row r="6127" spans="1:17" x14ac:dyDescent="0.3">
      <c r="A6127" t="s">
        <v>9809</v>
      </c>
      <c r="B6127" t="s">
        <v>72</v>
      </c>
      <c r="C6127" t="s">
        <v>11559</v>
      </c>
      <c r="D6127" t="s">
        <v>73</v>
      </c>
      <c r="E6127" s="1">
        <v>44806</v>
      </c>
      <c r="F6127" s="1">
        <v>44874</v>
      </c>
      <c r="G6127" t="s">
        <v>11556</v>
      </c>
      <c r="H6127" s="5" t="s">
        <v>11557</v>
      </c>
      <c r="I6127" s="8" t="str">
        <f t="shared" si="191"/>
        <v xml:space="preserve">15-Sep-22 </v>
      </c>
      <c r="J6127" s="5" t="s">
        <v>11558</v>
      </c>
      <c r="K6127" t="str">
        <f t="shared" si="190"/>
        <v xml:space="preserve">09-Nov-22 </v>
      </c>
      <c r="L6127">
        <v>49</v>
      </c>
      <c r="M6127">
        <v>0</v>
      </c>
      <c r="N6127">
        <v>39</v>
      </c>
      <c r="O6127" s="2">
        <v>1</v>
      </c>
      <c r="Q6127" t="s">
        <v>340</v>
      </c>
    </row>
    <row r="6128" spans="1:17" x14ac:dyDescent="0.3">
      <c r="A6128" t="s">
        <v>3502</v>
      </c>
      <c r="B6128" t="s">
        <v>23</v>
      </c>
      <c r="C6128">
        <v>1620</v>
      </c>
      <c r="D6128" t="s">
        <v>24</v>
      </c>
      <c r="E6128" s="1">
        <v>44788</v>
      </c>
      <c r="F6128" s="1">
        <v>44792</v>
      </c>
      <c r="G6128" t="s">
        <v>11560</v>
      </c>
      <c r="H6128" s="5" t="s">
        <v>11561</v>
      </c>
      <c r="I6128" s="8" t="str">
        <f t="shared" si="191"/>
        <v xml:space="preserve">27-Sep-22 </v>
      </c>
      <c r="J6128" s="5" t="s">
        <v>11119</v>
      </c>
      <c r="K6128" t="str">
        <f t="shared" si="190"/>
        <v xml:space="preserve">30-Nov-22 </v>
      </c>
      <c r="L6128">
        <v>10</v>
      </c>
      <c r="M6128">
        <v>0</v>
      </c>
      <c r="N6128">
        <v>46</v>
      </c>
      <c r="O6128" s="2">
        <v>1</v>
      </c>
      <c r="Q6128" t="s">
        <v>340</v>
      </c>
    </row>
    <row r="6129" spans="1:17" x14ac:dyDescent="0.3">
      <c r="A6129" t="s">
        <v>3510</v>
      </c>
      <c r="B6129" t="s">
        <v>45</v>
      </c>
      <c r="C6129">
        <v>1620</v>
      </c>
      <c r="D6129" t="s">
        <v>46</v>
      </c>
      <c r="E6129" s="1">
        <v>44788</v>
      </c>
      <c r="F6129" s="1">
        <v>44792</v>
      </c>
      <c r="G6129" t="s">
        <v>11560</v>
      </c>
      <c r="H6129" s="5" t="s">
        <v>11561</v>
      </c>
      <c r="I6129" s="8" t="str">
        <f t="shared" si="191"/>
        <v xml:space="preserve">27-Sep-22 </v>
      </c>
      <c r="J6129" s="5" t="s">
        <v>11119</v>
      </c>
      <c r="K6129" t="str">
        <f t="shared" si="190"/>
        <v xml:space="preserve">30-Nov-22 </v>
      </c>
      <c r="L6129">
        <v>10</v>
      </c>
      <c r="M6129">
        <v>0</v>
      </c>
      <c r="N6129">
        <v>46</v>
      </c>
      <c r="O6129" s="2">
        <v>1</v>
      </c>
      <c r="Q6129" t="s">
        <v>340</v>
      </c>
    </row>
    <row r="6130" spans="1:17" x14ac:dyDescent="0.3">
      <c r="A6130" t="s">
        <v>3502</v>
      </c>
      <c r="B6130" t="s">
        <v>23</v>
      </c>
      <c r="C6130">
        <v>1840</v>
      </c>
      <c r="D6130" t="s">
        <v>24</v>
      </c>
      <c r="E6130" s="1">
        <v>44818</v>
      </c>
      <c r="F6130" s="1">
        <v>44824</v>
      </c>
      <c r="G6130" t="s">
        <v>11562</v>
      </c>
      <c r="H6130" s="5" t="s">
        <v>11563</v>
      </c>
      <c r="I6130" s="8" t="str">
        <f t="shared" si="191"/>
        <v xml:space="preserve">28-Sep-22 </v>
      </c>
      <c r="J6130" s="5" t="s">
        <v>11564</v>
      </c>
      <c r="K6130" t="str">
        <f t="shared" si="190"/>
        <v xml:space="preserve">12-Oct-22 </v>
      </c>
      <c r="L6130">
        <v>5</v>
      </c>
      <c r="M6130">
        <v>0</v>
      </c>
      <c r="N6130">
        <v>10</v>
      </c>
      <c r="O6130" s="2">
        <v>1</v>
      </c>
      <c r="Q6130" t="s">
        <v>340</v>
      </c>
    </row>
    <row r="6131" spans="1:17" x14ac:dyDescent="0.3">
      <c r="A6131" t="s">
        <v>3510</v>
      </c>
      <c r="B6131" t="s">
        <v>45</v>
      </c>
      <c r="C6131">
        <v>1840</v>
      </c>
      <c r="D6131" t="s">
        <v>46</v>
      </c>
      <c r="E6131" s="1">
        <v>44818</v>
      </c>
      <c r="F6131" s="1">
        <v>44824</v>
      </c>
      <c r="G6131" t="s">
        <v>11562</v>
      </c>
      <c r="H6131" s="5" t="s">
        <v>11563</v>
      </c>
      <c r="I6131" s="8" t="str">
        <f t="shared" si="191"/>
        <v xml:space="preserve">28-Sep-22 </v>
      </c>
      <c r="J6131" s="5" t="s">
        <v>11564</v>
      </c>
      <c r="K6131" t="str">
        <f t="shared" si="190"/>
        <v xml:space="preserve">12-Oct-22 </v>
      </c>
      <c r="L6131">
        <v>5</v>
      </c>
      <c r="M6131">
        <v>0</v>
      </c>
      <c r="N6131">
        <v>10</v>
      </c>
      <c r="O6131" s="2">
        <v>1</v>
      </c>
      <c r="Q6131" t="s">
        <v>340</v>
      </c>
    </row>
    <row r="6132" spans="1:17" x14ac:dyDescent="0.3">
      <c r="A6132" t="s">
        <v>9794</v>
      </c>
      <c r="B6132" t="s">
        <v>58</v>
      </c>
      <c r="C6132" t="s">
        <v>11565</v>
      </c>
      <c r="D6132" t="s">
        <v>59</v>
      </c>
      <c r="E6132" s="1">
        <v>44805</v>
      </c>
      <c r="F6132" s="1">
        <v>44832</v>
      </c>
      <c r="G6132" t="s">
        <v>11566</v>
      </c>
      <c r="H6132" s="5" t="s">
        <v>11567</v>
      </c>
      <c r="I6132" s="8" t="str">
        <f t="shared" si="191"/>
        <v xml:space="preserve">30-Sep-22 </v>
      </c>
      <c r="J6132" s="5" t="s">
        <v>11235</v>
      </c>
      <c r="K6132" t="str">
        <f t="shared" si="190"/>
        <v xml:space="preserve">13-Jan-23 </v>
      </c>
      <c r="L6132">
        <v>20</v>
      </c>
      <c r="M6132">
        <v>0</v>
      </c>
      <c r="N6132">
        <v>73</v>
      </c>
      <c r="O6132" s="2">
        <v>1</v>
      </c>
      <c r="Q6132" t="s">
        <v>340</v>
      </c>
    </row>
    <row r="6133" spans="1:17" x14ac:dyDescent="0.3">
      <c r="A6133" t="s">
        <v>9809</v>
      </c>
      <c r="B6133" t="s">
        <v>72</v>
      </c>
      <c r="C6133" t="s">
        <v>11568</v>
      </c>
      <c r="D6133" t="s">
        <v>73</v>
      </c>
      <c r="E6133" s="1">
        <v>44805</v>
      </c>
      <c r="F6133" s="1">
        <v>44832</v>
      </c>
      <c r="G6133" t="s">
        <v>11566</v>
      </c>
      <c r="H6133" s="5" t="s">
        <v>11567</v>
      </c>
      <c r="I6133" s="8" t="str">
        <f t="shared" si="191"/>
        <v xml:space="preserve">30-Sep-22 </v>
      </c>
      <c r="J6133" s="5" t="s">
        <v>11235</v>
      </c>
      <c r="K6133" t="str">
        <f t="shared" si="190"/>
        <v xml:space="preserve">13-Jan-23 </v>
      </c>
      <c r="L6133">
        <v>20</v>
      </c>
      <c r="M6133">
        <v>0</v>
      </c>
      <c r="N6133">
        <v>73</v>
      </c>
      <c r="O6133" s="2">
        <v>1</v>
      </c>
      <c r="Q6133" t="s">
        <v>340</v>
      </c>
    </row>
    <row r="6134" spans="1:17" x14ac:dyDescent="0.3">
      <c r="A6134" t="s">
        <v>2431</v>
      </c>
      <c r="B6134" t="s">
        <v>120</v>
      </c>
      <c r="C6134">
        <v>1950</v>
      </c>
      <c r="D6134" t="s">
        <v>121</v>
      </c>
      <c r="G6134" t="s">
        <v>8064</v>
      </c>
      <c r="H6134" s="5" t="s">
        <v>11411</v>
      </c>
      <c r="I6134" s="8" t="str">
        <f t="shared" si="191"/>
        <v xml:space="preserve">03-Oct-22 </v>
      </c>
      <c r="J6134" s="5" t="s">
        <v>11569</v>
      </c>
      <c r="K6134" t="str">
        <f t="shared" si="190"/>
        <v xml:space="preserve">20-Jan-23 </v>
      </c>
      <c r="L6134">
        <v>20</v>
      </c>
      <c r="M6134">
        <v>0</v>
      </c>
      <c r="N6134">
        <v>73</v>
      </c>
      <c r="O6134" s="2">
        <v>1</v>
      </c>
      <c r="Q6134" t="s">
        <v>340</v>
      </c>
    </row>
    <row r="6135" spans="1:17" x14ac:dyDescent="0.3">
      <c r="A6135" t="s">
        <v>11570</v>
      </c>
      <c r="B6135" t="s">
        <v>141</v>
      </c>
      <c r="C6135" t="s">
        <v>11571</v>
      </c>
      <c r="D6135" t="s">
        <v>142</v>
      </c>
      <c r="E6135" s="1">
        <v>44837</v>
      </c>
      <c r="F6135" s="1">
        <v>44957</v>
      </c>
      <c r="G6135" t="s">
        <v>11572</v>
      </c>
      <c r="H6135" s="5" t="s">
        <v>11411</v>
      </c>
      <c r="I6135" s="8" t="str">
        <f t="shared" si="191"/>
        <v xml:space="preserve">03-Oct-22 </v>
      </c>
      <c r="J6135" s="5" t="s">
        <v>11131</v>
      </c>
      <c r="K6135" t="str">
        <f t="shared" si="190"/>
        <v xml:space="preserve">31-Jan-23 </v>
      </c>
      <c r="L6135">
        <v>84</v>
      </c>
      <c r="M6135">
        <v>0</v>
      </c>
      <c r="N6135">
        <v>83</v>
      </c>
      <c r="O6135" s="2">
        <v>1</v>
      </c>
      <c r="Q6135" t="s">
        <v>340</v>
      </c>
    </row>
    <row r="6136" spans="1:17" x14ac:dyDescent="0.3">
      <c r="A6136" t="s">
        <v>11570</v>
      </c>
      <c r="B6136" t="s">
        <v>141</v>
      </c>
      <c r="C6136" t="s">
        <v>11573</v>
      </c>
      <c r="D6136" t="s">
        <v>142</v>
      </c>
      <c r="E6136" s="1">
        <v>44837</v>
      </c>
      <c r="G6136" t="s">
        <v>11574</v>
      </c>
      <c r="H6136" s="5" t="s">
        <v>11411</v>
      </c>
      <c r="I6136" s="8" t="str">
        <f t="shared" si="191"/>
        <v xml:space="preserve">03-Oct-22 </v>
      </c>
      <c r="J6136" s="5" t="s">
        <v>11411</v>
      </c>
      <c r="K6136" t="str">
        <f t="shared" si="190"/>
        <v xml:space="preserve">03-Oct-22 </v>
      </c>
      <c r="L6136">
        <v>0</v>
      </c>
      <c r="M6136">
        <v>0</v>
      </c>
      <c r="N6136">
        <v>0</v>
      </c>
      <c r="O6136" s="2">
        <v>1</v>
      </c>
      <c r="Q6136" t="s">
        <v>340</v>
      </c>
    </row>
    <row r="6137" spans="1:17" x14ac:dyDescent="0.3">
      <c r="A6137" t="s">
        <v>11570</v>
      </c>
      <c r="B6137" t="s">
        <v>141</v>
      </c>
      <c r="C6137" t="s">
        <v>11575</v>
      </c>
      <c r="D6137" t="s">
        <v>142</v>
      </c>
      <c r="E6137" s="1">
        <v>44837</v>
      </c>
      <c r="F6137" s="1">
        <v>44848</v>
      </c>
      <c r="G6137" t="s">
        <v>11576</v>
      </c>
      <c r="H6137" s="5" t="s">
        <v>11411</v>
      </c>
      <c r="I6137" s="8" t="str">
        <f t="shared" si="191"/>
        <v xml:space="preserve">03-Oct-22 </v>
      </c>
      <c r="J6137" s="5" t="s">
        <v>11577</v>
      </c>
      <c r="K6137" t="str">
        <f t="shared" si="190"/>
        <v xml:space="preserve">14-Oct-22 </v>
      </c>
      <c r="L6137">
        <v>10</v>
      </c>
      <c r="M6137">
        <v>0</v>
      </c>
      <c r="N6137">
        <v>10</v>
      </c>
      <c r="O6137" s="2">
        <v>1</v>
      </c>
      <c r="Q6137" t="s">
        <v>340</v>
      </c>
    </row>
    <row r="6138" spans="1:17" x14ac:dyDescent="0.3">
      <c r="A6138" t="s">
        <v>11570</v>
      </c>
      <c r="B6138" t="s">
        <v>141</v>
      </c>
      <c r="C6138" t="s">
        <v>11578</v>
      </c>
      <c r="D6138" t="s">
        <v>142</v>
      </c>
      <c r="E6138" s="1">
        <v>44837</v>
      </c>
      <c r="F6138" s="1">
        <v>45498</v>
      </c>
      <c r="G6138" t="s">
        <v>11579</v>
      </c>
      <c r="H6138" s="5" t="s">
        <v>11411</v>
      </c>
      <c r="I6138" s="8" t="str">
        <f t="shared" si="191"/>
        <v xml:space="preserve">03-Oct-22 </v>
      </c>
      <c r="J6138" s="6">
        <v>46073</v>
      </c>
      <c r="K6138" t="str">
        <f t="shared" si="190"/>
        <v>46073</v>
      </c>
      <c r="L6138">
        <v>63</v>
      </c>
      <c r="M6138">
        <v>247</v>
      </c>
      <c r="N6138">
        <v>857</v>
      </c>
      <c r="O6138" s="2">
        <v>0.7</v>
      </c>
      <c r="P6138">
        <v>5</v>
      </c>
      <c r="Q6138" t="s">
        <v>2439</v>
      </c>
    </row>
    <row r="6139" spans="1:17" x14ac:dyDescent="0.3">
      <c r="A6139" t="s">
        <v>9794</v>
      </c>
      <c r="B6139" t="s">
        <v>58</v>
      </c>
      <c r="C6139" t="s">
        <v>11580</v>
      </c>
      <c r="D6139" t="s">
        <v>59</v>
      </c>
      <c r="E6139" s="1">
        <v>44774</v>
      </c>
      <c r="F6139" s="1">
        <v>44848</v>
      </c>
      <c r="G6139" t="s">
        <v>11581</v>
      </c>
      <c r="H6139" s="5" t="s">
        <v>11411</v>
      </c>
      <c r="I6139" s="8" t="str">
        <f t="shared" si="191"/>
        <v xml:space="preserve">03-Oct-22 </v>
      </c>
      <c r="J6139" s="5" t="s">
        <v>11582</v>
      </c>
      <c r="K6139" t="str">
        <f t="shared" si="190"/>
        <v xml:space="preserve">24-Jan-23 </v>
      </c>
      <c r="L6139">
        <v>77</v>
      </c>
      <c r="M6139">
        <v>0</v>
      </c>
      <c r="N6139">
        <v>78</v>
      </c>
      <c r="O6139" s="2">
        <v>1</v>
      </c>
      <c r="Q6139" t="s">
        <v>340</v>
      </c>
    </row>
    <row r="6140" spans="1:17" x14ac:dyDescent="0.3">
      <c r="A6140" t="s">
        <v>9794</v>
      </c>
      <c r="B6140" t="s">
        <v>58</v>
      </c>
      <c r="C6140" t="s">
        <v>11583</v>
      </c>
      <c r="D6140" t="s">
        <v>59</v>
      </c>
      <c r="E6140" s="1">
        <v>44774</v>
      </c>
      <c r="F6140" s="1">
        <v>44774</v>
      </c>
      <c r="G6140" t="s">
        <v>11584</v>
      </c>
      <c r="H6140" s="5" t="s">
        <v>11411</v>
      </c>
      <c r="I6140" s="8" t="str">
        <f t="shared" si="191"/>
        <v xml:space="preserve">03-Oct-22 </v>
      </c>
      <c r="J6140" s="5" t="s">
        <v>11411</v>
      </c>
      <c r="K6140" t="str">
        <f t="shared" si="190"/>
        <v xml:space="preserve">03-Oct-22 </v>
      </c>
      <c r="L6140">
        <v>1</v>
      </c>
      <c r="M6140">
        <v>0</v>
      </c>
      <c r="N6140">
        <v>1</v>
      </c>
      <c r="O6140" s="2">
        <v>1</v>
      </c>
      <c r="Q6140" t="s">
        <v>340</v>
      </c>
    </row>
    <row r="6141" spans="1:17" x14ac:dyDescent="0.3">
      <c r="A6141" t="s">
        <v>9794</v>
      </c>
      <c r="B6141" t="s">
        <v>58</v>
      </c>
      <c r="C6141" t="s">
        <v>11585</v>
      </c>
      <c r="D6141" t="s">
        <v>59</v>
      </c>
      <c r="E6141" s="1">
        <v>44929</v>
      </c>
      <c r="F6141" s="1">
        <v>45020</v>
      </c>
      <c r="G6141" t="s">
        <v>11586</v>
      </c>
      <c r="H6141" s="5" t="s">
        <v>11411</v>
      </c>
      <c r="I6141" s="8" t="str">
        <f t="shared" si="191"/>
        <v xml:space="preserve">03-Oct-22 </v>
      </c>
      <c r="J6141" s="5" t="s">
        <v>3522</v>
      </c>
      <c r="K6141" t="str">
        <f t="shared" si="190"/>
        <v xml:space="preserve">31-Mar-23 </v>
      </c>
      <c r="L6141">
        <v>127</v>
      </c>
      <c r="M6141">
        <v>0</v>
      </c>
      <c r="N6141">
        <v>127</v>
      </c>
      <c r="O6141" s="2">
        <v>1</v>
      </c>
      <c r="Q6141" t="s">
        <v>340</v>
      </c>
    </row>
    <row r="6142" spans="1:17" x14ac:dyDescent="0.3">
      <c r="A6142" t="s">
        <v>9794</v>
      </c>
      <c r="B6142" t="s">
        <v>58</v>
      </c>
      <c r="C6142" t="s">
        <v>11587</v>
      </c>
      <c r="D6142" t="s">
        <v>59</v>
      </c>
      <c r="G6142" t="s">
        <v>11588</v>
      </c>
      <c r="H6142" s="5" t="s">
        <v>11411</v>
      </c>
      <c r="I6142" s="8" t="str">
        <f t="shared" si="191"/>
        <v xml:space="preserve">03-Oct-22 </v>
      </c>
      <c r="J6142" s="5" t="s">
        <v>11411</v>
      </c>
      <c r="K6142" t="str">
        <f t="shared" si="190"/>
        <v xml:space="preserve">03-Oct-22 </v>
      </c>
      <c r="L6142">
        <v>1</v>
      </c>
      <c r="M6142">
        <v>0</v>
      </c>
      <c r="N6142">
        <v>1</v>
      </c>
      <c r="O6142" s="2">
        <v>1</v>
      </c>
      <c r="Q6142" t="s">
        <v>340</v>
      </c>
    </row>
    <row r="6143" spans="1:17" x14ac:dyDescent="0.3">
      <c r="A6143" t="s">
        <v>11570</v>
      </c>
      <c r="B6143" t="s">
        <v>141</v>
      </c>
      <c r="C6143" t="s">
        <v>11589</v>
      </c>
      <c r="D6143" t="s">
        <v>142</v>
      </c>
      <c r="E6143" s="1">
        <v>44837</v>
      </c>
      <c r="F6143" s="1">
        <v>44838</v>
      </c>
      <c r="G6143" t="s">
        <v>11590</v>
      </c>
      <c r="H6143" s="5" t="s">
        <v>11411</v>
      </c>
      <c r="I6143" s="8" t="str">
        <f t="shared" si="191"/>
        <v xml:space="preserve">03-Oct-22 </v>
      </c>
      <c r="J6143" s="5" t="s">
        <v>11510</v>
      </c>
      <c r="K6143" t="str">
        <f t="shared" si="190"/>
        <v xml:space="preserve">04-Oct-22 </v>
      </c>
      <c r="L6143">
        <v>2</v>
      </c>
      <c r="M6143">
        <v>0</v>
      </c>
      <c r="N6143">
        <v>2</v>
      </c>
      <c r="O6143" s="2">
        <v>1</v>
      </c>
      <c r="Q6143" t="s">
        <v>340</v>
      </c>
    </row>
    <row r="6144" spans="1:17" x14ac:dyDescent="0.3">
      <c r="A6144" t="s">
        <v>11570</v>
      </c>
      <c r="B6144" t="s">
        <v>141</v>
      </c>
      <c r="C6144" t="s">
        <v>11591</v>
      </c>
      <c r="D6144" t="s">
        <v>142</v>
      </c>
      <c r="E6144" s="1">
        <v>44837</v>
      </c>
      <c r="F6144" s="1">
        <v>44957</v>
      </c>
      <c r="G6144" t="s">
        <v>11592</v>
      </c>
      <c r="H6144" s="5" t="s">
        <v>11411</v>
      </c>
      <c r="I6144" s="8" t="str">
        <f t="shared" si="191"/>
        <v xml:space="preserve">03-Oct-22 </v>
      </c>
      <c r="J6144" s="5" t="s">
        <v>11131</v>
      </c>
      <c r="K6144" t="str">
        <f t="shared" si="190"/>
        <v xml:space="preserve">31-Jan-23 </v>
      </c>
      <c r="L6144">
        <v>84</v>
      </c>
      <c r="M6144">
        <v>0</v>
      </c>
      <c r="N6144">
        <v>83</v>
      </c>
      <c r="O6144" s="2">
        <v>1</v>
      </c>
      <c r="Q6144" t="s">
        <v>340</v>
      </c>
    </row>
    <row r="6145" spans="1:17" x14ac:dyDescent="0.3">
      <c r="A6145" t="s">
        <v>11570</v>
      </c>
      <c r="B6145" t="s">
        <v>141</v>
      </c>
      <c r="C6145" t="s">
        <v>11593</v>
      </c>
      <c r="D6145" t="s">
        <v>142</v>
      </c>
      <c r="E6145" s="1">
        <v>44837</v>
      </c>
      <c r="F6145" s="1">
        <v>44882</v>
      </c>
      <c r="G6145" t="s">
        <v>11594</v>
      </c>
      <c r="H6145" s="5" t="s">
        <v>11411</v>
      </c>
      <c r="I6145" s="8" t="str">
        <f t="shared" si="191"/>
        <v xml:space="preserve">03-Oct-22 </v>
      </c>
      <c r="J6145" s="5" t="s">
        <v>11595</v>
      </c>
      <c r="K6145" t="str">
        <f t="shared" si="190"/>
        <v xml:space="preserve">17-Nov-22 </v>
      </c>
      <c r="L6145">
        <v>34</v>
      </c>
      <c r="M6145">
        <v>0</v>
      </c>
      <c r="N6145">
        <v>34</v>
      </c>
      <c r="O6145" s="2">
        <v>1</v>
      </c>
      <c r="Q6145" t="s">
        <v>340</v>
      </c>
    </row>
    <row r="6146" spans="1:17" x14ac:dyDescent="0.3">
      <c r="A6146" t="s">
        <v>9809</v>
      </c>
      <c r="B6146" t="s">
        <v>72</v>
      </c>
      <c r="C6146" t="s">
        <v>11596</v>
      </c>
      <c r="D6146" t="s">
        <v>73</v>
      </c>
      <c r="E6146" s="1">
        <v>44774</v>
      </c>
      <c r="F6146" s="1">
        <v>44848</v>
      </c>
      <c r="G6146" t="s">
        <v>11581</v>
      </c>
      <c r="H6146" s="5" t="s">
        <v>11411</v>
      </c>
      <c r="I6146" s="8" t="str">
        <f t="shared" si="191"/>
        <v xml:space="preserve">03-Oct-22 </v>
      </c>
      <c r="J6146" s="5" t="s">
        <v>11582</v>
      </c>
      <c r="K6146" t="str">
        <f t="shared" si="190"/>
        <v xml:space="preserve">24-Jan-23 </v>
      </c>
      <c r="L6146">
        <v>77</v>
      </c>
      <c r="M6146">
        <v>0</v>
      </c>
      <c r="N6146">
        <v>78</v>
      </c>
      <c r="O6146" s="2">
        <v>1</v>
      </c>
      <c r="Q6146" t="s">
        <v>340</v>
      </c>
    </row>
    <row r="6147" spans="1:17" x14ac:dyDescent="0.3">
      <c r="A6147" t="s">
        <v>9809</v>
      </c>
      <c r="B6147" t="s">
        <v>72</v>
      </c>
      <c r="C6147" t="s">
        <v>11597</v>
      </c>
      <c r="D6147" t="s">
        <v>73</v>
      </c>
      <c r="E6147" s="1">
        <v>44774</v>
      </c>
      <c r="F6147" s="1">
        <v>44774</v>
      </c>
      <c r="G6147" t="s">
        <v>11584</v>
      </c>
      <c r="H6147" s="5" t="s">
        <v>11411</v>
      </c>
      <c r="I6147" s="8" t="str">
        <f t="shared" si="191"/>
        <v xml:space="preserve">03-Oct-22 </v>
      </c>
      <c r="J6147" s="5" t="s">
        <v>11411</v>
      </c>
      <c r="K6147" t="str">
        <f t="shared" ref="K6147:K6210" si="192">SUBSTITUTE(J6147, "A", "")</f>
        <v xml:space="preserve">03-Oct-22 </v>
      </c>
      <c r="L6147">
        <v>1</v>
      </c>
      <c r="M6147">
        <v>0</v>
      </c>
      <c r="N6147">
        <v>1</v>
      </c>
      <c r="O6147" s="2">
        <v>1</v>
      </c>
      <c r="Q6147" t="s">
        <v>340</v>
      </c>
    </row>
    <row r="6148" spans="1:17" x14ac:dyDescent="0.3">
      <c r="A6148" t="s">
        <v>9809</v>
      </c>
      <c r="B6148" t="s">
        <v>72</v>
      </c>
      <c r="C6148" t="s">
        <v>11598</v>
      </c>
      <c r="D6148" t="s">
        <v>73</v>
      </c>
      <c r="E6148" s="1">
        <v>44929</v>
      </c>
      <c r="F6148" s="1">
        <v>45020</v>
      </c>
      <c r="G6148" t="s">
        <v>11586</v>
      </c>
      <c r="H6148" s="5" t="s">
        <v>11411</v>
      </c>
      <c r="I6148" s="8" t="str">
        <f t="shared" ref="I6148:I6211" si="193">SUBSTITUTE(H6148, "A", "")</f>
        <v xml:space="preserve">03-Oct-22 </v>
      </c>
      <c r="J6148" s="5" t="s">
        <v>3522</v>
      </c>
      <c r="K6148" t="str">
        <f t="shared" si="192"/>
        <v xml:space="preserve">31-Mar-23 </v>
      </c>
      <c r="L6148">
        <v>127</v>
      </c>
      <c r="M6148">
        <v>0</v>
      </c>
      <c r="N6148">
        <v>127</v>
      </c>
      <c r="O6148" s="2">
        <v>1</v>
      </c>
      <c r="Q6148" t="s">
        <v>340</v>
      </c>
    </row>
    <row r="6149" spans="1:17" x14ac:dyDescent="0.3">
      <c r="A6149" t="s">
        <v>9809</v>
      </c>
      <c r="B6149" t="s">
        <v>72</v>
      </c>
      <c r="C6149" t="s">
        <v>11599</v>
      </c>
      <c r="D6149" t="s">
        <v>73</v>
      </c>
      <c r="G6149" t="s">
        <v>11588</v>
      </c>
      <c r="H6149" s="5" t="s">
        <v>11411</v>
      </c>
      <c r="I6149" s="8" t="str">
        <f t="shared" si="193"/>
        <v xml:space="preserve">03-Oct-22 </v>
      </c>
      <c r="J6149" s="5" t="s">
        <v>11411</v>
      </c>
      <c r="K6149" t="str">
        <f t="shared" si="192"/>
        <v xml:space="preserve">03-Oct-22 </v>
      </c>
      <c r="L6149">
        <v>1</v>
      </c>
      <c r="M6149">
        <v>0</v>
      </c>
      <c r="N6149">
        <v>1</v>
      </c>
      <c r="O6149" s="2">
        <v>1</v>
      </c>
      <c r="Q6149" t="s">
        <v>340</v>
      </c>
    </row>
    <row r="6150" spans="1:17" x14ac:dyDescent="0.3">
      <c r="A6150" t="s">
        <v>9794</v>
      </c>
      <c r="B6150" t="s">
        <v>58</v>
      </c>
      <c r="C6150" t="s">
        <v>11600</v>
      </c>
      <c r="D6150" t="s">
        <v>59</v>
      </c>
      <c r="E6150" s="1">
        <v>44756</v>
      </c>
      <c r="F6150" s="1">
        <v>44776</v>
      </c>
      <c r="G6150" t="s">
        <v>11601</v>
      </c>
      <c r="H6150" s="5" t="s">
        <v>11510</v>
      </c>
      <c r="I6150" s="8" t="str">
        <f t="shared" si="193"/>
        <v xml:space="preserve">04-Oct-22 </v>
      </c>
      <c r="J6150" s="5" t="s">
        <v>11602</v>
      </c>
      <c r="K6150" t="str">
        <f t="shared" si="192"/>
        <v xml:space="preserve">10-Feb-23 </v>
      </c>
      <c r="L6150">
        <v>28</v>
      </c>
      <c r="M6150">
        <v>0</v>
      </c>
      <c r="N6150">
        <v>91</v>
      </c>
      <c r="O6150" s="2">
        <v>1</v>
      </c>
      <c r="Q6150" t="s">
        <v>340</v>
      </c>
    </row>
    <row r="6151" spans="1:17" x14ac:dyDescent="0.3">
      <c r="A6151" t="s">
        <v>9809</v>
      </c>
      <c r="B6151" t="s">
        <v>72</v>
      </c>
      <c r="C6151" t="s">
        <v>11603</v>
      </c>
      <c r="D6151" t="s">
        <v>73</v>
      </c>
      <c r="E6151" s="1">
        <v>44756</v>
      </c>
      <c r="F6151" s="1">
        <v>44776</v>
      </c>
      <c r="G6151" t="s">
        <v>11601</v>
      </c>
      <c r="H6151" s="5" t="s">
        <v>11510</v>
      </c>
      <c r="I6151" s="8" t="str">
        <f t="shared" si="193"/>
        <v xml:space="preserve">04-Oct-22 </v>
      </c>
      <c r="J6151" s="5" t="s">
        <v>11602</v>
      </c>
      <c r="K6151" t="str">
        <f t="shared" si="192"/>
        <v xml:space="preserve">10-Feb-23 </v>
      </c>
      <c r="L6151">
        <v>28</v>
      </c>
      <c r="M6151">
        <v>0</v>
      </c>
      <c r="N6151">
        <v>91</v>
      </c>
      <c r="O6151" s="2">
        <v>1</v>
      </c>
      <c r="Q6151" t="s">
        <v>340</v>
      </c>
    </row>
    <row r="6152" spans="1:17" x14ac:dyDescent="0.3">
      <c r="A6152" t="s">
        <v>9794</v>
      </c>
      <c r="B6152" t="s">
        <v>58</v>
      </c>
      <c r="C6152" t="s">
        <v>11604</v>
      </c>
      <c r="D6152" t="s">
        <v>59</v>
      </c>
      <c r="E6152" s="1">
        <v>44775</v>
      </c>
      <c r="F6152" s="1">
        <v>44791</v>
      </c>
      <c r="G6152" t="s">
        <v>11605</v>
      </c>
      <c r="H6152" s="5" t="s">
        <v>11510</v>
      </c>
      <c r="I6152" s="8" t="str">
        <f t="shared" si="193"/>
        <v xml:space="preserve">04-Oct-22 </v>
      </c>
      <c r="J6152" s="5" t="s">
        <v>11538</v>
      </c>
      <c r="K6152" t="str">
        <f t="shared" si="192"/>
        <v xml:space="preserve">28-Oct-22 </v>
      </c>
      <c r="L6152">
        <v>13</v>
      </c>
      <c r="M6152">
        <v>0</v>
      </c>
      <c r="N6152">
        <v>19</v>
      </c>
      <c r="O6152" s="2">
        <v>1</v>
      </c>
      <c r="Q6152" t="s">
        <v>340</v>
      </c>
    </row>
    <row r="6153" spans="1:17" x14ac:dyDescent="0.3">
      <c r="A6153" t="s">
        <v>9794</v>
      </c>
      <c r="B6153" t="s">
        <v>58</v>
      </c>
      <c r="C6153" t="s">
        <v>11606</v>
      </c>
      <c r="D6153" t="s">
        <v>59</v>
      </c>
      <c r="E6153" s="1">
        <v>44774</v>
      </c>
      <c r="F6153" s="1">
        <v>44778</v>
      </c>
      <c r="G6153" t="s">
        <v>11607</v>
      </c>
      <c r="H6153" s="5" t="s">
        <v>11510</v>
      </c>
      <c r="I6153" s="8" t="str">
        <f t="shared" si="193"/>
        <v xml:space="preserve">04-Oct-22 </v>
      </c>
      <c r="J6153" s="5" t="s">
        <v>11139</v>
      </c>
      <c r="K6153" t="str">
        <f t="shared" si="192"/>
        <v xml:space="preserve">31-Oct-22 </v>
      </c>
      <c r="L6153">
        <v>5</v>
      </c>
      <c r="M6153">
        <v>0</v>
      </c>
      <c r="N6153">
        <v>19</v>
      </c>
      <c r="O6153" s="2">
        <v>1</v>
      </c>
      <c r="Q6153" t="s">
        <v>340</v>
      </c>
    </row>
    <row r="6154" spans="1:17" x14ac:dyDescent="0.3">
      <c r="A6154" t="s">
        <v>9794</v>
      </c>
      <c r="B6154" t="s">
        <v>58</v>
      </c>
      <c r="C6154" t="s">
        <v>11608</v>
      </c>
      <c r="D6154" t="s">
        <v>59</v>
      </c>
      <c r="E6154" s="1">
        <v>44806</v>
      </c>
      <c r="F6154" s="1">
        <v>44806</v>
      </c>
      <c r="G6154" t="s">
        <v>11609</v>
      </c>
      <c r="H6154" s="5" t="s">
        <v>11510</v>
      </c>
      <c r="I6154" s="8" t="str">
        <f t="shared" si="193"/>
        <v xml:space="preserve">04-Oct-22 </v>
      </c>
      <c r="J6154" s="5" t="s">
        <v>11510</v>
      </c>
      <c r="K6154" t="str">
        <f t="shared" si="192"/>
        <v xml:space="preserve">04-Oct-22 </v>
      </c>
      <c r="L6154">
        <v>1</v>
      </c>
      <c r="M6154">
        <v>0</v>
      </c>
      <c r="N6154">
        <v>1</v>
      </c>
      <c r="O6154" s="2">
        <v>1</v>
      </c>
      <c r="Q6154" t="s">
        <v>340</v>
      </c>
    </row>
    <row r="6155" spans="1:17" x14ac:dyDescent="0.3">
      <c r="A6155" t="s">
        <v>9794</v>
      </c>
      <c r="B6155" t="s">
        <v>58</v>
      </c>
      <c r="C6155" t="s">
        <v>11610</v>
      </c>
      <c r="D6155" t="s">
        <v>59</v>
      </c>
      <c r="G6155" t="s">
        <v>11611</v>
      </c>
      <c r="H6155" s="5" t="s">
        <v>11510</v>
      </c>
      <c r="I6155" s="8" t="str">
        <f t="shared" si="193"/>
        <v xml:space="preserve">04-Oct-22 </v>
      </c>
      <c r="J6155" s="5" t="s">
        <v>10827</v>
      </c>
      <c r="K6155" t="str">
        <f t="shared" si="192"/>
        <v xml:space="preserve">21-Nov-22 </v>
      </c>
      <c r="L6155">
        <v>35</v>
      </c>
      <c r="M6155">
        <v>0</v>
      </c>
      <c r="N6155">
        <v>35</v>
      </c>
      <c r="O6155" s="2">
        <v>1</v>
      </c>
      <c r="Q6155" t="s">
        <v>340</v>
      </c>
    </row>
    <row r="6156" spans="1:17" x14ac:dyDescent="0.3">
      <c r="A6156" t="s">
        <v>9809</v>
      </c>
      <c r="B6156" t="s">
        <v>72</v>
      </c>
      <c r="C6156" t="s">
        <v>11612</v>
      </c>
      <c r="D6156" t="s">
        <v>73</v>
      </c>
      <c r="E6156" s="1">
        <v>44775</v>
      </c>
      <c r="F6156" s="1">
        <v>44791</v>
      </c>
      <c r="G6156" t="s">
        <v>11605</v>
      </c>
      <c r="H6156" s="5" t="s">
        <v>11510</v>
      </c>
      <c r="I6156" s="8" t="str">
        <f t="shared" si="193"/>
        <v xml:space="preserve">04-Oct-22 </v>
      </c>
      <c r="J6156" s="5" t="s">
        <v>11538</v>
      </c>
      <c r="K6156" t="str">
        <f t="shared" si="192"/>
        <v xml:space="preserve">28-Oct-22 </v>
      </c>
      <c r="L6156">
        <v>13</v>
      </c>
      <c r="M6156">
        <v>0</v>
      </c>
      <c r="N6156">
        <v>19</v>
      </c>
      <c r="O6156" s="2">
        <v>1</v>
      </c>
      <c r="Q6156" t="s">
        <v>340</v>
      </c>
    </row>
    <row r="6157" spans="1:17" x14ac:dyDescent="0.3">
      <c r="A6157" t="s">
        <v>9809</v>
      </c>
      <c r="B6157" t="s">
        <v>72</v>
      </c>
      <c r="C6157" t="s">
        <v>11613</v>
      </c>
      <c r="D6157" t="s">
        <v>73</v>
      </c>
      <c r="E6157" s="1">
        <v>44774</v>
      </c>
      <c r="F6157" s="1">
        <v>44778</v>
      </c>
      <c r="G6157" t="s">
        <v>11607</v>
      </c>
      <c r="H6157" s="5" t="s">
        <v>11510</v>
      </c>
      <c r="I6157" s="8" t="str">
        <f t="shared" si="193"/>
        <v xml:space="preserve">04-Oct-22 </v>
      </c>
      <c r="J6157" s="5" t="s">
        <v>11139</v>
      </c>
      <c r="K6157" t="str">
        <f t="shared" si="192"/>
        <v xml:space="preserve">31-Oct-22 </v>
      </c>
      <c r="L6157">
        <v>5</v>
      </c>
      <c r="M6157">
        <v>0</v>
      </c>
      <c r="N6157">
        <v>19</v>
      </c>
      <c r="O6157" s="2">
        <v>1</v>
      </c>
      <c r="Q6157" t="s">
        <v>340</v>
      </c>
    </row>
    <row r="6158" spans="1:17" x14ac:dyDescent="0.3">
      <c r="A6158" t="s">
        <v>9809</v>
      </c>
      <c r="B6158" t="s">
        <v>72</v>
      </c>
      <c r="C6158" t="s">
        <v>11614</v>
      </c>
      <c r="D6158" t="s">
        <v>73</v>
      </c>
      <c r="E6158" s="1">
        <v>44806</v>
      </c>
      <c r="F6158" s="1">
        <v>44806</v>
      </c>
      <c r="G6158" t="s">
        <v>11609</v>
      </c>
      <c r="H6158" s="5" t="s">
        <v>11510</v>
      </c>
      <c r="I6158" s="8" t="str">
        <f t="shared" si="193"/>
        <v xml:space="preserve">04-Oct-22 </v>
      </c>
      <c r="J6158" s="5" t="s">
        <v>11510</v>
      </c>
      <c r="K6158" t="str">
        <f t="shared" si="192"/>
        <v xml:space="preserve">04-Oct-22 </v>
      </c>
      <c r="L6158">
        <v>1</v>
      </c>
      <c r="M6158">
        <v>0</v>
      </c>
      <c r="N6158">
        <v>1</v>
      </c>
      <c r="O6158" s="2">
        <v>1</v>
      </c>
      <c r="Q6158" t="s">
        <v>340</v>
      </c>
    </row>
    <row r="6159" spans="1:17" x14ac:dyDescent="0.3">
      <c r="A6159" t="s">
        <v>9809</v>
      </c>
      <c r="B6159" t="s">
        <v>72</v>
      </c>
      <c r="C6159" t="s">
        <v>11615</v>
      </c>
      <c r="D6159" t="s">
        <v>73</v>
      </c>
      <c r="G6159" t="s">
        <v>11611</v>
      </c>
      <c r="H6159" s="5" t="s">
        <v>11510</v>
      </c>
      <c r="I6159" s="8" t="str">
        <f t="shared" si="193"/>
        <v xml:space="preserve">04-Oct-22 </v>
      </c>
      <c r="J6159" s="5" t="s">
        <v>10827</v>
      </c>
      <c r="K6159" t="str">
        <f t="shared" si="192"/>
        <v xml:space="preserve">21-Nov-22 </v>
      </c>
      <c r="L6159">
        <v>35</v>
      </c>
      <c r="M6159">
        <v>0</v>
      </c>
      <c r="N6159">
        <v>35</v>
      </c>
      <c r="O6159" s="2">
        <v>1</v>
      </c>
      <c r="Q6159" t="s">
        <v>340</v>
      </c>
    </row>
    <row r="6160" spans="1:17" x14ac:dyDescent="0.3">
      <c r="A6160" t="s">
        <v>9794</v>
      </c>
      <c r="B6160" t="s">
        <v>58</v>
      </c>
      <c r="C6160" t="s">
        <v>11616</v>
      </c>
      <c r="D6160" t="s">
        <v>59</v>
      </c>
      <c r="E6160" s="1">
        <v>44774</v>
      </c>
      <c r="F6160" s="1">
        <v>44804</v>
      </c>
      <c r="G6160" t="s">
        <v>11617</v>
      </c>
      <c r="H6160" s="5" t="s">
        <v>11618</v>
      </c>
      <c r="I6160" s="8" t="str">
        <f t="shared" si="193"/>
        <v xml:space="preserve">05-Oct-22 </v>
      </c>
      <c r="J6160" s="5" t="s">
        <v>11188</v>
      </c>
      <c r="K6160" t="str">
        <f t="shared" si="192"/>
        <v xml:space="preserve">11-Nov-22 </v>
      </c>
      <c r="L6160">
        <v>23</v>
      </c>
      <c r="M6160">
        <v>0</v>
      </c>
      <c r="N6160">
        <v>28</v>
      </c>
      <c r="O6160" s="2">
        <v>1</v>
      </c>
      <c r="Q6160" t="s">
        <v>340</v>
      </c>
    </row>
    <row r="6161" spans="1:17" x14ac:dyDescent="0.3">
      <c r="A6161" t="s">
        <v>9809</v>
      </c>
      <c r="B6161" t="s">
        <v>72</v>
      </c>
      <c r="C6161" t="s">
        <v>11619</v>
      </c>
      <c r="D6161" t="s">
        <v>73</v>
      </c>
      <c r="E6161" s="1">
        <v>44774</v>
      </c>
      <c r="F6161" s="1">
        <v>44804</v>
      </c>
      <c r="G6161" t="s">
        <v>11617</v>
      </c>
      <c r="H6161" s="5" t="s">
        <v>11618</v>
      </c>
      <c r="I6161" s="8" t="str">
        <f t="shared" si="193"/>
        <v xml:space="preserve">05-Oct-22 </v>
      </c>
      <c r="J6161" s="5" t="s">
        <v>11188</v>
      </c>
      <c r="K6161" t="str">
        <f t="shared" si="192"/>
        <v xml:space="preserve">11-Nov-22 </v>
      </c>
      <c r="L6161">
        <v>23</v>
      </c>
      <c r="M6161">
        <v>0</v>
      </c>
      <c r="N6161">
        <v>28</v>
      </c>
      <c r="O6161" s="2">
        <v>1</v>
      </c>
      <c r="Q6161" t="s">
        <v>340</v>
      </c>
    </row>
    <row r="6162" spans="1:17" x14ac:dyDescent="0.3">
      <c r="A6162" t="s">
        <v>9794</v>
      </c>
      <c r="B6162" t="s">
        <v>58</v>
      </c>
      <c r="C6162" t="s">
        <v>11620</v>
      </c>
      <c r="D6162" t="s">
        <v>59</v>
      </c>
      <c r="E6162" s="1">
        <v>44809</v>
      </c>
      <c r="F6162" s="1">
        <v>44951</v>
      </c>
      <c r="G6162" t="s">
        <v>11621</v>
      </c>
      <c r="H6162" s="5" t="s">
        <v>11618</v>
      </c>
      <c r="I6162" s="8" t="str">
        <f t="shared" si="193"/>
        <v xml:space="preserve">05-Oct-22 </v>
      </c>
      <c r="J6162" s="5" t="s">
        <v>11622</v>
      </c>
      <c r="K6162" t="str">
        <f t="shared" si="192"/>
        <v xml:space="preserve">14-Dec-22 </v>
      </c>
      <c r="L6162">
        <v>58</v>
      </c>
      <c r="M6162">
        <v>0</v>
      </c>
      <c r="N6162">
        <v>51</v>
      </c>
      <c r="O6162" s="2">
        <v>1</v>
      </c>
      <c r="Q6162" t="s">
        <v>340</v>
      </c>
    </row>
    <row r="6163" spans="1:17" x14ac:dyDescent="0.3">
      <c r="A6163" t="s">
        <v>9809</v>
      </c>
      <c r="B6163" t="s">
        <v>72</v>
      </c>
      <c r="C6163" t="s">
        <v>11623</v>
      </c>
      <c r="D6163" t="s">
        <v>73</v>
      </c>
      <c r="E6163" s="1">
        <v>44809</v>
      </c>
      <c r="F6163" s="1">
        <v>44951</v>
      </c>
      <c r="G6163" t="s">
        <v>11621</v>
      </c>
      <c r="H6163" s="5" t="s">
        <v>11618</v>
      </c>
      <c r="I6163" s="8" t="str">
        <f t="shared" si="193"/>
        <v xml:space="preserve">05-Oct-22 </v>
      </c>
      <c r="J6163" s="5" t="s">
        <v>11622</v>
      </c>
      <c r="K6163" t="str">
        <f t="shared" si="192"/>
        <v xml:space="preserve">14-Dec-22 </v>
      </c>
      <c r="L6163">
        <v>58</v>
      </c>
      <c r="M6163">
        <v>0</v>
      </c>
      <c r="N6163">
        <v>51</v>
      </c>
      <c r="O6163" s="2">
        <v>1</v>
      </c>
      <c r="Q6163" t="s">
        <v>340</v>
      </c>
    </row>
    <row r="6164" spans="1:17" x14ac:dyDescent="0.3">
      <c r="A6164" t="s">
        <v>9794</v>
      </c>
      <c r="B6164" t="s">
        <v>58</v>
      </c>
      <c r="C6164" t="s">
        <v>11624</v>
      </c>
      <c r="D6164" t="s">
        <v>59</v>
      </c>
      <c r="E6164" s="1">
        <v>44810</v>
      </c>
      <c r="F6164" s="1">
        <v>44816</v>
      </c>
      <c r="G6164" t="s">
        <v>11625</v>
      </c>
      <c r="H6164" s="5" t="s">
        <v>11543</v>
      </c>
      <c r="I6164" s="8" t="str">
        <f t="shared" si="193"/>
        <v xml:space="preserve">07-Oct-22 </v>
      </c>
      <c r="J6164" s="5" t="s">
        <v>11626</v>
      </c>
      <c r="K6164" t="str">
        <f t="shared" si="192"/>
        <v xml:space="preserve">24-Oct-22 </v>
      </c>
      <c r="L6164">
        <v>5</v>
      </c>
      <c r="M6164">
        <v>0</v>
      </c>
      <c r="N6164">
        <v>11</v>
      </c>
      <c r="O6164" s="2">
        <v>1</v>
      </c>
      <c r="Q6164" t="s">
        <v>340</v>
      </c>
    </row>
    <row r="6165" spans="1:17" x14ac:dyDescent="0.3">
      <c r="A6165" t="s">
        <v>9809</v>
      </c>
      <c r="B6165" t="s">
        <v>72</v>
      </c>
      <c r="C6165" t="s">
        <v>11627</v>
      </c>
      <c r="D6165" t="s">
        <v>73</v>
      </c>
      <c r="E6165" s="1">
        <v>44810</v>
      </c>
      <c r="F6165" s="1">
        <v>44816</v>
      </c>
      <c r="G6165" t="s">
        <v>11625</v>
      </c>
      <c r="H6165" s="5" t="s">
        <v>11543</v>
      </c>
      <c r="I6165" s="8" t="str">
        <f t="shared" si="193"/>
        <v xml:space="preserve">07-Oct-22 </v>
      </c>
      <c r="J6165" s="5" t="s">
        <v>11626</v>
      </c>
      <c r="K6165" t="str">
        <f t="shared" si="192"/>
        <v xml:space="preserve">24-Oct-22 </v>
      </c>
      <c r="L6165">
        <v>5</v>
      </c>
      <c r="M6165">
        <v>0</v>
      </c>
      <c r="N6165">
        <v>11</v>
      </c>
      <c r="O6165" s="2">
        <v>1</v>
      </c>
      <c r="Q6165" t="s">
        <v>340</v>
      </c>
    </row>
    <row r="6166" spans="1:17" x14ac:dyDescent="0.3">
      <c r="A6166" t="s">
        <v>9794</v>
      </c>
      <c r="B6166" t="s">
        <v>58</v>
      </c>
      <c r="C6166" t="s">
        <v>11628</v>
      </c>
      <c r="D6166" t="s">
        <v>59</v>
      </c>
      <c r="E6166" s="1">
        <v>44893</v>
      </c>
      <c r="F6166" s="1">
        <v>44897</v>
      </c>
      <c r="G6166" t="s">
        <v>11629</v>
      </c>
      <c r="H6166" s="5" t="s">
        <v>11630</v>
      </c>
      <c r="I6166" s="8" t="str">
        <f t="shared" si="193"/>
        <v xml:space="preserve">10-Oct-22 </v>
      </c>
      <c r="J6166" s="5" t="s">
        <v>11139</v>
      </c>
      <c r="K6166" t="str">
        <f t="shared" si="192"/>
        <v xml:space="preserve">31-Oct-22 </v>
      </c>
      <c r="L6166">
        <v>5</v>
      </c>
      <c r="M6166">
        <v>0</v>
      </c>
      <c r="N6166">
        <v>15</v>
      </c>
      <c r="O6166" s="2">
        <v>1</v>
      </c>
      <c r="Q6166" t="s">
        <v>340</v>
      </c>
    </row>
    <row r="6167" spans="1:17" x14ac:dyDescent="0.3">
      <c r="A6167" t="s">
        <v>3502</v>
      </c>
      <c r="B6167" t="s">
        <v>23</v>
      </c>
      <c r="C6167">
        <v>2350</v>
      </c>
      <c r="D6167" t="s">
        <v>24</v>
      </c>
      <c r="E6167" s="1">
        <v>44862</v>
      </c>
      <c r="F6167" s="1">
        <v>44865</v>
      </c>
      <c r="G6167" t="s">
        <v>11631</v>
      </c>
      <c r="H6167" s="5" t="s">
        <v>11630</v>
      </c>
      <c r="I6167" s="8" t="str">
        <f t="shared" si="193"/>
        <v xml:space="preserve">10-Oct-22 </v>
      </c>
      <c r="J6167" s="5" t="s">
        <v>11632</v>
      </c>
      <c r="K6167" t="str">
        <f t="shared" si="192"/>
        <v xml:space="preserve">11-Oct-22 </v>
      </c>
      <c r="L6167">
        <v>2</v>
      </c>
      <c r="M6167">
        <v>0</v>
      </c>
      <c r="N6167">
        <v>2</v>
      </c>
      <c r="O6167" s="2">
        <v>1</v>
      </c>
      <c r="Q6167" t="s">
        <v>340</v>
      </c>
    </row>
    <row r="6168" spans="1:17" x14ac:dyDescent="0.3">
      <c r="A6168" t="s">
        <v>3502</v>
      </c>
      <c r="B6168" t="s">
        <v>23</v>
      </c>
      <c r="C6168">
        <v>2450</v>
      </c>
      <c r="D6168" t="s">
        <v>24</v>
      </c>
      <c r="E6168" s="1">
        <v>44825</v>
      </c>
      <c r="F6168" s="1">
        <v>44827</v>
      </c>
      <c r="G6168" t="s">
        <v>11633</v>
      </c>
      <c r="H6168" s="5" t="s">
        <v>11630</v>
      </c>
      <c r="I6168" s="8" t="str">
        <f t="shared" si="193"/>
        <v xml:space="preserve">10-Oct-22 </v>
      </c>
      <c r="J6168" s="5" t="s">
        <v>11199</v>
      </c>
      <c r="K6168" t="str">
        <f t="shared" si="192"/>
        <v xml:space="preserve">23-Nov-22 </v>
      </c>
      <c r="L6168">
        <v>3</v>
      </c>
      <c r="M6168">
        <v>0</v>
      </c>
      <c r="N6168">
        <v>32</v>
      </c>
      <c r="O6168" s="2">
        <v>1</v>
      </c>
      <c r="Q6168" t="s">
        <v>340</v>
      </c>
    </row>
    <row r="6169" spans="1:17" x14ac:dyDescent="0.3">
      <c r="A6169" t="s">
        <v>3502</v>
      </c>
      <c r="B6169" t="s">
        <v>23</v>
      </c>
      <c r="C6169">
        <v>2300</v>
      </c>
      <c r="D6169" t="s">
        <v>24</v>
      </c>
      <c r="E6169" s="1">
        <v>44825</v>
      </c>
      <c r="F6169" s="1">
        <v>44845</v>
      </c>
      <c r="G6169" t="s">
        <v>11634</v>
      </c>
      <c r="H6169" s="5" t="s">
        <v>11630</v>
      </c>
      <c r="I6169" s="8" t="str">
        <f t="shared" si="193"/>
        <v xml:space="preserve">10-Oct-22 </v>
      </c>
      <c r="J6169" s="5" t="s">
        <v>11635</v>
      </c>
      <c r="K6169" t="str">
        <f t="shared" si="192"/>
        <v xml:space="preserve">07-Nov-22 </v>
      </c>
      <c r="L6169">
        <v>5</v>
      </c>
      <c r="M6169">
        <v>0</v>
      </c>
      <c r="N6169">
        <v>21</v>
      </c>
      <c r="O6169" s="2">
        <v>1</v>
      </c>
      <c r="Q6169" t="s">
        <v>340</v>
      </c>
    </row>
    <row r="6170" spans="1:17" x14ac:dyDescent="0.3">
      <c r="A6170" t="s">
        <v>3502</v>
      </c>
      <c r="B6170" t="s">
        <v>23</v>
      </c>
      <c r="C6170">
        <v>2250</v>
      </c>
      <c r="D6170" t="s">
        <v>24</v>
      </c>
      <c r="E6170" s="1">
        <v>44825</v>
      </c>
      <c r="F6170" s="1">
        <v>44861</v>
      </c>
      <c r="G6170" t="s">
        <v>11636</v>
      </c>
      <c r="H6170" s="5" t="s">
        <v>11630</v>
      </c>
      <c r="I6170" s="8" t="str">
        <f t="shared" si="193"/>
        <v xml:space="preserve">10-Oct-22 </v>
      </c>
      <c r="J6170" s="5" t="s">
        <v>11390</v>
      </c>
      <c r="K6170" t="str">
        <f t="shared" si="192"/>
        <v xml:space="preserve">28-Feb-23 </v>
      </c>
      <c r="L6170">
        <v>99</v>
      </c>
      <c r="M6170">
        <v>0</v>
      </c>
      <c r="N6170">
        <v>98</v>
      </c>
      <c r="O6170" s="2">
        <v>1</v>
      </c>
      <c r="Q6170" t="s">
        <v>340</v>
      </c>
    </row>
    <row r="6171" spans="1:17" x14ac:dyDescent="0.3">
      <c r="A6171" t="s">
        <v>3502</v>
      </c>
      <c r="B6171" t="s">
        <v>23</v>
      </c>
      <c r="C6171">
        <v>2345</v>
      </c>
      <c r="D6171" t="s">
        <v>24</v>
      </c>
      <c r="E6171" s="1">
        <v>44862</v>
      </c>
      <c r="F6171" s="1">
        <v>44902</v>
      </c>
      <c r="G6171" t="s">
        <v>11637</v>
      </c>
      <c r="H6171" s="5" t="s">
        <v>11630</v>
      </c>
      <c r="I6171" s="8" t="str">
        <f t="shared" si="193"/>
        <v xml:space="preserve">10-Oct-22 </v>
      </c>
      <c r="J6171" s="5" t="s">
        <v>11638</v>
      </c>
      <c r="K6171" t="str">
        <f t="shared" si="192"/>
        <v xml:space="preserve">12-Jun-23 </v>
      </c>
      <c r="L6171">
        <v>168</v>
      </c>
      <c r="M6171">
        <v>0</v>
      </c>
      <c r="N6171">
        <v>168</v>
      </c>
      <c r="O6171" s="2">
        <v>1</v>
      </c>
      <c r="Q6171" t="s">
        <v>340</v>
      </c>
    </row>
    <row r="6172" spans="1:17" x14ac:dyDescent="0.3">
      <c r="A6172" t="s">
        <v>3502</v>
      </c>
      <c r="B6172" t="s">
        <v>23</v>
      </c>
      <c r="C6172">
        <v>2435</v>
      </c>
      <c r="D6172" t="s">
        <v>24</v>
      </c>
      <c r="E6172" s="1">
        <v>44825</v>
      </c>
      <c r="F6172" s="1">
        <v>44888</v>
      </c>
      <c r="G6172" t="s">
        <v>11639</v>
      </c>
      <c r="H6172" s="5" t="s">
        <v>11630</v>
      </c>
      <c r="I6172" s="8" t="str">
        <f t="shared" si="193"/>
        <v xml:space="preserve">10-Oct-22 </v>
      </c>
      <c r="J6172" s="5" t="s">
        <v>11640</v>
      </c>
      <c r="K6172" t="str">
        <f t="shared" si="192"/>
        <v xml:space="preserve">16-Mar-23 </v>
      </c>
      <c r="L6172">
        <v>111</v>
      </c>
      <c r="M6172">
        <v>0</v>
      </c>
      <c r="N6172">
        <v>111</v>
      </c>
      <c r="O6172" s="2">
        <v>1</v>
      </c>
      <c r="Q6172" t="s">
        <v>340</v>
      </c>
    </row>
    <row r="6173" spans="1:17" x14ac:dyDescent="0.3">
      <c r="A6173" t="s">
        <v>3510</v>
      </c>
      <c r="B6173" t="s">
        <v>45</v>
      </c>
      <c r="C6173">
        <v>2350</v>
      </c>
      <c r="D6173" t="s">
        <v>46</v>
      </c>
      <c r="E6173" s="1">
        <v>44862</v>
      </c>
      <c r="F6173" s="1">
        <v>44865</v>
      </c>
      <c r="G6173" t="s">
        <v>11631</v>
      </c>
      <c r="H6173" s="5" t="s">
        <v>11630</v>
      </c>
      <c r="I6173" s="8" t="str">
        <f t="shared" si="193"/>
        <v xml:space="preserve">10-Oct-22 </v>
      </c>
      <c r="J6173" s="5" t="s">
        <v>11632</v>
      </c>
      <c r="K6173" t="str">
        <f t="shared" si="192"/>
        <v xml:space="preserve">11-Oct-22 </v>
      </c>
      <c r="L6173">
        <v>2</v>
      </c>
      <c r="M6173">
        <v>0</v>
      </c>
      <c r="N6173">
        <v>2</v>
      </c>
      <c r="O6173" s="2">
        <v>1</v>
      </c>
      <c r="Q6173" t="s">
        <v>340</v>
      </c>
    </row>
    <row r="6174" spans="1:17" x14ac:dyDescent="0.3">
      <c r="A6174" t="s">
        <v>3510</v>
      </c>
      <c r="B6174" t="s">
        <v>45</v>
      </c>
      <c r="C6174">
        <v>2450</v>
      </c>
      <c r="D6174" t="s">
        <v>46</v>
      </c>
      <c r="E6174" s="1">
        <v>44825</v>
      </c>
      <c r="F6174" s="1">
        <v>44827</v>
      </c>
      <c r="G6174" t="s">
        <v>11633</v>
      </c>
      <c r="H6174" s="5" t="s">
        <v>11630</v>
      </c>
      <c r="I6174" s="8" t="str">
        <f t="shared" si="193"/>
        <v xml:space="preserve">10-Oct-22 </v>
      </c>
      <c r="J6174" s="5" t="s">
        <v>11199</v>
      </c>
      <c r="K6174" t="str">
        <f t="shared" si="192"/>
        <v xml:space="preserve">23-Nov-22 </v>
      </c>
      <c r="L6174">
        <v>3</v>
      </c>
      <c r="M6174">
        <v>0</v>
      </c>
      <c r="N6174">
        <v>32</v>
      </c>
      <c r="O6174" s="2">
        <v>1</v>
      </c>
      <c r="Q6174" t="s">
        <v>340</v>
      </c>
    </row>
    <row r="6175" spans="1:17" x14ac:dyDescent="0.3">
      <c r="A6175" t="s">
        <v>3510</v>
      </c>
      <c r="B6175" t="s">
        <v>45</v>
      </c>
      <c r="C6175">
        <v>2300</v>
      </c>
      <c r="D6175" t="s">
        <v>46</v>
      </c>
      <c r="E6175" s="1">
        <v>44825</v>
      </c>
      <c r="F6175" s="1">
        <v>44845</v>
      </c>
      <c r="G6175" t="s">
        <v>11634</v>
      </c>
      <c r="H6175" s="5" t="s">
        <v>11630</v>
      </c>
      <c r="I6175" s="8" t="str">
        <f t="shared" si="193"/>
        <v xml:space="preserve">10-Oct-22 </v>
      </c>
      <c r="J6175" s="5" t="s">
        <v>11635</v>
      </c>
      <c r="K6175" t="str">
        <f t="shared" si="192"/>
        <v xml:space="preserve">07-Nov-22 </v>
      </c>
      <c r="L6175">
        <v>5</v>
      </c>
      <c r="M6175">
        <v>0</v>
      </c>
      <c r="N6175">
        <v>21</v>
      </c>
      <c r="O6175" s="2">
        <v>1</v>
      </c>
      <c r="Q6175" t="s">
        <v>340</v>
      </c>
    </row>
    <row r="6176" spans="1:17" x14ac:dyDescent="0.3">
      <c r="A6176" t="s">
        <v>3510</v>
      </c>
      <c r="B6176" t="s">
        <v>45</v>
      </c>
      <c r="C6176">
        <v>2250</v>
      </c>
      <c r="D6176" t="s">
        <v>46</v>
      </c>
      <c r="E6176" s="1">
        <v>44825</v>
      </c>
      <c r="F6176" s="1">
        <v>44861</v>
      </c>
      <c r="G6176" t="s">
        <v>11636</v>
      </c>
      <c r="H6176" s="5" t="s">
        <v>11630</v>
      </c>
      <c r="I6176" s="8" t="str">
        <f t="shared" si="193"/>
        <v xml:space="preserve">10-Oct-22 </v>
      </c>
      <c r="J6176" s="5" t="s">
        <v>11390</v>
      </c>
      <c r="K6176" t="str">
        <f t="shared" si="192"/>
        <v xml:space="preserve">28-Feb-23 </v>
      </c>
      <c r="L6176">
        <v>99</v>
      </c>
      <c r="M6176">
        <v>0</v>
      </c>
      <c r="N6176">
        <v>99</v>
      </c>
      <c r="O6176" s="2">
        <v>1</v>
      </c>
      <c r="Q6176" t="s">
        <v>340</v>
      </c>
    </row>
    <row r="6177" spans="1:17" x14ac:dyDescent="0.3">
      <c r="A6177" t="s">
        <v>3510</v>
      </c>
      <c r="B6177" t="s">
        <v>45</v>
      </c>
      <c r="C6177">
        <v>2345</v>
      </c>
      <c r="D6177" t="s">
        <v>46</v>
      </c>
      <c r="E6177" s="1">
        <v>44862</v>
      </c>
      <c r="F6177" s="1">
        <v>44902</v>
      </c>
      <c r="G6177" t="s">
        <v>11637</v>
      </c>
      <c r="H6177" s="5" t="s">
        <v>11630</v>
      </c>
      <c r="I6177" s="8" t="str">
        <f t="shared" si="193"/>
        <v xml:space="preserve">10-Oct-22 </v>
      </c>
      <c r="J6177" s="5" t="s">
        <v>11638</v>
      </c>
      <c r="K6177" t="str">
        <f t="shared" si="192"/>
        <v xml:space="preserve">12-Jun-23 </v>
      </c>
      <c r="L6177">
        <v>168</v>
      </c>
      <c r="M6177">
        <v>0</v>
      </c>
      <c r="N6177">
        <v>168</v>
      </c>
      <c r="O6177" s="2">
        <v>1</v>
      </c>
      <c r="Q6177" t="s">
        <v>340</v>
      </c>
    </row>
    <row r="6178" spans="1:17" x14ac:dyDescent="0.3">
      <c r="A6178" t="s">
        <v>3510</v>
      </c>
      <c r="B6178" t="s">
        <v>45</v>
      </c>
      <c r="C6178">
        <v>2435</v>
      </c>
      <c r="D6178" t="s">
        <v>46</v>
      </c>
      <c r="E6178" s="1">
        <v>44825</v>
      </c>
      <c r="F6178" s="1">
        <v>44888</v>
      </c>
      <c r="G6178" t="s">
        <v>11639</v>
      </c>
      <c r="H6178" s="5" t="s">
        <v>11630</v>
      </c>
      <c r="I6178" s="8" t="str">
        <f t="shared" si="193"/>
        <v xml:space="preserve">10-Oct-22 </v>
      </c>
      <c r="J6178" s="5" t="s">
        <v>11640</v>
      </c>
      <c r="K6178" t="str">
        <f t="shared" si="192"/>
        <v xml:space="preserve">16-Mar-23 </v>
      </c>
      <c r="L6178">
        <v>111</v>
      </c>
      <c r="M6178">
        <v>0</v>
      </c>
      <c r="N6178">
        <v>111</v>
      </c>
      <c r="O6178" s="2">
        <v>1</v>
      </c>
      <c r="Q6178" t="s">
        <v>340</v>
      </c>
    </row>
    <row r="6179" spans="1:17" x14ac:dyDescent="0.3">
      <c r="A6179" t="s">
        <v>9809</v>
      </c>
      <c r="B6179" t="s">
        <v>72</v>
      </c>
      <c r="C6179" t="s">
        <v>11641</v>
      </c>
      <c r="D6179" t="s">
        <v>73</v>
      </c>
      <c r="E6179" s="1">
        <v>44893</v>
      </c>
      <c r="F6179" s="1">
        <v>44897</v>
      </c>
      <c r="G6179" t="s">
        <v>11629</v>
      </c>
      <c r="H6179" s="5" t="s">
        <v>11630</v>
      </c>
      <c r="I6179" s="8" t="str">
        <f t="shared" si="193"/>
        <v xml:space="preserve">10-Oct-22 </v>
      </c>
      <c r="J6179" s="5" t="s">
        <v>11139</v>
      </c>
      <c r="K6179" t="str">
        <f t="shared" si="192"/>
        <v xml:space="preserve">31-Oct-22 </v>
      </c>
      <c r="L6179">
        <v>5</v>
      </c>
      <c r="M6179">
        <v>0</v>
      </c>
      <c r="N6179">
        <v>15</v>
      </c>
      <c r="O6179" s="2">
        <v>1</v>
      </c>
      <c r="Q6179" t="s">
        <v>340</v>
      </c>
    </row>
    <row r="6180" spans="1:17" x14ac:dyDescent="0.3">
      <c r="A6180" t="s">
        <v>9794</v>
      </c>
      <c r="B6180" t="s">
        <v>58</v>
      </c>
      <c r="C6180" t="s">
        <v>11642</v>
      </c>
      <c r="D6180" t="s">
        <v>59</v>
      </c>
      <c r="E6180" s="1">
        <v>44846</v>
      </c>
      <c r="F6180" s="1">
        <v>45182</v>
      </c>
      <c r="G6180" t="s">
        <v>11643</v>
      </c>
      <c r="H6180" s="5" t="s">
        <v>11564</v>
      </c>
      <c r="I6180" s="8" t="str">
        <f t="shared" si="193"/>
        <v xml:space="preserve">12-Oct-22 </v>
      </c>
      <c r="J6180" s="5" t="s">
        <v>11644</v>
      </c>
      <c r="K6180" t="str">
        <f t="shared" si="192"/>
        <v xml:space="preserve">29-Feb-24 </v>
      </c>
      <c r="L6180">
        <v>312</v>
      </c>
      <c r="M6180">
        <v>0</v>
      </c>
      <c r="N6180">
        <v>349</v>
      </c>
      <c r="O6180" s="2">
        <v>1</v>
      </c>
      <c r="Q6180" t="s">
        <v>340</v>
      </c>
    </row>
    <row r="6181" spans="1:17" x14ac:dyDescent="0.3">
      <c r="A6181" t="s">
        <v>9794</v>
      </c>
      <c r="B6181" t="s">
        <v>58</v>
      </c>
      <c r="C6181" t="s">
        <v>11645</v>
      </c>
      <c r="D6181" t="s">
        <v>59</v>
      </c>
      <c r="F6181" s="1">
        <v>44873</v>
      </c>
      <c r="G6181" t="s">
        <v>11646</v>
      </c>
      <c r="H6181" s="5" t="s">
        <v>11564</v>
      </c>
      <c r="I6181" s="8" t="str">
        <f t="shared" si="193"/>
        <v xml:space="preserve">12-Oct-22 </v>
      </c>
      <c r="J6181" s="5" t="s">
        <v>11564</v>
      </c>
      <c r="K6181" t="str">
        <f t="shared" si="192"/>
        <v xml:space="preserve">12-Oct-22 </v>
      </c>
      <c r="L6181">
        <v>0</v>
      </c>
      <c r="M6181">
        <v>0</v>
      </c>
      <c r="N6181">
        <v>0</v>
      </c>
      <c r="O6181" s="2">
        <v>1</v>
      </c>
      <c r="Q6181" t="s">
        <v>340</v>
      </c>
    </row>
    <row r="6182" spans="1:17" x14ac:dyDescent="0.3">
      <c r="A6182" t="s">
        <v>9794</v>
      </c>
      <c r="B6182" t="s">
        <v>58</v>
      </c>
      <c r="C6182" t="s">
        <v>11647</v>
      </c>
      <c r="D6182" t="s">
        <v>59</v>
      </c>
      <c r="E6182" s="1">
        <v>44873</v>
      </c>
      <c r="F6182" s="1">
        <v>44873</v>
      </c>
      <c r="G6182" t="s">
        <v>11648</v>
      </c>
      <c r="H6182" s="5" t="s">
        <v>11564</v>
      </c>
      <c r="I6182" s="8" t="str">
        <f t="shared" si="193"/>
        <v xml:space="preserve">12-Oct-22 </v>
      </c>
      <c r="J6182" s="5" t="s">
        <v>11564</v>
      </c>
      <c r="K6182" t="str">
        <f t="shared" si="192"/>
        <v xml:space="preserve">12-Oct-22 </v>
      </c>
      <c r="L6182">
        <v>1</v>
      </c>
      <c r="M6182">
        <v>0</v>
      </c>
      <c r="N6182">
        <v>0</v>
      </c>
      <c r="O6182" s="2">
        <v>1</v>
      </c>
      <c r="Q6182" t="s">
        <v>340</v>
      </c>
    </row>
    <row r="6183" spans="1:17" x14ac:dyDescent="0.3">
      <c r="A6183" t="s">
        <v>9809</v>
      </c>
      <c r="B6183" t="s">
        <v>72</v>
      </c>
      <c r="C6183" t="s">
        <v>11649</v>
      </c>
      <c r="D6183" t="s">
        <v>73</v>
      </c>
      <c r="E6183" s="1">
        <v>44846</v>
      </c>
      <c r="F6183" s="1">
        <v>45182</v>
      </c>
      <c r="G6183" t="s">
        <v>11643</v>
      </c>
      <c r="H6183" s="5" t="s">
        <v>11564</v>
      </c>
      <c r="I6183" s="8" t="str">
        <f t="shared" si="193"/>
        <v xml:space="preserve">12-Oct-22 </v>
      </c>
      <c r="J6183" s="5" t="s">
        <v>11644</v>
      </c>
      <c r="K6183" t="str">
        <f t="shared" si="192"/>
        <v xml:space="preserve">29-Feb-24 </v>
      </c>
      <c r="L6183">
        <v>306</v>
      </c>
      <c r="M6183">
        <v>0</v>
      </c>
      <c r="N6183">
        <v>349</v>
      </c>
      <c r="O6183" s="2">
        <v>1</v>
      </c>
      <c r="Q6183" t="s">
        <v>340</v>
      </c>
    </row>
    <row r="6184" spans="1:17" x14ac:dyDescent="0.3">
      <c r="A6184" t="s">
        <v>9809</v>
      </c>
      <c r="B6184" t="s">
        <v>72</v>
      </c>
      <c r="C6184" t="s">
        <v>11650</v>
      </c>
      <c r="D6184" t="s">
        <v>73</v>
      </c>
      <c r="F6184" s="1">
        <v>44873</v>
      </c>
      <c r="G6184" t="s">
        <v>11646</v>
      </c>
      <c r="H6184" s="5" t="s">
        <v>11564</v>
      </c>
      <c r="I6184" s="8" t="str">
        <f t="shared" si="193"/>
        <v xml:space="preserve">12-Oct-22 </v>
      </c>
      <c r="J6184" s="5" t="s">
        <v>11564</v>
      </c>
      <c r="K6184" t="str">
        <f t="shared" si="192"/>
        <v xml:space="preserve">12-Oct-22 </v>
      </c>
      <c r="L6184">
        <v>0</v>
      </c>
      <c r="M6184">
        <v>0</v>
      </c>
      <c r="N6184">
        <v>0</v>
      </c>
      <c r="O6184" s="2">
        <v>1</v>
      </c>
      <c r="Q6184" t="s">
        <v>340</v>
      </c>
    </row>
    <row r="6185" spans="1:17" x14ac:dyDescent="0.3">
      <c r="A6185" t="s">
        <v>9809</v>
      </c>
      <c r="B6185" t="s">
        <v>72</v>
      </c>
      <c r="C6185" t="s">
        <v>11651</v>
      </c>
      <c r="D6185" t="s">
        <v>73</v>
      </c>
      <c r="E6185" s="1">
        <v>44873</v>
      </c>
      <c r="F6185" s="1">
        <v>44873</v>
      </c>
      <c r="G6185" t="s">
        <v>11648</v>
      </c>
      <c r="H6185" s="5" t="s">
        <v>11564</v>
      </c>
      <c r="I6185" s="8" t="str">
        <f t="shared" si="193"/>
        <v xml:space="preserve">12-Oct-22 </v>
      </c>
      <c r="J6185" s="5" t="s">
        <v>11564</v>
      </c>
      <c r="K6185" t="str">
        <f t="shared" si="192"/>
        <v xml:space="preserve">12-Oct-22 </v>
      </c>
      <c r="L6185">
        <v>1</v>
      </c>
      <c r="M6185">
        <v>0</v>
      </c>
      <c r="N6185">
        <v>0</v>
      </c>
      <c r="O6185" s="2">
        <v>1</v>
      </c>
      <c r="Q6185" t="s">
        <v>340</v>
      </c>
    </row>
    <row r="6186" spans="1:17" x14ac:dyDescent="0.3">
      <c r="A6186" t="s">
        <v>3502</v>
      </c>
      <c r="B6186" t="s">
        <v>23</v>
      </c>
      <c r="C6186">
        <v>2360</v>
      </c>
      <c r="D6186" t="s">
        <v>24</v>
      </c>
      <c r="E6186" s="1">
        <v>44866</v>
      </c>
      <c r="F6186" s="1">
        <v>44866</v>
      </c>
      <c r="G6186" t="s">
        <v>11652</v>
      </c>
      <c r="H6186" s="5" t="s">
        <v>11564</v>
      </c>
      <c r="I6186" s="8" t="str">
        <f t="shared" si="193"/>
        <v xml:space="preserve">12-Oct-22 </v>
      </c>
      <c r="J6186" s="5" t="s">
        <v>11564</v>
      </c>
      <c r="K6186" t="str">
        <f t="shared" si="192"/>
        <v xml:space="preserve">12-Oct-22 </v>
      </c>
      <c r="L6186">
        <v>1</v>
      </c>
      <c r="M6186">
        <v>0</v>
      </c>
      <c r="N6186">
        <v>1</v>
      </c>
      <c r="O6186" s="2">
        <v>1</v>
      </c>
      <c r="Q6186" t="s">
        <v>340</v>
      </c>
    </row>
    <row r="6187" spans="1:17" x14ac:dyDescent="0.3">
      <c r="A6187" t="s">
        <v>3510</v>
      </c>
      <c r="B6187" t="s">
        <v>45</v>
      </c>
      <c r="C6187">
        <v>2360</v>
      </c>
      <c r="D6187" t="s">
        <v>46</v>
      </c>
      <c r="E6187" s="1">
        <v>44866</v>
      </c>
      <c r="F6187" s="1">
        <v>44866</v>
      </c>
      <c r="G6187" t="s">
        <v>11652</v>
      </c>
      <c r="H6187" s="5" t="s">
        <v>11564</v>
      </c>
      <c r="I6187" s="8" t="str">
        <f t="shared" si="193"/>
        <v xml:space="preserve">12-Oct-22 </v>
      </c>
      <c r="J6187" s="5" t="s">
        <v>11564</v>
      </c>
      <c r="K6187" t="str">
        <f t="shared" si="192"/>
        <v xml:space="preserve">12-Oct-22 </v>
      </c>
      <c r="L6187">
        <v>1</v>
      </c>
      <c r="M6187">
        <v>0</v>
      </c>
      <c r="N6187">
        <v>1</v>
      </c>
      <c r="O6187" s="2">
        <v>1</v>
      </c>
      <c r="Q6187" t="s">
        <v>340</v>
      </c>
    </row>
    <row r="6188" spans="1:17" x14ac:dyDescent="0.3">
      <c r="A6188" t="s">
        <v>11570</v>
      </c>
      <c r="B6188" t="s">
        <v>141</v>
      </c>
      <c r="C6188" t="s">
        <v>11653</v>
      </c>
      <c r="D6188" t="s">
        <v>142</v>
      </c>
      <c r="E6188" s="1">
        <v>44851</v>
      </c>
      <c r="F6188" s="1">
        <v>44909</v>
      </c>
      <c r="G6188" t="s">
        <v>11654</v>
      </c>
      <c r="H6188" s="5" t="s">
        <v>11577</v>
      </c>
      <c r="I6188" s="8" t="str">
        <f t="shared" si="193"/>
        <v xml:space="preserve">14-Oct-22 </v>
      </c>
      <c r="J6188" s="5" t="s">
        <v>11655</v>
      </c>
      <c r="K6188" t="str">
        <f t="shared" si="192"/>
        <v xml:space="preserve">01-Dec-22 </v>
      </c>
      <c r="L6188">
        <v>43</v>
      </c>
      <c r="M6188">
        <v>0</v>
      </c>
      <c r="N6188">
        <v>33</v>
      </c>
      <c r="O6188" s="2">
        <v>1</v>
      </c>
      <c r="Q6188" t="s">
        <v>340</v>
      </c>
    </row>
    <row r="6189" spans="1:17" x14ac:dyDescent="0.3">
      <c r="A6189" t="s">
        <v>9794</v>
      </c>
      <c r="B6189" t="s">
        <v>58</v>
      </c>
      <c r="C6189" t="s">
        <v>11656</v>
      </c>
      <c r="D6189" t="s">
        <v>59</v>
      </c>
      <c r="E6189" s="1">
        <v>44866</v>
      </c>
      <c r="F6189" s="1">
        <v>45006</v>
      </c>
      <c r="G6189" t="s">
        <v>11657</v>
      </c>
      <c r="H6189" s="5" t="s">
        <v>11658</v>
      </c>
      <c r="I6189" s="8" t="str">
        <f t="shared" si="193"/>
        <v xml:space="preserve">17-Oct-22 </v>
      </c>
      <c r="J6189" s="5" t="s">
        <v>11327</v>
      </c>
      <c r="K6189" t="str">
        <f t="shared" si="192"/>
        <v xml:space="preserve">31-Jul-23 </v>
      </c>
      <c r="L6189">
        <v>191</v>
      </c>
      <c r="M6189">
        <v>0</v>
      </c>
      <c r="N6189">
        <v>197</v>
      </c>
      <c r="O6189" s="2">
        <v>1</v>
      </c>
      <c r="Q6189" t="s">
        <v>340</v>
      </c>
    </row>
    <row r="6190" spans="1:17" x14ac:dyDescent="0.3">
      <c r="A6190" t="s">
        <v>9794</v>
      </c>
      <c r="B6190" t="s">
        <v>58</v>
      </c>
      <c r="C6190" t="s">
        <v>11659</v>
      </c>
      <c r="D6190" t="s">
        <v>59</v>
      </c>
      <c r="E6190" s="1">
        <v>44866</v>
      </c>
      <c r="F6190" s="1">
        <v>44872</v>
      </c>
      <c r="G6190" t="s">
        <v>11660</v>
      </c>
      <c r="H6190" s="5" t="s">
        <v>11658</v>
      </c>
      <c r="I6190" s="8" t="str">
        <f t="shared" si="193"/>
        <v xml:space="preserve">17-Oct-22 </v>
      </c>
      <c r="J6190" s="5" t="s">
        <v>11139</v>
      </c>
      <c r="K6190" t="str">
        <f t="shared" si="192"/>
        <v xml:space="preserve">31-Oct-22 </v>
      </c>
      <c r="L6190">
        <v>5</v>
      </c>
      <c r="M6190">
        <v>0</v>
      </c>
      <c r="N6190">
        <v>11</v>
      </c>
      <c r="O6190" s="2">
        <v>1</v>
      </c>
      <c r="Q6190" t="s">
        <v>340</v>
      </c>
    </row>
    <row r="6191" spans="1:17" x14ac:dyDescent="0.3">
      <c r="A6191" t="s">
        <v>9809</v>
      </c>
      <c r="B6191" t="s">
        <v>72</v>
      </c>
      <c r="C6191" t="s">
        <v>11661</v>
      </c>
      <c r="D6191" t="s">
        <v>73</v>
      </c>
      <c r="E6191" s="1">
        <v>44866</v>
      </c>
      <c r="F6191" s="1">
        <v>45006</v>
      </c>
      <c r="G6191" t="s">
        <v>11657</v>
      </c>
      <c r="H6191" s="5" t="s">
        <v>11658</v>
      </c>
      <c r="I6191" s="8" t="str">
        <f t="shared" si="193"/>
        <v xml:space="preserve">17-Oct-22 </v>
      </c>
      <c r="J6191" s="5" t="s">
        <v>11327</v>
      </c>
      <c r="K6191" t="str">
        <f t="shared" si="192"/>
        <v xml:space="preserve">31-Jul-23 </v>
      </c>
      <c r="L6191">
        <v>191</v>
      </c>
      <c r="M6191">
        <v>0</v>
      </c>
      <c r="N6191">
        <v>197</v>
      </c>
      <c r="O6191" s="2">
        <v>1</v>
      </c>
      <c r="Q6191" t="s">
        <v>340</v>
      </c>
    </row>
    <row r="6192" spans="1:17" x14ac:dyDescent="0.3">
      <c r="A6192" t="s">
        <v>9809</v>
      </c>
      <c r="B6192" t="s">
        <v>72</v>
      </c>
      <c r="C6192" t="s">
        <v>11662</v>
      </c>
      <c r="D6192" t="s">
        <v>73</v>
      </c>
      <c r="E6192" s="1">
        <v>44866</v>
      </c>
      <c r="F6192" s="1">
        <v>44872</v>
      </c>
      <c r="G6192" t="s">
        <v>11660</v>
      </c>
      <c r="H6192" s="5" t="s">
        <v>11658</v>
      </c>
      <c r="I6192" s="8" t="str">
        <f t="shared" si="193"/>
        <v xml:space="preserve">17-Oct-22 </v>
      </c>
      <c r="J6192" s="5" t="s">
        <v>11139</v>
      </c>
      <c r="K6192" t="str">
        <f t="shared" si="192"/>
        <v xml:space="preserve">31-Oct-22 </v>
      </c>
      <c r="L6192">
        <v>5</v>
      </c>
      <c r="M6192">
        <v>0</v>
      </c>
      <c r="N6192">
        <v>11</v>
      </c>
      <c r="O6192" s="2">
        <v>1</v>
      </c>
      <c r="Q6192" t="s">
        <v>340</v>
      </c>
    </row>
    <row r="6193" spans="1:17" x14ac:dyDescent="0.3">
      <c r="A6193" t="s">
        <v>11570</v>
      </c>
      <c r="B6193" t="s">
        <v>141</v>
      </c>
      <c r="C6193" t="s">
        <v>11663</v>
      </c>
      <c r="D6193" t="s">
        <v>142</v>
      </c>
      <c r="E6193" s="1">
        <v>44851</v>
      </c>
      <c r="F6193" s="1">
        <v>44855</v>
      </c>
      <c r="G6193" t="s">
        <v>6316</v>
      </c>
      <c r="H6193" s="5" t="s">
        <v>11658</v>
      </c>
      <c r="I6193" s="8" t="str">
        <f t="shared" si="193"/>
        <v xml:space="preserve">17-Oct-22 </v>
      </c>
      <c r="J6193" s="5" t="s">
        <v>11527</v>
      </c>
      <c r="K6193" t="str">
        <f t="shared" si="192"/>
        <v xml:space="preserve">21-Oct-22 </v>
      </c>
      <c r="L6193">
        <v>5</v>
      </c>
      <c r="M6193">
        <v>0</v>
      </c>
      <c r="N6193">
        <v>5</v>
      </c>
      <c r="O6193" s="2">
        <v>1</v>
      </c>
      <c r="Q6193" t="s">
        <v>340</v>
      </c>
    </row>
    <row r="6194" spans="1:17" x14ac:dyDescent="0.3">
      <c r="A6194" t="s">
        <v>11570</v>
      </c>
      <c r="B6194" t="s">
        <v>141</v>
      </c>
      <c r="C6194" t="s">
        <v>11664</v>
      </c>
      <c r="D6194" t="s">
        <v>142</v>
      </c>
      <c r="E6194" s="1">
        <v>44851</v>
      </c>
      <c r="F6194" s="1">
        <v>44855</v>
      </c>
      <c r="G6194" t="s">
        <v>11665</v>
      </c>
      <c r="H6194" s="5" t="s">
        <v>11658</v>
      </c>
      <c r="I6194" s="8" t="str">
        <f t="shared" si="193"/>
        <v xml:space="preserve">17-Oct-22 </v>
      </c>
      <c r="J6194" s="5" t="s">
        <v>11527</v>
      </c>
      <c r="K6194" t="str">
        <f t="shared" si="192"/>
        <v xml:space="preserve">21-Oct-22 </v>
      </c>
      <c r="L6194">
        <v>5</v>
      </c>
      <c r="M6194">
        <v>0</v>
      </c>
      <c r="N6194">
        <v>5</v>
      </c>
      <c r="O6194" s="2">
        <v>1</v>
      </c>
      <c r="Q6194" t="s">
        <v>340</v>
      </c>
    </row>
    <row r="6195" spans="1:17" x14ac:dyDescent="0.3">
      <c r="A6195" t="s">
        <v>11570</v>
      </c>
      <c r="B6195" t="s">
        <v>141</v>
      </c>
      <c r="C6195" t="s">
        <v>11666</v>
      </c>
      <c r="D6195" t="s">
        <v>142</v>
      </c>
      <c r="E6195" s="1">
        <v>44851</v>
      </c>
      <c r="F6195" s="1">
        <v>44855</v>
      </c>
      <c r="G6195" t="s">
        <v>261</v>
      </c>
      <c r="H6195" s="5" t="s">
        <v>11658</v>
      </c>
      <c r="I6195" s="8" t="str">
        <f t="shared" si="193"/>
        <v xml:space="preserve">17-Oct-22 </v>
      </c>
      <c r="J6195" s="5" t="s">
        <v>11527</v>
      </c>
      <c r="K6195" t="str">
        <f t="shared" si="192"/>
        <v xml:space="preserve">21-Oct-22 </v>
      </c>
      <c r="L6195">
        <v>5</v>
      </c>
      <c r="M6195">
        <v>0</v>
      </c>
      <c r="N6195">
        <v>5</v>
      </c>
      <c r="O6195" s="2">
        <v>1</v>
      </c>
      <c r="Q6195" t="s">
        <v>340</v>
      </c>
    </row>
    <row r="6196" spans="1:17" x14ac:dyDescent="0.3">
      <c r="A6196" t="s">
        <v>11570</v>
      </c>
      <c r="B6196" t="s">
        <v>141</v>
      </c>
      <c r="C6196" t="s">
        <v>11667</v>
      </c>
      <c r="D6196" t="s">
        <v>142</v>
      </c>
      <c r="E6196" s="1">
        <v>44851</v>
      </c>
      <c r="G6196" t="s">
        <v>11668</v>
      </c>
      <c r="H6196" s="5" t="s">
        <v>11658</v>
      </c>
      <c r="I6196" s="8" t="str">
        <f t="shared" si="193"/>
        <v xml:space="preserve">17-Oct-22 </v>
      </c>
      <c r="J6196" s="5" t="s">
        <v>11658</v>
      </c>
      <c r="K6196" t="str">
        <f t="shared" si="192"/>
        <v xml:space="preserve">17-Oct-22 </v>
      </c>
      <c r="L6196">
        <v>0</v>
      </c>
      <c r="M6196">
        <v>0</v>
      </c>
      <c r="N6196">
        <v>0</v>
      </c>
      <c r="O6196" s="2">
        <v>1</v>
      </c>
      <c r="Q6196" t="s">
        <v>340</v>
      </c>
    </row>
    <row r="6197" spans="1:17" x14ac:dyDescent="0.3">
      <c r="A6197" t="s">
        <v>11570</v>
      </c>
      <c r="B6197" t="s">
        <v>141</v>
      </c>
      <c r="C6197" t="s">
        <v>11669</v>
      </c>
      <c r="D6197" t="s">
        <v>142</v>
      </c>
      <c r="E6197" s="1">
        <v>44851</v>
      </c>
      <c r="F6197" s="1">
        <v>44855</v>
      </c>
      <c r="G6197" t="s">
        <v>11670</v>
      </c>
      <c r="H6197" s="5" t="s">
        <v>11658</v>
      </c>
      <c r="I6197" s="8" t="str">
        <f t="shared" si="193"/>
        <v xml:space="preserve">17-Oct-22 </v>
      </c>
      <c r="J6197" s="5" t="s">
        <v>11527</v>
      </c>
      <c r="K6197" t="str">
        <f t="shared" si="192"/>
        <v xml:space="preserve">21-Oct-22 </v>
      </c>
      <c r="L6197">
        <v>5</v>
      </c>
      <c r="M6197">
        <v>0</v>
      </c>
      <c r="N6197">
        <v>5</v>
      </c>
      <c r="O6197" s="2">
        <v>1</v>
      </c>
      <c r="Q6197" t="s">
        <v>340</v>
      </c>
    </row>
    <row r="6198" spans="1:17" x14ac:dyDescent="0.3">
      <c r="A6198" t="s">
        <v>11570</v>
      </c>
      <c r="B6198" t="s">
        <v>141</v>
      </c>
      <c r="C6198" t="s">
        <v>11671</v>
      </c>
      <c r="D6198" t="s">
        <v>142</v>
      </c>
      <c r="E6198" s="1">
        <v>44851</v>
      </c>
      <c r="F6198" s="1">
        <v>44852</v>
      </c>
      <c r="G6198" t="s">
        <v>11672</v>
      </c>
      <c r="H6198" s="5" t="s">
        <v>11658</v>
      </c>
      <c r="I6198" s="8" t="str">
        <f t="shared" si="193"/>
        <v xml:space="preserve">17-Oct-22 </v>
      </c>
      <c r="J6198" s="5" t="s">
        <v>11673</v>
      </c>
      <c r="K6198" t="str">
        <f t="shared" si="192"/>
        <v xml:space="preserve">18-Oct-22 </v>
      </c>
      <c r="L6198">
        <v>2</v>
      </c>
      <c r="M6198">
        <v>0</v>
      </c>
      <c r="N6198">
        <v>2</v>
      </c>
      <c r="O6198" s="2">
        <v>1</v>
      </c>
      <c r="Q6198" t="s">
        <v>340</v>
      </c>
    </row>
    <row r="6199" spans="1:17" x14ac:dyDescent="0.3">
      <c r="A6199" t="s">
        <v>11570</v>
      </c>
      <c r="B6199" t="s">
        <v>141</v>
      </c>
      <c r="C6199" t="s">
        <v>11674</v>
      </c>
      <c r="D6199" t="s">
        <v>142</v>
      </c>
      <c r="F6199" s="1">
        <v>44852</v>
      </c>
      <c r="G6199" t="s">
        <v>11675</v>
      </c>
      <c r="H6199" s="5" t="s">
        <v>11673</v>
      </c>
      <c r="I6199" s="8" t="str">
        <f t="shared" si="193"/>
        <v xml:space="preserve">18-Oct-22 </v>
      </c>
      <c r="J6199" s="5" t="s">
        <v>11673</v>
      </c>
      <c r="K6199" t="str">
        <f t="shared" si="192"/>
        <v xml:space="preserve">18-Oct-22 </v>
      </c>
      <c r="L6199">
        <v>0</v>
      </c>
      <c r="M6199">
        <v>0</v>
      </c>
      <c r="N6199">
        <v>0</v>
      </c>
      <c r="O6199" s="2">
        <v>1</v>
      </c>
      <c r="Q6199" t="s">
        <v>340</v>
      </c>
    </row>
    <row r="6200" spans="1:17" x14ac:dyDescent="0.3">
      <c r="A6200" t="s">
        <v>11570</v>
      </c>
      <c r="B6200" t="s">
        <v>141</v>
      </c>
      <c r="C6200" t="s">
        <v>11676</v>
      </c>
      <c r="D6200" t="s">
        <v>142</v>
      </c>
      <c r="F6200" s="1">
        <v>44852</v>
      </c>
      <c r="G6200" t="s">
        <v>11677</v>
      </c>
      <c r="H6200" s="5" t="s">
        <v>11673</v>
      </c>
      <c r="I6200" s="8" t="str">
        <f t="shared" si="193"/>
        <v xml:space="preserve">18-Oct-22 </v>
      </c>
      <c r="J6200" s="5" t="s">
        <v>11673</v>
      </c>
      <c r="K6200" t="str">
        <f t="shared" si="192"/>
        <v xml:space="preserve">18-Oct-22 </v>
      </c>
      <c r="L6200">
        <v>0</v>
      </c>
      <c r="M6200">
        <v>0</v>
      </c>
      <c r="N6200">
        <v>0</v>
      </c>
      <c r="O6200" s="2">
        <v>1</v>
      </c>
      <c r="Q6200" t="s">
        <v>340</v>
      </c>
    </row>
    <row r="6201" spans="1:17" x14ac:dyDescent="0.3">
      <c r="A6201" t="s">
        <v>9794</v>
      </c>
      <c r="B6201" t="s">
        <v>58</v>
      </c>
      <c r="C6201" t="s">
        <v>11678</v>
      </c>
      <c r="D6201" t="s">
        <v>59</v>
      </c>
      <c r="E6201" s="1">
        <v>44806</v>
      </c>
      <c r="F6201" s="1">
        <v>44806</v>
      </c>
      <c r="G6201" t="s">
        <v>11679</v>
      </c>
      <c r="H6201" s="5" t="s">
        <v>11680</v>
      </c>
      <c r="I6201" s="8" t="str">
        <f t="shared" si="193"/>
        <v xml:space="preserve">19-Oct-22 </v>
      </c>
      <c r="J6201" s="5" t="s">
        <v>11681</v>
      </c>
      <c r="K6201" t="str">
        <f t="shared" si="192"/>
        <v xml:space="preserve">10-Jan-23 </v>
      </c>
      <c r="L6201">
        <v>1</v>
      </c>
      <c r="M6201">
        <v>0</v>
      </c>
      <c r="N6201">
        <v>57</v>
      </c>
      <c r="O6201" s="2">
        <v>1</v>
      </c>
      <c r="Q6201" t="s">
        <v>340</v>
      </c>
    </row>
    <row r="6202" spans="1:17" x14ac:dyDescent="0.3">
      <c r="A6202" t="s">
        <v>9794</v>
      </c>
      <c r="B6202" t="s">
        <v>58</v>
      </c>
      <c r="C6202" t="s">
        <v>11682</v>
      </c>
      <c r="D6202" t="s">
        <v>59</v>
      </c>
      <c r="E6202" s="1">
        <v>44853</v>
      </c>
      <c r="F6202" s="1">
        <v>45163</v>
      </c>
      <c r="G6202" t="s">
        <v>11683</v>
      </c>
      <c r="H6202" s="5" t="s">
        <v>11680</v>
      </c>
      <c r="I6202" s="8" t="str">
        <f t="shared" si="193"/>
        <v xml:space="preserve">19-Oct-22 </v>
      </c>
      <c r="J6202" s="5" t="s">
        <v>11684</v>
      </c>
      <c r="K6202" t="str">
        <f t="shared" si="192"/>
        <v xml:space="preserve">24-Jan-24 </v>
      </c>
      <c r="L6202">
        <v>284</v>
      </c>
      <c r="M6202">
        <v>0</v>
      </c>
      <c r="N6202">
        <v>318</v>
      </c>
      <c r="O6202" s="2">
        <v>1</v>
      </c>
      <c r="Q6202" t="s">
        <v>340</v>
      </c>
    </row>
    <row r="6203" spans="1:17" x14ac:dyDescent="0.3">
      <c r="A6203" t="s">
        <v>9809</v>
      </c>
      <c r="B6203" t="s">
        <v>72</v>
      </c>
      <c r="C6203" t="s">
        <v>11685</v>
      </c>
      <c r="D6203" t="s">
        <v>73</v>
      </c>
      <c r="E6203" s="1">
        <v>44806</v>
      </c>
      <c r="F6203" s="1">
        <v>44806</v>
      </c>
      <c r="G6203" t="s">
        <v>11679</v>
      </c>
      <c r="H6203" s="5" t="s">
        <v>11680</v>
      </c>
      <c r="I6203" s="8" t="str">
        <f t="shared" si="193"/>
        <v xml:space="preserve">19-Oct-22 </v>
      </c>
      <c r="J6203" s="5" t="s">
        <v>11681</v>
      </c>
      <c r="K6203" t="str">
        <f t="shared" si="192"/>
        <v xml:space="preserve">10-Jan-23 </v>
      </c>
      <c r="L6203">
        <v>1</v>
      </c>
      <c r="M6203">
        <v>0</v>
      </c>
      <c r="N6203">
        <v>57</v>
      </c>
      <c r="O6203" s="2">
        <v>1</v>
      </c>
      <c r="Q6203" t="s">
        <v>340</v>
      </c>
    </row>
    <row r="6204" spans="1:17" x14ac:dyDescent="0.3">
      <c r="A6204" t="s">
        <v>9809</v>
      </c>
      <c r="B6204" t="s">
        <v>72</v>
      </c>
      <c r="C6204" t="s">
        <v>11686</v>
      </c>
      <c r="D6204" t="s">
        <v>73</v>
      </c>
      <c r="E6204" s="1">
        <v>44853</v>
      </c>
      <c r="F6204" s="1">
        <v>45163</v>
      </c>
      <c r="G6204" t="s">
        <v>11683</v>
      </c>
      <c r="H6204" s="5" t="s">
        <v>11680</v>
      </c>
      <c r="I6204" s="8" t="str">
        <f t="shared" si="193"/>
        <v xml:space="preserve">19-Oct-22 </v>
      </c>
      <c r="J6204" s="5" t="s">
        <v>11684</v>
      </c>
      <c r="K6204" t="str">
        <f t="shared" si="192"/>
        <v xml:space="preserve">24-Jan-24 </v>
      </c>
      <c r="L6204">
        <v>290</v>
      </c>
      <c r="M6204">
        <v>0</v>
      </c>
      <c r="N6204">
        <v>319</v>
      </c>
      <c r="O6204" s="2">
        <v>1</v>
      </c>
      <c r="Q6204" t="s">
        <v>340</v>
      </c>
    </row>
    <row r="6205" spans="1:17" x14ac:dyDescent="0.3">
      <c r="A6205" t="s">
        <v>9794</v>
      </c>
      <c r="B6205" t="s">
        <v>58</v>
      </c>
      <c r="C6205" t="s">
        <v>11687</v>
      </c>
      <c r="D6205" t="s">
        <v>59</v>
      </c>
      <c r="E6205" s="1">
        <v>44833</v>
      </c>
      <c r="F6205" s="1">
        <v>44949</v>
      </c>
      <c r="G6205" t="s">
        <v>11688</v>
      </c>
      <c r="H6205" s="5" t="s">
        <v>11689</v>
      </c>
      <c r="I6205" s="8" t="str">
        <f t="shared" si="193"/>
        <v xml:space="preserve">20-Oct-22 </v>
      </c>
      <c r="J6205" s="5" t="s">
        <v>3522</v>
      </c>
      <c r="K6205" t="str">
        <f t="shared" si="192"/>
        <v xml:space="preserve">31-Mar-23 </v>
      </c>
      <c r="L6205">
        <v>80</v>
      </c>
      <c r="M6205">
        <v>0</v>
      </c>
      <c r="N6205">
        <v>114</v>
      </c>
      <c r="O6205" s="2">
        <v>1</v>
      </c>
      <c r="Q6205" t="s">
        <v>340</v>
      </c>
    </row>
    <row r="6206" spans="1:17" x14ac:dyDescent="0.3">
      <c r="A6206" t="s">
        <v>9809</v>
      </c>
      <c r="B6206" t="s">
        <v>72</v>
      </c>
      <c r="C6206" t="s">
        <v>11690</v>
      </c>
      <c r="D6206" t="s">
        <v>73</v>
      </c>
      <c r="E6206" s="1">
        <v>44833</v>
      </c>
      <c r="F6206" s="1">
        <v>44949</v>
      </c>
      <c r="G6206" t="s">
        <v>11688</v>
      </c>
      <c r="H6206" s="5" t="s">
        <v>11689</v>
      </c>
      <c r="I6206" s="8" t="str">
        <f t="shared" si="193"/>
        <v xml:space="preserve">20-Oct-22 </v>
      </c>
      <c r="J6206" s="5" t="s">
        <v>3522</v>
      </c>
      <c r="K6206" t="str">
        <f t="shared" si="192"/>
        <v xml:space="preserve">31-Mar-23 </v>
      </c>
      <c r="L6206">
        <v>80</v>
      </c>
      <c r="M6206">
        <v>0</v>
      </c>
      <c r="N6206">
        <v>114</v>
      </c>
      <c r="O6206" s="2">
        <v>1</v>
      </c>
      <c r="Q6206" t="s">
        <v>340</v>
      </c>
    </row>
    <row r="6207" spans="1:17" x14ac:dyDescent="0.3">
      <c r="A6207" t="s">
        <v>9794</v>
      </c>
      <c r="B6207" t="s">
        <v>58</v>
      </c>
      <c r="C6207" t="s">
        <v>11691</v>
      </c>
      <c r="D6207" t="s">
        <v>59</v>
      </c>
      <c r="E6207" s="1">
        <v>44775</v>
      </c>
      <c r="F6207" s="1">
        <v>44775</v>
      </c>
      <c r="G6207" t="s">
        <v>11692</v>
      </c>
      <c r="H6207" s="5" t="s">
        <v>11527</v>
      </c>
      <c r="I6207" s="8" t="str">
        <f t="shared" si="193"/>
        <v xml:space="preserve">21-Oct-22 </v>
      </c>
      <c r="J6207" s="5" t="s">
        <v>11527</v>
      </c>
      <c r="K6207" t="str">
        <f t="shared" si="192"/>
        <v xml:space="preserve">21-Oct-22 </v>
      </c>
      <c r="L6207">
        <v>1</v>
      </c>
      <c r="M6207">
        <v>0</v>
      </c>
      <c r="N6207">
        <v>0</v>
      </c>
      <c r="O6207" s="2">
        <v>1</v>
      </c>
      <c r="Q6207" t="s">
        <v>340</v>
      </c>
    </row>
    <row r="6208" spans="1:17" x14ac:dyDescent="0.3">
      <c r="A6208" t="s">
        <v>9794</v>
      </c>
      <c r="B6208" t="s">
        <v>58</v>
      </c>
      <c r="C6208" t="s">
        <v>11693</v>
      </c>
      <c r="D6208" t="s">
        <v>59</v>
      </c>
      <c r="E6208" s="1">
        <v>44855</v>
      </c>
      <c r="F6208" s="1">
        <v>45145</v>
      </c>
      <c r="G6208" t="s">
        <v>11694</v>
      </c>
      <c r="H6208" s="5" t="s">
        <v>11527</v>
      </c>
      <c r="I6208" s="8" t="str">
        <f t="shared" si="193"/>
        <v xml:space="preserve">21-Oct-22 </v>
      </c>
      <c r="J6208" s="5" t="s">
        <v>11695</v>
      </c>
      <c r="K6208" t="str">
        <f t="shared" si="192"/>
        <v xml:space="preserve">29-Nov-23 </v>
      </c>
      <c r="L6208">
        <v>241</v>
      </c>
      <c r="M6208">
        <v>0</v>
      </c>
      <c r="N6208">
        <v>279</v>
      </c>
      <c r="O6208" s="2">
        <v>1</v>
      </c>
      <c r="Q6208" t="s">
        <v>340</v>
      </c>
    </row>
    <row r="6209" spans="1:17" x14ac:dyDescent="0.3">
      <c r="A6209" t="s">
        <v>9809</v>
      </c>
      <c r="B6209" t="s">
        <v>72</v>
      </c>
      <c r="C6209" t="s">
        <v>11696</v>
      </c>
      <c r="D6209" t="s">
        <v>73</v>
      </c>
      <c r="E6209" s="1">
        <v>44775</v>
      </c>
      <c r="F6209" s="1">
        <v>44775</v>
      </c>
      <c r="G6209" t="s">
        <v>11692</v>
      </c>
      <c r="H6209" s="5" t="s">
        <v>11527</v>
      </c>
      <c r="I6209" s="8" t="str">
        <f t="shared" si="193"/>
        <v xml:space="preserve">21-Oct-22 </v>
      </c>
      <c r="J6209" s="5" t="s">
        <v>11527</v>
      </c>
      <c r="K6209" t="str">
        <f t="shared" si="192"/>
        <v xml:space="preserve">21-Oct-22 </v>
      </c>
      <c r="L6209">
        <v>1</v>
      </c>
      <c r="M6209">
        <v>0</v>
      </c>
      <c r="N6209">
        <v>0</v>
      </c>
      <c r="O6209" s="2">
        <v>1</v>
      </c>
      <c r="Q6209" t="s">
        <v>340</v>
      </c>
    </row>
    <row r="6210" spans="1:17" x14ac:dyDescent="0.3">
      <c r="A6210" t="s">
        <v>9809</v>
      </c>
      <c r="B6210" t="s">
        <v>72</v>
      </c>
      <c r="C6210" t="s">
        <v>11697</v>
      </c>
      <c r="D6210" t="s">
        <v>73</v>
      </c>
      <c r="E6210" s="1">
        <v>44855</v>
      </c>
      <c r="F6210" s="1">
        <v>45145</v>
      </c>
      <c r="G6210" t="s">
        <v>11694</v>
      </c>
      <c r="H6210" s="5" t="s">
        <v>11527</v>
      </c>
      <c r="I6210" s="8" t="str">
        <f t="shared" si="193"/>
        <v xml:space="preserve">21-Oct-22 </v>
      </c>
      <c r="J6210" s="5" t="s">
        <v>11695</v>
      </c>
      <c r="K6210" t="str">
        <f t="shared" si="192"/>
        <v xml:space="preserve">29-Nov-23 </v>
      </c>
      <c r="L6210">
        <v>241</v>
      </c>
      <c r="M6210">
        <v>0</v>
      </c>
      <c r="N6210">
        <v>279</v>
      </c>
      <c r="O6210" s="2">
        <v>1</v>
      </c>
      <c r="Q6210" t="s">
        <v>340</v>
      </c>
    </row>
    <row r="6211" spans="1:17" x14ac:dyDescent="0.3">
      <c r="A6211" t="s">
        <v>11570</v>
      </c>
      <c r="B6211" t="s">
        <v>141</v>
      </c>
      <c r="C6211" t="s">
        <v>11698</v>
      </c>
      <c r="D6211" t="s">
        <v>142</v>
      </c>
      <c r="F6211" s="1">
        <v>44855</v>
      </c>
      <c r="G6211" t="s">
        <v>11699</v>
      </c>
      <c r="H6211" s="5" t="s">
        <v>11527</v>
      </c>
      <c r="I6211" s="8" t="str">
        <f t="shared" si="193"/>
        <v xml:space="preserve">21-Oct-22 </v>
      </c>
      <c r="J6211" s="5" t="s">
        <v>11527</v>
      </c>
      <c r="K6211" t="str">
        <f t="shared" ref="K6211:K6274" si="194">SUBSTITUTE(J6211, "A", "")</f>
        <v xml:space="preserve">21-Oct-22 </v>
      </c>
      <c r="L6211">
        <v>0</v>
      </c>
      <c r="M6211">
        <v>0</v>
      </c>
      <c r="N6211">
        <v>0</v>
      </c>
      <c r="O6211" s="2">
        <v>1</v>
      </c>
      <c r="Q6211" t="s">
        <v>340</v>
      </c>
    </row>
    <row r="6212" spans="1:17" x14ac:dyDescent="0.3">
      <c r="A6212" t="s">
        <v>11570</v>
      </c>
      <c r="B6212" t="s">
        <v>141</v>
      </c>
      <c r="C6212" t="s">
        <v>11700</v>
      </c>
      <c r="D6212" t="s">
        <v>142</v>
      </c>
      <c r="F6212" s="1">
        <v>44855</v>
      </c>
      <c r="G6212" t="s">
        <v>11701</v>
      </c>
      <c r="H6212" s="5" t="s">
        <v>11527</v>
      </c>
      <c r="I6212" s="8" t="str">
        <f t="shared" ref="I6212:I6275" si="195">SUBSTITUTE(H6212, "A", "")</f>
        <v xml:space="preserve">21-Oct-22 </v>
      </c>
      <c r="J6212" s="5" t="s">
        <v>11527</v>
      </c>
      <c r="K6212" t="str">
        <f t="shared" si="194"/>
        <v xml:space="preserve">21-Oct-22 </v>
      </c>
      <c r="L6212">
        <v>0</v>
      </c>
      <c r="M6212">
        <v>0</v>
      </c>
      <c r="N6212">
        <v>0</v>
      </c>
      <c r="O6212" s="2">
        <v>1</v>
      </c>
      <c r="Q6212" t="s">
        <v>340</v>
      </c>
    </row>
    <row r="6213" spans="1:17" x14ac:dyDescent="0.3">
      <c r="A6213" t="s">
        <v>9794</v>
      </c>
      <c r="B6213" t="s">
        <v>58</v>
      </c>
      <c r="C6213" t="s">
        <v>11702</v>
      </c>
      <c r="D6213" t="s">
        <v>59</v>
      </c>
      <c r="E6213" s="1">
        <v>44798</v>
      </c>
      <c r="F6213" s="1">
        <v>44910</v>
      </c>
      <c r="G6213" t="s">
        <v>11703</v>
      </c>
      <c r="H6213" s="5" t="s">
        <v>11626</v>
      </c>
      <c r="I6213" s="8" t="str">
        <f t="shared" si="195"/>
        <v xml:space="preserve">24-Oct-22 </v>
      </c>
      <c r="J6213" s="5" t="s">
        <v>11227</v>
      </c>
      <c r="K6213" t="str">
        <f t="shared" si="194"/>
        <v xml:space="preserve">16-Dec-22 </v>
      </c>
      <c r="L6213">
        <v>42</v>
      </c>
      <c r="M6213">
        <v>0</v>
      </c>
      <c r="N6213">
        <v>40</v>
      </c>
      <c r="O6213" s="2">
        <v>1</v>
      </c>
      <c r="Q6213" t="s">
        <v>340</v>
      </c>
    </row>
    <row r="6214" spans="1:17" x14ac:dyDescent="0.3">
      <c r="A6214" t="s">
        <v>9809</v>
      </c>
      <c r="B6214" t="s">
        <v>72</v>
      </c>
      <c r="C6214" t="s">
        <v>11704</v>
      </c>
      <c r="D6214" t="s">
        <v>73</v>
      </c>
      <c r="E6214" s="1">
        <v>44798</v>
      </c>
      <c r="F6214" s="1">
        <v>44910</v>
      </c>
      <c r="G6214" t="s">
        <v>11703</v>
      </c>
      <c r="H6214" s="5" t="s">
        <v>11626</v>
      </c>
      <c r="I6214" s="8" t="str">
        <f t="shared" si="195"/>
        <v xml:space="preserve">24-Oct-22 </v>
      </c>
      <c r="J6214" s="5" t="s">
        <v>11227</v>
      </c>
      <c r="K6214" t="str">
        <f t="shared" si="194"/>
        <v xml:space="preserve">16-Dec-22 </v>
      </c>
      <c r="L6214">
        <v>42</v>
      </c>
      <c r="M6214">
        <v>0</v>
      </c>
      <c r="N6214">
        <v>40</v>
      </c>
      <c r="O6214" s="2">
        <v>1</v>
      </c>
      <c r="Q6214" t="s">
        <v>340</v>
      </c>
    </row>
    <row r="6215" spans="1:17" x14ac:dyDescent="0.3">
      <c r="A6215" t="s">
        <v>11570</v>
      </c>
      <c r="B6215" t="s">
        <v>141</v>
      </c>
      <c r="C6215" t="s">
        <v>11705</v>
      </c>
      <c r="D6215" t="s">
        <v>142</v>
      </c>
      <c r="E6215" s="1">
        <v>44858</v>
      </c>
      <c r="F6215" s="1">
        <v>44862</v>
      </c>
      <c r="G6215" t="s">
        <v>6319</v>
      </c>
      <c r="H6215" s="5" t="s">
        <v>11626</v>
      </c>
      <c r="I6215" s="8" t="str">
        <f t="shared" si="195"/>
        <v xml:space="preserve">24-Oct-22 </v>
      </c>
      <c r="J6215" s="5" t="s">
        <v>11385</v>
      </c>
      <c r="K6215" t="str">
        <f t="shared" si="194"/>
        <v xml:space="preserve">01-Nov-22 </v>
      </c>
      <c r="L6215">
        <v>5</v>
      </c>
      <c r="M6215">
        <v>0</v>
      </c>
      <c r="N6215">
        <v>7</v>
      </c>
      <c r="O6215" s="2">
        <v>1</v>
      </c>
      <c r="Q6215" t="s">
        <v>340</v>
      </c>
    </row>
    <row r="6216" spans="1:17" x14ac:dyDescent="0.3">
      <c r="A6216" t="s">
        <v>9794</v>
      </c>
      <c r="B6216" t="s">
        <v>58</v>
      </c>
      <c r="C6216" t="s">
        <v>11706</v>
      </c>
      <c r="D6216" t="s">
        <v>59</v>
      </c>
      <c r="E6216" s="1">
        <v>44851</v>
      </c>
      <c r="F6216" s="1">
        <v>44855</v>
      </c>
      <c r="G6216" t="s">
        <v>11707</v>
      </c>
      <c r="H6216" s="5" t="s">
        <v>11626</v>
      </c>
      <c r="I6216" s="8" t="str">
        <f t="shared" si="195"/>
        <v xml:space="preserve">24-Oct-22 </v>
      </c>
      <c r="J6216" s="5" t="s">
        <v>11538</v>
      </c>
      <c r="K6216" t="str">
        <f t="shared" si="194"/>
        <v xml:space="preserve">28-Oct-22 </v>
      </c>
      <c r="L6216">
        <v>5</v>
      </c>
      <c r="M6216">
        <v>0</v>
      </c>
      <c r="N6216">
        <v>5</v>
      </c>
      <c r="O6216" s="2">
        <v>1</v>
      </c>
      <c r="Q6216" t="s">
        <v>340</v>
      </c>
    </row>
    <row r="6217" spans="1:17" x14ac:dyDescent="0.3">
      <c r="A6217" t="s">
        <v>11570</v>
      </c>
      <c r="B6217" t="s">
        <v>141</v>
      </c>
      <c r="C6217" t="s">
        <v>11708</v>
      </c>
      <c r="D6217" t="s">
        <v>142</v>
      </c>
      <c r="E6217" s="1">
        <v>44858</v>
      </c>
      <c r="F6217" s="1">
        <v>44860</v>
      </c>
      <c r="G6217" t="s">
        <v>11709</v>
      </c>
      <c r="H6217" s="5" t="s">
        <v>11626</v>
      </c>
      <c r="I6217" s="8" t="str">
        <f t="shared" si="195"/>
        <v xml:space="preserve">24-Oct-22 </v>
      </c>
      <c r="J6217" s="5" t="s">
        <v>11710</v>
      </c>
      <c r="K6217" t="str">
        <f t="shared" si="194"/>
        <v xml:space="preserve">26-Oct-22 </v>
      </c>
      <c r="L6217">
        <v>3</v>
      </c>
      <c r="M6217">
        <v>0</v>
      </c>
      <c r="N6217">
        <v>3</v>
      </c>
      <c r="O6217" s="2">
        <v>1</v>
      </c>
      <c r="Q6217" t="s">
        <v>340</v>
      </c>
    </row>
    <row r="6218" spans="1:17" x14ac:dyDescent="0.3">
      <c r="A6218" t="s">
        <v>11570</v>
      </c>
      <c r="B6218" t="s">
        <v>141</v>
      </c>
      <c r="C6218" t="s">
        <v>11711</v>
      </c>
      <c r="D6218" t="s">
        <v>142</v>
      </c>
      <c r="E6218" s="1">
        <v>44858</v>
      </c>
      <c r="F6218" s="1">
        <v>44859</v>
      </c>
      <c r="G6218" t="s">
        <v>11712</v>
      </c>
      <c r="H6218" s="5" t="s">
        <v>11626</v>
      </c>
      <c r="I6218" s="8" t="str">
        <f t="shared" si="195"/>
        <v xml:space="preserve">24-Oct-22 </v>
      </c>
      <c r="J6218" s="5" t="s">
        <v>11713</v>
      </c>
      <c r="K6218" t="str">
        <f t="shared" si="194"/>
        <v xml:space="preserve">25-Oct-22 </v>
      </c>
      <c r="L6218">
        <v>2</v>
      </c>
      <c r="M6218">
        <v>0</v>
      </c>
      <c r="N6218">
        <v>2</v>
      </c>
      <c r="O6218" s="2">
        <v>1</v>
      </c>
      <c r="Q6218" t="s">
        <v>340</v>
      </c>
    </row>
    <row r="6219" spans="1:17" x14ac:dyDescent="0.3">
      <c r="A6219" t="s">
        <v>11570</v>
      </c>
      <c r="B6219" t="s">
        <v>141</v>
      </c>
      <c r="C6219" t="s">
        <v>11714</v>
      </c>
      <c r="D6219" t="s">
        <v>142</v>
      </c>
      <c r="E6219" s="1">
        <v>44858</v>
      </c>
      <c r="G6219" t="s">
        <v>11715</v>
      </c>
      <c r="H6219" s="5" t="s">
        <v>11626</v>
      </c>
      <c r="I6219" s="8" t="str">
        <f t="shared" si="195"/>
        <v xml:space="preserve">24-Oct-22 </v>
      </c>
      <c r="J6219" s="5" t="s">
        <v>11626</v>
      </c>
      <c r="K6219" t="str">
        <f t="shared" si="194"/>
        <v xml:space="preserve">24-Oct-22 </v>
      </c>
      <c r="L6219">
        <v>0</v>
      </c>
      <c r="M6219">
        <v>0</v>
      </c>
      <c r="N6219">
        <v>0</v>
      </c>
      <c r="O6219" s="2">
        <v>1</v>
      </c>
      <c r="Q6219" t="s">
        <v>340</v>
      </c>
    </row>
    <row r="6220" spans="1:17" x14ac:dyDescent="0.3">
      <c r="A6220" t="s">
        <v>9809</v>
      </c>
      <c r="B6220" t="s">
        <v>72</v>
      </c>
      <c r="C6220" t="s">
        <v>11716</v>
      </c>
      <c r="D6220" t="s">
        <v>73</v>
      </c>
      <c r="E6220" s="1">
        <v>44851</v>
      </c>
      <c r="F6220" s="1">
        <v>44855</v>
      </c>
      <c r="G6220" t="s">
        <v>11707</v>
      </c>
      <c r="H6220" s="5" t="s">
        <v>11626</v>
      </c>
      <c r="I6220" s="8" t="str">
        <f t="shared" si="195"/>
        <v xml:space="preserve">24-Oct-22 </v>
      </c>
      <c r="J6220" s="5" t="s">
        <v>11538</v>
      </c>
      <c r="K6220" t="str">
        <f t="shared" si="194"/>
        <v xml:space="preserve">28-Oct-22 </v>
      </c>
      <c r="L6220">
        <v>5</v>
      </c>
      <c r="M6220">
        <v>0</v>
      </c>
      <c r="N6220">
        <v>5</v>
      </c>
      <c r="O6220" s="2">
        <v>1</v>
      </c>
      <c r="Q6220" t="s">
        <v>340</v>
      </c>
    </row>
    <row r="6221" spans="1:17" x14ac:dyDescent="0.3">
      <c r="A6221" t="s">
        <v>9794</v>
      </c>
      <c r="B6221" t="s">
        <v>58</v>
      </c>
      <c r="C6221" t="s">
        <v>11717</v>
      </c>
      <c r="D6221" t="s">
        <v>59</v>
      </c>
      <c r="E6221" s="1">
        <v>44817</v>
      </c>
      <c r="F6221" s="1">
        <v>44823</v>
      </c>
      <c r="G6221" t="s">
        <v>11718</v>
      </c>
      <c r="H6221" s="5" t="s">
        <v>11713</v>
      </c>
      <c r="I6221" s="8" t="str">
        <f t="shared" si="195"/>
        <v xml:space="preserve">25-Oct-22 </v>
      </c>
      <c r="J6221" s="5" t="s">
        <v>11119</v>
      </c>
      <c r="K6221" t="str">
        <f t="shared" si="194"/>
        <v xml:space="preserve">30-Nov-22 </v>
      </c>
      <c r="L6221">
        <v>5</v>
      </c>
      <c r="M6221">
        <v>0</v>
      </c>
      <c r="N6221">
        <v>27</v>
      </c>
      <c r="O6221" s="2">
        <v>1</v>
      </c>
      <c r="Q6221" t="s">
        <v>340</v>
      </c>
    </row>
    <row r="6222" spans="1:17" x14ac:dyDescent="0.3">
      <c r="A6222" t="s">
        <v>9809</v>
      </c>
      <c r="B6222" t="s">
        <v>72</v>
      </c>
      <c r="C6222" t="s">
        <v>11719</v>
      </c>
      <c r="D6222" t="s">
        <v>73</v>
      </c>
      <c r="E6222" s="1">
        <v>44817</v>
      </c>
      <c r="F6222" s="1">
        <v>44823</v>
      </c>
      <c r="G6222" t="s">
        <v>11718</v>
      </c>
      <c r="H6222" s="5" t="s">
        <v>11713</v>
      </c>
      <c r="I6222" s="8" t="str">
        <f t="shared" si="195"/>
        <v xml:space="preserve">25-Oct-22 </v>
      </c>
      <c r="J6222" s="5" t="s">
        <v>11119</v>
      </c>
      <c r="K6222" t="str">
        <f t="shared" si="194"/>
        <v xml:space="preserve">30-Nov-22 </v>
      </c>
      <c r="L6222">
        <v>5</v>
      </c>
      <c r="M6222">
        <v>0</v>
      </c>
      <c r="N6222">
        <v>27</v>
      </c>
      <c r="O6222" s="2">
        <v>1</v>
      </c>
      <c r="Q6222" t="s">
        <v>340</v>
      </c>
    </row>
    <row r="6223" spans="1:17" x14ac:dyDescent="0.3">
      <c r="A6223" t="s">
        <v>11570</v>
      </c>
      <c r="B6223" t="s">
        <v>141</v>
      </c>
      <c r="C6223" t="s">
        <v>11720</v>
      </c>
      <c r="D6223" t="s">
        <v>142</v>
      </c>
      <c r="E6223" s="1">
        <v>44860</v>
      </c>
      <c r="F6223" s="1">
        <v>44860</v>
      </c>
      <c r="G6223" t="s">
        <v>267</v>
      </c>
      <c r="H6223" s="5" t="s">
        <v>11710</v>
      </c>
      <c r="I6223" s="8" t="str">
        <f t="shared" si="195"/>
        <v xml:space="preserve">26-Oct-22 </v>
      </c>
      <c r="J6223" s="5" t="s">
        <v>11710</v>
      </c>
      <c r="K6223" t="str">
        <f t="shared" si="194"/>
        <v xml:space="preserve">26-Oct-22 </v>
      </c>
      <c r="L6223">
        <v>1</v>
      </c>
      <c r="M6223">
        <v>0</v>
      </c>
      <c r="N6223">
        <v>1</v>
      </c>
      <c r="O6223" s="2">
        <v>1</v>
      </c>
      <c r="Q6223" t="s">
        <v>340</v>
      </c>
    </row>
    <row r="6224" spans="1:17" x14ac:dyDescent="0.3">
      <c r="A6224" t="s">
        <v>11570</v>
      </c>
      <c r="B6224" t="s">
        <v>141</v>
      </c>
      <c r="C6224" t="s">
        <v>11721</v>
      </c>
      <c r="D6224" t="s">
        <v>142</v>
      </c>
      <c r="F6224" s="1">
        <v>44860</v>
      </c>
      <c r="G6224" t="s">
        <v>11722</v>
      </c>
      <c r="H6224" s="5" t="s">
        <v>11710</v>
      </c>
      <c r="I6224" s="8" t="str">
        <f t="shared" si="195"/>
        <v xml:space="preserve">26-Oct-22 </v>
      </c>
      <c r="J6224" s="5" t="s">
        <v>11710</v>
      </c>
      <c r="K6224" t="str">
        <f t="shared" si="194"/>
        <v xml:space="preserve">26-Oct-22 </v>
      </c>
      <c r="L6224">
        <v>0</v>
      </c>
      <c r="M6224">
        <v>0</v>
      </c>
      <c r="N6224">
        <v>0</v>
      </c>
      <c r="O6224" s="2">
        <v>1</v>
      </c>
      <c r="Q6224" t="s">
        <v>340</v>
      </c>
    </row>
    <row r="6225" spans="1:17" x14ac:dyDescent="0.3">
      <c r="A6225" t="s">
        <v>11570</v>
      </c>
      <c r="B6225" t="s">
        <v>141</v>
      </c>
      <c r="C6225" t="s">
        <v>11723</v>
      </c>
      <c r="D6225" t="s">
        <v>142</v>
      </c>
      <c r="E6225" s="1">
        <v>44861</v>
      </c>
      <c r="F6225" s="1">
        <v>44867</v>
      </c>
      <c r="G6225" t="s">
        <v>11724</v>
      </c>
      <c r="H6225" s="5" t="s">
        <v>11725</v>
      </c>
      <c r="I6225" s="8" t="str">
        <f t="shared" si="195"/>
        <v xml:space="preserve">27-Oct-22 </v>
      </c>
      <c r="J6225" s="5" t="s">
        <v>11726</v>
      </c>
      <c r="K6225" t="str">
        <f t="shared" si="194"/>
        <v xml:space="preserve">02-Nov-22 </v>
      </c>
      <c r="L6225">
        <v>5</v>
      </c>
      <c r="M6225">
        <v>0</v>
      </c>
      <c r="N6225">
        <v>5</v>
      </c>
      <c r="O6225" s="2">
        <v>1</v>
      </c>
      <c r="Q6225" t="s">
        <v>340</v>
      </c>
    </row>
    <row r="6226" spans="1:17" x14ac:dyDescent="0.3">
      <c r="A6226" t="s">
        <v>9794</v>
      </c>
      <c r="B6226" t="s">
        <v>58</v>
      </c>
      <c r="C6226" t="s">
        <v>11727</v>
      </c>
      <c r="D6226" t="s">
        <v>59</v>
      </c>
      <c r="E6226" s="1">
        <v>44774</v>
      </c>
      <c r="F6226" s="1">
        <v>44796</v>
      </c>
      <c r="G6226" t="s">
        <v>11728</v>
      </c>
      <c r="H6226" s="5" t="s">
        <v>11139</v>
      </c>
      <c r="I6226" s="8" t="str">
        <f t="shared" si="195"/>
        <v xml:space="preserve">31-Oct-22 </v>
      </c>
      <c r="J6226" s="5" t="s">
        <v>11175</v>
      </c>
      <c r="K6226" t="str">
        <f t="shared" si="194"/>
        <v xml:space="preserve">23-Dec-22 </v>
      </c>
      <c r="L6226">
        <v>17</v>
      </c>
      <c r="M6226">
        <v>0</v>
      </c>
      <c r="N6226">
        <v>40</v>
      </c>
      <c r="O6226" s="2">
        <v>1</v>
      </c>
      <c r="Q6226" t="s">
        <v>340</v>
      </c>
    </row>
    <row r="6227" spans="1:17" x14ac:dyDescent="0.3">
      <c r="A6227" t="s">
        <v>9794</v>
      </c>
      <c r="B6227" t="s">
        <v>58</v>
      </c>
      <c r="C6227" t="s">
        <v>11729</v>
      </c>
      <c r="D6227" t="s">
        <v>59</v>
      </c>
      <c r="F6227" s="1">
        <v>44897</v>
      </c>
      <c r="G6227" t="s">
        <v>11730</v>
      </c>
      <c r="H6227" s="5" t="s">
        <v>11139</v>
      </c>
      <c r="I6227" s="8" t="str">
        <f t="shared" si="195"/>
        <v xml:space="preserve">31-Oct-22 </v>
      </c>
      <c r="J6227" s="5" t="s">
        <v>11139</v>
      </c>
      <c r="K6227" t="str">
        <f t="shared" si="194"/>
        <v xml:space="preserve">31-Oct-22 </v>
      </c>
      <c r="L6227">
        <v>0</v>
      </c>
      <c r="M6227">
        <v>0</v>
      </c>
      <c r="N6227">
        <v>0</v>
      </c>
      <c r="O6227" s="2">
        <v>1</v>
      </c>
      <c r="Q6227" t="s">
        <v>340</v>
      </c>
    </row>
    <row r="6228" spans="1:17" x14ac:dyDescent="0.3">
      <c r="A6228" t="s">
        <v>9794</v>
      </c>
      <c r="B6228" t="s">
        <v>58</v>
      </c>
      <c r="C6228" t="s">
        <v>11731</v>
      </c>
      <c r="D6228" t="s">
        <v>59</v>
      </c>
      <c r="F6228" s="1">
        <v>44778</v>
      </c>
      <c r="G6228" t="s">
        <v>11732</v>
      </c>
      <c r="H6228" s="5" t="s">
        <v>11139</v>
      </c>
      <c r="I6228" s="8" t="str">
        <f t="shared" si="195"/>
        <v xml:space="preserve">31-Oct-22 </v>
      </c>
      <c r="J6228" s="5" t="s">
        <v>11139</v>
      </c>
      <c r="K6228" t="str">
        <f t="shared" si="194"/>
        <v xml:space="preserve">31-Oct-22 </v>
      </c>
      <c r="L6228">
        <v>0</v>
      </c>
      <c r="M6228">
        <v>0</v>
      </c>
      <c r="N6228">
        <v>0</v>
      </c>
      <c r="O6228" s="2">
        <v>1</v>
      </c>
      <c r="Q6228" t="s">
        <v>340</v>
      </c>
    </row>
    <row r="6229" spans="1:17" x14ac:dyDescent="0.3">
      <c r="A6229" t="s">
        <v>9809</v>
      </c>
      <c r="B6229" t="s">
        <v>72</v>
      </c>
      <c r="C6229" t="s">
        <v>11733</v>
      </c>
      <c r="D6229" t="s">
        <v>73</v>
      </c>
      <c r="E6229" s="1">
        <v>44774</v>
      </c>
      <c r="F6229" s="1">
        <v>44796</v>
      </c>
      <c r="G6229" t="s">
        <v>11728</v>
      </c>
      <c r="H6229" s="5" t="s">
        <v>11139</v>
      </c>
      <c r="I6229" s="8" t="str">
        <f t="shared" si="195"/>
        <v xml:space="preserve">31-Oct-22 </v>
      </c>
      <c r="J6229" s="5" t="s">
        <v>11175</v>
      </c>
      <c r="K6229" t="str">
        <f t="shared" si="194"/>
        <v xml:space="preserve">23-Dec-22 </v>
      </c>
      <c r="L6229">
        <v>17</v>
      </c>
      <c r="M6229">
        <v>0</v>
      </c>
      <c r="N6229">
        <v>40</v>
      </c>
      <c r="O6229" s="2">
        <v>1</v>
      </c>
      <c r="Q6229" t="s">
        <v>340</v>
      </c>
    </row>
    <row r="6230" spans="1:17" x14ac:dyDescent="0.3">
      <c r="A6230" t="s">
        <v>9809</v>
      </c>
      <c r="B6230" t="s">
        <v>72</v>
      </c>
      <c r="C6230" t="s">
        <v>11734</v>
      </c>
      <c r="D6230" t="s">
        <v>73</v>
      </c>
      <c r="F6230" s="1">
        <v>44897</v>
      </c>
      <c r="G6230" t="s">
        <v>11730</v>
      </c>
      <c r="H6230" s="5" t="s">
        <v>11139</v>
      </c>
      <c r="I6230" s="8" t="str">
        <f t="shared" si="195"/>
        <v xml:space="preserve">31-Oct-22 </v>
      </c>
      <c r="J6230" s="5" t="s">
        <v>11139</v>
      </c>
      <c r="K6230" t="str">
        <f t="shared" si="194"/>
        <v xml:space="preserve">31-Oct-22 </v>
      </c>
      <c r="L6230">
        <v>0</v>
      </c>
      <c r="M6230">
        <v>0</v>
      </c>
      <c r="N6230">
        <v>0</v>
      </c>
      <c r="O6230" s="2">
        <v>1</v>
      </c>
      <c r="Q6230" t="s">
        <v>340</v>
      </c>
    </row>
    <row r="6231" spans="1:17" x14ac:dyDescent="0.3">
      <c r="A6231" t="s">
        <v>9809</v>
      </c>
      <c r="B6231" t="s">
        <v>72</v>
      </c>
      <c r="C6231" t="s">
        <v>11735</v>
      </c>
      <c r="D6231" t="s">
        <v>73</v>
      </c>
      <c r="F6231" s="1">
        <v>44778</v>
      </c>
      <c r="G6231" t="s">
        <v>11732</v>
      </c>
      <c r="H6231" s="5" t="s">
        <v>11139</v>
      </c>
      <c r="I6231" s="8" t="str">
        <f t="shared" si="195"/>
        <v xml:space="preserve">31-Oct-22 </v>
      </c>
      <c r="J6231" s="5" t="s">
        <v>11139</v>
      </c>
      <c r="K6231" t="str">
        <f t="shared" si="194"/>
        <v xml:space="preserve">31-Oct-22 </v>
      </c>
      <c r="L6231">
        <v>0</v>
      </c>
      <c r="M6231">
        <v>0</v>
      </c>
      <c r="N6231">
        <v>0</v>
      </c>
      <c r="O6231" s="2">
        <v>1</v>
      </c>
      <c r="Q6231" t="s">
        <v>340</v>
      </c>
    </row>
    <row r="6232" spans="1:17" x14ac:dyDescent="0.3">
      <c r="A6232" t="s">
        <v>11570</v>
      </c>
      <c r="B6232" t="s">
        <v>141</v>
      </c>
      <c r="C6232" t="s">
        <v>11736</v>
      </c>
      <c r="D6232" t="s">
        <v>142</v>
      </c>
      <c r="E6232" s="1">
        <v>44865</v>
      </c>
      <c r="F6232" s="1">
        <v>44869</v>
      </c>
      <c r="G6232" t="s">
        <v>11737</v>
      </c>
      <c r="H6232" s="5" t="s">
        <v>11139</v>
      </c>
      <c r="I6232" s="8" t="str">
        <f t="shared" si="195"/>
        <v xml:space="preserve">31-Oct-22 </v>
      </c>
      <c r="J6232" s="5" t="s">
        <v>11122</v>
      </c>
      <c r="K6232" t="str">
        <f t="shared" si="194"/>
        <v xml:space="preserve">04-Nov-22 </v>
      </c>
      <c r="L6232">
        <v>5</v>
      </c>
      <c r="M6232">
        <v>0</v>
      </c>
      <c r="N6232">
        <v>5</v>
      </c>
      <c r="O6232" s="2">
        <v>1</v>
      </c>
      <c r="Q6232" t="s">
        <v>340</v>
      </c>
    </row>
    <row r="6233" spans="1:17" x14ac:dyDescent="0.3">
      <c r="A6233" t="s">
        <v>9794</v>
      </c>
      <c r="B6233" t="s">
        <v>58</v>
      </c>
      <c r="C6233" t="s">
        <v>11738</v>
      </c>
      <c r="D6233" t="s">
        <v>59</v>
      </c>
      <c r="E6233" s="1">
        <v>44792</v>
      </c>
      <c r="F6233" s="1">
        <v>44806</v>
      </c>
      <c r="G6233" t="s">
        <v>11739</v>
      </c>
      <c r="H6233" s="5" t="s">
        <v>11139</v>
      </c>
      <c r="I6233" s="8" t="str">
        <f t="shared" si="195"/>
        <v xml:space="preserve">31-Oct-22 </v>
      </c>
      <c r="J6233" s="5" t="s">
        <v>11740</v>
      </c>
      <c r="K6233" t="str">
        <f t="shared" si="194"/>
        <v xml:space="preserve">13-Dec-22 </v>
      </c>
      <c r="L6233">
        <v>4</v>
      </c>
      <c r="M6233">
        <v>0</v>
      </c>
      <c r="N6233">
        <v>32</v>
      </c>
      <c r="O6233" s="2">
        <v>1</v>
      </c>
      <c r="Q6233" t="s">
        <v>340</v>
      </c>
    </row>
    <row r="6234" spans="1:17" x14ac:dyDescent="0.3">
      <c r="A6234" t="s">
        <v>9794</v>
      </c>
      <c r="B6234" t="s">
        <v>58</v>
      </c>
      <c r="C6234" t="s">
        <v>11741</v>
      </c>
      <c r="D6234" t="s">
        <v>59</v>
      </c>
      <c r="E6234" s="1">
        <v>44858</v>
      </c>
      <c r="F6234" s="1">
        <v>44862</v>
      </c>
      <c r="G6234" t="s">
        <v>11742</v>
      </c>
      <c r="H6234" s="5" t="s">
        <v>11139</v>
      </c>
      <c r="I6234" s="8" t="str">
        <f t="shared" si="195"/>
        <v xml:space="preserve">31-Oct-22 </v>
      </c>
      <c r="J6234" s="5" t="s">
        <v>11188</v>
      </c>
      <c r="K6234" t="str">
        <f t="shared" si="194"/>
        <v xml:space="preserve">11-Nov-22 </v>
      </c>
      <c r="L6234">
        <v>5</v>
      </c>
      <c r="M6234">
        <v>0</v>
      </c>
      <c r="N6234">
        <v>10</v>
      </c>
      <c r="O6234" s="2">
        <v>1</v>
      </c>
      <c r="Q6234" t="s">
        <v>340</v>
      </c>
    </row>
    <row r="6235" spans="1:17" x14ac:dyDescent="0.3">
      <c r="A6235" t="s">
        <v>9794</v>
      </c>
      <c r="B6235" t="s">
        <v>58</v>
      </c>
      <c r="C6235" t="s">
        <v>11743</v>
      </c>
      <c r="D6235" t="s">
        <v>59</v>
      </c>
      <c r="E6235" s="1">
        <v>44859</v>
      </c>
      <c r="F6235" s="1">
        <v>44865</v>
      </c>
      <c r="G6235" t="s">
        <v>11744</v>
      </c>
      <c r="H6235" s="5" t="s">
        <v>11139</v>
      </c>
      <c r="I6235" s="8" t="str">
        <f t="shared" si="195"/>
        <v xml:space="preserve">31-Oct-22 </v>
      </c>
      <c r="J6235" s="5" t="s">
        <v>11466</v>
      </c>
      <c r="K6235" t="str">
        <f t="shared" si="194"/>
        <v xml:space="preserve">18-Nov-22 </v>
      </c>
      <c r="L6235">
        <v>5</v>
      </c>
      <c r="M6235">
        <v>0</v>
      </c>
      <c r="N6235">
        <v>15</v>
      </c>
      <c r="O6235" s="2">
        <v>1</v>
      </c>
      <c r="Q6235" t="s">
        <v>340</v>
      </c>
    </row>
    <row r="6236" spans="1:17" x14ac:dyDescent="0.3">
      <c r="A6236" t="s">
        <v>9809</v>
      </c>
      <c r="B6236" t="s">
        <v>72</v>
      </c>
      <c r="C6236" t="s">
        <v>11745</v>
      </c>
      <c r="D6236" t="s">
        <v>73</v>
      </c>
      <c r="E6236" s="1">
        <v>44792</v>
      </c>
      <c r="F6236" s="1">
        <v>44806</v>
      </c>
      <c r="G6236" t="s">
        <v>11739</v>
      </c>
      <c r="H6236" s="5" t="s">
        <v>11139</v>
      </c>
      <c r="I6236" s="8" t="str">
        <f t="shared" si="195"/>
        <v xml:space="preserve">31-Oct-22 </v>
      </c>
      <c r="J6236" s="5" t="s">
        <v>11740</v>
      </c>
      <c r="K6236" t="str">
        <f t="shared" si="194"/>
        <v xml:space="preserve">13-Dec-22 </v>
      </c>
      <c r="L6236">
        <v>4</v>
      </c>
      <c r="M6236">
        <v>0</v>
      </c>
      <c r="N6236">
        <v>32</v>
      </c>
      <c r="O6236" s="2">
        <v>1</v>
      </c>
      <c r="Q6236" t="s">
        <v>340</v>
      </c>
    </row>
    <row r="6237" spans="1:17" x14ac:dyDescent="0.3">
      <c r="A6237" t="s">
        <v>9809</v>
      </c>
      <c r="B6237" t="s">
        <v>72</v>
      </c>
      <c r="C6237" t="s">
        <v>11746</v>
      </c>
      <c r="D6237" t="s">
        <v>73</v>
      </c>
      <c r="E6237" s="1">
        <v>44858</v>
      </c>
      <c r="F6237" s="1">
        <v>44862</v>
      </c>
      <c r="G6237" t="s">
        <v>11742</v>
      </c>
      <c r="H6237" s="5" t="s">
        <v>11139</v>
      </c>
      <c r="I6237" s="8" t="str">
        <f t="shared" si="195"/>
        <v xml:space="preserve">31-Oct-22 </v>
      </c>
      <c r="J6237" s="5" t="s">
        <v>11188</v>
      </c>
      <c r="K6237" t="str">
        <f t="shared" si="194"/>
        <v xml:space="preserve">11-Nov-22 </v>
      </c>
      <c r="L6237">
        <v>5</v>
      </c>
      <c r="M6237">
        <v>0</v>
      </c>
      <c r="N6237">
        <v>10</v>
      </c>
      <c r="O6237" s="2">
        <v>1</v>
      </c>
      <c r="Q6237" t="s">
        <v>340</v>
      </c>
    </row>
    <row r="6238" spans="1:17" x14ac:dyDescent="0.3">
      <c r="A6238" t="s">
        <v>9809</v>
      </c>
      <c r="B6238" t="s">
        <v>72</v>
      </c>
      <c r="C6238" t="s">
        <v>11747</v>
      </c>
      <c r="D6238" t="s">
        <v>73</v>
      </c>
      <c r="E6238" s="1">
        <v>44859</v>
      </c>
      <c r="F6238" s="1">
        <v>44865</v>
      </c>
      <c r="G6238" t="s">
        <v>11744</v>
      </c>
      <c r="H6238" s="5" t="s">
        <v>11139</v>
      </c>
      <c r="I6238" s="8" t="str">
        <f t="shared" si="195"/>
        <v xml:space="preserve">31-Oct-22 </v>
      </c>
      <c r="J6238" s="5" t="s">
        <v>11466</v>
      </c>
      <c r="K6238" t="str">
        <f t="shared" si="194"/>
        <v xml:space="preserve">18-Nov-22 </v>
      </c>
      <c r="L6238">
        <v>5</v>
      </c>
      <c r="M6238">
        <v>0</v>
      </c>
      <c r="N6238">
        <v>15</v>
      </c>
      <c r="O6238" s="2">
        <v>1</v>
      </c>
      <c r="Q6238" t="s">
        <v>340</v>
      </c>
    </row>
    <row r="6239" spans="1:17" x14ac:dyDescent="0.3">
      <c r="A6239" t="s">
        <v>9794</v>
      </c>
      <c r="B6239" t="s">
        <v>58</v>
      </c>
      <c r="C6239" t="s">
        <v>11748</v>
      </c>
      <c r="D6239" t="s">
        <v>59</v>
      </c>
      <c r="E6239" s="1">
        <v>44866</v>
      </c>
      <c r="F6239" s="1">
        <v>44981</v>
      </c>
      <c r="G6239" t="s">
        <v>11749</v>
      </c>
      <c r="H6239" s="5" t="s">
        <v>11385</v>
      </c>
      <c r="I6239" s="8" t="str">
        <f t="shared" si="195"/>
        <v xml:space="preserve">01-Nov-22 </v>
      </c>
      <c r="J6239" s="5" t="s">
        <v>11750</v>
      </c>
      <c r="K6239" t="str">
        <f t="shared" si="194"/>
        <v xml:space="preserve">14-pr-23 </v>
      </c>
      <c r="L6239">
        <v>114</v>
      </c>
      <c r="M6239">
        <v>0</v>
      </c>
      <c r="N6239">
        <v>114</v>
      </c>
      <c r="O6239" s="2">
        <v>1</v>
      </c>
      <c r="Q6239" t="s">
        <v>340</v>
      </c>
    </row>
    <row r="6240" spans="1:17" x14ac:dyDescent="0.3">
      <c r="A6240" t="s">
        <v>9794</v>
      </c>
      <c r="B6240" t="s">
        <v>58</v>
      </c>
      <c r="C6240" t="s">
        <v>11751</v>
      </c>
      <c r="D6240" t="s">
        <v>59</v>
      </c>
      <c r="E6240" s="1">
        <v>44866</v>
      </c>
      <c r="F6240" s="1">
        <v>44866</v>
      </c>
      <c r="G6240" t="s">
        <v>11752</v>
      </c>
      <c r="H6240" s="5" t="s">
        <v>11385</v>
      </c>
      <c r="I6240" s="8" t="str">
        <f t="shared" si="195"/>
        <v xml:space="preserve">01-Nov-22 </v>
      </c>
      <c r="J6240" s="5" t="s">
        <v>11385</v>
      </c>
      <c r="K6240" t="str">
        <f t="shared" si="194"/>
        <v xml:space="preserve">01-Nov-22 </v>
      </c>
      <c r="L6240">
        <v>1</v>
      </c>
      <c r="M6240">
        <v>0</v>
      </c>
      <c r="N6240">
        <v>1</v>
      </c>
      <c r="O6240" s="2">
        <v>1</v>
      </c>
      <c r="Q6240" t="s">
        <v>340</v>
      </c>
    </row>
    <row r="6241" spans="1:17" x14ac:dyDescent="0.3">
      <c r="A6241" t="s">
        <v>9794</v>
      </c>
      <c r="B6241" t="s">
        <v>58</v>
      </c>
      <c r="C6241" t="s">
        <v>11753</v>
      </c>
      <c r="D6241" t="s">
        <v>59</v>
      </c>
      <c r="E6241" s="1">
        <v>44873</v>
      </c>
      <c r="F6241" s="1">
        <v>44886</v>
      </c>
      <c r="G6241" t="s">
        <v>11754</v>
      </c>
      <c r="H6241" s="5" t="s">
        <v>11385</v>
      </c>
      <c r="I6241" s="8" t="str">
        <f t="shared" si="195"/>
        <v xml:space="preserve">01-Nov-22 </v>
      </c>
      <c r="J6241" s="5" t="s">
        <v>11175</v>
      </c>
      <c r="K6241" t="str">
        <f t="shared" si="194"/>
        <v xml:space="preserve">23-Dec-22 </v>
      </c>
      <c r="L6241">
        <v>10</v>
      </c>
      <c r="M6241">
        <v>0</v>
      </c>
      <c r="N6241">
        <v>39</v>
      </c>
      <c r="O6241" s="2">
        <v>1</v>
      </c>
      <c r="Q6241" t="s">
        <v>340</v>
      </c>
    </row>
    <row r="6242" spans="1:17" x14ac:dyDescent="0.3">
      <c r="A6242" t="s">
        <v>9794</v>
      </c>
      <c r="B6242" t="s">
        <v>58</v>
      </c>
      <c r="C6242" t="s">
        <v>11755</v>
      </c>
      <c r="D6242" t="s">
        <v>59</v>
      </c>
      <c r="E6242" s="1">
        <v>44866</v>
      </c>
      <c r="F6242" s="1">
        <v>44981</v>
      </c>
      <c r="G6242" t="s">
        <v>11756</v>
      </c>
      <c r="H6242" s="5" t="s">
        <v>11385</v>
      </c>
      <c r="I6242" s="8" t="str">
        <f t="shared" si="195"/>
        <v xml:space="preserve">01-Nov-22 </v>
      </c>
      <c r="J6242" s="5" t="s">
        <v>11145</v>
      </c>
      <c r="K6242" t="str">
        <f t="shared" si="194"/>
        <v xml:space="preserve">12-May-23 </v>
      </c>
      <c r="L6242">
        <v>132</v>
      </c>
      <c r="M6242">
        <v>0</v>
      </c>
      <c r="N6242">
        <v>132</v>
      </c>
      <c r="O6242" s="2">
        <v>1</v>
      </c>
      <c r="Q6242" t="s">
        <v>340</v>
      </c>
    </row>
    <row r="6243" spans="1:17" x14ac:dyDescent="0.3">
      <c r="A6243" t="s">
        <v>9794</v>
      </c>
      <c r="B6243" t="s">
        <v>58</v>
      </c>
      <c r="C6243" t="s">
        <v>11757</v>
      </c>
      <c r="D6243" t="s">
        <v>59</v>
      </c>
      <c r="E6243" s="1">
        <v>44866</v>
      </c>
      <c r="F6243" s="1">
        <v>44866</v>
      </c>
      <c r="G6243" t="s">
        <v>11758</v>
      </c>
      <c r="H6243" s="5" t="s">
        <v>11385</v>
      </c>
      <c r="I6243" s="8" t="str">
        <f t="shared" si="195"/>
        <v xml:space="preserve">01-Nov-22 </v>
      </c>
      <c r="J6243" s="5" t="s">
        <v>11385</v>
      </c>
      <c r="K6243" t="str">
        <f t="shared" si="194"/>
        <v xml:space="preserve">01-Nov-22 </v>
      </c>
      <c r="L6243">
        <v>1</v>
      </c>
      <c r="M6243">
        <v>0</v>
      </c>
      <c r="N6243">
        <v>1</v>
      </c>
      <c r="O6243" s="2">
        <v>1</v>
      </c>
      <c r="Q6243" t="s">
        <v>340</v>
      </c>
    </row>
    <row r="6244" spans="1:17" x14ac:dyDescent="0.3">
      <c r="A6244" t="s">
        <v>9794</v>
      </c>
      <c r="B6244" t="s">
        <v>58</v>
      </c>
      <c r="C6244" t="s">
        <v>11759</v>
      </c>
      <c r="D6244" t="s">
        <v>59</v>
      </c>
      <c r="E6244" s="1">
        <v>44874</v>
      </c>
      <c r="F6244" s="1">
        <v>44901</v>
      </c>
      <c r="G6244" t="s">
        <v>11760</v>
      </c>
      <c r="H6244" s="5" t="s">
        <v>11385</v>
      </c>
      <c r="I6244" s="8" t="str">
        <f t="shared" si="195"/>
        <v xml:space="preserve">01-Nov-22 </v>
      </c>
      <c r="J6244" s="5" t="s">
        <v>11761</v>
      </c>
      <c r="K6244" t="str">
        <f t="shared" si="194"/>
        <v xml:space="preserve">03-Feb-23 </v>
      </c>
      <c r="L6244">
        <v>20</v>
      </c>
      <c r="M6244">
        <v>0</v>
      </c>
      <c r="N6244">
        <v>66</v>
      </c>
      <c r="O6244" s="2">
        <v>1</v>
      </c>
      <c r="Q6244" t="s">
        <v>340</v>
      </c>
    </row>
    <row r="6245" spans="1:17" x14ac:dyDescent="0.3">
      <c r="A6245" t="s">
        <v>9794</v>
      </c>
      <c r="B6245" t="s">
        <v>58</v>
      </c>
      <c r="C6245" t="s">
        <v>11762</v>
      </c>
      <c r="D6245" t="s">
        <v>59</v>
      </c>
      <c r="F6245" s="1">
        <v>44949</v>
      </c>
      <c r="G6245" t="s">
        <v>11763</v>
      </c>
      <c r="H6245" s="5" t="s">
        <v>11385</v>
      </c>
      <c r="I6245" s="8" t="str">
        <f t="shared" si="195"/>
        <v xml:space="preserve">01-Nov-22 </v>
      </c>
      <c r="J6245" s="5" t="s">
        <v>11385</v>
      </c>
      <c r="K6245" t="str">
        <f t="shared" si="194"/>
        <v xml:space="preserve">01-Nov-22 </v>
      </c>
      <c r="L6245">
        <v>0</v>
      </c>
      <c r="M6245">
        <v>0</v>
      </c>
      <c r="N6245">
        <v>0</v>
      </c>
      <c r="O6245" s="2">
        <v>1</v>
      </c>
      <c r="Q6245" t="s">
        <v>340</v>
      </c>
    </row>
    <row r="6246" spans="1:17" x14ac:dyDescent="0.3">
      <c r="A6246" t="s">
        <v>9794</v>
      </c>
      <c r="B6246" t="s">
        <v>58</v>
      </c>
      <c r="C6246" t="s">
        <v>11764</v>
      </c>
      <c r="D6246" t="s">
        <v>59</v>
      </c>
      <c r="G6246" t="s">
        <v>11765</v>
      </c>
      <c r="H6246" s="5" t="s">
        <v>11385</v>
      </c>
      <c r="I6246" s="8" t="str">
        <f t="shared" si="195"/>
        <v xml:space="preserve">01-Nov-22 </v>
      </c>
      <c r="J6246" s="5" t="s">
        <v>10827</v>
      </c>
      <c r="K6246" t="str">
        <f t="shared" si="194"/>
        <v xml:space="preserve">21-Nov-22 </v>
      </c>
      <c r="L6246">
        <v>15</v>
      </c>
      <c r="M6246">
        <v>0</v>
      </c>
      <c r="N6246">
        <v>15</v>
      </c>
      <c r="O6246" s="2">
        <v>1</v>
      </c>
      <c r="Q6246" t="s">
        <v>340</v>
      </c>
    </row>
    <row r="6247" spans="1:17" x14ac:dyDescent="0.3">
      <c r="A6247" t="s">
        <v>9809</v>
      </c>
      <c r="B6247" t="s">
        <v>72</v>
      </c>
      <c r="C6247" t="s">
        <v>11766</v>
      </c>
      <c r="D6247" t="s">
        <v>73</v>
      </c>
      <c r="E6247" s="1">
        <v>44866</v>
      </c>
      <c r="F6247" s="1">
        <v>44981</v>
      </c>
      <c r="G6247" t="s">
        <v>11749</v>
      </c>
      <c r="H6247" s="5" t="s">
        <v>11385</v>
      </c>
      <c r="I6247" s="8" t="str">
        <f t="shared" si="195"/>
        <v xml:space="preserve">01-Nov-22 </v>
      </c>
      <c r="J6247" s="5" t="s">
        <v>11750</v>
      </c>
      <c r="K6247" t="str">
        <f t="shared" si="194"/>
        <v xml:space="preserve">14-pr-23 </v>
      </c>
      <c r="L6247">
        <v>114</v>
      </c>
      <c r="M6247">
        <v>0</v>
      </c>
      <c r="N6247">
        <v>114</v>
      </c>
      <c r="O6247" s="2">
        <v>1</v>
      </c>
      <c r="Q6247" t="s">
        <v>340</v>
      </c>
    </row>
    <row r="6248" spans="1:17" x14ac:dyDescent="0.3">
      <c r="A6248" t="s">
        <v>9809</v>
      </c>
      <c r="B6248" t="s">
        <v>72</v>
      </c>
      <c r="C6248" t="s">
        <v>11767</v>
      </c>
      <c r="D6248" t="s">
        <v>73</v>
      </c>
      <c r="E6248" s="1">
        <v>44866</v>
      </c>
      <c r="F6248" s="1">
        <v>44866</v>
      </c>
      <c r="G6248" t="s">
        <v>11752</v>
      </c>
      <c r="H6248" s="5" t="s">
        <v>11385</v>
      </c>
      <c r="I6248" s="8" t="str">
        <f t="shared" si="195"/>
        <v xml:space="preserve">01-Nov-22 </v>
      </c>
      <c r="J6248" s="5" t="s">
        <v>11385</v>
      </c>
      <c r="K6248" t="str">
        <f t="shared" si="194"/>
        <v xml:space="preserve">01-Nov-22 </v>
      </c>
      <c r="L6248">
        <v>1</v>
      </c>
      <c r="M6248">
        <v>0</v>
      </c>
      <c r="N6248">
        <v>1</v>
      </c>
      <c r="O6248" s="2">
        <v>1</v>
      </c>
      <c r="Q6248" t="s">
        <v>340</v>
      </c>
    </row>
    <row r="6249" spans="1:17" x14ac:dyDescent="0.3">
      <c r="A6249" t="s">
        <v>9809</v>
      </c>
      <c r="B6249" t="s">
        <v>72</v>
      </c>
      <c r="C6249" t="s">
        <v>11768</v>
      </c>
      <c r="D6249" t="s">
        <v>73</v>
      </c>
      <c r="E6249" s="1">
        <v>44873</v>
      </c>
      <c r="F6249" s="1">
        <v>44886</v>
      </c>
      <c r="G6249" t="s">
        <v>11754</v>
      </c>
      <c r="H6249" s="5" t="s">
        <v>11385</v>
      </c>
      <c r="I6249" s="8" t="str">
        <f t="shared" si="195"/>
        <v xml:space="preserve">01-Nov-22 </v>
      </c>
      <c r="J6249" s="5" t="s">
        <v>11175</v>
      </c>
      <c r="K6249" t="str">
        <f t="shared" si="194"/>
        <v xml:space="preserve">23-Dec-22 </v>
      </c>
      <c r="L6249">
        <v>10</v>
      </c>
      <c r="M6249">
        <v>0</v>
      </c>
      <c r="N6249">
        <v>39</v>
      </c>
      <c r="O6249" s="2">
        <v>1</v>
      </c>
      <c r="Q6249" t="s">
        <v>340</v>
      </c>
    </row>
    <row r="6250" spans="1:17" x14ac:dyDescent="0.3">
      <c r="A6250" t="s">
        <v>9809</v>
      </c>
      <c r="B6250" t="s">
        <v>72</v>
      </c>
      <c r="C6250" t="s">
        <v>11769</v>
      </c>
      <c r="D6250" t="s">
        <v>73</v>
      </c>
      <c r="E6250" s="1">
        <v>44866</v>
      </c>
      <c r="F6250" s="1">
        <v>44981</v>
      </c>
      <c r="G6250" t="s">
        <v>11756</v>
      </c>
      <c r="H6250" s="5" t="s">
        <v>11385</v>
      </c>
      <c r="I6250" s="8" t="str">
        <f t="shared" si="195"/>
        <v xml:space="preserve">01-Nov-22 </v>
      </c>
      <c r="J6250" s="5" t="s">
        <v>11145</v>
      </c>
      <c r="K6250" t="str">
        <f t="shared" si="194"/>
        <v xml:space="preserve">12-May-23 </v>
      </c>
      <c r="L6250">
        <v>132</v>
      </c>
      <c r="M6250">
        <v>0</v>
      </c>
      <c r="N6250">
        <v>132</v>
      </c>
      <c r="O6250" s="2">
        <v>1</v>
      </c>
      <c r="Q6250" t="s">
        <v>340</v>
      </c>
    </row>
    <row r="6251" spans="1:17" x14ac:dyDescent="0.3">
      <c r="A6251" t="s">
        <v>9809</v>
      </c>
      <c r="B6251" t="s">
        <v>72</v>
      </c>
      <c r="C6251" t="s">
        <v>11770</v>
      </c>
      <c r="D6251" t="s">
        <v>73</v>
      </c>
      <c r="E6251" s="1">
        <v>44866</v>
      </c>
      <c r="F6251" s="1">
        <v>44866</v>
      </c>
      <c r="G6251" t="s">
        <v>11758</v>
      </c>
      <c r="H6251" s="5" t="s">
        <v>11385</v>
      </c>
      <c r="I6251" s="8" t="str">
        <f t="shared" si="195"/>
        <v xml:space="preserve">01-Nov-22 </v>
      </c>
      <c r="J6251" s="5" t="s">
        <v>11385</v>
      </c>
      <c r="K6251" t="str">
        <f t="shared" si="194"/>
        <v xml:space="preserve">01-Nov-22 </v>
      </c>
      <c r="L6251">
        <v>1</v>
      </c>
      <c r="M6251">
        <v>0</v>
      </c>
      <c r="N6251">
        <v>1</v>
      </c>
      <c r="O6251" s="2">
        <v>1</v>
      </c>
      <c r="Q6251" t="s">
        <v>340</v>
      </c>
    </row>
    <row r="6252" spans="1:17" x14ac:dyDescent="0.3">
      <c r="A6252" t="s">
        <v>9809</v>
      </c>
      <c r="B6252" t="s">
        <v>72</v>
      </c>
      <c r="C6252" t="s">
        <v>11771</v>
      </c>
      <c r="D6252" t="s">
        <v>73</v>
      </c>
      <c r="E6252" s="1">
        <v>44874</v>
      </c>
      <c r="F6252" s="1">
        <v>44901</v>
      </c>
      <c r="G6252" t="s">
        <v>11760</v>
      </c>
      <c r="H6252" s="5" t="s">
        <v>11385</v>
      </c>
      <c r="I6252" s="8" t="str">
        <f t="shared" si="195"/>
        <v xml:space="preserve">01-Nov-22 </v>
      </c>
      <c r="J6252" s="5" t="s">
        <v>11761</v>
      </c>
      <c r="K6252" t="str">
        <f t="shared" si="194"/>
        <v xml:space="preserve">03-Feb-23 </v>
      </c>
      <c r="L6252">
        <v>20</v>
      </c>
      <c r="M6252">
        <v>0</v>
      </c>
      <c r="N6252">
        <v>66</v>
      </c>
      <c r="O6252" s="2">
        <v>1</v>
      </c>
      <c r="Q6252" t="s">
        <v>340</v>
      </c>
    </row>
    <row r="6253" spans="1:17" x14ac:dyDescent="0.3">
      <c r="A6253" t="s">
        <v>9809</v>
      </c>
      <c r="B6253" t="s">
        <v>72</v>
      </c>
      <c r="C6253" t="s">
        <v>11772</v>
      </c>
      <c r="D6253" t="s">
        <v>73</v>
      </c>
      <c r="F6253" s="1">
        <v>44949</v>
      </c>
      <c r="G6253" t="s">
        <v>11763</v>
      </c>
      <c r="H6253" s="5" t="s">
        <v>11385</v>
      </c>
      <c r="I6253" s="8" t="str">
        <f t="shared" si="195"/>
        <v xml:space="preserve">01-Nov-22 </v>
      </c>
      <c r="J6253" s="5" t="s">
        <v>11385</v>
      </c>
      <c r="K6253" t="str">
        <f t="shared" si="194"/>
        <v xml:space="preserve">01-Nov-22 </v>
      </c>
      <c r="L6253">
        <v>0</v>
      </c>
      <c r="M6253">
        <v>0</v>
      </c>
      <c r="N6253">
        <v>0</v>
      </c>
      <c r="O6253" s="2">
        <v>1</v>
      </c>
      <c r="Q6253" t="s">
        <v>340</v>
      </c>
    </row>
    <row r="6254" spans="1:17" x14ac:dyDescent="0.3">
      <c r="A6254" t="s">
        <v>9809</v>
      </c>
      <c r="B6254" t="s">
        <v>72</v>
      </c>
      <c r="C6254" t="s">
        <v>11773</v>
      </c>
      <c r="D6254" t="s">
        <v>73</v>
      </c>
      <c r="G6254" t="s">
        <v>11765</v>
      </c>
      <c r="H6254" s="5" t="s">
        <v>11385</v>
      </c>
      <c r="I6254" s="8" t="str">
        <f t="shared" si="195"/>
        <v xml:space="preserve">01-Nov-22 </v>
      </c>
      <c r="J6254" s="5" t="s">
        <v>10827</v>
      </c>
      <c r="K6254" t="str">
        <f t="shared" si="194"/>
        <v xml:space="preserve">21-Nov-22 </v>
      </c>
      <c r="L6254">
        <v>15</v>
      </c>
      <c r="M6254">
        <v>0</v>
      </c>
      <c r="N6254">
        <v>15</v>
      </c>
      <c r="O6254" s="2">
        <v>1</v>
      </c>
      <c r="Q6254" t="s">
        <v>340</v>
      </c>
    </row>
    <row r="6255" spans="1:17" x14ac:dyDescent="0.3">
      <c r="A6255" t="s">
        <v>9794</v>
      </c>
      <c r="B6255" t="s">
        <v>58</v>
      </c>
      <c r="C6255" t="s">
        <v>11774</v>
      </c>
      <c r="D6255" t="s">
        <v>59</v>
      </c>
      <c r="E6255" s="1">
        <v>44867</v>
      </c>
      <c r="F6255" s="1">
        <v>44953</v>
      </c>
      <c r="G6255" t="s">
        <v>11775</v>
      </c>
      <c r="H6255" s="5" t="s">
        <v>11726</v>
      </c>
      <c r="I6255" s="8" t="str">
        <f t="shared" si="195"/>
        <v xml:space="preserve">02-Nov-22 </v>
      </c>
      <c r="J6255" s="5" t="s">
        <v>11390</v>
      </c>
      <c r="K6255" t="str">
        <f t="shared" si="194"/>
        <v xml:space="preserve">28-Feb-23 </v>
      </c>
      <c r="L6255">
        <v>60</v>
      </c>
      <c r="M6255">
        <v>0</v>
      </c>
      <c r="N6255">
        <v>82</v>
      </c>
      <c r="O6255" s="2">
        <v>1</v>
      </c>
      <c r="Q6255" t="s">
        <v>340</v>
      </c>
    </row>
    <row r="6256" spans="1:17" x14ac:dyDescent="0.3">
      <c r="A6256" t="s">
        <v>9809</v>
      </c>
      <c r="B6256" t="s">
        <v>72</v>
      </c>
      <c r="C6256" t="s">
        <v>11776</v>
      </c>
      <c r="D6256" t="s">
        <v>73</v>
      </c>
      <c r="E6256" s="1">
        <v>44867</v>
      </c>
      <c r="F6256" s="1">
        <v>44953</v>
      </c>
      <c r="G6256" t="s">
        <v>11775</v>
      </c>
      <c r="H6256" s="5" t="s">
        <v>11726</v>
      </c>
      <c r="I6256" s="8" t="str">
        <f t="shared" si="195"/>
        <v xml:space="preserve">02-Nov-22 </v>
      </c>
      <c r="J6256" s="5" t="s">
        <v>11390</v>
      </c>
      <c r="K6256" t="str">
        <f t="shared" si="194"/>
        <v xml:space="preserve">28-Feb-23 </v>
      </c>
      <c r="L6256">
        <v>60</v>
      </c>
      <c r="M6256">
        <v>0</v>
      </c>
      <c r="N6256">
        <v>82</v>
      </c>
      <c r="O6256" s="2">
        <v>1</v>
      </c>
      <c r="Q6256" t="s">
        <v>340</v>
      </c>
    </row>
    <row r="6257" spans="1:17" x14ac:dyDescent="0.3">
      <c r="A6257" t="s">
        <v>9794</v>
      </c>
      <c r="B6257" t="s">
        <v>58</v>
      </c>
      <c r="C6257" t="s">
        <v>11777</v>
      </c>
      <c r="D6257" t="s">
        <v>59</v>
      </c>
      <c r="E6257" s="1">
        <v>44867</v>
      </c>
      <c r="F6257" s="1">
        <v>44953</v>
      </c>
      <c r="G6257" t="s">
        <v>11778</v>
      </c>
      <c r="H6257" s="5" t="s">
        <v>11726</v>
      </c>
      <c r="I6257" s="8" t="str">
        <f t="shared" si="195"/>
        <v xml:space="preserve">02-Nov-22 </v>
      </c>
      <c r="J6257" s="5" t="s">
        <v>11779</v>
      </c>
      <c r="K6257" t="str">
        <f t="shared" si="194"/>
        <v xml:space="preserve">09-Jan-23 </v>
      </c>
      <c r="L6257">
        <v>50</v>
      </c>
      <c r="M6257">
        <v>0</v>
      </c>
      <c r="N6257">
        <v>45</v>
      </c>
      <c r="O6257" s="2">
        <v>1</v>
      </c>
      <c r="Q6257" t="s">
        <v>340</v>
      </c>
    </row>
    <row r="6258" spans="1:17" x14ac:dyDescent="0.3">
      <c r="A6258" t="s">
        <v>9794</v>
      </c>
      <c r="B6258" t="s">
        <v>58</v>
      </c>
      <c r="C6258" t="s">
        <v>11780</v>
      </c>
      <c r="D6258" t="s">
        <v>59</v>
      </c>
      <c r="E6258" s="1">
        <v>44950</v>
      </c>
      <c r="F6258" s="1">
        <v>44991</v>
      </c>
      <c r="G6258" t="s">
        <v>11781</v>
      </c>
      <c r="H6258" s="5" t="s">
        <v>11726</v>
      </c>
      <c r="I6258" s="8" t="str">
        <f t="shared" si="195"/>
        <v xml:space="preserve">02-Nov-22 </v>
      </c>
      <c r="J6258" s="5" t="s">
        <v>11750</v>
      </c>
      <c r="K6258" t="str">
        <f t="shared" si="194"/>
        <v xml:space="preserve">14-pr-23 </v>
      </c>
      <c r="L6258">
        <v>32</v>
      </c>
      <c r="M6258">
        <v>0</v>
      </c>
      <c r="N6258">
        <v>113</v>
      </c>
      <c r="O6258" s="2">
        <v>1</v>
      </c>
      <c r="Q6258" t="s">
        <v>340</v>
      </c>
    </row>
    <row r="6259" spans="1:17" x14ac:dyDescent="0.3">
      <c r="A6259" t="s">
        <v>9794</v>
      </c>
      <c r="B6259" t="s">
        <v>58</v>
      </c>
      <c r="C6259" t="s">
        <v>11782</v>
      </c>
      <c r="D6259" t="s">
        <v>59</v>
      </c>
      <c r="E6259" s="1">
        <v>44950</v>
      </c>
      <c r="F6259" s="1">
        <v>44991</v>
      </c>
      <c r="G6259" t="s">
        <v>11783</v>
      </c>
      <c r="H6259" s="5" t="s">
        <v>11726</v>
      </c>
      <c r="I6259" s="8" t="str">
        <f t="shared" si="195"/>
        <v xml:space="preserve">02-Nov-22 </v>
      </c>
      <c r="J6259" s="5" t="s">
        <v>11784</v>
      </c>
      <c r="K6259" t="str">
        <f t="shared" si="194"/>
        <v xml:space="preserve">15-Feb-23 </v>
      </c>
      <c r="L6259">
        <v>54</v>
      </c>
      <c r="M6259">
        <v>0</v>
      </c>
      <c r="N6259">
        <v>73</v>
      </c>
      <c r="O6259" s="2">
        <v>1</v>
      </c>
      <c r="Q6259" t="s">
        <v>340</v>
      </c>
    </row>
    <row r="6260" spans="1:17" x14ac:dyDescent="0.3">
      <c r="A6260" t="s">
        <v>3502</v>
      </c>
      <c r="B6260" t="s">
        <v>23</v>
      </c>
      <c r="C6260">
        <v>2370</v>
      </c>
      <c r="D6260" t="s">
        <v>24</v>
      </c>
      <c r="E6260" s="1">
        <v>44867</v>
      </c>
      <c r="F6260" s="1">
        <v>44867</v>
      </c>
      <c r="G6260" t="s">
        <v>9738</v>
      </c>
      <c r="H6260" s="5" t="s">
        <v>11726</v>
      </c>
      <c r="I6260" s="8" t="str">
        <f t="shared" si="195"/>
        <v xml:space="preserve">02-Nov-22 </v>
      </c>
      <c r="J6260" s="5" t="s">
        <v>11726</v>
      </c>
      <c r="K6260" t="str">
        <f t="shared" si="194"/>
        <v xml:space="preserve">02-Nov-22 </v>
      </c>
      <c r="L6260">
        <v>1</v>
      </c>
      <c r="M6260">
        <v>0</v>
      </c>
      <c r="N6260">
        <v>1</v>
      </c>
      <c r="O6260" s="2">
        <v>1</v>
      </c>
      <c r="Q6260" t="s">
        <v>340</v>
      </c>
    </row>
    <row r="6261" spans="1:17" x14ac:dyDescent="0.3">
      <c r="A6261" t="s">
        <v>3502</v>
      </c>
      <c r="B6261" t="s">
        <v>23</v>
      </c>
      <c r="C6261">
        <v>1850</v>
      </c>
      <c r="D6261" t="s">
        <v>24</v>
      </c>
      <c r="E6261" s="1">
        <v>44825</v>
      </c>
      <c r="F6261" s="1">
        <v>44826</v>
      </c>
      <c r="G6261" t="s">
        <v>11785</v>
      </c>
      <c r="H6261" s="5" t="s">
        <v>11726</v>
      </c>
      <c r="I6261" s="8" t="str">
        <f t="shared" si="195"/>
        <v xml:space="preserve">02-Nov-22 </v>
      </c>
      <c r="J6261" s="5" t="s">
        <v>11394</v>
      </c>
      <c r="K6261" t="str">
        <f t="shared" si="194"/>
        <v xml:space="preserve">19-Oct-23 </v>
      </c>
      <c r="L6261">
        <v>3</v>
      </c>
      <c r="M6261">
        <v>0</v>
      </c>
      <c r="N6261">
        <v>242</v>
      </c>
      <c r="O6261" s="2">
        <v>1</v>
      </c>
      <c r="Q6261" t="s">
        <v>340</v>
      </c>
    </row>
    <row r="6262" spans="1:17" x14ac:dyDescent="0.3">
      <c r="A6262" t="s">
        <v>3510</v>
      </c>
      <c r="B6262" t="s">
        <v>45</v>
      </c>
      <c r="C6262">
        <v>2370</v>
      </c>
      <c r="D6262" t="s">
        <v>46</v>
      </c>
      <c r="E6262" s="1">
        <v>44867</v>
      </c>
      <c r="F6262" s="1">
        <v>44867</v>
      </c>
      <c r="G6262" t="s">
        <v>9738</v>
      </c>
      <c r="H6262" s="5" t="s">
        <v>11726</v>
      </c>
      <c r="I6262" s="8" t="str">
        <f t="shared" si="195"/>
        <v xml:space="preserve">02-Nov-22 </v>
      </c>
      <c r="J6262" s="5" t="s">
        <v>11726</v>
      </c>
      <c r="K6262" t="str">
        <f t="shared" si="194"/>
        <v xml:space="preserve">02-Nov-22 </v>
      </c>
      <c r="L6262">
        <v>1</v>
      </c>
      <c r="M6262">
        <v>0</v>
      </c>
      <c r="N6262">
        <v>1</v>
      </c>
      <c r="O6262" s="2">
        <v>1</v>
      </c>
      <c r="Q6262" t="s">
        <v>340</v>
      </c>
    </row>
    <row r="6263" spans="1:17" x14ac:dyDescent="0.3">
      <c r="A6263" t="s">
        <v>3510</v>
      </c>
      <c r="B6263" t="s">
        <v>45</v>
      </c>
      <c r="C6263">
        <v>1850</v>
      </c>
      <c r="D6263" t="s">
        <v>46</v>
      </c>
      <c r="E6263" s="1">
        <v>44825</v>
      </c>
      <c r="F6263" s="1">
        <v>44826</v>
      </c>
      <c r="G6263" t="s">
        <v>11785</v>
      </c>
      <c r="H6263" s="5" t="s">
        <v>11726</v>
      </c>
      <c r="I6263" s="8" t="str">
        <f t="shared" si="195"/>
        <v xml:space="preserve">02-Nov-22 </v>
      </c>
      <c r="J6263" s="5" t="s">
        <v>11394</v>
      </c>
      <c r="K6263" t="str">
        <f t="shared" si="194"/>
        <v xml:space="preserve">19-Oct-23 </v>
      </c>
      <c r="L6263">
        <v>3</v>
      </c>
      <c r="M6263">
        <v>0</v>
      </c>
      <c r="N6263">
        <v>242</v>
      </c>
      <c r="O6263" s="2">
        <v>1</v>
      </c>
      <c r="Q6263" t="s">
        <v>340</v>
      </c>
    </row>
    <row r="6264" spans="1:17" x14ac:dyDescent="0.3">
      <c r="A6264" t="s">
        <v>9794</v>
      </c>
      <c r="B6264" t="s">
        <v>58</v>
      </c>
      <c r="C6264" t="s">
        <v>11786</v>
      </c>
      <c r="D6264" t="s">
        <v>59</v>
      </c>
      <c r="G6264" t="s">
        <v>11787</v>
      </c>
      <c r="H6264" s="5" t="s">
        <v>11726</v>
      </c>
      <c r="I6264" s="8" t="str">
        <f t="shared" si="195"/>
        <v xml:space="preserve">02-Nov-22 </v>
      </c>
      <c r="J6264" s="5" t="s">
        <v>11104</v>
      </c>
      <c r="K6264" t="str">
        <f t="shared" si="194"/>
        <v xml:space="preserve">21-pr-23 </v>
      </c>
      <c r="L6264">
        <v>63</v>
      </c>
      <c r="M6264">
        <v>0</v>
      </c>
      <c r="N6264">
        <v>117</v>
      </c>
      <c r="O6264" s="2">
        <v>1</v>
      </c>
      <c r="Q6264" t="s">
        <v>340</v>
      </c>
    </row>
    <row r="6265" spans="1:17" x14ac:dyDescent="0.3">
      <c r="A6265" t="s">
        <v>9809</v>
      </c>
      <c r="B6265" t="s">
        <v>72</v>
      </c>
      <c r="C6265" t="s">
        <v>11788</v>
      </c>
      <c r="D6265" t="s">
        <v>73</v>
      </c>
      <c r="E6265" s="1">
        <v>44867</v>
      </c>
      <c r="F6265" s="1">
        <v>44953</v>
      </c>
      <c r="G6265" t="s">
        <v>11778</v>
      </c>
      <c r="H6265" s="5" t="s">
        <v>11726</v>
      </c>
      <c r="I6265" s="8" t="str">
        <f t="shared" si="195"/>
        <v xml:space="preserve">02-Nov-22 </v>
      </c>
      <c r="J6265" s="5" t="s">
        <v>11779</v>
      </c>
      <c r="K6265" t="str">
        <f t="shared" si="194"/>
        <v xml:space="preserve">09-Jan-23 </v>
      </c>
      <c r="L6265">
        <v>50</v>
      </c>
      <c r="M6265">
        <v>0</v>
      </c>
      <c r="N6265">
        <v>45</v>
      </c>
      <c r="O6265" s="2">
        <v>1</v>
      </c>
      <c r="Q6265" t="s">
        <v>340</v>
      </c>
    </row>
    <row r="6266" spans="1:17" x14ac:dyDescent="0.3">
      <c r="A6266" t="s">
        <v>9809</v>
      </c>
      <c r="B6266" t="s">
        <v>72</v>
      </c>
      <c r="C6266" t="s">
        <v>11789</v>
      </c>
      <c r="D6266" t="s">
        <v>73</v>
      </c>
      <c r="E6266" s="1">
        <v>44950</v>
      </c>
      <c r="F6266" s="1">
        <v>44991</v>
      </c>
      <c r="G6266" t="s">
        <v>11781</v>
      </c>
      <c r="H6266" s="5" t="s">
        <v>11726</v>
      </c>
      <c r="I6266" s="8" t="str">
        <f t="shared" si="195"/>
        <v xml:space="preserve">02-Nov-22 </v>
      </c>
      <c r="J6266" s="5" t="s">
        <v>11750</v>
      </c>
      <c r="K6266" t="str">
        <f t="shared" si="194"/>
        <v xml:space="preserve">14-pr-23 </v>
      </c>
      <c r="L6266">
        <v>32</v>
      </c>
      <c r="M6266">
        <v>0</v>
      </c>
      <c r="N6266">
        <v>113</v>
      </c>
      <c r="O6266" s="2">
        <v>1</v>
      </c>
      <c r="Q6266" t="s">
        <v>340</v>
      </c>
    </row>
    <row r="6267" spans="1:17" x14ac:dyDescent="0.3">
      <c r="A6267" t="s">
        <v>9809</v>
      </c>
      <c r="B6267" t="s">
        <v>72</v>
      </c>
      <c r="C6267" t="s">
        <v>11790</v>
      </c>
      <c r="D6267" t="s">
        <v>73</v>
      </c>
      <c r="E6267" s="1">
        <v>44950</v>
      </c>
      <c r="F6267" s="1">
        <v>44991</v>
      </c>
      <c r="G6267" t="s">
        <v>11791</v>
      </c>
      <c r="H6267" s="5" t="s">
        <v>11726</v>
      </c>
      <c r="I6267" s="8" t="str">
        <f t="shared" si="195"/>
        <v xml:space="preserve">02-Nov-22 </v>
      </c>
      <c r="J6267" s="5" t="s">
        <v>11784</v>
      </c>
      <c r="K6267" t="str">
        <f t="shared" si="194"/>
        <v xml:space="preserve">15-Feb-23 </v>
      </c>
      <c r="L6267">
        <v>54</v>
      </c>
      <c r="M6267">
        <v>0</v>
      </c>
      <c r="N6267">
        <v>73</v>
      </c>
      <c r="O6267" s="2">
        <v>1</v>
      </c>
      <c r="Q6267" t="s">
        <v>340</v>
      </c>
    </row>
    <row r="6268" spans="1:17" x14ac:dyDescent="0.3">
      <c r="A6268" t="s">
        <v>9809</v>
      </c>
      <c r="B6268" t="s">
        <v>72</v>
      </c>
      <c r="C6268" t="s">
        <v>11792</v>
      </c>
      <c r="D6268" t="s">
        <v>73</v>
      </c>
      <c r="G6268" t="s">
        <v>11787</v>
      </c>
      <c r="H6268" s="5" t="s">
        <v>11726</v>
      </c>
      <c r="I6268" s="8" t="str">
        <f t="shared" si="195"/>
        <v xml:space="preserve">02-Nov-22 </v>
      </c>
      <c r="J6268" s="5" t="s">
        <v>11104</v>
      </c>
      <c r="K6268" t="str">
        <f t="shared" si="194"/>
        <v xml:space="preserve">21-pr-23 </v>
      </c>
      <c r="L6268">
        <v>63</v>
      </c>
      <c r="M6268">
        <v>0</v>
      </c>
      <c r="N6268">
        <v>117</v>
      </c>
      <c r="O6268" s="2">
        <v>1</v>
      </c>
      <c r="Q6268" t="s">
        <v>340</v>
      </c>
    </row>
    <row r="6269" spans="1:17" x14ac:dyDescent="0.3">
      <c r="A6269" t="s">
        <v>11570</v>
      </c>
      <c r="B6269" t="s">
        <v>141</v>
      </c>
      <c r="C6269" t="s">
        <v>11793</v>
      </c>
      <c r="D6269" t="s">
        <v>142</v>
      </c>
      <c r="F6269" s="1">
        <v>44867</v>
      </c>
      <c r="G6269" t="s">
        <v>11794</v>
      </c>
      <c r="H6269" s="5" t="s">
        <v>11726</v>
      </c>
      <c r="I6269" s="8" t="str">
        <f t="shared" si="195"/>
        <v xml:space="preserve">02-Nov-22 </v>
      </c>
      <c r="J6269" s="5" t="s">
        <v>11726</v>
      </c>
      <c r="K6269" t="str">
        <f t="shared" si="194"/>
        <v xml:space="preserve">02-Nov-22 </v>
      </c>
      <c r="L6269">
        <v>0</v>
      </c>
      <c r="M6269">
        <v>0</v>
      </c>
      <c r="N6269">
        <v>0</v>
      </c>
      <c r="O6269" s="2">
        <v>1</v>
      </c>
      <c r="Q6269" t="s">
        <v>340</v>
      </c>
    </row>
    <row r="6270" spans="1:17" x14ac:dyDescent="0.3">
      <c r="A6270" t="s">
        <v>11570</v>
      </c>
      <c r="B6270" t="s">
        <v>141</v>
      </c>
      <c r="C6270" t="s">
        <v>11795</v>
      </c>
      <c r="D6270" t="s">
        <v>142</v>
      </c>
      <c r="E6270" s="1">
        <v>44868</v>
      </c>
      <c r="F6270" s="1">
        <v>44874</v>
      </c>
      <c r="G6270" t="s">
        <v>11796</v>
      </c>
      <c r="H6270" s="5" t="s">
        <v>11797</v>
      </c>
      <c r="I6270" s="8" t="str">
        <f t="shared" si="195"/>
        <v xml:space="preserve">03-Nov-22 </v>
      </c>
      <c r="J6270" s="5" t="s">
        <v>11558</v>
      </c>
      <c r="K6270" t="str">
        <f t="shared" si="194"/>
        <v xml:space="preserve">09-Nov-22 </v>
      </c>
      <c r="L6270">
        <v>5</v>
      </c>
      <c r="M6270">
        <v>0</v>
      </c>
      <c r="N6270">
        <v>5</v>
      </c>
      <c r="O6270" s="2">
        <v>1</v>
      </c>
      <c r="Q6270" t="s">
        <v>340</v>
      </c>
    </row>
    <row r="6271" spans="1:17" x14ac:dyDescent="0.3">
      <c r="A6271" t="s">
        <v>9794</v>
      </c>
      <c r="B6271" t="s">
        <v>58</v>
      </c>
      <c r="C6271" t="s">
        <v>11798</v>
      </c>
      <c r="D6271" t="s">
        <v>59</v>
      </c>
      <c r="E6271" s="1">
        <v>44792</v>
      </c>
      <c r="F6271" s="1">
        <v>44798</v>
      </c>
      <c r="G6271" t="s">
        <v>11799</v>
      </c>
      <c r="H6271" s="5" t="s">
        <v>11122</v>
      </c>
      <c r="I6271" s="8" t="str">
        <f t="shared" si="195"/>
        <v xml:space="preserve">04-Nov-22 </v>
      </c>
      <c r="J6271" s="5" t="s">
        <v>11122</v>
      </c>
      <c r="K6271" t="str">
        <f t="shared" si="194"/>
        <v xml:space="preserve">04-Nov-22 </v>
      </c>
      <c r="L6271">
        <v>5</v>
      </c>
      <c r="M6271">
        <v>0</v>
      </c>
      <c r="N6271">
        <v>0</v>
      </c>
      <c r="O6271" s="2">
        <v>1</v>
      </c>
      <c r="Q6271" t="s">
        <v>340</v>
      </c>
    </row>
    <row r="6272" spans="1:17" x14ac:dyDescent="0.3">
      <c r="A6272" t="s">
        <v>9794</v>
      </c>
      <c r="B6272" t="s">
        <v>58</v>
      </c>
      <c r="C6272" t="s">
        <v>11800</v>
      </c>
      <c r="D6272" t="s">
        <v>59</v>
      </c>
      <c r="F6272" s="1">
        <v>44798</v>
      </c>
      <c r="G6272" t="s">
        <v>11801</v>
      </c>
      <c r="H6272" s="5" t="s">
        <v>11122</v>
      </c>
      <c r="I6272" s="8" t="str">
        <f t="shared" si="195"/>
        <v xml:space="preserve">04-Nov-22 </v>
      </c>
      <c r="J6272" s="5" t="s">
        <v>11122</v>
      </c>
      <c r="K6272" t="str">
        <f t="shared" si="194"/>
        <v xml:space="preserve">04-Nov-22 </v>
      </c>
      <c r="L6272">
        <v>0</v>
      </c>
      <c r="M6272">
        <v>0</v>
      </c>
      <c r="N6272">
        <v>0</v>
      </c>
      <c r="O6272" s="2">
        <v>1</v>
      </c>
      <c r="Q6272" t="s">
        <v>340</v>
      </c>
    </row>
    <row r="6273" spans="1:17" x14ac:dyDescent="0.3">
      <c r="A6273" t="s">
        <v>9809</v>
      </c>
      <c r="B6273" t="s">
        <v>72</v>
      </c>
      <c r="C6273" t="s">
        <v>11802</v>
      </c>
      <c r="D6273" t="s">
        <v>73</v>
      </c>
      <c r="E6273" s="1">
        <v>44792</v>
      </c>
      <c r="F6273" s="1">
        <v>44798</v>
      </c>
      <c r="G6273" t="s">
        <v>11799</v>
      </c>
      <c r="H6273" s="5" t="s">
        <v>11122</v>
      </c>
      <c r="I6273" s="8" t="str">
        <f t="shared" si="195"/>
        <v xml:space="preserve">04-Nov-22 </v>
      </c>
      <c r="J6273" s="5" t="s">
        <v>11122</v>
      </c>
      <c r="K6273" t="str">
        <f t="shared" si="194"/>
        <v xml:space="preserve">04-Nov-22 </v>
      </c>
      <c r="L6273">
        <v>5</v>
      </c>
      <c r="M6273">
        <v>0</v>
      </c>
      <c r="N6273">
        <v>0</v>
      </c>
      <c r="O6273" s="2">
        <v>1</v>
      </c>
      <c r="Q6273" t="s">
        <v>340</v>
      </c>
    </row>
    <row r="6274" spans="1:17" x14ac:dyDescent="0.3">
      <c r="A6274" t="s">
        <v>9809</v>
      </c>
      <c r="B6274" t="s">
        <v>72</v>
      </c>
      <c r="C6274" t="s">
        <v>11803</v>
      </c>
      <c r="D6274" t="s">
        <v>73</v>
      </c>
      <c r="F6274" s="1">
        <v>44798</v>
      </c>
      <c r="G6274" t="s">
        <v>11801</v>
      </c>
      <c r="H6274" s="5" t="s">
        <v>11122</v>
      </c>
      <c r="I6274" s="8" t="str">
        <f t="shared" si="195"/>
        <v xml:space="preserve">04-Nov-22 </v>
      </c>
      <c r="J6274" s="5" t="s">
        <v>11122</v>
      </c>
      <c r="K6274" t="str">
        <f t="shared" si="194"/>
        <v xml:space="preserve">04-Nov-22 </v>
      </c>
      <c r="L6274">
        <v>0</v>
      </c>
      <c r="M6274">
        <v>0</v>
      </c>
      <c r="N6274">
        <v>0</v>
      </c>
      <c r="O6274" s="2">
        <v>1</v>
      </c>
      <c r="Q6274" t="s">
        <v>340</v>
      </c>
    </row>
    <row r="6275" spans="1:17" x14ac:dyDescent="0.3">
      <c r="A6275" t="s">
        <v>9794</v>
      </c>
      <c r="B6275" t="s">
        <v>58</v>
      </c>
      <c r="C6275" t="s">
        <v>11804</v>
      </c>
      <c r="D6275" t="s">
        <v>59</v>
      </c>
      <c r="E6275" s="1">
        <v>44810</v>
      </c>
      <c r="F6275" s="1">
        <v>44816</v>
      </c>
      <c r="G6275" t="s">
        <v>11805</v>
      </c>
      <c r="H6275" s="5" t="s">
        <v>11635</v>
      </c>
      <c r="I6275" s="8" t="str">
        <f t="shared" si="195"/>
        <v xml:space="preserve">07-Nov-22 </v>
      </c>
      <c r="J6275" s="5" t="s">
        <v>10827</v>
      </c>
      <c r="K6275" t="str">
        <f t="shared" ref="K6275:K6338" si="196">SUBSTITUTE(J6275, "A", "")</f>
        <v xml:space="preserve">21-Nov-22 </v>
      </c>
      <c r="L6275">
        <v>5</v>
      </c>
      <c r="M6275">
        <v>0</v>
      </c>
      <c r="N6275">
        <v>11</v>
      </c>
      <c r="O6275" s="2">
        <v>1</v>
      </c>
      <c r="Q6275" t="s">
        <v>340</v>
      </c>
    </row>
    <row r="6276" spans="1:17" x14ac:dyDescent="0.3">
      <c r="A6276" t="s">
        <v>9794</v>
      </c>
      <c r="B6276" t="s">
        <v>58</v>
      </c>
      <c r="C6276" t="s">
        <v>11806</v>
      </c>
      <c r="D6276" t="s">
        <v>59</v>
      </c>
      <c r="E6276" s="1">
        <v>44846</v>
      </c>
      <c r="F6276" s="1">
        <v>44866</v>
      </c>
      <c r="G6276" t="s">
        <v>11807</v>
      </c>
      <c r="H6276" s="5" t="s">
        <v>11635</v>
      </c>
      <c r="I6276" s="8" t="str">
        <f t="shared" ref="I6276:I6339" si="197">SUBSTITUTE(H6276, "A", "")</f>
        <v xml:space="preserve">07-Nov-22 </v>
      </c>
      <c r="J6276" s="5" t="s">
        <v>11466</v>
      </c>
      <c r="K6276" t="str">
        <f t="shared" si="196"/>
        <v xml:space="preserve">18-Nov-22 </v>
      </c>
      <c r="L6276">
        <v>15</v>
      </c>
      <c r="M6276">
        <v>0</v>
      </c>
      <c r="N6276">
        <v>9</v>
      </c>
      <c r="O6276" s="2">
        <v>1</v>
      </c>
      <c r="Q6276" t="s">
        <v>340</v>
      </c>
    </row>
    <row r="6277" spans="1:17" x14ac:dyDescent="0.3">
      <c r="A6277" t="s">
        <v>9794</v>
      </c>
      <c r="B6277" t="s">
        <v>58</v>
      </c>
      <c r="C6277" t="s">
        <v>11808</v>
      </c>
      <c r="D6277" t="s">
        <v>59</v>
      </c>
      <c r="E6277" s="1">
        <v>44804</v>
      </c>
      <c r="F6277" s="1">
        <v>44804</v>
      </c>
      <c r="G6277" t="s">
        <v>11809</v>
      </c>
      <c r="H6277" s="5" t="s">
        <v>11635</v>
      </c>
      <c r="I6277" s="8" t="str">
        <f t="shared" si="197"/>
        <v xml:space="preserve">07-Nov-22 </v>
      </c>
      <c r="J6277" s="5" t="s">
        <v>11635</v>
      </c>
      <c r="K6277" t="str">
        <f t="shared" si="196"/>
        <v xml:space="preserve">07-Nov-22 </v>
      </c>
      <c r="L6277">
        <v>1</v>
      </c>
      <c r="M6277">
        <v>0</v>
      </c>
      <c r="N6277">
        <v>1</v>
      </c>
      <c r="O6277" s="2">
        <v>1</v>
      </c>
      <c r="Q6277" t="s">
        <v>340</v>
      </c>
    </row>
    <row r="6278" spans="1:17" x14ac:dyDescent="0.3">
      <c r="A6278" t="s">
        <v>9794</v>
      </c>
      <c r="B6278" t="s">
        <v>58</v>
      </c>
      <c r="C6278" t="s">
        <v>11810</v>
      </c>
      <c r="D6278" t="s">
        <v>59</v>
      </c>
      <c r="E6278" s="1">
        <v>44872</v>
      </c>
      <c r="F6278" s="1">
        <v>45197</v>
      </c>
      <c r="G6278" t="s">
        <v>11811</v>
      </c>
      <c r="H6278" s="5" t="s">
        <v>11635</v>
      </c>
      <c r="I6278" s="8" t="str">
        <f t="shared" si="197"/>
        <v xml:space="preserve">07-Nov-22 </v>
      </c>
      <c r="J6278" s="5" t="s">
        <v>11812</v>
      </c>
      <c r="K6278" t="str">
        <f t="shared" si="196"/>
        <v xml:space="preserve">21-Dec-23 </v>
      </c>
      <c r="L6278">
        <v>266</v>
      </c>
      <c r="M6278">
        <v>0</v>
      </c>
      <c r="N6278">
        <v>284</v>
      </c>
      <c r="O6278" s="2">
        <v>1</v>
      </c>
      <c r="Q6278" t="s">
        <v>340</v>
      </c>
    </row>
    <row r="6279" spans="1:17" x14ac:dyDescent="0.3">
      <c r="A6279" t="s">
        <v>9794</v>
      </c>
      <c r="B6279" t="s">
        <v>58</v>
      </c>
      <c r="C6279" t="s">
        <v>11813</v>
      </c>
      <c r="D6279" t="s">
        <v>59</v>
      </c>
      <c r="G6279" t="s">
        <v>11159</v>
      </c>
      <c r="H6279" s="5" t="s">
        <v>11635</v>
      </c>
      <c r="I6279" s="8" t="str">
        <f t="shared" si="197"/>
        <v xml:space="preserve">07-Nov-22 </v>
      </c>
      <c r="J6279" s="5" t="s">
        <v>11655</v>
      </c>
      <c r="K6279" t="str">
        <f t="shared" si="196"/>
        <v xml:space="preserve">01-Dec-22 </v>
      </c>
      <c r="L6279">
        <v>15</v>
      </c>
      <c r="M6279">
        <v>0</v>
      </c>
      <c r="N6279">
        <v>19</v>
      </c>
      <c r="O6279" s="2">
        <v>1</v>
      </c>
      <c r="Q6279" t="s">
        <v>340</v>
      </c>
    </row>
    <row r="6280" spans="1:17" x14ac:dyDescent="0.3">
      <c r="A6280" t="s">
        <v>9809</v>
      </c>
      <c r="B6280" t="s">
        <v>72</v>
      </c>
      <c r="C6280" t="s">
        <v>11814</v>
      </c>
      <c r="D6280" t="s">
        <v>73</v>
      </c>
      <c r="E6280" s="1">
        <v>44810</v>
      </c>
      <c r="F6280" s="1">
        <v>44816</v>
      </c>
      <c r="G6280" t="s">
        <v>11805</v>
      </c>
      <c r="H6280" s="5" t="s">
        <v>11635</v>
      </c>
      <c r="I6280" s="8" t="str">
        <f t="shared" si="197"/>
        <v xml:space="preserve">07-Nov-22 </v>
      </c>
      <c r="J6280" s="5" t="s">
        <v>10827</v>
      </c>
      <c r="K6280" t="str">
        <f t="shared" si="196"/>
        <v xml:space="preserve">21-Nov-22 </v>
      </c>
      <c r="L6280">
        <v>5</v>
      </c>
      <c r="M6280">
        <v>0</v>
      </c>
      <c r="N6280">
        <v>11</v>
      </c>
      <c r="O6280" s="2">
        <v>1</v>
      </c>
      <c r="Q6280" t="s">
        <v>340</v>
      </c>
    </row>
    <row r="6281" spans="1:17" x14ac:dyDescent="0.3">
      <c r="A6281" t="s">
        <v>9809</v>
      </c>
      <c r="B6281" t="s">
        <v>72</v>
      </c>
      <c r="C6281" t="s">
        <v>11815</v>
      </c>
      <c r="D6281" t="s">
        <v>73</v>
      </c>
      <c r="E6281" s="1">
        <v>44846</v>
      </c>
      <c r="F6281" s="1">
        <v>44866</v>
      </c>
      <c r="G6281" t="s">
        <v>11807</v>
      </c>
      <c r="H6281" s="5" t="s">
        <v>11635</v>
      </c>
      <c r="I6281" s="8" t="str">
        <f t="shared" si="197"/>
        <v xml:space="preserve">07-Nov-22 </v>
      </c>
      <c r="J6281" s="5" t="s">
        <v>11466</v>
      </c>
      <c r="K6281" t="str">
        <f t="shared" si="196"/>
        <v xml:space="preserve">18-Nov-22 </v>
      </c>
      <c r="L6281">
        <v>15</v>
      </c>
      <c r="M6281">
        <v>0</v>
      </c>
      <c r="N6281">
        <v>9</v>
      </c>
      <c r="O6281" s="2">
        <v>1</v>
      </c>
      <c r="Q6281" t="s">
        <v>340</v>
      </c>
    </row>
    <row r="6282" spans="1:17" x14ac:dyDescent="0.3">
      <c r="A6282" t="s">
        <v>9809</v>
      </c>
      <c r="B6282" t="s">
        <v>72</v>
      </c>
      <c r="C6282" t="s">
        <v>11816</v>
      </c>
      <c r="D6282" t="s">
        <v>73</v>
      </c>
      <c r="E6282" s="1">
        <v>44804</v>
      </c>
      <c r="F6282" s="1">
        <v>44804</v>
      </c>
      <c r="G6282" t="s">
        <v>11809</v>
      </c>
      <c r="H6282" s="5" t="s">
        <v>11635</v>
      </c>
      <c r="I6282" s="8" t="str">
        <f t="shared" si="197"/>
        <v xml:space="preserve">07-Nov-22 </v>
      </c>
      <c r="J6282" s="5" t="s">
        <v>11635</v>
      </c>
      <c r="K6282" t="str">
        <f t="shared" si="196"/>
        <v xml:space="preserve">07-Nov-22 </v>
      </c>
      <c r="L6282">
        <v>1</v>
      </c>
      <c r="M6282">
        <v>0</v>
      </c>
      <c r="N6282">
        <v>1</v>
      </c>
      <c r="O6282" s="2">
        <v>1</v>
      </c>
      <c r="Q6282" t="s">
        <v>340</v>
      </c>
    </row>
    <row r="6283" spans="1:17" x14ac:dyDescent="0.3">
      <c r="A6283" t="s">
        <v>9809</v>
      </c>
      <c r="B6283" t="s">
        <v>72</v>
      </c>
      <c r="C6283" t="s">
        <v>11817</v>
      </c>
      <c r="D6283" t="s">
        <v>73</v>
      </c>
      <c r="E6283" s="1">
        <v>44872</v>
      </c>
      <c r="F6283" s="1">
        <v>45197</v>
      </c>
      <c r="G6283" t="s">
        <v>11811</v>
      </c>
      <c r="H6283" s="5" t="s">
        <v>11635</v>
      </c>
      <c r="I6283" s="8" t="str">
        <f t="shared" si="197"/>
        <v xml:space="preserve">07-Nov-22 </v>
      </c>
      <c r="J6283" s="5" t="s">
        <v>11812</v>
      </c>
      <c r="K6283" t="str">
        <f t="shared" si="196"/>
        <v xml:space="preserve">21-Dec-23 </v>
      </c>
      <c r="L6283">
        <v>251</v>
      </c>
      <c r="M6283">
        <v>0</v>
      </c>
      <c r="N6283">
        <v>284</v>
      </c>
      <c r="O6283" s="2">
        <v>1</v>
      </c>
      <c r="Q6283" t="s">
        <v>340</v>
      </c>
    </row>
    <row r="6284" spans="1:17" x14ac:dyDescent="0.3">
      <c r="A6284" t="s">
        <v>9809</v>
      </c>
      <c r="B6284" t="s">
        <v>72</v>
      </c>
      <c r="C6284" t="s">
        <v>11818</v>
      </c>
      <c r="D6284" t="s">
        <v>73</v>
      </c>
      <c r="G6284" t="s">
        <v>11159</v>
      </c>
      <c r="H6284" s="5" t="s">
        <v>11635</v>
      </c>
      <c r="I6284" s="8" t="str">
        <f t="shared" si="197"/>
        <v xml:space="preserve">07-Nov-22 </v>
      </c>
      <c r="J6284" s="5" t="s">
        <v>11655</v>
      </c>
      <c r="K6284" t="str">
        <f t="shared" si="196"/>
        <v xml:space="preserve">01-Dec-22 </v>
      </c>
      <c r="L6284">
        <v>15</v>
      </c>
      <c r="M6284">
        <v>0</v>
      </c>
      <c r="N6284">
        <v>19</v>
      </c>
      <c r="O6284" s="2">
        <v>1</v>
      </c>
      <c r="Q6284" t="s">
        <v>340</v>
      </c>
    </row>
    <row r="6285" spans="1:17" x14ac:dyDescent="0.3">
      <c r="A6285" t="s">
        <v>9794</v>
      </c>
      <c r="B6285" t="s">
        <v>58</v>
      </c>
      <c r="C6285" t="s">
        <v>11819</v>
      </c>
      <c r="D6285" t="s">
        <v>59</v>
      </c>
      <c r="E6285" s="1">
        <v>44805</v>
      </c>
      <c r="F6285" s="1">
        <v>44923</v>
      </c>
      <c r="G6285" t="s">
        <v>11820</v>
      </c>
      <c r="H6285" s="5" t="s">
        <v>11821</v>
      </c>
      <c r="I6285" s="8" t="str">
        <f t="shared" si="197"/>
        <v xml:space="preserve">08-Nov-22 </v>
      </c>
      <c r="J6285" s="5" t="s">
        <v>11822</v>
      </c>
      <c r="K6285" t="str">
        <f t="shared" si="196"/>
        <v xml:space="preserve">24-Feb-23 </v>
      </c>
      <c r="L6285">
        <v>53</v>
      </c>
      <c r="M6285">
        <v>0</v>
      </c>
      <c r="N6285">
        <v>76</v>
      </c>
      <c r="O6285" s="2">
        <v>1</v>
      </c>
      <c r="Q6285" t="s">
        <v>340</v>
      </c>
    </row>
    <row r="6286" spans="1:17" x14ac:dyDescent="0.3">
      <c r="A6286" t="s">
        <v>3502</v>
      </c>
      <c r="B6286" t="s">
        <v>23</v>
      </c>
      <c r="C6286">
        <v>2330</v>
      </c>
      <c r="D6286" t="s">
        <v>24</v>
      </c>
      <c r="E6286" s="1">
        <v>44860</v>
      </c>
      <c r="F6286" s="1">
        <v>44861</v>
      </c>
      <c r="G6286" t="s">
        <v>11823</v>
      </c>
      <c r="H6286" s="5" t="s">
        <v>11821</v>
      </c>
      <c r="I6286" s="8" t="str">
        <f t="shared" si="197"/>
        <v xml:space="preserve">08-Nov-22 </v>
      </c>
      <c r="J6286" s="5" t="s">
        <v>11824</v>
      </c>
      <c r="K6286" t="str">
        <f t="shared" si="196"/>
        <v xml:space="preserve">14-Nov-22 </v>
      </c>
      <c r="L6286">
        <v>5</v>
      </c>
      <c r="M6286">
        <v>0</v>
      </c>
      <c r="N6286">
        <v>5</v>
      </c>
      <c r="O6286" s="2">
        <v>1</v>
      </c>
      <c r="Q6286" t="s">
        <v>340</v>
      </c>
    </row>
    <row r="6287" spans="1:17" x14ac:dyDescent="0.3">
      <c r="A6287" t="s">
        <v>3502</v>
      </c>
      <c r="B6287" t="s">
        <v>23</v>
      </c>
      <c r="C6287">
        <v>2310</v>
      </c>
      <c r="D6287" t="s">
        <v>24</v>
      </c>
      <c r="E6287" s="1">
        <v>44846</v>
      </c>
      <c r="F6287" s="1">
        <v>44848</v>
      </c>
      <c r="G6287" t="s">
        <v>11825</v>
      </c>
      <c r="H6287" s="5" t="s">
        <v>11821</v>
      </c>
      <c r="I6287" s="8" t="str">
        <f t="shared" si="197"/>
        <v xml:space="preserve">08-Nov-22 </v>
      </c>
      <c r="J6287" s="5" t="s">
        <v>11824</v>
      </c>
      <c r="K6287" t="str">
        <f t="shared" si="196"/>
        <v xml:space="preserve">14-Nov-22 </v>
      </c>
      <c r="L6287">
        <v>5</v>
      </c>
      <c r="M6287">
        <v>0</v>
      </c>
      <c r="N6287">
        <v>5</v>
      </c>
      <c r="O6287" s="2">
        <v>1</v>
      </c>
      <c r="Q6287" t="s">
        <v>340</v>
      </c>
    </row>
    <row r="6288" spans="1:17" x14ac:dyDescent="0.3">
      <c r="A6288" t="s">
        <v>3510</v>
      </c>
      <c r="B6288" t="s">
        <v>45</v>
      </c>
      <c r="C6288">
        <v>2330</v>
      </c>
      <c r="D6288" t="s">
        <v>46</v>
      </c>
      <c r="E6288" s="1">
        <v>44860</v>
      </c>
      <c r="F6288" s="1">
        <v>44861</v>
      </c>
      <c r="G6288" t="s">
        <v>11823</v>
      </c>
      <c r="H6288" s="5" t="s">
        <v>11821</v>
      </c>
      <c r="I6288" s="8" t="str">
        <f t="shared" si="197"/>
        <v xml:space="preserve">08-Nov-22 </v>
      </c>
      <c r="J6288" s="5" t="s">
        <v>11824</v>
      </c>
      <c r="K6288" t="str">
        <f t="shared" si="196"/>
        <v xml:space="preserve">14-Nov-22 </v>
      </c>
      <c r="L6288">
        <v>5</v>
      </c>
      <c r="M6288">
        <v>0</v>
      </c>
      <c r="N6288">
        <v>5</v>
      </c>
      <c r="O6288" s="2">
        <v>1</v>
      </c>
      <c r="Q6288" t="s">
        <v>340</v>
      </c>
    </row>
    <row r="6289" spans="1:17" x14ac:dyDescent="0.3">
      <c r="A6289" t="s">
        <v>3510</v>
      </c>
      <c r="B6289" t="s">
        <v>45</v>
      </c>
      <c r="C6289">
        <v>2310</v>
      </c>
      <c r="D6289" t="s">
        <v>46</v>
      </c>
      <c r="E6289" s="1">
        <v>44846</v>
      </c>
      <c r="F6289" s="1">
        <v>44848</v>
      </c>
      <c r="G6289" t="s">
        <v>11825</v>
      </c>
      <c r="H6289" s="5" t="s">
        <v>11821</v>
      </c>
      <c r="I6289" s="8" t="str">
        <f t="shared" si="197"/>
        <v xml:space="preserve">08-Nov-22 </v>
      </c>
      <c r="J6289" s="5" t="s">
        <v>11824</v>
      </c>
      <c r="K6289" t="str">
        <f t="shared" si="196"/>
        <v xml:space="preserve">14-Nov-22 </v>
      </c>
      <c r="L6289">
        <v>5</v>
      </c>
      <c r="M6289">
        <v>0</v>
      </c>
      <c r="N6289">
        <v>5</v>
      </c>
      <c r="O6289" s="2">
        <v>1</v>
      </c>
      <c r="Q6289" t="s">
        <v>340</v>
      </c>
    </row>
    <row r="6290" spans="1:17" x14ac:dyDescent="0.3">
      <c r="A6290" t="s">
        <v>9809</v>
      </c>
      <c r="B6290" t="s">
        <v>72</v>
      </c>
      <c r="C6290" t="s">
        <v>11826</v>
      </c>
      <c r="D6290" t="s">
        <v>73</v>
      </c>
      <c r="E6290" s="1">
        <v>44805</v>
      </c>
      <c r="F6290" s="1">
        <v>44923</v>
      </c>
      <c r="G6290" t="s">
        <v>11820</v>
      </c>
      <c r="H6290" s="5" t="s">
        <v>11821</v>
      </c>
      <c r="I6290" s="8" t="str">
        <f t="shared" si="197"/>
        <v xml:space="preserve">08-Nov-22 </v>
      </c>
      <c r="J6290" s="5" t="s">
        <v>11822</v>
      </c>
      <c r="K6290" t="str">
        <f t="shared" si="196"/>
        <v xml:space="preserve">24-Feb-23 </v>
      </c>
      <c r="L6290">
        <v>53</v>
      </c>
      <c r="M6290">
        <v>0</v>
      </c>
      <c r="N6290">
        <v>76</v>
      </c>
      <c r="O6290" s="2">
        <v>1</v>
      </c>
      <c r="Q6290" t="s">
        <v>340</v>
      </c>
    </row>
    <row r="6291" spans="1:17" x14ac:dyDescent="0.3">
      <c r="A6291" t="s">
        <v>11570</v>
      </c>
      <c r="B6291" t="s">
        <v>141</v>
      </c>
      <c r="C6291" t="s">
        <v>11827</v>
      </c>
      <c r="D6291" t="s">
        <v>142</v>
      </c>
      <c r="E6291" s="1">
        <v>44874</v>
      </c>
      <c r="F6291" s="1">
        <v>44874</v>
      </c>
      <c r="G6291" t="s">
        <v>7102</v>
      </c>
      <c r="H6291" s="5" t="s">
        <v>11558</v>
      </c>
      <c r="I6291" s="8" t="str">
        <f t="shared" si="197"/>
        <v xml:space="preserve">09-Nov-22 </v>
      </c>
      <c r="J6291" s="5" t="s">
        <v>11558</v>
      </c>
      <c r="K6291" t="str">
        <f t="shared" si="196"/>
        <v xml:space="preserve">09-Nov-22 </v>
      </c>
      <c r="L6291">
        <v>1</v>
      </c>
      <c r="M6291">
        <v>0</v>
      </c>
      <c r="N6291">
        <v>1</v>
      </c>
      <c r="O6291" s="2">
        <v>1</v>
      </c>
      <c r="Q6291" t="s">
        <v>340</v>
      </c>
    </row>
    <row r="6292" spans="1:17" x14ac:dyDescent="0.3">
      <c r="A6292" t="s">
        <v>11570</v>
      </c>
      <c r="B6292" t="s">
        <v>141</v>
      </c>
      <c r="C6292" t="s">
        <v>11828</v>
      </c>
      <c r="D6292" t="s">
        <v>142</v>
      </c>
      <c r="F6292" s="1">
        <v>44874</v>
      </c>
      <c r="G6292" t="s">
        <v>11829</v>
      </c>
      <c r="H6292" s="5" t="s">
        <v>11558</v>
      </c>
      <c r="I6292" s="8" t="str">
        <f t="shared" si="197"/>
        <v xml:space="preserve">09-Nov-22 </v>
      </c>
      <c r="J6292" s="5" t="s">
        <v>11558</v>
      </c>
      <c r="K6292" t="str">
        <f t="shared" si="196"/>
        <v xml:space="preserve">09-Nov-22 </v>
      </c>
      <c r="L6292">
        <v>0</v>
      </c>
      <c r="M6292">
        <v>0</v>
      </c>
      <c r="N6292">
        <v>0</v>
      </c>
      <c r="O6292" s="2">
        <v>1</v>
      </c>
      <c r="Q6292" t="s">
        <v>340</v>
      </c>
    </row>
    <row r="6293" spans="1:17" x14ac:dyDescent="0.3">
      <c r="A6293" t="s">
        <v>9794</v>
      </c>
      <c r="B6293" t="s">
        <v>58</v>
      </c>
      <c r="C6293" t="s">
        <v>11830</v>
      </c>
      <c r="D6293" t="s">
        <v>59</v>
      </c>
      <c r="E6293" s="1">
        <v>44875</v>
      </c>
      <c r="F6293" s="1">
        <v>44909</v>
      </c>
      <c r="G6293" t="s">
        <v>11831</v>
      </c>
      <c r="H6293" s="5" t="s">
        <v>10612</v>
      </c>
      <c r="I6293" s="8" t="str">
        <f t="shared" si="197"/>
        <v xml:space="preserve">10-Nov-22 </v>
      </c>
      <c r="J6293" s="5" t="s">
        <v>11119</v>
      </c>
      <c r="K6293" t="str">
        <f t="shared" si="196"/>
        <v xml:space="preserve">30-Nov-22 </v>
      </c>
      <c r="L6293">
        <v>16</v>
      </c>
      <c r="M6293">
        <v>0</v>
      </c>
      <c r="N6293">
        <v>14</v>
      </c>
      <c r="O6293" s="2">
        <v>1</v>
      </c>
      <c r="Q6293" t="s">
        <v>340</v>
      </c>
    </row>
    <row r="6294" spans="1:17" x14ac:dyDescent="0.3">
      <c r="A6294" t="s">
        <v>9809</v>
      </c>
      <c r="B6294" t="s">
        <v>72</v>
      </c>
      <c r="C6294" t="s">
        <v>11832</v>
      </c>
      <c r="D6294" t="s">
        <v>73</v>
      </c>
      <c r="E6294" s="1">
        <v>44875</v>
      </c>
      <c r="F6294" s="1">
        <v>44909</v>
      </c>
      <c r="G6294" t="s">
        <v>11831</v>
      </c>
      <c r="H6294" s="5" t="s">
        <v>10612</v>
      </c>
      <c r="I6294" s="8" t="str">
        <f t="shared" si="197"/>
        <v xml:space="preserve">10-Nov-22 </v>
      </c>
      <c r="J6294" s="5" t="s">
        <v>11119</v>
      </c>
      <c r="K6294" t="str">
        <f t="shared" si="196"/>
        <v xml:space="preserve">30-Nov-22 </v>
      </c>
      <c r="L6294">
        <v>16</v>
      </c>
      <c r="M6294">
        <v>0</v>
      </c>
      <c r="N6294">
        <v>14</v>
      </c>
      <c r="O6294" s="2">
        <v>1</v>
      </c>
      <c r="Q6294" t="s">
        <v>340</v>
      </c>
    </row>
    <row r="6295" spans="1:17" x14ac:dyDescent="0.3">
      <c r="A6295" t="s">
        <v>11570</v>
      </c>
      <c r="B6295" t="s">
        <v>141</v>
      </c>
      <c r="C6295" t="s">
        <v>11833</v>
      </c>
      <c r="D6295" t="s">
        <v>142</v>
      </c>
      <c r="E6295" s="1">
        <v>44875</v>
      </c>
      <c r="F6295" s="1">
        <v>44881</v>
      </c>
      <c r="G6295" t="s">
        <v>11834</v>
      </c>
      <c r="H6295" s="5" t="s">
        <v>10612</v>
      </c>
      <c r="I6295" s="8" t="str">
        <f t="shared" si="197"/>
        <v xml:space="preserve">10-Nov-22 </v>
      </c>
      <c r="J6295" s="5" t="s">
        <v>11835</v>
      </c>
      <c r="K6295" t="str">
        <f t="shared" si="196"/>
        <v xml:space="preserve">16-Nov-22 </v>
      </c>
      <c r="L6295">
        <v>5</v>
      </c>
      <c r="M6295">
        <v>0</v>
      </c>
      <c r="N6295">
        <v>5</v>
      </c>
      <c r="O6295" s="2">
        <v>1</v>
      </c>
      <c r="Q6295" t="s">
        <v>340</v>
      </c>
    </row>
    <row r="6296" spans="1:17" x14ac:dyDescent="0.3">
      <c r="A6296" t="s">
        <v>11570</v>
      </c>
      <c r="B6296" t="s">
        <v>141</v>
      </c>
      <c r="C6296" t="s">
        <v>11836</v>
      </c>
      <c r="D6296" t="s">
        <v>142</v>
      </c>
      <c r="E6296" s="1">
        <v>44875</v>
      </c>
      <c r="G6296" t="s">
        <v>11837</v>
      </c>
      <c r="H6296" s="5" t="s">
        <v>10612</v>
      </c>
      <c r="I6296" s="8" t="str">
        <f t="shared" si="197"/>
        <v xml:space="preserve">10-Nov-22 </v>
      </c>
      <c r="J6296" s="5" t="s">
        <v>10612</v>
      </c>
      <c r="K6296" t="str">
        <f t="shared" si="196"/>
        <v xml:space="preserve">10-Nov-22 </v>
      </c>
      <c r="L6296">
        <v>0</v>
      </c>
      <c r="M6296">
        <v>0</v>
      </c>
      <c r="N6296">
        <v>0</v>
      </c>
      <c r="O6296" s="2">
        <v>1</v>
      </c>
      <c r="Q6296" t="s">
        <v>340</v>
      </c>
    </row>
    <row r="6297" spans="1:17" x14ac:dyDescent="0.3">
      <c r="A6297" t="s">
        <v>11570</v>
      </c>
      <c r="B6297" t="s">
        <v>141</v>
      </c>
      <c r="C6297" t="s">
        <v>11838</v>
      </c>
      <c r="D6297" t="s">
        <v>142</v>
      </c>
      <c r="E6297" s="1">
        <v>44875</v>
      </c>
      <c r="F6297" s="1">
        <v>44875</v>
      </c>
      <c r="G6297" t="s">
        <v>11839</v>
      </c>
      <c r="H6297" s="5" t="s">
        <v>10612</v>
      </c>
      <c r="I6297" s="8" t="str">
        <f t="shared" si="197"/>
        <v xml:space="preserve">10-Nov-22 </v>
      </c>
      <c r="J6297" s="5" t="s">
        <v>10612</v>
      </c>
      <c r="K6297" t="str">
        <f t="shared" si="196"/>
        <v xml:space="preserve">10-Nov-22 </v>
      </c>
      <c r="L6297">
        <v>1</v>
      </c>
      <c r="M6297">
        <v>0</v>
      </c>
      <c r="N6297">
        <v>1</v>
      </c>
      <c r="O6297" s="2">
        <v>1</v>
      </c>
      <c r="Q6297" t="s">
        <v>340</v>
      </c>
    </row>
    <row r="6298" spans="1:17" x14ac:dyDescent="0.3">
      <c r="A6298" t="s">
        <v>11570</v>
      </c>
      <c r="B6298" t="s">
        <v>141</v>
      </c>
      <c r="C6298" t="s">
        <v>11840</v>
      </c>
      <c r="D6298" t="s">
        <v>142</v>
      </c>
      <c r="E6298" s="1">
        <v>44875</v>
      </c>
      <c r="F6298" s="1">
        <v>44881</v>
      </c>
      <c r="G6298" t="s">
        <v>11841</v>
      </c>
      <c r="H6298" s="5" t="s">
        <v>10612</v>
      </c>
      <c r="I6298" s="8" t="str">
        <f t="shared" si="197"/>
        <v xml:space="preserve">10-Nov-22 </v>
      </c>
      <c r="J6298" s="5" t="s">
        <v>11835</v>
      </c>
      <c r="K6298" t="str">
        <f t="shared" si="196"/>
        <v xml:space="preserve">16-Nov-22 </v>
      </c>
      <c r="L6298">
        <v>5</v>
      </c>
      <c r="M6298">
        <v>0</v>
      </c>
      <c r="N6298">
        <v>4</v>
      </c>
      <c r="O6298" s="2">
        <v>1</v>
      </c>
      <c r="Q6298" t="s">
        <v>340</v>
      </c>
    </row>
    <row r="6299" spans="1:17" x14ac:dyDescent="0.3">
      <c r="A6299" t="s">
        <v>11570</v>
      </c>
      <c r="B6299" t="s">
        <v>141</v>
      </c>
      <c r="C6299" t="s">
        <v>11842</v>
      </c>
      <c r="D6299" t="s">
        <v>142</v>
      </c>
      <c r="E6299" s="1">
        <v>44875</v>
      </c>
      <c r="F6299" s="1">
        <v>44902</v>
      </c>
      <c r="G6299" t="s">
        <v>11843</v>
      </c>
      <c r="H6299" s="5" t="s">
        <v>10612</v>
      </c>
      <c r="I6299" s="8" t="str">
        <f t="shared" si="197"/>
        <v xml:space="preserve">10-Nov-22 </v>
      </c>
      <c r="J6299" s="5" t="s">
        <v>11110</v>
      </c>
      <c r="K6299" t="str">
        <f t="shared" si="196"/>
        <v xml:space="preserve">07-Dec-22 </v>
      </c>
      <c r="L6299">
        <v>20</v>
      </c>
      <c r="M6299">
        <v>0</v>
      </c>
      <c r="N6299">
        <v>20</v>
      </c>
      <c r="O6299" s="2">
        <v>1</v>
      </c>
      <c r="Q6299" t="s">
        <v>340</v>
      </c>
    </row>
    <row r="6300" spans="1:17" x14ac:dyDescent="0.3">
      <c r="A6300" t="s">
        <v>11570</v>
      </c>
      <c r="B6300" t="s">
        <v>141</v>
      </c>
      <c r="C6300" t="s">
        <v>11844</v>
      </c>
      <c r="D6300" t="s">
        <v>142</v>
      </c>
      <c r="F6300" s="1">
        <v>44875</v>
      </c>
      <c r="G6300" t="s">
        <v>11845</v>
      </c>
      <c r="H6300" s="5" t="s">
        <v>10612</v>
      </c>
      <c r="I6300" s="8" t="str">
        <f t="shared" si="197"/>
        <v xml:space="preserve">10-Nov-22 </v>
      </c>
      <c r="J6300" s="5" t="s">
        <v>10612</v>
      </c>
      <c r="K6300" t="str">
        <f t="shared" si="196"/>
        <v xml:space="preserve">10-Nov-22 </v>
      </c>
      <c r="L6300">
        <v>0</v>
      </c>
      <c r="M6300">
        <v>0</v>
      </c>
      <c r="N6300">
        <v>0</v>
      </c>
      <c r="O6300" s="2">
        <v>1</v>
      </c>
      <c r="Q6300" t="s">
        <v>340</v>
      </c>
    </row>
    <row r="6301" spans="1:17" x14ac:dyDescent="0.3">
      <c r="A6301" t="s">
        <v>11570</v>
      </c>
      <c r="B6301" t="s">
        <v>141</v>
      </c>
      <c r="C6301" t="s">
        <v>11846</v>
      </c>
      <c r="D6301" t="s">
        <v>142</v>
      </c>
      <c r="F6301" s="1">
        <v>44875</v>
      </c>
      <c r="G6301" t="s">
        <v>11847</v>
      </c>
      <c r="H6301" s="5" t="s">
        <v>10612</v>
      </c>
      <c r="I6301" s="8" t="str">
        <f t="shared" si="197"/>
        <v xml:space="preserve">10-Nov-22 </v>
      </c>
      <c r="J6301" s="5" t="s">
        <v>10612</v>
      </c>
      <c r="K6301" t="str">
        <f t="shared" si="196"/>
        <v xml:space="preserve">10-Nov-22 </v>
      </c>
      <c r="L6301">
        <v>0</v>
      </c>
      <c r="M6301">
        <v>0</v>
      </c>
      <c r="N6301">
        <v>0</v>
      </c>
      <c r="O6301" s="2">
        <v>1</v>
      </c>
      <c r="Q6301" t="s">
        <v>340</v>
      </c>
    </row>
    <row r="6302" spans="1:17" x14ac:dyDescent="0.3">
      <c r="A6302" t="s">
        <v>11570</v>
      </c>
      <c r="B6302" t="s">
        <v>141</v>
      </c>
      <c r="C6302" t="s">
        <v>11848</v>
      </c>
      <c r="D6302" t="s">
        <v>142</v>
      </c>
      <c r="E6302" s="1">
        <v>44876</v>
      </c>
      <c r="F6302" s="1">
        <v>44882</v>
      </c>
      <c r="G6302" t="s">
        <v>11849</v>
      </c>
      <c r="H6302" s="5" t="s">
        <v>11188</v>
      </c>
      <c r="I6302" s="8" t="str">
        <f t="shared" si="197"/>
        <v xml:space="preserve">11-Nov-22 </v>
      </c>
      <c r="J6302" s="5" t="s">
        <v>11595</v>
      </c>
      <c r="K6302" t="str">
        <f t="shared" si="196"/>
        <v xml:space="preserve">17-Nov-22 </v>
      </c>
      <c r="L6302">
        <v>5</v>
      </c>
      <c r="M6302">
        <v>0</v>
      </c>
      <c r="N6302">
        <v>5</v>
      </c>
      <c r="O6302" s="2">
        <v>1</v>
      </c>
      <c r="Q6302" t="s">
        <v>340</v>
      </c>
    </row>
    <row r="6303" spans="1:17" x14ac:dyDescent="0.3">
      <c r="A6303" t="s">
        <v>9794</v>
      </c>
      <c r="B6303" t="s">
        <v>58</v>
      </c>
      <c r="C6303" t="s">
        <v>11850</v>
      </c>
      <c r="D6303" t="s">
        <v>59</v>
      </c>
      <c r="F6303" s="1">
        <v>44862</v>
      </c>
      <c r="G6303" t="s">
        <v>11851</v>
      </c>
      <c r="H6303" s="5" t="s">
        <v>11188</v>
      </c>
      <c r="I6303" s="8" t="str">
        <f t="shared" si="197"/>
        <v xml:space="preserve">11-Nov-22 </v>
      </c>
      <c r="J6303" s="5" t="s">
        <v>11188</v>
      </c>
      <c r="K6303" t="str">
        <f t="shared" si="196"/>
        <v xml:space="preserve">11-Nov-22 </v>
      </c>
      <c r="L6303">
        <v>0</v>
      </c>
      <c r="M6303">
        <v>0</v>
      </c>
      <c r="N6303">
        <v>0</v>
      </c>
      <c r="O6303" s="2">
        <v>1</v>
      </c>
      <c r="Q6303" t="s">
        <v>340</v>
      </c>
    </row>
    <row r="6304" spans="1:17" x14ac:dyDescent="0.3">
      <c r="A6304" t="s">
        <v>9809</v>
      </c>
      <c r="B6304" t="s">
        <v>72</v>
      </c>
      <c r="C6304" t="s">
        <v>11852</v>
      </c>
      <c r="D6304" t="s">
        <v>73</v>
      </c>
      <c r="F6304" s="1">
        <v>44862</v>
      </c>
      <c r="G6304" t="s">
        <v>11851</v>
      </c>
      <c r="H6304" s="5" t="s">
        <v>11188</v>
      </c>
      <c r="I6304" s="8" t="str">
        <f t="shared" si="197"/>
        <v xml:space="preserve">11-Nov-22 </v>
      </c>
      <c r="J6304" s="5" t="s">
        <v>11188</v>
      </c>
      <c r="K6304" t="str">
        <f t="shared" si="196"/>
        <v xml:space="preserve">11-Nov-22 </v>
      </c>
      <c r="L6304">
        <v>0</v>
      </c>
      <c r="M6304">
        <v>0</v>
      </c>
      <c r="N6304">
        <v>0</v>
      </c>
      <c r="O6304" s="2">
        <v>1</v>
      </c>
      <c r="Q6304" t="s">
        <v>340</v>
      </c>
    </row>
    <row r="6305" spans="1:17" x14ac:dyDescent="0.3">
      <c r="A6305" t="s">
        <v>9794</v>
      </c>
      <c r="B6305" t="s">
        <v>58</v>
      </c>
      <c r="C6305" t="s">
        <v>11853</v>
      </c>
      <c r="D6305" t="s">
        <v>59</v>
      </c>
      <c r="E6305" s="1">
        <v>44805</v>
      </c>
      <c r="F6305" s="1">
        <v>44811</v>
      </c>
      <c r="G6305" t="s">
        <v>11854</v>
      </c>
      <c r="H6305" s="5" t="s">
        <v>11824</v>
      </c>
      <c r="I6305" s="8" t="str">
        <f t="shared" si="197"/>
        <v xml:space="preserve">14-Nov-22 </v>
      </c>
      <c r="J6305" s="5" t="s">
        <v>11824</v>
      </c>
      <c r="K6305" t="str">
        <f t="shared" si="196"/>
        <v xml:space="preserve">14-Nov-22 </v>
      </c>
      <c r="L6305">
        <v>5</v>
      </c>
      <c r="M6305">
        <v>0</v>
      </c>
      <c r="N6305">
        <v>1</v>
      </c>
      <c r="O6305" s="2">
        <v>1</v>
      </c>
      <c r="Q6305" t="s">
        <v>340</v>
      </c>
    </row>
    <row r="6306" spans="1:17" x14ac:dyDescent="0.3">
      <c r="A6306" t="s">
        <v>9809</v>
      </c>
      <c r="B6306" t="s">
        <v>72</v>
      </c>
      <c r="C6306" t="s">
        <v>11855</v>
      </c>
      <c r="D6306" t="s">
        <v>73</v>
      </c>
      <c r="E6306" s="1">
        <v>44805</v>
      </c>
      <c r="F6306" s="1">
        <v>44811</v>
      </c>
      <c r="G6306" t="s">
        <v>11854</v>
      </c>
      <c r="H6306" s="5" t="s">
        <v>11824</v>
      </c>
      <c r="I6306" s="8" t="str">
        <f t="shared" si="197"/>
        <v xml:space="preserve">14-Nov-22 </v>
      </c>
      <c r="J6306" s="5" t="s">
        <v>11824</v>
      </c>
      <c r="K6306" t="str">
        <f t="shared" si="196"/>
        <v xml:space="preserve">14-Nov-22 </v>
      </c>
      <c r="L6306">
        <v>5</v>
      </c>
      <c r="M6306">
        <v>0</v>
      </c>
      <c r="N6306">
        <v>1</v>
      </c>
      <c r="O6306" s="2">
        <v>1</v>
      </c>
      <c r="Q6306" t="s">
        <v>340</v>
      </c>
    </row>
    <row r="6307" spans="1:17" x14ac:dyDescent="0.3">
      <c r="A6307" t="s">
        <v>3502</v>
      </c>
      <c r="B6307" t="s">
        <v>23</v>
      </c>
      <c r="C6307">
        <v>2340</v>
      </c>
      <c r="D6307" t="s">
        <v>24</v>
      </c>
      <c r="F6307" s="1">
        <v>44861</v>
      </c>
      <c r="G6307" t="s">
        <v>9746</v>
      </c>
      <c r="H6307" s="5" t="s">
        <v>11824</v>
      </c>
      <c r="I6307" s="8" t="str">
        <f t="shared" si="197"/>
        <v xml:space="preserve">14-Nov-22 </v>
      </c>
      <c r="J6307" s="5" t="s">
        <v>11824</v>
      </c>
      <c r="K6307" t="str">
        <f t="shared" si="196"/>
        <v xml:space="preserve">14-Nov-22 </v>
      </c>
      <c r="L6307">
        <v>0</v>
      </c>
      <c r="M6307">
        <v>0</v>
      </c>
      <c r="N6307">
        <v>0</v>
      </c>
      <c r="O6307" s="2">
        <v>1</v>
      </c>
      <c r="Q6307" t="s">
        <v>340</v>
      </c>
    </row>
    <row r="6308" spans="1:17" x14ac:dyDescent="0.3">
      <c r="A6308" t="s">
        <v>3510</v>
      </c>
      <c r="B6308" t="s">
        <v>45</v>
      </c>
      <c r="C6308">
        <v>2340</v>
      </c>
      <c r="D6308" t="s">
        <v>46</v>
      </c>
      <c r="F6308" s="1">
        <v>44861</v>
      </c>
      <c r="G6308" t="s">
        <v>9746</v>
      </c>
      <c r="H6308" s="5" t="s">
        <v>11824</v>
      </c>
      <c r="I6308" s="8" t="str">
        <f t="shared" si="197"/>
        <v xml:space="preserve">14-Nov-22 </v>
      </c>
      <c r="J6308" s="5" t="s">
        <v>11824</v>
      </c>
      <c r="K6308" t="str">
        <f t="shared" si="196"/>
        <v xml:space="preserve">14-Nov-22 </v>
      </c>
      <c r="L6308">
        <v>0</v>
      </c>
      <c r="M6308">
        <v>0</v>
      </c>
      <c r="N6308">
        <v>0</v>
      </c>
      <c r="O6308" s="2">
        <v>1</v>
      </c>
      <c r="Q6308" t="s">
        <v>340</v>
      </c>
    </row>
    <row r="6309" spans="1:17" x14ac:dyDescent="0.3">
      <c r="A6309" t="s">
        <v>9794</v>
      </c>
      <c r="B6309" t="s">
        <v>58</v>
      </c>
      <c r="C6309" t="s">
        <v>11856</v>
      </c>
      <c r="D6309" t="s">
        <v>59</v>
      </c>
      <c r="E6309" s="1">
        <v>44855</v>
      </c>
      <c r="F6309" s="1">
        <v>44910</v>
      </c>
      <c r="G6309" t="s">
        <v>11857</v>
      </c>
      <c r="H6309" s="5" t="s">
        <v>11531</v>
      </c>
      <c r="I6309" s="8" t="str">
        <f t="shared" si="197"/>
        <v xml:space="preserve">15-Nov-22 </v>
      </c>
      <c r="J6309" s="5" t="s">
        <v>11858</v>
      </c>
      <c r="K6309" t="str">
        <f t="shared" si="196"/>
        <v xml:space="preserve">06-Jan-23 </v>
      </c>
      <c r="L6309">
        <v>40</v>
      </c>
      <c r="M6309">
        <v>0</v>
      </c>
      <c r="N6309">
        <v>36</v>
      </c>
      <c r="O6309" s="2">
        <v>1</v>
      </c>
      <c r="Q6309" t="s">
        <v>340</v>
      </c>
    </row>
    <row r="6310" spans="1:17" x14ac:dyDescent="0.3">
      <c r="A6310" t="s">
        <v>9809</v>
      </c>
      <c r="B6310" t="s">
        <v>72</v>
      </c>
      <c r="C6310" t="s">
        <v>11859</v>
      </c>
      <c r="D6310" t="s">
        <v>73</v>
      </c>
      <c r="E6310" s="1">
        <v>44855</v>
      </c>
      <c r="F6310" s="1">
        <v>44910</v>
      </c>
      <c r="G6310" t="s">
        <v>11857</v>
      </c>
      <c r="H6310" s="5" t="s">
        <v>11531</v>
      </c>
      <c r="I6310" s="8" t="str">
        <f t="shared" si="197"/>
        <v xml:space="preserve">15-Nov-22 </v>
      </c>
      <c r="J6310" s="5" t="s">
        <v>11858</v>
      </c>
      <c r="K6310" t="str">
        <f t="shared" si="196"/>
        <v xml:space="preserve">06-Jan-23 </v>
      </c>
      <c r="L6310">
        <v>40</v>
      </c>
      <c r="M6310">
        <v>0</v>
      </c>
      <c r="N6310">
        <v>36</v>
      </c>
      <c r="O6310" s="2">
        <v>1</v>
      </c>
      <c r="Q6310" t="s">
        <v>340</v>
      </c>
    </row>
    <row r="6311" spans="1:17" x14ac:dyDescent="0.3">
      <c r="A6311" t="s">
        <v>9794</v>
      </c>
      <c r="B6311" t="s">
        <v>58</v>
      </c>
      <c r="C6311" t="s">
        <v>11860</v>
      </c>
      <c r="D6311" t="s">
        <v>59</v>
      </c>
      <c r="E6311" s="1">
        <v>44812</v>
      </c>
      <c r="F6311" s="1">
        <v>44818</v>
      </c>
      <c r="G6311" t="s">
        <v>11861</v>
      </c>
      <c r="H6311" s="5" t="s">
        <v>11531</v>
      </c>
      <c r="I6311" s="8" t="str">
        <f t="shared" si="197"/>
        <v xml:space="preserve">15-Nov-22 </v>
      </c>
      <c r="J6311" s="5" t="s">
        <v>10827</v>
      </c>
      <c r="K6311" t="str">
        <f t="shared" si="196"/>
        <v xml:space="preserve">21-Nov-22 </v>
      </c>
      <c r="L6311">
        <v>5</v>
      </c>
      <c r="M6311">
        <v>0</v>
      </c>
      <c r="N6311">
        <v>5</v>
      </c>
      <c r="O6311" s="2">
        <v>1</v>
      </c>
      <c r="Q6311" t="s">
        <v>340</v>
      </c>
    </row>
    <row r="6312" spans="1:17" x14ac:dyDescent="0.3">
      <c r="A6312" t="s">
        <v>3502</v>
      </c>
      <c r="B6312" t="s">
        <v>23</v>
      </c>
      <c r="C6312">
        <v>2390</v>
      </c>
      <c r="D6312" t="s">
        <v>24</v>
      </c>
      <c r="E6312" s="1">
        <v>44868</v>
      </c>
      <c r="F6312" s="1">
        <v>44888</v>
      </c>
      <c r="G6312" t="s">
        <v>11862</v>
      </c>
      <c r="H6312" s="5" t="s">
        <v>11531</v>
      </c>
      <c r="I6312" s="8" t="str">
        <f t="shared" si="197"/>
        <v xml:space="preserve">15-Nov-22 </v>
      </c>
      <c r="J6312" s="5" t="s">
        <v>11863</v>
      </c>
      <c r="K6312" t="str">
        <f t="shared" si="196"/>
        <v xml:space="preserve">03-Jan-23 </v>
      </c>
      <c r="L6312">
        <v>7</v>
      </c>
      <c r="M6312">
        <v>0</v>
      </c>
      <c r="N6312">
        <v>33</v>
      </c>
      <c r="O6312" s="2">
        <v>1</v>
      </c>
      <c r="Q6312" t="s">
        <v>340</v>
      </c>
    </row>
    <row r="6313" spans="1:17" x14ac:dyDescent="0.3">
      <c r="A6313" t="s">
        <v>3502</v>
      </c>
      <c r="B6313" t="s">
        <v>23</v>
      </c>
      <c r="C6313">
        <v>2380</v>
      </c>
      <c r="D6313" t="s">
        <v>24</v>
      </c>
      <c r="E6313" s="1">
        <v>44868</v>
      </c>
      <c r="F6313" s="1">
        <v>44888</v>
      </c>
      <c r="G6313" t="s">
        <v>11864</v>
      </c>
      <c r="H6313" s="5" t="s">
        <v>11531</v>
      </c>
      <c r="I6313" s="8" t="str">
        <f t="shared" si="197"/>
        <v xml:space="preserve">15-Nov-22 </v>
      </c>
      <c r="J6313" s="5" t="s">
        <v>11863</v>
      </c>
      <c r="K6313" t="str">
        <f t="shared" si="196"/>
        <v xml:space="preserve">03-Jan-23 </v>
      </c>
      <c r="L6313">
        <v>7</v>
      </c>
      <c r="M6313">
        <v>0</v>
      </c>
      <c r="N6313">
        <v>33</v>
      </c>
      <c r="O6313" s="2">
        <v>1</v>
      </c>
      <c r="Q6313" t="s">
        <v>340</v>
      </c>
    </row>
    <row r="6314" spans="1:17" x14ac:dyDescent="0.3">
      <c r="A6314" t="s">
        <v>3502</v>
      </c>
      <c r="B6314" t="s">
        <v>23</v>
      </c>
      <c r="C6314">
        <v>2320</v>
      </c>
      <c r="D6314" t="s">
        <v>24</v>
      </c>
      <c r="E6314" s="1">
        <v>44851</v>
      </c>
      <c r="F6314" s="1">
        <v>44859</v>
      </c>
      <c r="G6314" t="s">
        <v>11865</v>
      </c>
      <c r="H6314" s="5" t="s">
        <v>11531</v>
      </c>
      <c r="I6314" s="8" t="str">
        <f t="shared" si="197"/>
        <v xml:space="preserve">15-Nov-22 </v>
      </c>
      <c r="J6314" s="5" t="s">
        <v>11199</v>
      </c>
      <c r="K6314" t="str">
        <f t="shared" si="196"/>
        <v xml:space="preserve">23-Nov-22 </v>
      </c>
      <c r="L6314">
        <v>7</v>
      </c>
      <c r="M6314">
        <v>0</v>
      </c>
      <c r="N6314">
        <v>7</v>
      </c>
      <c r="O6314" s="2">
        <v>1</v>
      </c>
      <c r="Q6314" t="s">
        <v>340</v>
      </c>
    </row>
    <row r="6315" spans="1:17" x14ac:dyDescent="0.3">
      <c r="A6315" t="s">
        <v>3510</v>
      </c>
      <c r="B6315" t="s">
        <v>45</v>
      </c>
      <c r="C6315">
        <v>2390</v>
      </c>
      <c r="D6315" t="s">
        <v>46</v>
      </c>
      <c r="E6315" s="1">
        <v>44868</v>
      </c>
      <c r="F6315" s="1">
        <v>44888</v>
      </c>
      <c r="G6315" t="s">
        <v>11862</v>
      </c>
      <c r="H6315" s="5" t="s">
        <v>11531</v>
      </c>
      <c r="I6315" s="8" t="str">
        <f t="shared" si="197"/>
        <v xml:space="preserve">15-Nov-22 </v>
      </c>
      <c r="J6315" s="5" t="s">
        <v>11863</v>
      </c>
      <c r="K6315" t="str">
        <f t="shared" si="196"/>
        <v xml:space="preserve">03-Jan-23 </v>
      </c>
      <c r="L6315">
        <v>7</v>
      </c>
      <c r="M6315">
        <v>0</v>
      </c>
      <c r="N6315">
        <v>33</v>
      </c>
      <c r="O6315" s="2">
        <v>1</v>
      </c>
      <c r="Q6315" t="s">
        <v>340</v>
      </c>
    </row>
    <row r="6316" spans="1:17" x14ac:dyDescent="0.3">
      <c r="A6316" t="s">
        <v>3510</v>
      </c>
      <c r="B6316" t="s">
        <v>45</v>
      </c>
      <c r="C6316">
        <v>2380</v>
      </c>
      <c r="D6316" t="s">
        <v>46</v>
      </c>
      <c r="E6316" s="1">
        <v>44868</v>
      </c>
      <c r="F6316" s="1">
        <v>44888</v>
      </c>
      <c r="G6316" t="s">
        <v>11864</v>
      </c>
      <c r="H6316" s="5" t="s">
        <v>11531</v>
      </c>
      <c r="I6316" s="8" t="str">
        <f t="shared" si="197"/>
        <v xml:space="preserve">15-Nov-22 </v>
      </c>
      <c r="J6316" s="5" t="s">
        <v>11863</v>
      </c>
      <c r="K6316" t="str">
        <f t="shared" si="196"/>
        <v xml:space="preserve">03-Jan-23 </v>
      </c>
      <c r="L6316">
        <v>7</v>
      </c>
      <c r="M6316">
        <v>0</v>
      </c>
      <c r="N6316">
        <v>33</v>
      </c>
      <c r="O6316" s="2">
        <v>1</v>
      </c>
      <c r="Q6316" t="s">
        <v>340</v>
      </c>
    </row>
    <row r="6317" spans="1:17" x14ac:dyDescent="0.3">
      <c r="A6317" t="s">
        <v>3510</v>
      </c>
      <c r="B6317" t="s">
        <v>45</v>
      </c>
      <c r="C6317">
        <v>2320</v>
      </c>
      <c r="D6317" t="s">
        <v>46</v>
      </c>
      <c r="E6317" s="1">
        <v>44851</v>
      </c>
      <c r="F6317" s="1">
        <v>44859</v>
      </c>
      <c r="G6317" t="s">
        <v>11865</v>
      </c>
      <c r="H6317" s="5" t="s">
        <v>11531</v>
      </c>
      <c r="I6317" s="8" t="str">
        <f t="shared" si="197"/>
        <v xml:space="preserve">15-Nov-22 </v>
      </c>
      <c r="J6317" s="5" t="s">
        <v>11199</v>
      </c>
      <c r="K6317" t="str">
        <f t="shared" si="196"/>
        <v xml:space="preserve">23-Nov-22 </v>
      </c>
      <c r="L6317">
        <v>7</v>
      </c>
      <c r="M6317">
        <v>0</v>
      </c>
      <c r="N6317">
        <v>7</v>
      </c>
      <c r="O6317" s="2">
        <v>1</v>
      </c>
      <c r="Q6317" t="s">
        <v>340</v>
      </c>
    </row>
    <row r="6318" spans="1:17" x14ac:dyDescent="0.3">
      <c r="A6318" t="s">
        <v>9809</v>
      </c>
      <c r="B6318" t="s">
        <v>72</v>
      </c>
      <c r="C6318" t="s">
        <v>11866</v>
      </c>
      <c r="D6318" t="s">
        <v>73</v>
      </c>
      <c r="E6318" s="1">
        <v>44812</v>
      </c>
      <c r="F6318" s="1">
        <v>44818</v>
      </c>
      <c r="G6318" t="s">
        <v>11861</v>
      </c>
      <c r="H6318" s="5" t="s">
        <v>11531</v>
      </c>
      <c r="I6318" s="8" t="str">
        <f t="shared" si="197"/>
        <v xml:space="preserve">15-Nov-22 </v>
      </c>
      <c r="J6318" s="5" t="s">
        <v>10827</v>
      </c>
      <c r="K6318" t="str">
        <f t="shared" si="196"/>
        <v xml:space="preserve">21-Nov-22 </v>
      </c>
      <c r="L6318">
        <v>5</v>
      </c>
      <c r="M6318">
        <v>0</v>
      </c>
      <c r="N6318">
        <v>5</v>
      </c>
      <c r="O6318" s="2">
        <v>1</v>
      </c>
      <c r="Q6318" t="s">
        <v>340</v>
      </c>
    </row>
    <row r="6319" spans="1:17" x14ac:dyDescent="0.3">
      <c r="A6319" t="s">
        <v>9794</v>
      </c>
      <c r="B6319" t="s">
        <v>58</v>
      </c>
      <c r="C6319" t="s">
        <v>11867</v>
      </c>
      <c r="D6319" t="s">
        <v>59</v>
      </c>
      <c r="E6319" s="1">
        <v>44911</v>
      </c>
      <c r="F6319" s="1">
        <v>44943</v>
      </c>
      <c r="G6319" t="s">
        <v>11868</v>
      </c>
      <c r="H6319" s="5" t="s">
        <v>11835</v>
      </c>
      <c r="I6319" s="8" t="str">
        <f t="shared" si="197"/>
        <v xml:space="preserve">16-Nov-22 </v>
      </c>
      <c r="J6319" s="5" t="s">
        <v>11466</v>
      </c>
      <c r="K6319" t="str">
        <f t="shared" si="196"/>
        <v xml:space="preserve">18-Nov-22 </v>
      </c>
      <c r="L6319">
        <v>10</v>
      </c>
      <c r="M6319">
        <v>0</v>
      </c>
      <c r="N6319">
        <v>2</v>
      </c>
      <c r="O6319" s="2">
        <v>1</v>
      </c>
      <c r="Q6319" t="s">
        <v>340</v>
      </c>
    </row>
    <row r="6320" spans="1:17" x14ac:dyDescent="0.3">
      <c r="A6320" t="s">
        <v>9809</v>
      </c>
      <c r="B6320" t="s">
        <v>72</v>
      </c>
      <c r="C6320" t="s">
        <v>11869</v>
      </c>
      <c r="D6320" t="s">
        <v>73</v>
      </c>
      <c r="E6320" s="1">
        <v>44911</v>
      </c>
      <c r="F6320" s="1">
        <v>44943</v>
      </c>
      <c r="G6320" t="s">
        <v>11868</v>
      </c>
      <c r="H6320" s="5" t="s">
        <v>11835</v>
      </c>
      <c r="I6320" s="8" t="str">
        <f t="shared" si="197"/>
        <v xml:space="preserve">16-Nov-22 </v>
      </c>
      <c r="J6320" s="5" t="s">
        <v>11466</v>
      </c>
      <c r="K6320" t="str">
        <f t="shared" si="196"/>
        <v xml:space="preserve">18-Nov-22 </v>
      </c>
      <c r="L6320">
        <v>10</v>
      </c>
      <c r="M6320">
        <v>0</v>
      </c>
      <c r="N6320">
        <v>2</v>
      </c>
      <c r="O6320" s="2">
        <v>1</v>
      </c>
      <c r="Q6320" t="s">
        <v>340</v>
      </c>
    </row>
    <row r="6321" spans="1:17" x14ac:dyDescent="0.3">
      <c r="A6321" t="s">
        <v>9794</v>
      </c>
      <c r="B6321" t="s">
        <v>58</v>
      </c>
      <c r="C6321" t="s">
        <v>11870</v>
      </c>
      <c r="D6321" t="s">
        <v>59</v>
      </c>
      <c r="E6321" s="1">
        <v>44882</v>
      </c>
      <c r="F6321" s="1">
        <v>45135</v>
      </c>
      <c r="G6321" t="s">
        <v>11871</v>
      </c>
      <c r="H6321" s="5" t="s">
        <v>11595</v>
      </c>
      <c r="I6321" s="8" t="str">
        <f t="shared" si="197"/>
        <v xml:space="preserve">17-Nov-22 </v>
      </c>
      <c r="J6321" s="5" t="s">
        <v>11872</v>
      </c>
      <c r="K6321" t="str">
        <f t="shared" si="196"/>
        <v xml:space="preserve">10-Oct-23 </v>
      </c>
      <c r="L6321">
        <v>219</v>
      </c>
      <c r="M6321">
        <v>0</v>
      </c>
      <c r="N6321">
        <v>224</v>
      </c>
      <c r="O6321" s="2">
        <v>1</v>
      </c>
      <c r="Q6321" t="s">
        <v>340</v>
      </c>
    </row>
    <row r="6322" spans="1:17" x14ac:dyDescent="0.3">
      <c r="A6322" t="s">
        <v>9794</v>
      </c>
      <c r="B6322" t="s">
        <v>58</v>
      </c>
      <c r="C6322" t="s">
        <v>11873</v>
      </c>
      <c r="D6322" t="s">
        <v>59</v>
      </c>
      <c r="E6322" s="1">
        <v>44804</v>
      </c>
      <c r="F6322" s="1">
        <v>44804</v>
      </c>
      <c r="G6322" t="s">
        <v>11874</v>
      </c>
      <c r="H6322" s="5" t="s">
        <v>11595</v>
      </c>
      <c r="I6322" s="8" t="str">
        <f t="shared" si="197"/>
        <v xml:space="preserve">17-Nov-22 </v>
      </c>
      <c r="J6322" s="5" t="s">
        <v>11595</v>
      </c>
      <c r="K6322" t="str">
        <f t="shared" si="196"/>
        <v xml:space="preserve">17-Nov-22 </v>
      </c>
      <c r="L6322">
        <v>1</v>
      </c>
      <c r="M6322">
        <v>0</v>
      </c>
      <c r="N6322">
        <v>0</v>
      </c>
      <c r="O6322" s="2">
        <v>1</v>
      </c>
      <c r="Q6322" t="s">
        <v>340</v>
      </c>
    </row>
    <row r="6323" spans="1:17" x14ac:dyDescent="0.3">
      <c r="A6323" t="s">
        <v>9809</v>
      </c>
      <c r="B6323" t="s">
        <v>72</v>
      </c>
      <c r="C6323" t="s">
        <v>11875</v>
      </c>
      <c r="D6323" t="s">
        <v>73</v>
      </c>
      <c r="E6323" s="1">
        <v>44882</v>
      </c>
      <c r="F6323" s="1">
        <v>45135</v>
      </c>
      <c r="G6323" t="s">
        <v>11871</v>
      </c>
      <c r="H6323" s="5" t="s">
        <v>11595</v>
      </c>
      <c r="I6323" s="8" t="str">
        <f t="shared" si="197"/>
        <v xml:space="preserve">17-Nov-22 </v>
      </c>
      <c r="J6323" s="5" t="s">
        <v>8281</v>
      </c>
      <c r="K6323" t="str">
        <f t="shared" si="196"/>
        <v xml:space="preserve">12-Oct-23 </v>
      </c>
      <c r="L6323">
        <v>218</v>
      </c>
      <c r="M6323">
        <v>0</v>
      </c>
      <c r="N6323">
        <v>227</v>
      </c>
      <c r="O6323" s="2">
        <v>1</v>
      </c>
      <c r="Q6323" t="s">
        <v>340</v>
      </c>
    </row>
    <row r="6324" spans="1:17" x14ac:dyDescent="0.3">
      <c r="A6324" t="s">
        <v>9809</v>
      </c>
      <c r="B6324" t="s">
        <v>72</v>
      </c>
      <c r="C6324" t="s">
        <v>11876</v>
      </c>
      <c r="D6324" t="s">
        <v>73</v>
      </c>
      <c r="E6324" s="1">
        <v>44804</v>
      </c>
      <c r="F6324" s="1">
        <v>44804</v>
      </c>
      <c r="G6324" t="s">
        <v>11874</v>
      </c>
      <c r="H6324" s="5" t="s">
        <v>11595</v>
      </c>
      <c r="I6324" s="8" t="str">
        <f t="shared" si="197"/>
        <v xml:space="preserve">17-Nov-22 </v>
      </c>
      <c r="J6324" s="5" t="s">
        <v>11595</v>
      </c>
      <c r="K6324" t="str">
        <f t="shared" si="196"/>
        <v xml:space="preserve">17-Nov-22 </v>
      </c>
      <c r="L6324">
        <v>1</v>
      </c>
      <c r="M6324">
        <v>0</v>
      </c>
      <c r="N6324">
        <v>0</v>
      </c>
      <c r="O6324" s="2">
        <v>1</v>
      </c>
      <c r="Q6324" t="s">
        <v>340</v>
      </c>
    </row>
    <row r="6325" spans="1:17" x14ac:dyDescent="0.3">
      <c r="A6325" t="s">
        <v>3502</v>
      </c>
      <c r="B6325" t="s">
        <v>23</v>
      </c>
      <c r="C6325">
        <v>2400</v>
      </c>
      <c r="D6325" t="s">
        <v>24</v>
      </c>
      <c r="E6325" s="1">
        <v>44868</v>
      </c>
      <c r="F6325" s="1">
        <v>44881</v>
      </c>
      <c r="G6325" t="s">
        <v>9733</v>
      </c>
      <c r="H6325" s="5" t="s">
        <v>11595</v>
      </c>
      <c r="I6325" s="8" t="str">
        <f t="shared" si="197"/>
        <v xml:space="preserve">17-Nov-22 </v>
      </c>
      <c r="J6325" s="5" t="s">
        <v>11877</v>
      </c>
      <c r="K6325" t="str">
        <f t="shared" si="196"/>
        <v xml:space="preserve">25-Nov-22 </v>
      </c>
      <c r="L6325">
        <v>5</v>
      </c>
      <c r="M6325">
        <v>0</v>
      </c>
      <c r="N6325">
        <v>6</v>
      </c>
      <c r="O6325" s="2">
        <v>1</v>
      </c>
      <c r="Q6325" t="s">
        <v>340</v>
      </c>
    </row>
    <row r="6326" spans="1:17" x14ac:dyDescent="0.3">
      <c r="A6326" t="s">
        <v>3510</v>
      </c>
      <c r="B6326" t="s">
        <v>45</v>
      </c>
      <c r="C6326">
        <v>2400</v>
      </c>
      <c r="D6326" t="s">
        <v>46</v>
      </c>
      <c r="E6326" s="1">
        <v>44868</v>
      </c>
      <c r="F6326" s="1">
        <v>44881</v>
      </c>
      <c r="G6326" t="s">
        <v>9733</v>
      </c>
      <c r="H6326" s="5" t="s">
        <v>11595</v>
      </c>
      <c r="I6326" s="8" t="str">
        <f t="shared" si="197"/>
        <v xml:space="preserve">17-Nov-22 </v>
      </c>
      <c r="J6326" s="5" t="s">
        <v>11877</v>
      </c>
      <c r="K6326" t="str">
        <f t="shared" si="196"/>
        <v xml:space="preserve">25-Nov-22 </v>
      </c>
      <c r="L6326">
        <v>5</v>
      </c>
      <c r="M6326">
        <v>0</v>
      </c>
      <c r="N6326">
        <v>6</v>
      </c>
      <c r="O6326" s="2">
        <v>1</v>
      </c>
      <c r="Q6326" t="s">
        <v>340</v>
      </c>
    </row>
    <row r="6327" spans="1:17" x14ac:dyDescent="0.3">
      <c r="A6327" t="s">
        <v>11570</v>
      </c>
      <c r="B6327" t="s">
        <v>141</v>
      </c>
      <c r="C6327" t="s">
        <v>11878</v>
      </c>
      <c r="D6327" t="s">
        <v>142</v>
      </c>
      <c r="E6327" s="1">
        <v>44882</v>
      </c>
      <c r="F6327" s="1">
        <v>44888</v>
      </c>
      <c r="G6327" t="s">
        <v>263</v>
      </c>
      <c r="H6327" s="5" t="s">
        <v>11595</v>
      </c>
      <c r="I6327" s="8" t="str">
        <f t="shared" si="197"/>
        <v xml:space="preserve">17-Nov-22 </v>
      </c>
      <c r="J6327" s="5" t="s">
        <v>11199</v>
      </c>
      <c r="K6327" t="str">
        <f t="shared" si="196"/>
        <v xml:space="preserve">23-Nov-22 </v>
      </c>
      <c r="L6327">
        <v>5</v>
      </c>
      <c r="M6327">
        <v>0</v>
      </c>
      <c r="N6327">
        <v>5</v>
      </c>
      <c r="O6327" s="2">
        <v>1</v>
      </c>
      <c r="Q6327" t="s">
        <v>340</v>
      </c>
    </row>
    <row r="6328" spans="1:17" x14ac:dyDescent="0.3">
      <c r="A6328" t="s">
        <v>11570</v>
      </c>
      <c r="B6328" t="s">
        <v>141</v>
      </c>
      <c r="C6328" t="s">
        <v>11879</v>
      </c>
      <c r="D6328" t="s">
        <v>142</v>
      </c>
      <c r="E6328" s="1">
        <v>44882</v>
      </c>
      <c r="F6328" s="1">
        <v>44883</v>
      </c>
      <c r="G6328" t="s">
        <v>11880</v>
      </c>
      <c r="H6328" s="5" t="s">
        <v>11595</v>
      </c>
      <c r="I6328" s="8" t="str">
        <f t="shared" si="197"/>
        <v xml:space="preserve">17-Nov-22 </v>
      </c>
      <c r="J6328" s="5" t="s">
        <v>11466</v>
      </c>
      <c r="K6328" t="str">
        <f t="shared" si="196"/>
        <v xml:space="preserve">18-Nov-22 </v>
      </c>
      <c r="L6328">
        <v>2</v>
      </c>
      <c r="M6328">
        <v>0</v>
      </c>
      <c r="N6328">
        <v>2</v>
      </c>
      <c r="O6328" s="2">
        <v>1</v>
      </c>
      <c r="Q6328" t="s">
        <v>340</v>
      </c>
    </row>
    <row r="6329" spans="1:17" x14ac:dyDescent="0.3">
      <c r="A6329" t="s">
        <v>11570</v>
      </c>
      <c r="B6329" t="s">
        <v>141</v>
      </c>
      <c r="C6329" t="s">
        <v>11881</v>
      </c>
      <c r="D6329" t="s">
        <v>142</v>
      </c>
      <c r="F6329" s="1">
        <v>44882</v>
      </c>
      <c r="G6329" t="s">
        <v>11882</v>
      </c>
      <c r="H6329" s="5" t="s">
        <v>11595</v>
      </c>
      <c r="I6329" s="8" t="str">
        <f t="shared" si="197"/>
        <v xml:space="preserve">17-Nov-22 </v>
      </c>
      <c r="J6329" s="5" t="s">
        <v>11595</v>
      </c>
      <c r="K6329" t="str">
        <f t="shared" si="196"/>
        <v xml:space="preserve">17-Nov-22 </v>
      </c>
      <c r="L6329">
        <v>0</v>
      </c>
      <c r="M6329">
        <v>0</v>
      </c>
      <c r="N6329">
        <v>0</v>
      </c>
      <c r="O6329" s="2">
        <v>1</v>
      </c>
      <c r="Q6329" t="s">
        <v>340</v>
      </c>
    </row>
    <row r="6330" spans="1:17" x14ac:dyDescent="0.3">
      <c r="A6330" t="s">
        <v>9794</v>
      </c>
      <c r="B6330" t="s">
        <v>58</v>
      </c>
      <c r="C6330" t="s">
        <v>11883</v>
      </c>
      <c r="D6330" t="s">
        <v>59</v>
      </c>
      <c r="E6330" s="1">
        <v>44805</v>
      </c>
      <c r="F6330" s="1">
        <v>44915</v>
      </c>
      <c r="G6330" t="s">
        <v>11884</v>
      </c>
      <c r="H6330" s="5" t="s">
        <v>11466</v>
      </c>
      <c r="I6330" s="8" t="str">
        <f t="shared" si="197"/>
        <v xml:space="preserve">18-Nov-22 </v>
      </c>
      <c r="J6330" s="5" t="s">
        <v>11885</v>
      </c>
      <c r="K6330" t="str">
        <f t="shared" si="196"/>
        <v xml:space="preserve">22-Mar-23 </v>
      </c>
      <c r="L6330">
        <v>14</v>
      </c>
      <c r="M6330">
        <v>0</v>
      </c>
      <c r="N6330">
        <v>86</v>
      </c>
      <c r="O6330" s="2">
        <v>1</v>
      </c>
      <c r="Q6330" t="s">
        <v>340</v>
      </c>
    </row>
    <row r="6331" spans="1:17" x14ac:dyDescent="0.3">
      <c r="A6331" t="s">
        <v>9809</v>
      </c>
      <c r="B6331" t="s">
        <v>72</v>
      </c>
      <c r="C6331" t="s">
        <v>11886</v>
      </c>
      <c r="D6331" t="s">
        <v>73</v>
      </c>
      <c r="E6331" s="1">
        <v>44805</v>
      </c>
      <c r="F6331" s="1">
        <v>44915</v>
      </c>
      <c r="G6331" t="s">
        <v>11884</v>
      </c>
      <c r="H6331" s="5" t="s">
        <v>11466</v>
      </c>
      <c r="I6331" s="8" t="str">
        <f t="shared" si="197"/>
        <v xml:space="preserve">18-Nov-22 </v>
      </c>
      <c r="J6331" s="5" t="s">
        <v>11885</v>
      </c>
      <c r="K6331" t="str">
        <f t="shared" si="196"/>
        <v xml:space="preserve">22-Mar-23 </v>
      </c>
      <c r="L6331">
        <v>14</v>
      </c>
      <c r="M6331">
        <v>0</v>
      </c>
      <c r="N6331">
        <v>86</v>
      </c>
      <c r="O6331" s="2">
        <v>1</v>
      </c>
      <c r="Q6331" t="s">
        <v>340</v>
      </c>
    </row>
    <row r="6332" spans="1:17" x14ac:dyDescent="0.3">
      <c r="A6332" t="s">
        <v>11570</v>
      </c>
      <c r="B6332" t="s">
        <v>141</v>
      </c>
      <c r="C6332" t="s">
        <v>11887</v>
      </c>
      <c r="D6332" t="s">
        <v>142</v>
      </c>
      <c r="E6332" s="1">
        <v>44883</v>
      </c>
      <c r="F6332" s="1">
        <v>44883</v>
      </c>
      <c r="G6332" t="s">
        <v>11888</v>
      </c>
      <c r="H6332" s="5" t="s">
        <v>11466</v>
      </c>
      <c r="I6332" s="8" t="str">
        <f t="shared" si="197"/>
        <v xml:space="preserve">18-Nov-22 </v>
      </c>
      <c r="J6332" s="5" t="s">
        <v>11466</v>
      </c>
      <c r="K6332" t="str">
        <f t="shared" si="196"/>
        <v xml:space="preserve">18-Nov-22 </v>
      </c>
      <c r="L6332">
        <v>1</v>
      </c>
      <c r="M6332">
        <v>0</v>
      </c>
      <c r="N6332">
        <v>1</v>
      </c>
      <c r="O6332" s="2">
        <v>1</v>
      </c>
      <c r="Q6332" t="s">
        <v>340</v>
      </c>
    </row>
    <row r="6333" spans="1:17" x14ac:dyDescent="0.3">
      <c r="A6333" t="s">
        <v>11570</v>
      </c>
      <c r="B6333" t="s">
        <v>141</v>
      </c>
      <c r="C6333" t="s">
        <v>11889</v>
      </c>
      <c r="D6333" t="s">
        <v>142</v>
      </c>
      <c r="E6333" s="1">
        <v>44883</v>
      </c>
      <c r="F6333" s="1">
        <v>44895</v>
      </c>
      <c r="G6333" t="s">
        <v>11890</v>
      </c>
      <c r="H6333" s="5" t="s">
        <v>11466</v>
      </c>
      <c r="I6333" s="8" t="str">
        <f t="shared" si="197"/>
        <v xml:space="preserve">18-Nov-22 </v>
      </c>
      <c r="J6333" s="5" t="s">
        <v>11891</v>
      </c>
      <c r="K6333" t="str">
        <f t="shared" si="196"/>
        <v xml:space="preserve">05-Dec-22 </v>
      </c>
      <c r="L6333">
        <v>9</v>
      </c>
      <c r="M6333">
        <v>0</v>
      </c>
      <c r="N6333">
        <v>12</v>
      </c>
      <c r="O6333" s="2">
        <v>1</v>
      </c>
      <c r="Q6333" t="s">
        <v>340</v>
      </c>
    </row>
    <row r="6334" spans="1:17" x14ac:dyDescent="0.3">
      <c r="A6334" t="s">
        <v>11570</v>
      </c>
      <c r="B6334" t="s">
        <v>141</v>
      </c>
      <c r="C6334" t="s">
        <v>11892</v>
      </c>
      <c r="D6334" t="s">
        <v>142</v>
      </c>
      <c r="F6334" s="1">
        <v>44883</v>
      </c>
      <c r="G6334" t="s">
        <v>11893</v>
      </c>
      <c r="H6334" s="5" t="s">
        <v>11466</v>
      </c>
      <c r="I6334" s="8" t="str">
        <f t="shared" si="197"/>
        <v xml:space="preserve">18-Nov-22 </v>
      </c>
      <c r="J6334" s="5" t="s">
        <v>11466</v>
      </c>
      <c r="K6334" t="str">
        <f t="shared" si="196"/>
        <v xml:space="preserve">18-Nov-22 </v>
      </c>
      <c r="L6334">
        <v>0</v>
      </c>
      <c r="M6334">
        <v>0</v>
      </c>
      <c r="N6334">
        <v>0</v>
      </c>
      <c r="O6334" s="2">
        <v>1</v>
      </c>
      <c r="Q6334" t="s">
        <v>340</v>
      </c>
    </row>
    <row r="6335" spans="1:17" x14ac:dyDescent="0.3">
      <c r="A6335" t="s">
        <v>11570</v>
      </c>
      <c r="B6335" t="s">
        <v>141</v>
      </c>
      <c r="C6335" t="s">
        <v>11894</v>
      </c>
      <c r="D6335" t="s">
        <v>142</v>
      </c>
      <c r="F6335" s="1">
        <v>44883</v>
      </c>
      <c r="G6335" t="s">
        <v>11895</v>
      </c>
      <c r="H6335" s="5" t="s">
        <v>11466</v>
      </c>
      <c r="I6335" s="8" t="str">
        <f t="shared" si="197"/>
        <v xml:space="preserve">18-Nov-22 </v>
      </c>
      <c r="J6335" s="5" t="s">
        <v>11466</v>
      </c>
      <c r="K6335" t="str">
        <f t="shared" si="196"/>
        <v xml:space="preserve">18-Nov-22 </v>
      </c>
      <c r="L6335">
        <v>0</v>
      </c>
      <c r="M6335">
        <v>0</v>
      </c>
      <c r="N6335">
        <v>0</v>
      </c>
      <c r="O6335" s="2">
        <v>1</v>
      </c>
      <c r="Q6335" t="s">
        <v>340</v>
      </c>
    </row>
    <row r="6336" spans="1:17" x14ac:dyDescent="0.3">
      <c r="A6336" t="s">
        <v>11570</v>
      </c>
      <c r="B6336" t="s">
        <v>141</v>
      </c>
      <c r="C6336" t="s">
        <v>11896</v>
      </c>
      <c r="D6336" t="s">
        <v>142</v>
      </c>
      <c r="F6336" s="1">
        <v>44883</v>
      </c>
      <c r="G6336" t="s">
        <v>11897</v>
      </c>
      <c r="H6336" s="5" t="s">
        <v>11466</v>
      </c>
      <c r="I6336" s="8" t="str">
        <f t="shared" si="197"/>
        <v xml:space="preserve">18-Nov-22 </v>
      </c>
      <c r="J6336" s="5" t="s">
        <v>11466</v>
      </c>
      <c r="K6336" t="str">
        <f t="shared" si="196"/>
        <v xml:space="preserve">18-Nov-22 </v>
      </c>
      <c r="L6336">
        <v>0</v>
      </c>
      <c r="M6336">
        <v>0</v>
      </c>
      <c r="N6336">
        <v>0</v>
      </c>
      <c r="O6336" s="2">
        <v>1</v>
      </c>
      <c r="Q6336" t="s">
        <v>340</v>
      </c>
    </row>
    <row r="6337" spans="1:17" x14ac:dyDescent="0.3">
      <c r="A6337" t="s">
        <v>9794</v>
      </c>
      <c r="B6337" t="s">
        <v>58</v>
      </c>
      <c r="C6337" t="s">
        <v>11898</v>
      </c>
      <c r="D6337" t="s">
        <v>59</v>
      </c>
      <c r="E6337" s="1">
        <v>44944</v>
      </c>
      <c r="F6337" s="1">
        <v>44971</v>
      </c>
      <c r="G6337" t="s">
        <v>11899</v>
      </c>
      <c r="H6337" s="5" t="s">
        <v>10827</v>
      </c>
      <c r="I6337" s="8" t="str">
        <f t="shared" si="197"/>
        <v xml:space="preserve">21-Nov-22 </v>
      </c>
      <c r="J6337" s="5" t="s">
        <v>11235</v>
      </c>
      <c r="K6337" t="str">
        <f t="shared" si="196"/>
        <v xml:space="preserve">13-Jan-23 </v>
      </c>
      <c r="L6337">
        <v>20</v>
      </c>
      <c r="M6337">
        <v>0</v>
      </c>
      <c r="N6337">
        <v>37</v>
      </c>
      <c r="O6337" s="2">
        <v>1</v>
      </c>
      <c r="Q6337" t="s">
        <v>340</v>
      </c>
    </row>
    <row r="6338" spans="1:17" x14ac:dyDescent="0.3">
      <c r="A6338" t="s">
        <v>9794</v>
      </c>
      <c r="B6338" t="s">
        <v>58</v>
      </c>
      <c r="C6338" t="s">
        <v>11900</v>
      </c>
      <c r="D6338" t="s">
        <v>59</v>
      </c>
      <c r="E6338" s="1">
        <v>44895</v>
      </c>
      <c r="F6338" s="1">
        <v>44901</v>
      </c>
      <c r="G6338" t="s">
        <v>11901</v>
      </c>
      <c r="H6338" s="5" t="s">
        <v>10827</v>
      </c>
      <c r="I6338" s="8" t="str">
        <f t="shared" si="197"/>
        <v xml:space="preserve">21-Nov-22 </v>
      </c>
      <c r="J6338" s="5" t="s">
        <v>11902</v>
      </c>
      <c r="K6338" t="str">
        <f t="shared" si="196"/>
        <v xml:space="preserve">05-Jan-23 </v>
      </c>
      <c r="L6338">
        <v>5</v>
      </c>
      <c r="M6338">
        <v>0</v>
      </c>
      <c r="N6338">
        <v>31</v>
      </c>
      <c r="O6338" s="2">
        <v>1</v>
      </c>
      <c r="Q6338" t="s">
        <v>340</v>
      </c>
    </row>
    <row r="6339" spans="1:17" x14ac:dyDescent="0.3">
      <c r="A6339" t="s">
        <v>9794</v>
      </c>
      <c r="B6339" t="s">
        <v>58</v>
      </c>
      <c r="C6339" t="s">
        <v>11903</v>
      </c>
      <c r="D6339" t="s">
        <v>59</v>
      </c>
      <c r="E6339" s="1">
        <v>44868</v>
      </c>
      <c r="F6339" s="1">
        <v>44868</v>
      </c>
      <c r="G6339" t="s">
        <v>11904</v>
      </c>
      <c r="H6339" s="5" t="s">
        <v>10827</v>
      </c>
      <c r="I6339" s="8" t="str">
        <f t="shared" si="197"/>
        <v xml:space="preserve">21-Nov-22 </v>
      </c>
      <c r="J6339" s="5" t="s">
        <v>10827</v>
      </c>
      <c r="K6339" t="str">
        <f t="shared" ref="K6339:K6402" si="198">SUBSTITUTE(J6339, "A", "")</f>
        <v xml:space="preserve">21-Nov-22 </v>
      </c>
      <c r="L6339">
        <v>1</v>
      </c>
      <c r="M6339">
        <v>0</v>
      </c>
      <c r="N6339">
        <v>0</v>
      </c>
      <c r="O6339" s="2">
        <v>1</v>
      </c>
      <c r="Q6339" t="s">
        <v>340</v>
      </c>
    </row>
    <row r="6340" spans="1:17" x14ac:dyDescent="0.3">
      <c r="A6340" t="s">
        <v>9794</v>
      </c>
      <c r="B6340" t="s">
        <v>58</v>
      </c>
      <c r="C6340" t="s">
        <v>11905</v>
      </c>
      <c r="D6340" t="s">
        <v>59</v>
      </c>
      <c r="E6340" s="1">
        <v>44868</v>
      </c>
      <c r="F6340" s="1">
        <v>45126</v>
      </c>
      <c r="G6340" t="s">
        <v>11906</v>
      </c>
      <c r="H6340" s="5" t="s">
        <v>10827</v>
      </c>
      <c r="I6340" s="8" t="str">
        <f t="shared" ref="I6340:I6403" si="199">SUBSTITUTE(H6340, "A", "")</f>
        <v xml:space="preserve">21-Nov-22 </v>
      </c>
      <c r="J6340" s="5" t="s">
        <v>11907</v>
      </c>
      <c r="K6340" t="str">
        <f t="shared" si="198"/>
        <v xml:space="preserve">15-Dec-23 </v>
      </c>
      <c r="L6340">
        <v>267</v>
      </c>
      <c r="M6340">
        <v>0</v>
      </c>
      <c r="N6340">
        <v>270</v>
      </c>
      <c r="O6340" s="2">
        <v>1</v>
      </c>
      <c r="Q6340" t="s">
        <v>340</v>
      </c>
    </row>
    <row r="6341" spans="1:17" x14ac:dyDescent="0.3">
      <c r="A6341" t="s">
        <v>9809</v>
      </c>
      <c r="B6341" t="s">
        <v>72</v>
      </c>
      <c r="C6341" t="s">
        <v>11908</v>
      </c>
      <c r="D6341" t="s">
        <v>73</v>
      </c>
      <c r="E6341" s="1">
        <v>44944</v>
      </c>
      <c r="F6341" s="1">
        <v>44971</v>
      </c>
      <c r="G6341" t="s">
        <v>11899</v>
      </c>
      <c r="H6341" s="5" t="s">
        <v>10827</v>
      </c>
      <c r="I6341" s="8" t="str">
        <f t="shared" si="199"/>
        <v xml:space="preserve">21-Nov-22 </v>
      </c>
      <c r="J6341" s="5" t="s">
        <v>11235</v>
      </c>
      <c r="K6341" t="str">
        <f t="shared" si="198"/>
        <v xml:space="preserve">13-Jan-23 </v>
      </c>
      <c r="L6341">
        <v>20</v>
      </c>
      <c r="M6341">
        <v>0</v>
      </c>
      <c r="N6341">
        <v>37</v>
      </c>
      <c r="O6341" s="2">
        <v>1</v>
      </c>
      <c r="Q6341" t="s">
        <v>340</v>
      </c>
    </row>
    <row r="6342" spans="1:17" x14ac:dyDescent="0.3">
      <c r="A6342" t="s">
        <v>9809</v>
      </c>
      <c r="B6342" t="s">
        <v>72</v>
      </c>
      <c r="C6342" t="s">
        <v>11909</v>
      </c>
      <c r="D6342" t="s">
        <v>73</v>
      </c>
      <c r="E6342" s="1">
        <v>44895</v>
      </c>
      <c r="F6342" s="1">
        <v>44901</v>
      </c>
      <c r="G6342" t="s">
        <v>11901</v>
      </c>
      <c r="H6342" s="5" t="s">
        <v>10827</v>
      </c>
      <c r="I6342" s="8" t="str">
        <f t="shared" si="199"/>
        <v xml:space="preserve">21-Nov-22 </v>
      </c>
      <c r="J6342" s="5" t="s">
        <v>11902</v>
      </c>
      <c r="K6342" t="str">
        <f t="shared" si="198"/>
        <v xml:space="preserve">05-Jan-23 </v>
      </c>
      <c r="L6342">
        <v>5</v>
      </c>
      <c r="M6342">
        <v>0</v>
      </c>
      <c r="N6342">
        <v>31</v>
      </c>
      <c r="O6342" s="2">
        <v>1</v>
      </c>
      <c r="Q6342" t="s">
        <v>340</v>
      </c>
    </row>
    <row r="6343" spans="1:17" x14ac:dyDescent="0.3">
      <c r="A6343" t="s">
        <v>9809</v>
      </c>
      <c r="B6343" t="s">
        <v>72</v>
      </c>
      <c r="C6343" t="s">
        <v>11910</v>
      </c>
      <c r="D6343" t="s">
        <v>73</v>
      </c>
      <c r="E6343" s="1">
        <v>44868</v>
      </c>
      <c r="F6343" s="1">
        <v>44868</v>
      </c>
      <c r="G6343" t="s">
        <v>11904</v>
      </c>
      <c r="H6343" s="5" t="s">
        <v>10827</v>
      </c>
      <c r="I6343" s="8" t="str">
        <f t="shared" si="199"/>
        <v xml:space="preserve">21-Nov-22 </v>
      </c>
      <c r="J6343" s="5" t="s">
        <v>10827</v>
      </c>
      <c r="K6343" t="str">
        <f t="shared" si="198"/>
        <v xml:space="preserve">21-Nov-22 </v>
      </c>
      <c r="L6343">
        <v>1</v>
      </c>
      <c r="M6343">
        <v>0</v>
      </c>
      <c r="N6343">
        <v>0</v>
      </c>
      <c r="O6343" s="2">
        <v>1</v>
      </c>
      <c r="Q6343" t="s">
        <v>340</v>
      </c>
    </row>
    <row r="6344" spans="1:17" x14ac:dyDescent="0.3">
      <c r="A6344" t="s">
        <v>9809</v>
      </c>
      <c r="B6344" t="s">
        <v>72</v>
      </c>
      <c r="C6344" t="s">
        <v>11911</v>
      </c>
      <c r="D6344" t="s">
        <v>73</v>
      </c>
      <c r="E6344" s="1">
        <v>44868</v>
      </c>
      <c r="F6344" s="1">
        <v>45127</v>
      </c>
      <c r="G6344" t="s">
        <v>11906</v>
      </c>
      <c r="H6344" s="5" t="s">
        <v>10827</v>
      </c>
      <c r="I6344" s="8" t="str">
        <f t="shared" si="199"/>
        <v xml:space="preserve">21-Nov-22 </v>
      </c>
      <c r="J6344" s="5" t="s">
        <v>11907</v>
      </c>
      <c r="K6344" t="str">
        <f t="shared" si="198"/>
        <v xml:space="preserve">15-Dec-23 </v>
      </c>
      <c r="L6344">
        <v>257</v>
      </c>
      <c r="M6344">
        <v>0</v>
      </c>
      <c r="N6344">
        <v>270</v>
      </c>
      <c r="O6344" s="2">
        <v>1</v>
      </c>
      <c r="Q6344" t="s">
        <v>340</v>
      </c>
    </row>
    <row r="6345" spans="1:17" x14ac:dyDescent="0.3">
      <c r="A6345" t="s">
        <v>9794</v>
      </c>
      <c r="B6345" t="s">
        <v>58</v>
      </c>
      <c r="C6345" t="s">
        <v>11912</v>
      </c>
      <c r="D6345" t="s">
        <v>59</v>
      </c>
      <c r="E6345" s="1">
        <v>44866</v>
      </c>
      <c r="F6345" s="1">
        <v>44872</v>
      </c>
      <c r="G6345" t="s">
        <v>11913</v>
      </c>
      <c r="H6345" s="5" t="s">
        <v>10827</v>
      </c>
      <c r="I6345" s="8" t="str">
        <f t="shared" si="199"/>
        <v xml:space="preserve">21-Nov-22 </v>
      </c>
      <c r="J6345" s="5" t="s">
        <v>11199</v>
      </c>
      <c r="K6345" t="str">
        <f t="shared" si="198"/>
        <v xml:space="preserve">23-Nov-22 </v>
      </c>
      <c r="L6345">
        <v>5</v>
      </c>
      <c r="M6345">
        <v>0</v>
      </c>
      <c r="N6345">
        <v>2</v>
      </c>
      <c r="O6345" s="2">
        <v>1</v>
      </c>
      <c r="Q6345" t="s">
        <v>340</v>
      </c>
    </row>
    <row r="6346" spans="1:17" x14ac:dyDescent="0.3">
      <c r="A6346" t="s">
        <v>11570</v>
      </c>
      <c r="B6346" t="s">
        <v>141</v>
      </c>
      <c r="C6346" t="s">
        <v>11914</v>
      </c>
      <c r="D6346" t="s">
        <v>142</v>
      </c>
      <c r="E6346" s="1">
        <v>44886</v>
      </c>
      <c r="F6346" s="1">
        <v>44904</v>
      </c>
      <c r="G6346" t="s">
        <v>233</v>
      </c>
      <c r="H6346" s="5" t="s">
        <v>10827</v>
      </c>
      <c r="I6346" s="8" t="str">
        <f t="shared" si="199"/>
        <v xml:space="preserve">21-Nov-22 </v>
      </c>
      <c r="J6346" s="5" t="s">
        <v>11178</v>
      </c>
      <c r="K6346" t="str">
        <f t="shared" si="198"/>
        <v xml:space="preserve">09-Dec-22 </v>
      </c>
      <c r="L6346">
        <v>15</v>
      </c>
      <c r="M6346">
        <v>0</v>
      </c>
      <c r="N6346">
        <v>15</v>
      </c>
      <c r="O6346" s="2">
        <v>1</v>
      </c>
      <c r="Q6346" t="s">
        <v>340</v>
      </c>
    </row>
    <row r="6347" spans="1:17" x14ac:dyDescent="0.3">
      <c r="A6347" t="s">
        <v>11570</v>
      </c>
      <c r="B6347" t="s">
        <v>141</v>
      </c>
      <c r="C6347" t="s">
        <v>11915</v>
      </c>
      <c r="D6347" t="s">
        <v>142</v>
      </c>
      <c r="E6347" s="1">
        <v>44886</v>
      </c>
      <c r="F6347" s="1">
        <v>44886</v>
      </c>
      <c r="G6347" t="s">
        <v>11916</v>
      </c>
      <c r="H6347" s="5" t="s">
        <v>10827</v>
      </c>
      <c r="I6347" s="8" t="str">
        <f t="shared" si="199"/>
        <v xml:space="preserve">21-Nov-22 </v>
      </c>
      <c r="J6347" s="5" t="s">
        <v>10827</v>
      </c>
      <c r="K6347" t="str">
        <f t="shared" si="198"/>
        <v xml:space="preserve">21-Nov-22 </v>
      </c>
      <c r="L6347">
        <v>1</v>
      </c>
      <c r="M6347">
        <v>0</v>
      </c>
      <c r="N6347">
        <v>1</v>
      </c>
      <c r="O6347" s="2">
        <v>1</v>
      </c>
      <c r="Q6347" t="s">
        <v>340</v>
      </c>
    </row>
    <row r="6348" spans="1:17" x14ac:dyDescent="0.3">
      <c r="A6348" t="s">
        <v>11570</v>
      </c>
      <c r="B6348" t="s">
        <v>141</v>
      </c>
      <c r="C6348" t="s">
        <v>11917</v>
      </c>
      <c r="D6348" t="s">
        <v>142</v>
      </c>
      <c r="E6348" s="1">
        <v>44886</v>
      </c>
      <c r="F6348" s="1">
        <v>44890</v>
      </c>
      <c r="G6348" t="s">
        <v>245</v>
      </c>
      <c r="H6348" s="5" t="s">
        <v>10827</v>
      </c>
      <c r="I6348" s="8" t="str">
        <f t="shared" si="199"/>
        <v xml:space="preserve">21-Nov-22 </v>
      </c>
      <c r="J6348" s="5" t="s">
        <v>11891</v>
      </c>
      <c r="K6348" t="str">
        <f t="shared" si="198"/>
        <v xml:space="preserve">05-Dec-22 </v>
      </c>
      <c r="L6348">
        <v>5</v>
      </c>
      <c r="M6348">
        <v>0</v>
      </c>
      <c r="N6348">
        <v>10</v>
      </c>
      <c r="O6348" s="2">
        <v>1</v>
      </c>
      <c r="Q6348" t="s">
        <v>340</v>
      </c>
    </row>
    <row r="6349" spans="1:17" x14ac:dyDescent="0.3">
      <c r="A6349" t="s">
        <v>9809</v>
      </c>
      <c r="B6349" t="s">
        <v>72</v>
      </c>
      <c r="C6349" t="s">
        <v>11918</v>
      </c>
      <c r="D6349" t="s">
        <v>73</v>
      </c>
      <c r="E6349" s="1">
        <v>44866</v>
      </c>
      <c r="F6349" s="1">
        <v>44872</v>
      </c>
      <c r="G6349" t="s">
        <v>11913</v>
      </c>
      <c r="H6349" s="5" t="s">
        <v>10827</v>
      </c>
      <c r="I6349" s="8" t="str">
        <f t="shared" si="199"/>
        <v xml:space="preserve">21-Nov-22 </v>
      </c>
      <c r="J6349" s="5" t="s">
        <v>11199</v>
      </c>
      <c r="K6349" t="str">
        <f t="shared" si="198"/>
        <v xml:space="preserve">23-Nov-22 </v>
      </c>
      <c r="L6349">
        <v>5</v>
      </c>
      <c r="M6349">
        <v>0</v>
      </c>
      <c r="N6349">
        <v>2</v>
      </c>
      <c r="O6349" s="2">
        <v>1</v>
      </c>
      <c r="Q6349" t="s">
        <v>340</v>
      </c>
    </row>
    <row r="6350" spans="1:17" x14ac:dyDescent="0.3">
      <c r="A6350" t="s">
        <v>9794</v>
      </c>
      <c r="B6350" t="s">
        <v>58</v>
      </c>
      <c r="C6350" t="s">
        <v>11919</v>
      </c>
      <c r="D6350" t="s">
        <v>59</v>
      </c>
      <c r="F6350" s="1">
        <v>44818</v>
      </c>
      <c r="G6350" t="s">
        <v>11920</v>
      </c>
      <c r="H6350" s="5" t="s">
        <v>10827</v>
      </c>
      <c r="I6350" s="8" t="str">
        <f t="shared" si="199"/>
        <v xml:space="preserve">21-Nov-22 </v>
      </c>
      <c r="J6350" s="5" t="s">
        <v>10827</v>
      </c>
      <c r="K6350" t="str">
        <f t="shared" si="198"/>
        <v xml:space="preserve">21-Nov-22 </v>
      </c>
      <c r="L6350">
        <v>0</v>
      </c>
      <c r="M6350">
        <v>0</v>
      </c>
      <c r="N6350">
        <v>0</v>
      </c>
      <c r="O6350" s="2">
        <v>1</v>
      </c>
      <c r="Q6350" t="s">
        <v>340</v>
      </c>
    </row>
    <row r="6351" spans="1:17" x14ac:dyDescent="0.3">
      <c r="A6351" t="s">
        <v>9809</v>
      </c>
      <c r="B6351" t="s">
        <v>72</v>
      </c>
      <c r="C6351" t="s">
        <v>11921</v>
      </c>
      <c r="D6351" t="s">
        <v>73</v>
      </c>
      <c r="F6351" s="1">
        <v>44818</v>
      </c>
      <c r="G6351" t="s">
        <v>11920</v>
      </c>
      <c r="H6351" s="5" t="s">
        <v>10827</v>
      </c>
      <c r="I6351" s="8" t="str">
        <f t="shared" si="199"/>
        <v xml:space="preserve">21-Nov-22 </v>
      </c>
      <c r="J6351" s="5" t="s">
        <v>10827</v>
      </c>
      <c r="K6351" t="str">
        <f t="shared" si="198"/>
        <v xml:space="preserve">21-Nov-22 </v>
      </c>
      <c r="L6351">
        <v>0</v>
      </c>
      <c r="M6351">
        <v>0</v>
      </c>
      <c r="N6351">
        <v>0</v>
      </c>
      <c r="O6351" s="2">
        <v>1</v>
      </c>
      <c r="Q6351" t="s">
        <v>340</v>
      </c>
    </row>
    <row r="6352" spans="1:17" x14ac:dyDescent="0.3">
      <c r="A6352" t="s">
        <v>11570</v>
      </c>
      <c r="B6352" t="s">
        <v>141</v>
      </c>
      <c r="C6352" t="s">
        <v>11922</v>
      </c>
      <c r="D6352" t="s">
        <v>142</v>
      </c>
      <c r="F6352" s="1">
        <v>44925</v>
      </c>
      <c r="G6352" t="s">
        <v>11923</v>
      </c>
      <c r="H6352" s="5" t="s">
        <v>11224</v>
      </c>
      <c r="I6352" s="8" t="str">
        <f t="shared" si="199"/>
        <v xml:space="preserve">22-Nov-22 </v>
      </c>
      <c r="J6352" s="5" t="s">
        <v>11224</v>
      </c>
      <c r="K6352" t="str">
        <f t="shared" si="198"/>
        <v xml:space="preserve">22-Nov-22 </v>
      </c>
      <c r="L6352">
        <v>0</v>
      </c>
      <c r="M6352">
        <v>0</v>
      </c>
      <c r="N6352">
        <v>0</v>
      </c>
      <c r="O6352" s="2">
        <v>1</v>
      </c>
      <c r="Q6352" t="s">
        <v>340</v>
      </c>
    </row>
    <row r="6353" spans="1:17" x14ac:dyDescent="0.3">
      <c r="A6353" t="s">
        <v>11570</v>
      </c>
      <c r="B6353" t="s">
        <v>141</v>
      </c>
      <c r="C6353" t="s">
        <v>11924</v>
      </c>
      <c r="D6353" t="s">
        <v>142</v>
      </c>
      <c r="E6353" s="1">
        <v>44909</v>
      </c>
      <c r="F6353" s="1">
        <v>44909</v>
      </c>
      <c r="G6353" t="s">
        <v>11925</v>
      </c>
      <c r="H6353" s="5" t="s">
        <v>11224</v>
      </c>
      <c r="I6353" s="8" t="str">
        <f t="shared" si="199"/>
        <v xml:space="preserve">22-Nov-22 </v>
      </c>
      <c r="J6353" s="5" t="s">
        <v>11224</v>
      </c>
      <c r="K6353" t="str">
        <f t="shared" si="198"/>
        <v xml:space="preserve">22-Nov-22 </v>
      </c>
      <c r="L6353">
        <v>1</v>
      </c>
      <c r="M6353">
        <v>0</v>
      </c>
      <c r="N6353">
        <v>0</v>
      </c>
      <c r="O6353" s="2">
        <v>1</v>
      </c>
      <c r="Q6353" t="s">
        <v>340</v>
      </c>
    </row>
    <row r="6354" spans="1:17" x14ac:dyDescent="0.3">
      <c r="A6354" t="s">
        <v>11570</v>
      </c>
      <c r="B6354" t="s">
        <v>141</v>
      </c>
      <c r="C6354" t="s">
        <v>11926</v>
      </c>
      <c r="D6354" t="s">
        <v>142</v>
      </c>
      <c r="E6354" s="1">
        <v>44897</v>
      </c>
      <c r="F6354" s="1">
        <v>44897</v>
      </c>
      <c r="G6354" t="s">
        <v>11927</v>
      </c>
      <c r="H6354" s="5" t="s">
        <v>11224</v>
      </c>
      <c r="I6354" s="8" t="str">
        <f t="shared" si="199"/>
        <v xml:space="preserve">22-Nov-22 </v>
      </c>
      <c r="J6354" s="5" t="s">
        <v>11224</v>
      </c>
      <c r="K6354" t="str">
        <f t="shared" si="198"/>
        <v xml:space="preserve">22-Nov-22 </v>
      </c>
      <c r="L6354">
        <v>1</v>
      </c>
      <c r="M6354">
        <v>0</v>
      </c>
      <c r="N6354">
        <v>0</v>
      </c>
      <c r="O6354" s="2">
        <v>1</v>
      </c>
      <c r="Q6354" t="s">
        <v>340</v>
      </c>
    </row>
    <row r="6355" spans="1:17" x14ac:dyDescent="0.3">
      <c r="A6355" t="s">
        <v>11570</v>
      </c>
      <c r="B6355" t="s">
        <v>141</v>
      </c>
      <c r="C6355" t="s">
        <v>11928</v>
      </c>
      <c r="D6355" t="s">
        <v>142</v>
      </c>
      <c r="F6355" s="1">
        <v>44887</v>
      </c>
      <c r="G6355" t="s">
        <v>7299</v>
      </c>
      <c r="H6355" s="5" t="s">
        <v>11224</v>
      </c>
      <c r="I6355" s="8" t="str">
        <f t="shared" si="199"/>
        <v xml:space="preserve">22-Nov-22 </v>
      </c>
      <c r="J6355" s="5" t="s">
        <v>11224</v>
      </c>
      <c r="K6355" t="str">
        <f t="shared" si="198"/>
        <v xml:space="preserve">22-Nov-22 </v>
      </c>
      <c r="L6355">
        <v>0</v>
      </c>
      <c r="M6355">
        <v>0</v>
      </c>
      <c r="N6355">
        <v>0</v>
      </c>
      <c r="O6355" s="2">
        <v>1</v>
      </c>
      <c r="Q6355" t="s">
        <v>340</v>
      </c>
    </row>
    <row r="6356" spans="1:17" x14ac:dyDescent="0.3">
      <c r="A6356" t="s">
        <v>11570</v>
      </c>
      <c r="B6356" t="s">
        <v>141</v>
      </c>
      <c r="C6356" t="s">
        <v>11929</v>
      </c>
      <c r="D6356" t="s">
        <v>142</v>
      </c>
      <c r="E6356" s="1">
        <v>44887</v>
      </c>
      <c r="F6356" s="1">
        <v>44887</v>
      </c>
      <c r="G6356" t="s">
        <v>7296</v>
      </c>
      <c r="H6356" s="5" t="s">
        <v>11224</v>
      </c>
      <c r="I6356" s="8" t="str">
        <f t="shared" si="199"/>
        <v xml:space="preserve">22-Nov-22 </v>
      </c>
      <c r="J6356" s="5" t="s">
        <v>11224</v>
      </c>
      <c r="K6356" t="str">
        <f t="shared" si="198"/>
        <v xml:space="preserve">22-Nov-22 </v>
      </c>
      <c r="L6356">
        <v>1</v>
      </c>
      <c r="M6356">
        <v>0</v>
      </c>
      <c r="N6356">
        <v>1</v>
      </c>
      <c r="O6356" s="2">
        <v>1</v>
      </c>
      <c r="Q6356" t="s">
        <v>340</v>
      </c>
    </row>
    <row r="6357" spans="1:17" x14ac:dyDescent="0.3">
      <c r="A6357" t="s">
        <v>9794</v>
      </c>
      <c r="B6357" t="s">
        <v>58</v>
      </c>
      <c r="C6357" t="s">
        <v>11930</v>
      </c>
      <c r="D6357" t="s">
        <v>59</v>
      </c>
      <c r="E6357" s="1">
        <v>44817</v>
      </c>
      <c r="F6357" s="1">
        <v>44823</v>
      </c>
      <c r="G6357" t="s">
        <v>11931</v>
      </c>
      <c r="H6357" s="5" t="s">
        <v>11224</v>
      </c>
      <c r="I6357" s="8" t="str">
        <f t="shared" si="199"/>
        <v xml:space="preserve">22-Nov-22 </v>
      </c>
      <c r="J6357" s="5" t="s">
        <v>11932</v>
      </c>
      <c r="K6357" t="str">
        <f t="shared" si="198"/>
        <v xml:space="preserve">29-Nov-22 </v>
      </c>
      <c r="L6357">
        <v>5</v>
      </c>
      <c r="M6357">
        <v>0</v>
      </c>
      <c r="N6357">
        <v>5</v>
      </c>
      <c r="O6357" s="2">
        <v>1</v>
      </c>
      <c r="Q6357" t="s">
        <v>340</v>
      </c>
    </row>
    <row r="6358" spans="1:17" x14ac:dyDescent="0.3">
      <c r="A6358" t="s">
        <v>9794</v>
      </c>
      <c r="B6358" t="s">
        <v>58</v>
      </c>
      <c r="C6358" t="s">
        <v>11933</v>
      </c>
      <c r="D6358" t="s">
        <v>59</v>
      </c>
      <c r="G6358" t="s">
        <v>11934</v>
      </c>
      <c r="H6358" s="5" t="s">
        <v>11224</v>
      </c>
      <c r="I6358" s="8" t="str">
        <f t="shared" si="199"/>
        <v xml:space="preserve">22-Nov-22 </v>
      </c>
      <c r="J6358" s="5" t="s">
        <v>11235</v>
      </c>
      <c r="K6358" t="str">
        <f t="shared" si="198"/>
        <v xml:space="preserve">13-Jan-23 </v>
      </c>
      <c r="L6358">
        <v>15</v>
      </c>
      <c r="M6358">
        <v>0</v>
      </c>
      <c r="N6358">
        <v>36</v>
      </c>
      <c r="O6358" s="2">
        <v>1</v>
      </c>
      <c r="Q6358" t="s">
        <v>340</v>
      </c>
    </row>
    <row r="6359" spans="1:17" x14ac:dyDescent="0.3">
      <c r="A6359" t="s">
        <v>11570</v>
      </c>
      <c r="B6359" t="s">
        <v>141</v>
      </c>
      <c r="C6359" t="s">
        <v>11935</v>
      </c>
      <c r="D6359" t="s">
        <v>142</v>
      </c>
      <c r="E6359" s="1">
        <v>44887</v>
      </c>
      <c r="F6359" s="1">
        <v>44888</v>
      </c>
      <c r="G6359" t="s">
        <v>11936</v>
      </c>
      <c r="H6359" s="5" t="s">
        <v>11224</v>
      </c>
      <c r="I6359" s="8" t="str">
        <f t="shared" si="199"/>
        <v xml:space="preserve">22-Nov-22 </v>
      </c>
      <c r="J6359" s="5" t="s">
        <v>11199</v>
      </c>
      <c r="K6359" t="str">
        <f t="shared" si="198"/>
        <v xml:space="preserve">23-Nov-22 </v>
      </c>
      <c r="L6359">
        <v>2</v>
      </c>
      <c r="M6359">
        <v>0</v>
      </c>
      <c r="N6359">
        <v>2</v>
      </c>
      <c r="O6359" s="2">
        <v>1</v>
      </c>
      <c r="Q6359" t="s">
        <v>340</v>
      </c>
    </row>
    <row r="6360" spans="1:17" x14ac:dyDescent="0.3">
      <c r="A6360" t="s">
        <v>9809</v>
      </c>
      <c r="B6360" t="s">
        <v>72</v>
      </c>
      <c r="C6360" t="s">
        <v>11937</v>
      </c>
      <c r="D6360" t="s">
        <v>73</v>
      </c>
      <c r="E6360" s="1">
        <v>44817</v>
      </c>
      <c r="F6360" s="1">
        <v>44823</v>
      </c>
      <c r="G6360" t="s">
        <v>11931</v>
      </c>
      <c r="H6360" s="5" t="s">
        <v>11224</v>
      </c>
      <c r="I6360" s="8" t="str">
        <f t="shared" si="199"/>
        <v xml:space="preserve">22-Nov-22 </v>
      </c>
      <c r="J6360" s="5" t="s">
        <v>11932</v>
      </c>
      <c r="K6360" t="str">
        <f t="shared" si="198"/>
        <v xml:space="preserve">29-Nov-22 </v>
      </c>
      <c r="L6360">
        <v>5</v>
      </c>
      <c r="M6360">
        <v>0</v>
      </c>
      <c r="N6360">
        <v>5</v>
      </c>
      <c r="O6360" s="2">
        <v>1</v>
      </c>
      <c r="Q6360" t="s">
        <v>340</v>
      </c>
    </row>
    <row r="6361" spans="1:17" x14ac:dyDescent="0.3">
      <c r="A6361" t="s">
        <v>9809</v>
      </c>
      <c r="B6361" t="s">
        <v>72</v>
      </c>
      <c r="C6361" t="s">
        <v>11938</v>
      </c>
      <c r="D6361" t="s">
        <v>73</v>
      </c>
      <c r="G6361" t="s">
        <v>11934</v>
      </c>
      <c r="H6361" s="5" t="s">
        <v>11224</v>
      </c>
      <c r="I6361" s="8" t="str">
        <f t="shared" si="199"/>
        <v xml:space="preserve">22-Nov-22 </v>
      </c>
      <c r="J6361" s="5" t="s">
        <v>11235</v>
      </c>
      <c r="K6361" t="str">
        <f t="shared" si="198"/>
        <v xml:space="preserve">13-Jan-23 </v>
      </c>
      <c r="L6361">
        <v>15</v>
      </c>
      <c r="M6361">
        <v>0</v>
      </c>
      <c r="N6361">
        <v>36</v>
      </c>
      <c r="O6361" s="2">
        <v>1</v>
      </c>
      <c r="Q6361" t="s">
        <v>340</v>
      </c>
    </row>
    <row r="6362" spans="1:17" x14ac:dyDescent="0.3">
      <c r="A6362" t="s">
        <v>9794</v>
      </c>
      <c r="B6362" t="s">
        <v>58</v>
      </c>
      <c r="C6362" t="s">
        <v>11939</v>
      </c>
      <c r="D6362" t="s">
        <v>59</v>
      </c>
      <c r="F6362" s="1">
        <v>44872</v>
      </c>
      <c r="G6362" t="s">
        <v>11940</v>
      </c>
      <c r="H6362" s="5" t="s">
        <v>11199</v>
      </c>
      <c r="I6362" s="8" t="str">
        <f t="shared" si="199"/>
        <v xml:space="preserve">23-Nov-22 </v>
      </c>
      <c r="J6362" s="5" t="s">
        <v>11199</v>
      </c>
      <c r="K6362" t="str">
        <f t="shared" si="198"/>
        <v xml:space="preserve">23-Nov-22 </v>
      </c>
      <c r="L6362">
        <v>0</v>
      </c>
      <c r="M6362">
        <v>0</v>
      </c>
      <c r="N6362">
        <v>0</v>
      </c>
      <c r="O6362" s="2">
        <v>1</v>
      </c>
      <c r="Q6362" t="s">
        <v>340</v>
      </c>
    </row>
    <row r="6363" spans="1:17" x14ac:dyDescent="0.3">
      <c r="A6363" t="s">
        <v>9809</v>
      </c>
      <c r="B6363" t="s">
        <v>72</v>
      </c>
      <c r="C6363" t="s">
        <v>11941</v>
      </c>
      <c r="D6363" t="s">
        <v>73</v>
      </c>
      <c r="F6363" s="1">
        <v>44872</v>
      </c>
      <c r="G6363" t="s">
        <v>11940</v>
      </c>
      <c r="H6363" s="5" t="s">
        <v>11199</v>
      </c>
      <c r="I6363" s="8" t="str">
        <f t="shared" si="199"/>
        <v xml:space="preserve">23-Nov-22 </v>
      </c>
      <c r="J6363" s="5" t="s">
        <v>11199</v>
      </c>
      <c r="K6363" t="str">
        <f t="shared" si="198"/>
        <v xml:space="preserve">23-Nov-22 </v>
      </c>
      <c r="L6363">
        <v>0</v>
      </c>
      <c r="M6363">
        <v>0</v>
      </c>
      <c r="N6363">
        <v>0</v>
      </c>
      <c r="O6363" s="2">
        <v>1</v>
      </c>
      <c r="Q6363" t="s">
        <v>340</v>
      </c>
    </row>
    <row r="6364" spans="1:17" x14ac:dyDescent="0.3">
      <c r="A6364" t="s">
        <v>9794</v>
      </c>
      <c r="B6364" t="s">
        <v>58</v>
      </c>
      <c r="C6364" t="s">
        <v>11942</v>
      </c>
      <c r="D6364" t="s">
        <v>59</v>
      </c>
      <c r="E6364" s="1">
        <v>44767</v>
      </c>
      <c r="F6364" s="1">
        <v>44785</v>
      </c>
      <c r="G6364" t="s">
        <v>11943</v>
      </c>
      <c r="H6364" s="5" t="s">
        <v>11199</v>
      </c>
      <c r="I6364" s="8" t="str">
        <f t="shared" si="199"/>
        <v xml:space="preserve">23-Nov-22 </v>
      </c>
      <c r="J6364" s="5" t="s">
        <v>11655</v>
      </c>
      <c r="K6364" t="str">
        <f t="shared" si="198"/>
        <v xml:space="preserve">01-Dec-22 </v>
      </c>
      <c r="L6364">
        <v>7</v>
      </c>
      <c r="M6364">
        <v>0</v>
      </c>
      <c r="N6364">
        <v>6</v>
      </c>
      <c r="O6364" s="2">
        <v>1</v>
      </c>
      <c r="Q6364" t="s">
        <v>340</v>
      </c>
    </row>
    <row r="6365" spans="1:17" x14ac:dyDescent="0.3">
      <c r="A6365" t="s">
        <v>9809</v>
      </c>
      <c r="B6365" t="s">
        <v>72</v>
      </c>
      <c r="C6365" t="s">
        <v>11944</v>
      </c>
      <c r="D6365" t="s">
        <v>73</v>
      </c>
      <c r="E6365" s="1">
        <v>44767</v>
      </c>
      <c r="F6365" s="1">
        <v>44785</v>
      </c>
      <c r="G6365" t="s">
        <v>11943</v>
      </c>
      <c r="H6365" s="5" t="s">
        <v>11199</v>
      </c>
      <c r="I6365" s="8" t="str">
        <f t="shared" si="199"/>
        <v xml:space="preserve">23-Nov-22 </v>
      </c>
      <c r="J6365" s="5" t="s">
        <v>11655</v>
      </c>
      <c r="K6365" t="str">
        <f t="shared" si="198"/>
        <v xml:space="preserve">01-Dec-22 </v>
      </c>
      <c r="L6365">
        <v>7</v>
      </c>
      <c r="M6365">
        <v>0</v>
      </c>
      <c r="N6365">
        <v>6</v>
      </c>
      <c r="O6365" s="2">
        <v>1</v>
      </c>
      <c r="Q6365" t="s">
        <v>340</v>
      </c>
    </row>
    <row r="6366" spans="1:17" x14ac:dyDescent="0.3">
      <c r="A6366" t="s">
        <v>11570</v>
      </c>
      <c r="B6366" t="s">
        <v>141</v>
      </c>
      <c r="C6366" t="s">
        <v>11945</v>
      </c>
      <c r="D6366" t="s">
        <v>142</v>
      </c>
      <c r="F6366" s="1">
        <v>44888</v>
      </c>
      <c r="G6366" t="s">
        <v>11946</v>
      </c>
      <c r="H6366" s="5" t="s">
        <v>11199</v>
      </c>
      <c r="I6366" s="8" t="str">
        <f t="shared" si="199"/>
        <v xml:space="preserve">23-Nov-22 </v>
      </c>
      <c r="J6366" s="5" t="s">
        <v>11199</v>
      </c>
      <c r="K6366" t="str">
        <f t="shared" si="198"/>
        <v xml:space="preserve">23-Nov-22 </v>
      </c>
      <c r="L6366">
        <v>0</v>
      </c>
      <c r="M6366">
        <v>0</v>
      </c>
      <c r="N6366">
        <v>0</v>
      </c>
      <c r="O6366" s="2">
        <v>1</v>
      </c>
      <c r="Q6366" t="s">
        <v>340</v>
      </c>
    </row>
    <row r="6367" spans="1:17" x14ac:dyDescent="0.3">
      <c r="A6367" t="s">
        <v>11570</v>
      </c>
      <c r="B6367" t="s">
        <v>141</v>
      </c>
      <c r="C6367" t="s">
        <v>11947</v>
      </c>
      <c r="D6367" t="s">
        <v>142</v>
      </c>
      <c r="F6367" s="1">
        <v>44888</v>
      </c>
      <c r="G6367" t="s">
        <v>11948</v>
      </c>
      <c r="H6367" s="5" t="s">
        <v>11199</v>
      </c>
      <c r="I6367" s="8" t="str">
        <f t="shared" si="199"/>
        <v xml:space="preserve">23-Nov-22 </v>
      </c>
      <c r="J6367" s="5" t="s">
        <v>11199</v>
      </c>
      <c r="K6367" t="str">
        <f t="shared" si="198"/>
        <v xml:space="preserve">23-Nov-22 </v>
      </c>
      <c r="L6367">
        <v>0</v>
      </c>
      <c r="M6367">
        <v>0</v>
      </c>
      <c r="N6367">
        <v>0</v>
      </c>
      <c r="O6367" s="2">
        <v>1</v>
      </c>
      <c r="Q6367" t="s">
        <v>340</v>
      </c>
    </row>
    <row r="6368" spans="1:17" x14ac:dyDescent="0.3">
      <c r="A6368" t="s">
        <v>9794</v>
      </c>
      <c r="B6368" t="s">
        <v>58</v>
      </c>
      <c r="C6368" t="s">
        <v>11949</v>
      </c>
      <c r="D6368" t="s">
        <v>59</v>
      </c>
      <c r="E6368" s="1">
        <v>44910</v>
      </c>
      <c r="F6368" s="1">
        <v>44916</v>
      </c>
      <c r="G6368" t="s">
        <v>11950</v>
      </c>
      <c r="H6368" s="5" t="s">
        <v>11185</v>
      </c>
      <c r="I6368" s="8" t="str">
        <f t="shared" si="199"/>
        <v xml:space="preserve">24-Nov-22 </v>
      </c>
      <c r="J6368" s="5" t="s">
        <v>11128</v>
      </c>
      <c r="K6368" t="str">
        <f t="shared" si="198"/>
        <v xml:space="preserve">03-Mar-23 </v>
      </c>
      <c r="L6368">
        <v>12</v>
      </c>
      <c r="M6368">
        <v>0</v>
      </c>
      <c r="N6368">
        <v>69</v>
      </c>
      <c r="O6368" s="2">
        <v>1</v>
      </c>
      <c r="Q6368" t="s">
        <v>340</v>
      </c>
    </row>
    <row r="6369" spans="1:17" x14ac:dyDescent="0.3">
      <c r="A6369" t="s">
        <v>9809</v>
      </c>
      <c r="B6369" t="s">
        <v>72</v>
      </c>
      <c r="C6369" t="s">
        <v>11951</v>
      </c>
      <c r="D6369" t="s">
        <v>73</v>
      </c>
      <c r="E6369" s="1">
        <v>44910</v>
      </c>
      <c r="F6369" s="1">
        <v>44916</v>
      </c>
      <c r="G6369" t="s">
        <v>11950</v>
      </c>
      <c r="H6369" s="5" t="s">
        <v>11185</v>
      </c>
      <c r="I6369" s="8" t="str">
        <f t="shared" si="199"/>
        <v xml:space="preserve">24-Nov-22 </v>
      </c>
      <c r="J6369" s="5" t="s">
        <v>11128</v>
      </c>
      <c r="K6369" t="str">
        <f t="shared" si="198"/>
        <v xml:space="preserve">03-Mar-23 </v>
      </c>
      <c r="L6369">
        <v>12</v>
      </c>
      <c r="M6369">
        <v>0</v>
      </c>
      <c r="N6369">
        <v>69</v>
      </c>
      <c r="O6369" s="2">
        <v>1</v>
      </c>
      <c r="Q6369" t="s">
        <v>340</v>
      </c>
    </row>
    <row r="6370" spans="1:17" x14ac:dyDescent="0.3">
      <c r="A6370" t="s">
        <v>9794</v>
      </c>
      <c r="B6370" t="s">
        <v>58</v>
      </c>
      <c r="C6370" t="s">
        <v>11952</v>
      </c>
      <c r="D6370" t="s">
        <v>59</v>
      </c>
      <c r="E6370" s="1">
        <v>44852</v>
      </c>
      <c r="F6370" s="1">
        <v>44886</v>
      </c>
      <c r="G6370" t="s">
        <v>11953</v>
      </c>
      <c r="H6370" s="5" t="s">
        <v>11877</v>
      </c>
      <c r="I6370" s="8" t="str">
        <f t="shared" si="199"/>
        <v xml:space="preserve">25-Nov-22 </v>
      </c>
      <c r="J6370" s="5" t="s">
        <v>11227</v>
      </c>
      <c r="K6370" t="str">
        <f t="shared" si="198"/>
        <v xml:space="preserve">16-Dec-22 </v>
      </c>
      <c r="L6370">
        <v>6</v>
      </c>
      <c r="M6370">
        <v>0</v>
      </c>
      <c r="N6370">
        <v>16</v>
      </c>
      <c r="O6370" s="2">
        <v>1</v>
      </c>
      <c r="Q6370" t="s">
        <v>340</v>
      </c>
    </row>
    <row r="6371" spans="1:17" x14ac:dyDescent="0.3">
      <c r="A6371" t="s">
        <v>9809</v>
      </c>
      <c r="B6371" t="s">
        <v>72</v>
      </c>
      <c r="C6371" t="s">
        <v>11954</v>
      </c>
      <c r="D6371" t="s">
        <v>73</v>
      </c>
      <c r="E6371" s="1">
        <v>44852</v>
      </c>
      <c r="F6371" s="1">
        <v>44886</v>
      </c>
      <c r="G6371" t="s">
        <v>11953</v>
      </c>
      <c r="H6371" s="5" t="s">
        <v>11877</v>
      </c>
      <c r="I6371" s="8" t="str">
        <f t="shared" si="199"/>
        <v xml:space="preserve">25-Nov-22 </v>
      </c>
      <c r="J6371" s="5" t="s">
        <v>11227</v>
      </c>
      <c r="K6371" t="str">
        <f t="shared" si="198"/>
        <v xml:space="preserve">16-Dec-22 </v>
      </c>
      <c r="L6371">
        <v>6</v>
      </c>
      <c r="M6371">
        <v>0</v>
      </c>
      <c r="N6371">
        <v>16</v>
      </c>
      <c r="O6371" s="2">
        <v>1</v>
      </c>
      <c r="Q6371" t="s">
        <v>340</v>
      </c>
    </row>
    <row r="6372" spans="1:17" x14ac:dyDescent="0.3">
      <c r="A6372" t="s">
        <v>11570</v>
      </c>
      <c r="B6372" t="s">
        <v>141</v>
      </c>
      <c r="C6372" t="s">
        <v>11955</v>
      </c>
      <c r="D6372" t="s">
        <v>142</v>
      </c>
      <c r="E6372" s="1">
        <v>44890</v>
      </c>
      <c r="F6372" s="1">
        <v>44893</v>
      </c>
      <c r="G6372" t="s">
        <v>11956</v>
      </c>
      <c r="H6372" s="5" t="s">
        <v>11877</v>
      </c>
      <c r="I6372" s="8" t="str">
        <f t="shared" si="199"/>
        <v xml:space="preserve">25-Nov-22 </v>
      </c>
      <c r="J6372" s="5" t="s">
        <v>11957</v>
      </c>
      <c r="K6372" t="str">
        <f t="shared" si="198"/>
        <v xml:space="preserve">28-Nov-22 </v>
      </c>
      <c r="L6372">
        <v>2</v>
      </c>
      <c r="M6372">
        <v>0</v>
      </c>
      <c r="N6372">
        <v>2</v>
      </c>
      <c r="O6372" s="2">
        <v>1</v>
      </c>
      <c r="Q6372" t="s">
        <v>340</v>
      </c>
    </row>
    <row r="6373" spans="1:17" x14ac:dyDescent="0.3">
      <c r="A6373" t="s">
        <v>9794</v>
      </c>
      <c r="B6373" t="s">
        <v>58</v>
      </c>
      <c r="C6373" t="s">
        <v>11958</v>
      </c>
      <c r="D6373" t="s">
        <v>59</v>
      </c>
      <c r="E6373" s="1">
        <v>44774</v>
      </c>
      <c r="F6373" s="1">
        <v>44777</v>
      </c>
      <c r="G6373" t="s">
        <v>11959</v>
      </c>
      <c r="H6373" s="5" t="s">
        <v>11957</v>
      </c>
      <c r="I6373" s="8" t="str">
        <f t="shared" si="199"/>
        <v xml:space="preserve">28-Nov-22 </v>
      </c>
      <c r="J6373" s="5" t="s">
        <v>11960</v>
      </c>
      <c r="K6373" t="str">
        <f t="shared" si="198"/>
        <v xml:space="preserve">20-Dec-22 </v>
      </c>
      <c r="L6373">
        <v>5</v>
      </c>
      <c r="M6373">
        <v>0</v>
      </c>
      <c r="N6373">
        <v>17</v>
      </c>
      <c r="O6373" s="2">
        <v>1</v>
      </c>
      <c r="Q6373" t="s">
        <v>340</v>
      </c>
    </row>
    <row r="6374" spans="1:17" x14ac:dyDescent="0.3">
      <c r="A6374" t="s">
        <v>9794</v>
      </c>
      <c r="B6374" t="s">
        <v>58</v>
      </c>
      <c r="C6374" t="s">
        <v>11961</v>
      </c>
      <c r="D6374" t="s">
        <v>59</v>
      </c>
      <c r="E6374" s="1">
        <v>44797</v>
      </c>
      <c r="F6374" s="1">
        <v>44804</v>
      </c>
      <c r="G6374" t="s">
        <v>11962</v>
      </c>
      <c r="H6374" s="5" t="s">
        <v>11957</v>
      </c>
      <c r="I6374" s="8" t="str">
        <f t="shared" si="199"/>
        <v xml:space="preserve">28-Nov-22 </v>
      </c>
      <c r="J6374" s="5" t="s">
        <v>11963</v>
      </c>
      <c r="K6374" t="str">
        <f t="shared" si="198"/>
        <v xml:space="preserve">04-Jan-23 </v>
      </c>
      <c r="L6374">
        <v>5</v>
      </c>
      <c r="M6374">
        <v>0</v>
      </c>
      <c r="N6374">
        <v>25</v>
      </c>
      <c r="O6374" s="2">
        <v>1</v>
      </c>
      <c r="Q6374" t="s">
        <v>340</v>
      </c>
    </row>
    <row r="6375" spans="1:17" x14ac:dyDescent="0.3">
      <c r="A6375" t="s">
        <v>9809</v>
      </c>
      <c r="B6375" t="s">
        <v>72</v>
      </c>
      <c r="C6375" t="s">
        <v>11964</v>
      </c>
      <c r="D6375" t="s">
        <v>73</v>
      </c>
      <c r="E6375" s="1">
        <v>44774</v>
      </c>
      <c r="F6375" s="1">
        <v>44777</v>
      </c>
      <c r="G6375" t="s">
        <v>11959</v>
      </c>
      <c r="H6375" s="5" t="s">
        <v>11957</v>
      </c>
      <c r="I6375" s="8" t="str">
        <f t="shared" si="199"/>
        <v xml:space="preserve">28-Nov-22 </v>
      </c>
      <c r="J6375" s="5" t="s">
        <v>11960</v>
      </c>
      <c r="K6375" t="str">
        <f t="shared" si="198"/>
        <v xml:space="preserve">20-Dec-22 </v>
      </c>
      <c r="L6375">
        <v>5</v>
      </c>
      <c r="M6375">
        <v>0</v>
      </c>
      <c r="N6375">
        <v>17</v>
      </c>
      <c r="O6375" s="2">
        <v>1</v>
      </c>
      <c r="Q6375" t="s">
        <v>340</v>
      </c>
    </row>
    <row r="6376" spans="1:17" x14ac:dyDescent="0.3">
      <c r="A6376" t="s">
        <v>9809</v>
      </c>
      <c r="B6376" t="s">
        <v>72</v>
      </c>
      <c r="C6376" t="s">
        <v>11965</v>
      </c>
      <c r="D6376" t="s">
        <v>73</v>
      </c>
      <c r="E6376" s="1">
        <v>44797</v>
      </c>
      <c r="F6376" s="1">
        <v>44804</v>
      </c>
      <c r="G6376" t="s">
        <v>11962</v>
      </c>
      <c r="H6376" s="5" t="s">
        <v>11957</v>
      </c>
      <c r="I6376" s="8" t="str">
        <f t="shared" si="199"/>
        <v xml:space="preserve">28-Nov-22 </v>
      </c>
      <c r="J6376" s="5" t="s">
        <v>11963</v>
      </c>
      <c r="K6376" t="str">
        <f t="shared" si="198"/>
        <v xml:space="preserve">04-Jan-23 </v>
      </c>
      <c r="L6376">
        <v>5</v>
      </c>
      <c r="M6376">
        <v>0</v>
      </c>
      <c r="N6376">
        <v>25</v>
      </c>
      <c r="O6376" s="2">
        <v>1</v>
      </c>
      <c r="Q6376" t="s">
        <v>340</v>
      </c>
    </row>
    <row r="6377" spans="1:17" x14ac:dyDescent="0.3">
      <c r="A6377" t="s">
        <v>9794</v>
      </c>
      <c r="B6377" t="s">
        <v>58</v>
      </c>
      <c r="C6377" t="s">
        <v>11966</v>
      </c>
      <c r="D6377" t="s">
        <v>59</v>
      </c>
      <c r="F6377" s="1">
        <v>44823</v>
      </c>
      <c r="G6377" t="s">
        <v>11967</v>
      </c>
      <c r="H6377" s="5" t="s">
        <v>11932</v>
      </c>
      <c r="I6377" s="8" t="str">
        <f t="shared" si="199"/>
        <v xml:space="preserve">29-Nov-22 </v>
      </c>
      <c r="J6377" s="5" t="s">
        <v>11932</v>
      </c>
      <c r="K6377" t="str">
        <f t="shared" si="198"/>
        <v xml:space="preserve">29-Nov-22 </v>
      </c>
      <c r="L6377">
        <v>0</v>
      </c>
      <c r="M6377">
        <v>0</v>
      </c>
      <c r="N6377">
        <v>0</v>
      </c>
      <c r="O6377" s="2">
        <v>1</v>
      </c>
      <c r="Q6377" t="s">
        <v>340</v>
      </c>
    </row>
    <row r="6378" spans="1:17" x14ac:dyDescent="0.3">
      <c r="A6378" t="s">
        <v>3502</v>
      </c>
      <c r="B6378" t="s">
        <v>23</v>
      </c>
      <c r="C6378">
        <v>3000</v>
      </c>
      <c r="D6378" t="s">
        <v>24</v>
      </c>
      <c r="G6378" t="s">
        <v>11968</v>
      </c>
      <c r="H6378" s="5" t="s">
        <v>11932</v>
      </c>
      <c r="I6378" s="8" t="str">
        <f t="shared" si="199"/>
        <v xml:space="preserve">29-Nov-22 </v>
      </c>
      <c r="J6378" s="5" t="s">
        <v>11822</v>
      </c>
      <c r="K6378" t="str">
        <f t="shared" si="198"/>
        <v xml:space="preserve">24-Feb-23 </v>
      </c>
      <c r="L6378">
        <v>51</v>
      </c>
      <c r="M6378">
        <v>0</v>
      </c>
      <c r="N6378">
        <v>60</v>
      </c>
      <c r="O6378" s="2">
        <v>1</v>
      </c>
      <c r="Q6378" t="s">
        <v>340</v>
      </c>
    </row>
    <row r="6379" spans="1:17" x14ac:dyDescent="0.3">
      <c r="A6379" t="s">
        <v>3510</v>
      </c>
      <c r="B6379" t="s">
        <v>45</v>
      </c>
      <c r="C6379">
        <v>3000</v>
      </c>
      <c r="D6379" t="s">
        <v>46</v>
      </c>
      <c r="G6379" t="s">
        <v>11968</v>
      </c>
      <c r="H6379" s="5" t="s">
        <v>11932</v>
      </c>
      <c r="I6379" s="8" t="str">
        <f t="shared" si="199"/>
        <v xml:space="preserve">29-Nov-22 </v>
      </c>
      <c r="J6379" s="5" t="s">
        <v>11822</v>
      </c>
      <c r="K6379" t="str">
        <f t="shared" si="198"/>
        <v xml:space="preserve">24-Feb-23 </v>
      </c>
      <c r="L6379">
        <v>51</v>
      </c>
      <c r="M6379">
        <v>0</v>
      </c>
      <c r="N6379">
        <v>60</v>
      </c>
      <c r="O6379" s="2">
        <v>1</v>
      </c>
      <c r="Q6379" t="s">
        <v>340</v>
      </c>
    </row>
    <row r="6380" spans="1:17" x14ac:dyDescent="0.3">
      <c r="A6380" t="s">
        <v>9809</v>
      </c>
      <c r="B6380" t="s">
        <v>72</v>
      </c>
      <c r="C6380" t="s">
        <v>11969</v>
      </c>
      <c r="D6380" t="s">
        <v>73</v>
      </c>
      <c r="F6380" s="1">
        <v>44823</v>
      </c>
      <c r="G6380" t="s">
        <v>11967</v>
      </c>
      <c r="H6380" s="5" t="s">
        <v>11932</v>
      </c>
      <c r="I6380" s="8" t="str">
        <f t="shared" si="199"/>
        <v xml:space="preserve">29-Nov-22 </v>
      </c>
      <c r="J6380" s="5" t="s">
        <v>11932</v>
      </c>
      <c r="K6380" t="str">
        <f t="shared" si="198"/>
        <v xml:space="preserve">29-Nov-22 </v>
      </c>
      <c r="L6380">
        <v>0</v>
      </c>
      <c r="M6380">
        <v>0</v>
      </c>
      <c r="N6380">
        <v>0</v>
      </c>
      <c r="O6380" s="2">
        <v>1</v>
      </c>
      <c r="Q6380" t="s">
        <v>340</v>
      </c>
    </row>
    <row r="6381" spans="1:17" x14ac:dyDescent="0.3">
      <c r="A6381" t="s">
        <v>9794</v>
      </c>
      <c r="B6381" t="s">
        <v>58</v>
      </c>
      <c r="C6381" t="s">
        <v>11970</v>
      </c>
      <c r="D6381" t="s">
        <v>59</v>
      </c>
      <c r="G6381" t="s">
        <v>11971</v>
      </c>
      <c r="H6381" s="5" t="s">
        <v>11119</v>
      </c>
      <c r="I6381" s="8" t="str">
        <f t="shared" si="199"/>
        <v xml:space="preserve">30-Nov-22 </v>
      </c>
      <c r="J6381" s="5" t="s">
        <v>11119</v>
      </c>
      <c r="K6381" t="str">
        <f t="shared" si="198"/>
        <v xml:space="preserve">30-Nov-22 </v>
      </c>
      <c r="L6381">
        <v>0</v>
      </c>
      <c r="M6381">
        <v>0</v>
      </c>
      <c r="N6381">
        <v>0</v>
      </c>
      <c r="O6381" s="2">
        <v>1</v>
      </c>
      <c r="Q6381" t="s">
        <v>340</v>
      </c>
    </row>
    <row r="6382" spans="1:17" x14ac:dyDescent="0.3">
      <c r="A6382" t="s">
        <v>9809</v>
      </c>
      <c r="B6382" t="s">
        <v>72</v>
      </c>
      <c r="C6382" t="s">
        <v>11972</v>
      </c>
      <c r="D6382" t="s">
        <v>73</v>
      </c>
      <c r="G6382" t="s">
        <v>11971</v>
      </c>
      <c r="H6382" s="5" t="s">
        <v>11119</v>
      </c>
      <c r="I6382" s="8" t="str">
        <f t="shared" si="199"/>
        <v xml:space="preserve">30-Nov-22 </v>
      </c>
      <c r="J6382" s="5" t="s">
        <v>11119</v>
      </c>
      <c r="K6382" t="str">
        <f t="shared" si="198"/>
        <v xml:space="preserve">30-Nov-22 </v>
      </c>
      <c r="L6382">
        <v>0</v>
      </c>
      <c r="M6382">
        <v>0</v>
      </c>
      <c r="N6382">
        <v>0</v>
      </c>
      <c r="O6382" s="2">
        <v>1</v>
      </c>
      <c r="Q6382" t="s">
        <v>340</v>
      </c>
    </row>
    <row r="6383" spans="1:17" x14ac:dyDescent="0.3">
      <c r="A6383" t="s">
        <v>9794</v>
      </c>
      <c r="B6383" t="s">
        <v>58</v>
      </c>
      <c r="C6383" t="s">
        <v>11973</v>
      </c>
      <c r="D6383" t="s">
        <v>59</v>
      </c>
      <c r="F6383" s="1">
        <v>44823</v>
      </c>
      <c r="G6383" t="s">
        <v>11974</v>
      </c>
      <c r="H6383" s="5" t="s">
        <v>11119</v>
      </c>
      <c r="I6383" s="8" t="str">
        <f t="shared" si="199"/>
        <v xml:space="preserve">30-Nov-22 </v>
      </c>
      <c r="J6383" s="5" t="s">
        <v>11119</v>
      </c>
      <c r="K6383" t="str">
        <f t="shared" si="198"/>
        <v xml:space="preserve">30-Nov-22 </v>
      </c>
      <c r="L6383">
        <v>0</v>
      </c>
      <c r="M6383">
        <v>0</v>
      </c>
      <c r="N6383">
        <v>0</v>
      </c>
      <c r="O6383" s="2">
        <v>1</v>
      </c>
      <c r="Q6383" t="s">
        <v>340</v>
      </c>
    </row>
    <row r="6384" spans="1:17" x14ac:dyDescent="0.3">
      <c r="A6384" t="s">
        <v>9809</v>
      </c>
      <c r="B6384" t="s">
        <v>72</v>
      </c>
      <c r="C6384" t="s">
        <v>11975</v>
      </c>
      <c r="D6384" t="s">
        <v>73</v>
      </c>
      <c r="F6384" s="1">
        <v>44823</v>
      </c>
      <c r="G6384" t="s">
        <v>11974</v>
      </c>
      <c r="H6384" s="5" t="s">
        <v>11119</v>
      </c>
      <c r="I6384" s="8" t="str">
        <f t="shared" si="199"/>
        <v xml:space="preserve">30-Nov-22 </v>
      </c>
      <c r="J6384" s="5" t="s">
        <v>11119</v>
      </c>
      <c r="K6384" t="str">
        <f t="shared" si="198"/>
        <v xml:space="preserve">30-Nov-22 </v>
      </c>
      <c r="L6384">
        <v>0</v>
      </c>
      <c r="M6384">
        <v>0</v>
      </c>
      <c r="N6384">
        <v>0</v>
      </c>
      <c r="O6384" s="2">
        <v>1</v>
      </c>
      <c r="Q6384" t="s">
        <v>340</v>
      </c>
    </row>
    <row r="6385" spans="1:17" x14ac:dyDescent="0.3">
      <c r="A6385" t="s">
        <v>11570</v>
      </c>
      <c r="B6385" t="s">
        <v>141</v>
      </c>
      <c r="C6385" t="s">
        <v>11976</v>
      </c>
      <c r="D6385" t="s">
        <v>142</v>
      </c>
      <c r="E6385" s="1">
        <v>44910</v>
      </c>
      <c r="F6385" s="1">
        <v>44925</v>
      </c>
      <c r="G6385" t="s">
        <v>11977</v>
      </c>
      <c r="H6385" s="5" t="s">
        <v>11655</v>
      </c>
      <c r="I6385" s="8" t="str">
        <f t="shared" si="199"/>
        <v xml:space="preserve">01-Dec-22 </v>
      </c>
      <c r="J6385" s="5" t="s">
        <v>11622</v>
      </c>
      <c r="K6385" t="str">
        <f t="shared" si="198"/>
        <v xml:space="preserve">14-Dec-22 </v>
      </c>
      <c r="L6385">
        <v>10</v>
      </c>
      <c r="M6385">
        <v>0</v>
      </c>
      <c r="N6385">
        <v>10</v>
      </c>
      <c r="O6385" s="2">
        <v>1</v>
      </c>
      <c r="Q6385" t="s">
        <v>340</v>
      </c>
    </row>
    <row r="6386" spans="1:17" x14ac:dyDescent="0.3">
      <c r="A6386" t="s">
        <v>9794</v>
      </c>
      <c r="B6386" t="s">
        <v>58</v>
      </c>
      <c r="C6386" t="s">
        <v>11978</v>
      </c>
      <c r="D6386" t="s">
        <v>59</v>
      </c>
      <c r="E6386" s="1">
        <v>44845</v>
      </c>
      <c r="F6386" s="1">
        <v>44858</v>
      </c>
      <c r="G6386" t="s">
        <v>11979</v>
      </c>
      <c r="H6386" s="5" t="s">
        <v>11655</v>
      </c>
      <c r="I6386" s="8" t="str">
        <f t="shared" si="199"/>
        <v xml:space="preserve">01-Dec-22 </v>
      </c>
      <c r="J6386" s="5" t="s">
        <v>11110</v>
      </c>
      <c r="K6386" t="str">
        <f t="shared" si="198"/>
        <v xml:space="preserve">07-Dec-22 </v>
      </c>
      <c r="L6386">
        <v>5</v>
      </c>
      <c r="M6386">
        <v>0</v>
      </c>
      <c r="N6386">
        <v>5</v>
      </c>
      <c r="O6386" s="2">
        <v>1</v>
      </c>
      <c r="Q6386" t="s">
        <v>340</v>
      </c>
    </row>
    <row r="6387" spans="1:17" x14ac:dyDescent="0.3">
      <c r="A6387" t="s">
        <v>9794</v>
      </c>
      <c r="B6387" t="s">
        <v>58</v>
      </c>
      <c r="C6387" t="s">
        <v>11980</v>
      </c>
      <c r="D6387" t="s">
        <v>59</v>
      </c>
      <c r="E6387" s="1">
        <v>44855</v>
      </c>
      <c r="F6387" s="1">
        <v>44868</v>
      </c>
      <c r="G6387" t="s">
        <v>11981</v>
      </c>
      <c r="H6387" s="5" t="s">
        <v>11655</v>
      </c>
      <c r="I6387" s="8" t="str">
        <f t="shared" si="199"/>
        <v xml:space="preserve">01-Dec-22 </v>
      </c>
      <c r="J6387" s="5" t="s">
        <v>11110</v>
      </c>
      <c r="K6387" t="str">
        <f t="shared" si="198"/>
        <v xml:space="preserve">07-Dec-22 </v>
      </c>
      <c r="L6387">
        <v>5</v>
      </c>
      <c r="M6387">
        <v>0</v>
      </c>
      <c r="N6387">
        <v>5</v>
      </c>
      <c r="O6387" s="2">
        <v>1</v>
      </c>
      <c r="Q6387" t="s">
        <v>340</v>
      </c>
    </row>
    <row r="6388" spans="1:17" x14ac:dyDescent="0.3">
      <c r="A6388" t="s">
        <v>9794</v>
      </c>
      <c r="B6388" t="s">
        <v>58</v>
      </c>
      <c r="C6388" t="s">
        <v>11982</v>
      </c>
      <c r="D6388" t="s">
        <v>59</v>
      </c>
      <c r="G6388" t="s">
        <v>11983</v>
      </c>
      <c r="H6388" s="5" t="s">
        <v>11655</v>
      </c>
      <c r="I6388" s="8" t="str">
        <f t="shared" si="199"/>
        <v xml:space="preserve">01-Dec-22 </v>
      </c>
      <c r="J6388" s="5" t="s">
        <v>11984</v>
      </c>
      <c r="K6388" t="str">
        <f t="shared" si="198"/>
        <v xml:space="preserve">17-Jul-23 </v>
      </c>
      <c r="L6388">
        <v>10</v>
      </c>
      <c r="M6388">
        <v>0</v>
      </c>
      <c r="N6388">
        <v>155</v>
      </c>
      <c r="O6388" s="2">
        <v>1</v>
      </c>
      <c r="Q6388" t="s">
        <v>340</v>
      </c>
    </row>
    <row r="6389" spans="1:17" x14ac:dyDescent="0.3">
      <c r="A6389" t="s">
        <v>9809</v>
      </c>
      <c r="B6389" t="s">
        <v>72</v>
      </c>
      <c r="C6389" t="s">
        <v>11985</v>
      </c>
      <c r="D6389" t="s">
        <v>73</v>
      </c>
      <c r="E6389" s="1">
        <v>44845</v>
      </c>
      <c r="F6389" s="1">
        <v>44858</v>
      </c>
      <c r="G6389" t="s">
        <v>11979</v>
      </c>
      <c r="H6389" s="5" t="s">
        <v>11655</v>
      </c>
      <c r="I6389" s="8" t="str">
        <f t="shared" si="199"/>
        <v xml:space="preserve">01-Dec-22 </v>
      </c>
      <c r="J6389" s="5" t="s">
        <v>11110</v>
      </c>
      <c r="K6389" t="str">
        <f t="shared" si="198"/>
        <v xml:space="preserve">07-Dec-22 </v>
      </c>
      <c r="L6389">
        <v>5</v>
      </c>
      <c r="M6389">
        <v>0</v>
      </c>
      <c r="N6389">
        <v>5</v>
      </c>
      <c r="O6389" s="2">
        <v>1</v>
      </c>
      <c r="Q6389" t="s">
        <v>340</v>
      </c>
    </row>
    <row r="6390" spans="1:17" x14ac:dyDescent="0.3">
      <c r="A6390" t="s">
        <v>9809</v>
      </c>
      <c r="B6390" t="s">
        <v>72</v>
      </c>
      <c r="C6390" t="s">
        <v>11986</v>
      </c>
      <c r="D6390" t="s">
        <v>73</v>
      </c>
      <c r="E6390" s="1">
        <v>44855</v>
      </c>
      <c r="F6390" s="1">
        <v>44868</v>
      </c>
      <c r="G6390" t="s">
        <v>11981</v>
      </c>
      <c r="H6390" s="5" t="s">
        <v>11655</v>
      </c>
      <c r="I6390" s="8" t="str">
        <f t="shared" si="199"/>
        <v xml:space="preserve">01-Dec-22 </v>
      </c>
      <c r="J6390" s="5" t="s">
        <v>11110</v>
      </c>
      <c r="K6390" t="str">
        <f t="shared" si="198"/>
        <v xml:space="preserve">07-Dec-22 </v>
      </c>
      <c r="L6390">
        <v>5</v>
      </c>
      <c r="M6390">
        <v>0</v>
      </c>
      <c r="N6390">
        <v>5</v>
      </c>
      <c r="O6390" s="2">
        <v>1</v>
      </c>
      <c r="Q6390" t="s">
        <v>340</v>
      </c>
    </row>
    <row r="6391" spans="1:17" x14ac:dyDescent="0.3">
      <c r="A6391" t="s">
        <v>9809</v>
      </c>
      <c r="B6391" t="s">
        <v>72</v>
      </c>
      <c r="C6391" t="s">
        <v>11987</v>
      </c>
      <c r="D6391" t="s">
        <v>73</v>
      </c>
      <c r="G6391" t="s">
        <v>11983</v>
      </c>
      <c r="H6391" s="5" t="s">
        <v>11655</v>
      </c>
      <c r="I6391" s="8" t="str">
        <f t="shared" si="199"/>
        <v xml:space="preserve">01-Dec-22 </v>
      </c>
      <c r="J6391" s="5" t="s">
        <v>11984</v>
      </c>
      <c r="K6391" t="str">
        <f t="shared" si="198"/>
        <v xml:space="preserve">17-Jul-23 </v>
      </c>
      <c r="L6391">
        <v>10</v>
      </c>
      <c r="M6391">
        <v>0</v>
      </c>
      <c r="N6391">
        <v>155</v>
      </c>
      <c r="O6391" s="2">
        <v>1</v>
      </c>
      <c r="Q6391" t="s">
        <v>340</v>
      </c>
    </row>
    <row r="6392" spans="1:17" x14ac:dyDescent="0.3">
      <c r="A6392" t="s">
        <v>9794</v>
      </c>
      <c r="B6392" t="s">
        <v>58</v>
      </c>
      <c r="C6392" t="s">
        <v>11988</v>
      </c>
      <c r="D6392" t="s">
        <v>59</v>
      </c>
      <c r="E6392" s="1">
        <v>44803</v>
      </c>
      <c r="F6392" s="1">
        <v>44809</v>
      </c>
      <c r="G6392" t="s">
        <v>11989</v>
      </c>
      <c r="H6392" s="5" t="s">
        <v>11990</v>
      </c>
      <c r="I6392" s="8" t="str">
        <f t="shared" si="199"/>
        <v xml:space="preserve">02-Dec-22 </v>
      </c>
      <c r="J6392" s="5" t="s">
        <v>11891</v>
      </c>
      <c r="K6392" t="str">
        <f t="shared" si="198"/>
        <v xml:space="preserve">05-Dec-22 </v>
      </c>
      <c r="L6392">
        <v>5</v>
      </c>
      <c r="M6392">
        <v>0</v>
      </c>
      <c r="N6392">
        <v>2</v>
      </c>
      <c r="O6392" s="2">
        <v>1</v>
      </c>
      <c r="Q6392" t="s">
        <v>340</v>
      </c>
    </row>
    <row r="6393" spans="1:17" x14ac:dyDescent="0.3">
      <c r="A6393" t="s">
        <v>9809</v>
      </c>
      <c r="B6393" t="s">
        <v>72</v>
      </c>
      <c r="C6393" t="s">
        <v>11991</v>
      </c>
      <c r="D6393" t="s">
        <v>73</v>
      </c>
      <c r="E6393" s="1">
        <v>44803</v>
      </c>
      <c r="F6393" s="1">
        <v>44809</v>
      </c>
      <c r="G6393" t="s">
        <v>11989</v>
      </c>
      <c r="H6393" s="5" t="s">
        <v>11990</v>
      </c>
      <c r="I6393" s="8" t="str">
        <f t="shared" si="199"/>
        <v xml:space="preserve">02-Dec-22 </v>
      </c>
      <c r="J6393" s="5" t="s">
        <v>11891</v>
      </c>
      <c r="K6393" t="str">
        <f t="shared" si="198"/>
        <v xml:space="preserve">05-Dec-22 </v>
      </c>
      <c r="L6393">
        <v>5</v>
      </c>
      <c r="M6393">
        <v>0</v>
      </c>
      <c r="N6393">
        <v>2</v>
      </c>
      <c r="O6393" s="2">
        <v>1</v>
      </c>
      <c r="Q6393" t="s">
        <v>340</v>
      </c>
    </row>
    <row r="6394" spans="1:17" x14ac:dyDescent="0.3">
      <c r="A6394" t="s">
        <v>9794</v>
      </c>
      <c r="B6394" t="s">
        <v>58</v>
      </c>
      <c r="C6394" t="s">
        <v>11992</v>
      </c>
      <c r="D6394" t="s">
        <v>59</v>
      </c>
      <c r="G6394" t="s">
        <v>11321</v>
      </c>
      <c r="H6394" s="5" t="s">
        <v>11990</v>
      </c>
      <c r="I6394" s="8" t="str">
        <f t="shared" si="199"/>
        <v xml:space="preserve">02-Dec-22 </v>
      </c>
      <c r="J6394" s="5" t="s">
        <v>11569</v>
      </c>
      <c r="K6394" t="str">
        <f t="shared" si="198"/>
        <v xml:space="preserve">20-Jan-23 </v>
      </c>
      <c r="L6394">
        <v>2</v>
      </c>
      <c r="M6394">
        <v>0</v>
      </c>
      <c r="N6394">
        <v>33</v>
      </c>
      <c r="O6394" s="2">
        <v>1</v>
      </c>
      <c r="Q6394" t="s">
        <v>340</v>
      </c>
    </row>
    <row r="6395" spans="1:17" x14ac:dyDescent="0.3">
      <c r="A6395" t="s">
        <v>9809</v>
      </c>
      <c r="B6395" t="s">
        <v>72</v>
      </c>
      <c r="C6395" t="s">
        <v>11993</v>
      </c>
      <c r="D6395" t="s">
        <v>73</v>
      </c>
      <c r="G6395" t="s">
        <v>11321</v>
      </c>
      <c r="H6395" s="5" t="s">
        <v>11990</v>
      </c>
      <c r="I6395" s="8" t="str">
        <f t="shared" si="199"/>
        <v xml:space="preserve">02-Dec-22 </v>
      </c>
      <c r="J6395" s="5" t="s">
        <v>11569</v>
      </c>
      <c r="K6395" t="str">
        <f t="shared" si="198"/>
        <v xml:space="preserve">20-Jan-23 </v>
      </c>
      <c r="L6395">
        <v>2</v>
      </c>
      <c r="M6395">
        <v>0</v>
      </c>
      <c r="N6395">
        <v>33</v>
      </c>
      <c r="O6395" s="2">
        <v>1</v>
      </c>
      <c r="Q6395" t="s">
        <v>340</v>
      </c>
    </row>
    <row r="6396" spans="1:17" x14ac:dyDescent="0.3">
      <c r="A6396" t="s">
        <v>9794</v>
      </c>
      <c r="B6396" t="s">
        <v>58</v>
      </c>
      <c r="C6396" t="s">
        <v>11994</v>
      </c>
      <c r="D6396" t="s">
        <v>59</v>
      </c>
      <c r="G6396" t="s">
        <v>11995</v>
      </c>
      <c r="H6396" s="5" t="s">
        <v>11891</v>
      </c>
      <c r="I6396" s="8" t="str">
        <f t="shared" si="199"/>
        <v xml:space="preserve">05-Dec-22 </v>
      </c>
      <c r="J6396" s="5" t="s">
        <v>11858</v>
      </c>
      <c r="K6396" t="str">
        <f t="shared" si="198"/>
        <v xml:space="preserve">06-Jan-23 </v>
      </c>
      <c r="L6396">
        <v>1</v>
      </c>
      <c r="M6396">
        <v>0</v>
      </c>
      <c r="N6396">
        <v>22</v>
      </c>
      <c r="O6396" s="2">
        <v>1</v>
      </c>
      <c r="Q6396" t="s">
        <v>340</v>
      </c>
    </row>
    <row r="6397" spans="1:17" x14ac:dyDescent="0.3">
      <c r="A6397" t="s">
        <v>9794</v>
      </c>
      <c r="B6397" t="s">
        <v>58</v>
      </c>
      <c r="C6397" t="s">
        <v>11996</v>
      </c>
      <c r="D6397" t="s">
        <v>59</v>
      </c>
      <c r="G6397" t="s">
        <v>11997</v>
      </c>
      <c r="H6397" s="5" t="s">
        <v>11891</v>
      </c>
      <c r="I6397" s="8" t="str">
        <f t="shared" si="199"/>
        <v xml:space="preserve">05-Dec-22 </v>
      </c>
      <c r="J6397" s="5" t="s">
        <v>11858</v>
      </c>
      <c r="K6397" t="str">
        <f t="shared" si="198"/>
        <v xml:space="preserve">06-Jan-23 </v>
      </c>
      <c r="L6397">
        <v>1</v>
      </c>
      <c r="M6397">
        <v>0</v>
      </c>
      <c r="N6397">
        <v>22</v>
      </c>
      <c r="O6397" s="2">
        <v>1</v>
      </c>
      <c r="Q6397" t="s">
        <v>340</v>
      </c>
    </row>
    <row r="6398" spans="1:17" x14ac:dyDescent="0.3">
      <c r="A6398" t="s">
        <v>9809</v>
      </c>
      <c r="B6398" t="s">
        <v>72</v>
      </c>
      <c r="C6398" t="s">
        <v>11998</v>
      </c>
      <c r="D6398" t="s">
        <v>73</v>
      </c>
      <c r="G6398" t="s">
        <v>11995</v>
      </c>
      <c r="H6398" s="5" t="s">
        <v>11891</v>
      </c>
      <c r="I6398" s="8" t="str">
        <f t="shared" si="199"/>
        <v xml:space="preserve">05-Dec-22 </v>
      </c>
      <c r="J6398" s="5" t="s">
        <v>11858</v>
      </c>
      <c r="K6398" t="str">
        <f t="shared" si="198"/>
        <v xml:space="preserve">06-Jan-23 </v>
      </c>
      <c r="L6398">
        <v>1</v>
      </c>
      <c r="M6398">
        <v>0</v>
      </c>
      <c r="N6398">
        <v>22</v>
      </c>
      <c r="O6398" s="2">
        <v>1</v>
      </c>
      <c r="Q6398" t="s">
        <v>340</v>
      </c>
    </row>
    <row r="6399" spans="1:17" x14ac:dyDescent="0.3">
      <c r="A6399" t="s">
        <v>9809</v>
      </c>
      <c r="B6399" t="s">
        <v>72</v>
      </c>
      <c r="C6399" t="s">
        <v>11999</v>
      </c>
      <c r="D6399" t="s">
        <v>73</v>
      </c>
      <c r="G6399" t="s">
        <v>11997</v>
      </c>
      <c r="H6399" s="5" t="s">
        <v>11891</v>
      </c>
      <c r="I6399" s="8" t="str">
        <f t="shared" si="199"/>
        <v xml:space="preserve">05-Dec-22 </v>
      </c>
      <c r="J6399" s="5" t="s">
        <v>11858</v>
      </c>
      <c r="K6399" t="str">
        <f t="shared" si="198"/>
        <v xml:space="preserve">06-Jan-23 </v>
      </c>
      <c r="L6399">
        <v>1</v>
      </c>
      <c r="M6399">
        <v>0</v>
      </c>
      <c r="N6399">
        <v>22</v>
      </c>
      <c r="O6399" s="2">
        <v>1</v>
      </c>
      <c r="Q6399" t="s">
        <v>340</v>
      </c>
    </row>
    <row r="6400" spans="1:17" x14ac:dyDescent="0.3">
      <c r="A6400" t="s">
        <v>9794</v>
      </c>
      <c r="B6400" t="s">
        <v>58</v>
      </c>
      <c r="C6400" t="s">
        <v>12000</v>
      </c>
      <c r="D6400" t="s">
        <v>59</v>
      </c>
      <c r="G6400" t="s">
        <v>12001</v>
      </c>
      <c r="H6400" s="5" t="s">
        <v>11891</v>
      </c>
      <c r="I6400" s="8" t="str">
        <f t="shared" si="199"/>
        <v xml:space="preserve">05-Dec-22 </v>
      </c>
      <c r="J6400" s="5" t="s">
        <v>11891</v>
      </c>
      <c r="K6400" t="str">
        <f t="shared" si="198"/>
        <v xml:space="preserve">05-Dec-22 </v>
      </c>
      <c r="L6400">
        <v>1</v>
      </c>
      <c r="M6400">
        <v>0</v>
      </c>
      <c r="N6400">
        <v>1</v>
      </c>
      <c r="O6400" s="2">
        <v>1</v>
      </c>
      <c r="Q6400" t="s">
        <v>340</v>
      </c>
    </row>
    <row r="6401" spans="1:17" x14ac:dyDescent="0.3">
      <c r="A6401" t="s">
        <v>9809</v>
      </c>
      <c r="B6401" t="s">
        <v>72</v>
      </c>
      <c r="C6401" t="s">
        <v>12002</v>
      </c>
      <c r="D6401" t="s">
        <v>73</v>
      </c>
      <c r="G6401" t="s">
        <v>12001</v>
      </c>
      <c r="H6401" s="5" t="s">
        <v>11891</v>
      </c>
      <c r="I6401" s="8" t="str">
        <f t="shared" si="199"/>
        <v xml:space="preserve">05-Dec-22 </v>
      </c>
      <c r="J6401" s="5" t="s">
        <v>11891</v>
      </c>
      <c r="K6401" t="str">
        <f t="shared" si="198"/>
        <v xml:space="preserve">05-Dec-22 </v>
      </c>
      <c r="L6401">
        <v>1</v>
      </c>
      <c r="M6401">
        <v>0</v>
      </c>
      <c r="N6401">
        <v>1</v>
      </c>
      <c r="O6401" s="2">
        <v>1</v>
      </c>
      <c r="Q6401" t="s">
        <v>340</v>
      </c>
    </row>
    <row r="6402" spans="1:17" x14ac:dyDescent="0.3">
      <c r="A6402" t="s">
        <v>9794</v>
      </c>
      <c r="B6402" t="s">
        <v>58</v>
      </c>
      <c r="C6402" t="s">
        <v>12003</v>
      </c>
      <c r="D6402" t="s">
        <v>59</v>
      </c>
      <c r="E6402" s="1">
        <v>44810</v>
      </c>
      <c r="F6402" s="1">
        <v>44816</v>
      </c>
      <c r="G6402" t="s">
        <v>12004</v>
      </c>
      <c r="H6402" s="5" t="s">
        <v>12005</v>
      </c>
      <c r="I6402" s="8" t="str">
        <f t="shared" si="199"/>
        <v xml:space="preserve">06-Dec-22 </v>
      </c>
      <c r="J6402" s="5" t="s">
        <v>11168</v>
      </c>
      <c r="K6402" t="str">
        <f t="shared" si="198"/>
        <v xml:space="preserve">22-Dec-22 </v>
      </c>
      <c r="L6402">
        <v>5</v>
      </c>
      <c r="M6402">
        <v>0</v>
      </c>
      <c r="N6402">
        <v>12</v>
      </c>
      <c r="O6402" s="2">
        <v>1</v>
      </c>
      <c r="Q6402" t="s">
        <v>340</v>
      </c>
    </row>
    <row r="6403" spans="1:17" x14ac:dyDescent="0.3">
      <c r="A6403" t="s">
        <v>9809</v>
      </c>
      <c r="B6403" t="s">
        <v>72</v>
      </c>
      <c r="C6403" t="s">
        <v>12006</v>
      </c>
      <c r="D6403" t="s">
        <v>73</v>
      </c>
      <c r="E6403" s="1">
        <v>44810</v>
      </c>
      <c r="F6403" s="1">
        <v>44816</v>
      </c>
      <c r="G6403" t="s">
        <v>12004</v>
      </c>
      <c r="H6403" s="5" t="s">
        <v>12005</v>
      </c>
      <c r="I6403" s="8" t="str">
        <f t="shared" si="199"/>
        <v xml:space="preserve">06-Dec-22 </v>
      </c>
      <c r="J6403" s="5" t="s">
        <v>11168</v>
      </c>
      <c r="K6403" t="str">
        <f t="shared" ref="K6403:K6466" si="200">SUBSTITUTE(J6403, "A", "")</f>
        <v xml:space="preserve">22-Dec-22 </v>
      </c>
      <c r="L6403">
        <v>5</v>
      </c>
      <c r="M6403">
        <v>0</v>
      </c>
      <c r="N6403">
        <v>12</v>
      </c>
      <c r="O6403" s="2">
        <v>1</v>
      </c>
      <c r="Q6403" t="s">
        <v>340</v>
      </c>
    </row>
    <row r="6404" spans="1:17" x14ac:dyDescent="0.3">
      <c r="A6404" t="s">
        <v>9794</v>
      </c>
      <c r="B6404" t="s">
        <v>58</v>
      </c>
      <c r="C6404" t="s">
        <v>12007</v>
      </c>
      <c r="D6404" t="s">
        <v>59</v>
      </c>
      <c r="F6404" s="1">
        <v>44742</v>
      </c>
      <c r="G6404" t="s">
        <v>12008</v>
      </c>
      <c r="H6404" s="5" t="s">
        <v>11110</v>
      </c>
      <c r="I6404" s="8" t="str">
        <f t="shared" ref="I6404:I6467" si="201">SUBSTITUTE(H6404, "A", "")</f>
        <v xml:space="preserve">07-Dec-22 </v>
      </c>
      <c r="J6404" s="5" t="s">
        <v>11110</v>
      </c>
      <c r="K6404" t="str">
        <f t="shared" si="200"/>
        <v xml:space="preserve">07-Dec-22 </v>
      </c>
      <c r="L6404">
        <v>0</v>
      </c>
      <c r="M6404">
        <v>0</v>
      </c>
      <c r="N6404">
        <v>0</v>
      </c>
      <c r="O6404" s="2">
        <v>1</v>
      </c>
      <c r="Q6404" t="s">
        <v>340</v>
      </c>
    </row>
    <row r="6405" spans="1:17" x14ac:dyDescent="0.3">
      <c r="A6405" t="s">
        <v>9794</v>
      </c>
      <c r="B6405" t="s">
        <v>58</v>
      </c>
      <c r="C6405" t="s">
        <v>12009</v>
      </c>
      <c r="D6405" t="s">
        <v>59</v>
      </c>
      <c r="F6405" s="1">
        <v>44742</v>
      </c>
      <c r="G6405" t="s">
        <v>12010</v>
      </c>
      <c r="H6405" s="5" t="s">
        <v>11110</v>
      </c>
      <c r="I6405" s="8" t="str">
        <f t="shared" si="201"/>
        <v xml:space="preserve">07-Dec-22 </v>
      </c>
      <c r="J6405" s="5" t="s">
        <v>11110</v>
      </c>
      <c r="K6405" t="str">
        <f t="shared" si="200"/>
        <v xml:space="preserve">07-Dec-22 </v>
      </c>
      <c r="L6405">
        <v>0</v>
      </c>
      <c r="M6405">
        <v>0</v>
      </c>
      <c r="N6405">
        <v>0</v>
      </c>
      <c r="O6405" s="2">
        <v>1</v>
      </c>
      <c r="Q6405" t="s">
        <v>340</v>
      </c>
    </row>
    <row r="6406" spans="1:17" x14ac:dyDescent="0.3">
      <c r="A6406" t="s">
        <v>9794</v>
      </c>
      <c r="B6406" t="s">
        <v>58</v>
      </c>
      <c r="C6406" t="s">
        <v>12011</v>
      </c>
      <c r="D6406" t="s">
        <v>59</v>
      </c>
      <c r="F6406" s="1">
        <v>44858</v>
      </c>
      <c r="G6406" t="s">
        <v>12012</v>
      </c>
      <c r="H6406" s="5" t="s">
        <v>11110</v>
      </c>
      <c r="I6406" s="8" t="str">
        <f t="shared" si="201"/>
        <v xml:space="preserve">07-Dec-22 </v>
      </c>
      <c r="J6406" s="5" t="s">
        <v>11110</v>
      </c>
      <c r="K6406" t="str">
        <f t="shared" si="200"/>
        <v xml:space="preserve">07-Dec-22 </v>
      </c>
      <c r="L6406">
        <v>0</v>
      </c>
      <c r="M6406">
        <v>0</v>
      </c>
      <c r="N6406">
        <v>0</v>
      </c>
      <c r="O6406" s="2">
        <v>1</v>
      </c>
      <c r="Q6406" t="s">
        <v>340</v>
      </c>
    </row>
    <row r="6407" spans="1:17" x14ac:dyDescent="0.3">
      <c r="A6407" t="s">
        <v>9794</v>
      </c>
      <c r="B6407" t="s">
        <v>58</v>
      </c>
      <c r="C6407" t="s">
        <v>12013</v>
      </c>
      <c r="D6407" t="s">
        <v>59</v>
      </c>
      <c r="F6407" s="1">
        <v>44868</v>
      </c>
      <c r="G6407" t="s">
        <v>12014</v>
      </c>
      <c r="H6407" s="5" t="s">
        <v>11110</v>
      </c>
      <c r="I6407" s="8" t="str">
        <f t="shared" si="201"/>
        <v xml:space="preserve">07-Dec-22 </v>
      </c>
      <c r="J6407" s="5" t="s">
        <v>11110</v>
      </c>
      <c r="K6407" t="str">
        <f t="shared" si="200"/>
        <v xml:space="preserve">07-Dec-22 </v>
      </c>
      <c r="L6407">
        <v>0</v>
      </c>
      <c r="M6407">
        <v>0</v>
      </c>
      <c r="N6407">
        <v>0</v>
      </c>
      <c r="O6407" s="2">
        <v>1</v>
      </c>
      <c r="Q6407" t="s">
        <v>340</v>
      </c>
    </row>
    <row r="6408" spans="1:17" x14ac:dyDescent="0.3">
      <c r="A6408" t="s">
        <v>9809</v>
      </c>
      <c r="B6408" t="s">
        <v>72</v>
      </c>
      <c r="C6408" t="s">
        <v>12015</v>
      </c>
      <c r="D6408" t="s">
        <v>73</v>
      </c>
      <c r="F6408" s="1">
        <v>44742</v>
      </c>
      <c r="G6408" t="s">
        <v>12008</v>
      </c>
      <c r="H6408" s="5" t="s">
        <v>11110</v>
      </c>
      <c r="I6408" s="8" t="str">
        <f t="shared" si="201"/>
        <v xml:space="preserve">07-Dec-22 </v>
      </c>
      <c r="J6408" s="5" t="s">
        <v>11110</v>
      </c>
      <c r="K6408" t="str">
        <f t="shared" si="200"/>
        <v xml:space="preserve">07-Dec-22 </v>
      </c>
      <c r="L6408">
        <v>0</v>
      </c>
      <c r="M6408">
        <v>0</v>
      </c>
      <c r="N6408">
        <v>0</v>
      </c>
      <c r="O6408" s="2">
        <v>1</v>
      </c>
      <c r="Q6408" t="s">
        <v>340</v>
      </c>
    </row>
    <row r="6409" spans="1:17" x14ac:dyDescent="0.3">
      <c r="A6409" t="s">
        <v>9809</v>
      </c>
      <c r="B6409" t="s">
        <v>72</v>
      </c>
      <c r="C6409" t="s">
        <v>12016</v>
      </c>
      <c r="D6409" t="s">
        <v>73</v>
      </c>
      <c r="F6409" s="1">
        <v>44742</v>
      </c>
      <c r="G6409" t="s">
        <v>12010</v>
      </c>
      <c r="H6409" s="5" t="s">
        <v>11110</v>
      </c>
      <c r="I6409" s="8" t="str">
        <f t="shared" si="201"/>
        <v xml:space="preserve">07-Dec-22 </v>
      </c>
      <c r="J6409" s="5" t="s">
        <v>11110</v>
      </c>
      <c r="K6409" t="str">
        <f t="shared" si="200"/>
        <v xml:space="preserve">07-Dec-22 </v>
      </c>
      <c r="L6409">
        <v>0</v>
      </c>
      <c r="M6409">
        <v>0</v>
      </c>
      <c r="N6409">
        <v>0</v>
      </c>
      <c r="O6409" s="2">
        <v>1</v>
      </c>
      <c r="Q6409" t="s">
        <v>340</v>
      </c>
    </row>
    <row r="6410" spans="1:17" x14ac:dyDescent="0.3">
      <c r="A6410" t="s">
        <v>9809</v>
      </c>
      <c r="B6410" t="s">
        <v>72</v>
      </c>
      <c r="C6410" t="s">
        <v>12017</v>
      </c>
      <c r="D6410" t="s">
        <v>73</v>
      </c>
      <c r="F6410" s="1">
        <v>44858</v>
      </c>
      <c r="G6410" t="s">
        <v>12012</v>
      </c>
      <c r="H6410" s="5" t="s">
        <v>11110</v>
      </c>
      <c r="I6410" s="8" t="str">
        <f t="shared" si="201"/>
        <v xml:space="preserve">07-Dec-22 </v>
      </c>
      <c r="J6410" s="5" t="s">
        <v>11110</v>
      </c>
      <c r="K6410" t="str">
        <f t="shared" si="200"/>
        <v xml:space="preserve">07-Dec-22 </v>
      </c>
      <c r="L6410">
        <v>0</v>
      </c>
      <c r="M6410">
        <v>0</v>
      </c>
      <c r="N6410">
        <v>0</v>
      </c>
      <c r="O6410" s="2">
        <v>1</v>
      </c>
      <c r="Q6410" t="s">
        <v>340</v>
      </c>
    </row>
    <row r="6411" spans="1:17" x14ac:dyDescent="0.3">
      <c r="A6411" t="s">
        <v>9809</v>
      </c>
      <c r="B6411" t="s">
        <v>72</v>
      </c>
      <c r="C6411" t="s">
        <v>12018</v>
      </c>
      <c r="D6411" t="s">
        <v>73</v>
      </c>
      <c r="F6411" s="1">
        <v>44868</v>
      </c>
      <c r="G6411" t="s">
        <v>12014</v>
      </c>
      <c r="H6411" s="5" t="s">
        <v>11110</v>
      </c>
      <c r="I6411" s="8" t="str">
        <f t="shared" si="201"/>
        <v xml:space="preserve">07-Dec-22 </v>
      </c>
      <c r="J6411" s="5" t="s">
        <v>11110</v>
      </c>
      <c r="K6411" t="str">
        <f t="shared" si="200"/>
        <v xml:space="preserve">07-Dec-22 </v>
      </c>
      <c r="L6411">
        <v>0</v>
      </c>
      <c r="M6411">
        <v>0</v>
      </c>
      <c r="N6411">
        <v>0</v>
      </c>
      <c r="O6411" s="2">
        <v>1</v>
      </c>
      <c r="Q6411" t="s">
        <v>340</v>
      </c>
    </row>
    <row r="6412" spans="1:17" x14ac:dyDescent="0.3">
      <c r="A6412" t="s">
        <v>9794</v>
      </c>
      <c r="B6412" t="s">
        <v>58</v>
      </c>
      <c r="C6412" t="s">
        <v>12019</v>
      </c>
      <c r="D6412" t="s">
        <v>59</v>
      </c>
      <c r="E6412" s="1">
        <v>44867</v>
      </c>
      <c r="F6412" s="1">
        <v>44867</v>
      </c>
      <c r="G6412" t="s">
        <v>12020</v>
      </c>
      <c r="H6412" s="5" t="s">
        <v>12021</v>
      </c>
      <c r="I6412" s="8" t="str">
        <f t="shared" si="201"/>
        <v xml:space="preserve">08-Dec-22 </v>
      </c>
      <c r="J6412" s="5" t="s">
        <v>12021</v>
      </c>
      <c r="K6412" t="str">
        <f t="shared" si="200"/>
        <v xml:space="preserve">08-Dec-22 </v>
      </c>
      <c r="L6412">
        <v>1</v>
      </c>
      <c r="M6412">
        <v>0</v>
      </c>
      <c r="N6412">
        <v>1</v>
      </c>
      <c r="O6412" s="2">
        <v>1</v>
      </c>
      <c r="Q6412" t="s">
        <v>340</v>
      </c>
    </row>
    <row r="6413" spans="1:17" x14ac:dyDescent="0.3">
      <c r="A6413" t="s">
        <v>9794</v>
      </c>
      <c r="B6413" t="s">
        <v>58</v>
      </c>
      <c r="C6413" t="s">
        <v>12022</v>
      </c>
      <c r="D6413" t="s">
        <v>59</v>
      </c>
      <c r="E6413" s="1">
        <v>44903</v>
      </c>
      <c r="F6413" s="1">
        <v>45301</v>
      </c>
      <c r="G6413" t="s">
        <v>12023</v>
      </c>
      <c r="H6413" s="5" t="s">
        <v>12021</v>
      </c>
      <c r="I6413" s="8" t="str">
        <f t="shared" si="201"/>
        <v xml:space="preserve">08-Dec-22 </v>
      </c>
      <c r="J6413" s="5" t="s">
        <v>12024</v>
      </c>
      <c r="K6413" t="str">
        <f t="shared" si="200"/>
        <v xml:space="preserve">31-Jan-24 </v>
      </c>
      <c r="L6413">
        <v>314</v>
      </c>
      <c r="M6413">
        <v>0</v>
      </c>
      <c r="N6413">
        <v>287</v>
      </c>
      <c r="O6413" s="2">
        <v>1</v>
      </c>
      <c r="Q6413" t="s">
        <v>340</v>
      </c>
    </row>
    <row r="6414" spans="1:17" x14ac:dyDescent="0.3">
      <c r="A6414" t="s">
        <v>9809</v>
      </c>
      <c r="B6414" t="s">
        <v>72</v>
      </c>
      <c r="C6414" t="s">
        <v>12025</v>
      </c>
      <c r="D6414" t="s">
        <v>73</v>
      </c>
      <c r="E6414" s="1">
        <v>44867</v>
      </c>
      <c r="F6414" s="1">
        <v>44867</v>
      </c>
      <c r="G6414" t="s">
        <v>12020</v>
      </c>
      <c r="H6414" s="5" t="s">
        <v>12021</v>
      </c>
      <c r="I6414" s="8" t="str">
        <f t="shared" si="201"/>
        <v xml:space="preserve">08-Dec-22 </v>
      </c>
      <c r="J6414" s="5" t="s">
        <v>12021</v>
      </c>
      <c r="K6414" t="str">
        <f t="shared" si="200"/>
        <v xml:space="preserve">08-Dec-22 </v>
      </c>
      <c r="L6414">
        <v>1</v>
      </c>
      <c r="M6414">
        <v>0</v>
      </c>
      <c r="N6414">
        <v>1</v>
      </c>
      <c r="O6414" s="2">
        <v>1</v>
      </c>
      <c r="Q6414" t="s">
        <v>340</v>
      </c>
    </row>
    <row r="6415" spans="1:17" x14ac:dyDescent="0.3">
      <c r="A6415" t="s">
        <v>9809</v>
      </c>
      <c r="B6415" t="s">
        <v>72</v>
      </c>
      <c r="C6415" t="s">
        <v>12026</v>
      </c>
      <c r="D6415" t="s">
        <v>73</v>
      </c>
      <c r="E6415" s="1">
        <v>44903</v>
      </c>
      <c r="F6415" s="1">
        <v>45301</v>
      </c>
      <c r="G6415" t="s">
        <v>12023</v>
      </c>
      <c r="H6415" s="5" t="s">
        <v>12021</v>
      </c>
      <c r="I6415" s="8" t="str">
        <f t="shared" si="201"/>
        <v xml:space="preserve">08-Dec-22 </v>
      </c>
      <c r="J6415" s="5" t="s">
        <v>12024</v>
      </c>
      <c r="K6415" t="str">
        <f t="shared" si="200"/>
        <v xml:space="preserve">31-Jan-24 </v>
      </c>
      <c r="L6415">
        <v>314</v>
      </c>
      <c r="M6415">
        <v>0</v>
      </c>
      <c r="N6415">
        <v>287</v>
      </c>
      <c r="O6415" s="2">
        <v>1</v>
      </c>
      <c r="Q6415" t="s">
        <v>340</v>
      </c>
    </row>
    <row r="6416" spans="1:17" x14ac:dyDescent="0.3">
      <c r="A6416" t="s">
        <v>11570</v>
      </c>
      <c r="B6416" t="s">
        <v>141</v>
      </c>
      <c r="C6416" t="s">
        <v>12027</v>
      </c>
      <c r="D6416" t="s">
        <v>142</v>
      </c>
      <c r="E6416" s="1">
        <v>44896</v>
      </c>
      <c r="F6416" s="1">
        <v>44910</v>
      </c>
      <c r="G6416" t="s">
        <v>12028</v>
      </c>
      <c r="H6416" s="5" t="s">
        <v>12029</v>
      </c>
      <c r="I6416" s="8" t="str">
        <f t="shared" si="201"/>
        <v xml:space="preserve">12-Dec-22 </v>
      </c>
      <c r="J6416" s="5" t="s">
        <v>11148</v>
      </c>
      <c r="K6416" t="str">
        <f t="shared" si="200"/>
        <v xml:space="preserve">17-Feb-23 </v>
      </c>
      <c r="L6416">
        <v>11</v>
      </c>
      <c r="M6416">
        <v>0</v>
      </c>
      <c r="N6416">
        <v>47</v>
      </c>
      <c r="O6416" s="2">
        <v>1</v>
      </c>
      <c r="Q6416" t="s">
        <v>340</v>
      </c>
    </row>
    <row r="6417" spans="1:17" x14ac:dyDescent="0.3">
      <c r="A6417" t="s">
        <v>9794</v>
      </c>
      <c r="B6417" t="s">
        <v>58</v>
      </c>
      <c r="C6417" t="s">
        <v>12030</v>
      </c>
      <c r="D6417" t="s">
        <v>59</v>
      </c>
      <c r="E6417" s="1">
        <v>44853</v>
      </c>
      <c r="F6417" s="1">
        <v>44880</v>
      </c>
      <c r="G6417" t="s">
        <v>12031</v>
      </c>
      <c r="H6417" s="5" t="s">
        <v>12029</v>
      </c>
      <c r="I6417" s="8" t="str">
        <f t="shared" si="201"/>
        <v xml:space="preserve">12-Dec-22 </v>
      </c>
      <c r="J6417" s="5" t="s">
        <v>11227</v>
      </c>
      <c r="K6417" t="str">
        <f t="shared" si="200"/>
        <v xml:space="preserve">16-Dec-22 </v>
      </c>
      <c r="L6417">
        <v>10</v>
      </c>
      <c r="M6417">
        <v>0</v>
      </c>
      <c r="N6417">
        <v>5</v>
      </c>
      <c r="O6417" s="2">
        <v>1</v>
      </c>
      <c r="Q6417" t="s">
        <v>340</v>
      </c>
    </row>
    <row r="6418" spans="1:17" x14ac:dyDescent="0.3">
      <c r="A6418" t="s">
        <v>11570</v>
      </c>
      <c r="B6418" t="s">
        <v>141</v>
      </c>
      <c r="C6418" t="s">
        <v>12032</v>
      </c>
      <c r="D6418" t="s">
        <v>142</v>
      </c>
      <c r="E6418" s="1">
        <v>44907</v>
      </c>
      <c r="F6418" s="1">
        <v>44916</v>
      </c>
      <c r="G6418" t="s">
        <v>231</v>
      </c>
      <c r="H6418" s="5" t="s">
        <v>12029</v>
      </c>
      <c r="I6418" s="8" t="str">
        <f t="shared" si="201"/>
        <v xml:space="preserve">12-Dec-22 </v>
      </c>
      <c r="J6418" s="5" t="s">
        <v>12033</v>
      </c>
      <c r="K6418" t="str">
        <f t="shared" si="200"/>
        <v xml:space="preserve">21-Dec-22 </v>
      </c>
      <c r="L6418">
        <v>8</v>
      </c>
      <c r="M6418">
        <v>0</v>
      </c>
      <c r="N6418">
        <v>8</v>
      </c>
      <c r="O6418" s="2">
        <v>1</v>
      </c>
      <c r="Q6418" t="s">
        <v>340</v>
      </c>
    </row>
    <row r="6419" spans="1:17" x14ac:dyDescent="0.3">
      <c r="A6419" t="s">
        <v>11570</v>
      </c>
      <c r="B6419" t="s">
        <v>141</v>
      </c>
      <c r="C6419" t="s">
        <v>12034</v>
      </c>
      <c r="D6419" t="s">
        <v>142</v>
      </c>
      <c r="E6419" s="1">
        <v>44907</v>
      </c>
      <c r="F6419" s="1">
        <v>44916</v>
      </c>
      <c r="G6419" t="s">
        <v>12035</v>
      </c>
      <c r="H6419" s="5" t="s">
        <v>12029</v>
      </c>
      <c r="I6419" s="8" t="str">
        <f t="shared" si="201"/>
        <v xml:space="preserve">12-Dec-22 </v>
      </c>
      <c r="J6419" s="5" t="s">
        <v>12033</v>
      </c>
      <c r="K6419" t="str">
        <f t="shared" si="200"/>
        <v xml:space="preserve">21-Dec-22 </v>
      </c>
      <c r="L6419">
        <v>8</v>
      </c>
      <c r="M6419">
        <v>0</v>
      </c>
      <c r="N6419">
        <v>8</v>
      </c>
      <c r="O6419" s="2">
        <v>1</v>
      </c>
      <c r="Q6419" t="s">
        <v>340</v>
      </c>
    </row>
    <row r="6420" spans="1:17" x14ac:dyDescent="0.3">
      <c r="A6420" t="s">
        <v>9809</v>
      </c>
      <c r="B6420" t="s">
        <v>72</v>
      </c>
      <c r="C6420" t="s">
        <v>12036</v>
      </c>
      <c r="D6420" t="s">
        <v>73</v>
      </c>
      <c r="E6420" s="1">
        <v>44853</v>
      </c>
      <c r="F6420" s="1">
        <v>44880</v>
      </c>
      <c r="G6420" t="s">
        <v>12031</v>
      </c>
      <c r="H6420" s="5" t="s">
        <v>12029</v>
      </c>
      <c r="I6420" s="8" t="str">
        <f t="shared" si="201"/>
        <v xml:space="preserve">12-Dec-22 </v>
      </c>
      <c r="J6420" s="5" t="s">
        <v>11227</v>
      </c>
      <c r="K6420" t="str">
        <f t="shared" si="200"/>
        <v xml:space="preserve">16-Dec-22 </v>
      </c>
      <c r="L6420">
        <v>10</v>
      </c>
      <c r="M6420">
        <v>0</v>
      </c>
      <c r="N6420">
        <v>5</v>
      </c>
      <c r="O6420" s="2">
        <v>1</v>
      </c>
      <c r="Q6420" t="s">
        <v>340</v>
      </c>
    </row>
    <row r="6421" spans="1:17" x14ac:dyDescent="0.3">
      <c r="A6421" t="s">
        <v>9794</v>
      </c>
      <c r="B6421" t="s">
        <v>58</v>
      </c>
      <c r="C6421" t="s">
        <v>12037</v>
      </c>
      <c r="D6421" t="s">
        <v>59</v>
      </c>
      <c r="E6421" s="1">
        <v>44809</v>
      </c>
      <c r="F6421" s="1">
        <v>44834</v>
      </c>
      <c r="G6421" t="s">
        <v>12038</v>
      </c>
      <c r="H6421" s="5" t="s">
        <v>11622</v>
      </c>
      <c r="I6421" s="8" t="str">
        <f t="shared" si="201"/>
        <v xml:space="preserve">14-Dec-22 </v>
      </c>
      <c r="J6421" s="5" t="s">
        <v>11858</v>
      </c>
      <c r="K6421" t="str">
        <f t="shared" si="200"/>
        <v xml:space="preserve">06-Jan-23 </v>
      </c>
      <c r="L6421">
        <v>8</v>
      </c>
      <c r="M6421">
        <v>0</v>
      </c>
      <c r="N6421">
        <v>15</v>
      </c>
      <c r="O6421" s="2">
        <v>1</v>
      </c>
      <c r="Q6421" t="s">
        <v>340</v>
      </c>
    </row>
    <row r="6422" spans="1:17" x14ac:dyDescent="0.3">
      <c r="A6422" t="s">
        <v>9809</v>
      </c>
      <c r="B6422" t="s">
        <v>72</v>
      </c>
      <c r="C6422" t="s">
        <v>12039</v>
      </c>
      <c r="D6422" t="s">
        <v>73</v>
      </c>
      <c r="E6422" s="1">
        <v>44809</v>
      </c>
      <c r="F6422" s="1">
        <v>44834</v>
      </c>
      <c r="G6422" t="s">
        <v>12038</v>
      </c>
      <c r="H6422" s="5" t="s">
        <v>11622</v>
      </c>
      <c r="I6422" s="8" t="str">
        <f t="shared" si="201"/>
        <v xml:space="preserve">14-Dec-22 </v>
      </c>
      <c r="J6422" s="5" t="s">
        <v>11858</v>
      </c>
      <c r="K6422" t="str">
        <f t="shared" si="200"/>
        <v xml:space="preserve">06-Jan-23 </v>
      </c>
      <c r="L6422">
        <v>8</v>
      </c>
      <c r="M6422">
        <v>0</v>
      </c>
      <c r="N6422">
        <v>15</v>
      </c>
      <c r="O6422" s="2">
        <v>1</v>
      </c>
      <c r="Q6422" t="s">
        <v>340</v>
      </c>
    </row>
    <row r="6423" spans="1:17" x14ac:dyDescent="0.3">
      <c r="A6423" t="s">
        <v>9794</v>
      </c>
      <c r="B6423" t="s">
        <v>58</v>
      </c>
      <c r="C6423" t="s">
        <v>12040</v>
      </c>
      <c r="D6423" t="s">
        <v>59</v>
      </c>
      <c r="E6423" s="1">
        <v>44952</v>
      </c>
      <c r="F6423" s="1">
        <v>44979</v>
      </c>
      <c r="G6423" t="s">
        <v>12041</v>
      </c>
      <c r="H6423" s="5" t="s">
        <v>12042</v>
      </c>
      <c r="I6423" s="8" t="str">
        <f t="shared" si="201"/>
        <v xml:space="preserve">15-Dec-22 </v>
      </c>
      <c r="J6423" s="5" t="s">
        <v>12043</v>
      </c>
      <c r="K6423" t="str">
        <f t="shared" si="200"/>
        <v xml:space="preserve">20-Mar-23 </v>
      </c>
      <c r="L6423">
        <v>20</v>
      </c>
      <c r="M6423">
        <v>0</v>
      </c>
      <c r="N6423">
        <v>65</v>
      </c>
      <c r="O6423" s="2">
        <v>1</v>
      </c>
      <c r="Q6423" t="s">
        <v>340</v>
      </c>
    </row>
    <row r="6424" spans="1:17" x14ac:dyDescent="0.3">
      <c r="A6424" t="s">
        <v>9809</v>
      </c>
      <c r="B6424" t="s">
        <v>72</v>
      </c>
      <c r="C6424" t="s">
        <v>12044</v>
      </c>
      <c r="D6424" t="s">
        <v>73</v>
      </c>
      <c r="E6424" s="1">
        <v>44952</v>
      </c>
      <c r="F6424" s="1">
        <v>44979</v>
      </c>
      <c r="G6424" t="s">
        <v>12041</v>
      </c>
      <c r="H6424" s="5" t="s">
        <v>12042</v>
      </c>
      <c r="I6424" s="8" t="str">
        <f t="shared" si="201"/>
        <v xml:space="preserve">15-Dec-22 </v>
      </c>
      <c r="J6424" s="5" t="s">
        <v>12043</v>
      </c>
      <c r="K6424" t="str">
        <f t="shared" si="200"/>
        <v xml:space="preserve">20-Mar-23 </v>
      </c>
      <c r="L6424">
        <v>20</v>
      </c>
      <c r="M6424">
        <v>0</v>
      </c>
      <c r="N6424">
        <v>65</v>
      </c>
      <c r="O6424" s="2">
        <v>1</v>
      </c>
      <c r="Q6424" t="s">
        <v>340</v>
      </c>
    </row>
    <row r="6425" spans="1:17" x14ac:dyDescent="0.3">
      <c r="A6425" t="s">
        <v>9794</v>
      </c>
      <c r="B6425" t="s">
        <v>58</v>
      </c>
      <c r="C6425" t="s">
        <v>12045</v>
      </c>
      <c r="D6425" t="s">
        <v>59</v>
      </c>
      <c r="G6425" t="s">
        <v>12046</v>
      </c>
      <c r="H6425" s="5" t="s">
        <v>12047</v>
      </c>
      <c r="I6425" s="8" t="str">
        <f t="shared" si="201"/>
        <v xml:space="preserve">19-Dec-22 </v>
      </c>
      <c r="J6425" s="5" t="s">
        <v>11761</v>
      </c>
      <c r="K6425" t="str">
        <f t="shared" si="200"/>
        <v xml:space="preserve">03-Feb-23 </v>
      </c>
      <c r="L6425">
        <v>1</v>
      </c>
      <c r="M6425">
        <v>0</v>
      </c>
      <c r="N6425">
        <v>32</v>
      </c>
      <c r="O6425" s="2">
        <v>1</v>
      </c>
      <c r="Q6425" t="s">
        <v>340</v>
      </c>
    </row>
    <row r="6426" spans="1:17" x14ac:dyDescent="0.3">
      <c r="A6426" t="s">
        <v>9794</v>
      </c>
      <c r="B6426" t="s">
        <v>58</v>
      </c>
      <c r="C6426" t="s">
        <v>12048</v>
      </c>
      <c r="D6426" t="s">
        <v>59</v>
      </c>
      <c r="G6426" t="s">
        <v>12049</v>
      </c>
      <c r="H6426" s="5" t="s">
        <v>12047</v>
      </c>
      <c r="I6426" s="8" t="str">
        <f t="shared" si="201"/>
        <v xml:space="preserve">19-Dec-22 </v>
      </c>
      <c r="J6426" s="5" t="s">
        <v>11390</v>
      </c>
      <c r="K6426" t="str">
        <f t="shared" si="200"/>
        <v xml:space="preserve">28-Feb-23 </v>
      </c>
      <c r="L6426">
        <v>1</v>
      </c>
      <c r="M6426">
        <v>0</v>
      </c>
      <c r="N6426">
        <v>49</v>
      </c>
      <c r="O6426" s="2">
        <v>1</v>
      </c>
      <c r="Q6426" t="s">
        <v>340</v>
      </c>
    </row>
    <row r="6427" spans="1:17" x14ac:dyDescent="0.3">
      <c r="A6427" t="s">
        <v>9794</v>
      </c>
      <c r="B6427" t="s">
        <v>58</v>
      </c>
      <c r="C6427" t="s">
        <v>12050</v>
      </c>
      <c r="D6427" t="s">
        <v>59</v>
      </c>
      <c r="G6427" t="s">
        <v>12051</v>
      </c>
      <c r="H6427" s="5" t="s">
        <v>12047</v>
      </c>
      <c r="I6427" s="8" t="str">
        <f t="shared" si="201"/>
        <v xml:space="preserve">19-Dec-22 </v>
      </c>
      <c r="J6427" s="5" t="s">
        <v>11761</v>
      </c>
      <c r="K6427" t="str">
        <f t="shared" si="200"/>
        <v xml:space="preserve">03-Feb-23 </v>
      </c>
      <c r="L6427">
        <v>1</v>
      </c>
      <c r="M6427">
        <v>0</v>
      </c>
      <c r="N6427">
        <v>32</v>
      </c>
      <c r="O6427" s="2">
        <v>1</v>
      </c>
      <c r="Q6427" t="s">
        <v>340</v>
      </c>
    </row>
    <row r="6428" spans="1:17" x14ac:dyDescent="0.3">
      <c r="A6428" t="s">
        <v>9809</v>
      </c>
      <c r="B6428" t="s">
        <v>72</v>
      </c>
      <c r="C6428" t="s">
        <v>12052</v>
      </c>
      <c r="D6428" t="s">
        <v>73</v>
      </c>
      <c r="G6428" t="s">
        <v>12046</v>
      </c>
      <c r="H6428" s="5" t="s">
        <v>12047</v>
      </c>
      <c r="I6428" s="8" t="str">
        <f t="shared" si="201"/>
        <v xml:space="preserve">19-Dec-22 </v>
      </c>
      <c r="J6428" s="5" t="s">
        <v>11761</v>
      </c>
      <c r="K6428" t="str">
        <f t="shared" si="200"/>
        <v xml:space="preserve">03-Feb-23 </v>
      </c>
      <c r="L6428">
        <v>1</v>
      </c>
      <c r="M6428">
        <v>0</v>
      </c>
      <c r="N6428">
        <v>32</v>
      </c>
      <c r="O6428" s="2">
        <v>1</v>
      </c>
      <c r="Q6428" t="s">
        <v>340</v>
      </c>
    </row>
    <row r="6429" spans="1:17" x14ac:dyDescent="0.3">
      <c r="A6429" t="s">
        <v>9809</v>
      </c>
      <c r="B6429" t="s">
        <v>72</v>
      </c>
      <c r="C6429" t="s">
        <v>12053</v>
      </c>
      <c r="D6429" t="s">
        <v>73</v>
      </c>
      <c r="G6429" t="s">
        <v>12049</v>
      </c>
      <c r="H6429" s="5" t="s">
        <v>12047</v>
      </c>
      <c r="I6429" s="8" t="str">
        <f t="shared" si="201"/>
        <v xml:space="preserve">19-Dec-22 </v>
      </c>
      <c r="J6429" s="5" t="s">
        <v>11390</v>
      </c>
      <c r="K6429" t="str">
        <f t="shared" si="200"/>
        <v xml:space="preserve">28-Feb-23 </v>
      </c>
      <c r="L6429">
        <v>1</v>
      </c>
      <c r="M6429">
        <v>0</v>
      </c>
      <c r="N6429">
        <v>49</v>
      </c>
      <c r="O6429" s="2">
        <v>1</v>
      </c>
      <c r="Q6429" t="s">
        <v>340</v>
      </c>
    </row>
    <row r="6430" spans="1:17" x14ac:dyDescent="0.3">
      <c r="A6430" t="s">
        <v>9809</v>
      </c>
      <c r="B6430" t="s">
        <v>72</v>
      </c>
      <c r="C6430" t="s">
        <v>12054</v>
      </c>
      <c r="D6430" t="s">
        <v>73</v>
      </c>
      <c r="G6430" t="s">
        <v>12051</v>
      </c>
      <c r="H6430" s="5" t="s">
        <v>12047</v>
      </c>
      <c r="I6430" s="8" t="str">
        <f t="shared" si="201"/>
        <v xml:space="preserve">19-Dec-22 </v>
      </c>
      <c r="J6430" s="5" t="s">
        <v>11761</v>
      </c>
      <c r="K6430" t="str">
        <f t="shared" si="200"/>
        <v xml:space="preserve">03-Feb-23 </v>
      </c>
      <c r="L6430">
        <v>1</v>
      </c>
      <c r="M6430">
        <v>0</v>
      </c>
      <c r="N6430">
        <v>32</v>
      </c>
      <c r="O6430" s="2">
        <v>1</v>
      </c>
      <c r="Q6430" t="s">
        <v>340</v>
      </c>
    </row>
    <row r="6431" spans="1:17" x14ac:dyDescent="0.3">
      <c r="A6431" t="s">
        <v>9794</v>
      </c>
      <c r="B6431" t="s">
        <v>58</v>
      </c>
      <c r="C6431" t="s">
        <v>12055</v>
      </c>
      <c r="D6431" t="s">
        <v>59</v>
      </c>
      <c r="E6431" s="1">
        <v>44888</v>
      </c>
      <c r="F6431" s="1">
        <v>44894</v>
      </c>
      <c r="G6431" t="s">
        <v>12056</v>
      </c>
      <c r="H6431" s="5" t="s">
        <v>12047</v>
      </c>
      <c r="I6431" s="8" t="str">
        <f t="shared" si="201"/>
        <v xml:space="preserve">19-Dec-22 </v>
      </c>
      <c r="J6431" s="5" t="s">
        <v>11175</v>
      </c>
      <c r="K6431" t="str">
        <f t="shared" si="200"/>
        <v xml:space="preserve">23-Dec-22 </v>
      </c>
      <c r="L6431">
        <v>5</v>
      </c>
      <c r="M6431">
        <v>0</v>
      </c>
      <c r="N6431">
        <v>5</v>
      </c>
      <c r="O6431" s="2">
        <v>1</v>
      </c>
      <c r="Q6431" t="s">
        <v>340</v>
      </c>
    </row>
    <row r="6432" spans="1:17" x14ac:dyDescent="0.3">
      <c r="A6432" t="s">
        <v>9794</v>
      </c>
      <c r="B6432" t="s">
        <v>58</v>
      </c>
      <c r="C6432" t="s">
        <v>12057</v>
      </c>
      <c r="D6432" t="s">
        <v>59</v>
      </c>
      <c r="E6432" s="1">
        <v>44911</v>
      </c>
      <c r="F6432" s="1">
        <v>44943</v>
      </c>
      <c r="G6432" t="s">
        <v>12058</v>
      </c>
      <c r="H6432" s="5" t="s">
        <v>12047</v>
      </c>
      <c r="I6432" s="8" t="str">
        <f t="shared" si="201"/>
        <v xml:space="preserve">19-Dec-22 </v>
      </c>
      <c r="J6432" s="5" t="s">
        <v>12059</v>
      </c>
      <c r="K6432" t="str">
        <f t="shared" si="200"/>
        <v xml:space="preserve">27-Jan-23 </v>
      </c>
      <c r="L6432">
        <v>30</v>
      </c>
      <c r="M6432">
        <v>0</v>
      </c>
      <c r="N6432">
        <v>26</v>
      </c>
      <c r="O6432" s="2">
        <v>1</v>
      </c>
      <c r="Q6432" t="s">
        <v>340</v>
      </c>
    </row>
    <row r="6433" spans="1:17" x14ac:dyDescent="0.3">
      <c r="A6433" t="s">
        <v>9794</v>
      </c>
      <c r="B6433" t="s">
        <v>58</v>
      </c>
      <c r="C6433" t="s">
        <v>12060</v>
      </c>
      <c r="D6433" t="s">
        <v>59</v>
      </c>
      <c r="E6433" s="1">
        <v>44887</v>
      </c>
      <c r="F6433" s="1">
        <v>44923</v>
      </c>
      <c r="G6433" t="s">
        <v>12061</v>
      </c>
      <c r="H6433" s="5" t="s">
        <v>12047</v>
      </c>
      <c r="I6433" s="8" t="str">
        <f t="shared" si="201"/>
        <v xml:space="preserve">19-Dec-22 </v>
      </c>
      <c r="J6433" s="5" t="s">
        <v>12062</v>
      </c>
      <c r="K6433" t="str">
        <f t="shared" si="200"/>
        <v xml:space="preserve">02-Feb-23 </v>
      </c>
      <c r="L6433">
        <v>17</v>
      </c>
      <c r="M6433">
        <v>0</v>
      </c>
      <c r="N6433">
        <v>31</v>
      </c>
      <c r="O6433" s="2">
        <v>1</v>
      </c>
      <c r="Q6433" t="s">
        <v>340</v>
      </c>
    </row>
    <row r="6434" spans="1:17" x14ac:dyDescent="0.3">
      <c r="A6434" t="s">
        <v>9809</v>
      </c>
      <c r="B6434" t="s">
        <v>72</v>
      </c>
      <c r="C6434" t="s">
        <v>12063</v>
      </c>
      <c r="D6434" t="s">
        <v>73</v>
      </c>
      <c r="E6434" s="1">
        <v>44888</v>
      </c>
      <c r="F6434" s="1">
        <v>44894</v>
      </c>
      <c r="G6434" t="s">
        <v>12056</v>
      </c>
      <c r="H6434" s="5" t="s">
        <v>12047</v>
      </c>
      <c r="I6434" s="8" t="str">
        <f t="shared" si="201"/>
        <v xml:space="preserve">19-Dec-22 </v>
      </c>
      <c r="J6434" s="5" t="s">
        <v>11175</v>
      </c>
      <c r="K6434" t="str">
        <f t="shared" si="200"/>
        <v xml:space="preserve">23-Dec-22 </v>
      </c>
      <c r="L6434">
        <v>5</v>
      </c>
      <c r="M6434">
        <v>0</v>
      </c>
      <c r="N6434">
        <v>5</v>
      </c>
      <c r="O6434" s="2">
        <v>1</v>
      </c>
      <c r="Q6434" t="s">
        <v>340</v>
      </c>
    </row>
    <row r="6435" spans="1:17" x14ac:dyDescent="0.3">
      <c r="A6435" t="s">
        <v>9809</v>
      </c>
      <c r="B6435" t="s">
        <v>72</v>
      </c>
      <c r="C6435" t="s">
        <v>12064</v>
      </c>
      <c r="D6435" t="s">
        <v>73</v>
      </c>
      <c r="E6435" s="1">
        <v>44911</v>
      </c>
      <c r="F6435" s="1">
        <v>44943</v>
      </c>
      <c r="G6435" t="s">
        <v>12058</v>
      </c>
      <c r="H6435" s="5" t="s">
        <v>12047</v>
      </c>
      <c r="I6435" s="8" t="str">
        <f t="shared" si="201"/>
        <v xml:space="preserve">19-Dec-22 </v>
      </c>
      <c r="J6435" s="5" t="s">
        <v>12059</v>
      </c>
      <c r="K6435" t="str">
        <f t="shared" si="200"/>
        <v xml:space="preserve">27-Jan-23 </v>
      </c>
      <c r="L6435">
        <v>30</v>
      </c>
      <c r="M6435">
        <v>0</v>
      </c>
      <c r="N6435">
        <v>26</v>
      </c>
      <c r="O6435" s="2">
        <v>1</v>
      </c>
      <c r="Q6435" t="s">
        <v>340</v>
      </c>
    </row>
    <row r="6436" spans="1:17" x14ac:dyDescent="0.3">
      <c r="A6436" t="s">
        <v>9809</v>
      </c>
      <c r="B6436" t="s">
        <v>72</v>
      </c>
      <c r="C6436" t="s">
        <v>12065</v>
      </c>
      <c r="D6436" t="s">
        <v>73</v>
      </c>
      <c r="E6436" s="1">
        <v>44887</v>
      </c>
      <c r="F6436" s="1">
        <v>44923</v>
      </c>
      <c r="G6436" t="s">
        <v>12061</v>
      </c>
      <c r="H6436" s="5" t="s">
        <v>12047</v>
      </c>
      <c r="I6436" s="8" t="str">
        <f t="shared" si="201"/>
        <v xml:space="preserve">19-Dec-22 </v>
      </c>
      <c r="J6436" s="5" t="s">
        <v>12062</v>
      </c>
      <c r="K6436" t="str">
        <f t="shared" si="200"/>
        <v xml:space="preserve">02-Feb-23 </v>
      </c>
      <c r="L6436">
        <v>17</v>
      </c>
      <c r="M6436">
        <v>0</v>
      </c>
      <c r="N6436">
        <v>31</v>
      </c>
      <c r="O6436" s="2">
        <v>1</v>
      </c>
      <c r="Q6436" t="s">
        <v>340</v>
      </c>
    </row>
    <row r="6437" spans="1:17" x14ac:dyDescent="0.3">
      <c r="A6437" t="s">
        <v>9794</v>
      </c>
      <c r="B6437" t="s">
        <v>58</v>
      </c>
      <c r="C6437" t="s">
        <v>12066</v>
      </c>
      <c r="D6437" t="s">
        <v>59</v>
      </c>
      <c r="E6437" s="1">
        <v>44778</v>
      </c>
      <c r="F6437" s="1">
        <v>44784</v>
      </c>
      <c r="G6437" t="s">
        <v>12067</v>
      </c>
      <c r="H6437" s="5" t="s">
        <v>12033</v>
      </c>
      <c r="I6437" s="8" t="str">
        <f t="shared" si="201"/>
        <v xml:space="preserve">21-Dec-22 </v>
      </c>
      <c r="J6437" s="5" t="s">
        <v>11235</v>
      </c>
      <c r="K6437" t="str">
        <f t="shared" si="200"/>
        <v xml:space="preserve">13-Jan-23 </v>
      </c>
      <c r="L6437">
        <v>5</v>
      </c>
      <c r="M6437">
        <v>0</v>
      </c>
      <c r="N6437">
        <v>14</v>
      </c>
      <c r="O6437" s="2">
        <v>1</v>
      </c>
      <c r="Q6437" t="s">
        <v>340</v>
      </c>
    </row>
    <row r="6438" spans="1:17" x14ac:dyDescent="0.3">
      <c r="A6438" t="s">
        <v>9809</v>
      </c>
      <c r="B6438" t="s">
        <v>72</v>
      </c>
      <c r="C6438" t="s">
        <v>12068</v>
      </c>
      <c r="D6438" t="s">
        <v>73</v>
      </c>
      <c r="E6438" s="1">
        <v>44778</v>
      </c>
      <c r="F6438" s="1">
        <v>44784</v>
      </c>
      <c r="G6438" t="s">
        <v>12067</v>
      </c>
      <c r="H6438" s="5" t="s">
        <v>12033</v>
      </c>
      <c r="I6438" s="8" t="str">
        <f t="shared" si="201"/>
        <v xml:space="preserve">21-Dec-22 </v>
      </c>
      <c r="J6438" s="5" t="s">
        <v>11235</v>
      </c>
      <c r="K6438" t="str">
        <f t="shared" si="200"/>
        <v xml:space="preserve">13-Jan-23 </v>
      </c>
      <c r="L6438">
        <v>5</v>
      </c>
      <c r="M6438">
        <v>0</v>
      </c>
      <c r="N6438">
        <v>14</v>
      </c>
      <c r="O6438" s="2">
        <v>1</v>
      </c>
      <c r="Q6438" t="s">
        <v>340</v>
      </c>
    </row>
    <row r="6439" spans="1:17" x14ac:dyDescent="0.3">
      <c r="A6439" t="s">
        <v>11570</v>
      </c>
      <c r="B6439" t="s">
        <v>141</v>
      </c>
      <c r="C6439" t="s">
        <v>12069</v>
      </c>
      <c r="D6439" t="s">
        <v>142</v>
      </c>
      <c r="F6439" s="1">
        <v>44916</v>
      </c>
      <c r="G6439" t="s">
        <v>12070</v>
      </c>
      <c r="H6439" s="5" t="s">
        <v>12033</v>
      </c>
      <c r="I6439" s="8" t="str">
        <f t="shared" si="201"/>
        <v xml:space="preserve">21-Dec-22 </v>
      </c>
      <c r="J6439" s="5" t="s">
        <v>12033</v>
      </c>
      <c r="K6439" t="str">
        <f t="shared" si="200"/>
        <v xml:space="preserve">21-Dec-22 </v>
      </c>
      <c r="L6439">
        <v>0</v>
      </c>
      <c r="M6439">
        <v>0</v>
      </c>
      <c r="N6439">
        <v>0</v>
      </c>
      <c r="O6439" s="2">
        <v>1</v>
      </c>
      <c r="Q6439" t="s">
        <v>340</v>
      </c>
    </row>
    <row r="6440" spans="1:17" x14ac:dyDescent="0.3">
      <c r="A6440" t="s">
        <v>9794</v>
      </c>
      <c r="B6440" t="s">
        <v>58</v>
      </c>
      <c r="C6440" t="s">
        <v>12071</v>
      </c>
      <c r="D6440" t="s">
        <v>59</v>
      </c>
      <c r="F6440" s="1">
        <v>44816</v>
      </c>
      <c r="G6440" t="s">
        <v>12072</v>
      </c>
      <c r="H6440" s="5" t="s">
        <v>11168</v>
      </c>
      <c r="I6440" s="8" t="str">
        <f t="shared" si="201"/>
        <v xml:space="preserve">22-Dec-22 </v>
      </c>
      <c r="J6440" s="5" t="s">
        <v>11168</v>
      </c>
      <c r="K6440" t="str">
        <f t="shared" si="200"/>
        <v xml:space="preserve">22-Dec-22 </v>
      </c>
      <c r="L6440">
        <v>0</v>
      </c>
      <c r="M6440">
        <v>0</v>
      </c>
      <c r="N6440">
        <v>0</v>
      </c>
      <c r="O6440" s="2">
        <v>1</v>
      </c>
      <c r="Q6440" t="s">
        <v>340</v>
      </c>
    </row>
    <row r="6441" spans="1:17" x14ac:dyDescent="0.3">
      <c r="A6441" t="s">
        <v>9809</v>
      </c>
      <c r="B6441" t="s">
        <v>72</v>
      </c>
      <c r="C6441" t="s">
        <v>12073</v>
      </c>
      <c r="D6441" t="s">
        <v>73</v>
      </c>
      <c r="F6441" s="1">
        <v>44816</v>
      </c>
      <c r="G6441" t="s">
        <v>12072</v>
      </c>
      <c r="H6441" s="5" t="s">
        <v>11168</v>
      </c>
      <c r="I6441" s="8" t="str">
        <f t="shared" si="201"/>
        <v xml:space="preserve">22-Dec-22 </v>
      </c>
      <c r="J6441" s="5" t="s">
        <v>11168</v>
      </c>
      <c r="K6441" t="str">
        <f t="shared" si="200"/>
        <v xml:space="preserve">22-Dec-22 </v>
      </c>
      <c r="L6441">
        <v>0</v>
      </c>
      <c r="M6441">
        <v>0</v>
      </c>
      <c r="N6441">
        <v>0</v>
      </c>
      <c r="O6441" s="2">
        <v>1</v>
      </c>
      <c r="Q6441" t="s">
        <v>340</v>
      </c>
    </row>
    <row r="6442" spans="1:17" x14ac:dyDescent="0.3">
      <c r="A6442" t="s">
        <v>11570</v>
      </c>
      <c r="B6442" t="s">
        <v>141</v>
      </c>
      <c r="C6442" t="s">
        <v>12074</v>
      </c>
      <c r="D6442" t="s">
        <v>142</v>
      </c>
      <c r="E6442" s="1">
        <v>44917</v>
      </c>
      <c r="F6442" s="1">
        <v>44935</v>
      </c>
      <c r="G6442" t="s">
        <v>2427</v>
      </c>
      <c r="H6442" s="5" t="s">
        <v>11168</v>
      </c>
      <c r="I6442" s="8" t="str">
        <f t="shared" si="201"/>
        <v xml:space="preserve">22-Dec-22 </v>
      </c>
      <c r="J6442" s="5" t="s">
        <v>12059</v>
      </c>
      <c r="K6442" t="str">
        <f t="shared" si="200"/>
        <v xml:space="preserve">27-Jan-23 </v>
      </c>
      <c r="L6442">
        <v>10</v>
      </c>
      <c r="M6442">
        <v>0</v>
      </c>
      <c r="N6442">
        <v>23</v>
      </c>
      <c r="O6442" s="2">
        <v>1</v>
      </c>
      <c r="Q6442" t="s">
        <v>340</v>
      </c>
    </row>
    <row r="6443" spans="1:17" x14ac:dyDescent="0.3">
      <c r="A6443" t="s">
        <v>9794</v>
      </c>
      <c r="B6443" t="s">
        <v>58</v>
      </c>
      <c r="C6443" t="s">
        <v>12075</v>
      </c>
      <c r="D6443" t="s">
        <v>59</v>
      </c>
      <c r="F6443" s="1">
        <v>44894</v>
      </c>
      <c r="G6443" t="s">
        <v>12076</v>
      </c>
      <c r="H6443" s="5" t="s">
        <v>11175</v>
      </c>
      <c r="I6443" s="8" t="str">
        <f t="shared" si="201"/>
        <v xml:space="preserve">23-Dec-22 </v>
      </c>
      <c r="J6443" s="5" t="s">
        <v>11175</v>
      </c>
      <c r="K6443" t="str">
        <f t="shared" si="200"/>
        <v xml:space="preserve">23-Dec-22 </v>
      </c>
      <c r="L6443">
        <v>0</v>
      </c>
      <c r="M6443">
        <v>0</v>
      </c>
      <c r="N6443">
        <v>0</v>
      </c>
      <c r="O6443" s="2">
        <v>1</v>
      </c>
      <c r="Q6443" t="s">
        <v>340</v>
      </c>
    </row>
    <row r="6444" spans="1:17" x14ac:dyDescent="0.3">
      <c r="A6444" t="s">
        <v>9809</v>
      </c>
      <c r="B6444" t="s">
        <v>72</v>
      </c>
      <c r="C6444" t="s">
        <v>12077</v>
      </c>
      <c r="D6444" t="s">
        <v>73</v>
      </c>
      <c r="F6444" s="1">
        <v>44894</v>
      </c>
      <c r="G6444" t="s">
        <v>12076</v>
      </c>
      <c r="H6444" s="5" t="s">
        <v>11175</v>
      </c>
      <c r="I6444" s="8" t="str">
        <f t="shared" si="201"/>
        <v xml:space="preserve">23-Dec-22 </v>
      </c>
      <c r="J6444" s="5" t="s">
        <v>11175</v>
      </c>
      <c r="K6444" t="str">
        <f t="shared" si="200"/>
        <v xml:space="preserve">23-Dec-22 </v>
      </c>
      <c r="L6444">
        <v>0</v>
      </c>
      <c r="M6444">
        <v>0</v>
      </c>
      <c r="N6444">
        <v>0</v>
      </c>
      <c r="O6444" s="2">
        <v>1</v>
      </c>
      <c r="Q6444" t="s">
        <v>340</v>
      </c>
    </row>
    <row r="6445" spans="1:17" x14ac:dyDescent="0.3">
      <c r="A6445" t="s">
        <v>9266</v>
      </c>
      <c r="B6445" t="s">
        <v>152</v>
      </c>
      <c r="C6445" t="s">
        <v>12078</v>
      </c>
      <c r="D6445" t="s">
        <v>153</v>
      </c>
      <c r="E6445" s="1">
        <v>44929</v>
      </c>
      <c r="F6445" s="1">
        <v>45289</v>
      </c>
      <c r="G6445" t="s">
        <v>12079</v>
      </c>
      <c r="H6445" s="5" t="s">
        <v>11863</v>
      </c>
      <c r="I6445" s="8" t="str">
        <f t="shared" si="201"/>
        <v xml:space="preserve">03-Jan-23 </v>
      </c>
      <c r="J6445" s="5" t="s">
        <v>12080</v>
      </c>
      <c r="K6445" t="str">
        <f t="shared" si="200"/>
        <v xml:space="preserve">29-Dec-23 </v>
      </c>
      <c r="L6445">
        <v>252</v>
      </c>
      <c r="M6445">
        <v>0</v>
      </c>
      <c r="N6445">
        <v>251</v>
      </c>
      <c r="O6445" s="2">
        <v>1</v>
      </c>
      <c r="Q6445" t="s">
        <v>340</v>
      </c>
    </row>
    <row r="6446" spans="1:17" x14ac:dyDescent="0.3">
      <c r="A6446" t="s">
        <v>9794</v>
      </c>
      <c r="B6446" t="s">
        <v>58</v>
      </c>
      <c r="C6446" t="s">
        <v>12081</v>
      </c>
      <c r="D6446" t="s">
        <v>59</v>
      </c>
      <c r="G6446" t="s">
        <v>12082</v>
      </c>
      <c r="H6446" s="5" t="s">
        <v>11863</v>
      </c>
      <c r="I6446" s="8" t="str">
        <f t="shared" si="201"/>
        <v xml:space="preserve">03-Jan-23 </v>
      </c>
      <c r="J6446" s="5" t="s">
        <v>12083</v>
      </c>
      <c r="K6446" t="str">
        <f t="shared" si="200"/>
        <v xml:space="preserve">17-Nov-23 </v>
      </c>
      <c r="L6446">
        <v>10</v>
      </c>
      <c r="M6446">
        <v>0</v>
      </c>
      <c r="N6446">
        <v>223</v>
      </c>
      <c r="O6446" s="2">
        <v>1</v>
      </c>
      <c r="Q6446" t="s">
        <v>340</v>
      </c>
    </row>
    <row r="6447" spans="1:17" x14ac:dyDescent="0.3">
      <c r="A6447" t="s">
        <v>9809</v>
      </c>
      <c r="B6447" t="s">
        <v>72</v>
      </c>
      <c r="C6447" t="s">
        <v>12084</v>
      </c>
      <c r="D6447" t="s">
        <v>73</v>
      </c>
      <c r="G6447" t="s">
        <v>12082</v>
      </c>
      <c r="H6447" s="5" t="s">
        <v>11863</v>
      </c>
      <c r="I6447" s="8" t="str">
        <f t="shared" si="201"/>
        <v xml:space="preserve">03-Jan-23 </v>
      </c>
      <c r="J6447" s="5" t="s">
        <v>12083</v>
      </c>
      <c r="K6447" t="str">
        <f t="shared" si="200"/>
        <v xml:space="preserve">17-Nov-23 </v>
      </c>
      <c r="L6447">
        <v>10</v>
      </c>
      <c r="M6447">
        <v>0</v>
      </c>
      <c r="N6447">
        <v>222</v>
      </c>
      <c r="O6447" s="2">
        <v>1</v>
      </c>
      <c r="Q6447" t="s">
        <v>340</v>
      </c>
    </row>
    <row r="6448" spans="1:17" x14ac:dyDescent="0.3">
      <c r="A6448" t="s">
        <v>9794</v>
      </c>
      <c r="B6448" t="s">
        <v>58</v>
      </c>
      <c r="C6448" t="s">
        <v>12085</v>
      </c>
      <c r="D6448" t="s">
        <v>59</v>
      </c>
      <c r="E6448" s="1">
        <v>44929</v>
      </c>
      <c r="F6448" s="1">
        <v>45210</v>
      </c>
      <c r="G6448" t="s">
        <v>12086</v>
      </c>
      <c r="H6448" s="5" t="s">
        <v>11863</v>
      </c>
      <c r="I6448" s="8" t="str">
        <f t="shared" si="201"/>
        <v xml:space="preserve">03-Jan-23 </v>
      </c>
      <c r="J6448" s="5" t="s">
        <v>12024</v>
      </c>
      <c r="K6448" t="str">
        <f t="shared" si="200"/>
        <v xml:space="preserve">31-Jan-24 </v>
      </c>
      <c r="L6448">
        <v>276</v>
      </c>
      <c r="M6448">
        <v>0</v>
      </c>
      <c r="N6448">
        <v>272</v>
      </c>
      <c r="O6448" s="2">
        <v>1</v>
      </c>
      <c r="Q6448" t="s">
        <v>340</v>
      </c>
    </row>
    <row r="6449" spans="1:17" x14ac:dyDescent="0.3">
      <c r="A6449" t="s">
        <v>9794</v>
      </c>
      <c r="B6449" t="s">
        <v>58</v>
      </c>
      <c r="C6449" t="s">
        <v>12087</v>
      </c>
      <c r="D6449" t="s">
        <v>59</v>
      </c>
      <c r="E6449" s="1">
        <v>44929</v>
      </c>
      <c r="F6449" s="1">
        <v>45196</v>
      </c>
      <c r="G6449" t="s">
        <v>12088</v>
      </c>
      <c r="H6449" s="5" t="s">
        <v>11863</v>
      </c>
      <c r="I6449" s="8" t="str">
        <f t="shared" si="201"/>
        <v xml:space="preserve">03-Jan-23 </v>
      </c>
      <c r="J6449" s="5" t="s">
        <v>12089</v>
      </c>
      <c r="K6449" t="str">
        <f t="shared" si="200"/>
        <v xml:space="preserve">09-ug-24 </v>
      </c>
      <c r="L6449">
        <v>406</v>
      </c>
      <c r="M6449">
        <v>0</v>
      </c>
      <c r="N6449">
        <v>406</v>
      </c>
      <c r="O6449" s="2">
        <v>1</v>
      </c>
      <c r="Q6449" t="s">
        <v>340</v>
      </c>
    </row>
    <row r="6450" spans="1:17" x14ac:dyDescent="0.3">
      <c r="A6450" t="s">
        <v>9794</v>
      </c>
      <c r="B6450" t="s">
        <v>58</v>
      </c>
      <c r="C6450" t="s">
        <v>12090</v>
      </c>
      <c r="D6450" t="s">
        <v>59</v>
      </c>
      <c r="E6450" s="1">
        <v>44837</v>
      </c>
      <c r="F6450" s="1">
        <v>44841</v>
      </c>
      <c r="G6450" t="s">
        <v>12091</v>
      </c>
      <c r="H6450" s="5" t="s">
        <v>11863</v>
      </c>
      <c r="I6450" s="8" t="str">
        <f t="shared" si="201"/>
        <v xml:space="preserve">03-Jan-23 </v>
      </c>
      <c r="J6450" s="5" t="s">
        <v>11779</v>
      </c>
      <c r="K6450" t="str">
        <f t="shared" si="200"/>
        <v xml:space="preserve">09-Jan-23 </v>
      </c>
      <c r="L6450">
        <v>5</v>
      </c>
      <c r="M6450">
        <v>0</v>
      </c>
      <c r="N6450">
        <v>5</v>
      </c>
      <c r="O6450" s="2">
        <v>1</v>
      </c>
      <c r="Q6450" t="s">
        <v>340</v>
      </c>
    </row>
    <row r="6451" spans="1:17" x14ac:dyDescent="0.3">
      <c r="A6451" t="s">
        <v>9794</v>
      </c>
      <c r="B6451" t="s">
        <v>58</v>
      </c>
      <c r="C6451" t="s">
        <v>12092</v>
      </c>
      <c r="D6451" t="s">
        <v>59</v>
      </c>
      <c r="E6451" s="1">
        <v>44837</v>
      </c>
      <c r="F6451" s="1">
        <v>44841</v>
      </c>
      <c r="G6451" t="s">
        <v>12093</v>
      </c>
      <c r="H6451" s="5" t="s">
        <v>11863</v>
      </c>
      <c r="I6451" s="8" t="str">
        <f t="shared" si="201"/>
        <v xml:space="preserve">03-Jan-23 </v>
      </c>
      <c r="J6451" s="5" t="s">
        <v>11779</v>
      </c>
      <c r="K6451" t="str">
        <f t="shared" si="200"/>
        <v xml:space="preserve">09-Jan-23 </v>
      </c>
      <c r="L6451">
        <v>5</v>
      </c>
      <c r="M6451">
        <v>0</v>
      </c>
      <c r="N6451">
        <v>5</v>
      </c>
      <c r="O6451" s="2">
        <v>1</v>
      </c>
      <c r="Q6451" t="s">
        <v>340</v>
      </c>
    </row>
    <row r="6452" spans="1:17" x14ac:dyDescent="0.3">
      <c r="A6452" t="s">
        <v>9794</v>
      </c>
      <c r="B6452" t="s">
        <v>58</v>
      </c>
      <c r="C6452" t="s">
        <v>12094</v>
      </c>
      <c r="D6452" t="s">
        <v>59</v>
      </c>
      <c r="E6452" s="1">
        <v>44887</v>
      </c>
      <c r="F6452" s="1">
        <v>44895</v>
      </c>
      <c r="G6452" t="s">
        <v>12095</v>
      </c>
      <c r="H6452" s="5" t="s">
        <v>11863</v>
      </c>
      <c r="I6452" s="8" t="str">
        <f t="shared" si="201"/>
        <v xml:space="preserve">03-Jan-23 </v>
      </c>
      <c r="J6452" s="5" t="s">
        <v>12059</v>
      </c>
      <c r="K6452" t="str">
        <f t="shared" si="200"/>
        <v xml:space="preserve">27-Jan-23 </v>
      </c>
      <c r="L6452">
        <v>5</v>
      </c>
      <c r="M6452">
        <v>0</v>
      </c>
      <c r="N6452">
        <v>19</v>
      </c>
      <c r="O6452" s="2">
        <v>1</v>
      </c>
      <c r="Q6452" t="s">
        <v>340</v>
      </c>
    </row>
    <row r="6453" spans="1:17" x14ac:dyDescent="0.3">
      <c r="A6453" t="s">
        <v>9794</v>
      </c>
      <c r="B6453" t="s">
        <v>58</v>
      </c>
      <c r="C6453" t="s">
        <v>12096</v>
      </c>
      <c r="D6453" t="s">
        <v>59</v>
      </c>
      <c r="G6453" t="s">
        <v>12097</v>
      </c>
      <c r="H6453" s="5" t="s">
        <v>11863</v>
      </c>
      <c r="I6453" s="8" t="str">
        <f t="shared" si="201"/>
        <v xml:space="preserve">03-Jan-23 </v>
      </c>
      <c r="J6453" s="5" t="s">
        <v>12098</v>
      </c>
      <c r="K6453" t="str">
        <f t="shared" si="200"/>
        <v xml:space="preserve">24-Mar-23 </v>
      </c>
      <c r="L6453">
        <v>19</v>
      </c>
      <c r="M6453">
        <v>0</v>
      </c>
      <c r="N6453">
        <v>59</v>
      </c>
      <c r="O6453" s="2">
        <v>1</v>
      </c>
      <c r="Q6453" t="s">
        <v>340</v>
      </c>
    </row>
    <row r="6454" spans="1:17" x14ac:dyDescent="0.3">
      <c r="A6454" t="s">
        <v>3502</v>
      </c>
      <c r="B6454" t="s">
        <v>23</v>
      </c>
      <c r="C6454">
        <v>2325</v>
      </c>
      <c r="D6454" t="s">
        <v>24</v>
      </c>
      <c r="G6454" t="s">
        <v>12099</v>
      </c>
      <c r="H6454" s="5" t="s">
        <v>11863</v>
      </c>
      <c r="I6454" s="8" t="str">
        <f t="shared" si="201"/>
        <v xml:space="preserve">03-Jan-23 </v>
      </c>
      <c r="J6454" s="5" t="s">
        <v>11602</v>
      </c>
      <c r="K6454" t="str">
        <f t="shared" si="200"/>
        <v xml:space="preserve">10-Feb-23 </v>
      </c>
      <c r="L6454">
        <v>29</v>
      </c>
      <c r="M6454">
        <v>0</v>
      </c>
      <c r="N6454">
        <v>29</v>
      </c>
      <c r="O6454" s="2">
        <v>1</v>
      </c>
      <c r="Q6454" t="s">
        <v>340</v>
      </c>
    </row>
    <row r="6455" spans="1:17" x14ac:dyDescent="0.3">
      <c r="A6455" t="s">
        <v>3510</v>
      </c>
      <c r="B6455" t="s">
        <v>45</v>
      </c>
      <c r="C6455">
        <v>2325</v>
      </c>
      <c r="D6455" t="s">
        <v>46</v>
      </c>
      <c r="G6455" t="s">
        <v>12099</v>
      </c>
      <c r="H6455" s="5" t="s">
        <v>11863</v>
      </c>
      <c r="I6455" s="8" t="str">
        <f t="shared" si="201"/>
        <v xml:space="preserve">03-Jan-23 </v>
      </c>
      <c r="J6455" s="5" t="s">
        <v>11602</v>
      </c>
      <c r="K6455" t="str">
        <f t="shared" si="200"/>
        <v xml:space="preserve">10-Feb-23 </v>
      </c>
      <c r="L6455">
        <v>29</v>
      </c>
      <c r="M6455">
        <v>0</v>
      </c>
      <c r="N6455">
        <v>29</v>
      </c>
      <c r="O6455" s="2">
        <v>1</v>
      </c>
      <c r="Q6455" t="s">
        <v>340</v>
      </c>
    </row>
    <row r="6456" spans="1:17" x14ac:dyDescent="0.3">
      <c r="A6456" t="s">
        <v>9809</v>
      </c>
      <c r="B6456" t="s">
        <v>72</v>
      </c>
      <c r="C6456" t="s">
        <v>12100</v>
      </c>
      <c r="D6456" t="s">
        <v>73</v>
      </c>
      <c r="E6456" s="1">
        <v>44929</v>
      </c>
      <c r="F6456" s="1">
        <v>45210</v>
      </c>
      <c r="G6456" t="s">
        <v>12086</v>
      </c>
      <c r="H6456" s="5" t="s">
        <v>11863</v>
      </c>
      <c r="I6456" s="8" t="str">
        <f t="shared" si="201"/>
        <v xml:space="preserve">03-Jan-23 </v>
      </c>
      <c r="J6456" s="5" t="s">
        <v>12024</v>
      </c>
      <c r="K6456" t="str">
        <f t="shared" si="200"/>
        <v xml:space="preserve">31-Jan-24 </v>
      </c>
      <c r="L6456">
        <v>278</v>
      </c>
      <c r="M6456">
        <v>0</v>
      </c>
      <c r="N6456">
        <v>272</v>
      </c>
      <c r="O6456" s="2">
        <v>1</v>
      </c>
      <c r="Q6456" t="s">
        <v>340</v>
      </c>
    </row>
    <row r="6457" spans="1:17" x14ac:dyDescent="0.3">
      <c r="A6457" t="s">
        <v>9809</v>
      </c>
      <c r="B6457" t="s">
        <v>72</v>
      </c>
      <c r="C6457" t="s">
        <v>12101</v>
      </c>
      <c r="D6457" t="s">
        <v>73</v>
      </c>
      <c r="E6457" s="1">
        <v>44929</v>
      </c>
      <c r="F6457" s="1">
        <v>45196</v>
      </c>
      <c r="G6457" t="s">
        <v>12088</v>
      </c>
      <c r="H6457" s="5" t="s">
        <v>11863</v>
      </c>
      <c r="I6457" s="8" t="str">
        <f t="shared" si="201"/>
        <v xml:space="preserve">03-Jan-23 </v>
      </c>
      <c r="J6457" s="5" t="s">
        <v>12089</v>
      </c>
      <c r="K6457" t="str">
        <f t="shared" si="200"/>
        <v xml:space="preserve">09-ug-24 </v>
      </c>
      <c r="L6457">
        <v>406</v>
      </c>
      <c r="M6457">
        <v>0</v>
      </c>
      <c r="N6457">
        <v>406</v>
      </c>
      <c r="O6457" s="2">
        <v>1</v>
      </c>
      <c r="Q6457" t="s">
        <v>340</v>
      </c>
    </row>
    <row r="6458" spans="1:17" x14ac:dyDescent="0.3">
      <c r="A6458" t="s">
        <v>9809</v>
      </c>
      <c r="B6458" t="s">
        <v>72</v>
      </c>
      <c r="C6458" t="s">
        <v>12102</v>
      </c>
      <c r="D6458" t="s">
        <v>73</v>
      </c>
      <c r="E6458" s="1">
        <v>44837</v>
      </c>
      <c r="F6458" s="1">
        <v>44841</v>
      </c>
      <c r="G6458" t="s">
        <v>12091</v>
      </c>
      <c r="H6458" s="5" t="s">
        <v>11863</v>
      </c>
      <c r="I6458" s="8" t="str">
        <f t="shared" si="201"/>
        <v xml:space="preserve">03-Jan-23 </v>
      </c>
      <c r="J6458" s="5" t="s">
        <v>11779</v>
      </c>
      <c r="K6458" t="str">
        <f t="shared" si="200"/>
        <v xml:space="preserve">09-Jan-23 </v>
      </c>
      <c r="L6458">
        <v>5</v>
      </c>
      <c r="M6458">
        <v>0</v>
      </c>
      <c r="N6458">
        <v>5</v>
      </c>
      <c r="O6458" s="2">
        <v>1</v>
      </c>
      <c r="Q6458" t="s">
        <v>340</v>
      </c>
    </row>
    <row r="6459" spans="1:17" x14ac:dyDescent="0.3">
      <c r="A6459" t="s">
        <v>9809</v>
      </c>
      <c r="B6459" t="s">
        <v>72</v>
      </c>
      <c r="C6459" t="s">
        <v>12103</v>
      </c>
      <c r="D6459" t="s">
        <v>73</v>
      </c>
      <c r="E6459" s="1">
        <v>44837</v>
      </c>
      <c r="F6459" s="1">
        <v>44841</v>
      </c>
      <c r="G6459" t="s">
        <v>12093</v>
      </c>
      <c r="H6459" s="5" t="s">
        <v>11863</v>
      </c>
      <c r="I6459" s="8" t="str">
        <f t="shared" si="201"/>
        <v xml:space="preserve">03-Jan-23 </v>
      </c>
      <c r="J6459" s="5" t="s">
        <v>11779</v>
      </c>
      <c r="K6459" t="str">
        <f t="shared" si="200"/>
        <v xml:space="preserve">09-Jan-23 </v>
      </c>
      <c r="L6459">
        <v>5</v>
      </c>
      <c r="M6459">
        <v>0</v>
      </c>
      <c r="N6459">
        <v>5</v>
      </c>
      <c r="O6459" s="2">
        <v>1</v>
      </c>
      <c r="Q6459" t="s">
        <v>340</v>
      </c>
    </row>
    <row r="6460" spans="1:17" x14ac:dyDescent="0.3">
      <c r="A6460" t="s">
        <v>9809</v>
      </c>
      <c r="B6460" t="s">
        <v>72</v>
      </c>
      <c r="C6460" t="s">
        <v>12104</v>
      </c>
      <c r="D6460" t="s">
        <v>73</v>
      </c>
      <c r="E6460" s="1">
        <v>44887</v>
      </c>
      <c r="F6460" s="1">
        <v>44895</v>
      </c>
      <c r="G6460" t="s">
        <v>12095</v>
      </c>
      <c r="H6460" s="5" t="s">
        <v>11863</v>
      </c>
      <c r="I6460" s="8" t="str">
        <f t="shared" si="201"/>
        <v xml:space="preserve">03-Jan-23 </v>
      </c>
      <c r="J6460" s="5" t="s">
        <v>12059</v>
      </c>
      <c r="K6460" t="str">
        <f t="shared" si="200"/>
        <v xml:space="preserve">27-Jan-23 </v>
      </c>
      <c r="L6460">
        <v>5</v>
      </c>
      <c r="M6460">
        <v>0</v>
      </c>
      <c r="N6460">
        <v>19</v>
      </c>
      <c r="O6460" s="2">
        <v>1</v>
      </c>
      <c r="Q6460" t="s">
        <v>340</v>
      </c>
    </row>
    <row r="6461" spans="1:17" x14ac:dyDescent="0.3">
      <c r="A6461" t="s">
        <v>9809</v>
      </c>
      <c r="B6461" t="s">
        <v>72</v>
      </c>
      <c r="C6461" t="s">
        <v>12105</v>
      </c>
      <c r="D6461" t="s">
        <v>73</v>
      </c>
      <c r="G6461" t="s">
        <v>12097</v>
      </c>
      <c r="H6461" s="5" t="s">
        <v>11863</v>
      </c>
      <c r="I6461" s="8" t="str">
        <f t="shared" si="201"/>
        <v xml:space="preserve">03-Jan-23 </v>
      </c>
      <c r="J6461" s="5" t="s">
        <v>12098</v>
      </c>
      <c r="K6461" t="str">
        <f t="shared" si="200"/>
        <v xml:space="preserve">24-Mar-23 </v>
      </c>
      <c r="L6461">
        <v>19</v>
      </c>
      <c r="M6461">
        <v>0</v>
      </c>
      <c r="N6461">
        <v>59</v>
      </c>
      <c r="O6461" s="2">
        <v>1</v>
      </c>
      <c r="Q6461" t="s">
        <v>340</v>
      </c>
    </row>
    <row r="6462" spans="1:17" x14ac:dyDescent="0.3">
      <c r="A6462" t="s">
        <v>9794</v>
      </c>
      <c r="B6462" t="s">
        <v>58</v>
      </c>
      <c r="C6462" t="s">
        <v>12106</v>
      </c>
      <c r="D6462" t="s">
        <v>59</v>
      </c>
      <c r="E6462" s="1">
        <v>44805</v>
      </c>
      <c r="F6462" s="1">
        <v>44811</v>
      </c>
      <c r="G6462" t="s">
        <v>12107</v>
      </c>
      <c r="H6462" s="5" t="s">
        <v>11902</v>
      </c>
      <c r="I6462" s="8" t="str">
        <f t="shared" si="201"/>
        <v xml:space="preserve">05-Jan-23 </v>
      </c>
      <c r="J6462" s="5" t="s">
        <v>10778</v>
      </c>
      <c r="K6462" t="str">
        <f t="shared" si="200"/>
        <v xml:space="preserve">17-Jan-23 </v>
      </c>
      <c r="L6462">
        <v>5</v>
      </c>
      <c r="M6462">
        <v>0</v>
      </c>
      <c r="N6462">
        <v>8</v>
      </c>
      <c r="O6462" s="2">
        <v>1</v>
      </c>
      <c r="Q6462" t="s">
        <v>340</v>
      </c>
    </row>
    <row r="6463" spans="1:17" x14ac:dyDescent="0.3">
      <c r="A6463" t="s">
        <v>9809</v>
      </c>
      <c r="B6463" t="s">
        <v>72</v>
      </c>
      <c r="C6463" t="s">
        <v>12108</v>
      </c>
      <c r="D6463" t="s">
        <v>73</v>
      </c>
      <c r="E6463" s="1">
        <v>44805</v>
      </c>
      <c r="F6463" s="1">
        <v>44811</v>
      </c>
      <c r="G6463" t="s">
        <v>12107</v>
      </c>
      <c r="H6463" s="5" t="s">
        <v>11902</v>
      </c>
      <c r="I6463" s="8" t="str">
        <f t="shared" si="201"/>
        <v xml:space="preserve">05-Jan-23 </v>
      </c>
      <c r="J6463" s="5" t="s">
        <v>10778</v>
      </c>
      <c r="K6463" t="str">
        <f t="shared" si="200"/>
        <v xml:space="preserve">17-Jan-23 </v>
      </c>
      <c r="L6463">
        <v>5</v>
      </c>
      <c r="M6463">
        <v>0</v>
      </c>
      <c r="N6463">
        <v>8</v>
      </c>
      <c r="O6463" s="2">
        <v>1</v>
      </c>
      <c r="Q6463" t="s">
        <v>340</v>
      </c>
    </row>
    <row r="6464" spans="1:17" x14ac:dyDescent="0.3">
      <c r="A6464" t="s">
        <v>9794</v>
      </c>
      <c r="B6464" t="s">
        <v>58</v>
      </c>
      <c r="C6464" t="s">
        <v>12109</v>
      </c>
      <c r="D6464" t="s">
        <v>59</v>
      </c>
      <c r="E6464" s="1">
        <v>44902</v>
      </c>
      <c r="F6464" s="1">
        <v>44908</v>
      </c>
      <c r="G6464" t="s">
        <v>12110</v>
      </c>
      <c r="H6464" s="5" t="s">
        <v>11858</v>
      </c>
      <c r="I6464" s="8" t="str">
        <f t="shared" si="201"/>
        <v xml:space="preserve">06-Jan-23 </v>
      </c>
      <c r="J6464" s="5" t="s">
        <v>3522</v>
      </c>
      <c r="K6464" t="str">
        <f t="shared" si="200"/>
        <v xml:space="preserve">31-Mar-23 </v>
      </c>
      <c r="L6464">
        <v>5</v>
      </c>
      <c r="M6464">
        <v>0</v>
      </c>
      <c r="N6464">
        <v>60</v>
      </c>
      <c r="O6464" s="2">
        <v>1</v>
      </c>
      <c r="Q6464" t="s">
        <v>340</v>
      </c>
    </row>
    <row r="6465" spans="1:17" x14ac:dyDescent="0.3">
      <c r="A6465" t="s">
        <v>9809</v>
      </c>
      <c r="B6465" t="s">
        <v>72</v>
      </c>
      <c r="C6465" t="s">
        <v>12111</v>
      </c>
      <c r="D6465" t="s">
        <v>73</v>
      </c>
      <c r="E6465" s="1">
        <v>44902</v>
      </c>
      <c r="F6465" s="1">
        <v>44908</v>
      </c>
      <c r="G6465" t="s">
        <v>12110</v>
      </c>
      <c r="H6465" s="5" t="s">
        <v>11858</v>
      </c>
      <c r="I6465" s="8" t="str">
        <f t="shared" si="201"/>
        <v xml:space="preserve">06-Jan-23 </v>
      </c>
      <c r="J6465" s="5" t="s">
        <v>3522</v>
      </c>
      <c r="K6465" t="str">
        <f t="shared" si="200"/>
        <v xml:space="preserve">31-Mar-23 </v>
      </c>
      <c r="L6465">
        <v>5</v>
      </c>
      <c r="M6465">
        <v>0</v>
      </c>
      <c r="N6465">
        <v>60</v>
      </c>
      <c r="O6465" s="2">
        <v>1</v>
      </c>
      <c r="Q6465" t="s">
        <v>340</v>
      </c>
    </row>
    <row r="6466" spans="1:17" x14ac:dyDescent="0.3">
      <c r="A6466" t="s">
        <v>9794</v>
      </c>
      <c r="B6466" t="s">
        <v>58</v>
      </c>
      <c r="C6466" t="s">
        <v>12112</v>
      </c>
      <c r="D6466" t="s">
        <v>59</v>
      </c>
      <c r="E6466" s="1">
        <v>44837</v>
      </c>
      <c r="F6466" s="1">
        <v>44841</v>
      </c>
      <c r="G6466" t="s">
        <v>12113</v>
      </c>
      <c r="H6466" s="5" t="s">
        <v>11779</v>
      </c>
      <c r="I6466" s="8" t="str">
        <f t="shared" si="201"/>
        <v xml:space="preserve">09-Jan-23 </v>
      </c>
      <c r="J6466" s="5" t="s">
        <v>11235</v>
      </c>
      <c r="K6466" t="str">
        <f t="shared" si="200"/>
        <v xml:space="preserve">13-Jan-23 </v>
      </c>
      <c r="L6466">
        <v>5</v>
      </c>
      <c r="M6466">
        <v>0</v>
      </c>
      <c r="N6466">
        <v>5</v>
      </c>
      <c r="O6466" s="2">
        <v>1</v>
      </c>
      <c r="Q6466" t="s">
        <v>340</v>
      </c>
    </row>
    <row r="6467" spans="1:17" x14ac:dyDescent="0.3">
      <c r="A6467" t="s">
        <v>9794</v>
      </c>
      <c r="B6467" t="s">
        <v>58</v>
      </c>
      <c r="C6467" t="s">
        <v>12114</v>
      </c>
      <c r="D6467" t="s">
        <v>59</v>
      </c>
      <c r="E6467" s="1">
        <v>44911</v>
      </c>
      <c r="F6467" s="1">
        <v>44917</v>
      </c>
      <c r="G6467" t="s">
        <v>12115</v>
      </c>
      <c r="H6467" s="5" t="s">
        <v>11779</v>
      </c>
      <c r="I6467" s="8" t="str">
        <f t="shared" si="201"/>
        <v xml:space="preserve">09-Jan-23 </v>
      </c>
      <c r="J6467" s="5" t="s">
        <v>11390</v>
      </c>
      <c r="K6467" t="str">
        <f t="shared" ref="K6467:K6530" si="202">SUBSTITUTE(J6467, "A", "")</f>
        <v xml:space="preserve">28-Feb-23 </v>
      </c>
      <c r="L6467">
        <v>5</v>
      </c>
      <c r="M6467">
        <v>0</v>
      </c>
      <c r="N6467">
        <v>37</v>
      </c>
      <c r="O6467" s="2">
        <v>1</v>
      </c>
      <c r="Q6467" t="s">
        <v>340</v>
      </c>
    </row>
    <row r="6468" spans="1:17" x14ac:dyDescent="0.3">
      <c r="A6468" t="s">
        <v>9794</v>
      </c>
      <c r="B6468" t="s">
        <v>58</v>
      </c>
      <c r="C6468" t="s">
        <v>12116</v>
      </c>
      <c r="D6468" t="s">
        <v>59</v>
      </c>
      <c r="E6468" s="1">
        <v>44956</v>
      </c>
      <c r="F6468" s="1">
        <v>44974</v>
      </c>
      <c r="G6468" t="s">
        <v>12117</v>
      </c>
      <c r="H6468" s="5" t="s">
        <v>11779</v>
      </c>
      <c r="I6468" s="8" t="str">
        <f t="shared" ref="I6468:I6531" si="203">SUBSTITUTE(H6468, "A", "")</f>
        <v xml:space="preserve">09-Jan-23 </v>
      </c>
      <c r="J6468" s="5" t="s">
        <v>11390</v>
      </c>
      <c r="K6468" t="str">
        <f t="shared" si="202"/>
        <v xml:space="preserve">28-Feb-23 </v>
      </c>
      <c r="L6468">
        <v>5</v>
      </c>
      <c r="M6468">
        <v>0</v>
      </c>
      <c r="N6468">
        <v>37</v>
      </c>
      <c r="O6468" s="2">
        <v>1</v>
      </c>
      <c r="Q6468" t="s">
        <v>340</v>
      </c>
    </row>
    <row r="6469" spans="1:17" x14ac:dyDescent="0.3">
      <c r="A6469" t="s">
        <v>9809</v>
      </c>
      <c r="B6469" t="s">
        <v>72</v>
      </c>
      <c r="C6469" t="s">
        <v>12118</v>
      </c>
      <c r="D6469" t="s">
        <v>73</v>
      </c>
      <c r="E6469" s="1">
        <v>44837</v>
      </c>
      <c r="F6469" s="1">
        <v>44841</v>
      </c>
      <c r="G6469" t="s">
        <v>12113</v>
      </c>
      <c r="H6469" s="5" t="s">
        <v>11779</v>
      </c>
      <c r="I6469" s="8" t="str">
        <f t="shared" si="203"/>
        <v xml:space="preserve">09-Jan-23 </v>
      </c>
      <c r="J6469" s="5" t="s">
        <v>11235</v>
      </c>
      <c r="K6469" t="str">
        <f t="shared" si="202"/>
        <v xml:space="preserve">13-Jan-23 </v>
      </c>
      <c r="L6469">
        <v>5</v>
      </c>
      <c r="M6469">
        <v>0</v>
      </c>
      <c r="N6469">
        <v>5</v>
      </c>
      <c r="O6469" s="2">
        <v>1</v>
      </c>
      <c r="Q6469" t="s">
        <v>340</v>
      </c>
    </row>
    <row r="6470" spans="1:17" x14ac:dyDescent="0.3">
      <c r="A6470" t="s">
        <v>9809</v>
      </c>
      <c r="B6470" t="s">
        <v>72</v>
      </c>
      <c r="C6470" t="s">
        <v>12119</v>
      </c>
      <c r="D6470" t="s">
        <v>73</v>
      </c>
      <c r="E6470" s="1">
        <v>44911</v>
      </c>
      <c r="F6470" s="1">
        <v>44917</v>
      </c>
      <c r="G6470" t="s">
        <v>12115</v>
      </c>
      <c r="H6470" s="5" t="s">
        <v>11779</v>
      </c>
      <c r="I6470" s="8" t="str">
        <f t="shared" si="203"/>
        <v xml:space="preserve">09-Jan-23 </v>
      </c>
      <c r="J6470" s="5" t="s">
        <v>11390</v>
      </c>
      <c r="K6470" t="str">
        <f t="shared" si="202"/>
        <v xml:space="preserve">28-Feb-23 </v>
      </c>
      <c r="L6470">
        <v>5</v>
      </c>
      <c r="M6470">
        <v>0</v>
      </c>
      <c r="N6470">
        <v>37</v>
      </c>
      <c r="O6470" s="2">
        <v>1</v>
      </c>
      <c r="Q6470" t="s">
        <v>340</v>
      </c>
    </row>
    <row r="6471" spans="1:17" x14ac:dyDescent="0.3">
      <c r="A6471" t="s">
        <v>9809</v>
      </c>
      <c r="B6471" t="s">
        <v>72</v>
      </c>
      <c r="C6471" t="s">
        <v>12120</v>
      </c>
      <c r="D6471" t="s">
        <v>73</v>
      </c>
      <c r="E6471" s="1">
        <v>44956</v>
      </c>
      <c r="F6471" s="1">
        <v>44974</v>
      </c>
      <c r="G6471" t="s">
        <v>12117</v>
      </c>
      <c r="H6471" s="5" t="s">
        <v>11779</v>
      </c>
      <c r="I6471" s="8" t="str">
        <f t="shared" si="203"/>
        <v xml:space="preserve">09-Jan-23 </v>
      </c>
      <c r="J6471" s="5" t="s">
        <v>11390</v>
      </c>
      <c r="K6471" t="str">
        <f t="shared" si="202"/>
        <v xml:space="preserve">28-Feb-23 </v>
      </c>
      <c r="L6471">
        <v>5</v>
      </c>
      <c r="M6471">
        <v>0</v>
      </c>
      <c r="N6471">
        <v>37</v>
      </c>
      <c r="O6471" s="2">
        <v>1</v>
      </c>
      <c r="Q6471" t="s">
        <v>340</v>
      </c>
    </row>
    <row r="6472" spans="1:17" x14ac:dyDescent="0.3">
      <c r="A6472" t="s">
        <v>11570</v>
      </c>
      <c r="B6472" t="s">
        <v>141</v>
      </c>
      <c r="C6472" t="s">
        <v>12121</v>
      </c>
      <c r="D6472" t="s">
        <v>142</v>
      </c>
      <c r="E6472" s="1">
        <v>44937</v>
      </c>
      <c r="F6472" s="1">
        <v>44950</v>
      </c>
      <c r="G6472" t="s">
        <v>12122</v>
      </c>
      <c r="H6472" s="5" t="s">
        <v>12123</v>
      </c>
      <c r="I6472" s="8" t="str">
        <f t="shared" si="203"/>
        <v xml:space="preserve">11-Jan-23 </v>
      </c>
      <c r="J6472" s="5" t="s">
        <v>11582</v>
      </c>
      <c r="K6472" t="str">
        <f t="shared" si="202"/>
        <v xml:space="preserve">24-Jan-23 </v>
      </c>
      <c r="L6472">
        <v>10</v>
      </c>
      <c r="M6472">
        <v>0</v>
      </c>
      <c r="N6472">
        <v>10</v>
      </c>
      <c r="O6472" s="2">
        <v>1</v>
      </c>
      <c r="Q6472" t="s">
        <v>340</v>
      </c>
    </row>
    <row r="6473" spans="1:17" x14ac:dyDescent="0.3">
      <c r="A6473" t="s">
        <v>9794</v>
      </c>
      <c r="B6473" t="s">
        <v>58</v>
      </c>
      <c r="C6473" t="s">
        <v>12124</v>
      </c>
      <c r="D6473" t="s">
        <v>59</v>
      </c>
      <c r="F6473" s="1">
        <v>44784</v>
      </c>
      <c r="G6473" t="s">
        <v>12125</v>
      </c>
      <c r="H6473" s="5" t="s">
        <v>11235</v>
      </c>
      <c r="I6473" s="8" t="str">
        <f t="shared" si="203"/>
        <v xml:space="preserve">13-Jan-23 </v>
      </c>
      <c r="J6473" s="5" t="s">
        <v>11235</v>
      </c>
      <c r="K6473" t="str">
        <f t="shared" si="202"/>
        <v xml:space="preserve">13-Jan-23 </v>
      </c>
      <c r="L6473">
        <v>0</v>
      </c>
      <c r="M6473">
        <v>0</v>
      </c>
      <c r="N6473">
        <v>0</v>
      </c>
      <c r="O6473" s="2">
        <v>1</v>
      </c>
      <c r="Q6473" t="s">
        <v>340</v>
      </c>
    </row>
    <row r="6474" spans="1:17" x14ac:dyDescent="0.3">
      <c r="A6474" t="s">
        <v>9809</v>
      </c>
      <c r="B6474" t="s">
        <v>72</v>
      </c>
      <c r="C6474" t="s">
        <v>12126</v>
      </c>
      <c r="D6474" t="s">
        <v>73</v>
      </c>
      <c r="F6474" s="1">
        <v>44784</v>
      </c>
      <c r="G6474" t="s">
        <v>12125</v>
      </c>
      <c r="H6474" s="5" t="s">
        <v>11235</v>
      </c>
      <c r="I6474" s="8" t="str">
        <f t="shared" si="203"/>
        <v xml:space="preserve">13-Jan-23 </v>
      </c>
      <c r="J6474" s="5" t="s">
        <v>11235</v>
      </c>
      <c r="K6474" t="str">
        <f t="shared" si="202"/>
        <v xml:space="preserve">13-Jan-23 </v>
      </c>
      <c r="L6474">
        <v>0</v>
      </c>
      <c r="M6474">
        <v>0</v>
      </c>
      <c r="N6474">
        <v>0</v>
      </c>
      <c r="O6474" s="2">
        <v>1</v>
      </c>
      <c r="Q6474" t="s">
        <v>340</v>
      </c>
    </row>
    <row r="6475" spans="1:17" x14ac:dyDescent="0.3">
      <c r="A6475" t="s">
        <v>9794</v>
      </c>
      <c r="B6475" t="s">
        <v>58</v>
      </c>
      <c r="C6475" t="s">
        <v>12127</v>
      </c>
      <c r="D6475" t="s">
        <v>59</v>
      </c>
      <c r="E6475" s="1">
        <v>44833</v>
      </c>
      <c r="F6475" s="1">
        <v>44867</v>
      </c>
      <c r="G6475" t="s">
        <v>12128</v>
      </c>
      <c r="H6475" s="5" t="s">
        <v>12129</v>
      </c>
      <c r="I6475" s="8" t="str">
        <f t="shared" si="203"/>
        <v xml:space="preserve">16-Jan-23 </v>
      </c>
      <c r="J6475" s="5" t="s">
        <v>11148</v>
      </c>
      <c r="K6475" t="str">
        <f t="shared" si="202"/>
        <v xml:space="preserve">17-Feb-23 </v>
      </c>
      <c r="L6475">
        <v>5</v>
      </c>
      <c r="M6475">
        <v>0</v>
      </c>
      <c r="N6475">
        <v>24</v>
      </c>
      <c r="O6475" s="2">
        <v>1</v>
      </c>
      <c r="Q6475" t="s">
        <v>340</v>
      </c>
    </row>
    <row r="6476" spans="1:17" x14ac:dyDescent="0.3">
      <c r="A6476" t="s">
        <v>9794</v>
      </c>
      <c r="B6476" t="s">
        <v>58</v>
      </c>
      <c r="C6476" t="s">
        <v>12130</v>
      </c>
      <c r="D6476" t="s">
        <v>59</v>
      </c>
      <c r="E6476" s="1">
        <v>44844</v>
      </c>
      <c r="F6476" s="1">
        <v>44848</v>
      </c>
      <c r="G6476" t="s">
        <v>12131</v>
      </c>
      <c r="H6476" s="5" t="s">
        <v>12129</v>
      </c>
      <c r="I6476" s="8" t="str">
        <f t="shared" si="203"/>
        <v xml:space="preserve">16-Jan-23 </v>
      </c>
      <c r="J6476" s="5" t="s">
        <v>11582</v>
      </c>
      <c r="K6476" t="str">
        <f t="shared" si="202"/>
        <v xml:space="preserve">24-Jan-23 </v>
      </c>
      <c r="L6476">
        <v>5</v>
      </c>
      <c r="M6476">
        <v>0</v>
      </c>
      <c r="N6476">
        <v>6</v>
      </c>
      <c r="O6476" s="2">
        <v>1</v>
      </c>
      <c r="Q6476" t="s">
        <v>340</v>
      </c>
    </row>
    <row r="6477" spans="1:17" x14ac:dyDescent="0.3">
      <c r="A6477" t="s">
        <v>9794</v>
      </c>
      <c r="B6477" t="s">
        <v>58</v>
      </c>
      <c r="C6477" t="s">
        <v>12132</v>
      </c>
      <c r="D6477" t="s">
        <v>59</v>
      </c>
      <c r="E6477" s="1">
        <v>44972</v>
      </c>
      <c r="F6477" s="1">
        <v>44978</v>
      </c>
      <c r="G6477" t="s">
        <v>12133</v>
      </c>
      <c r="H6477" s="5" t="s">
        <v>12129</v>
      </c>
      <c r="I6477" s="8" t="str">
        <f t="shared" si="203"/>
        <v xml:space="preserve">16-Jan-23 </v>
      </c>
      <c r="J6477" s="5" t="s">
        <v>12134</v>
      </c>
      <c r="K6477" t="str">
        <f t="shared" si="202"/>
        <v xml:space="preserve">17-Mar-23 </v>
      </c>
      <c r="L6477">
        <v>5</v>
      </c>
      <c r="M6477">
        <v>0</v>
      </c>
      <c r="N6477">
        <v>45</v>
      </c>
      <c r="O6477" s="2">
        <v>1</v>
      </c>
      <c r="Q6477" t="s">
        <v>340</v>
      </c>
    </row>
    <row r="6478" spans="1:17" x14ac:dyDescent="0.3">
      <c r="A6478" t="s">
        <v>9794</v>
      </c>
      <c r="B6478" t="s">
        <v>58</v>
      </c>
      <c r="C6478" t="s">
        <v>12135</v>
      </c>
      <c r="D6478" t="s">
        <v>59</v>
      </c>
      <c r="G6478" t="s">
        <v>12136</v>
      </c>
      <c r="H6478" s="5" t="s">
        <v>12129</v>
      </c>
      <c r="I6478" s="8" t="str">
        <f t="shared" si="203"/>
        <v xml:space="preserve">16-Jan-23 </v>
      </c>
      <c r="J6478" s="5" t="s">
        <v>12134</v>
      </c>
      <c r="K6478" t="str">
        <f t="shared" si="202"/>
        <v xml:space="preserve">17-Mar-23 </v>
      </c>
      <c r="L6478">
        <v>5</v>
      </c>
      <c r="M6478">
        <v>0</v>
      </c>
      <c r="N6478">
        <v>45</v>
      </c>
      <c r="O6478" s="2">
        <v>1</v>
      </c>
      <c r="Q6478" t="s">
        <v>340</v>
      </c>
    </row>
    <row r="6479" spans="1:17" x14ac:dyDescent="0.3">
      <c r="A6479" t="s">
        <v>9809</v>
      </c>
      <c r="B6479" t="s">
        <v>72</v>
      </c>
      <c r="C6479" t="s">
        <v>12137</v>
      </c>
      <c r="D6479" t="s">
        <v>73</v>
      </c>
      <c r="E6479" s="1">
        <v>44833</v>
      </c>
      <c r="F6479" s="1">
        <v>44867</v>
      </c>
      <c r="G6479" t="s">
        <v>12128</v>
      </c>
      <c r="H6479" s="5" t="s">
        <v>12129</v>
      </c>
      <c r="I6479" s="8" t="str">
        <f t="shared" si="203"/>
        <v xml:space="preserve">16-Jan-23 </v>
      </c>
      <c r="J6479" s="5" t="s">
        <v>11148</v>
      </c>
      <c r="K6479" t="str">
        <f t="shared" si="202"/>
        <v xml:space="preserve">17-Feb-23 </v>
      </c>
      <c r="L6479">
        <v>5</v>
      </c>
      <c r="M6479">
        <v>0</v>
      </c>
      <c r="N6479">
        <v>24</v>
      </c>
      <c r="O6479" s="2">
        <v>1</v>
      </c>
      <c r="Q6479" t="s">
        <v>340</v>
      </c>
    </row>
    <row r="6480" spans="1:17" x14ac:dyDescent="0.3">
      <c r="A6480" t="s">
        <v>9809</v>
      </c>
      <c r="B6480" t="s">
        <v>72</v>
      </c>
      <c r="C6480" t="s">
        <v>12138</v>
      </c>
      <c r="D6480" t="s">
        <v>73</v>
      </c>
      <c r="E6480" s="1">
        <v>44844</v>
      </c>
      <c r="F6480" s="1">
        <v>44848</v>
      </c>
      <c r="G6480" t="s">
        <v>12131</v>
      </c>
      <c r="H6480" s="5" t="s">
        <v>12129</v>
      </c>
      <c r="I6480" s="8" t="str">
        <f t="shared" si="203"/>
        <v xml:space="preserve">16-Jan-23 </v>
      </c>
      <c r="J6480" s="5" t="s">
        <v>11582</v>
      </c>
      <c r="K6480" t="str">
        <f t="shared" si="202"/>
        <v xml:space="preserve">24-Jan-23 </v>
      </c>
      <c r="L6480">
        <v>5</v>
      </c>
      <c r="M6480">
        <v>0</v>
      </c>
      <c r="N6480">
        <v>6</v>
      </c>
      <c r="O6480" s="2">
        <v>1</v>
      </c>
      <c r="Q6480" t="s">
        <v>340</v>
      </c>
    </row>
    <row r="6481" spans="1:17" x14ac:dyDescent="0.3">
      <c r="A6481" t="s">
        <v>9809</v>
      </c>
      <c r="B6481" t="s">
        <v>72</v>
      </c>
      <c r="C6481" t="s">
        <v>12139</v>
      </c>
      <c r="D6481" t="s">
        <v>73</v>
      </c>
      <c r="E6481" s="1">
        <v>44972</v>
      </c>
      <c r="F6481" s="1">
        <v>44978</v>
      </c>
      <c r="G6481" t="s">
        <v>12133</v>
      </c>
      <c r="H6481" s="5" t="s">
        <v>12129</v>
      </c>
      <c r="I6481" s="8" t="str">
        <f t="shared" si="203"/>
        <v xml:space="preserve">16-Jan-23 </v>
      </c>
      <c r="J6481" s="5" t="s">
        <v>12134</v>
      </c>
      <c r="K6481" t="str">
        <f t="shared" si="202"/>
        <v xml:space="preserve">17-Mar-23 </v>
      </c>
      <c r="L6481">
        <v>5</v>
      </c>
      <c r="M6481">
        <v>0</v>
      </c>
      <c r="N6481">
        <v>45</v>
      </c>
      <c r="O6481" s="2">
        <v>1</v>
      </c>
      <c r="Q6481" t="s">
        <v>340</v>
      </c>
    </row>
    <row r="6482" spans="1:17" x14ac:dyDescent="0.3">
      <c r="A6482" t="s">
        <v>9809</v>
      </c>
      <c r="B6482" t="s">
        <v>72</v>
      </c>
      <c r="C6482" t="s">
        <v>12140</v>
      </c>
      <c r="D6482" t="s">
        <v>73</v>
      </c>
      <c r="G6482" t="s">
        <v>12136</v>
      </c>
      <c r="H6482" s="5" t="s">
        <v>12129</v>
      </c>
      <c r="I6482" s="8" t="str">
        <f t="shared" si="203"/>
        <v xml:space="preserve">16-Jan-23 </v>
      </c>
      <c r="J6482" s="5" t="s">
        <v>12134</v>
      </c>
      <c r="K6482" t="str">
        <f t="shared" si="202"/>
        <v xml:space="preserve">17-Mar-23 </v>
      </c>
      <c r="L6482">
        <v>5</v>
      </c>
      <c r="M6482">
        <v>0</v>
      </c>
      <c r="N6482">
        <v>45</v>
      </c>
      <c r="O6482" s="2">
        <v>1</v>
      </c>
      <c r="Q6482" t="s">
        <v>340</v>
      </c>
    </row>
    <row r="6483" spans="1:17" x14ac:dyDescent="0.3">
      <c r="A6483" t="s">
        <v>9794</v>
      </c>
      <c r="B6483" t="s">
        <v>58</v>
      </c>
      <c r="C6483" t="s">
        <v>12141</v>
      </c>
      <c r="D6483" t="s">
        <v>59</v>
      </c>
      <c r="F6483" s="1">
        <v>44811</v>
      </c>
      <c r="G6483" t="s">
        <v>12142</v>
      </c>
      <c r="H6483" s="5" t="s">
        <v>10778</v>
      </c>
      <c r="I6483" s="8" t="str">
        <f t="shared" si="203"/>
        <v xml:space="preserve">17-Jan-23 </v>
      </c>
      <c r="J6483" s="5" t="s">
        <v>10778</v>
      </c>
      <c r="K6483" t="str">
        <f t="shared" si="202"/>
        <v xml:space="preserve">17-Jan-23 </v>
      </c>
      <c r="L6483">
        <v>0</v>
      </c>
      <c r="M6483">
        <v>0</v>
      </c>
      <c r="N6483">
        <v>0</v>
      </c>
      <c r="O6483" s="2">
        <v>1</v>
      </c>
      <c r="Q6483" t="s">
        <v>340</v>
      </c>
    </row>
    <row r="6484" spans="1:17" x14ac:dyDescent="0.3">
      <c r="A6484" t="s">
        <v>9809</v>
      </c>
      <c r="B6484" t="s">
        <v>72</v>
      </c>
      <c r="C6484" t="s">
        <v>12143</v>
      </c>
      <c r="D6484" t="s">
        <v>73</v>
      </c>
      <c r="F6484" s="1">
        <v>44811</v>
      </c>
      <c r="G6484" t="s">
        <v>12142</v>
      </c>
      <c r="H6484" s="5" t="s">
        <v>10778</v>
      </c>
      <c r="I6484" s="8" t="str">
        <f t="shared" si="203"/>
        <v xml:space="preserve">17-Jan-23 </v>
      </c>
      <c r="J6484" s="5" t="s">
        <v>10778</v>
      </c>
      <c r="K6484" t="str">
        <f t="shared" si="202"/>
        <v xml:space="preserve">17-Jan-23 </v>
      </c>
      <c r="L6484">
        <v>0</v>
      </c>
      <c r="M6484">
        <v>0</v>
      </c>
      <c r="N6484">
        <v>0</v>
      </c>
      <c r="O6484" s="2">
        <v>1</v>
      </c>
      <c r="Q6484" t="s">
        <v>340</v>
      </c>
    </row>
    <row r="6485" spans="1:17" x14ac:dyDescent="0.3">
      <c r="A6485" t="s">
        <v>11570</v>
      </c>
      <c r="B6485" t="s">
        <v>141</v>
      </c>
      <c r="C6485" t="s">
        <v>12144</v>
      </c>
      <c r="D6485" t="s">
        <v>142</v>
      </c>
      <c r="E6485" s="1">
        <v>44886</v>
      </c>
      <c r="F6485" s="1">
        <v>44886</v>
      </c>
      <c r="G6485" t="s">
        <v>12145</v>
      </c>
      <c r="H6485" s="5" t="s">
        <v>11569</v>
      </c>
      <c r="I6485" s="8" t="str">
        <f t="shared" si="203"/>
        <v xml:space="preserve">20-Jan-23 </v>
      </c>
      <c r="J6485" s="5" t="s">
        <v>11569</v>
      </c>
      <c r="K6485" t="str">
        <f t="shared" si="202"/>
        <v xml:space="preserve">20-Jan-23 </v>
      </c>
      <c r="L6485">
        <v>1</v>
      </c>
      <c r="M6485">
        <v>0</v>
      </c>
      <c r="N6485">
        <v>0</v>
      </c>
      <c r="O6485" s="2">
        <v>1</v>
      </c>
      <c r="Q6485" t="s">
        <v>340</v>
      </c>
    </row>
    <row r="6486" spans="1:17" x14ac:dyDescent="0.3">
      <c r="A6486" t="s">
        <v>9794</v>
      </c>
      <c r="B6486" t="s">
        <v>58</v>
      </c>
      <c r="C6486" t="s">
        <v>12146</v>
      </c>
      <c r="D6486" t="s">
        <v>59</v>
      </c>
      <c r="G6486" t="s">
        <v>12147</v>
      </c>
      <c r="H6486" s="5" t="s">
        <v>12148</v>
      </c>
      <c r="I6486" s="8" t="str">
        <f t="shared" si="203"/>
        <v xml:space="preserve">23-Jan-23 </v>
      </c>
      <c r="J6486" s="5" t="s">
        <v>12149</v>
      </c>
      <c r="K6486" t="str">
        <f t="shared" si="202"/>
        <v xml:space="preserve">21-Feb-23 </v>
      </c>
      <c r="L6486">
        <v>10</v>
      </c>
      <c r="M6486">
        <v>0</v>
      </c>
      <c r="N6486">
        <v>21</v>
      </c>
      <c r="O6486" s="2">
        <v>1</v>
      </c>
      <c r="Q6486" t="s">
        <v>340</v>
      </c>
    </row>
    <row r="6487" spans="1:17" x14ac:dyDescent="0.3">
      <c r="A6487" t="s">
        <v>3502</v>
      </c>
      <c r="B6487" t="s">
        <v>23</v>
      </c>
      <c r="C6487">
        <v>3010</v>
      </c>
      <c r="D6487" t="s">
        <v>24</v>
      </c>
      <c r="G6487" t="s">
        <v>12150</v>
      </c>
      <c r="H6487" s="5" t="s">
        <v>12148</v>
      </c>
      <c r="I6487" s="8" t="str">
        <f t="shared" si="203"/>
        <v xml:space="preserve">23-Jan-23 </v>
      </c>
      <c r="J6487" s="5" t="s">
        <v>11822</v>
      </c>
      <c r="K6487" t="str">
        <f t="shared" si="202"/>
        <v xml:space="preserve">24-Feb-23 </v>
      </c>
      <c r="L6487">
        <v>20</v>
      </c>
      <c r="M6487">
        <v>0</v>
      </c>
      <c r="N6487">
        <v>24</v>
      </c>
      <c r="O6487" s="2">
        <v>1</v>
      </c>
      <c r="Q6487" t="s">
        <v>340</v>
      </c>
    </row>
    <row r="6488" spans="1:17" x14ac:dyDescent="0.3">
      <c r="A6488" t="s">
        <v>3510</v>
      </c>
      <c r="B6488" t="s">
        <v>45</v>
      </c>
      <c r="C6488">
        <v>3010</v>
      </c>
      <c r="D6488" t="s">
        <v>46</v>
      </c>
      <c r="G6488" t="s">
        <v>12150</v>
      </c>
      <c r="H6488" s="5" t="s">
        <v>12148</v>
      </c>
      <c r="I6488" s="8" t="str">
        <f t="shared" si="203"/>
        <v xml:space="preserve">23-Jan-23 </v>
      </c>
      <c r="J6488" s="5" t="s">
        <v>11822</v>
      </c>
      <c r="K6488" t="str">
        <f t="shared" si="202"/>
        <v xml:space="preserve">24-Feb-23 </v>
      </c>
      <c r="L6488">
        <v>20</v>
      </c>
      <c r="M6488">
        <v>0</v>
      </c>
      <c r="N6488">
        <v>24</v>
      </c>
      <c r="O6488" s="2">
        <v>1</v>
      </c>
      <c r="Q6488" t="s">
        <v>340</v>
      </c>
    </row>
    <row r="6489" spans="1:17" x14ac:dyDescent="0.3">
      <c r="A6489" t="s">
        <v>9809</v>
      </c>
      <c r="B6489" t="s">
        <v>72</v>
      </c>
      <c r="C6489" t="s">
        <v>12151</v>
      </c>
      <c r="D6489" t="s">
        <v>73</v>
      </c>
      <c r="G6489" t="s">
        <v>12147</v>
      </c>
      <c r="H6489" s="5" t="s">
        <v>12148</v>
      </c>
      <c r="I6489" s="8" t="str">
        <f t="shared" si="203"/>
        <v xml:space="preserve">23-Jan-23 </v>
      </c>
      <c r="J6489" s="5" t="s">
        <v>12149</v>
      </c>
      <c r="K6489" t="str">
        <f t="shared" si="202"/>
        <v xml:space="preserve">21-Feb-23 </v>
      </c>
      <c r="L6489">
        <v>10</v>
      </c>
      <c r="M6489">
        <v>0</v>
      </c>
      <c r="N6489">
        <v>21</v>
      </c>
      <c r="O6489" s="2">
        <v>1</v>
      </c>
      <c r="Q6489" t="s">
        <v>340</v>
      </c>
    </row>
    <row r="6490" spans="1:17" x14ac:dyDescent="0.3">
      <c r="A6490" t="s">
        <v>9794</v>
      </c>
      <c r="B6490" t="s">
        <v>58</v>
      </c>
      <c r="C6490" t="s">
        <v>12152</v>
      </c>
      <c r="D6490" t="s">
        <v>59</v>
      </c>
      <c r="F6490" s="1">
        <v>44848</v>
      </c>
      <c r="G6490" t="s">
        <v>12153</v>
      </c>
      <c r="H6490" s="5" t="s">
        <v>11582</v>
      </c>
      <c r="I6490" s="8" t="str">
        <f t="shared" si="203"/>
        <v xml:space="preserve">24-Jan-23 </v>
      </c>
      <c r="J6490" s="5" t="s">
        <v>11582</v>
      </c>
      <c r="K6490" t="str">
        <f t="shared" si="202"/>
        <v xml:space="preserve">24-Jan-23 </v>
      </c>
      <c r="L6490">
        <v>0</v>
      </c>
      <c r="M6490">
        <v>0</v>
      </c>
      <c r="N6490">
        <v>0</v>
      </c>
      <c r="O6490" s="2">
        <v>1</v>
      </c>
      <c r="Q6490" t="s">
        <v>340</v>
      </c>
    </row>
    <row r="6491" spans="1:17" x14ac:dyDescent="0.3">
      <c r="A6491" t="s">
        <v>9794</v>
      </c>
      <c r="B6491" t="s">
        <v>58</v>
      </c>
      <c r="C6491" t="s">
        <v>12154</v>
      </c>
      <c r="D6491" t="s">
        <v>59</v>
      </c>
      <c r="F6491" s="1">
        <v>44848</v>
      </c>
      <c r="G6491" t="s">
        <v>12155</v>
      </c>
      <c r="H6491" s="5" t="s">
        <v>11582</v>
      </c>
      <c r="I6491" s="8" t="str">
        <f t="shared" si="203"/>
        <v xml:space="preserve">24-Jan-23 </v>
      </c>
      <c r="J6491" s="5" t="s">
        <v>11582</v>
      </c>
      <c r="K6491" t="str">
        <f t="shared" si="202"/>
        <v xml:space="preserve">24-Jan-23 </v>
      </c>
      <c r="L6491">
        <v>0</v>
      </c>
      <c r="M6491">
        <v>0</v>
      </c>
      <c r="N6491">
        <v>0</v>
      </c>
      <c r="O6491" s="2">
        <v>1</v>
      </c>
      <c r="Q6491" t="s">
        <v>340</v>
      </c>
    </row>
    <row r="6492" spans="1:17" x14ac:dyDescent="0.3">
      <c r="A6492" t="s">
        <v>9809</v>
      </c>
      <c r="B6492" t="s">
        <v>72</v>
      </c>
      <c r="C6492" t="s">
        <v>12156</v>
      </c>
      <c r="D6492" t="s">
        <v>73</v>
      </c>
      <c r="F6492" s="1">
        <v>44848</v>
      </c>
      <c r="G6492" t="s">
        <v>12153</v>
      </c>
      <c r="H6492" s="5" t="s">
        <v>11582</v>
      </c>
      <c r="I6492" s="8" t="str">
        <f t="shared" si="203"/>
        <v xml:space="preserve">24-Jan-23 </v>
      </c>
      <c r="J6492" s="5" t="s">
        <v>11582</v>
      </c>
      <c r="K6492" t="str">
        <f t="shared" si="202"/>
        <v xml:space="preserve">24-Jan-23 </v>
      </c>
      <c r="L6492">
        <v>0</v>
      </c>
      <c r="M6492">
        <v>0</v>
      </c>
      <c r="N6492">
        <v>0</v>
      </c>
      <c r="O6492" s="2">
        <v>1</v>
      </c>
      <c r="Q6492" t="s">
        <v>340</v>
      </c>
    </row>
    <row r="6493" spans="1:17" x14ac:dyDescent="0.3">
      <c r="A6493" t="s">
        <v>9809</v>
      </c>
      <c r="B6493" t="s">
        <v>72</v>
      </c>
      <c r="C6493" t="s">
        <v>12157</v>
      </c>
      <c r="D6493" t="s">
        <v>73</v>
      </c>
      <c r="F6493" s="1">
        <v>44848</v>
      </c>
      <c r="G6493" t="s">
        <v>12155</v>
      </c>
      <c r="H6493" s="5" t="s">
        <v>11582</v>
      </c>
      <c r="I6493" s="8" t="str">
        <f t="shared" si="203"/>
        <v xml:space="preserve">24-Jan-23 </v>
      </c>
      <c r="J6493" s="5" t="s">
        <v>11582</v>
      </c>
      <c r="K6493" t="str">
        <f t="shared" si="202"/>
        <v xml:space="preserve">24-Jan-23 </v>
      </c>
      <c r="L6493">
        <v>0</v>
      </c>
      <c r="M6493">
        <v>0</v>
      </c>
      <c r="N6493">
        <v>0</v>
      </c>
      <c r="O6493" s="2">
        <v>1</v>
      </c>
      <c r="Q6493" t="s">
        <v>340</v>
      </c>
    </row>
    <row r="6494" spans="1:17" x14ac:dyDescent="0.3">
      <c r="A6494" t="s">
        <v>11570</v>
      </c>
      <c r="B6494" t="s">
        <v>141</v>
      </c>
      <c r="C6494" t="s">
        <v>12158</v>
      </c>
      <c r="D6494" t="s">
        <v>142</v>
      </c>
      <c r="F6494" s="1">
        <v>44950</v>
      </c>
      <c r="G6494" t="s">
        <v>12159</v>
      </c>
      <c r="H6494" s="5" t="s">
        <v>11582</v>
      </c>
      <c r="I6494" s="8" t="str">
        <f t="shared" si="203"/>
        <v xml:space="preserve">24-Jan-23 </v>
      </c>
      <c r="J6494" s="5" t="s">
        <v>11582</v>
      </c>
      <c r="K6494" t="str">
        <f t="shared" si="202"/>
        <v xml:space="preserve">24-Jan-23 </v>
      </c>
      <c r="L6494">
        <v>0</v>
      </c>
      <c r="M6494">
        <v>0</v>
      </c>
      <c r="N6494">
        <v>0</v>
      </c>
      <c r="O6494" s="2">
        <v>1</v>
      </c>
      <c r="Q6494" t="s">
        <v>340</v>
      </c>
    </row>
    <row r="6495" spans="1:17" x14ac:dyDescent="0.3">
      <c r="A6495" t="s">
        <v>9794</v>
      </c>
      <c r="B6495" t="s">
        <v>58</v>
      </c>
      <c r="C6495" t="s">
        <v>12160</v>
      </c>
      <c r="D6495" t="s">
        <v>59</v>
      </c>
      <c r="E6495" s="1">
        <v>44900</v>
      </c>
      <c r="F6495" s="1">
        <v>44901</v>
      </c>
      <c r="G6495" t="s">
        <v>12161</v>
      </c>
      <c r="H6495" s="5" t="s">
        <v>12162</v>
      </c>
      <c r="I6495" s="8" t="str">
        <f t="shared" si="203"/>
        <v xml:space="preserve">25-Jan-23 </v>
      </c>
      <c r="J6495" s="5" t="s">
        <v>12162</v>
      </c>
      <c r="K6495" t="str">
        <f t="shared" si="202"/>
        <v xml:space="preserve">25-Jan-23 </v>
      </c>
      <c r="L6495">
        <v>1</v>
      </c>
      <c r="M6495">
        <v>0</v>
      </c>
      <c r="N6495">
        <v>0</v>
      </c>
      <c r="O6495" s="2">
        <v>1</v>
      </c>
      <c r="Q6495" t="s">
        <v>340</v>
      </c>
    </row>
    <row r="6496" spans="1:17" x14ac:dyDescent="0.3">
      <c r="A6496" t="s">
        <v>9794</v>
      </c>
      <c r="B6496" t="s">
        <v>58</v>
      </c>
      <c r="C6496" t="s">
        <v>12163</v>
      </c>
      <c r="D6496" t="s">
        <v>59</v>
      </c>
      <c r="F6496" s="1">
        <v>44901</v>
      </c>
      <c r="G6496" t="s">
        <v>12164</v>
      </c>
      <c r="H6496" s="5" t="s">
        <v>12162</v>
      </c>
      <c r="I6496" s="8" t="str">
        <f t="shared" si="203"/>
        <v xml:space="preserve">25-Jan-23 </v>
      </c>
      <c r="J6496" s="5" t="s">
        <v>12162</v>
      </c>
      <c r="K6496" t="str">
        <f t="shared" si="202"/>
        <v xml:space="preserve">25-Jan-23 </v>
      </c>
      <c r="L6496">
        <v>0</v>
      </c>
      <c r="M6496">
        <v>0</v>
      </c>
      <c r="N6496">
        <v>0</v>
      </c>
      <c r="O6496" s="2">
        <v>1</v>
      </c>
      <c r="Q6496" t="s">
        <v>340</v>
      </c>
    </row>
    <row r="6497" spans="1:17" x14ac:dyDescent="0.3">
      <c r="A6497" t="s">
        <v>9794</v>
      </c>
      <c r="B6497" t="s">
        <v>58</v>
      </c>
      <c r="C6497" t="s">
        <v>12165</v>
      </c>
      <c r="D6497" t="s">
        <v>59</v>
      </c>
      <c r="F6497" s="1">
        <v>44901</v>
      </c>
      <c r="G6497" t="s">
        <v>12166</v>
      </c>
      <c r="H6497" s="5" t="s">
        <v>12162</v>
      </c>
      <c r="I6497" s="8" t="str">
        <f t="shared" si="203"/>
        <v xml:space="preserve">25-Jan-23 </v>
      </c>
      <c r="J6497" s="5" t="s">
        <v>12162</v>
      </c>
      <c r="K6497" t="str">
        <f t="shared" si="202"/>
        <v xml:space="preserve">25-Jan-23 </v>
      </c>
      <c r="L6497">
        <v>0</v>
      </c>
      <c r="M6497">
        <v>0</v>
      </c>
      <c r="N6497">
        <v>0</v>
      </c>
      <c r="O6497" s="2">
        <v>1</v>
      </c>
      <c r="Q6497" t="s">
        <v>340</v>
      </c>
    </row>
    <row r="6498" spans="1:17" x14ac:dyDescent="0.3">
      <c r="A6498" t="s">
        <v>9794</v>
      </c>
      <c r="B6498" t="s">
        <v>58</v>
      </c>
      <c r="C6498" t="s">
        <v>12167</v>
      </c>
      <c r="D6498" t="s">
        <v>59</v>
      </c>
      <c r="G6498" t="s">
        <v>12168</v>
      </c>
      <c r="H6498" s="5" t="s">
        <v>12162</v>
      </c>
      <c r="I6498" s="8" t="str">
        <f t="shared" si="203"/>
        <v xml:space="preserve">25-Jan-23 </v>
      </c>
      <c r="J6498" s="5" t="s">
        <v>12162</v>
      </c>
      <c r="K6498" t="str">
        <f t="shared" si="202"/>
        <v xml:space="preserve">25-Jan-23 </v>
      </c>
      <c r="L6498">
        <v>0</v>
      </c>
      <c r="M6498">
        <v>0</v>
      </c>
      <c r="N6498">
        <v>0</v>
      </c>
      <c r="O6498" s="2">
        <v>1</v>
      </c>
      <c r="Q6498" t="s">
        <v>340</v>
      </c>
    </row>
    <row r="6499" spans="1:17" x14ac:dyDescent="0.3">
      <c r="A6499" t="s">
        <v>9809</v>
      </c>
      <c r="B6499" t="s">
        <v>72</v>
      </c>
      <c r="C6499" t="s">
        <v>12169</v>
      </c>
      <c r="D6499" t="s">
        <v>73</v>
      </c>
      <c r="E6499" s="1">
        <v>44900</v>
      </c>
      <c r="F6499" s="1">
        <v>44901</v>
      </c>
      <c r="G6499" t="s">
        <v>12161</v>
      </c>
      <c r="H6499" s="5" t="s">
        <v>12162</v>
      </c>
      <c r="I6499" s="8" t="str">
        <f t="shared" si="203"/>
        <v xml:space="preserve">25-Jan-23 </v>
      </c>
      <c r="J6499" s="5" t="s">
        <v>12162</v>
      </c>
      <c r="K6499" t="str">
        <f t="shared" si="202"/>
        <v xml:space="preserve">25-Jan-23 </v>
      </c>
      <c r="L6499">
        <v>1</v>
      </c>
      <c r="M6499">
        <v>0</v>
      </c>
      <c r="N6499">
        <v>0</v>
      </c>
      <c r="O6499" s="2">
        <v>1</v>
      </c>
      <c r="Q6499" t="s">
        <v>340</v>
      </c>
    </row>
    <row r="6500" spans="1:17" x14ac:dyDescent="0.3">
      <c r="A6500" t="s">
        <v>9809</v>
      </c>
      <c r="B6500" t="s">
        <v>72</v>
      </c>
      <c r="C6500" t="s">
        <v>12170</v>
      </c>
      <c r="D6500" t="s">
        <v>73</v>
      </c>
      <c r="F6500" s="1">
        <v>44901</v>
      </c>
      <c r="G6500" t="s">
        <v>12164</v>
      </c>
      <c r="H6500" s="5" t="s">
        <v>12162</v>
      </c>
      <c r="I6500" s="8" t="str">
        <f t="shared" si="203"/>
        <v xml:space="preserve">25-Jan-23 </v>
      </c>
      <c r="J6500" s="5" t="s">
        <v>12162</v>
      </c>
      <c r="K6500" t="str">
        <f t="shared" si="202"/>
        <v xml:space="preserve">25-Jan-23 </v>
      </c>
      <c r="L6500">
        <v>0</v>
      </c>
      <c r="M6500">
        <v>0</v>
      </c>
      <c r="N6500">
        <v>0</v>
      </c>
      <c r="O6500" s="2">
        <v>1</v>
      </c>
      <c r="Q6500" t="s">
        <v>340</v>
      </c>
    </row>
    <row r="6501" spans="1:17" x14ac:dyDescent="0.3">
      <c r="A6501" t="s">
        <v>9809</v>
      </c>
      <c r="B6501" t="s">
        <v>72</v>
      </c>
      <c r="C6501" t="s">
        <v>12171</v>
      </c>
      <c r="D6501" t="s">
        <v>73</v>
      </c>
      <c r="F6501" s="1">
        <v>44901</v>
      </c>
      <c r="G6501" t="s">
        <v>12166</v>
      </c>
      <c r="H6501" s="5" t="s">
        <v>12162</v>
      </c>
      <c r="I6501" s="8" t="str">
        <f t="shared" si="203"/>
        <v xml:space="preserve">25-Jan-23 </v>
      </c>
      <c r="J6501" s="5" t="s">
        <v>12162</v>
      </c>
      <c r="K6501" t="str">
        <f t="shared" si="202"/>
        <v xml:space="preserve">25-Jan-23 </v>
      </c>
      <c r="L6501">
        <v>0</v>
      </c>
      <c r="M6501">
        <v>0</v>
      </c>
      <c r="N6501">
        <v>0</v>
      </c>
      <c r="O6501" s="2">
        <v>1</v>
      </c>
      <c r="Q6501" t="s">
        <v>340</v>
      </c>
    </row>
    <row r="6502" spans="1:17" x14ac:dyDescent="0.3">
      <c r="A6502" t="s">
        <v>9809</v>
      </c>
      <c r="B6502" t="s">
        <v>72</v>
      </c>
      <c r="C6502" t="s">
        <v>12172</v>
      </c>
      <c r="D6502" t="s">
        <v>73</v>
      </c>
      <c r="G6502" t="s">
        <v>12168</v>
      </c>
      <c r="H6502" s="5" t="s">
        <v>12162</v>
      </c>
      <c r="I6502" s="8" t="str">
        <f t="shared" si="203"/>
        <v xml:space="preserve">25-Jan-23 </v>
      </c>
      <c r="J6502" s="5" t="s">
        <v>12162</v>
      </c>
      <c r="K6502" t="str">
        <f t="shared" si="202"/>
        <v xml:space="preserve">25-Jan-23 </v>
      </c>
      <c r="L6502">
        <v>0</v>
      </c>
      <c r="M6502">
        <v>0</v>
      </c>
      <c r="N6502">
        <v>0</v>
      </c>
      <c r="O6502" s="2">
        <v>1</v>
      </c>
      <c r="Q6502" t="s">
        <v>340</v>
      </c>
    </row>
    <row r="6503" spans="1:17" x14ac:dyDescent="0.3">
      <c r="A6503" t="s">
        <v>9794</v>
      </c>
      <c r="B6503" t="s">
        <v>58</v>
      </c>
      <c r="C6503" t="s">
        <v>12173</v>
      </c>
      <c r="D6503" t="s">
        <v>59</v>
      </c>
      <c r="E6503" s="1">
        <v>44844</v>
      </c>
      <c r="F6503" s="1">
        <v>44855</v>
      </c>
      <c r="G6503" t="s">
        <v>12174</v>
      </c>
      <c r="H6503" s="5" t="s">
        <v>12175</v>
      </c>
      <c r="I6503" s="8" t="str">
        <f t="shared" si="203"/>
        <v xml:space="preserve">26-Jan-23 </v>
      </c>
      <c r="J6503" s="5" t="s">
        <v>12176</v>
      </c>
      <c r="K6503" t="str">
        <f t="shared" si="202"/>
        <v xml:space="preserve">30-Jan-23 </v>
      </c>
      <c r="L6503">
        <v>10</v>
      </c>
      <c r="M6503">
        <v>0</v>
      </c>
      <c r="N6503">
        <v>3</v>
      </c>
      <c r="O6503" s="2">
        <v>1</v>
      </c>
      <c r="Q6503" t="s">
        <v>340</v>
      </c>
    </row>
    <row r="6504" spans="1:17" x14ac:dyDescent="0.3">
      <c r="A6504" t="s">
        <v>9794</v>
      </c>
      <c r="B6504" t="s">
        <v>58</v>
      </c>
      <c r="C6504" t="s">
        <v>12177</v>
      </c>
      <c r="D6504" t="s">
        <v>59</v>
      </c>
      <c r="E6504" s="1">
        <v>44844</v>
      </c>
      <c r="F6504" s="1">
        <v>44855</v>
      </c>
      <c r="G6504" t="s">
        <v>12178</v>
      </c>
      <c r="H6504" s="5" t="s">
        <v>12175</v>
      </c>
      <c r="I6504" s="8" t="str">
        <f t="shared" si="203"/>
        <v xml:space="preserve">26-Jan-23 </v>
      </c>
      <c r="J6504" s="5" t="s">
        <v>12179</v>
      </c>
      <c r="K6504" t="str">
        <f t="shared" si="202"/>
        <v xml:space="preserve">06-Feb-23 </v>
      </c>
      <c r="L6504">
        <v>10</v>
      </c>
      <c r="M6504">
        <v>0</v>
      </c>
      <c r="N6504">
        <v>8</v>
      </c>
      <c r="O6504" s="2">
        <v>1</v>
      </c>
      <c r="Q6504" t="s">
        <v>340</v>
      </c>
    </row>
    <row r="6505" spans="1:17" x14ac:dyDescent="0.3">
      <c r="A6505" t="s">
        <v>9809</v>
      </c>
      <c r="B6505" t="s">
        <v>72</v>
      </c>
      <c r="C6505" t="s">
        <v>12180</v>
      </c>
      <c r="D6505" t="s">
        <v>73</v>
      </c>
      <c r="E6505" s="1">
        <v>44844</v>
      </c>
      <c r="F6505" s="1">
        <v>44855</v>
      </c>
      <c r="G6505" t="s">
        <v>12174</v>
      </c>
      <c r="H6505" s="5" t="s">
        <v>12175</v>
      </c>
      <c r="I6505" s="8" t="str">
        <f t="shared" si="203"/>
        <v xml:space="preserve">26-Jan-23 </v>
      </c>
      <c r="J6505" s="5" t="s">
        <v>12176</v>
      </c>
      <c r="K6505" t="str">
        <f t="shared" si="202"/>
        <v xml:space="preserve">30-Jan-23 </v>
      </c>
      <c r="L6505">
        <v>10</v>
      </c>
      <c r="M6505">
        <v>0</v>
      </c>
      <c r="N6505">
        <v>3</v>
      </c>
      <c r="O6505" s="2">
        <v>1</v>
      </c>
      <c r="Q6505" t="s">
        <v>340</v>
      </c>
    </row>
    <row r="6506" spans="1:17" x14ac:dyDescent="0.3">
      <c r="A6506" t="s">
        <v>9809</v>
      </c>
      <c r="B6506" t="s">
        <v>72</v>
      </c>
      <c r="C6506" t="s">
        <v>12181</v>
      </c>
      <c r="D6506" t="s">
        <v>73</v>
      </c>
      <c r="E6506" s="1">
        <v>44844</v>
      </c>
      <c r="F6506" s="1">
        <v>44855</v>
      </c>
      <c r="G6506" t="s">
        <v>12178</v>
      </c>
      <c r="H6506" s="5" t="s">
        <v>12175</v>
      </c>
      <c r="I6506" s="8" t="str">
        <f t="shared" si="203"/>
        <v xml:space="preserve">26-Jan-23 </v>
      </c>
      <c r="J6506" s="5" t="s">
        <v>12179</v>
      </c>
      <c r="K6506" t="str">
        <f t="shared" si="202"/>
        <v xml:space="preserve">06-Feb-23 </v>
      </c>
      <c r="L6506">
        <v>10</v>
      </c>
      <c r="M6506">
        <v>0</v>
      </c>
      <c r="N6506">
        <v>8</v>
      </c>
      <c r="O6506" s="2">
        <v>1</v>
      </c>
      <c r="Q6506" t="s">
        <v>340</v>
      </c>
    </row>
    <row r="6507" spans="1:17" x14ac:dyDescent="0.3">
      <c r="A6507" t="s">
        <v>9794</v>
      </c>
      <c r="B6507" t="s">
        <v>58</v>
      </c>
      <c r="C6507" t="s">
        <v>12182</v>
      </c>
      <c r="D6507" t="s">
        <v>59</v>
      </c>
      <c r="E6507" s="1">
        <v>44956</v>
      </c>
      <c r="F6507" s="1">
        <v>45110</v>
      </c>
      <c r="G6507" t="s">
        <v>12183</v>
      </c>
      <c r="H6507" s="5" t="s">
        <v>12176</v>
      </c>
      <c r="I6507" s="8" t="str">
        <f t="shared" si="203"/>
        <v xml:space="preserve">30-Jan-23 </v>
      </c>
      <c r="J6507" s="5" t="s">
        <v>12184</v>
      </c>
      <c r="K6507" t="str">
        <f t="shared" si="202"/>
        <v xml:space="preserve">18-Sep-23 </v>
      </c>
      <c r="L6507">
        <v>20</v>
      </c>
      <c r="M6507">
        <v>0</v>
      </c>
      <c r="N6507">
        <v>159</v>
      </c>
      <c r="O6507" s="2">
        <v>1</v>
      </c>
      <c r="Q6507" t="s">
        <v>340</v>
      </c>
    </row>
    <row r="6508" spans="1:17" x14ac:dyDescent="0.3">
      <c r="A6508" t="s">
        <v>11570</v>
      </c>
      <c r="B6508" t="s">
        <v>141</v>
      </c>
      <c r="C6508" t="s">
        <v>12185</v>
      </c>
      <c r="D6508" t="s">
        <v>142</v>
      </c>
      <c r="E6508" s="1">
        <v>44936</v>
      </c>
      <c r="F6508" s="1">
        <v>44942</v>
      </c>
      <c r="G6508" t="s">
        <v>12186</v>
      </c>
      <c r="H6508" s="5" t="s">
        <v>12176</v>
      </c>
      <c r="I6508" s="8" t="str">
        <f t="shared" si="203"/>
        <v xml:space="preserve">30-Jan-23 </v>
      </c>
      <c r="J6508" s="5" t="s">
        <v>11761</v>
      </c>
      <c r="K6508" t="str">
        <f t="shared" si="202"/>
        <v xml:space="preserve">03-Feb-23 </v>
      </c>
      <c r="L6508">
        <v>5</v>
      </c>
      <c r="M6508">
        <v>0</v>
      </c>
      <c r="N6508">
        <v>5</v>
      </c>
      <c r="O6508" s="2">
        <v>1</v>
      </c>
      <c r="Q6508" t="s">
        <v>340</v>
      </c>
    </row>
    <row r="6509" spans="1:17" x14ac:dyDescent="0.3">
      <c r="A6509" t="s">
        <v>9809</v>
      </c>
      <c r="B6509" t="s">
        <v>72</v>
      </c>
      <c r="C6509" t="s">
        <v>12187</v>
      </c>
      <c r="D6509" t="s">
        <v>73</v>
      </c>
      <c r="E6509" s="1">
        <v>44956</v>
      </c>
      <c r="F6509" s="1">
        <v>45110</v>
      </c>
      <c r="G6509" t="s">
        <v>12183</v>
      </c>
      <c r="H6509" s="5" t="s">
        <v>12176</v>
      </c>
      <c r="I6509" s="8" t="str">
        <f t="shared" si="203"/>
        <v xml:space="preserve">30-Jan-23 </v>
      </c>
      <c r="J6509" s="5" t="s">
        <v>12184</v>
      </c>
      <c r="K6509" t="str">
        <f t="shared" si="202"/>
        <v xml:space="preserve">18-Sep-23 </v>
      </c>
      <c r="L6509">
        <v>20</v>
      </c>
      <c r="M6509">
        <v>0</v>
      </c>
      <c r="N6509">
        <v>159</v>
      </c>
      <c r="O6509" s="2">
        <v>1</v>
      </c>
      <c r="Q6509" t="s">
        <v>340</v>
      </c>
    </row>
    <row r="6510" spans="1:17" x14ac:dyDescent="0.3">
      <c r="A6510" t="s">
        <v>9794</v>
      </c>
      <c r="B6510" t="s">
        <v>58</v>
      </c>
      <c r="C6510" t="s">
        <v>12188</v>
      </c>
      <c r="D6510" t="s">
        <v>59</v>
      </c>
      <c r="E6510" s="1">
        <v>44799</v>
      </c>
      <c r="F6510" s="1">
        <v>44858</v>
      </c>
      <c r="G6510" t="s">
        <v>12189</v>
      </c>
      <c r="H6510" s="5" t="s">
        <v>11131</v>
      </c>
      <c r="I6510" s="8" t="str">
        <f t="shared" si="203"/>
        <v xml:space="preserve">31-Jan-23 </v>
      </c>
      <c r="J6510" s="5" t="s">
        <v>11822</v>
      </c>
      <c r="K6510" t="str">
        <f t="shared" si="202"/>
        <v xml:space="preserve">24-Feb-23 </v>
      </c>
      <c r="L6510">
        <v>21</v>
      </c>
      <c r="M6510">
        <v>0</v>
      </c>
      <c r="N6510">
        <v>19</v>
      </c>
      <c r="O6510" s="2">
        <v>1</v>
      </c>
      <c r="Q6510" t="s">
        <v>340</v>
      </c>
    </row>
    <row r="6511" spans="1:17" x14ac:dyDescent="0.3">
      <c r="A6511" t="s">
        <v>9794</v>
      </c>
      <c r="B6511" t="s">
        <v>58</v>
      </c>
      <c r="C6511" t="s">
        <v>12190</v>
      </c>
      <c r="D6511" t="s">
        <v>59</v>
      </c>
      <c r="E6511" s="1">
        <v>44897</v>
      </c>
      <c r="F6511" s="1">
        <v>44943</v>
      </c>
      <c r="G6511" t="s">
        <v>12191</v>
      </c>
      <c r="H6511" s="5" t="s">
        <v>11131</v>
      </c>
      <c r="I6511" s="8" t="str">
        <f t="shared" si="203"/>
        <v xml:space="preserve">31-Jan-23 </v>
      </c>
      <c r="J6511" s="5" t="s">
        <v>12192</v>
      </c>
      <c r="K6511" t="str">
        <f t="shared" si="202"/>
        <v xml:space="preserve">10-Mar-23 </v>
      </c>
      <c r="L6511">
        <v>28</v>
      </c>
      <c r="M6511">
        <v>0</v>
      </c>
      <c r="N6511">
        <v>29</v>
      </c>
      <c r="O6511" s="2">
        <v>1</v>
      </c>
      <c r="Q6511" t="s">
        <v>340</v>
      </c>
    </row>
    <row r="6512" spans="1:17" x14ac:dyDescent="0.3">
      <c r="A6512" t="s">
        <v>9794</v>
      </c>
      <c r="B6512" t="s">
        <v>58</v>
      </c>
      <c r="C6512" t="s">
        <v>12193</v>
      </c>
      <c r="D6512" t="s">
        <v>59</v>
      </c>
      <c r="F6512" s="1">
        <v>44908</v>
      </c>
      <c r="G6512" t="s">
        <v>12194</v>
      </c>
      <c r="H6512" s="5" t="s">
        <v>11131</v>
      </c>
      <c r="I6512" s="8" t="str">
        <f t="shared" si="203"/>
        <v xml:space="preserve">31-Jan-23 </v>
      </c>
      <c r="J6512" s="5" t="s">
        <v>11131</v>
      </c>
      <c r="K6512" t="str">
        <f t="shared" si="202"/>
        <v xml:space="preserve">31-Jan-23 </v>
      </c>
      <c r="L6512">
        <v>0</v>
      </c>
      <c r="M6512">
        <v>0</v>
      </c>
      <c r="N6512">
        <v>0</v>
      </c>
      <c r="O6512" s="2">
        <v>1</v>
      </c>
      <c r="Q6512" t="s">
        <v>340</v>
      </c>
    </row>
    <row r="6513" spans="1:17" x14ac:dyDescent="0.3">
      <c r="A6513" t="s">
        <v>11570</v>
      </c>
      <c r="B6513" t="s">
        <v>141</v>
      </c>
      <c r="C6513" t="s">
        <v>12195</v>
      </c>
      <c r="D6513" t="s">
        <v>142</v>
      </c>
      <c r="F6513" s="1">
        <v>44957</v>
      </c>
      <c r="G6513" t="s">
        <v>12196</v>
      </c>
      <c r="H6513" s="5" t="s">
        <v>11131</v>
      </c>
      <c r="I6513" s="8" t="str">
        <f t="shared" si="203"/>
        <v xml:space="preserve">31-Jan-23 </v>
      </c>
      <c r="J6513" s="5" t="s">
        <v>11131</v>
      </c>
      <c r="K6513" t="str">
        <f t="shared" si="202"/>
        <v xml:space="preserve">31-Jan-23 </v>
      </c>
      <c r="L6513">
        <v>0</v>
      </c>
      <c r="M6513">
        <v>0</v>
      </c>
      <c r="N6513">
        <v>0</v>
      </c>
      <c r="O6513" s="2">
        <v>1</v>
      </c>
      <c r="Q6513" t="s">
        <v>340</v>
      </c>
    </row>
    <row r="6514" spans="1:17" x14ac:dyDescent="0.3">
      <c r="A6514" t="s">
        <v>11570</v>
      </c>
      <c r="B6514" t="s">
        <v>141</v>
      </c>
      <c r="C6514" t="s">
        <v>12197</v>
      </c>
      <c r="D6514" t="s">
        <v>142</v>
      </c>
      <c r="E6514" s="1">
        <v>44958</v>
      </c>
      <c r="F6514" s="1">
        <v>45337</v>
      </c>
      <c r="G6514" t="s">
        <v>12198</v>
      </c>
      <c r="H6514" s="5" t="s">
        <v>11131</v>
      </c>
      <c r="I6514" s="8" t="str">
        <f t="shared" si="203"/>
        <v xml:space="preserve">31-Jan-23 </v>
      </c>
      <c r="J6514" s="5" t="s">
        <v>12199</v>
      </c>
      <c r="K6514" t="str">
        <f t="shared" si="202"/>
        <v xml:space="preserve">23-pr-24 </v>
      </c>
      <c r="L6514">
        <v>278</v>
      </c>
      <c r="M6514">
        <v>0</v>
      </c>
      <c r="N6514">
        <v>310</v>
      </c>
      <c r="O6514" s="2">
        <v>1</v>
      </c>
      <c r="Q6514" t="s">
        <v>340</v>
      </c>
    </row>
    <row r="6515" spans="1:17" x14ac:dyDescent="0.3">
      <c r="A6515" t="s">
        <v>11570</v>
      </c>
      <c r="B6515" t="s">
        <v>141</v>
      </c>
      <c r="C6515" t="s">
        <v>12200</v>
      </c>
      <c r="D6515" t="s">
        <v>142</v>
      </c>
      <c r="E6515" s="1">
        <v>44958</v>
      </c>
      <c r="F6515" s="1">
        <v>45337</v>
      </c>
      <c r="G6515" t="s">
        <v>12201</v>
      </c>
      <c r="H6515" s="5" t="s">
        <v>11131</v>
      </c>
      <c r="I6515" s="8" t="str">
        <f t="shared" si="203"/>
        <v xml:space="preserve">31-Jan-23 </v>
      </c>
      <c r="J6515" s="5" t="s">
        <v>12199</v>
      </c>
      <c r="K6515" t="str">
        <f t="shared" si="202"/>
        <v xml:space="preserve">23-pr-24 </v>
      </c>
      <c r="L6515">
        <v>278</v>
      </c>
      <c r="M6515">
        <v>0</v>
      </c>
      <c r="N6515">
        <v>310</v>
      </c>
      <c r="O6515" s="2">
        <v>1</v>
      </c>
      <c r="Q6515" t="s">
        <v>340</v>
      </c>
    </row>
    <row r="6516" spans="1:17" x14ac:dyDescent="0.3">
      <c r="A6516" t="s">
        <v>9809</v>
      </c>
      <c r="B6516" t="s">
        <v>72</v>
      </c>
      <c r="C6516" t="s">
        <v>12202</v>
      </c>
      <c r="D6516" t="s">
        <v>73</v>
      </c>
      <c r="E6516" s="1">
        <v>44799</v>
      </c>
      <c r="F6516" s="1">
        <v>44858</v>
      </c>
      <c r="G6516" t="s">
        <v>12189</v>
      </c>
      <c r="H6516" s="5" t="s">
        <v>11131</v>
      </c>
      <c r="I6516" s="8" t="str">
        <f t="shared" si="203"/>
        <v xml:space="preserve">31-Jan-23 </v>
      </c>
      <c r="J6516" s="5" t="s">
        <v>11822</v>
      </c>
      <c r="K6516" t="str">
        <f t="shared" si="202"/>
        <v xml:space="preserve">24-Feb-23 </v>
      </c>
      <c r="L6516">
        <v>21</v>
      </c>
      <c r="M6516">
        <v>0</v>
      </c>
      <c r="N6516">
        <v>19</v>
      </c>
      <c r="O6516" s="2">
        <v>1</v>
      </c>
      <c r="Q6516" t="s">
        <v>340</v>
      </c>
    </row>
    <row r="6517" spans="1:17" x14ac:dyDescent="0.3">
      <c r="A6517" t="s">
        <v>9809</v>
      </c>
      <c r="B6517" t="s">
        <v>72</v>
      </c>
      <c r="C6517" t="s">
        <v>12203</v>
      </c>
      <c r="D6517" t="s">
        <v>73</v>
      </c>
      <c r="E6517" s="1">
        <v>44897</v>
      </c>
      <c r="F6517" s="1">
        <v>44943</v>
      </c>
      <c r="G6517" t="s">
        <v>12191</v>
      </c>
      <c r="H6517" s="5" t="s">
        <v>11131</v>
      </c>
      <c r="I6517" s="8" t="str">
        <f t="shared" si="203"/>
        <v xml:space="preserve">31-Jan-23 </v>
      </c>
      <c r="J6517" s="5" t="s">
        <v>12192</v>
      </c>
      <c r="K6517" t="str">
        <f t="shared" si="202"/>
        <v xml:space="preserve">10-Mar-23 </v>
      </c>
      <c r="L6517">
        <v>28</v>
      </c>
      <c r="M6517">
        <v>0</v>
      </c>
      <c r="N6517">
        <v>29</v>
      </c>
      <c r="O6517" s="2">
        <v>1</v>
      </c>
      <c r="Q6517" t="s">
        <v>340</v>
      </c>
    </row>
    <row r="6518" spans="1:17" x14ac:dyDescent="0.3">
      <c r="A6518" t="s">
        <v>9809</v>
      </c>
      <c r="B6518" t="s">
        <v>72</v>
      </c>
      <c r="C6518" t="s">
        <v>12204</v>
      </c>
      <c r="D6518" t="s">
        <v>73</v>
      </c>
      <c r="F6518" s="1">
        <v>44908</v>
      </c>
      <c r="G6518" t="s">
        <v>12194</v>
      </c>
      <c r="H6518" s="5" t="s">
        <v>11131</v>
      </c>
      <c r="I6518" s="8" t="str">
        <f t="shared" si="203"/>
        <v xml:space="preserve">31-Jan-23 </v>
      </c>
      <c r="J6518" s="5" t="s">
        <v>11131</v>
      </c>
      <c r="K6518" t="str">
        <f t="shared" si="202"/>
        <v xml:space="preserve">31-Jan-23 </v>
      </c>
      <c r="L6518">
        <v>0</v>
      </c>
      <c r="M6518">
        <v>0</v>
      </c>
      <c r="N6518">
        <v>0</v>
      </c>
      <c r="O6518" s="2">
        <v>1</v>
      </c>
      <c r="Q6518" t="s">
        <v>340</v>
      </c>
    </row>
    <row r="6519" spans="1:17" x14ac:dyDescent="0.3">
      <c r="A6519" t="s">
        <v>9794</v>
      </c>
      <c r="B6519" t="s">
        <v>58</v>
      </c>
      <c r="C6519" t="s">
        <v>12205</v>
      </c>
      <c r="D6519" t="s">
        <v>59</v>
      </c>
      <c r="E6519" s="1">
        <v>44896</v>
      </c>
      <c r="F6519" s="1">
        <v>44896</v>
      </c>
      <c r="G6519" t="s">
        <v>12206</v>
      </c>
      <c r="H6519" s="5" t="s">
        <v>11131</v>
      </c>
      <c r="I6519" s="8" t="str">
        <f t="shared" si="203"/>
        <v xml:space="preserve">31-Jan-23 </v>
      </c>
      <c r="J6519" s="5" t="s">
        <v>11131</v>
      </c>
      <c r="K6519" t="str">
        <f t="shared" si="202"/>
        <v xml:space="preserve">31-Jan-23 </v>
      </c>
      <c r="L6519">
        <v>1</v>
      </c>
      <c r="M6519">
        <v>0</v>
      </c>
      <c r="N6519">
        <v>1</v>
      </c>
      <c r="O6519" s="2">
        <v>1</v>
      </c>
      <c r="Q6519" t="s">
        <v>340</v>
      </c>
    </row>
    <row r="6520" spans="1:17" x14ac:dyDescent="0.3">
      <c r="A6520" t="s">
        <v>9794</v>
      </c>
      <c r="B6520" t="s">
        <v>58</v>
      </c>
      <c r="C6520" t="s">
        <v>12207</v>
      </c>
      <c r="D6520" t="s">
        <v>59</v>
      </c>
      <c r="E6520" s="1">
        <v>44858</v>
      </c>
      <c r="F6520" s="1">
        <v>44865</v>
      </c>
      <c r="G6520" t="s">
        <v>12208</v>
      </c>
      <c r="H6520" s="5" t="s">
        <v>11131</v>
      </c>
      <c r="I6520" s="8" t="str">
        <f t="shared" si="203"/>
        <v xml:space="preserve">31-Jan-23 </v>
      </c>
      <c r="J6520" s="5" t="s">
        <v>11761</v>
      </c>
      <c r="K6520" t="str">
        <f t="shared" si="202"/>
        <v xml:space="preserve">03-Feb-23 </v>
      </c>
      <c r="L6520">
        <v>6</v>
      </c>
      <c r="M6520">
        <v>0</v>
      </c>
      <c r="N6520">
        <v>4</v>
      </c>
      <c r="O6520" s="2">
        <v>1</v>
      </c>
      <c r="Q6520" t="s">
        <v>340</v>
      </c>
    </row>
    <row r="6521" spans="1:17" x14ac:dyDescent="0.3">
      <c r="A6521" t="s">
        <v>9809</v>
      </c>
      <c r="B6521" t="s">
        <v>72</v>
      </c>
      <c r="C6521" t="s">
        <v>12209</v>
      </c>
      <c r="D6521" t="s">
        <v>73</v>
      </c>
      <c r="E6521" s="1">
        <v>44896</v>
      </c>
      <c r="F6521" s="1">
        <v>44896</v>
      </c>
      <c r="G6521" t="s">
        <v>12206</v>
      </c>
      <c r="H6521" s="5" t="s">
        <v>11131</v>
      </c>
      <c r="I6521" s="8" t="str">
        <f t="shared" si="203"/>
        <v xml:space="preserve">31-Jan-23 </v>
      </c>
      <c r="J6521" s="5" t="s">
        <v>11131</v>
      </c>
      <c r="K6521" t="str">
        <f t="shared" si="202"/>
        <v xml:space="preserve">31-Jan-23 </v>
      </c>
      <c r="L6521">
        <v>1</v>
      </c>
      <c r="M6521">
        <v>0</v>
      </c>
      <c r="N6521">
        <v>1</v>
      </c>
      <c r="O6521" s="2">
        <v>1</v>
      </c>
      <c r="Q6521" t="s">
        <v>340</v>
      </c>
    </row>
    <row r="6522" spans="1:17" x14ac:dyDescent="0.3">
      <c r="A6522" t="s">
        <v>9809</v>
      </c>
      <c r="B6522" t="s">
        <v>72</v>
      </c>
      <c r="C6522" t="s">
        <v>12210</v>
      </c>
      <c r="D6522" t="s">
        <v>73</v>
      </c>
      <c r="E6522" s="1">
        <v>44858</v>
      </c>
      <c r="F6522" s="1">
        <v>44865</v>
      </c>
      <c r="G6522" t="s">
        <v>12208</v>
      </c>
      <c r="H6522" s="5" t="s">
        <v>11131</v>
      </c>
      <c r="I6522" s="8" t="str">
        <f t="shared" si="203"/>
        <v xml:space="preserve">31-Jan-23 </v>
      </c>
      <c r="J6522" s="5" t="s">
        <v>11761</v>
      </c>
      <c r="K6522" t="str">
        <f t="shared" si="202"/>
        <v xml:space="preserve">03-Feb-23 </v>
      </c>
      <c r="L6522">
        <v>6</v>
      </c>
      <c r="M6522">
        <v>0</v>
      </c>
      <c r="N6522">
        <v>4</v>
      </c>
      <c r="O6522" s="2">
        <v>1</v>
      </c>
      <c r="Q6522" t="s">
        <v>340</v>
      </c>
    </row>
    <row r="6523" spans="1:17" x14ac:dyDescent="0.3">
      <c r="A6523" t="s">
        <v>11570</v>
      </c>
      <c r="B6523" t="s">
        <v>141</v>
      </c>
      <c r="C6523" t="s">
        <v>12211</v>
      </c>
      <c r="D6523" t="s">
        <v>142</v>
      </c>
      <c r="F6523" s="1">
        <v>44957</v>
      </c>
      <c r="G6523" t="s">
        <v>12212</v>
      </c>
      <c r="H6523" s="5" t="s">
        <v>11131</v>
      </c>
      <c r="I6523" s="8" t="str">
        <f t="shared" si="203"/>
        <v xml:space="preserve">31-Jan-23 </v>
      </c>
      <c r="J6523" s="5" t="s">
        <v>11131</v>
      </c>
      <c r="K6523" t="str">
        <f t="shared" si="202"/>
        <v xml:space="preserve">31-Jan-23 </v>
      </c>
      <c r="L6523">
        <v>0</v>
      </c>
      <c r="M6523">
        <v>0</v>
      </c>
      <c r="N6523">
        <v>0</v>
      </c>
      <c r="O6523" s="2">
        <v>1</v>
      </c>
      <c r="Q6523" t="s">
        <v>340</v>
      </c>
    </row>
    <row r="6524" spans="1:17" x14ac:dyDescent="0.3">
      <c r="A6524" t="s">
        <v>9794</v>
      </c>
      <c r="B6524" t="s">
        <v>58</v>
      </c>
      <c r="C6524" t="s">
        <v>12213</v>
      </c>
      <c r="D6524" t="s">
        <v>59</v>
      </c>
      <c r="E6524" s="1">
        <v>44956</v>
      </c>
      <c r="F6524" s="1">
        <v>44974</v>
      </c>
      <c r="G6524" t="s">
        <v>12214</v>
      </c>
      <c r="H6524" s="5" t="s">
        <v>12215</v>
      </c>
      <c r="I6524" s="8" t="str">
        <f t="shared" si="203"/>
        <v xml:space="preserve">01-Feb-23 </v>
      </c>
      <c r="J6524" s="5" t="s">
        <v>3522</v>
      </c>
      <c r="K6524" t="str">
        <f t="shared" si="202"/>
        <v xml:space="preserve">31-Mar-23 </v>
      </c>
      <c r="L6524">
        <v>15</v>
      </c>
      <c r="M6524">
        <v>0</v>
      </c>
      <c r="N6524">
        <v>43</v>
      </c>
      <c r="O6524" s="2">
        <v>1</v>
      </c>
      <c r="Q6524" t="s">
        <v>340</v>
      </c>
    </row>
    <row r="6525" spans="1:17" x14ac:dyDescent="0.3">
      <c r="A6525" t="s">
        <v>9794</v>
      </c>
      <c r="B6525" t="s">
        <v>58</v>
      </c>
      <c r="C6525" t="s">
        <v>12216</v>
      </c>
      <c r="D6525" t="s">
        <v>59</v>
      </c>
      <c r="E6525" s="1">
        <v>44958</v>
      </c>
      <c r="F6525" s="1">
        <v>45117</v>
      </c>
      <c r="G6525" t="s">
        <v>12217</v>
      </c>
      <c r="H6525" s="5" t="s">
        <v>12215</v>
      </c>
      <c r="I6525" s="8" t="str">
        <f t="shared" si="203"/>
        <v xml:space="preserve">01-Feb-23 </v>
      </c>
      <c r="J6525" s="5" t="s">
        <v>12218</v>
      </c>
      <c r="K6525" t="str">
        <f t="shared" si="202"/>
        <v xml:space="preserve">07-Nov-23 </v>
      </c>
      <c r="L6525">
        <v>20</v>
      </c>
      <c r="M6525">
        <v>0</v>
      </c>
      <c r="N6525">
        <v>193</v>
      </c>
      <c r="O6525" s="2">
        <v>1</v>
      </c>
      <c r="Q6525" t="s">
        <v>340</v>
      </c>
    </row>
    <row r="6526" spans="1:17" x14ac:dyDescent="0.3">
      <c r="A6526" t="s">
        <v>9794</v>
      </c>
      <c r="B6526" t="s">
        <v>58</v>
      </c>
      <c r="C6526" t="s">
        <v>12219</v>
      </c>
      <c r="D6526" t="s">
        <v>59</v>
      </c>
      <c r="G6526" t="s">
        <v>12220</v>
      </c>
      <c r="H6526" s="5" t="s">
        <v>12215</v>
      </c>
      <c r="I6526" s="8" t="str">
        <f t="shared" si="203"/>
        <v xml:space="preserve">01-Feb-23 </v>
      </c>
      <c r="J6526" s="5" t="s">
        <v>11390</v>
      </c>
      <c r="K6526" t="str">
        <f t="shared" si="202"/>
        <v xml:space="preserve">28-Feb-23 </v>
      </c>
      <c r="L6526">
        <v>25</v>
      </c>
      <c r="M6526">
        <v>0</v>
      </c>
      <c r="N6526">
        <v>20</v>
      </c>
      <c r="O6526" s="2">
        <v>1</v>
      </c>
      <c r="Q6526" t="s">
        <v>340</v>
      </c>
    </row>
    <row r="6527" spans="1:17" x14ac:dyDescent="0.3">
      <c r="A6527" t="s">
        <v>9794</v>
      </c>
      <c r="B6527" t="s">
        <v>58</v>
      </c>
      <c r="C6527" t="s">
        <v>12221</v>
      </c>
      <c r="D6527" t="s">
        <v>59</v>
      </c>
      <c r="G6527" t="s">
        <v>12222</v>
      </c>
      <c r="H6527" s="5" t="s">
        <v>12215</v>
      </c>
      <c r="I6527" s="8" t="str">
        <f t="shared" si="203"/>
        <v xml:space="preserve">01-Feb-23 </v>
      </c>
      <c r="J6527" s="5" t="s">
        <v>11104</v>
      </c>
      <c r="K6527" t="str">
        <f t="shared" si="202"/>
        <v xml:space="preserve">21-pr-23 </v>
      </c>
      <c r="L6527">
        <v>1</v>
      </c>
      <c r="M6527">
        <v>0</v>
      </c>
      <c r="N6527">
        <v>55</v>
      </c>
      <c r="O6527" s="2">
        <v>1</v>
      </c>
      <c r="Q6527" t="s">
        <v>340</v>
      </c>
    </row>
    <row r="6528" spans="1:17" x14ac:dyDescent="0.3">
      <c r="A6528" t="s">
        <v>9809</v>
      </c>
      <c r="B6528" t="s">
        <v>72</v>
      </c>
      <c r="C6528" t="s">
        <v>12223</v>
      </c>
      <c r="D6528" t="s">
        <v>73</v>
      </c>
      <c r="E6528" s="1">
        <v>44956</v>
      </c>
      <c r="F6528" s="1">
        <v>44974</v>
      </c>
      <c r="G6528" t="s">
        <v>12214</v>
      </c>
      <c r="H6528" s="5" t="s">
        <v>12215</v>
      </c>
      <c r="I6528" s="8" t="str">
        <f t="shared" si="203"/>
        <v xml:space="preserve">01-Feb-23 </v>
      </c>
      <c r="J6528" s="5" t="s">
        <v>3522</v>
      </c>
      <c r="K6528" t="str">
        <f t="shared" si="202"/>
        <v xml:space="preserve">31-Mar-23 </v>
      </c>
      <c r="L6528">
        <v>15</v>
      </c>
      <c r="M6528">
        <v>0</v>
      </c>
      <c r="N6528">
        <v>43</v>
      </c>
      <c r="O6528" s="2">
        <v>1</v>
      </c>
      <c r="Q6528" t="s">
        <v>340</v>
      </c>
    </row>
    <row r="6529" spans="1:17" x14ac:dyDescent="0.3">
      <c r="A6529" t="s">
        <v>9809</v>
      </c>
      <c r="B6529" t="s">
        <v>72</v>
      </c>
      <c r="C6529" t="s">
        <v>12224</v>
      </c>
      <c r="D6529" t="s">
        <v>73</v>
      </c>
      <c r="E6529" s="1">
        <v>44958</v>
      </c>
      <c r="F6529" s="1">
        <v>45117</v>
      </c>
      <c r="G6529" t="s">
        <v>12217</v>
      </c>
      <c r="H6529" s="5" t="s">
        <v>12215</v>
      </c>
      <c r="I6529" s="8" t="str">
        <f t="shared" si="203"/>
        <v xml:space="preserve">01-Feb-23 </v>
      </c>
      <c r="J6529" s="5" t="s">
        <v>12218</v>
      </c>
      <c r="K6529" t="str">
        <f t="shared" si="202"/>
        <v xml:space="preserve">07-Nov-23 </v>
      </c>
      <c r="L6529">
        <v>20</v>
      </c>
      <c r="M6529">
        <v>0</v>
      </c>
      <c r="N6529">
        <v>193</v>
      </c>
      <c r="O6529" s="2">
        <v>1</v>
      </c>
      <c r="Q6529" t="s">
        <v>340</v>
      </c>
    </row>
    <row r="6530" spans="1:17" x14ac:dyDescent="0.3">
      <c r="A6530" t="s">
        <v>9809</v>
      </c>
      <c r="B6530" t="s">
        <v>72</v>
      </c>
      <c r="C6530" t="s">
        <v>12225</v>
      </c>
      <c r="D6530" t="s">
        <v>73</v>
      </c>
      <c r="G6530" t="s">
        <v>12220</v>
      </c>
      <c r="H6530" s="5" t="s">
        <v>12215</v>
      </c>
      <c r="I6530" s="8" t="str">
        <f t="shared" si="203"/>
        <v xml:space="preserve">01-Feb-23 </v>
      </c>
      <c r="J6530" s="5" t="s">
        <v>11390</v>
      </c>
      <c r="K6530" t="str">
        <f t="shared" si="202"/>
        <v xml:space="preserve">28-Feb-23 </v>
      </c>
      <c r="L6530">
        <v>25</v>
      </c>
      <c r="M6530">
        <v>0</v>
      </c>
      <c r="N6530">
        <v>20</v>
      </c>
      <c r="O6530" s="2">
        <v>1</v>
      </c>
      <c r="Q6530" t="s">
        <v>340</v>
      </c>
    </row>
    <row r="6531" spans="1:17" x14ac:dyDescent="0.3">
      <c r="A6531" t="s">
        <v>9809</v>
      </c>
      <c r="B6531" t="s">
        <v>72</v>
      </c>
      <c r="C6531" t="s">
        <v>12226</v>
      </c>
      <c r="D6531" t="s">
        <v>73</v>
      </c>
      <c r="G6531" t="s">
        <v>12222</v>
      </c>
      <c r="H6531" s="5" t="s">
        <v>12215</v>
      </c>
      <c r="I6531" s="8" t="str">
        <f t="shared" si="203"/>
        <v xml:space="preserve">01-Feb-23 </v>
      </c>
      <c r="J6531" s="5" t="s">
        <v>11104</v>
      </c>
      <c r="K6531" t="str">
        <f t="shared" ref="K6531:K6594" si="204">SUBSTITUTE(J6531, "A", "")</f>
        <v xml:space="preserve">21-pr-23 </v>
      </c>
      <c r="L6531">
        <v>1</v>
      </c>
      <c r="M6531">
        <v>0</v>
      </c>
      <c r="N6531">
        <v>55</v>
      </c>
      <c r="O6531" s="2">
        <v>1</v>
      </c>
      <c r="Q6531" t="s">
        <v>340</v>
      </c>
    </row>
    <row r="6532" spans="1:17" x14ac:dyDescent="0.3">
      <c r="A6532" t="s">
        <v>9794</v>
      </c>
      <c r="B6532" t="s">
        <v>58</v>
      </c>
      <c r="C6532" t="s">
        <v>12227</v>
      </c>
      <c r="D6532" t="s">
        <v>59</v>
      </c>
      <c r="E6532" s="1">
        <v>44924</v>
      </c>
      <c r="F6532" s="1">
        <v>44931</v>
      </c>
      <c r="G6532" t="s">
        <v>12228</v>
      </c>
      <c r="H6532" s="5" t="s">
        <v>11761</v>
      </c>
      <c r="I6532" s="8" t="str">
        <f t="shared" ref="I6532:I6595" si="205">SUBSTITUTE(H6532, "A", "")</f>
        <v xml:space="preserve">03-Feb-23 </v>
      </c>
      <c r="J6532" s="5" t="s">
        <v>11761</v>
      </c>
      <c r="K6532" t="str">
        <f t="shared" si="204"/>
        <v xml:space="preserve">03-Feb-23 </v>
      </c>
      <c r="L6532">
        <v>1</v>
      </c>
      <c r="M6532">
        <v>0</v>
      </c>
      <c r="N6532">
        <v>1</v>
      </c>
      <c r="O6532" s="2">
        <v>1</v>
      </c>
      <c r="Q6532" t="s">
        <v>340</v>
      </c>
    </row>
    <row r="6533" spans="1:17" x14ac:dyDescent="0.3">
      <c r="A6533" t="s">
        <v>9809</v>
      </c>
      <c r="B6533" t="s">
        <v>72</v>
      </c>
      <c r="C6533" t="s">
        <v>12229</v>
      </c>
      <c r="D6533" t="s">
        <v>73</v>
      </c>
      <c r="E6533" s="1">
        <v>44924</v>
      </c>
      <c r="F6533" s="1">
        <v>44931</v>
      </c>
      <c r="G6533" t="s">
        <v>12228</v>
      </c>
      <c r="H6533" s="5" t="s">
        <v>11761</v>
      </c>
      <c r="I6533" s="8" t="str">
        <f t="shared" si="205"/>
        <v xml:space="preserve">03-Feb-23 </v>
      </c>
      <c r="J6533" s="5" t="s">
        <v>11761</v>
      </c>
      <c r="K6533" t="str">
        <f t="shared" si="204"/>
        <v xml:space="preserve">03-Feb-23 </v>
      </c>
      <c r="L6533">
        <v>1</v>
      </c>
      <c r="M6533">
        <v>0</v>
      </c>
      <c r="N6533">
        <v>1</v>
      </c>
      <c r="O6533" s="2">
        <v>1</v>
      </c>
      <c r="Q6533" t="s">
        <v>340</v>
      </c>
    </row>
    <row r="6534" spans="1:17" x14ac:dyDescent="0.3">
      <c r="A6534" t="s">
        <v>11570</v>
      </c>
      <c r="B6534" t="s">
        <v>141</v>
      </c>
      <c r="C6534" t="s">
        <v>12230</v>
      </c>
      <c r="D6534" t="s">
        <v>142</v>
      </c>
      <c r="E6534" s="1">
        <v>44943</v>
      </c>
      <c r="F6534" s="1">
        <v>44950</v>
      </c>
      <c r="G6534" t="s">
        <v>291</v>
      </c>
      <c r="H6534" s="5" t="s">
        <v>12179</v>
      </c>
      <c r="I6534" s="8" t="str">
        <f t="shared" si="205"/>
        <v xml:space="preserve">06-Feb-23 </v>
      </c>
      <c r="J6534" s="5" t="s">
        <v>12231</v>
      </c>
      <c r="K6534" t="str">
        <f t="shared" si="204"/>
        <v xml:space="preserve">13-Feb-23 </v>
      </c>
      <c r="L6534">
        <v>6</v>
      </c>
      <c r="M6534">
        <v>0</v>
      </c>
      <c r="N6534">
        <v>5</v>
      </c>
      <c r="O6534" s="2">
        <v>1</v>
      </c>
      <c r="Q6534" t="s">
        <v>340</v>
      </c>
    </row>
    <row r="6535" spans="1:17" x14ac:dyDescent="0.3">
      <c r="A6535" t="s">
        <v>9794</v>
      </c>
      <c r="B6535" t="s">
        <v>58</v>
      </c>
      <c r="C6535" t="s">
        <v>12232</v>
      </c>
      <c r="D6535" t="s">
        <v>59</v>
      </c>
      <c r="E6535" s="1">
        <v>44932</v>
      </c>
      <c r="F6535" s="1">
        <v>44938</v>
      </c>
      <c r="G6535" t="s">
        <v>12233</v>
      </c>
      <c r="H6535" s="5" t="s">
        <v>12179</v>
      </c>
      <c r="I6535" s="8" t="str">
        <f t="shared" si="205"/>
        <v xml:space="preserve">06-Feb-23 </v>
      </c>
      <c r="J6535" s="5" t="s">
        <v>11148</v>
      </c>
      <c r="K6535" t="str">
        <f t="shared" si="204"/>
        <v xml:space="preserve">17-Feb-23 </v>
      </c>
      <c r="L6535">
        <v>4</v>
      </c>
      <c r="M6535">
        <v>0</v>
      </c>
      <c r="N6535">
        <v>9</v>
      </c>
      <c r="O6535" s="2">
        <v>1</v>
      </c>
      <c r="Q6535" t="s">
        <v>340</v>
      </c>
    </row>
    <row r="6536" spans="1:17" x14ac:dyDescent="0.3">
      <c r="A6536" t="s">
        <v>9794</v>
      </c>
      <c r="B6536" t="s">
        <v>58</v>
      </c>
      <c r="C6536" t="s">
        <v>12234</v>
      </c>
      <c r="D6536" t="s">
        <v>59</v>
      </c>
      <c r="E6536" s="1">
        <v>44935</v>
      </c>
      <c r="F6536" s="1">
        <v>44946</v>
      </c>
      <c r="G6536" t="s">
        <v>12235</v>
      </c>
      <c r="H6536" s="5" t="s">
        <v>12179</v>
      </c>
      <c r="I6536" s="8" t="str">
        <f t="shared" si="205"/>
        <v xml:space="preserve">06-Feb-23 </v>
      </c>
      <c r="J6536" s="5" t="s">
        <v>11822</v>
      </c>
      <c r="K6536" t="str">
        <f t="shared" si="204"/>
        <v xml:space="preserve">24-Feb-23 </v>
      </c>
      <c r="L6536">
        <v>3</v>
      </c>
      <c r="M6536">
        <v>0</v>
      </c>
      <c r="N6536">
        <v>14</v>
      </c>
      <c r="O6536" s="2">
        <v>1</v>
      </c>
      <c r="Q6536" t="s">
        <v>340</v>
      </c>
    </row>
    <row r="6537" spans="1:17" x14ac:dyDescent="0.3">
      <c r="A6537" t="s">
        <v>11570</v>
      </c>
      <c r="B6537" t="s">
        <v>141</v>
      </c>
      <c r="C6537" t="s">
        <v>12236</v>
      </c>
      <c r="D6537" t="s">
        <v>142</v>
      </c>
      <c r="E6537" s="1">
        <v>44963</v>
      </c>
      <c r="F6537" s="1">
        <v>44977</v>
      </c>
      <c r="G6537" t="s">
        <v>12237</v>
      </c>
      <c r="H6537" s="5" t="s">
        <v>12179</v>
      </c>
      <c r="I6537" s="8" t="str">
        <f t="shared" si="205"/>
        <v xml:space="preserve">06-Feb-23 </v>
      </c>
      <c r="J6537" s="5" t="s">
        <v>11232</v>
      </c>
      <c r="K6537" t="str">
        <f t="shared" si="204"/>
        <v xml:space="preserve">20-Feb-23 </v>
      </c>
      <c r="L6537">
        <v>11</v>
      </c>
      <c r="M6537">
        <v>0</v>
      </c>
      <c r="N6537">
        <v>11</v>
      </c>
      <c r="O6537" s="2">
        <v>1</v>
      </c>
      <c r="Q6537" t="s">
        <v>340</v>
      </c>
    </row>
    <row r="6538" spans="1:17" x14ac:dyDescent="0.3">
      <c r="A6538" t="s">
        <v>11570</v>
      </c>
      <c r="B6538" t="s">
        <v>141</v>
      </c>
      <c r="C6538" t="s">
        <v>12238</v>
      </c>
      <c r="D6538" t="s">
        <v>142</v>
      </c>
      <c r="E6538" s="1">
        <v>44963</v>
      </c>
      <c r="F6538" s="1">
        <v>44977</v>
      </c>
      <c r="G6538" t="s">
        <v>12239</v>
      </c>
      <c r="H6538" s="5" t="s">
        <v>12179</v>
      </c>
      <c r="I6538" s="8" t="str">
        <f t="shared" si="205"/>
        <v xml:space="preserve">06-Feb-23 </v>
      </c>
      <c r="J6538" s="5" t="s">
        <v>11232</v>
      </c>
      <c r="K6538" t="str">
        <f t="shared" si="204"/>
        <v xml:space="preserve">20-Feb-23 </v>
      </c>
      <c r="L6538">
        <v>11</v>
      </c>
      <c r="M6538">
        <v>0</v>
      </c>
      <c r="N6538">
        <v>11</v>
      </c>
      <c r="O6538" s="2">
        <v>1</v>
      </c>
      <c r="Q6538" t="s">
        <v>340</v>
      </c>
    </row>
    <row r="6539" spans="1:17" x14ac:dyDescent="0.3">
      <c r="A6539" t="s">
        <v>9794</v>
      </c>
      <c r="B6539" t="s">
        <v>58</v>
      </c>
      <c r="C6539" t="s">
        <v>12240</v>
      </c>
      <c r="D6539" t="s">
        <v>59</v>
      </c>
      <c r="G6539" t="s">
        <v>12241</v>
      </c>
      <c r="H6539" s="5" t="s">
        <v>12179</v>
      </c>
      <c r="I6539" s="8" t="str">
        <f t="shared" si="205"/>
        <v xml:space="preserve">06-Feb-23 </v>
      </c>
      <c r="J6539" s="5" t="s">
        <v>12242</v>
      </c>
      <c r="K6539" t="str">
        <f t="shared" si="204"/>
        <v xml:space="preserve">06-Oct-23 </v>
      </c>
      <c r="L6539">
        <v>61</v>
      </c>
      <c r="M6539">
        <v>0</v>
      </c>
      <c r="N6539">
        <v>168</v>
      </c>
      <c r="O6539" s="2">
        <v>1</v>
      </c>
      <c r="Q6539" t="s">
        <v>340</v>
      </c>
    </row>
    <row r="6540" spans="1:17" x14ac:dyDescent="0.3">
      <c r="A6540" t="s">
        <v>9809</v>
      </c>
      <c r="B6540" t="s">
        <v>72</v>
      </c>
      <c r="C6540" t="s">
        <v>12243</v>
      </c>
      <c r="D6540" t="s">
        <v>73</v>
      </c>
      <c r="E6540" s="1">
        <v>44932</v>
      </c>
      <c r="F6540" s="1">
        <v>44938</v>
      </c>
      <c r="G6540" t="s">
        <v>12233</v>
      </c>
      <c r="H6540" s="5" t="s">
        <v>12179</v>
      </c>
      <c r="I6540" s="8" t="str">
        <f t="shared" si="205"/>
        <v xml:space="preserve">06-Feb-23 </v>
      </c>
      <c r="J6540" s="5" t="s">
        <v>11148</v>
      </c>
      <c r="K6540" t="str">
        <f t="shared" si="204"/>
        <v xml:space="preserve">17-Feb-23 </v>
      </c>
      <c r="L6540">
        <v>4</v>
      </c>
      <c r="M6540">
        <v>0</v>
      </c>
      <c r="N6540">
        <v>9</v>
      </c>
      <c r="O6540" s="2">
        <v>1</v>
      </c>
      <c r="Q6540" t="s">
        <v>340</v>
      </c>
    </row>
    <row r="6541" spans="1:17" x14ac:dyDescent="0.3">
      <c r="A6541" t="s">
        <v>9809</v>
      </c>
      <c r="B6541" t="s">
        <v>72</v>
      </c>
      <c r="C6541" t="s">
        <v>12244</v>
      </c>
      <c r="D6541" t="s">
        <v>73</v>
      </c>
      <c r="E6541" s="1">
        <v>44935</v>
      </c>
      <c r="F6541" s="1">
        <v>44946</v>
      </c>
      <c r="G6541" t="s">
        <v>12235</v>
      </c>
      <c r="H6541" s="5" t="s">
        <v>12179</v>
      </c>
      <c r="I6541" s="8" t="str">
        <f t="shared" si="205"/>
        <v xml:space="preserve">06-Feb-23 </v>
      </c>
      <c r="J6541" s="5" t="s">
        <v>11822</v>
      </c>
      <c r="K6541" t="str">
        <f t="shared" si="204"/>
        <v xml:space="preserve">24-Feb-23 </v>
      </c>
      <c r="L6541">
        <v>3</v>
      </c>
      <c r="M6541">
        <v>0</v>
      </c>
      <c r="N6541">
        <v>14</v>
      </c>
      <c r="O6541" s="2">
        <v>1</v>
      </c>
      <c r="Q6541" t="s">
        <v>340</v>
      </c>
    </row>
    <row r="6542" spans="1:17" x14ac:dyDescent="0.3">
      <c r="A6542" t="s">
        <v>9809</v>
      </c>
      <c r="B6542" t="s">
        <v>72</v>
      </c>
      <c r="C6542" t="s">
        <v>12245</v>
      </c>
      <c r="D6542" t="s">
        <v>73</v>
      </c>
      <c r="G6542" t="s">
        <v>12241</v>
      </c>
      <c r="H6542" s="5" t="s">
        <v>12179</v>
      </c>
      <c r="I6542" s="8" t="str">
        <f t="shared" si="205"/>
        <v xml:space="preserve">06-Feb-23 </v>
      </c>
      <c r="J6542" s="5" t="s">
        <v>12242</v>
      </c>
      <c r="K6542" t="str">
        <f t="shared" si="204"/>
        <v xml:space="preserve">06-Oct-23 </v>
      </c>
      <c r="L6542">
        <v>61</v>
      </c>
      <c r="M6542">
        <v>0</v>
      </c>
      <c r="N6542">
        <v>168</v>
      </c>
      <c r="O6542" s="2">
        <v>1</v>
      </c>
      <c r="Q6542" t="s">
        <v>340</v>
      </c>
    </row>
    <row r="6543" spans="1:17" x14ac:dyDescent="0.3">
      <c r="A6543" t="s">
        <v>9794</v>
      </c>
      <c r="B6543" t="s">
        <v>58</v>
      </c>
      <c r="C6543" t="s">
        <v>12246</v>
      </c>
      <c r="D6543" t="s">
        <v>59</v>
      </c>
      <c r="E6543" s="1">
        <v>44858</v>
      </c>
      <c r="F6543" s="1">
        <v>44865</v>
      </c>
      <c r="G6543" t="s">
        <v>12247</v>
      </c>
      <c r="H6543" s="5" t="s">
        <v>12248</v>
      </c>
      <c r="I6543" s="8" t="str">
        <f t="shared" si="205"/>
        <v xml:space="preserve">07-Feb-23 </v>
      </c>
      <c r="J6543" s="5" t="s">
        <v>11822</v>
      </c>
      <c r="K6543" t="str">
        <f t="shared" si="204"/>
        <v xml:space="preserve">24-Feb-23 </v>
      </c>
      <c r="L6543">
        <v>6</v>
      </c>
      <c r="M6543">
        <v>0</v>
      </c>
      <c r="N6543">
        <v>14</v>
      </c>
      <c r="O6543" s="2">
        <v>1</v>
      </c>
      <c r="Q6543" t="s">
        <v>340</v>
      </c>
    </row>
    <row r="6544" spans="1:17" x14ac:dyDescent="0.3">
      <c r="A6544" t="s">
        <v>9794</v>
      </c>
      <c r="B6544" t="s">
        <v>58</v>
      </c>
      <c r="C6544" t="s">
        <v>12249</v>
      </c>
      <c r="D6544" t="s">
        <v>59</v>
      </c>
      <c r="E6544" s="1">
        <v>44824</v>
      </c>
      <c r="F6544" s="1">
        <v>44824</v>
      </c>
      <c r="G6544" t="s">
        <v>12250</v>
      </c>
      <c r="H6544" s="5" t="s">
        <v>12248</v>
      </c>
      <c r="I6544" s="8" t="str">
        <f t="shared" si="205"/>
        <v xml:space="preserve">07-Feb-23 </v>
      </c>
      <c r="J6544" s="5" t="s">
        <v>12248</v>
      </c>
      <c r="K6544" t="str">
        <f t="shared" si="204"/>
        <v xml:space="preserve">07-Feb-23 </v>
      </c>
      <c r="L6544">
        <v>1</v>
      </c>
      <c r="M6544">
        <v>0</v>
      </c>
      <c r="N6544">
        <v>1</v>
      </c>
      <c r="O6544" s="2">
        <v>1</v>
      </c>
      <c r="Q6544" t="s">
        <v>340</v>
      </c>
    </row>
    <row r="6545" spans="1:17" x14ac:dyDescent="0.3">
      <c r="A6545" t="s">
        <v>11570</v>
      </c>
      <c r="B6545" t="s">
        <v>141</v>
      </c>
      <c r="C6545" t="s">
        <v>12251</v>
      </c>
      <c r="D6545" t="s">
        <v>142</v>
      </c>
      <c r="E6545" s="1">
        <v>44958</v>
      </c>
      <c r="F6545" s="1">
        <v>44964</v>
      </c>
      <c r="G6545" t="s">
        <v>261</v>
      </c>
      <c r="H6545" s="5" t="s">
        <v>12248</v>
      </c>
      <c r="I6545" s="8" t="str">
        <f t="shared" si="205"/>
        <v xml:space="preserve">07-Feb-23 </v>
      </c>
      <c r="J6545" s="5" t="s">
        <v>12231</v>
      </c>
      <c r="K6545" t="str">
        <f t="shared" si="204"/>
        <v xml:space="preserve">13-Feb-23 </v>
      </c>
      <c r="L6545">
        <v>5</v>
      </c>
      <c r="M6545">
        <v>0</v>
      </c>
      <c r="N6545">
        <v>5</v>
      </c>
      <c r="O6545" s="2">
        <v>1</v>
      </c>
      <c r="Q6545" t="s">
        <v>340</v>
      </c>
    </row>
    <row r="6546" spans="1:17" x14ac:dyDescent="0.3">
      <c r="A6546" t="s">
        <v>11570</v>
      </c>
      <c r="B6546" t="s">
        <v>141</v>
      </c>
      <c r="C6546" t="s">
        <v>12252</v>
      </c>
      <c r="D6546" t="s">
        <v>142</v>
      </c>
      <c r="E6546" s="1">
        <v>44958</v>
      </c>
      <c r="F6546" s="1">
        <v>45029</v>
      </c>
      <c r="G6546" t="s">
        <v>12253</v>
      </c>
      <c r="H6546" s="5" t="s">
        <v>12248</v>
      </c>
      <c r="I6546" s="8" t="str">
        <f t="shared" si="205"/>
        <v xml:space="preserve">07-Feb-23 </v>
      </c>
      <c r="J6546" s="5" t="s">
        <v>12254</v>
      </c>
      <c r="K6546" t="str">
        <f t="shared" si="204"/>
        <v xml:space="preserve">30-Jun-23 </v>
      </c>
      <c r="L6546">
        <v>82</v>
      </c>
      <c r="M6546">
        <v>0</v>
      </c>
      <c r="N6546">
        <v>98</v>
      </c>
      <c r="O6546" s="2">
        <v>1</v>
      </c>
      <c r="Q6546" t="s">
        <v>340</v>
      </c>
    </row>
    <row r="6547" spans="1:17" x14ac:dyDescent="0.3">
      <c r="A6547" t="s">
        <v>9809</v>
      </c>
      <c r="B6547" t="s">
        <v>72</v>
      </c>
      <c r="C6547" t="s">
        <v>12255</v>
      </c>
      <c r="D6547" t="s">
        <v>73</v>
      </c>
      <c r="E6547" s="1">
        <v>44858</v>
      </c>
      <c r="F6547" s="1">
        <v>44865</v>
      </c>
      <c r="G6547" t="s">
        <v>12247</v>
      </c>
      <c r="H6547" s="5" t="s">
        <v>12248</v>
      </c>
      <c r="I6547" s="8" t="str">
        <f t="shared" si="205"/>
        <v xml:space="preserve">07-Feb-23 </v>
      </c>
      <c r="J6547" s="5" t="s">
        <v>11822</v>
      </c>
      <c r="K6547" t="str">
        <f t="shared" si="204"/>
        <v xml:space="preserve">24-Feb-23 </v>
      </c>
      <c r="L6547">
        <v>6</v>
      </c>
      <c r="M6547">
        <v>0</v>
      </c>
      <c r="N6547">
        <v>14</v>
      </c>
      <c r="O6547" s="2">
        <v>1</v>
      </c>
      <c r="Q6547" t="s">
        <v>340</v>
      </c>
    </row>
    <row r="6548" spans="1:17" x14ac:dyDescent="0.3">
      <c r="A6548" t="s">
        <v>9809</v>
      </c>
      <c r="B6548" t="s">
        <v>72</v>
      </c>
      <c r="C6548" t="s">
        <v>12256</v>
      </c>
      <c r="D6548" t="s">
        <v>73</v>
      </c>
      <c r="E6548" s="1">
        <v>44824</v>
      </c>
      <c r="F6548" s="1">
        <v>44824</v>
      </c>
      <c r="G6548" t="s">
        <v>12250</v>
      </c>
      <c r="H6548" s="5" t="s">
        <v>12248</v>
      </c>
      <c r="I6548" s="8" t="str">
        <f t="shared" si="205"/>
        <v xml:space="preserve">07-Feb-23 </v>
      </c>
      <c r="J6548" s="5" t="s">
        <v>12248</v>
      </c>
      <c r="K6548" t="str">
        <f t="shared" si="204"/>
        <v xml:space="preserve">07-Feb-23 </v>
      </c>
      <c r="L6548">
        <v>1</v>
      </c>
      <c r="M6548">
        <v>0</v>
      </c>
      <c r="N6548">
        <v>1</v>
      </c>
      <c r="O6548" s="2">
        <v>1</v>
      </c>
      <c r="Q6548" t="s">
        <v>340</v>
      </c>
    </row>
    <row r="6549" spans="1:17" x14ac:dyDescent="0.3">
      <c r="A6549" t="s">
        <v>9794</v>
      </c>
      <c r="B6549" t="s">
        <v>58</v>
      </c>
      <c r="C6549" t="s">
        <v>12257</v>
      </c>
      <c r="D6549" t="s">
        <v>59</v>
      </c>
      <c r="E6549" s="1">
        <v>44742</v>
      </c>
      <c r="F6549" s="1">
        <v>44742</v>
      </c>
      <c r="G6549" t="s">
        <v>275</v>
      </c>
      <c r="H6549" s="5" t="s">
        <v>12258</v>
      </c>
      <c r="I6549" s="8" t="str">
        <f t="shared" si="205"/>
        <v xml:space="preserve">08-Feb-23 </v>
      </c>
      <c r="J6549" s="5" t="s">
        <v>12258</v>
      </c>
      <c r="K6549" t="str">
        <f t="shared" si="204"/>
        <v xml:space="preserve">08-Feb-23 </v>
      </c>
      <c r="L6549">
        <v>1</v>
      </c>
      <c r="M6549">
        <v>0</v>
      </c>
      <c r="N6549">
        <v>1</v>
      </c>
      <c r="O6549" s="2">
        <v>1</v>
      </c>
      <c r="Q6549" t="s">
        <v>340</v>
      </c>
    </row>
    <row r="6550" spans="1:17" x14ac:dyDescent="0.3">
      <c r="A6550" t="s">
        <v>9794</v>
      </c>
      <c r="B6550" t="s">
        <v>58</v>
      </c>
      <c r="C6550" t="s">
        <v>12259</v>
      </c>
      <c r="D6550" t="s">
        <v>59</v>
      </c>
      <c r="E6550" s="1">
        <v>44965</v>
      </c>
      <c r="F6550" s="1">
        <v>45156</v>
      </c>
      <c r="G6550" t="s">
        <v>12260</v>
      </c>
      <c r="H6550" s="5" t="s">
        <v>12258</v>
      </c>
      <c r="I6550" s="8" t="str">
        <f t="shared" si="205"/>
        <v xml:space="preserve">08-Feb-23 </v>
      </c>
      <c r="J6550" s="5" t="s">
        <v>12261</v>
      </c>
      <c r="K6550" t="str">
        <f t="shared" si="204"/>
        <v xml:space="preserve">13-Oct-23 </v>
      </c>
      <c r="L6550">
        <v>20</v>
      </c>
      <c r="M6550">
        <v>0</v>
      </c>
      <c r="N6550">
        <v>172</v>
      </c>
      <c r="O6550" s="2">
        <v>1</v>
      </c>
      <c r="Q6550" t="s">
        <v>340</v>
      </c>
    </row>
    <row r="6551" spans="1:17" x14ac:dyDescent="0.3">
      <c r="A6551" t="s">
        <v>9809</v>
      </c>
      <c r="B6551" t="s">
        <v>72</v>
      </c>
      <c r="C6551" t="s">
        <v>12262</v>
      </c>
      <c r="D6551" t="s">
        <v>73</v>
      </c>
      <c r="E6551" s="1">
        <v>44742</v>
      </c>
      <c r="F6551" s="1">
        <v>44742</v>
      </c>
      <c r="G6551" t="s">
        <v>275</v>
      </c>
      <c r="H6551" s="5" t="s">
        <v>12258</v>
      </c>
      <c r="I6551" s="8" t="str">
        <f t="shared" si="205"/>
        <v xml:space="preserve">08-Feb-23 </v>
      </c>
      <c r="J6551" s="5" t="s">
        <v>12258</v>
      </c>
      <c r="K6551" t="str">
        <f t="shared" si="204"/>
        <v xml:space="preserve">08-Feb-23 </v>
      </c>
      <c r="L6551">
        <v>1</v>
      </c>
      <c r="M6551">
        <v>0</v>
      </c>
      <c r="N6551">
        <v>1</v>
      </c>
      <c r="O6551" s="2">
        <v>1</v>
      </c>
      <c r="Q6551" t="s">
        <v>340</v>
      </c>
    </row>
    <row r="6552" spans="1:17" x14ac:dyDescent="0.3">
      <c r="A6552" t="s">
        <v>9809</v>
      </c>
      <c r="B6552" t="s">
        <v>72</v>
      </c>
      <c r="C6552" t="s">
        <v>12263</v>
      </c>
      <c r="D6552" t="s">
        <v>73</v>
      </c>
      <c r="E6552" s="1">
        <v>44965</v>
      </c>
      <c r="F6552" s="1">
        <v>45156</v>
      </c>
      <c r="G6552" t="s">
        <v>12260</v>
      </c>
      <c r="H6552" s="5" t="s">
        <v>12258</v>
      </c>
      <c r="I6552" s="8" t="str">
        <f t="shared" si="205"/>
        <v xml:space="preserve">08-Feb-23 </v>
      </c>
      <c r="J6552" s="5" t="s">
        <v>12261</v>
      </c>
      <c r="K6552" t="str">
        <f t="shared" si="204"/>
        <v xml:space="preserve">13-Oct-23 </v>
      </c>
      <c r="L6552">
        <v>20</v>
      </c>
      <c r="M6552">
        <v>0</v>
      </c>
      <c r="N6552">
        <v>171</v>
      </c>
      <c r="O6552" s="2">
        <v>1</v>
      </c>
      <c r="Q6552" t="s">
        <v>340</v>
      </c>
    </row>
    <row r="6553" spans="1:17" x14ac:dyDescent="0.3">
      <c r="A6553" t="s">
        <v>11570</v>
      </c>
      <c r="B6553" t="s">
        <v>141</v>
      </c>
      <c r="C6553" t="s">
        <v>12264</v>
      </c>
      <c r="D6553" t="s">
        <v>142</v>
      </c>
      <c r="E6553" s="1">
        <v>44958</v>
      </c>
      <c r="F6553" s="1">
        <v>44959</v>
      </c>
      <c r="G6553" t="s">
        <v>267</v>
      </c>
      <c r="H6553" s="5" t="s">
        <v>12231</v>
      </c>
      <c r="I6553" s="8" t="str">
        <f t="shared" si="205"/>
        <v xml:space="preserve">13-Feb-23 </v>
      </c>
      <c r="J6553" s="5" t="s">
        <v>11148</v>
      </c>
      <c r="K6553" t="str">
        <f t="shared" si="204"/>
        <v xml:space="preserve">17-Feb-23 </v>
      </c>
      <c r="L6553">
        <v>2</v>
      </c>
      <c r="M6553">
        <v>0</v>
      </c>
      <c r="N6553">
        <v>4</v>
      </c>
      <c r="O6553" s="2">
        <v>1</v>
      </c>
      <c r="Q6553" t="s">
        <v>340</v>
      </c>
    </row>
    <row r="6554" spans="1:17" x14ac:dyDescent="0.3">
      <c r="A6554" t="s">
        <v>9794</v>
      </c>
      <c r="B6554" t="s">
        <v>58</v>
      </c>
      <c r="C6554" t="s">
        <v>12265</v>
      </c>
      <c r="D6554" t="s">
        <v>59</v>
      </c>
      <c r="E6554" s="1">
        <v>44777</v>
      </c>
      <c r="F6554" s="1">
        <v>44783</v>
      </c>
      <c r="G6554" t="s">
        <v>12266</v>
      </c>
      <c r="H6554" s="5" t="s">
        <v>12231</v>
      </c>
      <c r="I6554" s="8" t="str">
        <f t="shared" si="205"/>
        <v xml:space="preserve">13-Feb-23 </v>
      </c>
      <c r="J6554" s="5" t="s">
        <v>11390</v>
      </c>
      <c r="K6554" t="str">
        <f t="shared" si="204"/>
        <v xml:space="preserve">28-Feb-23 </v>
      </c>
      <c r="L6554">
        <v>5</v>
      </c>
      <c r="M6554">
        <v>0</v>
      </c>
      <c r="N6554">
        <v>12</v>
      </c>
      <c r="O6554" s="2">
        <v>1</v>
      </c>
      <c r="Q6554" t="s">
        <v>340</v>
      </c>
    </row>
    <row r="6555" spans="1:17" x14ac:dyDescent="0.3">
      <c r="A6555" t="s">
        <v>3502</v>
      </c>
      <c r="B6555" t="s">
        <v>23</v>
      </c>
      <c r="C6555">
        <v>2385</v>
      </c>
      <c r="D6555" t="s">
        <v>24</v>
      </c>
      <c r="G6555" t="s">
        <v>12267</v>
      </c>
      <c r="H6555" s="5" t="s">
        <v>12231</v>
      </c>
      <c r="I6555" s="8" t="str">
        <f t="shared" si="205"/>
        <v xml:space="preserve">13-Feb-23 </v>
      </c>
      <c r="J6555" s="5" t="s">
        <v>11640</v>
      </c>
      <c r="K6555" t="str">
        <f t="shared" si="204"/>
        <v xml:space="preserve">16-Mar-23 </v>
      </c>
      <c r="L6555">
        <v>20</v>
      </c>
      <c r="M6555">
        <v>0</v>
      </c>
      <c r="N6555">
        <v>24</v>
      </c>
      <c r="O6555" s="2">
        <v>1</v>
      </c>
      <c r="Q6555" t="s">
        <v>340</v>
      </c>
    </row>
    <row r="6556" spans="1:17" x14ac:dyDescent="0.3">
      <c r="A6556" t="s">
        <v>3502</v>
      </c>
      <c r="B6556" t="s">
        <v>23</v>
      </c>
      <c r="C6556">
        <v>2395</v>
      </c>
      <c r="D6556" t="s">
        <v>24</v>
      </c>
      <c r="G6556" t="s">
        <v>11862</v>
      </c>
      <c r="H6556" s="5" t="s">
        <v>12231</v>
      </c>
      <c r="I6556" s="8" t="str">
        <f t="shared" si="205"/>
        <v xml:space="preserve">13-Feb-23 </v>
      </c>
      <c r="J6556" s="5" t="s">
        <v>11640</v>
      </c>
      <c r="K6556" t="str">
        <f t="shared" si="204"/>
        <v xml:space="preserve">16-Mar-23 </v>
      </c>
      <c r="L6556">
        <v>20</v>
      </c>
      <c r="M6556">
        <v>0</v>
      </c>
      <c r="N6556">
        <v>23</v>
      </c>
      <c r="O6556" s="2">
        <v>1</v>
      </c>
      <c r="Q6556" t="s">
        <v>340</v>
      </c>
    </row>
    <row r="6557" spans="1:17" x14ac:dyDescent="0.3">
      <c r="A6557" t="s">
        <v>3510</v>
      </c>
      <c r="B6557" t="s">
        <v>45</v>
      </c>
      <c r="C6557">
        <v>2385</v>
      </c>
      <c r="D6557" t="s">
        <v>46</v>
      </c>
      <c r="G6557" t="s">
        <v>12267</v>
      </c>
      <c r="H6557" s="5" t="s">
        <v>12231</v>
      </c>
      <c r="I6557" s="8" t="str">
        <f t="shared" si="205"/>
        <v xml:space="preserve">13-Feb-23 </v>
      </c>
      <c r="J6557" s="5" t="s">
        <v>11640</v>
      </c>
      <c r="K6557" t="str">
        <f t="shared" si="204"/>
        <v xml:space="preserve">16-Mar-23 </v>
      </c>
      <c r="L6557">
        <v>20</v>
      </c>
      <c r="M6557">
        <v>0</v>
      </c>
      <c r="N6557">
        <v>24</v>
      </c>
      <c r="O6557" s="2">
        <v>1</v>
      </c>
      <c r="Q6557" t="s">
        <v>340</v>
      </c>
    </row>
    <row r="6558" spans="1:17" x14ac:dyDescent="0.3">
      <c r="A6558" t="s">
        <v>3510</v>
      </c>
      <c r="B6558" t="s">
        <v>45</v>
      </c>
      <c r="C6558">
        <v>2395</v>
      </c>
      <c r="D6558" t="s">
        <v>46</v>
      </c>
      <c r="G6558" t="s">
        <v>11862</v>
      </c>
      <c r="H6558" s="5" t="s">
        <v>12231</v>
      </c>
      <c r="I6558" s="8" t="str">
        <f t="shared" si="205"/>
        <v xml:space="preserve">13-Feb-23 </v>
      </c>
      <c r="J6558" s="5" t="s">
        <v>11640</v>
      </c>
      <c r="K6558" t="str">
        <f t="shared" si="204"/>
        <v xml:space="preserve">16-Mar-23 </v>
      </c>
      <c r="L6558">
        <v>20</v>
      </c>
      <c r="M6558">
        <v>0</v>
      </c>
      <c r="N6558">
        <v>23</v>
      </c>
      <c r="O6558" s="2">
        <v>1</v>
      </c>
      <c r="Q6558" t="s">
        <v>340</v>
      </c>
    </row>
    <row r="6559" spans="1:17" x14ac:dyDescent="0.3">
      <c r="A6559" t="s">
        <v>9809</v>
      </c>
      <c r="B6559" t="s">
        <v>72</v>
      </c>
      <c r="C6559" t="s">
        <v>12268</v>
      </c>
      <c r="D6559" t="s">
        <v>73</v>
      </c>
      <c r="E6559" s="1">
        <v>44777</v>
      </c>
      <c r="F6559" s="1">
        <v>44783</v>
      </c>
      <c r="G6559" t="s">
        <v>12266</v>
      </c>
      <c r="H6559" s="5" t="s">
        <v>12231</v>
      </c>
      <c r="I6559" s="8" t="str">
        <f t="shared" si="205"/>
        <v xml:space="preserve">13-Feb-23 </v>
      </c>
      <c r="J6559" s="5" t="s">
        <v>11390</v>
      </c>
      <c r="K6559" t="str">
        <f t="shared" si="204"/>
        <v xml:space="preserve">28-Feb-23 </v>
      </c>
      <c r="L6559">
        <v>5</v>
      </c>
      <c r="M6559">
        <v>0</v>
      </c>
      <c r="N6559">
        <v>12</v>
      </c>
      <c r="O6559" s="2">
        <v>1</v>
      </c>
      <c r="Q6559" t="s">
        <v>340</v>
      </c>
    </row>
    <row r="6560" spans="1:17" x14ac:dyDescent="0.3">
      <c r="A6560" t="s">
        <v>11570</v>
      </c>
      <c r="B6560" t="s">
        <v>141</v>
      </c>
      <c r="C6560" t="s">
        <v>12269</v>
      </c>
      <c r="D6560" t="s">
        <v>142</v>
      </c>
      <c r="F6560" s="1">
        <v>44950</v>
      </c>
      <c r="G6560" t="s">
        <v>12270</v>
      </c>
      <c r="H6560" s="5" t="s">
        <v>12231</v>
      </c>
      <c r="I6560" s="8" t="str">
        <f t="shared" si="205"/>
        <v xml:space="preserve">13-Feb-23 </v>
      </c>
      <c r="J6560" s="5" t="s">
        <v>12231</v>
      </c>
      <c r="K6560" t="str">
        <f t="shared" si="204"/>
        <v xml:space="preserve">13-Feb-23 </v>
      </c>
      <c r="L6560">
        <v>0</v>
      </c>
      <c r="M6560">
        <v>0</v>
      </c>
      <c r="N6560">
        <v>0</v>
      </c>
      <c r="O6560" s="2">
        <v>1</v>
      </c>
      <c r="Q6560" t="s">
        <v>340</v>
      </c>
    </row>
    <row r="6561" spans="1:17" x14ac:dyDescent="0.3">
      <c r="A6561" t="s">
        <v>11570</v>
      </c>
      <c r="B6561" t="s">
        <v>141</v>
      </c>
      <c r="C6561" t="s">
        <v>12271</v>
      </c>
      <c r="D6561" t="s">
        <v>142</v>
      </c>
      <c r="F6561" s="1">
        <v>44950</v>
      </c>
      <c r="G6561" t="s">
        <v>12272</v>
      </c>
      <c r="H6561" s="5" t="s">
        <v>12231</v>
      </c>
      <c r="I6561" s="8" t="str">
        <f t="shared" si="205"/>
        <v xml:space="preserve">13-Feb-23 </v>
      </c>
      <c r="J6561" s="5" t="s">
        <v>12231</v>
      </c>
      <c r="K6561" t="str">
        <f t="shared" si="204"/>
        <v xml:space="preserve">13-Feb-23 </v>
      </c>
      <c r="L6561">
        <v>0</v>
      </c>
      <c r="M6561">
        <v>0</v>
      </c>
      <c r="N6561">
        <v>0</v>
      </c>
      <c r="O6561" s="2">
        <v>1</v>
      </c>
      <c r="Q6561" t="s">
        <v>340</v>
      </c>
    </row>
    <row r="6562" spans="1:17" x14ac:dyDescent="0.3">
      <c r="A6562" t="s">
        <v>11570</v>
      </c>
      <c r="B6562" t="s">
        <v>141</v>
      </c>
      <c r="C6562" t="s">
        <v>12273</v>
      </c>
      <c r="D6562" t="s">
        <v>142</v>
      </c>
      <c r="F6562" s="1">
        <v>44950</v>
      </c>
      <c r="G6562" t="s">
        <v>12274</v>
      </c>
      <c r="H6562" s="5" t="s">
        <v>12231</v>
      </c>
      <c r="I6562" s="8" t="str">
        <f t="shared" si="205"/>
        <v xml:space="preserve">13-Feb-23 </v>
      </c>
      <c r="J6562" s="5" t="s">
        <v>12231</v>
      </c>
      <c r="K6562" t="str">
        <f t="shared" si="204"/>
        <v xml:space="preserve">13-Feb-23 </v>
      </c>
      <c r="L6562">
        <v>0</v>
      </c>
      <c r="M6562">
        <v>0</v>
      </c>
      <c r="N6562">
        <v>0</v>
      </c>
      <c r="O6562" s="2">
        <v>1</v>
      </c>
      <c r="Q6562" t="s">
        <v>340</v>
      </c>
    </row>
    <row r="6563" spans="1:17" x14ac:dyDescent="0.3">
      <c r="A6563" t="s">
        <v>9794</v>
      </c>
      <c r="B6563" t="s">
        <v>58</v>
      </c>
      <c r="C6563" t="s">
        <v>12275</v>
      </c>
      <c r="D6563" t="s">
        <v>59</v>
      </c>
      <c r="E6563" s="1">
        <v>44866</v>
      </c>
      <c r="F6563" s="1">
        <v>44866</v>
      </c>
      <c r="G6563" t="s">
        <v>12276</v>
      </c>
      <c r="H6563" s="5" t="s">
        <v>12277</v>
      </c>
      <c r="I6563" s="8" t="str">
        <f t="shared" si="205"/>
        <v xml:space="preserve">14-Feb-23 </v>
      </c>
      <c r="J6563" s="5" t="s">
        <v>12277</v>
      </c>
      <c r="K6563" t="str">
        <f t="shared" si="204"/>
        <v xml:space="preserve">14-Feb-23 </v>
      </c>
      <c r="L6563">
        <v>1</v>
      </c>
      <c r="M6563">
        <v>0</v>
      </c>
      <c r="N6563">
        <v>1</v>
      </c>
      <c r="O6563" s="2">
        <v>1</v>
      </c>
      <c r="Q6563" t="s">
        <v>340</v>
      </c>
    </row>
    <row r="6564" spans="1:17" x14ac:dyDescent="0.3">
      <c r="A6564" t="s">
        <v>11570</v>
      </c>
      <c r="B6564" t="s">
        <v>141</v>
      </c>
      <c r="C6564" t="s">
        <v>12278</v>
      </c>
      <c r="D6564" t="s">
        <v>142</v>
      </c>
      <c r="E6564" s="1">
        <v>44958</v>
      </c>
      <c r="F6564" s="1">
        <v>44964</v>
      </c>
      <c r="G6564" t="s">
        <v>261</v>
      </c>
      <c r="H6564" s="5" t="s">
        <v>12277</v>
      </c>
      <c r="I6564" s="8" t="str">
        <f t="shared" si="205"/>
        <v xml:space="preserve">14-Feb-23 </v>
      </c>
      <c r="J6564" s="5" t="s">
        <v>11232</v>
      </c>
      <c r="K6564" t="str">
        <f t="shared" si="204"/>
        <v xml:space="preserve">20-Feb-23 </v>
      </c>
      <c r="L6564">
        <v>5</v>
      </c>
      <c r="M6564">
        <v>0</v>
      </c>
      <c r="N6564">
        <v>5</v>
      </c>
      <c r="O6564" s="2">
        <v>1</v>
      </c>
      <c r="Q6564" t="s">
        <v>340</v>
      </c>
    </row>
    <row r="6565" spans="1:17" x14ac:dyDescent="0.3">
      <c r="A6565" t="s">
        <v>11570</v>
      </c>
      <c r="B6565" t="s">
        <v>141</v>
      </c>
      <c r="C6565" t="s">
        <v>12279</v>
      </c>
      <c r="D6565" t="s">
        <v>142</v>
      </c>
      <c r="E6565" s="1">
        <v>44951</v>
      </c>
      <c r="F6565" s="1">
        <v>44957</v>
      </c>
      <c r="G6565" t="s">
        <v>12280</v>
      </c>
      <c r="H6565" s="5" t="s">
        <v>12277</v>
      </c>
      <c r="I6565" s="8" t="str">
        <f t="shared" si="205"/>
        <v xml:space="preserve">14-Feb-23 </v>
      </c>
      <c r="J6565" s="5" t="s">
        <v>11784</v>
      </c>
      <c r="K6565" t="str">
        <f t="shared" si="204"/>
        <v xml:space="preserve">15-Feb-23 </v>
      </c>
      <c r="L6565">
        <v>5</v>
      </c>
      <c r="M6565">
        <v>0</v>
      </c>
      <c r="N6565">
        <v>1</v>
      </c>
      <c r="O6565" s="2">
        <v>1</v>
      </c>
      <c r="Q6565" t="s">
        <v>340</v>
      </c>
    </row>
    <row r="6566" spans="1:17" x14ac:dyDescent="0.3">
      <c r="A6566" t="s">
        <v>11570</v>
      </c>
      <c r="B6566" t="s">
        <v>141</v>
      </c>
      <c r="C6566" t="s">
        <v>12281</v>
      </c>
      <c r="D6566" t="s">
        <v>142</v>
      </c>
      <c r="E6566" s="1">
        <v>44958</v>
      </c>
      <c r="F6566" s="1">
        <v>44999</v>
      </c>
      <c r="G6566" t="s">
        <v>12282</v>
      </c>
      <c r="H6566" s="5" t="s">
        <v>12277</v>
      </c>
      <c r="I6566" s="8" t="str">
        <f t="shared" si="205"/>
        <v xml:space="preserve">14-Feb-23 </v>
      </c>
      <c r="J6566" s="5" t="s">
        <v>11750</v>
      </c>
      <c r="K6566" t="str">
        <f t="shared" si="204"/>
        <v xml:space="preserve">14-pr-23 </v>
      </c>
      <c r="L6566">
        <v>30</v>
      </c>
      <c r="M6566">
        <v>0</v>
      </c>
      <c r="N6566">
        <v>41</v>
      </c>
      <c r="O6566" s="2">
        <v>1</v>
      </c>
      <c r="Q6566" t="s">
        <v>340</v>
      </c>
    </row>
    <row r="6567" spans="1:17" x14ac:dyDescent="0.3">
      <c r="A6567" t="s">
        <v>11570</v>
      </c>
      <c r="B6567" t="s">
        <v>141</v>
      </c>
      <c r="C6567" t="s">
        <v>12283</v>
      </c>
      <c r="D6567" t="s">
        <v>142</v>
      </c>
      <c r="E6567" s="1">
        <v>44958</v>
      </c>
      <c r="F6567" s="1">
        <v>45029</v>
      </c>
      <c r="G6567" t="s">
        <v>12284</v>
      </c>
      <c r="H6567" s="5" t="s">
        <v>12277</v>
      </c>
      <c r="I6567" s="8" t="str">
        <f t="shared" si="205"/>
        <v xml:space="preserve">14-Feb-23 </v>
      </c>
      <c r="J6567" s="5" t="s">
        <v>11750</v>
      </c>
      <c r="K6567" t="str">
        <f t="shared" si="204"/>
        <v xml:space="preserve">14-pr-23 </v>
      </c>
      <c r="L6567">
        <v>55</v>
      </c>
      <c r="M6567">
        <v>0</v>
      </c>
      <c r="N6567">
        <v>41</v>
      </c>
      <c r="O6567" s="2">
        <v>1</v>
      </c>
      <c r="Q6567" t="s">
        <v>340</v>
      </c>
    </row>
    <row r="6568" spans="1:17" x14ac:dyDescent="0.3">
      <c r="A6568" t="s">
        <v>9809</v>
      </c>
      <c r="B6568" t="s">
        <v>72</v>
      </c>
      <c r="C6568" t="s">
        <v>12285</v>
      </c>
      <c r="D6568" t="s">
        <v>73</v>
      </c>
      <c r="E6568" s="1">
        <v>44866</v>
      </c>
      <c r="F6568" s="1">
        <v>44866</v>
      </c>
      <c r="G6568" t="s">
        <v>12276</v>
      </c>
      <c r="H6568" s="5" t="s">
        <v>12277</v>
      </c>
      <c r="I6568" s="8" t="str">
        <f t="shared" si="205"/>
        <v xml:space="preserve">14-Feb-23 </v>
      </c>
      <c r="J6568" s="5" t="s">
        <v>12277</v>
      </c>
      <c r="K6568" t="str">
        <f t="shared" si="204"/>
        <v xml:space="preserve">14-Feb-23 </v>
      </c>
      <c r="L6568">
        <v>1</v>
      </c>
      <c r="M6568">
        <v>0</v>
      </c>
      <c r="N6568">
        <v>1</v>
      </c>
      <c r="O6568" s="2">
        <v>1</v>
      </c>
      <c r="Q6568" t="s">
        <v>340</v>
      </c>
    </row>
    <row r="6569" spans="1:17" x14ac:dyDescent="0.3">
      <c r="A6569" t="s">
        <v>9794</v>
      </c>
      <c r="B6569" t="s">
        <v>58</v>
      </c>
      <c r="C6569" t="s">
        <v>12286</v>
      </c>
      <c r="D6569" t="s">
        <v>59</v>
      </c>
      <c r="E6569" s="1">
        <v>44972</v>
      </c>
      <c r="F6569" s="1">
        <v>45146</v>
      </c>
      <c r="G6569" t="s">
        <v>12287</v>
      </c>
      <c r="H6569" s="5" t="s">
        <v>11784</v>
      </c>
      <c r="I6569" s="8" t="str">
        <f t="shared" si="205"/>
        <v xml:space="preserve">15-Feb-23 </v>
      </c>
      <c r="J6569" s="5" t="s">
        <v>12288</v>
      </c>
      <c r="K6569" t="str">
        <f t="shared" si="204"/>
        <v xml:space="preserve">16-Nov-23 </v>
      </c>
      <c r="L6569">
        <v>30</v>
      </c>
      <c r="M6569">
        <v>0</v>
      </c>
      <c r="N6569">
        <v>190</v>
      </c>
      <c r="O6569" s="2">
        <v>1</v>
      </c>
      <c r="Q6569" t="s">
        <v>340</v>
      </c>
    </row>
    <row r="6570" spans="1:17" x14ac:dyDescent="0.3">
      <c r="A6570" t="s">
        <v>9809</v>
      </c>
      <c r="B6570" t="s">
        <v>72</v>
      </c>
      <c r="C6570" t="s">
        <v>12289</v>
      </c>
      <c r="D6570" t="s">
        <v>73</v>
      </c>
      <c r="E6570" s="1">
        <v>44972</v>
      </c>
      <c r="F6570" s="1">
        <v>45146</v>
      </c>
      <c r="G6570" t="s">
        <v>12287</v>
      </c>
      <c r="H6570" s="5" t="s">
        <v>11784</v>
      </c>
      <c r="I6570" s="8" t="str">
        <f t="shared" si="205"/>
        <v xml:space="preserve">15-Feb-23 </v>
      </c>
      <c r="J6570" s="5" t="s">
        <v>12288</v>
      </c>
      <c r="K6570" t="str">
        <f t="shared" si="204"/>
        <v xml:space="preserve">16-Nov-23 </v>
      </c>
      <c r="L6570">
        <v>30</v>
      </c>
      <c r="M6570">
        <v>0</v>
      </c>
      <c r="N6570">
        <v>190</v>
      </c>
      <c r="O6570" s="2">
        <v>1</v>
      </c>
      <c r="Q6570" t="s">
        <v>340</v>
      </c>
    </row>
    <row r="6571" spans="1:17" x14ac:dyDescent="0.3">
      <c r="A6571" t="s">
        <v>9794</v>
      </c>
      <c r="B6571" t="s">
        <v>58</v>
      </c>
      <c r="C6571" t="s">
        <v>12290</v>
      </c>
      <c r="D6571" t="s">
        <v>59</v>
      </c>
      <c r="E6571" s="1">
        <v>44992</v>
      </c>
      <c r="F6571" s="1">
        <v>45064</v>
      </c>
      <c r="G6571" t="s">
        <v>12291</v>
      </c>
      <c r="H6571" s="5" t="s">
        <v>12292</v>
      </c>
      <c r="I6571" s="8" t="str">
        <f t="shared" si="205"/>
        <v xml:space="preserve">16-Feb-23 </v>
      </c>
      <c r="J6571" s="5" t="s">
        <v>11885</v>
      </c>
      <c r="K6571" t="str">
        <f t="shared" si="204"/>
        <v xml:space="preserve">22-Mar-23 </v>
      </c>
      <c r="L6571">
        <v>32</v>
      </c>
      <c r="M6571">
        <v>0</v>
      </c>
      <c r="N6571">
        <v>24</v>
      </c>
      <c r="O6571" s="2">
        <v>1</v>
      </c>
      <c r="Q6571" t="s">
        <v>340</v>
      </c>
    </row>
    <row r="6572" spans="1:17" x14ac:dyDescent="0.3">
      <c r="A6572" t="s">
        <v>9809</v>
      </c>
      <c r="B6572" t="s">
        <v>72</v>
      </c>
      <c r="C6572" t="s">
        <v>12293</v>
      </c>
      <c r="D6572" t="s">
        <v>73</v>
      </c>
      <c r="E6572" s="1">
        <v>44992</v>
      </c>
      <c r="F6572" s="1">
        <v>45064</v>
      </c>
      <c r="G6572" t="s">
        <v>12294</v>
      </c>
      <c r="H6572" s="5" t="s">
        <v>12292</v>
      </c>
      <c r="I6572" s="8" t="str">
        <f t="shared" si="205"/>
        <v xml:space="preserve">16-Feb-23 </v>
      </c>
      <c r="J6572" s="5" t="s">
        <v>11885</v>
      </c>
      <c r="K6572" t="str">
        <f t="shared" si="204"/>
        <v xml:space="preserve">22-Mar-23 </v>
      </c>
      <c r="L6572">
        <v>32</v>
      </c>
      <c r="M6572">
        <v>0</v>
      </c>
      <c r="N6572">
        <v>24</v>
      </c>
      <c r="O6572" s="2">
        <v>1</v>
      </c>
      <c r="Q6572" t="s">
        <v>340</v>
      </c>
    </row>
    <row r="6573" spans="1:17" x14ac:dyDescent="0.3">
      <c r="A6573" t="s">
        <v>9794</v>
      </c>
      <c r="B6573" t="s">
        <v>58</v>
      </c>
      <c r="C6573" t="s">
        <v>12295</v>
      </c>
      <c r="D6573" t="s">
        <v>59</v>
      </c>
      <c r="F6573" s="1">
        <v>44938</v>
      </c>
      <c r="G6573" t="s">
        <v>12296</v>
      </c>
      <c r="H6573" s="5" t="s">
        <v>11148</v>
      </c>
      <c r="I6573" s="8" t="str">
        <f t="shared" si="205"/>
        <v xml:space="preserve">17-Feb-23 </v>
      </c>
      <c r="J6573" s="5" t="s">
        <v>11148</v>
      </c>
      <c r="K6573" t="str">
        <f t="shared" si="204"/>
        <v xml:space="preserve">17-Feb-23 </v>
      </c>
      <c r="L6573">
        <v>0</v>
      </c>
      <c r="M6573">
        <v>0</v>
      </c>
      <c r="N6573">
        <v>0</v>
      </c>
      <c r="O6573" s="2">
        <v>1</v>
      </c>
      <c r="Q6573" t="s">
        <v>340</v>
      </c>
    </row>
    <row r="6574" spans="1:17" x14ac:dyDescent="0.3">
      <c r="A6574" t="s">
        <v>9809</v>
      </c>
      <c r="B6574" t="s">
        <v>72</v>
      </c>
      <c r="C6574" t="s">
        <v>12297</v>
      </c>
      <c r="D6574" t="s">
        <v>73</v>
      </c>
      <c r="F6574" s="1">
        <v>44938</v>
      </c>
      <c r="G6574" t="s">
        <v>12296</v>
      </c>
      <c r="H6574" s="5" t="s">
        <v>11148</v>
      </c>
      <c r="I6574" s="8" t="str">
        <f t="shared" si="205"/>
        <v xml:space="preserve">17-Feb-23 </v>
      </c>
      <c r="J6574" s="5" t="s">
        <v>11148</v>
      </c>
      <c r="K6574" t="str">
        <f t="shared" si="204"/>
        <v xml:space="preserve">17-Feb-23 </v>
      </c>
      <c r="L6574">
        <v>0</v>
      </c>
      <c r="M6574">
        <v>0</v>
      </c>
      <c r="N6574">
        <v>0</v>
      </c>
      <c r="O6574" s="2">
        <v>1</v>
      </c>
      <c r="Q6574" t="s">
        <v>340</v>
      </c>
    </row>
    <row r="6575" spans="1:17" x14ac:dyDescent="0.3">
      <c r="A6575" t="s">
        <v>11570</v>
      </c>
      <c r="B6575" t="s">
        <v>141</v>
      </c>
      <c r="C6575" t="s">
        <v>12298</v>
      </c>
      <c r="D6575" t="s">
        <v>142</v>
      </c>
      <c r="E6575" s="1">
        <v>44963</v>
      </c>
      <c r="F6575" s="1">
        <v>44964</v>
      </c>
      <c r="G6575" t="s">
        <v>12299</v>
      </c>
      <c r="H6575" s="5" t="s">
        <v>11148</v>
      </c>
      <c r="I6575" s="8" t="str">
        <f t="shared" si="205"/>
        <v xml:space="preserve">17-Feb-23 </v>
      </c>
      <c r="J6575" s="5" t="s">
        <v>11232</v>
      </c>
      <c r="K6575" t="str">
        <f t="shared" si="204"/>
        <v xml:space="preserve">20-Feb-23 </v>
      </c>
      <c r="L6575">
        <v>2</v>
      </c>
      <c r="M6575">
        <v>0</v>
      </c>
      <c r="N6575">
        <v>2</v>
      </c>
      <c r="O6575" s="2">
        <v>1</v>
      </c>
      <c r="Q6575" t="s">
        <v>340</v>
      </c>
    </row>
    <row r="6576" spans="1:17" x14ac:dyDescent="0.3">
      <c r="A6576" t="s">
        <v>11570</v>
      </c>
      <c r="B6576" t="s">
        <v>141</v>
      </c>
      <c r="C6576" t="s">
        <v>12300</v>
      </c>
      <c r="D6576" t="s">
        <v>142</v>
      </c>
      <c r="G6576" t="s">
        <v>12301</v>
      </c>
      <c r="H6576" s="5" t="s">
        <v>11148</v>
      </c>
      <c r="I6576" s="8" t="str">
        <f t="shared" si="205"/>
        <v xml:space="preserve">17-Feb-23 </v>
      </c>
      <c r="J6576" s="5" t="s">
        <v>11148</v>
      </c>
      <c r="K6576" t="str">
        <f t="shared" si="204"/>
        <v xml:space="preserve">17-Feb-23 </v>
      </c>
      <c r="L6576">
        <v>0</v>
      </c>
      <c r="M6576">
        <v>0</v>
      </c>
      <c r="N6576">
        <v>0</v>
      </c>
      <c r="O6576" s="2">
        <v>1</v>
      </c>
      <c r="Q6576" t="s">
        <v>340</v>
      </c>
    </row>
    <row r="6577" spans="1:17" x14ac:dyDescent="0.3">
      <c r="A6577" t="s">
        <v>9794</v>
      </c>
      <c r="B6577" t="s">
        <v>58</v>
      </c>
      <c r="C6577" t="s">
        <v>12302</v>
      </c>
      <c r="D6577" t="s">
        <v>59</v>
      </c>
      <c r="E6577" s="1">
        <v>44868</v>
      </c>
      <c r="F6577" s="1">
        <v>44874</v>
      </c>
      <c r="G6577" t="s">
        <v>12303</v>
      </c>
      <c r="H6577" s="5" t="s">
        <v>11232</v>
      </c>
      <c r="I6577" s="8" t="str">
        <f t="shared" si="205"/>
        <v xml:space="preserve">20-Feb-23 </v>
      </c>
      <c r="J6577" s="5" t="s">
        <v>11390</v>
      </c>
      <c r="K6577" t="str">
        <f t="shared" si="204"/>
        <v xml:space="preserve">28-Feb-23 </v>
      </c>
      <c r="L6577">
        <v>5</v>
      </c>
      <c r="M6577">
        <v>0</v>
      </c>
      <c r="N6577">
        <v>6</v>
      </c>
      <c r="O6577" s="2">
        <v>1</v>
      </c>
      <c r="Q6577" t="s">
        <v>340</v>
      </c>
    </row>
    <row r="6578" spans="1:17" x14ac:dyDescent="0.3">
      <c r="A6578" t="s">
        <v>9809</v>
      </c>
      <c r="B6578" t="s">
        <v>72</v>
      </c>
      <c r="C6578" t="s">
        <v>12304</v>
      </c>
      <c r="D6578" t="s">
        <v>73</v>
      </c>
      <c r="E6578" s="1">
        <v>44868</v>
      </c>
      <c r="F6578" s="1">
        <v>44874</v>
      </c>
      <c r="G6578" t="s">
        <v>12303</v>
      </c>
      <c r="H6578" s="5" t="s">
        <v>11232</v>
      </c>
      <c r="I6578" s="8" t="str">
        <f t="shared" si="205"/>
        <v xml:space="preserve">20-Feb-23 </v>
      </c>
      <c r="J6578" s="5" t="s">
        <v>11390</v>
      </c>
      <c r="K6578" t="str">
        <f t="shared" si="204"/>
        <v xml:space="preserve">28-Feb-23 </v>
      </c>
      <c r="L6578">
        <v>5</v>
      </c>
      <c r="M6578">
        <v>0</v>
      </c>
      <c r="N6578">
        <v>6</v>
      </c>
      <c r="O6578" s="2">
        <v>1</v>
      </c>
      <c r="Q6578" t="s">
        <v>340</v>
      </c>
    </row>
    <row r="6579" spans="1:17" x14ac:dyDescent="0.3">
      <c r="A6579" t="s">
        <v>9794</v>
      </c>
      <c r="B6579" t="s">
        <v>58</v>
      </c>
      <c r="C6579" t="s">
        <v>12305</v>
      </c>
      <c r="D6579" t="s">
        <v>59</v>
      </c>
      <c r="E6579" s="1">
        <v>44818</v>
      </c>
      <c r="F6579" s="1">
        <v>44859</v>
      </c>
      <c r="G6579" t="s">
        <v>12306</v>
      </c>
      <c r="H6579" s="5" t="s">
        <v>11232</v>
      </c>
      <c r="I6579" s="8" t="str">
        <f t="shared" si="205"/>
        <v xml:space="preserve">20-Feb-23 </v>
      </c>
      <c r="J6579" s="5" t="s">
        <v>11640</v>
      </c>
      <c r="K6579" t="str">
        <f t="shared" si="204"/>
        <v xml:space="preserve">16-Mar-23 </v>
      </c>
      <c r="L6579">
        <v>19</v>
      </c>
      <c r="M6579">
        <v>0</v>
      </c>
      <c r="N6579">
        <v>19</v>
      </c>
      <c r="O6579" s="2">
        <v>1</v>
      </c>
      <c r="Q6579" t="s">
        <v>340</v>
      </c>
    </row>
    <row r="6580" spans="1:17" x14ac:dyDescent="0.3">
      <c r="A6580" t="s">
        <v>9809</v>
      </c>
      <c r="B6580" t="s">
        <v>72</v>
      </c>
      <c r="C6580" t="s">
        <v>12307</v>
      </c>
      <c r="D6580" t="s">
        <v>73</v>
      </c>
      <c r="E6580" s="1">
        <v>44818</v>
      </c>
      <c r="F6580" s="1">
        <v>44859</v>
      </c>
      <c r="G6580" t="s">
        <v>12306</v>
      </c>
      <c r="H6580" s="5" t="s">
        <v>11232</v>
      </c>
      <c r="I6580" s="8" t="str">
        <f t="shared" si="205"/>
        <v xml:space="preserve">20-Feb-23 </v>
      </c>
      <c r="J6580" s="5" t="s">
        <v>11640</v>
      </c>
      <c r="K6580" t="str">
        <f t="shared" si="204"/>
        <v xml:space="preserve">16-Mar-23 </v>
      </c>
      <c r="L6580">
        <v>19</v>
      </c>
      <c r="M6580">
        <v>0</v>
      </c>
      <c r="N6580">
        <v>19</v>
      </c>
      <c r="O6580" s="2">
        <v>1</v>
      </c>
      <c r="Q6580" t="s">
        <v>340</v>
      </c>
    </row>
    <row r="6581" spans="1:17" x14ac:dyDescent="0.3">
      <c r="A6581" t="s">
        <v>9794</v>
      </c>
      <c r="B6581" t="s">
        <v>58</v>
      </c>
      <c r="C6581" t="s">
        <v>12308</v>
      </c>
      <c r="D6581" t="s">
        <v>59</v>
      </c>
      <c r="E6581" s="1">
        <v>44768</v>
      </c>
      <c r="F6581" s="1">
        <v>44785</v>
      </c>
      <c r="G6581" t="s">
        <v>12309</v>
      </c>
      <c r="H6581" s="5" t="s">
        <v>12149</v>
      </c>
      <c r="I6581" s="8" t="str">
        <f t="shared" si="205"/>
        <v xml:space="preserve">21-Feb-23 </v>
      </c>
      <c r="J6581" s="5" t="s">
        <v>11390</v>
      </c>
      <c r="K6581" t="str">
        <f t="shared" si="204"/>
        <v xml:space="preserve">28-Feb-23 </v>
      </c>
      <c r="L6581">
        <v>5</v>
      </c>
      <c r="M6581">
        <v>0</v>
      </c>
      <c r="N6581">
        <v>5</v>
      </c>
      <c r="O6581" s="2">
        <v>1</v>
      </c>
      <c r="Q6581" t="s">
        <v>340</v>
      </c>
    </row>
    <row r="6582" spans="1:17" x14ac:dyDescent="0.3">
      <c r="A6582" t="s">
        <v>9794</v>
      </c>
      <c r="B6582" t="s">
        <v>58</v>
      </c>
      <c r="C6582" t="s">
        <v>12310</v>
      </c>
      <c r="D6582" t="s">
        <v>59</v>
      </c>
      <c r="E6582" s="1">
        <v>44924</v>
      </c>
      <c r="F6582" s="1">
        <v>45040</v>
      </c>
      <c r="G6582" t="s">
        <v>12311</v>
      </c>
      <c r="H6582" s="5" t="s">
        <v>12149</v>
      </c>
      <c r="I6582" s="8" t="str">
        <f t="shared" si="205"/>
        <v xml:space="preserve">21-Feb-23 </v>
      </c>
      <c r="J6582" s="5" t="s">
        <v>12312</v>
      </c>
      <c r="K6582" t="str">
        <f t="shared" si="204"/>
        <v xml:space="preserve">01-Dec-23 </v>
      </c>
      <c r="L6582">
        <v>62</v>
      </c>
      <c r="M6582">
        <v>0</v>
      </c>
      <c r="N6582">
        <v>197</v>
      </c>
      <c r="O6582" s="2">
        <v>1</v>
      </c>
      <c r="Q6582" t="s">
        <v>340</v>
      </c>
    </row>
    <row r="6583" spans="1:17" x14ac:dyDescent="0.3">
      <c r="A6583" t="s">
        <v>9809</v>
      </c>
      <c r="B6583" t="s">
        <v>72</v>
      </c>
      <c r="C6583" t="s">
        <v>12313</v>
      </c>
      <c r="D6583" t="s">
        <v>73</v>
      </c>
      <c r="E6583" s="1">
        <v>44768</v>
      </c>
      <c r="F6583" s="1">
        <v>44785</v>
      </c>
      <c r="G6583" t="s">
        <v>12309</v>
      </c>
      <c r="H6583" s="5" t="s">
        <v>12149</v>
      </c>
      <c r="I6583" s="8" t="str">
        <f t="shared" si="205"/>
        <v xml:space="preserve">21-Feb-23 </v>
      </c>
      <c r="J6583" s="5" t="s">
        <v>11390</v>
      </c>
      <c r="K6583" t="str">
        <f t="shared" si="204"/>
        <v xml:space="preserve">28-Feb-23 </v>
      </c>
      <c r="L6583">
        <v>5</v>
      </c>
      <c r="M6583">
        <v>0</v>
      </c>
      <c r="N6583">
        <v>5</v>
      </c>
      <c r="O6583" s="2">
        <v>1</v>
      </c>
      <c r="Q6583" t="s">
        <v>340</v>
      </c>
    </row>
    <row r="6584" spans="1:17" x14ac:dyDescent="0.3">
      <c r="A6584" t="s">
        <v>9809</v>
      </c>
      <c r="B6584" t="s">
        <v>72</v>
      </c>
      <c r="C6584" t="s">
        <v>12314</v>
      </c>
      <c r="D6584" t="s">
        <v>73</v>
      </c>
      <c r="E6584" s="1">
        <v>44924</v>
      </c>
      <c r="F6584" s="1">
        <v>45040</v>
      </c>
      <c r="G6584" t="s">
        <v>12311</v>
      </c>
      <c r="H6584" s="5" t="s">
        <v>12149</v>
      </c>
      <c r="I6584" s="8" t="str">
        <f t="shared" si="205"/>
        <v xml:space="preserve">21-Feb-23 </v>
      </c>
      <c r="J6584" s="5" t="s">
        <v>12312</v>
      </c>
      <c r="K6584" t="str">
        <f t="shared" si="204"/>
        <v xml:space="preserve">01-Dec-23 </v>
      </c>
      <c r="L6584">
        <v>62</v>
      </c>
      <c r="M6584">
        <v>0</v>
      </c>
      <c r="N6584">
        <v>198</v>
      </c>
      <c r="O6584" s="2">
        <v>1</v>
      </c>
      <c r="Q6584" t="s">
        <v>340</v>
      </c>
    </row>
    <row r="6585" spans="1:17" x14ac:dyDescent="0.3">
      <c r="A6585" t="s">
        <v>9794</v>
      </c>
      <c r="B6585" t="s">
        <v>58</v>
      </c>
      <c r="C6585" t="s">
        <v>12315</v>
      </c>
      <c r="D6585" t="s">
        <v>59</v>
      </c>
      <c r="E6585" s="1">
        <v>44925</v>
      </c>
      <c r="F6585" s="1">
        <v>44925</v>
      </c>
      <c r="G6585" t="s">
        <v>12316</v>
      </c>
      <c r="H6585" s="5" t="s">
        <v>12149</v>
      </c>
      <c r="I6585" s="8" t="str">
        <f t="shared" si="205"/>
        <v xml:space="preserve">21-Feb-23 </v>
      </c>
      <c r="J6585" s="5" t="s">
        <v>12149</v>
      </c>
      <c r="K6585" t="str">
        <f t="shared" si="204"/>
        <v xml:space="preserve">21-Feb-23 </v>
      </c>
      <c r="L6585">
        <v>1</v>
      </c>
      <c r="M6585">
        <v>0</v>
      </c>
      <c r="N6585">
        <v>1</v>
      </c>
      <c r="O6585" s="2">
        <v>1</v>
      </c>
      <c r="Q6585" t="s">
        <v>340</v>
      </c>
    </row>
    <row r="6586" spans="1:17" x14ac:dyDescent="0.3">
      <c r="A6586" t="s">
        <v>11570</v>
      </c>
      <c r="B6586" t="s">
        <v>141</v>
      </c>
      <c r="C6586" t="s">
        <v>12317</v>
      </c>
      <c r="D6586" t="s">
        <v>142</v>
      </c>
      <c r="E6586" s="1">
        <v>44958</v>
      </c>
      <c r="F6586" s="1">
        <v>44999</v>
      </c>
      <c r="G6586" t="s">
        <v>12318</v>
      </c>
      <c r="H6586" s="5" t="s">
        <v>12149</v>
      </c>
      <c r="I6586" s="8" t="str">
        <f t="shared" si="205"/>
        <v xml:space="preserve">21-Feb-23 </v>
      </c>
      <c r="J6586" s="5" t="s">
        <v>12319</v>
      </c>
      <c r="K6586" t="str">
        <f t="shared" si="204"/>
        <v xml:space="preserve">03-pr-23 </v>
      </c>
      <c r="L6586">
        <v>30</v>
      </c>
      <c r="M6586">
        <v>0</v>
      </c>
      <c r="N6586">
        <v>30</v>
      </c>
      <c r="O6586" s="2">
        <v>1</v>
      </c>
      <c r="Q6586" t="s">
        <v>340</v>
      </c>
    </row>
    <row r="6587" spans="1:17" x14ac:dyDescent="0.3">
      <c r="A6587" t="s">
        <v>11570</v>
      </c>
      <c r="B6587" t="s">
        <v>141</v>
      </c>
      <c r="C6587" t="s">
        <v>12320</v>
      </c>
      <c r="D6587" t="s">
        <v>142</v>
      </c>
      <c r="E6587" s="1">
        <v>44978</v>
      </c>
      <c r="F6587" s="1">
        <v>44991</v>
      </c>
      <c r="G6587" t="s">
        <v>12321</v>
      </c>
      <c r="H6587" s="5" t="s">
        <v>12149</v>
      </c>
      <c r="I6587" s="8" t="str">
        <f t="shared" si="205"/>
        <v xml:space="preserve">21-Feb-23 </v>
      </c>
      <c r="J6587" s="5" t="s">
        <v>12322</v>
      </c>
      <c r="K6587" t="str">
        <f t="shared" si="204"/>
        <v xml:space="preserve">06-Mar-23 </v>
      </c>
      <c r="L6587">
        <v>10</v>
      </c>
      <c r="M6587">
        <v>0</v>
      </c>
      <c r="N6587">
        <v>10</v>
      </c>
      <c r="O6587" s="2">
        <v>1</v>
      </c>
      <c r="Q6587" t="s">
        <v>340</v>
      </c>
    </row>
    <row r="6588" spans="1:17" x14ac:dyDescent="0.3">
      <c r="A6588" t="s">
        <v>11570</v>
      </c>
      <c r="B6588" t="s">
        <v>141</v>
      </c>
      <c r="C6588" t="s">
        <v>12323</v>
      </c>
      <c r="D6588" t="s">
        <v>142</v>
      </c>
      <c r="E6588" s="1">
        <v>44978</v>
      </c>
      <c r="F6588" s="1">
        <v>44991</v>
      </c>
      <c r="G6588" t="s">
        <v>12324</v>
      </c>
      <c r="H6588" s="5" t="s">
        <v>12149</v>
      </c>
      <c r="I6588" s="8" t="str">
        <f t="shared" si="205"/>
        <v xml:space="preserve">21-Feb-23 </v>
      </c>
      <c r="J6588" s="5" t="s">
        <v>12322</v>
      </c>
      <c r="K6588" t="str">
        <f t="shared" si="204"/>
        <v xml:space="preserve">06-Mar-23 </v>
      </c>
      <c r="L6588">
        <v>10</v>
      </c>
      <c r="M6588">
        <v>0</v>
      </c>
      <c r="N6588">
        <v>10</v>
      </c>
      <c r="O6588" s="2">
        <v>1</v>
      </c>
      <c r="Q6588" t="s">
        <v>340</v>
      </c>
    </row>
    <row r="6589" spans="1:17" x14ac:dyDescent="0.3">
      <c r="A6589" t="s">
        <v>11570</v>
      </c>
      <c r="B6589" t="s">
        <v>141</v>
      </c>
      <c r="C6589" t="s">
        <v>12325</v>
      </c>
      <c r="D6589" t="s">
        <v>142</v>
      </c>
      <c r="E6589" s="1">
        <v>44978</v>
      </c>
      <c r="F6589" s="1">
        <v>45036</v>
      </c>
      <c r="G6589" t="s">
        <v>12326</v>
      </c>
      <c r="H6589" s="5" t="s">
        <v>12149</v>
      </c>
      <c r="I6589" s="8" t="str">
        <f t="shared" si="205"/>
        <v xml:space="preserve">21-Feb-23 </v>
      </c>
      <c r="J6589" s="5" t="s">
        <v>12327</v>
      </c>
      <c r="K6589" t="str">
        <f t="shared" si="204"/>
        <v xml:space="preserve">20-pr-23 </v>
      </c>
      <c r="L6589">
        <v>41</v>
      </c>
      <c r="M6589">
        <v>0</v>
      </c>
      <c r="N6589">
        <v>41</v>
      </c>
      <c r="O6589" s="2">
        <v>1</v>
      </c>
      <c r="Q6589" t="s">
        <v>340</v>
      </c>
    </row>
    <row r="6590" spans="1:17" x14ac:dyDescent="0.3">
      <c r="A6590" t="s">
        <v>9809</v>
      </c>
      <c r="B6590" t="s">
        <v>72</v>
      </c>
      <c r="C6590" t="s">
        <v>12328</v>
      </c>
      <c r="D6590" t="s">
        <v>73</v>
      </c>
      <c r="E6590" s="1">
        <v>44925</v>
      </c>
      <c r="F6590" s="1">
        <v>44925</v>
      </c>
      <c r="G6590" t="s">
        <v>12316</v>
      </c>
      <c r="H6590" s="5" t="s">
        <v>12149</v>
      </c>
      <c r="I6590" s="8" t="str">
        <f t="shared" si="205"/>
        <v xml:space="preserve">21-Feb-23 </v>
      </c>
      <c r="J6590" s="5" t="s">
        <v>12149</v>
      </c>
      <c r="K6590" t="str">
        <f t="shared" si="204"/>
        <v xml:space="preserve">21-Feb-23 </v>
      </c>
      <c r="L6590">
        <v>1</v>
      </c>
      <c r="M6590">
        <v>0</v>
      </c>
      <c r="N6590">
        <v>1</v>
      </c>
      <c r="O6590" s="2">
        <v>1</v>
      </c>
      <c r="Q6590" t="s">
        <v>340</v>
      </c>
    </row>
    <row r="6591" spans="1:17" x14ac:dyDescent="0.3">
      <c r="A6591" t="s">
        <v>9794</v>
      </c>
      <c r="B6591" t="s">
        <v>58</v>
      </c>
      <c r="C6591" t="s">
        <v>12329</v>
      </c>
      <c r="D6591" t="s">
        <v>59</v>
      </c>
      <c r="G6591" t="s">
        <v>12330</v>
      </c>
      <c r="H6591" s="5" t="s">
        <v>12331</v>
      </c>
      <c r="I6591" s="8" t="str">
        <f t="shared" si="205"/>
        <v xml:space="preserve">22-Feb-23 </v>
      </c>
      <c r="J6591" s="5" t="s">
        <v>11390</v>
      </c>
      <c r="K6591" t="str">
        <f t="shared" si="204"/>
        <v xml:space="preserve">28-Feb-23 </v>
      </c>
      <c r="L6591">
        <v>15</v>
      </c>
      <c r="M6591">
        <v>0</v>
      </c>
      <c r="N6591">
        <v>5</v>
      </c>
      <c r="O6591" s="2">
        <v>1</v>
      </c>
      <c r="Q6591" t="s">
        <v>340</v>
      </c>
    </row>
    <row r="6592" spans="1:17" x14ac:dyDescent="0.3">
      <c r="A6592" t="s">
        <v>9809</v>
      </c>
      <c r="B6592" t="s">
        <v>72</v>
      </c>
      <c r="C6592" t="s">
        <v>12332</v>
      </c>
      <c r="D6592" t="s">
        <v>73</v>
      </c>
      <c r="G6592" t="s">
        <v>12330</v>
      </c>
      <c r="H6592" s="5" t="s">
        <v>12331</v>
      </c>
      <c r="I6592" s="8" t="str">
        <f t="shared" si="205"/>
        <v xml:space="preserve">22-Feb-23 </v>
      </c>
      <c r="J6592" s="5" t="s">
        <v>11390</v>
      </c>
      <c r="K6592" t="str">
        <f t="shared" si="204"/>
        <v xml:space="preserve">28-Feb-23 </v>
      </c>
      <c r="L6592">
        <v>15</v>
      </c>
      <c r="M6592">
        <v>0</v>
      </c>
      <c r="N6592">
        <v>5</v>
      </c>
      <c r="O6592" s="2">
        <v>1</v>
      </c>
      <c r="Q6592" t="s">
        <v>340</v>
      </c>
    </row>
    <row r="6593" spans="1:17" x14ac:dyDescent="0.3">
      <c r="A6593" t="s">
        <v>9794</v>
      </c>
      <c r="B6593" t="s">
        <v>58</v>
      </c>
      <c r="C6593" t="s">
        <v>12333</v>
      </c>
      <c r="D6593" t="s">
        <v>59</v>
      </c>
      <c r="G6593" t="s">
        <v>12334</v>
      </c>
      <c r="H6593" s="5" t="s">
        <v>12331</v>
      </c>
      <c r="I6593" s="8" t="str">
        <f t="shared" si="205"/>
        <v xml:space="preserve">22-Feb-23 </v>
      </c>
      <c r="J6593" s="5" t="s">
        <v>11640</v>
      </c>
      <c r="K6593" t="str">
        <f t="shared" si="204"/>
        <v xml:space="preserve">16-Mar-23 </v>
      </c>
      <c r="L6593">
        <v>15</v>
      </c>
      <c r="M6593">
        <v>0</v>
      </c>
      <c r="N6593">
        <v>17</v>
      </c>
      <c r="O6593" s="2">
        <v>1</v>
      </c>
      <c r="Q6593" t="s">
        <v>340</v>
      </c>
    </row>
    <row r="6594" spans="1:17" x14ac:dyDescent="0.3">
      <c r="A6594" t="s">
        <v>9809</v>
      </c>
      <c r="B6594" t="s">
        <v>72</v>
      </c>
      <c r="C6594" t="s">
        <v>12335</v>
      </c>
      <c r="D6594" t="s">
        <v>73</v>
      </c>
      <c r="G6594" t="s">
        <v>12334</v>
      </c>
      <c r="H6594" s="5" t="s">
        <v>12331</v>
      </c>
      <c r="I6594" s="8" t="str">
        <f t="shared" si="205"/>
        <v xml:space="preserve">22-Feb-23 </v>
      </c>
      <c r="J6594" s="5" t="s">
        <v>11640</v>
      </c>
      <c r="K6594" t="str">
        <f t="shared" si="204"/>
        <v xml:space="preserve">16-Mar-23 </v>
      </c>
      <c r="L6594">
        <v>15</v>
      </c>
      <c r="M6594">
        <v>0</v>
      </c>
      <c r="N6594">
        <v>17</v>
      </c>
      <c r="O6594" s="2">
        <v>1</v>
      </c>
      <c r="Q6594" t="s">
        <v>340</v>
      </c>
    </row>
    <row r="6595" spans="1:17" x14ac:dyDescent="0.3">
      <c r="A6595" t="s">
        <v>9794</v>
      </c>
      <c r="B6595" t="s">
        <v>58</v>
      </c>
      <c r="C6595" t="s">
        <v>12336</v>
      </c>
      <c r="D6595" t="s">
        <v>59</v>
      </c>
      <c r="E6595" s="1">
        <v>44950</v>
      </c>
      <c r="F6595" s="1">
        <v>44977</v>
      </c>
      <c r="G6595" t="s">
        <v>12337</v>
      </c>
      <c r="H6595" s="5" t="s">
        <v>11822</v>
      </c>
      <c r="I6595" s="8" t="str">
        <f t="shared" si="205"/>
        <v xml:space="preserve">24-Feb-23 </v>
      </c>
      <c r="J6595" s="5" t="s">
        <v>12338</v>
      </c>
      <c r="K6595" t="str">
        <f t="shared" ref="K6595:K6658" si="206">SUBSTITUTE(J6595, "A", "")</f>
        <v xml:space="preserve">26-May-23 </v>
      </c>
      <c r="L6595">
        <v>20</v>
      </c>
      <c r="M6595">
        <v>0</v>
      </c>
      <c r="N6595">
        <v>61</v>
      </c>
      <c r="O6595" s="2">
        <v>1</v>
      </c>
      <c r="Q6595" t="s">
        <v>340</v>
      </c>
    </row>
    <row r="6596" spans="1:17" x14ac:dyDescent="0.3">
      <c r="A6596" t="s">
        <v>9809</v>
      </c>
      <c r="B6596" t="s">
        <v>72</v>
      </c>
      <c r="C6596" t="s">
        <v>12339</v>
      </c>
      <c r="D6596" t="s">
        <v>73</v>
      </c>
      <c r="E6596" s="1">
        <v>44950</v>
      </c>
      <c r="F6596" s="1">
        <v>44977</v>
      </c>
      <c r="G6596" t="s">
        <v>12337</v>
      </c>
      <c r="H6596" s="5" t="s">
        <v>11822</v>
      </c>
      <c r="I6596" s="8" t="str">
        <f t="shared" ref="I6596:I6659" si="207">SUBSTITUTE(H6596, "A", "")</f>
        <v xml:space="preserve">24-Feb-23 </v>
      </c>
      <c r="J6596" s="5" t="s">
        <v>12338</v>
      </c>
      <c r="K6596" t="str">
        <f t="shared" si="206"/>
        <v xml:space="preserve">26-May-23 </v>
      </c>
      <c r="L6596">
        <v>20</v>
      </c>
      <c r="M6596">
        <v>0</v>
      </c>
      <c r="N6596">
        <v>61</v>
      </c>
      <c r="O6596" s="2">
        <v>1</v>
      </c>
      <c r="Q6596" t="s">
        <v>340</v>
      </c>
    </row>
    <row r="6597" spans="1:17" x14ac:dyDescent="0.3">
      <c r="A6597" t="s">
        <v>9794</v>
      </c>
      <c r="B6597" t="s">
        <v>58</v>
      </c>
      <c r="C6597" t="s">
        <v>12340</v>
      </c>
      <c r="D6597" t="s">
        <v>59</v>
      </c>
      <c r="E6597" s="1">
        <v>44949</v>
      </c>
      <c r="F6597" s="1">
        <v>44960</v>
      </c>
      <c r="G6597" t="s">
        <v>12341</v>
      </c>
      <c r="H6597" s="5" t="s">
        <v>12342</v>
      </c>
      <c r="I6597" s="8" t="str">
        <f t="shared" si="207"/>
        <v xml:space="preserve">27-Feb-23 </v>
      </c>
      <c r="J6597" s="5" t="s">
        <v>11128</v>
      </c>
      <c r="K6597" t="str">
        <f t="shared" si="206"/>
        <v xml:space="preserve">03-Mar-23 </v>
      </c>
      <c r="L6597">
        <v>5</v>
      </c>
      <c r="M6597">
        <v>0</v>
      </c>
      <c r="N6597">
        <v>5</v>
      </c>
      <c r="O6597" s="2">
        <v>1</v>
      </c>
      <c r="Q6597" t="s">
        <v>340</v>
      </c>
    </row>
    <row r="6598" spans="1:17" x14ac:dyDescent="0.3">
      <c r="A6598" t="s">
        <v>9809</v>
      </c>
      <c r="B6598" t="s">
        <v>72</v>
      </c>
      <c r="C6598" t="s">
        <v>12343</v>
      </c>
      <c r="D6598" t="s">
        <v>73</v>
      </c>
      <c r="E6598" s="1">
        <v>44949</v>
      </c>
      <c r="F6598" s="1">
        <v>44960</v>
      </c>
      <c r="G6598" t="s">
        <v>12341</v>
      </c>
      <c r="H6598" s="5" t="s">
        <v>12342</v>
      </c>
      <c r="I6598" s="8" t="str">
        <f t="shared" si="207"/>
        <v xml:space="preserve">27-Feb-23 </v>
      </c>
      <c r="J6598" s="5" t="s">
        <v>11128</v>
      </c>
      <c r="K6598" t="str">
        <f t="shared" si="206"/>
        <v xml:space="preserve">03-Mar-23 </v>
      </c>
      <c r="L6598">
        <v>5</v>
      </c>
      <c r="M6598">
        <v>0</v>
      </c>
      <c r="N6598">
        <v>5</v>
      </c>
      <c r="O6598" s="2">
        <v>1</v>
      </c>
      <c r="Q6598" t="s">
        <v>340</v>
      </c>
    </row>
    <row r="6599" spans="1:17" x14ac:dyDescent="0.3">
      <c r="A6599" t="s">
        <v>9794</v>
      </c>
      <c r="B6599" t="s">
        <v>58</v>
      </c>
      <c r="C6599" t="s">
        <v>12344</v>
      </c>
      <c r="D6599" t="s">
        <v>59</v>
      </c>
      <c r="E6599" s="1">
        <v>44859</v>
      </c>
      <c r="F6599" s="1">
        <v>44865</v>
      </c>
      <c r="G6599" t="s">
        <v>12345</v>
      </c>
      <c r="H6599" s="5" t="s">
        <v>12342</v>
      </c>
      <c r="I6599" s="8" t="str">
        <f t="shared" si="207"/>
        <v xml:space="preserve">27-Feb-23 </v>
      </c>
      <c r="J6599" s="5" t="s">
        <v>11128</v>
      </c>
      <c r="K6599" t="str">
        <f t="shared" si="206"/>
        <v xml:space="preserve">03-Mar-23 </v>
      </c>
      <c r="L6599">
        <v>5</v>
      </c>
      <c r="M6599">
        <v>0</v>
      </c>
      <c r="N6599">
        <v>5</v>
      </c>
      <c r="O6599" s="2">
        <v>1</v>
      </c>
      <c r="Q6599" t="s">
        <v>340</v>
      </c>
    </row>
    <row r="6600" spans="1:17" x14ac:dyDescent="0.3">
      <c r="A6600" t="s">
        <v>9794</v>
      </c>
      <c r="B6600" t="s">
        <v>58</v>
      </c>
      <c r="C6600" t="s">
        <v>12346</v>
      </c>
      <c r="D6600" t="s">
        <v>59</v>
      </c>
      <c r="E6600" s="1">
        <v>44866</v>
      </c>
      <c r="F6600" s="1">
        <v>44866</v>
      </c>
      <c r="G6600" t="s">
        <v>12347</v>
      </c>
      <c r="H6600" s="5" t="s">
        <v>12342</v>
      </c>
      <c r="I6600" s="8" t="str">
        <f t="shared" si="207"/>
        <v xml:space="preserve">27-Feb-23 </v>
      </c>
      <c r="J6600" s="5" t="s">
        <v>12348</v>
      </c>
      <c r="K6600" t="str">
        <f t="shared" si="206"/>
        <v xml:space="preserve">23-May-23 </v>
      </c>
      <c r="L6600">
        <v>1</v>
      </c>
      <c r="M6600">
        <v>0</v>
      </c>
      <c r="N6600">
        <v>58</v>
      </c>
      <c r="O6600" s="2">
        <v>1</v>
      </c>
      <c r="Q6600" t="s">
        <v>340</v>
      </c>
    </row>
    <row r="6601" spans="1:17" x14ac:dyDescent="0.3">
      <c r="A6601" t="s">
        <v>9794</v>
      </c>
      <c r="B6601" t="s">
        <v>58</v>
      </c>
      <c r="C6601" t="s">
        <v>12349</v>
      </c>
      <c r="D6601" t="s">
        <v>59</v>
      </c>
      <c r="E6601" s="1">
        <v>44924</v>
      </c>
      <c r="F6601" s="1">
        <v>44952</v>
      </c>
      <c r="G6601" t="s">
        <v>12350</v>
      </c>
      <c r="H6601" s="5" t="s">
        <v>12342</v>
      </c>
      <c r="I6601" s="8" t="str">
        <f t="shared" si="207"/>
        <v xml:space="preserve">27-Feb-23 </v>
      </c>
      <c r="J6601" s="5" t="s">
        <v>11640</v>
      </c>
      <c r="K6601" t="str">
        <f t="shared" si="206"/>
        <v xml:space="preserve">16-Mar-23 </v>
      </c>
      <c r="L6601">
        <v>10</v>
      </c>
      <c r="M6601">
        <v>0</v>
      </c>
      <c r="N6601">
        <v>13</v>
      </c>
      <c r="O6601" s="2">
        <v>1</v>
      </c>
      <c r="Q6601" t="s">
        <v>340</v>
      </c>
    </row>
    <row r="6602" spans="1:17" x14ac:dyDescent="0.3">
      <c r="A6602" t="s">
        <v>9809</v>
      </c>
      <c r="B6602" t="s">
        <v>72</v>
      </c>
      <c r="C6602" t="s">
        <v>12351</v>
      </c>
      <c r="D6602" t="s">
        <v>73</v>
      </c>
      <c r="E6602" s="1">
        <v>44859</v>
      </c>
      <c r="F6602" s="1">
        <v>44865</v>
      </c>
      <c r="G6602" t="s">
        <v>12345</v>
      </c>
      <c r="H6602" s="5" t="s">
        <v>12342</v>
      </c>
      <c r="I6602" s="8" t="str">
        <f t="shared" si="207"/>
        <v xml:space="preserve">27-Feb-23 </v>
      </c>
      <c r="J6602" s="5" t="s">
        <v>11128</v>
      </c>
      <c r="K6602" t="str">
        <f t="shared" si="206"/>
        <v xml:space="preserve">03-Mar-23 </v>
      </c>
      <c r="L6602">
        <v>5</v>
      </c>
      <c r="M6602">
        <v>0</v>
      </c>
      <c r="N6602">
        <v>5</v>
      </c>
      <c r="O6602" s="2">
        <v>1</v>
      </c>
      <c r="Q6602" t="s">
        <v>340</v>
      </c>
    </row>
    <row r="6603" spans="1:17" x14ac:dyDescent="0.3">
      <c r="A6603" t="s">
        <v>9809</v>
      </c>
      <c r="B6603" t="s">
        <v>72</v>
      </c>
      <c r="C6603" t="s">
        <v>12352</v>
      </c>
      <c r="D6603" t="s">
        <v>73</v>
      </c>
      <c r="E6603" s="1">
        <v>44866</v>
      </c>
      <c r="F6603" s="1">
        <v>44866</v>
      </c>
      <c r="G6603" t="s">
        <v>12347</v>
      </c>
      <c r="H6603" s="5" t="s">
        <v>12342</v>
      </c>
      <c r="I6603" s="8" t="str">
        <f t="shared" si="207"/>
        <v xml:space="preserve">27-Feb-23 </v>
      </c>
      <c r="J6603" s="5" t="s">
        <v>12348</v>
      </c>
      <c r="K6603" t="str">
        <f t="shared" si="206"/>
        <v xml:space="preserve">23-May-23 </v>
      </c>
      <c r="L6603">
        <v>1</v>
      </c>
      <c r="M6603">
        <v>0</v>
      </c>
      <c r="N6603">
        <v>58</v>
      </c>
      <c r="O6603" s="2">
        <v>1</v>
      </c>
      <c r="Q6603" t="s">
        <v>340</v>
      </c>
    </row>
    <row r="6604" spans="1:17" x14ac:dyDescent="0.3">
      <c r="A6604" t="s">
        <v>9809</v>
      </c>
      <c r="B6604" t="s">
        <v>72</v>
      </c>
      <c r="C6604" t="s">
        <v>12353</v>
      </c>
      <c r="D6604" t="s">
        <v>73</v>
      </c>
      <c r="E6604" s="1">
        <v>44924</v>
      </c>
      <c r="F6604" s="1">
        <v>44952</v>
      </c>
      <c r="G6604" t="s">
        <v>12350</v>
      </c>
      <c r="H6604" s="5" t="s">
        <v>12342</v>
      </c>
      <c r="I6604" s="8" t="str">
        <f t="shared" si="207"/>
        <v xml:space="preserve">27-Feb-23 </v>
      </c>
      <c r="J6604" s="5" t="s">
        <v>11640</v>
      </c>
      <c r="K6604" t="str">
        <f t="shared" si="206"/>
        <v xml:space="preserve">16-Mar-23 </v>
      </c>
      <c r="L6604">
        <v>10</v>
      </c>
      <c r="M6604">
        <v>0</v>
      </c>
      <c r="N6604">
        <v>13</v>
      </c>
      <c r="O6604" s="2">
        <v>1</v>
      </c>
      <c r="Q6604" t="s">
        <v>340</v>
      </c>
    </row>
    <row r="6605" spans="1:17" x14ac:dyDescent="0.3">
      <c r="A6605" t="s">
        <v>5534</v>
      </c>
      <c r="B6605" t="s">
        <v>32</v>
      </c>
      <c r="C6605" t="s">
        <v>12354</v>
      </c>
      <c r="D6605" t="s">
        <v>33</v>
      </c>
      <c r="G6605" t="s">
        <v>12355</v>
      </c>
      <c r="H6605" s="5" t="s">
        <v>11390</v>
      </c>
      <c r="I6605" s="8" t="str">
        <f t="shared" si="207"/>
        <v xml:space="preserve">28-Feb-23 </v>
      </c>
      <c r="J6605" s="5" t="s">
        <v>11390</v>
      </c>
      <c r="K6605" t="str">
        <f t="shared" si="206"/>
        <v xml:space="preserve">28-Feb-23 </v>
      </c>
      <c r="L6605">
        <v>0</v>
      </c>
      <c r="M6605">
        <v>0</v>
      </c>
      <c r="N6605">
        <v>0</v>
      </c>
      <c r="O6605" s="2">
        <v>1</v>
      </c>
      <c r="Q6605" t="s">
        <v>340</v>
      </c>
    </row>
    <row r="6606" spans="1:17" x14ac:dyDescent="0.3">
      <c r="A6606" t="s">
        <v>5534</v>
      </c>
      <c r="B6606" t="s">
        <v>32</v>
      </c>
      <c r="C6606" t="s">
        <v>12356</v>
      </c>
      <c r="D6606" t="s">
        <v>33</v>
      </c>
      <c r="G6606" t="s">
        <v>12357</v>
      </c>
      <c r="H6606" s="5" t="s">
        <v>11390</v>
      </c>
      <c r="I6606" s="8" t="str">
        <f t="shared" si="207"/>
        <v xml:space="preserve">28-Feb-23 </v>
      </c>
      <c r="J6606" s="5" t="s">
        <v>11390</v>
      </c>
      <c r="K6606" t="str">
        <f t="shared" si="206"/>
        <v xml:space="preserve">28-Feb-23 </v>
      </c>
      <c r="L6606">
        <v>10</v>
      </c>
      <c r="M6606">
        <v>0</v>
      </c>
      <c r="N6606">
        <v>0</v>
      </c>
      <c r="O6606" s="2">
        <v>1</v>
      </c>
      <c r="Q6606" t="s">
        <v>340</v>
      </c>
    </row>
    <row r="6607" spans="1:17" x14ac:dyDescent="0.3">
      <c r="A6607" t="s">
        <v>5534</v>
      </c>
      <c r="B6607" t="s">
        <v>32</v>
      </c>
      <c r="C6607" t="s">
        <v>12358</v>
      </c>
      <c r="D6607" t="s">
        <v>33</v>
      </c>
      <c r="G6607" t="s">
        <v>12359</v>
      </c>
      <c r="H6607" s="5" t="s">
        <v>11390</v>
      </c>
      <c r="I6607" s="8" t="str">
        <f t="shared" si="207"/>
        <v xml:space="preserve">28-Feb-23 </v>
      </c>
      <c r="J6607" s="5" t="s">
        <v>11390</v>
      </c>
      <c r="K6607" t="str">
        <f t="shared" si="206"/>
        <v xml:space="preserve">28-Feb-23 </v>
      </c>
      <c r="L6607">
        <v>0</v>
      </c>
      <c r="M6607">
        <v>0</v>
      </c>
      <c r="N6607">
        <v>0</v>
      </c>
      <c r="O6607" s="2">
        <v>1</v>
      </c>
      <c r="Q6607" t="s">
        <v>340</v>
      </c>
    </row>
    <row r="6608" spans="1:17" x14ac:dyDescent="0.3">
      <c r="A6608" t="s">
        <v>5534</v>
      </c>
      <c r="B6608" t="s">
        <v>32</v>
      </c>
      <c r="C6608" t="s">
        <v>12360</v>
      </c>
      <c r="D6608" t="s">
        <v>33</v>
      </c>
      <c r="G6608" t="s">
        <v>12361</v>
      </c>
      <c r="H6608" s="5" t="s">
        <v>11390</v>
      </c>
      <c r="I6608" s="8" t="str">
        <f t="shared" si="207"/>
        <v xml:space="preserve">28-Feb-23 </v>
      </c>
      <c r="J6608" s="5" t="s">
        <v>11390</v>
      </c>
      <c r="K6608" t="str">
        <f t="shared" si="206"/>
        <v xml:space="preserve">28-Feb-23 </v>
      </c>
      <c r="L6608">
        <v>10</v>
      </c>
      <c r="M6608">
        <v>0</v>
      </c>
      <c r="N6608">
        <v>0</v>
      </c>
      <c r="O6608" s="2">
        <v>1</v>
      </c>
      <c r="Q6608" t="s">
        <v>340</v>
      </c>
    </row>
    <row r="6609" spans="1:17" x14ac:dyDescent="0.3">
      <c r="A6609" t="s">
        <v>5534</v>
      </c>
      <c r="B6609" t="s">
        <v>32</v>
      </c>
      <c r="C6609" t="s">
        <v>12362</v>
      </c>
      <c r="D6609" t="s">
        <v>33</v>
      </c>
      <c r="G6609" t="s">
        <v>12363</v>
      </c>
      <c r="H6609" s="5" t="s">
        <v>11390</v>
      </c>
      <c r="I6609" s="8" t="str">
        <f t="shared" si="207"/>
        <v xml:space="preserve">28-Feb-23 </v>
      </c>
      <c r="J6609" s="5" t="s">
        <v>11390</v>
      </c>
      <c r="K6609" t="str">
        <f t="shared" si="206"/>
        <v xml:space="preserve">28-Feb-23 </v>
      </c>
      <c r="L6609">
        <v>10</v>
      </c>
      <c r="M6609">
        <v>0</v>
      </c>
      <c r="N6609">
        <v>0</v>
      </c>
      <c r="O6609" s="2">
        <v>1</v>
      </c>
      <c r="Q6609" t="s">
        <v>340</v>
      </c>
    </row>
    <row r="6610" spans="1:17" x14ac:dyDescent="0.3">
      <c r="A6610" t="s">
        <v>5534</v>
      </c>
      <c r="B6610" t="s">
        <v>32</v>
      </c>
      <c r="C6610" t="s">
        <v>12364</v>
      </c>
      <c r="D6610" t="s">
        <v>33</v>
      </c>
      <c r="G6610" t="s">
        <v>12365</v>
      </c>
      <c r="H6610" s="5" t="s">
        <v>11390</v>
      </c>
      <c r="I6610" s="8" t="str">
        <f t="shared" si="207"/>
        <v xml:space="preserve">28-Feb-23 </v>
      </c>
      <c r="J6610" s="5" t="s">
        <v>11390</v>
      </c>
      <c r="K6610" t="str">
        <f t="shared" si="206"/>
        <v xml:space="preserve">28-Feb-23 </v>
      </c>
      <c r="L6610">
        <v>0</v>
      </c>
      <c r="M6610">
        <v>0</v>
      </c>
      <c r="N6610">
        <v>0</v>
      </c>
      <c r="O6610" s="2">
        <v>1</v>
      </c>
      <c r="Q6610" t="s">
        <v>340</v>
      </c>
    </row>
    <row r="6611" spans="1:17" x14ac:dyDescent="0.3">
      <c r="A6611" t="s">
        <v>5534</v>
      </c>
      <c r="B6611" t="s">
        <v>32</v>
      </c>
      <c r="C6611" t="s">
        <v>12366</v>
      </c>
      <c r="D6611" t="s">
        <v>33</v>
      </c>
      <c r="G6611" t="s">
        <v>12367</v>
      </c>
      <c r="H6611" s="5" t="s">
        <v>11390</v>
      </c>
      <c r="I6611" s="8" t="str">
        <f t="shared" si="207"/>
        <v xml:space="preserve">28-Feb-23 </v>
      </c>
      <c r="J6611" s="5" t="s">
        <v>11390</v>
      </c>
      <c r="K6611" t="str">
        <f t="shared" si="206"/>
        <v xml:space="preserve">28-Feb-23 </v>
      </c>
      <c r="L6611">
        <v>10</v>
      </c>
      <c r="M6611">
        <v>0</v>
      </c>
      <c r="N6611">
        <v>0</v>
      </c>
      <c r="O6611" s="2">
        <v>1</v>
      </c>
      <c r="Q6611" t="s">
        <v>340</v>
      </c>
    </row>
    <row r="6612" spans="1:17" x14ac:dyDescent="0.3">
      <c r="A6612" t="s">
        <v>5534</v>
      </c>
      <c r="B6612" t="s">
        <v>32</v>
      </c>
      <c r="C6612" t="s">
        <v>12368</v>
      </c>
      <c r="D6612" t="s">
        <v>33</v>
      </c>
      <c r="G6612" t="s">
        <v>12369</v>
      </c>
      <c r="H6612" s="5" t="s">
        <v>11390</v>
      </c>
      <c r="I6612" s="8" t="str">
        <f t="shared" si="207"/>
        <v xml:space="preserve">28-Feb-23 </v>
      </c>
      <c r="J6612" s="5" t="s">
        <v>11390</v>
      </c>
      <c r="K6612" t="str">
        <f t="shared" si="206"/>
        <v xml:space="preserve">28-Feb-23 </v>
      </c>
      <c r="L6612">
        <v>0</v>
      </c>
      <c r="M6612">
        <v>0</v>
      </c>
      <c r="N6612">
        <v>0</v>
      </c>
      <c r="O6612" s="2">
        <v>1</v>
      </c>
      <c r="Q6612" t="s">
        <v>340</v>
      </c>
    </row>
    <row r="6613" spans="1:17" x14ac:dyDescent="0.3">
      <c r="A6613" t="s">
        <v>5534</v>
      </c>
      <c r="B6613" t="s">
        <v>32</v>
      </c>
      <c r="C6613" t="s">
        <v>12370</v>
      </c>
      <c r="D6613" t="s">
        <v>33</v>
      </c>
      <c r="G6613" t="s">
        <v>12371</v>
      </c>
      <c r="H6613" s="5" t="s">
        <v>11390</v>
      </c>
      <c r="I6613" s="8" t="str">
        <f t="shared" si="207"/>
        <v xml:space="preserve">28-Feb-23 </v>
      </c>
      <c r="J6613" s="5" t="s">
        <v>11390</v>
      </c>
      <c r="K6613" t="str">
        <f t="shared" si="206"/>
        <v xml:space="preserve">28-Feb-23 </v>
      </c>
      <c r="L6613">
        <v>40</v>
      </c>
      <c r="M6613">
        <v>0</v>
      </c>
      <c r="N6613">
        <v>0</v>
      </c>
      <c r="O6613" s="2">
        <v>1</v>
      </c>
      <c r="Q6613" t="s">
        <v>340</v>
      </c>
    </row>
    <row r="6614" spans="1:17" x14ac:dyDescent="0.3">
      <c r="A6614" t="s">
        <v>5534</v>
      </c>
      <c r="B6614" t="s">
        <v>32</v>
      </c>
      <c r="C6614" t="s">
        <v>12372</v>
      </c>
      <c r="D6614" t="s">
        <v>33</v>
      </c>
      <c r="G6614" t="s">
        <v>12373</v>
      </c>
      <c r="H6614" s="5" t="s">
        <v>11390</v>
      </c>
      <c r="I6614" s="8" t="str">
        <f t="shared" si="207"/>
        <v xml:space="preserve">28-Feb-23 </v>
      </c>
      <c r="J6614" s="5" t="s">
        <v>11390</v>
      </c>
      <c r="K6614" t="str">
        <f t="shared" si="206"/>
        <v xml:space="preserve">28-Feb-23 </v>
      </c>
      <c r="L6614">
        <v>0</v>
      </c>
      <c r="M6614">
        <v>0</v>
      </c>
      <c r="N6614">
        <v>0</v>
      </c>
      <c r="O6614" s="2">
        <v>1</v>
      </c>
      <c r="Q6614" t="s">
        <v>340</v>
      </c>
    </row>
    <row r="6615" spans="1:17" x14ac:dyDescent="0.3">
      <c r="A6615" t="s">
        <v>9794</v>
      </c>
      <c r="B6615" t="s">
        <v>58</v>
      </c>
      <c r="C6615" t="s">
        <v>12374</v>
      </c>
      <c r="D6615" t="s">
        <v>59</v>
      </c>
      <c r="E6615" s="1">
        <v>44784</v>
      </c>
      <c r="F6615" s="1">
        <v>44790</v>
      </c>
      <c r="G6615" t="s">
        <v>12375</v>
      </c>
      <c r="H6615" s="5" t="s">
        <v>11390</v>
      </c>
      <c r="I6615" s="8" t="str">
        <f t="shared" si="207"/>
        <v xml:space="preserve">28-Feb-23 </v>
      </c>
      <c r="J6615" s="5" t="s">
        <v>3522</v>
      </c>
      <c r="K6615" t="str">
        <f t="shared" si="206"/>
        <v xml:space="preserve">31-Mar-23 </v>
      </c>
      <c r="L6615">
        <v>1</v>
      </c>
      <c r="M6615">
        <v>0</v>
      </c>
      <c r="N6615">
        <v>24</v>
      </c>
      <c r="O6615" s="2">
        <v>1</v>
      </c>
      <c r="Q6615" t="s">
        <v>340</v>
      </c>
    </row>
    <row r="6616" spans="1:17" x14ac:dyDescent="0.3">
      <c r="A6616" t="s">
        <v>9794</v>
      </c>
      <c r="B6616" t="s">
        <v>58</v>
      </c>
      <c r="C6616" t="s">
        <v>12376</v>
      </c>
      <c r="D6616" t="s">
        <v>59</v>
      </c>
      <c r="E6616" s="1">
        <v>44875</v>
      </c>
      <c r="F6616" s="1">
        <v>44881</v>
      </c>
      <c r="G6616" t="s">
        <v>12377</v>
      </c>
      <c r="H6616" s="5" t="s">
        <v>11390</v>
      </c>
      <c r="I6616" s="8" t="str">
        <f t="shared" si="207"/>
        <v xml:space="preserve">28-Feb-23 </v>
      </c>
      <c r="J6616" s="5" t="s">
        <v>11104</v>
      </c>
      <c r="K6616" t="str">
        <f t="shared" si="206"/>
        <v xml:space="preserve">21-pr-23 </v>
      </c>
      <c r="L6616">
        <v>5</v>
      </c>
      <c r="M6616">
        <v>0</v>
      </c>
      <c r="N6616">
        <v>37</v>
      </c>
      <c r="O6616" s="2">
        <v>1</v>
      </c>
      <c r="Q6616" t="s">
        <v>340</v>
      </c>
    </row>
    <row r="6617" spans="1:17" x14ac:dyDescent="0.3">
      <c r="A6617" t="s">
        <v>9794</v>
      </c>
      <c r="B6617" t="s">
        <v>58</v>
      </c>
      <c r="C6617" t="s">
        <v>12378</v>
      </c>
      <c r="D6617" t="s">
        <v>59</v>
      </c>
      <c r="E6617" s="1">
        <v>44918</v>
      </c>
      <c r="F6617" s="1">
        <v>44929</v>
      </c>
      <c r="G6617" t="s">
        <v>12379</v>
      </c>
      <c r="H6617" s="5" t="s">
        <v>11390</v>
      </c>
      <c r="I6617" s="8" t="str">
        <f t="shared" si="207"/>
        <v xml:space="preserve">28-Feb-23 </v>
      </c>
      <c r="J6617" s="5" t="s">
        <v>11104</v>
      </c>
      <c r="K6617" t="str">
        <f t="shared" si="206"/>
        <v xml:space="preserve">21-pr-23 </v>
      </c>
      <c r="L6617">
        <v>5</v>
      </c>
      <c r="M6617">
        <v>0</v>
      </c>
      <c r="N6617">
        <v>37</v>
      </c>
      <c r="O6617" s="2">
        <v>1</v>
      </c>
      <c r="Q6617" t="s">
        <v>340</v>
      </c>
    </row>
    <row r="6618" spans="1:17" x14ac:dyDescent="0.3">
      <c r="A6618" t="s">
        <v>9794</v>
      </c>
      <c r="B6618" t="s">
        <v>58</v>
      </c>
      <c r="C6618" t="s">
        <v>12380</v>
      </c>
      <c r="D6618" t="s">
        <v>59</v>
      </c>
      <c r="E6618" s="1">
        <v>44903</v>
      </c>
      <c r="F6618" s="1">
        <v>44909</v>
      </c>
      <c r="G6618" t="s">
        <v>12381</v>
      </c>
      <c r="H6618" s="5" t="s">
        <v>11390</v>
      </c>
      <c r="I6618" s="8" t="str">
        <f t="shared" si="207"/>
        <v xml:space="preserve">28-Feb-23 </v>
      </c>
      <c r="J6618" s="5" t="s">
        <v>11157</v>
      </c>
      <c r="K6618" t="str">
        <f t="shared" si="206"/>
        <v xml:space="preserve">07-Mar-23 </v>
      </c>
      <c r="L6618">
        <v>5</v>
      </c>
      <c r="M6618">
        <v>0</v>
      </c>
      <c r="N6618">
        <v>6</v>
      </c>
      <c r="O6618" s="2">
        <v>1</v>
      </c>
      <c r="Q6618" t="s">
        <v>340</v>
      </c>
    </row>
    <row r="6619" spans="1:17" x14ac:dyDescent="0.3">
      <c r="A6619" t="s">
        <v>9794</v>
      </c>
      <c r="B6619" t="s">
        <v>58</v>
      </c>
      <c r="C6619" t="s">
        <v>12382</v>
      </c>
      <c r="D6619" t="s">
        <v>59</v>
      </c>
      <c r="E6619" s="1">
        <v>44977</v>
      </c>
      <c r="F6619" s="1">
        <v>44981</v>
      </c>
      <c r="G6619" t="s">
        <v>12383</v>
      </c>
      <c r="H6619" s="5" t="s">
        <v>11390</v>
      </c>
      <c r="I6619" s="8" t="str">
        <f t="shared" si="207"/>
        <v xml:space="preserve">28-Feb-23 </v>
      </c>
      <c r="J6619" s="5" t="s">
        <v>11145</v>
      </c>
      <c r="K6619" t="str">
        <f t="shared" si="206"/>
        <v xml:space="preserve">12-May-23 </v>
      </c>
      <c r="L6619">
        <v>5</v>
      </c>
      <c r="M6619">
        <v>0</v>
      </c>
      <c r="N6619">
        <v>50</v>
      </c>
      <c r="O6619" s="2">
        <v>1</v>
      </c>
      <c r="Q6619" t="s">
        <v>340</v>
      </c>
    </row>
    <row r="6620" spans="1:17" x14ac:dyDescent="0.3">
      <c r="A6620" t="s">
        <v>9794</v>
      </c>
      <c r="B6620" t="s">
        <v>58</v>
      </c>
      <c r="C6620" t="s">
        <v>12384</v>
      </c>
      <c r="D6620" t="s">
        <v>59</v>
      </c>
      <c r="G6620" t="s">
        <v>12385</v>
      </c>
      <c r="H6620" s="5" t="s">
        <v>11390</v>
      </c>
      <c r="I6620" s="8" t="str">
        <f t="shared" si="207"/>
        <v xml:space="preserve">28-Feb-23 </v>
      </c>
      <c r="J6620" s="5" t="s">
        <v>11157</v>
      </c>
      <c r="K6620" t="str">
        <f t="shared" si="206"/>
        <v xml:space="preserve">07-Mar-23 </v>
      </c>
      <c r="L6620">
        <v>5</v>
      </c>
      <c r="M6620">
        <v>0</v>
      </c>
      <c r="N6620">
        <v>6</v>
      </c>
      <c r="O6620" s="2">
        <v>1</v>
      </c>
      <c r="Q6620" t="s">
        <v>340</v>
      </c>
    </row>
    <row r="6621" spans="1:17" x14ac:dyDescent="0.3">
      <c r="A6621" t="s">
        <v>3502</v>
      </c>
      <c r="B6621" t="s">
        <v>23</v>
      </c>
      <c r="C6621">
        <v>2335</v>
      </c>
      <c r="D6621" t="s">
        <v>24</v>
      </c>
      <c r="G6621" t="s">
        <v>12386</v>
      </c>
      <c r="H6621" s="5" t="s">
        <v>11390</v>
      </c>
      <c r="I6621" s="8" t="str">
        <f t="shared" si="207"/>
        <v xml:space="preserve">28-Feb-23 </v>
      </c>
      <c r="J6621" s="5" t="s">
        <v>11390</v>
      </c>
      <c r="K6621" t="str">
        <f t="shared" si="206"/>
        <v xml:space="preserve">28-Feb-23 </v>
      </c>
      <c r="L6621">
        <v>1</v>
      </c>
      <c r="M6621">
        <v>0</v>
      </c>
      <c r="N6621">
        <v>0</v>
      </c>
      <c r="O6621" s="2">
        <v>1</v>
      </c>
      <c r="Q6621" t="s">
        <v>340</v>
      </c>
    </row>
    <row r="6622" spans="1:17" x14ac:dyDescent="0.3">
      <c r="A6622" t="s">
        <v>9809</v>
      </c>
      <c r="B6622" t="s">
        <v>72</v>
      </c>
      <c r="C6622" t="s">
        <v>12387</v>
      </c>
      <c r="D6622" t="s">
        <v>73</v>
      </c>
      <c r="E6622" s="1">
        <v>44784</v>
      </c>
      <c r="F6622" s="1">
        <v>44790</v>
      </c>
      <c r="G6622" t="s">
        <v>12375</v>
      </c>
      <c r="H6622" s="5" t="s">
        <v>11390</v>
      </c>
      <c r="I6622" s="8" t="str">
        <f t="shared" si="207"/>
        <v xml:space="preserve">28-Feb-23 </v>
      </c>
      <c r="J6622" s="5" t="s">
        <v>3522</v>
      </c>
      <c r="K6622" t="str">
        <f t="shared" si="206"/>
        <v xml:space="preserve">31-Mar-23 </v>
      </c>
      <c r="L6622">
        <v>1</v>
      </c>
      <c r="M6622">
        <v>0</v>
      </c>
      <c r="N6622">
        <v>24</v>
      </c>
      <c r="O6622" s="2">
        <v>1</v>
      </c>
      <c r="Q6622" t="s">
        <v>340</v>
      </c>
    </row>
    <row r="6623" spans="1:17" x14ac:dyDescent="0.3">
      <c r="A6623" t="s">
        <v>9809</v>
      </c>
      <c r="B6623" t="s">
        <v>72</v>
      </c>
      <c r="C6623" t="s">
        <v>12388</v>
      </c>
      <c r="D6623" t="s">
        <v>73</v>
      </c>
      <c r="E6623" s="1">
        <v>44875</v>
      </c>
      <c r="F6623" s="1">
        <v>44881</v>
      </c>
      <c r="G6623" t="s">
        <v>12377</v>
      </c>
      <c r="H6623" s="5" t="s">
        <v>11390</v>
      </c>
      <c r="I6623" s="8" t="str">
        <f t="shared" si="207"/>
        <v xml:space="preserve">28-Feb-23 </v>
      </c>
      <c r="J6623" s="5" t="s">
        <v>11104</v>
      </c>
      <c r="K6623" t="str">
        <f t="shared" si="206"/>
        <v xml:space="preserve">21-pr-23 </v>
      </c>
      <c r="L6623">
        <v>5</v>
      </c>
      <c r="M6623">
        <v>0</v>
      </c>
      <c r="N6623">
        <v>37</v>
      </c>
      <c r="O6623" s="2">
        <v>1</v>
      </c>
      <c r="Q6623" t="s">
        <v>340</v>
      </c>
    </row>
    <row r="6624" spans="1:17" x14ac:dyDescent="0.3">
      <c r="A6624" t="s">
        <v>9809</v>
      </c>
      <c r="B6624" t="s">
        <v>72</v>
      </c>
      <c r="C6624" t="s">
        <v>12389</v>
      </c>
      <c r="D6624" t="s">
        <v>73</v>
      </c>
      <c r="E6624" s="1">
        <v>44918</v>
      </c>
      <c r="F6624" s="1">
        <v>44929</v>
      </c>
      <c r="G6624" t="s">
        <v>12379</v>
      </c>
      <c r="H6624" s="5" t="s">
        <v>11390</v>
      </c>
      <c r="I6624" s="8" t="str">
        <f t="shared" si="207"/>
        <v xml:space="preserve">28-Feb-23 </v>
      </c>
      <c r="J6624" s="5" t="s">
        <v>11104</v>
      </c>
      <c r="K6624" t="str">
        <f t="shared" si="206"/>
        <v xml:space="preserve">21-pr-23 </v>
      </c>
      <c r="L6624">
        <v>5</v>
      </c>
      <c r="M6624">
        <v>0</v>
      </c>
      <c r="N6624">
        <v>37</v>
      </c>
      <c r="O6624" s="2">
        <v>1</v>
      </c>
      <c r="Q6624" t="s">
        <v>340</v>
      </c>
    </row>
    <row r="6625" spans="1:17" x14ac:dyDescent="0.3">
      <c r="A6625" t="s">
        <v>9809</v>
      </c>
      <c r="B6625" t="s">
        <v>72</v>
      </c>
      <c r="C6625" t="s">
        <v>12390</v>
      </c>
      <c r="D6625" t="s">
        <v>73</v>
      </c>
      <c r="E6625" s="1">
        <v>44903</v>
      </c>
      <c r="F6625" s="1">
        <v>44909</v>
      </c>
      <c r="G6625" t="s">
        <v>12381</v>
      </c>
      <c r="H6625" s="5" t="s">
        <v>11390</v>
      </c>
      <c r="I6625" s="8" t="str">
        <f t="shared" si="207"/>
        <v xml:space="preserve">28-Feb-23 </v>
      </c>
      <c r="J6625" s="5" t="s">
        <v>11157</v>
      </c>
      <c r="K6625" t="str">
        <f t="shared" si="206"/>
        <v xml:space="preserve">07-Mar-23 </v>
      </c>
      <c r="L6625">
        <v>5</v>
      </c>
      <c r="M6625">
        <v>0</v>
      </c>
      <c r="N6625">
        <v>6</v>
      </c>
      <c r="O6625" s="2">
        <v>1</v>
      </c>
      <c r="Q6625" t="s">
        <v>340</v>
      </c>
    </row>
    <row r="6626" spans="1:17" x14ac:dyDescent="0.3">
      <c r="A6626" t="s">
        <v>9809</v>
      </c>
      <c r="B6626" t="s">
        <v>72</v>
      </c>
      <c r="C6626" t="s">
        <v>12391</v>
      </c>
      <c r="D6626" t="s">
        <v>73</v>
      </c>
      <c r="E6626" s="1">
        <v>44977</v>
      </c>
      <c r="F6626" s="1">
        <v>44981</v>
      </c>
      <c r="G6626" t="s">
        <v>12383</v>
      </c>
      <c r="H6626" s="5" t="s">
        <v>11390</v>
      </c>
      <c r="I6626" s="8" t="str">
        <f t="shared" si="207"/>
        <v xml:space="preserve">28-Feb-23 </v>
      </c>
      <c r="J6626" s="5" t="s">
        <v>11145</v>
      </c>
      <c r="K6626" t="str">
        <f t="shared" si="206"/>
        <v xml:space="preserve">12-May-23 </v>
      </c>
      <c r="L6626">
        <v>5</v>
      </c>
      <c r="M6626">
        <v>0</v>
      </c>
      <c r="N6626">
        <v>50</v>
      </c>
      <c r="O6626" s="2">
        <v>1</v>
      </c>
      <c r="Q6626" t="s">
        <v>340</v>
      </c>
    </row>
    <row r="6627" spans="1:17" x14ac:dyDescent="0.3">
      <c r="A6627" t="s">
        <v>9809</v>
      </c>
      <c r="B6627" t="s">
        <v>72</v>
      </c>
      <c r="C6627" t="s">
        <v>12392</v>
      </c>
      <c r="D6627" t="s">
        <v>73</v>
      </c>
      <c r="G6627" t="s">
        <v>12385</v>
      </c>
      <c r="H6627" s="5" t="s">
        <v>11390</v>
      </c>
      <c r="I6627" s="8" t="str">
        <f t="shared" si="207"/>
        <v xml:space="preserve">28-Feb-23 </v>
      </c>
      <c r="J6627" s="5" t="s">
        <v>11157</v>
      </c>
      <c r="K6627" t="str">
        <f t="shared" si="206"/>
        <v xml:space="preserve">07-Mar-23 </v>
      </c>
      <c r="L6627">
        <v>5</v>
      </c>
      <c r="M6627">
        <v>0</v>
      </c>
      <c r="N6627">
        <v>6</v>
      </c>
      <c r="O6627" s="2">
        <v>1</v>
      </c>
      <c r="Q6627" t="s">
        <v>340</v>
      </c>
    </row>
    <row r="6628" spans="1:17" x14ac:dyDescent="0.3">
      <c r="A6628" t="s">
        <v>3510</v>
      </c>
      <c r="B6628" t="s">
        <v>45</v>
      </c>
      <c r="C6628">
        <v>2335</v>
      </c>
      <c r="D6628" t="s">
        <v>46</v>
      </c>
      <c r="G6628" t="s">
        <v>12386</v>
      </c>
      <c r="H6628" s="5" t="s">
        <v>11390</v>
      </c>
      <c r="I6628" s="8" t="str">
        <f t="shared" si="207"/>
        <v xml:space="preserve">28-Feb-23 </v>
      </c>
      <c r="J6628" s="5" t="s">
        <v>11390</v>
      </c>
      <c r="K6628" t="str">
        <f t="shared" si="206"/>
        <v xml:space="preserve">28-Feb-23 </v>
      </c>
      <c r="L6628">
        <v>1</v>
      </c>
      <c r="M6628">
        <v>0</v>
      </c>
      <c r="N6628">
        <v>1</v>
      </c>
      <c r="O6628" s="2">
        <v>1</v>
      </c>
      <c r="Q6628" t="s">
        <v>340</v>
      </c>
    </row>
    <row r="6629" spans="1:17" x14ac:dyDescent="0.3">
      <c r="A6629" t="s">
        <v>5534</v>
      </c>
      <c r="B6629" t="s">
        <v>32</v>
      </c>
      <c r="C6629" t="s">
        <v>12393</v>
      </c>
      <c r="D6629" t="s">
        <v>33</v>
      </c>
      <c r="E6629" s="1">
        <v>45070</v>
      </c>
      <c r="F6629" s="1">
        <v>45468</v>
      </c>
      <c r="G6629" t="s">
        <v>12394</v>
      </c>
      <c r="H6629" s="5" t="s">
        <v>12395</v>
      </c>
      <c r="I6629" s="8" t="str">
        <f t="shared" si="207"/>
        <v xml:space="preserve">01-Mar-23 </v>
      </c>
      <c r="J6629" s="5" t="s">
        <v>12396</v>
      </c>
      <c r="K6629" t="str">
        <f t="shared" si="206"/>
        <v xml:space="preserve">19-Nov-24 </v>
      </c>
      <c r="L6629">
        <v>149</v>
      </c>
      <c r="M6629">
        <v>0</v>
      </c>
      <c r="N6629">
        <v>436</v>
      </c>
      <c r="O6629" s="2">
        <v>1</v>
      </c>
      <c r="Q6629" t="s">
        <v>340</v>
      </c>
    </row>
    <row r="6630" spans="1:17" x14ac:dyDescent="0.3">
      <c r="A6630" t="s">
        <v>5534</v>
      </c>
      <c r="B6630" t="s">
        <v>32</v>
      </c>
      <c r="C6630" t="s">
        <v>12397</v>
      </c>
      <c r="D6630" t="s">
        <v>33</v>
      </c>
      <c r="E6630" s="1">
        <v>45070</v>
      </c>
      <c r="F6630" s="1">
        <v>45468</v>
      </c>
      <c r="G6630" t="s">
        <v>12398</v>
      </c>
      <c r="H6630" s="5" t="s">
        <v>12395</v>
      </c>
      <c r="I6630" s="8" t="str">
        <f t="shared" si="207"/>
        <v xml:space="preserve">01-Mar-23 </v>
      </c>
      <c r="J6630" s="5" t="s">
        <v>12396</v>
      </c>
      <c r="K6630" t="str">
        <f t="shared" si="206"/>
        <v xml:space="preserve">19-Nov-24 </v>
      </c>
      <c r="L6630">
        <v>149</v>
      </c>
      <c r="M6630">
        <v>0</v>
      </c>
      <c r="N6630">
        <v>436</v>
      </c>
      <c r="O6630" s="2">
        <v>1</v>
      </c>
      <c r="Q6630" t="s">
        <v>340</v>
      </c>
    </row>
    <row r="6631" spans="1:17" x14ac:dyDescent="0.3">
      <c r="A6631" t="s">
        <v>9794</v>
      </c>
      <c r="B6631" t="s">
        <v>58</v>
      </c>
      <c r="C6631" t="s">
        <v>12399</v>
      </c>
      <c r="D6631" t="s">
        <v>59</v>
      </c>
      <c r="E6631" s="1">
        <v>44858</v>
      </c>
      <c r="F6631" s="1">
        <v>44862</v>
      </c>
      <c r="G6631" t="s">
        <v>12400</v>
      </c>
      <c r="H6631" s="5" t="s">
        <v>12395</v>
      </c>
      <c r="I6631" s="8" t="str">
        <f t="shared" si="207"/>
        <v xml:space="preserve">01-Mar-23 </v>
      </c>
      <c r="J6631" s="5" t="s">
        <v>11089</v>
      </c>
      <c r="K6631" t="str">
        <f t="shared" si="206"/>
        <v xml:space="preserve">19-May-23 </v>
      </c>
      <c r="L6631">
        <v>5</v>
      </c>
      <c r="M6631">
        <v>0</v>
      </c>
      <c r="N6631">
        <v>53</v>
      </c>
      <c r="O6631" s="2">
        <v>1</v>
      </c>
      <c r="Q6631" t="s">
        <v>340</v>
      </c>
    </row>
    <row r="6632" spans="1:17" x14ac:dyDescent="0.3">
      <c r="A6632" t="s">
        <v>9794</v>
      </c>
      <c r="B6632" t="s">
        <v>58</v>
      </c>
      <c r="C6632" t="s">
        <v>12401</v>
      </c>
      <c r="D6632" t="s">
        <v>59</v>
      </c>
      <c r="G6632" t="s">
        <v>12402</v>
      </c>
      <c r="H6632" s="5" t="s">
        <v>12395</v>
      </c>
      <c r="I6632" s="8" t="str">
        <f t="shared" si="207"/>
        <v xml:space="preserve">01-Mar-23 </v>
      </c>
      <c r="J6632" s="5" t="s">
        <v>12192</v>
      </c>
      <c r="K6632" t="str">
        <f t="shared" si="206"/>
        <v xml:space="preserve">10-Mar-23 </v>
      </c>
      <c r="L6632">
        <v>8</v>
      </c>
      <c r="M6632">
        <v>0</v>
      </c>
      <c r="N6632">
        <v>8</v>
      </c>
      <c r="O6632" s="2">
        <v>1</v>
      </c>
      <c r="Q6632" t="s">
        <v>340</v>
      </c>
    </row>
    <row r="6633" spans="1:17" x14ac:dyDescent="0.3">
      <c r="A6633" t="s">
        <v>3502</v>
      </c>
      <c r="B6633" t="s">
        <v>23</v>
      </c>
      <c r="C6633">
        <v>1625</v>
      </c>
      <c r="D6633" t="s">
        <v>24</v>
      </c>
      <c r="G6633" t="s">
        <v>11380</v>
      </c>
      <c r="H6633" s="5" t="s">
        <v>12395</v>
      </c>
      <c r="I6633" s="8" t="str">
        <f t="shared" si="207"/>
        <v xml:space="preserve">01-Mar-23 </v>
      </c>
      <c r="J6633" s="5" t="s">
        <v>12403</v>
      </c>
      <c r="K6633" t="str">
        <f t="shared" si="206"/>
        <v xml:space="preserve">21-Mar-23 </v>
      </c>
      <c r="L6633">
        <v>15</v>
      </c>
      <c r="M6633">
        <v>0</v>
      </c>
      <c r="N6633">
        <v>15</v>
      </c>
      <c r="O6633" s="2">
        <v>1</v>
      </c>
      <c r="Q6633" t="s">
        <v>340</v>
      </c>
    </row>
    <row r="6634" spans="1:17" x14ac:dyDescent="0.3">
      <c r="A6634" t="s">
        <v>3510</v>
      </c>
      <c r="B6634" t="s">
        <v>45</v>
      </c>
      <c r="C6634">
        <v>1625</v>
      </c>
      <c r="D6634" t="s">
        <v>46</v>
      </c>
      <c r="G6634" t="s">
        <v>11380</v>
      </c>
      <c r="H6634" s="5" t="s">
        <v>12395</v>
      </c>
      <c r="I6634" s="8" t="str">
        <f t="shared" si="207"/>
        <v xml:space="preserve">01-Mar-23 </v>
      </c>
      <c r="J6634" s="5" t="s">
        <v>12403</v>
      </c>
      <c r="K6634" t="str">
        <f t="shared" si="206"/>
        <v xml:space="preserve">21-Mar-23 </v>
      </c>
      <c r="L6634">
        <v>15</v>
      </c>
      <c r="M6634">
        <v>0</v>
      </c>
      <c r="N6634">
        <v>15</v>
      </c>
      <c r="O6634" s="2">
        <v>1</v>
      </c>
      <c r="Q6634" t="s">
        <v>340</v>
      </c>
    </row>
    <row r="6635" spans="1:17" x14ac:dyDescent="0.3">
      <c r="A6635" t="s">
        <v>3502</v>
      </c>
      <c r="B6635" t="s">
        <v>23</v>
      </c>
      <c r="C6635" t="s">
        <v>12404</v>
      </c>
      <c r="D6635" t="s">
        <v>24</v>
      </c>
      <c r="E6635" s="1">
        <v>44986</v>
      </c>
      <c r="F6635" s="1">
        <v>44999</v>
      </c>
      <c r="G6635" t="s">
        <v>12405</v>
      </c>
      <c r="H6635" s="5" t="s">
        <v>12395</v>
      </c>
      <c r="I6635" s="8" t="str">
        <f t="shared" si="207"/>
        <v xml:space="preserve">01-Mar-23 </v>
      </c>
      <c r="J6635" s="5" t="s">
        <v>12406</v>
      </c>
      <c r="K6635" t="str">
        <f t="shared" si="206"/>
        <v xml:space="preserve">14-Mar-23 </v>
      </c>
      <c r="L6635">
        <v>10</v>
      </c>
      <c r="M6635">
        <v>0</v>
      </c>
      <c r="N6635">
        <v>10</v>
      </c>
      <c r="O6635" s="2">
        <v>1</v>
      </c>
      <c r="Q6635" t="s">
        <v>340</v>
      </c>
    </row>
    <row r="6636" spans="1:17" x14ac:dyDescent="0.3">
      <c r="A6636" t="s">
        <v>3502</v>
      </c>
      <c r="B6636" t="s">
        <v>23</v>
      </c>
      <c r="C6636" t="s">
        <v>12407</v>
      </c>
      <c r="D6636" t="s">
        <v>24</v>
      </c>
      <c r="E6636" s="1">
        <v>44986</v>
      </c>
      <c r="F6636" s="1">
        <v>45041</v>
      </c>
      <c r="G6636" t="s">
        <v>12408</v>
      </c>
      <c r="H6636" s="5" t="s">
        <v>12395</v>
      </c>
      <c r="I6636" s="8" t="str">
        <f t="shared" si="207"/>
        <v xml:space="preserve">01-Mar-23 </v>
      </c>
      <c r="J6636" s="5" t="s">
        <v>12409</v>
      </c>
      <c r="K6636" t="str">
        <f t="shared" si="206"/>
        <v xml:space="preserve">25-pr-23 </v>
      </c>
      <c r="L6636">
        <v>38</v>
      </c>
      <c r="M6636">
        <v>0</v>
      </c>
      <c r="N6636">
        <v>38</v>
      </c>
      <c r="O6636" s="2">
        <v>1</v>
      </c>
      <c r="Q6636" t="s">
        <v>340</v>
      </c>
    </row>
    <row r="6637" spans="1:17" x14ac:dyDescent="0.3">
      <c r="A6637" t="s">
        <v>3510</v>
      </c>
      <c r="B6637" t="s">
        <v>45</v>
      </c>
      <c r="C6637" t="s">
        <v>12410</v>
      </c>
      <c r="D6637" t="s">
        <v>46</v>
      </c>
      <c r="G6637" t="s">
        <v>12405</v>
      </c>
      <c r="H6637" s="5" t="s">
        <v>12395</v>
      </c>
      <c r="I6637" s="8" t="str">
        <f t="shared" si="207"/>
        <v xml:space="preserve">01-Mar-23 </v>
      </c>
      <c r="J6637" s="5" t="s">
        <v>12406</v>
      </c>
      <c r="K6637" t="str">
        <f t="shared" si="206"/>
        <v xml:space="preserve">14-Mar-23 </v>
      </c>
      <c r="L6637">
        <v>10</v>
      </c>
      <c r="M6637">
        <v>0</v>
      </c>
      <c r="N6637">
        <v>10</v>
      </c>
      <c r="O6637" s="2">
        <v>1</v>
      </c>
      <c r="Q6637" t="s">
        <v>340</v>
      </c>
    </row>
    <row r="6638" spans="1:17" x14ac:dyDescent="0.3">
      <c r="A6638" t="s">
        <v>3510</v>
      </c>
      <c r="B6638" t="s">
        <v>45</v>
      </c>
      <c r="C6638" t="s">
        <v>12411</v>
      </c>
      <c r="D6638" t="s">
        <v>46</v>
      </c>
      <c r="G6638" t="s">
        <v>12408</v>
      </c>
      <c r="H6638" s="5" t="s">
        <v>12395</v>
      </c>
      <c r="I6638" s="8" t="str">
        <f t="shared" si="207"/>
        <v xml:space="preserve">01-Mar-23 </v>
      </c>
      <c r="J6638" s="5" t="s">
        <v>12409</v>
      </c>
      <c r="K6638" t="str">
        <f t="shared" si="206"/>
        <v xml:space="preserve">25-pr-23 </v>
      </c>
      <c r="L6638">
        <v>38</v>
      </c>
      <c r="M6638">
        <v>0</v>
      </c>
      <c r="N6638">
        <v>38</v>
      </c>
      <c r="O6638" s="2">
        <v>1</v>
      </c>
      <c r="Q6638" t="s">
        <v>340</v>
      </c>
    </row>
    <row r="6639" spans="1:17" x14ac:dyDescent="0.3">
      <c r="A6639" t="s">
        <v>5534</v>
      </c>
      <c r="B6639" t="s">
        <v>32</v>
      </c>
      <c r="C6639" t="s">
        <v>12412</v>
      </c>
      <c r="D6639" t="s">
        <v>33</v>
      </c>
      <c r="E6639" s="1">
        <v>45070</v>
      </c>
      <c r="F6639" s="1">
        <v>45077</v>
      </c>
      <c r="G6639" t="s">
        <v>12413</v>
      </c>
      <c r="H6639" s="5" t="s">
        <v>12395</v>
      </c>
      <c r="I6639" s="8" t="str">
        <f t="shared" si="207"/>
        <v xml:space="preserve">01-Mar-23 </v>
      </c>
      <c r="J6639" s="5" t="s">
        <v>11157</v>
      </c>
      <c r="K6639" t="str">
        <f t="shared" si="206"/>
        <v xml:space="preserve">07-Mar-23 </v>
      </c>
      <c r="L6639">
        <v>5</v>
      </c>
      <c r="M6639">
        <v>0</v>
      </c>
      <c r="N6639">
        <v>5</v>
      </c>
      <c r="O6639" s="2">
        <v>1</v>
      </c>
      <c r="Q6639" t="s">
        <v>340</v>
      </c>
    </row>
    <row r="6640" spans="1:17" x14ac:dyDescent="0.3">
      <c r="A6640" t="s">
        <v>5534</v>
      </c>
      <c r="B6640" t="s">
        <v>32</v>
      </c>
      <c r="C6640" t="s">
        <v>12414</v>
      </c>
      <c r="D6640" t="s">
        <v>33</v>
      </c>
      <c r="E6640" s="1">
        <v>45070</v>
      </c>
      <c r="F6640" s="1">
        <v>45077</v>
      </c>
      <c r="G6640" t="s">
        <v>12413</v>
      </c>
      <c r="H6640" s="5" t="s">
        <v>12395</v>
      </c>
      <c r="I6640" s="8" t="str">
        <f t="shared" si="207"/>
        <v xml:space="preserve">01-Mar-23 </v>
      </c>
      <c r="J6640" s="5" t="s">
        <v>11157</v>
      </c>
      <c r="K6640" t="str">
        <f t="shared" si="206"/>
        <v xml:space="preserve">07-Mar-23 </v>
      </c>
      <c r="L6640">
        <v>5</v>
      </c>
      <c r="M6640">
        <v>0</v>
      </c>
      <c r="N6640">
        <v>5</v>
      </c>
      <c r="O6640" s="2">
        <v>1</v>
      </c>
      <c r="Q6640" t="s">
        <v>340</v>
      </c>
    </row>
    <row r="6641" spans="1:17" x14ac:dyDescent="0.3">
      <c r="A6641" t="s">
        <v>9809</v>
      </c>
      <c r="B6641" t="s">
        <v>72</v>
      </c>
      <c r="C6641" t="s">
        <v>12415</v>
      </c>
      <c r="D6641" t="s">
        <v>73</v>
      </c>
      <c r="E6641" s="1">
        <v>44858</v>
      </c>
      <c r="F6641" s="1">
        <v>44862</v>
      </c>
      <c r="G6641" t="s">
        <v>12400</v>
      </c>
      <c r="H6641" s="5" t="s">
        <v>12395</v>
      </c>
      <c r="I6641" s="8" t="str">
        <f t="shared" si="207"/>
        <v xml:space="preserve">01-Mar-23 </v>
      </c>
      <c r="J6641" s="5" t="s">
        <v>11089</v>
      </c>
      <c r="K6641" t="str">
        <f t="shared" si="206"/>
        <v xml:space="preserve">19-May-23 </v>
      </c>
      <c r="L6641">
        <v>5</v>
      </c>
      <c r="M6641">
        <v>0</v>
      </c>
      <c r="N6641">
        <v>53</v>
      </c>
      <c r="O6641" s="2">
        <v>1</v>
      </c>
      <c r="Q6641" t="s">
        <v>340</v>
      </c>
    </row>
    <row r="6642" spans="1:17" x14ac:dyDescent="0.3">
      <c r="A6642" t="s">
        <v>9809</v>
      </c>
      <c r="B6642" t="s">
        <v>72</v>
      </c>
      <c r="C6642" t="s">
        <v>12416</v>
      </c>
      <c r="D6642" t="s">
        <v>73</v>
      </c>
      <c r="G6642" t="s">
        <v>12402</v>
      </c>
      <c r="H6642" s="5" t="s">
        <v>12395</v>
      </c>
      <c r="I6642" s="8" t="str">
        <f t="shared" si="207"/>
        <v xml:space="preserve">01-Mar-23 </v>
      </c>
      <c r="J6642" s="5" t="s">
        <v>12192</v>
      </c>
      <c r="K6642" t="str">
        <f t="shared" si="206"/>
        <v xml:space="preserve">10-Mar-23 </v>
      </c>
      <c r="L6642">
        <v>8</v>
      </c>
      <c r="M6642">
        <v>0</v>
      </c>
      <c r="N6642">
        <v>8</v>
      </c>
      <c r="O6642" s="2">
        <v>1</v>
      </c>
      <c r="Q6642" t="s">
        <v>340</v>
      </c>
    </row>
    <row r="6643" spans="1:17" x14ac:dyDescent="0.3">
      <c r="A6643" t="s">
        <v>9794</v>
      </c>
      <c r="B6643" t="s">
        <v>58</v>
      </c>
      <c r="C6643" t="s">
        <v>12417</v>
      </c>
      <c r="D6643" t="s">
        <v>59</v>
      </c>
      <c r="F6643" s="1">
        <v>44865</v>
      </c>
      <c r="G6643" t="s">
        <v>12418</v>
      </c>
      <c r="H6643" s="5" t="s">
        <v>11128</v>
      </c>
      <c r="I6643" s="8" t="str">
        <f t="shared" si="207"/>
        <v xml:space="preserve">03-Mar-23 </v>
      </c>
      <c r="J6643" s="5" t="s">
        <v>11128</v>
      </c>
      <c r="K6643" t="str">
        <f t="shared" si="206"/>
        <v xml:space="preserve">03-Mar-23 </v>
      </c>
      <c r="L6643">
        <v>0</v>
      </c>
      <c r="M6643">
        <v>0</v>
      </c>
      <c r="N6643">
        <v>0</v>
      </c>
      <c r="O6643" s="2">
        <v>1</v>
      </c>
      <c r="Q6643" t="s">
        <v>340</v>
      </c>
    </row>
    <row r="6644" spans="1:17" x14ac:dyDescent="0.3">
      <c r="A6644" t="s">
        <v>9794</v>
      </c>
      <c r="B6644" t="s">
        <v>58</v>
      </c>
      <c r="C6644" t="s">
        <v>12419</v>
      </c>
      <c r="D6644" t="s">
        <v>59</v>
      </c>
      <c r="F6644" s="1">
        <v>44916</v>
      </c>
      <c r="G6644" t="s">
        <v>12420</v>
      </c>
      <c r="H6644" s="5" t="s">
        <v>11128</v>
      </c>
      <c r="I6644" s="8" t="str">
        <f t="shared" si="207"/>
        <v xml:space="preserve">03-Mar-23 </v>
      </c>
      <c r="J6644" s="5" t="s">
        <v>11128</v>
      </c>
      <c r="K6644" t="str">
        <f t="shared" si="206"/>
        <v xml:space="preserve">03-Mar-23 </v>
      </c>
      <c r="L6644">
        <v>0</v>
      </c>
      <c r="M6644">
        <v>0</v>
      </c>
      <c r="N6644">
        <v>0</v>
      </c>
      <c r="O6644" s="2">
        <v>1</v>
      </c>
      <c r="Q6644" t="s">
        <v>340</v>
      </c>
    </row>
    <row r="6645" spans="1:17" x14ac:dyDescent="0.3">
      <c r="A6645" t="s">
        <v>9794</v>
      </c>
      <c r="B6645" t="s">
        <v>58</v>
      </c>
      <c r="C6645" t="s">
        <v>12421</v>
      </c>
      <c r="D6645" t="s">
        <v>59</v>
      </c>
      <c r="F6645" s="1">
        <v>44960</v>
      </c>
      <c r="G6645" t="s">
        <v>12422</v>
      </c>
      <c r="H6645" s="5" t="s">
        <v>11128</v>
      </c>
      <c r="I6645" s="8" t="str">
        <f t="shared" si="207"/>
        <v xml:space="preserve">03-Mar-23 </v>
      </c>
      <c r="J6645" s="5" t="s">
        <v>11128</v>
      </c>
      <c r="K6645" t="str">
        <f t="shared" si="206"/>
        <v xml:space="preserve">03-Mar-23 </v>
      </c>
      <c r="L6645">
        <v>0</v>
      </c>
      <c r="M6645">
        <v>0</v>
      </c>
      <c r="N6645">
        <v>0</v>
      </c>
      <c r="O6645" s="2">
        <v>1</v>
      </c>
      <c r="Q6645" t="s">
        <v>340</v>
      </c>
    </row>
    <row r="6646" spans="1:17" x14ac:dyDescent="0.3">
      <c r="A6646" t="s">
        <v>9809</v>
      </c>
      <c r="B6646" t="s">
        <v>72</v>
      </c>
      <c r="C6646" t="s">
        <v>12423</v>
      </c>
      <c r="D6646" t="s">
        <v>73</v>
      </c>
      <c r="F6646" s="1">
        <v>44865</v>
      </c>
      <c r="G6646" t="s">
        <v>12418</v>
      </c>
      <c r="H6646" s="5" t="s">
        <v>11128</v>
      </c>
      <c r="I6646" s="8" t="str">
        <f t="shared" si="207"/>
        <v xml:space="preserve">03-Mar-23 </v>
      </c>
      <c r="J6646" s="5" t="s">
        <v>11128</v>
      </c>
      <c r="K6646" t="str">
        <f t="shared" si="206"/>
        <v xml:space="preserve">03-Mar-23 </v>
      </c>
      <c r="L6646">
        <v>0</v>
      </c>
      <c r="M6646">
        <v>0</v>
      </c>
      <c r="N6646">
        <v>0</v>
      </c>
      <c r="O6646" s="2">
        <v>1</v>
      </c>
      <c r="Q6646" t="s">
        <v>340</v>
      </c>
    </row>
    <row r="6647" spans="1:17" x14ac:dyDescent="0.3">
      <c r="A6647" t="s">
        <v>9809</v>
      </c>
      <c r="B6647" t="s">
        <v>72</v>
      </c>
      <c r="C6647" t="s">
        <v>12424</v>
      </c>
      <c r="D6647" t="s">
        <v>73</v>
      </c>
      <c r="F6647" s="1">
        <v>44916</v>
      </c>
      <c r="G6647" t="s">
        <v>12420</v>
      </c>
      <c r="H6647" s="5" t="s">
        <v>11128</v>
      </c>
      <c r="I6647" s="8" t="str">
        <f t="shared" si="207"/>
        <v xml:space="preserve">03-Mar-23 </v>
      </c>
      <c r="J6647" s="5" t="s">
        <v>11128</v>
      </c>
      <c r="K6647" t="str">
        <f t="shared" si="206"/>
        <v xml:space="preserve">03-Mar-23 </v>
      </c>
      <c r="L6647">
        <v>0</v>
      </c>
      <c r="M6647">
        <v>0</v>
      </c>
      <c r="N6647">
        <v>0</v>
      </c>
      <c r="O6647" s="2">
        <v>1</v>
      </c>
      <c r="Q6647" t="s">
        <v>340</v>
      </c>
    </row>
    <row r="6648" spans="1:17" x14ac:dyDescent="0.3">
      <c r="A6648" t="s">
        <v>9809</v>
      </c>
      <c r="B6648" t="s">
        <v>72</v>
      </c>
      <c r="C6648" t="s">
        <v>12425</v>
      </c>
      <c r="D6648" t="s">
        <v>73</v>
      </c>
      <c r="F6648" s="1">
        <v>44960</v>
      </c>
      <c r="G6648" t="s">
        <v>12422</v>
      </c>
      <c r="H6648" s="5" t="s">
        <v>11128</v>
      </c>
      <c r="I6648" s="8" t="str">
        <f t="shared" si="207"/>
        <v xml:space="preserve">03-Mar-23 </v>
      </c>
      <c r="J6648" s="5" t="s">
        <v>11128</v>
      </c>
      <c r="K6648" t="str">
        <f t="shared" si="206"/>
        <v xml:space="preserve">03-Mar-23 </v>
      </c>
      <c r="L6648">
        <v>0</v>
      </c>
      <c r="M6648">
        <v>0</v>
      </c>
      <c r="N6648">
        <v>0</v>
      </c>
      <c r="O6648" s="2">
        <v>1</v>
      </c>
      <c r="Q6648" t="s">
        <v>340</v>
      </c>
    </row>
    <row r="6649" spans="1:17" x14ac:dyDescent="0.3">
      <c r="A6649" t="s">
        <v>9794</v>
      </c>
      <c r="B6649" t="s">
        <v>58</v>
      </c>
      <c r="C6649" t="s">
        <v>12426</v>
      </c>
      <c r="D6649" t="s">
        <v>59</v>
      </c>
      <c r="F6649" s="1">
        <v>44999</v>
      </c>
      <c r="G6649" t="s">
        <v>12427</v>
      </c>
      <c r="H6649" s="5" t="s">
        <v>11157</v>
      </c>
      <c r="I6649" s="8" t="str">
        <f t="shared" si="207"/>
        <v xml:space="preserve">07-Mar-23 </v>
      </c>
      <c r="J6649" s="5" t="s">
        <v>11157</v>
      </c>
      <c r="K6649" t="str">
        <f t="shared" si="206"/>
        <v xml:space="preserve">07-Mar-23 </v>
      </c>
      <c r="L6649">
        <v>0</v>
      </c>
      <c r="M6649">
        <v>0</v>
      </c>
      <c r="N6649">
        <v>0</v>
      </c>
      <c r="O6649" s="2">
        <v>1</v>
      </c>
      <c r="Q6649" t="s">
        <v>340</v>
      </c>
    </row>
    <row r="6650" spans="1:17" x14ac:dyDescent="0.3">
      <c r="A6650" t="s">
        <v>11570</v>
      </c>
      <c r="B6650" t="s">
        <v>141</v>
      </c>
      <c r="C6650" t="s">
        <v>12428</v>
      </c>
      <c r="D6650" t="s">
        <v>142</v>
      </c>
      <c r="E6650" s="1">
        <v>45007</v>
      </c>
      <c r="F6650" s="1">
        <v>45020</v>
      </c>
      <c r="G6650" t="s">
        <v>12429</v>
      </c>
      <c r="H6650" s="5" t="s">
        <v>11157</v>
      </c>
      <c r="I6650" s="8" t="str">
        <f t="shared" si="207"/>
        <v xml:space="preserve">07-Mar-23 </v>
      </c>
      <c r="J6650" s="5" t="s">
        <v>12134</v>
      </c>
      <c r="K6650" t="str">
        <f t="shared" si="206"/>
        <v xml:space="preserve">17-Mar-23 </v>
      </c>
      <c r="L6650">
        <v>10</v>
      </c>
      <c r="M6650">
        <v>0</v>
      </c>
      <c r="N6650">
        <v>8</v>
      </c>
      <c r="O6650" s="2">
        <v>1</v>
      </c>
      <c r="Q6650" t="s">
        <v>340</v>
      </c>
    </row>
    <row r="6651" spans="1:17" x14ac:dyDescent="0.3">
      <c r="A6651" t="s">
        <v>9809</v>
      </c>
      <c r="B6651" t="s">
        <v>72</v>
      </c>
      <c r="C6651" t="s">
        <v>12430</v>
      </c>
      <c r="D6651" t="s">
        <v>73</v>
      </c>
      <c r="F6651" s="1">
        <v>44999</v>
      </c>
      <c r="G6651" t="s">
        <v>12427</v>
      </c>
      <c r="H6651" s="5" t="s">
        <v>11157</v>
      </c>
      <c r="I6651" s="8" t="str">
        <f t="shared" si="207"/>
        <v xml:space="preserve">07-Mar-23 </v>
      </c>
      <c r="J6651" s="5" t="s">
        <v>11157</v>
      </c>
      <c r="K6651" t="str">
        <f t="shared" si="206"/>
        <v xml:space="preserve">07-Mar-23 </v>
      </c>
      <c r="L6651">
        <v>0</v>
      </c>
      <c r="M6651">
        <v>0</v>
      </c>
      <c r="N6651">
        <v>0</v>
      </c>
      <c r="O6651" s="2">
        <v>1</v>
      </c>
      <c r="Q6651" t="s">
        <v>340</v>
      </c>
    </row>
    <row r="6652" spans="1:17" x14ac:dyDescent="0.3">
      <c r="A6652" t="s">
        <v>11570</v>
      </c>
      <c r="B6652" t="s">
        <v>141</v>
      </c>
      <c r="C6652" t="s">
        <v>12431</v>
      </c>
      <c r="D6652" t="s">
        <v>142</v>
      </c>
      <c r="E6652" s="1">
        <v>44992</v>
      </c>
      <c r="F6652" s="1">
        <v>45027</v>
      </c>
      <c r="G6652" t="s">
        <v>12432</v>
      </c>
      <c r="H6652" s="5" t="s">
        <v>11157</v>
      </c>
      <c r="I6652" s="8" t="str">
        <f t="shared" si="207"/>
        <v xml:space="preserve">07-Mar-23 </v>
      </c>
      <c r="J6652" s="5" t="s">
        <v>12319</v>
      </c>
      <c r="K6652" t="str">
        <f t="shared" si="206"/>
        <v xml:space="preserve">03-pr-23 </v>
      </c>
      <c r="L6652">
        <v>24</v>
      </c>
      <c r="M6652">
        <v>0</v>
      </c>
      <c r="N6652">
        <v>20</v>
      </c>
      <c r="O6652" s="2">
        <v>1</v>
      </c>
      <c r="Q6652" t="s">
        <v>340</v>
      </c>
    </row>
    <row r="6653" spans="1:17" x14ac:dyDescent="0.3">
      <c r="A6653" t="s">
        <v>11570</v>
      </c>
      <c r="B6653" t="s">
        <v>141</v>
      </c>
      <c r="C6653" t="s">
        <v>12433</v>
      </c>
      <c r="D6653" t="s">
        <v>142</v>
      </c>
      <c r="E6653" s="1">
        <v>44992</v>
      </c>
      <c r="F6653" s="1">
        <v>45006</v>
      </c>
      <c r="G6653" t="s">
        <v>12434</v>
      </c>
      <c r="H6653" s="5" t="s">
        <v>11157</v>
      </c>
      <c r="I6653" s="8" t="str">
        <f t="shared" si="207"/>
        <v xml:space="preserve">07-Mar-23 </v>
      </c>
      <c r="J6653" s="5" t="s">
        <v>12403</v>
      </c>
      <c r="K6653" t="str">
        <f t="shared" si="206"/>
        <v xml:space="preserve">21-Mar-23 </v>
      </c>
      <c r="L6653">
        <v>11</v>
      </c>
      <c r="M6653">
        <v>0</v>
      </c>
      <c r="N6653">
        <v>11</v>
      </c>
      <c r="O6653" s="2">
        <v>1</v>
      </c>
      <c r="Q6653" t="s">
        <v>340</v>
      </c>
    </row>
    <row r="6654" spans="1:17" x14ac:dyDescent="0.3">
      <c r="A6654" t="s">
        <v>9794</v>
      </c>
      <c r="B6654" t="s">
        <v>58</v>
      </c>
      <c r="C6654" t="s">
        <v>12435</v>
      </c>
      <c r="D6654" t="s">
        <v>59</v>
      </c>
      <c r="F6654" s="1">
        <v>44909</v>
      </c>
      <c r="G6654" t="s">
        <v>12436</v>
      </c>
      <c r="H6654" s="5" t="s">
        <v>11157</v>
      </c>
      <c r="I6654" s="8" t="str">
        <f t="shared" si="207"/>
        <v xml:space="preserve">07-Mar-23 </v>
      </c>
      <c r="J6654" s="5" t="s">
        <v>11157</v>
      </c>
      <c r="K6654" t="str">
        <f t="shared" si="206"/>
        <v xml:space="preserve">07-Mar-23 </v>
      </c>
      <c r="L6654">
        <v>0</v>
      </c>
      <c r="M6654">
        <v>0</v>
      </c>
      <c r="N6654">
        <v>0</v>
      </c>
      <c r="O6654" s="2">
        <v>1</v>
      </c>
      <c r="Q6654" t="s">
        <v>340</v>
      </c>
    </row>
    <row r="6655" spans="1:17" x14ac:dyDescent="0.3">
      <c r="A6655" t="s">
        <v>9794</v>
      </c>
      <c r="B6655" t="s">
        <v>58</v>
      </c>
      <c r="C6655" t="s">
        <v>12437</v>
      </c>
      <c r="D6655" t="s">
        <v>59</v>
      </c>
      <c r="F6655" s="1">
        <v>44999</v>
      </c>
      <c r="G6655" t="s">
        <v>12438</v>
      </c>
      <c r="H6655" s="5" t="s">
        <v>11157</v>
      </c>
      <c r="I6655" s="8" t="str">
        <f t="shared" si="207"/>
        <v xml:space="preserve">07-Mar-23 </v>
      </c>
      <c r="J6655" s="5" t="s">
        <v>11157</v>
      </c>
      <c r="K6655" t="str">
        <f t="shared" si="206"/>
        <v xml:space="preserve">07-Mar-23 </v>
      </c>
      <c r="L6655">
        <v>0</v>
      </c>
      <c r="M6655">
        <v>0</v>
      </c>
      <c r="N6655">
        <v>0</v>
      </c>
      <c r="O6655" s="2">
        <v>1</v>
      </c>
      <c r="Q6655" t="s">
        <v>340</v>
      </c>
    </row>
    <row r="6656" spans="1:17" x14ac:dyDescent="0.3">
      <c r="A6656" t="s">
        <v>9794</v>
      </c>
      <c r="B6656" t="s">
        <v>58</v>
      </c>
      <c r="C6656" t="s">
        <v>12439</v>
      </c>
      <c r="D6656" t="s">
        <v>59</v>
      </c>
      <c r="G6656" t="s">
        <v>12440</v>
      </c>
      <c r="H6656" s="5" t="s">
        <v>11157</v>
      </c>
      <c r="I6656" s="8" t="str">
        <f t="shared" si="207"/>
        <v xml:space="preserve">07-Mar-23 </v>
      </c>
      <c r="J6656" s="5" t="s">
        <v>11157</v>
      </c>
      <c r="K6656" t="str">
        <f t="shared" si="206"/>
        <v xml:space="preserve">07-Mar-23 </v>
      </c>
      <c r="L6656">
        <v>0</v>
      </c>
      <c r="M6656">
        <v>0</v>
      </c>
      <c r="N6656">
        <v>0</v>
      </c>
      <c r="O6656" s="2">
        <v>1</v>
      </c>
      <c r="Q6656" t="s">
        <v>340</v>
      </c>
    </row>
    <row r="6657" spans="1:17" x14ac:dyDescent="0.3">
      <c r="A6657" t="s">
        <v>9809</v>
      </c>
      <c r="B6657" t="s">
        <v>72</v>
      </c>
      <c r="C6657" t="s">
        <v>12441</v>
      </c>
      <c r="D6657" t="s">
        <v>73</v>
      </c>
      <c r="F6657" s="1">
        <v>44909</v>
      </c>
      <c r="G6657" t="s">
        <v>12436</v>
      </c>
      <c r="H6657" s="5" t="s">
        <v>11157</v>
      </c>
      <c r="I6657" s="8" t="str">
        <f t="shared" si="207"/>
        <v xml:space="preserve">07-Mar-23 </v>
      </c>
      <c r="J6657" s="5" t="s">
        <v>11157</v>
      </c>
      <c r="K6657" t="str">
        <f t="shared" si="206"/>
        <v xml:space="preserve">07-Mar-23 </v>
      </c>
      <c r="L6657">
        <v>0</v>
      </c>
      <c r="M6657">
        <v>0</v>
      </c>
      <c r="N6657">
        <v>0</v>
      </c>
      <c r="O6657" s="2">
        <v>1</v>
      </c>
      <c r="Q6657" t="s">
        <v>340</v>
      </c>
    </row>
    <row r="6658" spans="1:17" x14ac:dyDescent="0.3">
      <c r="A6658" t="s">
        <v>9809</v>
      </c>
      <c r="B6658" t="s">
        <v>72</v>
      </c>
      <c r="C6658" t="s">
        <v>12442</v>
      </c>
      <c r="D6658" t="s">
        <v>73</v>
      </c>
      <c r="F6658" s="1">
        <v>44999</v>
      </c>
      <c r="G6658" t="s">
        <v>12438</v>
      </c>
      <c r="H6658" s="5" t="s">
        <v>11157</v>
      </c>
      <c r="I6658" s="8" t="str">
        <f t="shared" si="207"/>
        <v xml:space="preserve">07-Mar-23 </v>
      </c>
      <c r="J6658" s="5" t="s">
        <v>11157</v>
      </c>
      <c r="K6658" t="str">
        <f t="shared" si="206"/>
        <v xml:space="preserve">07-Mar-23 </v>
      </c>
      <c r="L6658">
        <v>0</v>
      </c>
      <c r="M6658">
        <v>0</v>
      </c>
      <c r="N6658">
        <v>0</v>
      </c>
      <c r="O6658" s="2">
        <v>1</v>
      </c>
      <c r="Q6658" t="s">
        <v>340</v>
      </c>
    </row>
    <row r="6659" spans="1:17" x14ac:dyDescent="0.3">
      <c r="A6659" t="s">
        <v>9809</v>
      </c>
      <c r="B6659" t="s">
        <v>72</v>
      </c>
      <c r="C6659" t="s">
        <v>12443</v>
      </c>
      <c r="D6659" t="s">
        <v>73</v>
      </c>
      <c r="G6659" t="s">
        <v>12440</v>
      </c>
      <c r="H6659" s="5" t="s">
        <v>11157</v>
      </c>
      <c r="I6659" s="8" t="str">
        <f t="shared" si="207"/>
        <v xml:space="preserve">07-Mar-23 </v>
      </c>
      <c r="J6659" s="5" t="s">
        <v>11157</v>
      </c>
      <c r="K6659" t="str">
        <f t="shared" ref="K6659:K6722" si="208">SUBSTITUTE(J6659, "A", "")</f>
        <v xml:space="preserve">07-Mar-23 </v>
      </c>
      <c r="L6659">
        <v>0</v>
      </c>
      <c r="M6659">
        <v>0</v>
      </c>
      <c r="N6659">
        <v>0</v>
      </c>
      <c r="O6659" s="2">
        <v>1</v>
      </c>
      <c r="Q6659" t="s">
        <v>340</v>
      </c>
    </row>
    <row r="6660" spans="1:17" x14ac:dyDescent="0.3">
      <c r="A6660" t="s">
        <v>5534</v>
      </c>
      <c r="B6660" t="s">
        <v>32</v>
      </c>
      <c r="C6660" t="s">
        <v>12444</v>
      </c>
      <c r="D6660" t="s">
        <v>33</v>
      </c>
      <c r="E6660" s="1">
        <v>45078</v>
      </c>
      <c r="G6660" t="s">
        <v>12445</v>
      </c>
      <c r="H6660" s="5" t="s">
        <v>12446</v>
      </c>
      <c r="I6660" s="8" t="str">
        <f t="shared" ref="I6660:I6723" si="209">SUBSTITUTE(H6660, "A", "")</f>
        <v xml:space="preserve">08-Mar-23 </v>
      </c>
      <c r="J6660" s="5" t="s">
        <v>12446</v>
      </c>
      <c r="K6660" t="str">
        <f t="shared" si="208"/>
        <v xml:space="preserve">08-Mar-23 </v>
      </c>
      <c r="L6660">
        <v>0</v>
      </c>
      <c r="M6660">
        <v>0</v>
      </c>
      <c r="N6660">
        <v>0</v>
      </c>
      <c r="O6660" s="2">
        <v>1</v>
      </c>
      <c r="Q6660" t="s">
        <v>340</v>
      </c>
    </row>
    <row r="6661" spans="1:17" x14ac:dyDescent="0.3">
      <c r="A6661" t="s">
        <v>5534</v>
      </c>
      <c r="B6661" t="s">
        <v>32</v>
      </c>
      <c r="C6661" t="s">
        <v>12447</v>
      </c>
      <c r="D6661" t="s">
        <v>33</v>
      </c>
      <c r="E6661" s="1">
        <v>45078</v>
      </c>
      <c r="F6661" s="1">
        <v>45084</v>
      </c>
      <c r="G6661" t="s">
        <v>11849</v>
      </c>
      <c r="H6661" s="5" t="s">
        <v>12446</v>
      </c>
      <c r="I6661" s="8" t="str">
        <f t="shared" si="209"/>
        <v xml:space="preserve">08-Mar-23 </v>
      </c>
      <c r="J6661" s="5" t="s">
        <v>12406</v>
      </c>
      <c r="K6661" t="str">
        <f t="shared" si="208"/>
        <v xml:space="preserve">14-Mar-23 </v>
      </c>
      <c r="L6661">
        <v>5</v>
      </c>
      <c r="M6661">
        <v>0</v>
      </c>
      <c r="N6661">
        <v>5</v>
      </c>
      <c r="O6661" s="2">
        <v>1</v>
      </c>
      <c r="Q6661" t="s">
        <v>340</v>
      </c>
    </row>
    <row r="6662" spans="1:17" x14ac:dyDescent="0.3">
      <c r="A6662" t="s">
        <v>5534</v>
      </c>
      <c r="B6662" t="s">
        <v>32</v>
      </c>
      <c r="C6662" t="s">
        <v>12448</v>
      </c>
      <c r="D6662" t="s">
        <v>33</v>
      </c>
      <c r="E6662" s="1">
        <v>45078</v>
      </c>
      <c r="G6662" t="s">
        <v>12445</v>
      </c>
      <c r="H6662" s="5" t="s">
        <v>12446</v>
      </c>
      <c r="I6662" s="8" t="str">
        <f t="shared" si="209"/>
        <v xml:space="preserve">08-Mar-23 </v>
      </c>
      <c r="J6662" s="5" t="s">
        <v>12446</v>
      </c>
      <c r="K6662" t="str">
        <f t="shared" si="208"/>
        <v xml:space="preserve">08-Mar-23 </v>
      </c>
      <c r="L6662">
        <v>0</v>
      </c>
      <c r="M6662">
        <v>0</v>
      </c>
      <c r="N6662">
        <v>0</v>
      </c>
      <c r="O6662" s="2">
        <v>1</v>
      </c>
      <c r="Q6662" t="s">
        <v>340</v>
      </c>
    </row>
    <row r="6663" spans="1:17" x14ac:dyDescent="0.3">
      <c r="A6663" t="s">
        <v>5534</v>
      </c>
      <c r="B6663" t="s">
        <v>32</v>
      </c>
      <c r="C6663" t="s">
        <v>12449</v>
      </c>
      <c r="D6663" t="s">
        <v>33</v>
      </c>
      <c r="E6663" s="1">
        <v>45078</v>
      </c>
      <c r="F6663" s="1">
        <v>45084</v>
      </c>
      <c r="G6663" t="s">
        <v>11849</v>
      </c>
      <c r="H6663" s="5" t="s">
        <v>12446</v>
      </c>
      <c r="I6663" s="8" t="str">
        <f t="shared" si="209"/>
        <v xml:space="preserve">08-Mar-23 </v>
      </c>
      <c r="J6663" s="5" t="s">
        <v>12406</v>
      </c>
      <c r="K6663" t="str">
        <f t="shared" si="208"/>
        <v xml:space="preserve">14-Mar-23 </v>
      </c>
      <c r="L6663">
        <v>5</v>
      </c>
      <c r="M6663">
        <v>0</v>
      </c>
      <c r="N6663">
        <v>5</v>
      </c>
      <c r="O6663" s="2">
        <v>1</v>
      </c>
      <c r="Q6663" t="s">
        <v>340</v>
      </c>
    </row>
    <row r="6664" spans="1:17" x14ac:dyDescent="0.3">
      <c r="A6664" t="s">
        <v>3502</v>
      </c>
      <c r="B6664" t="s">
        <v>23</v>
      </c>
      <c r="C6664">
        <v>3020</v>
      </c>
      <c r="D6664" t="s">
        <v>24</v>
      </c>
      <c r="G6664" t="s">
        <v>12450</v>
      </c>
      <c r="H6664" s="5" t="s">
        <v>12192</v>
      </c>
      <c r="I6664" s="8" t="str">
        <f t="shared" si="209"/>
        <v xml:space="preserve">10-Mar-23 </v>
      </c>
      <c r="J6664" s="5" t="s">
        <v>12192</v>
      </c>
      <c r="K6664" t="str">
        <f t="shared" si="208"/>
        <v xml:space="preserve">10-Mar-23 </v>
      </c>
      <c r="L6664">
        <v>1</v>
      </c>
      <c r="M6664">
        <v>0</v>
      </c>
      <c r="N6664">
        <v>1</v>
      </c>
      <c r="O6664" s="2">
        <v>1</v>
      </c>
      <c r="Q6664" t="s">
        <v>340</v>
      </c>
    </row>
    <row r="6665" spans="1:17" x14ac:dyDescent="0.3">
      <c r="A6665" t="s">
        <v>3510</v>
      </c>
      <c r="B6665" t="s">
        <v>45</v>
      </c>
      <c r="C6665">
        <v>3020</v>
      </c>
      <c r="D6665" t="s">
        <v>46</v>
      </c>
      <c r="G6665" t="s">
        <v>12450</v>
      </c>
      <c r="H6665" s="5" t="s">
        <v>12192</v>
      </c>
      <c r="I6665" s="8" t="str">
        <f t="shared" si="209"/>
        <v xml:space="preserve">10-Mar-23 </v>
      </c>
      <c r="J6665" s="5" t="s">
        <v>12192</v>
      </c>
      <c r="K6665" t="str">
        <f t="shared" si="208"/>
        <v xml:space="preserve">10-Mar-23 </v>
      </c>
      <c r="L6665">
        <v>1</v>
      </c>
      <c r="M6665">
        <v>0</v>
      </c>
      <c r="N6665">
        <v>1</v>
      </c>
      <c r="O6665" s="2">
        <v>1</v>
      </c>
      <c r="Q6665" t="s">
        <v>340</v>
      </c>
    </row>
    <row r="6666" spans="1:17" x14ac:dyDescent="0.3">
      <c r="A6666" t="s">
        <v>9794</v>
      </c>
      <c r="B6666" t="s">
        <v>58</v>
      </c>
      <c r="C6666" t="s">
        <v>12451</v>
      </c>
      <c r="D6666" t="s">
        <v>59</v>
      </c>
      <c r="E6666" s="1">
        <v>44944</v>
      </c>
      <c r="F6666" s="1">
        <v>44964</v>
      </c>
      <c r="G6666" t="s">
        <v>12452</v>
      </c>
      <c r="H6666" s="5" t="s">
        <v>12453</v>
      </c>
      <c r="I6666" s="8" t="str">
        <f t="shared" si="209"/>
        <v xml:space="preserve">13-Mar-23 </v>
      </c>
      <c r="J6666" s="5" t="s">
        <v>12454</v>
      </c>
      <c r="K6666" t="str">
        <f t="shared" si="208"/>
        <v xml:space="preserve">06-pr-23 </v>
      </c>
      <c r="L6666">
        <v>15</v>
      </c>
      <c r="M6666">
        <v>0</v>
      </c>
      <c r="N6666">
        <v>19</v>
      </c>
      <c r="O6666" s="2">
        <v>1</v>
      </c>
      <c r="Q6666" t="s">
        <v>340</v>
      </c>
    </row>
    <row r="6667" spans="1:17" x14ac:dyDescent="0.3">
      <c r="A6667" t="s">
        <v>9809</v>
      </c>
      <c r="B6667" t="s">
        <v>72</v>
      </c>
      <c r="C6667" t="s">
        <v>12455</v>
      </c>
      <c r="D6667" t="s">
        <v>73</v>
      </c>
      <c r="E6667" s="1">
        <v>44944</v>
      </c>
      <c r="F6667" s="1">
        <v>44964</v>
      </c>
      <c r="G6667" t="s">
        <v>12452</v>
      </c>
      <c r="H6667" s="5" t="s">
        <v>12453</v>
      </c>
      <c r="I6667" s="8" t="str">
        <f t="shared" si="209"/>
        <v xml:space="preserve">13-Mar-23 </v>
      </c>
      <c r="J6667" s="5" t="s">
        <v>12454</v>
      </c>
      <c r="K6667" t="str">
        <f t="shared" si="208"/>
        <v xml:space="preserve">06-pr-23 </v>
      </c>
      <c r="L6667">
        <v>15</v>
      </c>
      <c r="M6667">
        <v>0</v>
      </c>
      <c r="N6667">
        <v>19</v>
      </c>
      <c r="O6667" s="2">
        <v>1</v>
      </c>
      <c r="Q6667" t="s">
        <v>340</v>
      </c>
    </row>
    <row r="6668" spans="1:17" x14ac:dyDescent="0.3">
      <c r="A6668" t="s">
        <v>9794</v>
      </c>
      <c r="B6668" t="s">
        <v>58</v>
      </c>
      <c r="C6668" t="s">
        <v>12456</v>
      </c>
      <c r="D6668" t="s">
        <v>59</v>
      </c>
      <c r="E6668" s="1">
        <v>44776</v>
      </c>
      <c r="F6668" s="1">
        <v>44776</v>
      </c>
      <c r="G6668" t="s">
        <v>12457</v>
      </c>
      <c r="H6668" s="5" t="s">
        <v>12406</v>
      </c>
      <c r="I6668" s="8" t="str">
        <f t="shared" si="209"/>
        <v xml:space="preserve">14-Mar-23 </v>
      </c>
      <c r="J6668" s="5" t="s">
        <v>12406</v>
      </c>
      <c r="K6668" t="str">
        <f t="shared" si="208"/>
        <v xml:space="preserve">14-Mar-23 </v>
      </c>
      <c r="L6668">
        <v>1</v>
      </c>
      <c r="M6668">
        <v>0</v>
      </c>
      <c r="N6668">
        <v>1</v>
      </c>
      <c r="O6668" s="2">
        <v>1</v>
      </c>
      <c r="Q6668" t="s">
        <v>340</v>
      </c>
    </row>
    <row r="6669" spans="1:17" x14ac:dyDescent="0.3">
      <c r="A6669" t="s">
        <v>9794</v>
      </c>
      <c r="B6669" t="s">
        <v>58</v>
      </c>
      <c r="C6669" t="s">
        <v>12458</v>
      </c>
      <c r="D6669" t="s">
        <v>59</v>
      </c>
      <c r="E6669" s="1">
        <v>44999</v>
      </c>
      <c r="F6669" s="1">
        <v>45208</v>
      </c>
      <c r="G6669" t="s">
        <v>12459</v>
      </c>
      <c r="H6669" s="5" t="s">
        <v>12406</v>
      </c>
      <c r="I6669" s="8" t="str">
        <f t="shared" si="209"/>
        <v xml:space="preserve">14-Mar-23 </v>
      </c>
      <c r="J6669" s="5" t="s">
        <v>12460</v>
      </c>
      <c r="K6669" t="str">
        <f t="shared" si="208"/>
        <v xml:space="preserve">10-Nov-23 </v>
      </c>
      <c r="L6669">
        <v>183</v>
      </c>
      <c r="M6669">
        <v>0</v>
      </c>
      <c r="N6669">
        <v>167</v>
      </c>
      <c r="O6669" s="2">
        <v>1</v>
      </c>
      <c r="Q6669" t="s">
        <v>340</v>
      </c>
    </row>
    <row r="6670" spans="1:17" x14ac:dyDescent="0.3">
      <c r="A6670" t="s">
        <v>3502</v>
      </c>
      <c r="B6670" t="s">
        <v>23</v>
      </c>
      <c r="C6670">
        <v>2460</v>
      </c>
      <c r="D6670" t="s">
        <v>24</v>
      </c>
      <c r="E6670" s="1">
        <v>44886</v>
      </c>
      <c r="F6670" s="1">
        <v>44888</v>
      </c>
      <c r="G6670" t="s">
        <v>12461</v>
      </c>
      <c r="H6670" s="5" t="s">
        <v>12406</v>
      </c>
      <c r="I6670" s="8" t="str">
        <f t="shared" si="209"/>
        <v xml:space="preserve">14-Mar-23 </v>
      </c>
      <c r="J6670" s="5" t="s">
        <v>11640</v>
      </c>
      <c r="K6670" t="str">
        <f t="shared" si="208"/>
        <v xml:space="preserve">16-Mar-23 </v>
      </c>
      <c r="L6670">
        <v>3</v>
      </c>
      <c r="M6670">
        <v>0</v>
      </c>
      <c r="N6670">
        <v>3</v>
      </c>
      <c r="O6670" s="2">
        <v>1</v>
      </c>
      <c r="Q6670" t="s">
        <v>340</v>
      </c>
    </row>
    <row r="6671" spans="1:17" x14ac:dyDescent="0.3">
      <c r="A6671" t="s">
        <v>3510</v>
      </c>
      <c r="B6671" t="s">
        <v>45</v>
      </c>
      <c r="C6671">
        <v>2460</v>
      </c>
      <c r="D6671" t="s">
        <v>46</v>
      </c>
      <c r="E6671" s="1">
        <v>44886</v>
      </c>
      <c r="F6671" s="1">
        <v>44888</v>
      </c>
      <c r="G6671" t="s">
        <v>12461</v>
      </c>
      <c r="H6671" s="5" t="s">
        <v>12406</v>
      </c>
      <c r="I6671" s="8" t="str">
        <f t="shared" si="209"/>
        <v xml:space="preserve">14-Mar-23 </v>
      </c>
      <c r="J6671" s="5" t="s">
        <v>11640</v>
      </c>
      <c r="K6671" t="str">
        <f t="shared" si="208"/>
        <v xml:space="preserve">16-Mar-23 </v>
      </c>
      <c r="L6671">
        <v>3</v>
      </c>
      <c r="M6671">
        <v>0</v>
      </c>
      <c r="N6671">
        <v>3</v>
      </c>
      <c r="O6671" s="2">
        <v>1</v>
      </c>
      <c r="Q6671" t="s">
        <v>340</v>
      </c>
    </row>
    <row r="6672" spans="1:17" x14ac:dyDescent="0.3">
      <c r="A6672" t="s">
        <v>9809</v>
      </c>
      <c r="B6672" t="s">
        <v>72</v>
      </c>
      <c r="C6672" t="s">
        <v>12462</v>
      </c>
      <c r="D6672" t="s">
        <v>73</v>
      </c>
      <c r="E6672" s="1">
        <v>44776</v>
      </c>
      <c r="F6672" s="1">
        <v>44776</v>
      </c>
      <c r="G6672" t="s">
        <v>12457</v>
      </c>
      <c r="H6672" s="5" t="s">
        <v>12406</v>
      </c>
      <c r="I6672" s="8" t="str">
        <f t="shared" si="209"/>
        <v xml:space="preserve">14-Mar-23 </v>
      </c>
      <c r="J6672" s="5" t="s">
        <v>12406</v>
      </c>
      <c r="K6672" t="str">
        <f t="shared" si="208"/>
        <v xml:space="preserve">14-Mar-23 </v>
      </c>
      <c r="L6672">
        <v>1</v>
      </c>
      <c r="M6672">
        <v>0</v>
      </c>
      <c r="N6672">
        <v>1</v>
      </c>
      <c r="O6672" s="2">
        <v>1</v>
      </c>
      <c r="Q6672" t="s">
        <v>340</v>
      </c>
    </row>
    <row r="6673" spans="1:17" x14ac:dyDescent="0.3">
      <c r="A6673" t="s">
        <v>9809</v>
      </c>
      <c r="B6673" t="s">
        <v>72</v>
      </c>
      <c r="C6673" t="s">
        <v>12463</v>
      </c>
      <c r="D6673" t="s">
        <v>73</v>
      </c>
      <c r="E6673" s="1">
        <v>44999</v>
      </c>
      <c r="F6673" s="1">
        <v>45208</v>
      </c>
      <c r="G6673" t="s">
        <v>12459</v>
      </c>
      <c r="H6673" s="5" t="s">
        <v>12406</v>
      </c>
      <c r="I6673" s="8" t="str">
        <f t="shared" si="209"/>
        <v xml:space="preserve">14-Mar-23 </v>
      </c>
      <c r="J6673" s="5" t="s">
        <v>12460</v>
      </c>
      <c r="K6673" t="str">
        <f t="shared" si="208"/>
        <v xml:space="preserve">10-Nov-23 </v>
      </c>
      <c r="L6673">
        <v>188</v>
      </c>
      <c r="M6673">
        <v>0</v>
      </c>
      <c r="N6673">
        <v>168</v>
      </c>
      <c r="O6673" s="2">
        <v>1</v>
      </c>
      <c r="Q6673" t="s">
        <v>340</v>
      </c>
    </row>
    <row r="6674" spans="1:17" x14ac:dyDescent="0.3">
      <c r="A6674" t="s">
        <v>9794</v>
      </c>
      <c r="B6674" t="s">
        <v>58</v>
      </c>
      <c r="C6674" t="s">
        <v>12464</v>
      </c>
      <c r="D6674" t="s">
        <v>59</v>
      </c>
      <c r="E6674" s="1">
        <v>45000</v>
      </c>
      <c r="F6674" s="1">
        <v>45146</v>
      </c>
      <c r="G6674" t="s">
        <v>12465</v>
      </c>
      <c r="H6674" s="5" t="s">
        <v>12466</v>
      </c>
      <c r="I6674" s="8" t="str">
        <f t="shared" si="209"/>
        <v xml:space="preserve">15-Mar-23 </v>
      </c>
      <c r="J6674" s="5" t="s">
        <v>12467</v>
      </c>
      <c r="K6674" t="str">
        <f t="shared" si="208"/>
        <v xml:space="preserve">28-Jun-24 </v>
      </c>
      <c r="L6674">
        <v>30</v>
      </c>
      <c r="M6674">
        <v>0</v>
      </c>
      <c r="N6674">
        <v>325</v>
      </c>
      <c r="O6674" s="2">
        <v>1</v>
      </c>
      <c r="Q6674" t="s">
        <v>340</v>
      </c>
    </row>
    <row r="6675" spans="1:17" x14ac:dyDescent="0.3">
      <c r="A6675" t="s">
        <v>9809</v>
      </c>
      <c r="B6675" t="s">
        <v>72</v>
      </c>
      <c r="C6675" t="s">
        <v>12468</v>
      </c>
      <c r="D6675" t="s">
        <v>73</v>
      </c>
      <c r="E6675" s="1">
        <v>45000</v>
      </c>
      <c r="F6675" s="1">
        <v>45146</v>
      </c>
      <c r="G6675" t="s">
        <v>12465</v>
      </c>
      <c r="H6675" s="5" t="s">
        <v>12466</v>
      </c>
      <c r="I6675" s="8" t="str">
        <f t="shared" si="209"/>
        <v xml:space="preserve">15-Mar-23 </v>
      </c>
      <c r="J6675" s="5" t="s">
        <v>12467</v>
      </c>
      <c r="K6675" t="str">
        <f t="shared" si="208"/>
        <v xml:space="preserve">28-Jun-24 </v>
      </c>
      <c r="L6675">
        <v>30</v>
      </c>
      <c r="M6675">
        <v>0</v>
      </c>
      <c r="N6675">
        <v>325</v>
      </c>
      <c r="O6675" s="2">
        <v>1</v>
      </c>
      <c r="Q6675" t="s">
        <v>340</v>
      </c>
    </row>
    <row r="6676" spans="1:17" x14ac:dyDescent="0.3">
      <c r="A6676" t="s">
        <v>9794</v>
      </c>
      <c r="B6676" t="s">
        <v>58</v>
      </c>
      <c r="C6676" t="s">
        <v>12469</v>
      </c>
      <c r="D6676" t="s">
        <v>59</v>
      </c>
      <c r="E6676" s="1">
        <v>44904</v>
      </c>
      <c r="F6676" s="1">
        <v>45020</v>
      </c>
      <c r="G6676" t="s">
        <v>12470</v>
      </c>
      <c r="H6676" s="5" t="s">
        <v>12466</v>
      </c>
      <c r="I6676" s="8" t="str">
        <f t="shared" si="209"/>
        <v xml:space="preserve">15-Mar-23 </v>
      </c>
      <c r="J6676" s="5" t="s">
        <v>12471</v>
      </c>
      <c r="K6676" t="str">
        <f t="shared" si="208"/>
        <v xml:space="preserve">17-pr-23 </v>
      </c>
      <c r="L6676">
        <v>24</v>
      </c>
      <c r="M6676">
        <v>0</v>
      </c>
      <c r="N6676">
        <v>22</v>
      </c>
      <c r="O6676" s="2">
        <v>1</v>
      </c>
      <c r="Q6676" t="s">
        <v>340</v>
      </c>
    </row>
    <row r="6677" spans="1:17" x14ac:dyDescent="0.3">
      <c r="A6677" t="s">
        <v>3502</v>
      </c>
      <c r="B6677" t="s">
        <v>23</v>
      </c>
      <c r="C6677" t="s">
        <v>12472</v>
      </c>
      <c r="D6677" t="s">
        <v>24</v>
      </c>
      <c r="E6677" s="1">
        <v>45000</v>
      </c>
      <c r="F6677" s="1">
        <v>45006</v>
      </c>
      <c r="G6677" t="s">
        <v>2141</v>
      </c>
      <c r="H6677" s="5" t="s">
        <v>12466</v>
      </c>
      <c r="I6677" s="8" t="str">
        <f t="shared" si="209"/>
        <v xml:space="preserve">15-Mar-23 </v>
      </c>
      <c r="J6677" s="5" t="s">
        <v>12403</v>
      </c>
      <c r="K6677" t="str">
        <f t="shared" si="208"/>
        <v xml:space="preserve">21-Mar-23 </v>
      </c>
      <c r="L6677">
        <v>5</v>
      </c>
      <c r="M6677">
        <v>0</v>
      </c>
      <c r="N6677">
        <v>5</v>
      </c>
      <c r="O6677" s="2">
        <v>1</v>
      </c>
      <c r="Q6677" t="s">
        <v>340</v>
      </c>
    </row>
    <row r="6678" spans="1:17" x14ac:dyDescent="0.3">
      <c r="A6678" t="s">
        <v>3502</v>
      </c>
      <c r="B6678" t="s">
        <v>23</v>
      </c>
      <c r="C6678" t="s">
        <v>12473</v>
      </c>
      <c r="D6678" t="s">
        <v>24</v>
      </c>
      <c r="E6678" s="1">
        <v>45000</v>
      </c>
      <c r="F6678" s="1">
        <v>45000</v>
      </c>
      <c r="G6678" t="s">
        <v>2147</v>
      </c>
      <c r="H6678" s="5" t="s">
        <v>12466</v>
      </c>
      <c r="I6678" s="8" t="str">
        <f t="shared" si="209"/>
        <v xml:space="preserve">15-Mar-23 </v>
      </c>
      <c r="J6678" s="5" t="s">
        <v>12466</v>
      </c>
      <c r="K6678" t="str">
        <f t="shared" si="208"/>
        <v xml:space="preserve">15-Mar-23 </v>
      </c>
      <c r="L6678">
        <v>1</v>
      </c>
      <c r="M6678">
        <v>0</v>
      </c>
      <c r="N6678">
        <v>1</v>
      </c>
      <c r="O6678" s="2">
        <v>1</v>
      </c>
      <c r="Q6678" t="s">
        <v>340</v>
      </c>
    </row>
    <row r="6679" spans="1:17" x14ac:dyDescent="0.3">
      <c r="A6679" t="s">
        <v>3502</v>
      </c>
      <c r="B6679" t="s">
        <v>23</v>
      </c>
      <c r="C6679" t="s">
        <v>12474</v>
      </c>
      <c r="D6679" t="s">
        <v>24</v>
      </c>
      <c r="E6679" s="1">
        <v>45000</v>
      </c>
      <c r="F6679" s="1">
        <v>45006</v>
      </c>
      <c r="G6679" t="s">
        <v>1795</v>
      </c>
      <c r="H6679" s="5" t="s">
        <v>12466</v>
      </c>
      <c r="I6679" s="8" t="str">
        <f t="shared" si="209"/>
        <v xml:space="preserve">15-Mar-23 </v>
      </c>
      <c r="J6679" s="5" t="s">
        <v>12403</v>
      </c>
      <c r="K6679" t="str">
        <f t="shared" si="208"/>
        <v xml:space="preserve">21-Mar-23 </v>
      </c>
      <c r="L6679">
        <v>5</v>
      </c>
      <c r="M6679">
        <v>0</v>
      </c>
      <c r="N6679">
        <v>5</v>
      </c>
      <c r="O6679" s="2">
        <v>1</v>
      </c>
      <c r="Q6679" t="s">
        <v>340</v>
      </c>
    </row>
    <row r="6680" spans="1:17" x14ac:dyDescent="0.3">
      <c r="A6680" t="s">
        <v>3510</v>
      </c>
      <c r="B6680" t="s">
        <v>45</v>
      </c>
      <c r="C6680" t="s">
        <v>12475</v>
      </c>
      <c r="D6680" t="s">
        <v>46</v>
      </c>
      <c r="G6680" t="s">
        <v>2141</v>
      </c>
      <c r="H6680" s="5" t="s">
        <v>12466</v>
      </c>
      <c r="I6680" s="8" t="str">
        <f t="shared" si="209"/>
        <v xml:space="preserve">15-Mar-23 </v>
      </c>
      <c r="J6680" s="5" t="s">
        <v>12403</v>
      </c>
      <c r="K6680" t="str">
        <f t="shared" si="208"/>
        <v xml:space="preserve">21-Mar-23 </v>
      </c>
      <c r="L6680">
        <v>5</v>
      </c>
      <c r="M6680">
        <v>0</v>
      </c>
      <c r="N6680">
        <v>5</v>
      </c>
      <c r="O6680" s="2">
        <v>1</v>
      </c>
      <c r="Q6680" t="s">
        <v>340</v>
      </c>
    </row>
    <row r="6681" spans="1:17" x14ac:dyDescent="0.3">
      <c r="A6681" t="s">
        <v>3510</v>
      </c>
      <c r="B6681" t="s">
        <v>45</v>
      </c>
      <c r="C6681" t="s">
        <v>12476</v>
      </c>
      <c r="D6681" t="s">
        <v>46</v>
      </c>
      <c r="G6681" t="s">
        <v>2147</v>
      </c>
      <c r="H6681" s="5" t="s">
        <v>12466</v>
      </c>
      <c r="I6681" s="8" t="str">
        <f t="shared" si="209"/>
        <v xml:space="preserve">15-Mar-23 </v>
      </c>
      <c r="J6681" s="5" t="s">
        <v>12466</v>
      </c>
      <c r="K6681" t="str">
        <f t="shared" si="208"/>
        <v xml:space="preserve">15-Mar-23 </v>
      </c>
      <c r="L6681">
        <v>1</v>
      </c>
      <c r="M6681">
        <v>0</v>
      </c>
      <c r="N6681">
        <v>1</v>
      </c>
      <c r="O6681" s="2">
        <v>1</v>
      </c>
      <c r="Q6681" t="s">
        <v>340</v>
      </c>
    </row>
    <row r="6682" spans="1:17" x14ac:dyDescent="0.3">
      <c r="A6682" t="s">
        <v>3510</v>
      </c>
      <c r="B6682" t="s">
        <v>45</v>
      </c>
      <c r="C6682" t="s">
        <v>12477</v>
      </c>
      <c r="D6682" t="s">
        <v>46</v>
      </c>
      <c r="G6682" t="s">
        <v>1795</v>
      </c>
      <c r="H6682" s="5" t="s">
        <v>12466</v>
      </c>
      <c r="I6682" s="8" t="str">
        <f t="shared" si="209"/>
        <v xml:space="preserve">15-Mar-23 </v>
      </c>
      <c r="J6682" s="5" t="s">
        <v>12403</v>
      </c>
      <c r="K6682" t="str">
        <f t="shared" si="208"/>
        <v xml:space="preserve">21-Mar-23 </v>
      </c>
      <c r="L6682">
        <v>5</v>
      </c>
      <c r="M6682">
        <v>0</v>
      </c>
      <c r="N6682">
        <v>5</v>
      </c>
      <c r="O6682" s="2">
        <v>1</v>
      </c>
      <c r="Q6682" t="s">
        <v>340</v>
      </c>
    </row>
    <row r="6683" spans="1:17" x14ac:dyDescent="0.3">
      <c r="A6683" t="s">
        <v>9809</v>
      </c>
      <c r="B6683" t="s">
        <v>72</v>
      </c>
      <c r="C6683" t="s">
        <v>12478</v>
      </c>
      <c r="D6683" t="s">
        <v>73</v>
      </c>
      <c r="E6683" s="1">
        <v>44904</v>
      </c>
      <c r="F6683" s="1">
        <v>45020</v>
      </c>
      <c r="G6683" t="s">
        <v>12470</v>
      </c>
      <c r="H6683" s="5" t="s">
        <v>12466</v>
      </c>
      <c r="I6683" s="8" t="str">
        <f t="shared" si="209"/>
        <v xml:space="preserve">15-Mar-23 </v>
      </c>
      <c r="J6683" s="5" t="s">
        <v>12471</v>
      </c>
      <c r="K6683" t="str">
        <f t="shared" si="208"/>
        <v xml:space="preserve">17-pr-23 </v>
      </c>
      <c r="L6683">
        <v>24</v>
      </c>
      <c r="M6683">
        <v>0</v>
      </c>
      <c r="N6683">
        <v>22</v>
      </c>
      <c r="O6683" s="2">
        <v>1</v>
      </c>
      <c r="Q6683" t="s">
        <v>340</v>
      </c>
    </row>
    <row r="6684" spans="1:17" x14ac:dyDescent="0.3">
      <c r="A6684" t="s">
        <v>9794</v>
      </c>
      <c r="B6684" t="s">
        <v>58</v>
      </c>
      <c r="C6684" t="s">
        <v>12479</v>
      </c>
      <c r="D6684" t="s">
        <v>59</v>
      </c>
      <c r="G6684" t="s">
        <v>12480</v>
      </c>
      <c r="H6684" s="5" t="s">
        <v>11640</v>
      </c>
      <c r="I6684" s="8" t="str">
        <f t="shared" si="209"/>
        <v xml:space="preserve">16-Mar-23 </v>
      </c>
      <c r="J6684" s="5" t="s">
        <v>11640</v>
      </c>
      <c r="K6684" t="str">
        <f t="shared" si="208"/>
        <v xml:space="preserve">16-Mar-23 </v>
      </c>
      <c r="L6684">
        <v>0</v>
      </c>
      <c r="M6684">
        <v>0</v>
      </c>
      <c r="N6684">
        <v>0</v>
      </c>
      <c r="O6684" s="2">
        <v>1</v>
      </c>
      <c r="Q6684" t="s">
        <v>340</v>
      </c>
    </row>
    <row r="6685" spans="1:17" x14ac:dyDescent="0.3">
      <c r="A6685" t="s">
        <v>9809</v>
      </c>
      <c r="B6685" t="s">
        <v>72</v>
      </c>
      <c r="C6685" t="s">
        <v>12481</v>
      </c>
      <c r="D6685" t="s">
        <v>73</v>
      </c>
      <c r="G6685" t="s">
        <v>12480</v>
      </c>
      <c r="H6685" s="5" t="s">
        <v>11640</v>
      </c>
      <c r="I6685" s="8" t="str">
        <f t="shared" si="209"/>
        <v xml:space="preserve">16-Mar-23 </v>
      </c>
      <c r="J6685" s="5" t="s">
        <v>11640</v>
      </c>
      <c r="K6685" t="str">
        <f t="shared" si="208"/>
        <v xml:space="preserve">16-Mar-23 </v>
      </c>
      <c r="L6685">
        <v>0</v>
      </c>
      <c r="M6685">
        <v>0</v>
      </c>
      <c r="N6685">
        <v>0</v>
      </c>
      <c r="O6685" s="2">
        <v>1</v>
      </c>
      <c r="Q6685" t="s">
        <v>340</v>
      </c>
    </row>
    <row r="6686" spans="1:17" x14ac:dyDescent="0.3">
      <c r="A6686" t="s">
        <v>9794</v>
      </c>
      <c r="B6686" t="s">
        <v>58</v>
      </c>
      <c r="C6686" t="s">
        <v>12482</v>
      </c>
      <c r="D6686" t="s">
        <v>59</v>
      </c>
      <c r="E6686" s="1">
        <v>45002</v>
      </c>
      <c r="F6686" s="1">
        <v>45117</v>
      </c>
      <c r="G6686" t="s">
        <v>12483</v>
      </c>
      <c r="H6686" s="5" t="s">
        <v>12134</v>
      </c>
      <c r="I6686" s="8" t="str">
        <f t="shared" si="209"/>
        <v xml:space="preserve">17-Mar-23 </v>
      </c>
      <c r="J6686" s="5" t="s">
        <v>12184</v>
      </c>
      <c r="K6686" t="str">
        <f t="shared" si="208"/>
        <v xml:space="preserve">18-Sep-23 </v>
      </c>
      <c r="L6686">
        <v>20</v>
      </c>
      <c r="M6686">
        <v>0</v>
      </c>
      <c r="N6686">
        <v>125</v>
      </c>
      <c r="O6686" s="2">
        <v>1</v>
      </c>
      <c r="Q6686" t="s">
        <v>340</v>
      </c>
    </row>
    <row r="6687" spans="1:17" x14ac:dyDescent="0.3">
      <c r="A6687" t="s">
        <v>9794</v>
      </c>
      <c r="B6687" t="s">
        <v>58</v>
      </c>
      <c r="C6687" t="s">
        <v>12484</v>
      </c>
      <c r="D6687" t="s">
        <v>59</v>
      </c>
      <c r="E6687" s="1">
        <v>45002</v>
      </c>
      <c r="F6687" s="1">
        <v>45110</v>
      </c>
      <c r="G6687" t="s">
        <v>12485</v>
      </c>
      <c r="H6687" s="5" t="s">
        <v>12134</v>
      </c>
      <c r="I6687" s="8" t="str">
        <f t="shared" si="209"/>
        <v xml:space="preserve">17-Mar-23 </v>
      </c>
      <c r="J6687" s="5" t="s">
        <v>12486</v>
      </c>
      <c r="K6687" t="str">
        <f t="shared" si="208"/>
        <v xml:space="preserve">27-Oct-23 </v>
      </c>
      <c r="L6687">
        <v>20</v>
      </c>
      <c r="M6687">
        <v>0</v>
      </c>
      <c r="N6687">
        <v>154</v>
      </c>
      <c r="O6687" s="2">
        <v>1</v>
      </c>
      <c r="Q6687" t="s">
        <v>340</v>
      </c>
    </row>
    <row r="6688" spans="1:17" x14ac:dyDescent="0.3">
      <c r="A6688" t="s">
        <v>9794</v>
      </c>
      <c r="B6688" t="s">
        <v>58</v>
      </c>
      <c r="C6688" t="s">
        <v>12487</v>
      </c>
      <c r="D6688" t="s">
        <v>59</v>
      </c>
      <c r="E6688" s="1">
        <v>44929</v>
      </c>
      <c r="F6688" s="1">
        <v>44960</v>
      </c>
      <c r="G6688" t="s">
        <v>12488</v>
      </c>
      <c r="H6688" s="5" t="s">
        <v>12134</v>
      </c>
      <c r="I6688" s="8" t="str">
        <f t="shared" si="209"/>
        <v xml:space="preserve">17-Mar-23 </v>
      </c>
      <c r="J6688" s="5" t="s">
        <v>6670</v>
      </c>
      <c r="K6688" t="str">
        <f t="shared" si="208"/>
        <v xml:space="preserve">28-pr-23 </v>
      </c>
      <c r="L6688">
        <v>5</v>
      </c>
      <c r="M6688">
        <v>0</v>
      </c>
      <c r="N6688">
        <v>28</v>
      </c>
      <c r="O6688" s="2">
        <v>1</v>
      </c>
      <c r="Q6688" t="s">
        <v>340</v>
      </c>
    </row>
    <row r="6689" spans="1:17" x14ac:dyDescent="0.3">
      <c r="A6689" t="s">
        <v>9794</v>
      </c>
      <c r="B6689" t="s">
        <v>58</v>
      </c>
      <c r="C6689" t="s">
        <v>12489</v>
      </c>
      <c r="D6689" t="s">
        <v>59</v>
      </c>
      <c r="G6689" t="s">
        <v>12490</v>
      </c>
      <c r="H6689" s="5" t="s">
        <v>12134</v>
      </c>
      <c r="I6689" s="8" t="str">
        <f t="shared" si="209"/>
        <v xml:space="preserve">17-Mar-23 </v>
      </c>
      <c r="J6689" s="5" t="s">
        <v>6670</v>
      </c>
      <c r="K6689" t="str">
        <f t="shared" si="208"/>
        <v xml:space="preserve">28-pr-23 </v>
      </c>
      <c r="L6689">
        <v>1</v>
      </c>
      <c r="M6689">
        <v>0</v>
      </c>
      <c r="N6689">
        <v>29</v>
      </c>
      <c r="O6689" s="2">
        <v>1</v>
      </c>
      <c r="Q6689" t="s">
        <v>340</v>
      </c>
    </row>
    <row r="6690" spans="1:17" x14ac:dyDescent="0.3">
      <c r="A6690" t="s">
        <v>9809</v>
      </c>
      <c r="B6690" t="s">
        <v>72</v>
      </c>
      <c r="C6690" t="s">
        <v>12491</v>
      </c>
      <c r="D6690" t="s">
        <v>73</v>
      </c>
      <c r="E6690" s="1">
        <v>45002</v>
      </c>
      <c r="F6690" s="1">
        <v>45117</v>
      </c>
      <c r="G6690" t="s">
        <v>12483</v>
      </c>
      <c r="H6690" s="5" t="s">
        <v>12134</v>
      </c>
      <c r="I6690" s="8" t="str">
        <f t="shared" si="209"/>
        <v xml:space="preserve">17-Mar-23 </v>
      </c>
      <c r="J6690" s="5" t="s">
        <v>12184</v>
      </c>
      <c r="K6690" t="str">
        <f t="shared" si="208"/>
        <v xml:space="preserve">18-Sep-23 </v>
      </c>
      <c r="L6690">
        <v>20</v>
      </c>
      <c r="M6690">
        <v>0</v>
      </c>
      <c r="N6690">
        <v>125</v>
      </c>
      <c r="O6690" s="2">
        <v>1</v>
      </c>
      <c r="Q6690" t="s">
        <v>340</v>
      </c>
    </row>
    <row r="6691" spans="1:17" x14ac:dyDescent="0.3">
      <c r="A6691" t="s">
        <v>9809</v>
      </c>
      <c r="B6691" t="s">
        <v>72</v>
      </c>
      <c r="C6691" t="s">
        <v>12492</v>
      </c>
      <c r="D6691" t="s">
        <v>73</v>
      </c>
      <c r="E6691" s="1">
        <v>45002</v>
      </c>
      <c r="F6691" s="1">
        <v>45110</v>
      </c>
      <c r="G6691" t="s">
        <v>12485</v>
      </c>
      <c r="H6691" s="5" t="s">
        <v>12134</v>
      </c>
      <c r="I6691" s="8" t="str">
        <f t="shared" si="209"/>
        <v xml:space="preserve">17-Mar-23 </v>
      </c>
      <c r="J6691" s="5" t="s">
        <v>12486</v>
      </c>
      <c r="K6691" t="str">
        <f t="shared" si="208"/>
        <v xml:space="preserve">27-Oct-23 </v>
      </c>
      <c r="L6691">
        <v>20</v>
      </c>
      <c r="M6691">
        <v>0</v>
      </c>
      <c r="N6691">
        <v>154</v>
      </c>
      <c r="O6691" s="2">
        <v>1</v>
      </c>
      <c r="Q6691" t="s">
        <v>340</v>
      </c>
    </row>
    <row r="6692" spans="1:17" x14ac:dyDescent="0.3">
      <c r="A6692" t="s">
        <v>9809</v>
      </c>
      <c r="B6692" t="s">
        <v>72</v>
      </c>
      <c r="C6692" t="s">
        <v>12493</v>
      </c>
      <c r="D6692" t="s">
        <v>73</v>
      </c>
      <c r="E6692" s="1">
        <v>44929</v>
      </c>
      <c r="F6692" s="1">
        <v>44960</v>
      </c>
      <c r="G6692" t="s">
        <v>12488</v>
      </c>
      <c r="H6692" s="5" t="s">
        <v>12134</v>
      </c>
      <c r="I6692" s="8" t="str">
        <f t="shared" si="209"/>
        <v xml:space="preserve">17-Mar-23 </v>
      </c>
      <c r="J6692" s="5" t="s">
        <v>6670</v>
      </c>
      <c r="K6692" t="str">
        <f t="shared" si="208"/>
        <v xml:space="preserve">28-pr-23 </v>
      </c>
      <c r="L6692">
        <v>5</v>
      </c>
      <c r="M6692">
        <v>0</v>
      </c>
      <c r="N6692">
        <v>28</v>
      </c>
      <c r="O6692" s="2">
        <v>1</v>
      </c>
      <c r="Q6692" t="s">
        <v>340</v>
      </c>
    </row>
    <row r="6693" spans="1:17" x14ac:dyDescent="0.3">
      <c r="A6693" t="s">
        <v>9809</v>
      </c>
      <c r="B6693" t="s">
        <v>72</v>
      </c>
      <c r="C6693" t="s">
        <v>12494</v>
      </c>
      <c r="D6693" t="s">
        <v>73</v>
      </c>
      <c r="G6693" t="s">
        <v>12490</v>
      </c>
      <c r="H6693" s="5" t="s">
        <v>12134</v>
      </c>
      <c r="I6693" s="8" t="str">
        <f t="shared" si="209"/>
        <v xml:space="preserve">17-Mar-23 </v>
      </c>
      <c r="J6693" s="5" t="s">
        <v>6670</v>
      </c>
      <c r="K6693" t="str">
        <f t="shared" si="208"/>
        <v xml:space="preserve">28-pr-23 </v>
      </c>
      <c r="L6693">
        <v>1</v>
      </c>
      <c r="M6693">
        <v>0</v>
      </c>
      <c r="N6693">
        <v>29</v>
      </c>
      <c r="O6693" s="2">
        <v>1</v>
      </c>
      <c r="Q6693" t="s">
        <v>340</v>
      </c>
    </row>
    <row r="6694" spans="1:17" x14ac:dyDescent="0.3">
      <c r="A6694" t="s">
        <v>9794</v>
      </c>
      <c r="B6694" t="s">
        <v>58</v>
      </c>
      <c r="C6694" t="s">
        <v>12495</v>
      </c>
      <c r="D6694" t="s">
        <v>59</v>
      </c>
      <c r="E6694" s="1">
        <v>44860</v>
      </c>
      <c r="F6694" s="1">
        <v>44866</v>
      </c>
      <c r="G6694" t="s">
        <v>12496</v>
      </c>
      <c r="H6694" s="5" t="s">
        <v>12134</v>
      </c>
      <c r="I6694" s="8" t="str">
        <f t="shared" si="209"/>
        <v xml:space="preserve">17-Mar-23 </v>
      </c>
      <c r="J6694" s="5" t="s">
        <v>12409</v>
      </c>
      <c r="K6694" t="str">
        <f t="shared" si="208"/>
        <v xml:space="preserve">25-pr-23 </v>
      </c>
      <c r="L6694">
        <v>5</v>
      </c>
      <c r="M6694">
        <v>0</v>
      </c>
      <c r="N6694">
        <v>26</v>
      </c>
      <c r="O6694" s="2">
        <v>1</v>
      </c>
      <c r="Q6694" t="s">
        <v>340</v>
      </c>
    </row>
    <row r="6695" spans="1:17" x14ac:dyDescent="0.3">
      <c r="A6695" t="s">
        <v>3502</v>
      </c>
      <c r="B6695" t="s">
        <v>23</v>
      </c>
      <c r="C6695">
        <v>2410</v>
      </c>
      <c r="D6695" t="s">
        <v>24</v>
      </c>
      <c r="E6695" s="1">
        <v>44889</v>
      </c>
      <c r="F6695" s="1">
        <v>44902</v>
      </c>
      <c r="G6695" t="s">
        <v>9747</v>
      </c>
      <c r="H6695" s="5" t="s">
        <v>12134</v>
      </c>
      <c r="I6695" s="8" t="str">
        <f t="shared" si="209"/>
        <v xml:space="preserve">17-Mar-23 </v>
      </c>
      <c r="J6695" s="5" t="s">
        <v>12497</v>
      </c>
      <c r="K6695" t="str">
        <f t="shared" si="208"/>
        <v xml:space="preserve">30-Mar-23 </v>
      </c>
      <c r="L6695">
        <v>10</v>
      </c>
      <c r="M6695">
        <v>0</v>
      </c>
      <c r="N6695">
        <v>10</v>
      </c>
      <c r="O6695" s="2">
        <v>1</v>
      </c>
      <c r="Q6695" t="s">
        <v>340</v>
      </c>
    </row>
    <row r="6696" spans="1:17" x14ac:dyDescent="0.3">
      <c r="A6696" t="s">
        <v>3510</v>
      </c>
      <c r="B6696" t="s">
        <v>45</v>
      </c>
      <c r="C6696">
        <v>2410</v>
      </c>
      <c r="D6696" t="s">
        <v>46</v>
      </c>
      <c r="E6696" s="1">
        <v>44889</v>
      </c>
      <c r="F6696" s="1">
        <v>44902</v>
      </c>
      <c r="G6696" t="s">
        <v>9747</v>
      </c>
      <c r="H6696" s="5" t="s">
        <v>12134</v>
      </c>
      <c r="I6696" s="8" t="str">
        <f t="shared" si="209"/>
        <v xml:space="preserve">17-Mar-23 </v>
      </c>
      <c r="J6696" s="5" t="s">
        <v>12497</v>
      </c>
      <c r="K6696" t="str">
        <f t="shared" si="208"/>
        <v xml:space="preserve">30-Mar-23 </v>
      </c>
      <c r="L6696">
        <v>10</v>
      </c>
      <c r="M6696">
        <v>0</v>
      </c>
      <c r="N6696">
        <v>10</v>
      </c>
      <c r="O6696" s="2">
        <v>1</v>
      </c>
      <c r="Q6696" t="s">
        <v>340</v>
      </c>
    </row>
    <row r="6697" spans="1:17" x14ac:dyDescent="0.3">
      <c r="A6697" t="s">
        <v>9809</v>
      </c>
      <c r="B6697" t="s">
        <v>72</v>
      </c>
      <c r="C6697" t="s">
        <v>12498</v>
      </c>
      <c r="D6697" t="s">
        <v>73</v>
      </c>
      <c r="E6697" s="1">
        <v>44860</v>
      </c>
      <c r="F6697" s="1">
        <v>44866</v>
      </c>
      <c r="G6697" t="s">
        <v>12496</v>
      </c>
      <c r="H6697" s="5" t="s">
        <v>12134</v>
      </c>
      <c r="I6697" s="8" t="str">
        <f t="shared" si="209"/>
        <v xml:space="preserve">17-Mar-23 </v>
      </c>
      <c r="J6697" s="5" t="s">
        <v>12409</v>
      </c>
      <c r="K6697" t="str">
        <f t="shared" si="208"/>
        <v xml:space="preserve">25-pr-23 </v>
      </c>
      <c r="L6697">
        <v>5</v>
      </c>
      <c r="M6697">
        <v>0</v>
      </c>
      <c r="N6697">
        <v>26</v>
      </c>
      <c r="O6697" s="2">
        <v>1</v>
      </c>
      <c r="Q6697" t="s">
        <v>340</v>
      </c>
    </row>
    <row r="6698" spans="1:17" x14ac:dyDescent="0.3">
      <c r="A6698" t="s">
        <v>9794</v>
      </c>
      <c r="B6698" t="s">
        <v>58</v>
      </c>
      <c r="C6698" t="s">
        <v>12499</v>
      </c>
      <c r="D6698" t="s">
        <v>59</v>
      </c>
      <c r="G6698" t="s">
        <v>10645</v>
      </c>
      <c r="H6698" s="5" t="s">
        <v>12043</v>
      </c>
      <c r="I6698" s="8" t="str">
        <f t="shared" si="209"/>
        <v xml:space="preserve">20-Mar-23 </v>
      </c>
      <c r="J6698" s="5" t="s">
        <v>11638</v>
      </c>
      <c r="K6698" t="str">
        <f t="shared" si="208"/>
        <v xml:space="preserve">12-Jun-23 </v>
      </c>
      <c r="L6698">
        <v>21</v>
      </c>
      <c r="M6698">
        <v>0</v>
      </c>
      <c r="N6698">
        <v>56</v>
      </c>
      <c r="O6698" s="2">
        <v>1</v>
      </c>
      <c r="Q6698" t="s">
        <v>340</v>
      </c>
    </row>
    <row r="6699" spans="1:17" x14ac:dyDescent="0.3">
      <c r="A6699" t="s">
        <v>9809</v>
      </c>
      <c r="B6699" t="s">
        <v>72</v>
      </c>
      <c r="C6699" t="s">
        <v>12500</v>
      </c>
      <c r="D6699" t="s">
        <v>73</v>
      </c>
      <c r="G6699" t="s">
        <v>10645</v>
      </c>
      <c r="H6699" s="5" t="s">
        <v>12043</v>
      </c>
      <c r="I6699" s="8" t="str">
        <f t="shared" si="209"/>
        <v xml:space="preserve">20-Mar-23 </v>
      </c>
      <c r="J6699" s="5" t="s">
        <v>11638</v>
      </c>
      <c r="K6699" t="str">
        <f t="shared" si="208"/>
        <v xml:space="preserve">12-Jun-23 </v>
      </c>
      <c r="L6699">
        <v>21</v>
      </c>
      <c r="M6699">
        <v>0</v>
      </c>
      <c r="N6699">
        <v>56</v>
      </c>
      <c r="O6699" s="2">
        <v>1</v>
      </c>
      <c r="Q6699" t="s">
        <v>340</v>
      </c>
    </row>
    <row r="6700" spans="1:17" x14ac:dyDescent="0.3">
      <c r="A6700" t="s">
        <v>9794</v>
      </c>
      <c r="B6700" t="s">
        <v>58</v>
      </c>
      <c r="C6700" t="s">
        <v>12501</v>
      </c>
      <c r="D6700" t="s">
        <v>59</v>
      </c>
      <c r="E6700" s="1">
        <v>44979</v>
      </c>
      <c r="F6700" s="1">
        <v>44985</v>
      </c>
      <c r="G6700" t="s">
        <v>12502</v>
      </c>
      <c r="H6700" s="5" t="s">
        <v>12043</v>
      </c>
      <c r="I6700" s="8" t="str">
        <f t="shared" si="209"/>
        <v xml:space="preserve">20-Mar-23 </v>
      </c>
      <c r="J6700" s="5" t="s">
        <v>3522</v>
      </c>
      <c r="K6700" t="str">
        <f t="shared" si="208"/>
        <v xml:space="preserve">31-Mar-23 </v>
      </c>
      <c r="L6700">
        <v>5</v>
      </c>
      <c r="M6700">
        <v>0</v>
      </c>
      <c r="N6700">
        <v>9</v>
      </c>
      <c r="O6700" s="2">
        <v>1</v>
      </c>
      <c r="Q6700" t="s">
        <v>340</v>
      </c>
    </row>
    <row r="6701" spans="1:17" x14ac:dyDescent="0.3">
      <c r="A6701" t="s">
        <v>9794</v>
      </c>
      <c r="B6701" t="s">
        <v>58</v>
      </c>
      <c r="C6701" t="s">
        <v>12503</v>
      </c>
      <c r="D6701" t="s">
        <v>59</v>
      </c>
      <c r="G6701" t="s">
        <v>12504</v>
      </c>
      <c r="H6701" s="5" t="s">
        <v>12043</v>
      </c>
      <c r="I6701" s="8" t="str">
        <f t="shared" si="209"/>
        <v xml:space="preserve">20-Mar-23 </v>
      </c>
      <c r="J6701" s="5" t="s">
        <v>3522</v>
      </c>
      <c r="K6701" t="str">
        <f t="shared" si="208"/>
        <v xml:space="preserve">31-Mar-23 </v>
      </c>
      <c r="L6701">
        <v>5</v>
      </c>
      <c r="M6701">
        <v>0</v>
      </c>
      <c r="N6701">
        <v>10</v>
      </c>
      <c r="O6701" s="2">
        <v>1</v>
      </c>
      <c r="Q6701" t="s">
        <v>340</v>
      </c>
    </row>
    <row r="6702" spans="1:17" x14ac:dyDescent="0.3">
      <c r="A6702" t="s">
        <v>9809</v>
      </c>
      <c r="B6702" t="s">
        <v>72</v>
      </c>
      <c r="C6702" t="s">
        <v>12505</v>
      </c>
      <c r="D6702" t="s">
        <v>73</v>
      </c>
      <c r="E6702" s="1">
        <v>44979</v>
      </c>
      <c r="F6702" s="1">
        <v>44985</v>
      </c>
      <c r="G6702" t="s">
        <v>12502</v>
      </c>
      <c r="H6702" s="5" t="s">
        <v>12043</v>
      </c>
      <c r="I6702" s="8" t="str">
        <f t="shared" si="209"/>
        <v xml:space="preserve">20-Mar-23 </v>
      </c>
      <c r="J6702" s="5" t="s">
        <v>3522</v>
      </c>
      <c r="K6702" t="str">
        <f t="shared" si="208"/>
        <v xml:space="preserve">31-Mar-23 </v>
      </c>
      <c r="L6702">
        <v>5</v>
      </c>
      <c r="M6702">
        <v>0</v>
      </c>
      <c r="N6702">
        <v>9</v>
      </c>
      <c r="O6702" s="2">
        <v>1</v>
      </c>
      <c r="Q6702" t="s">
        <v>340</v>
      </c>
    </row>
    <row r="6703" spans="1:17" x14ac:dyDescent="0.3">
      <c r="A6703" t="s">
        <v>9809</v>
      </c>
      <c r="B6703" t="s">
        <v>72</v>
      </c>
      <c r="C6703" t="s">
        <v>12506</v>
      </c>
      <c r="D6703" t="s">
        <v>73</v>
      </c>
      <c r="G6703" t="s">
        <v>12504</v>
      </c>
      <c r="H6703" s="5" t="s">
        <v>12043</v>
      </c>
      <c r="I6703" s="8" t="str">
        <f t="shared" si="209"/>
        <v xml:space="preserve">20-Mar-23 </v>
      </c>
      <c r="J6703" s="5" t="s">
        <v>3522</v>
      </c>
      <c r="K6703" t="str">
        <f t="shared" si="208"/>
        <v xml:space="preserve">31-Mar-23 </v>
      </c>
      <c r="L6703">
        <v>5</v>
      </c>
      <c r="M6703">
        <v>0</v>
      </c>
      <c r="N6703">
        <v>10</v>
      </c>
      <c r="O6703" s="2">
        <v>1</v>
      </c>
      <c r="Q6703" t="s">
        <v>340</v>
      </c>
    </row>
    <row r="6704" spans="1:17" x14ac:dyDescent="0.3">
      <c r="A6704" t="s">
        <v>11570</v>
      </c>
      <c r="B6704" t="s">
        <v>141</v>
      </c>
      <c r="C6704" t="s">
        <v>12507</v>
      </c>
      <c r="D6704" t="s">
        <v>142</v>
      </c>
      <c r="E6704" s="1">
        <v>44986</v>
      </c>
      <c r="F6704" s="1">
        <v>45029</v>
      </c>
      <c r="G6704" t="s">
        <v>12508</v>
      </c>
      <c r="H6704" s="5" t="s">
        <v>12403</v>
      </c>
      <c r="I6704" s="8" t="str">
        <f t="shared" si="209"/>
        <v xml:space="preserve">21-Mar-23 </v>
      </c>
      <c r="J6704" s="5" t="s">
        <v>12509</v>
      </c>
      <c r="K6704" t="str">
        <f t="shared" si="208"/>
        <v xml:space="preserve">22-Jun-23 </v>
      </c>
      <c r="L6704">
        <v>30</v>
      </c>
      <c r="M6704">
        <v>0</v>
      </c>
      <c r="N6704">
        <v>62</v>
      </c>
      <c r="O6704" s="2">
        <v>1</v>
      </c>
      <c r="Q6704" t="s">
        <v>340</v>
      </c>
    </row>
    <row r="6705" spans="1:17" x14ac:dyDescent="0.3">
      <c r="A6705" t="s">
        <v>9794</v>
      </c>
      <c r="B6705" t="s">
        <v>58</v>
      </c>
      <c r="C6705" t="s">
        <v>12510</v>
      </c>
      <c r="D6705" t="s">
        <v>59</v>
      </c>
      <c r="E6705" s="1">
        <v>45065</v>
      </c>
      <c r="F6705" s="1">
        <v>45071</v>
      </c>
      <c r="G6705" t="s">
        <v>12511</v>
      </c>
      <c r="H6705" s="5" t="s">
        <v>11885</v>
      </c>
      <c r="I6705" s="8" t="str">
        <f t="shared" si="209"/>
        <v xml:space="preserve">22-Mar-23 </v>
      </c>
      <c r="J6705" s="5" t="s">
        <v>12512</v>
      </c>
      <c r="K6705" t="str">
        <f t="shared" si="208"/>
        <v xml:space="preserve">15-Jun-23 </v>
      </c>
      <c r="L6705">
        <v>5</v>
      </c>
      <c r="M6705">
        <v>0</v>
      </c>
      <c r="N6705">
        <v>57</v>
      </c>
      <c r="O6705" s="2">
        <v>1</v>
      </c>
      <c r="Q6705" t="s">
        <v>340</v>
      </c>
    </row>
    <row r="6706" spans="1:17" x14ac:dyDescent="0.3">
      <c r="A6706" t="s">
        <v>9809</v>
      </c>
      <c r="B6706" t="s">
        <v>72</v>
      </c>
      <c r="C6706" t="s">
        <v>12513</v>
      </c>
      <c r="D6706" t="s">
        <v>73</v>
      </c>
      <c r="E6706" s="1">
        <v>45065</v>
      </c>
      <c r="F6706" s="1">
        <v>45071</v>
      </c>
      <c r="G6706" t="s">
        <v>12514</v>
      </c>
      <c r="H6706" s="5" t="s">
        <v>11885</v>
      </c>
      <c r="I6706" s="8" t="str">
        <f t="shared" si="209"/>
        <v xml:space="preserve">22-Mar-23 </v>
      </c>
      <c r="J6706" s="5" t="s">
        <v>12512</v>
      </c>
      <c r="K6706" t="str">
        <f t="shared" si="208"/>
        <v xml:space="preserve">15-Jun-23 </v>
      </c>
      <c r="L6706">
        <v>5</v>
      </c>
      <c r="M6706">
        <v>0</v>
      </c>
      <c r="N6706">
        <v>57</v>
      </c>
      <c r="O6706" s="2">
        <v>1</v>
      </c>
      <c r="Q6706" t="s">
        <v>340</v>
      </c>
    </row>
    <row r="6707" spans="1:17" x14ac:dyDescent="0.3">
      <c r="A6707" t="s">
        <v>3502</v>
      </c>
      <c r="B6707" t="s">
        <v>23</v>
      </c>
      <c r="C6707">
        <v>1626</v>
      </c>
      <c r="D6707" t="s">
        <v>24</v>
      </c>
      <c r="G6707" t="s">
        <v>12515</v>
      </c>
      <c r="H6707" s="5" t="s">
        <v>11885</v>
      </c>
      <c r="I6707" s="8" t="str">
        <f t="shared" si="209"/>
        <v xml:space="preserve">22-Mar-23 </v>
      </c>
      <c r="J6707" s="5" t="s">
        <v>11638</v>
      </c>
      <c r="K6707" t="str">
        <f t="shared" si="208"/>
        <v xml:space="preserve">12-Jun-23 </v>
      </c>
      <c r="L6707">
        <v>10</v>
      </c>
      <c r="M6707">
        <v>0</v>
      </c>
      <c r="N6707">
        <v>53</v>
      </c>
      <c r="O6707" s="2">
        <v>1</v>
      </c>
      <c r="Q6707" t="s">
        <v>340</v>
      </c>
    </row>
    <row r="6708" spans="1:17" x14ac:dyDescent="0.3">
      <c r="A6708" t="s">
        <v>3510</v>
      </c>
      <c r="B6708" t="s">
        <v>45</v>
      </c>
      <c r="C6708">
        <v>1626</v>
      </c>
      <c r="D6708" t="s">
        <v>46</v>
      </c>
      <c r="G6708" t="s">
        <v>12516</v>
      </c>
      <c r="H6708" s="5" t="s">
        <v>11885</v>
      </c>
      <c r="I6708" s="8" t="str">
        <f t="shared" si="209"/>
        <v xml:space="preserve">22-Mar-23 </v>
      </c>
      <c r="J6708" s="5" t="s">
        <v>11638</v>
      </c>
      <c r="K6708" t="str">
        <f t="shared" si="208"/>
        <v xml:space="preserve">12-Jun-23 </v>
      </c>
      <c r="L6708">
        <v>5</v>
      </c>
      <c r="M6708">
        <v>0</v>
      </c>
      <c r="N6708">
        <v>53</v>
      </c>
      <c r="O6708" s="2">
        <v>1</v>
      </c>
      <c r="Q6708" t="s">
        <v>340</v>
      </c>
    </row>
    <row r="6709" spans="1:17" x14ac:dyDescent="0.3">
      <c r="A6709" t="s">
        <v>3502</v>
      </c>
      <c r="B6709" t="s">
        <v>23</v>
      </c>
      <c r="C6709" t="s">
        <v>12517</v>
      </c>
      <c r="D6709" t="s">
        <v>24</v>
      </c>
      <c r="E6709" s="1">
        <v>45007</v>
      </c>
      <c r="F6709" s="1">
        <v>45013</v>
      </c>
      <c r="G6709" t="s">
        <v>12518</v>
      </c>
      <c r="H6709" s="5" t="s">
        <v>11885</v>
      </c>
      <c r="I6709" s="8" t="str">
        <f t="shared" si="209"/>
        <v xml:space="preserve">22-Mar-23 </v>
      </c>
      <c r="J6709" s="5" t="s">
        <v>12519</v>
      </c>
      <c r="K6709" t="str">
        <f t="shared" si="208"/>
        <v xml:space="preserve">28-Mar-23 </v>
      </c>
      <c r="L6709">
        <v>5</v>
      </c>
      <c r="M6709">
        <v>0</v>
      </c>
      <c r="N6709">
        <v>5</v>
      </c>
      <c r="O6709" s="2">
        <v>1</v>
      </c>
      <c r="Q6709" t="s">
        <v>340</v>
      </c>
    </row>
    <row r="6710" spans="1:17" x14ac:dyDescent="0.3">
      <c r="A6710" t="s">
        <v>3510</v>
      </c>
      <c r="B6710" t="s">
        <v>45</v>
      </c>
      <c r="C6710" t="s">
        <v>12520</v>
      </c>
      <c r="D6710" t="s">
        <v>46</v>
      </c>
      <c r="G6710" t="s">
        <v>12518</v>
      </c>
      <c r="H6710" s="5" t="s">
        <v>11885</v>
      </c>
      <c r="I6710" s="8" t="str">
        <f t="shared" si="209"/>
        <v xml:space="preserve">22-Mar-23 </v>
      </c>
      <c r="J6710" s="5" t="s">
        <v>12519</v>
      </c>
      <c r="K6710" t="str">
        <f t="shared" si="208"/>
        <v xml:space="preserve">28-Mar-23 </v>
      </c>
      <c r="L6710">
        <v>5</v>
      </c>
      <c r="M6710">
        <v>0</v>
      </c>
      <c r="N6710">
        <v>5</v>
      </c>
      <c r="O6710" s="2">
        <v>1</v>
      </c>
      <c r="Q6710" t="s">
        <v>340</v>
      </c>
    </row>
    <row r="6711" spans="1:17" x14ac:dyDescent="0.3">
      <c r="A6711" t="s">
        <v>9794</v>
      </c>
      <c r="B6711" t="s">
        <v>58</v>
      </c>
      <c r="C6711" t="s">
        <v>12521</v>
      </c>
      <c r="D6711" t="s">
        <v>59</v>
      </c>
      <c r="E6711" s="1">
        <v>45008</v>
      </c>
      <c r="F6711" s="1">
        <v>45128</v>
      </c>
      <c r="G6711" t="s">
        <v>12522</v>
      </c>
      <c r="H6711" s="5" t="s">
        <v>12523</v>
      </c>
      <c r="I6711" s="8" t="str">
        <f t="shared" si="209"/>
        <v xml:space="preserve">23-Mar-23 </v>
      </c>
      <c r="J6711" s="5" t="s">
        <v>12524</v>
      </c>
      <c r="K6711" t="str">
        <f t="shared" si="208"/>
        <v xml:space="preserve">05-Oct-23 </v>
      </c>
      <c r="L6711">
        <v>33</v>
      </c>
      <c r="M6711">
        <v>0</v>
      </c>
      <c r="N6711">
        <v>135</v>
      </c>
      <c r="O6711" s="2">
        <v>1</v>
      </c>
      <c r="Q6711" t="s">
        <v>340</v>
      </c>
    </row>
    <row r="6712" spans="1:17" x14ac:dyDescent="0.3">
      <c r="A6712" t="s">
        <v>9809</v>
      </c>
      <c r="B6712" t="s">
        <v>72</v>
      </c>
      <c r="C6712" t="s">
        <v>12525</v>
      </c>
      <c r="D6712" t="s">
        <v>73</v>
      </c>
      <c r="E6712" s="1">
        <v>45008</v>
      </c>
      <c r="F6712" s="1">
        <v>45128</v>
      </c>
      <c r="G6712" t="s">
        <v>12522</v>
      </c>
      <c r="H6712" s="5" t="s">
        <v>12523</v>
      </c>
      <c r="I6712" s="8" t="str">
        <f t="shared" si="209"/>
        <v xml:space="preserve">23-Mar-23 </v>
      </c>
      <c r="J6712" s="5" t="s">
        <v>12524</v>
      </c>
      <c r="K6712" t="str">
        <f t="shared" si="208"/>
        <v xml:space="preserve">05-Oct-23 </v>
      </c>
      <c r="L6712">
        <v>33</v>
      </c>
      <c r="M6712">
        <v>0</v>
      </c>
      <c r="N6712">
        <v>135</v>
      </c>
      <c r="O6712" s="2">
        <v>1</v>
      </c>
      <c r="Q6712" t="s">
        <v>340</v>
      </c>
    </row>
    <row r="6713" spans="1:17" x14ac:dyDescent="0.3">
      <c r="A6713" t="s">
        <v>3502</v>
      </c>
      <c r="B6713" t="s">
        <v>23</v>
      </c>
      <c r="C6713">
        <v>2396</v>
      </c>
      <c r="D6713" t="s">
        <v>24</v>
      </c>
      <c r="G6713" t="s">
        <v>12526</v>
      </c>
      <c r="H6713" s="5" t="s">
        <v>12098</v>
      </c>
      <c r="I6713" s="8" t="str">
        <f t="shared" si="209"/>
        <v xml:space="preserve">24-Mar-23 </v>
      </c>
      <c r="J6713" s="5" t="s">
        <v>12497</v>
      </c>
      <c r="K6713" t="str">
        <f t="shared" si="208"/>
        <v xml:space="preserve">30-Mar-23 </v>
      </c>
      <c r="L6713">
        <v>1</v>
      </c>
      <c r="M6713">
        <v>0</v>
      </c>
      <c r="N6713">
        <v>4</v>
      </c>
      <c r="O6713" s="2">
        <v>1</v>
      </c>
      <c r="Q6713" t="s">
        <v>340</v>
      </c>
    </row>
    <row r="6714" spans="1:17" x14ac:dyDescent="0.3">
      <c r="A6714" t="s">
        <v>3510</v>
      </c>
      <c r="B6714" t="s">
        <v>45</v>
      </c>
      <c r="C6714">
        <v>2396</v>
      </c>
      <c r="D6714" t="s">
        <v>46</v>
      </c>
      <c r="G6714" t="s">
        <v>12526</v>
      </c>
      <c r="H6714" s="5" t="s">
        <v>12098</v>
      </c>
      <c r="I6714" s="8" t="str">
        <f t="shared" si="209"/>
        <v xml:space="preserve">24-Mar-23 </v>
      </c>
      <c r="J6714" s="5" t="s">
        <v>12497</v>
      </c>
      <c r="K6714" t="str">
        <f t="shared" si="208"/>
        <v xml:space="preserve">30-Mar-23 </v>
      </c>
      <c r="L6714">
        <v>1</v>
      </c>
      <c r="M6714">
        <v>0</v>
      </c>
      <c r="N6714">
        <v>4</v>
      </c>
      <c r="O6714" s="2">
        <v>1</v>
      </c>
      <c r="Q6714" t="s">
        <v>340</v>
      </c>
    </row>
    <row r="6715" spans="1:17" x14ac:dyDescent="0.3">
      <c r="A6715" t="s">
        <v>11570</v>
      </c>
      <c r="B6715" t="s">
        <v>141</v>
      </c>
      <c r="C6715" t="s">
        <v>12527</v>
      </c>
      <c r="D6715" t="s">
        <v>142</v>
      </c>
      <c r="E6715" s="1">
        <v>45021</v>
      </c>
      <c r="F6715" s="1">
        <v>45131</v>
      </c>
      <c r="G6715" t="s">
        <v>12528</v>
      </c>
      <c r="H6715" s="5" t="s">
        <v>12529</v>
      </c>
      <c r="I6715" s="8" t="str">
        <f t="shared" si="209"/>
        <v xml:space="preserve">27-Mar-23 </v>
      </c>
      <c r="J6715" s="5" t="s">
        <v>12512</v>
      </c>
      <c r="K6715" t="str">
        <f t="shared" si="208"/>
        <v xml:space="preserve">15-Jun-23 </v>
      </c>
      <c r="L6715">
        <v>75</v>
      </c>
      <c r="M6715">
        <v>0</v>
      </c>
      <c r="N6715">
        <v>53</v>
      </c>
      <c r="O6715" s="2">
        <v>1</v>
      </c>
      <c r="Q6715" t="s">
        <v>340</v>
      </c>
    </row>
    <row r="6716" spans="1:17" x14ac:dyDescent="0.3">
      <c r="A6716" t="s">
        <v>9794</v>
      </c>
      <c r="B6716" t="s">
        <v>58</v>
      </c>
      <c r="C6716" t="s">
        <v>12530</v>
      </c>
      <c r="D6716" t="s">
        <v>59</v>
      </c>
      <c r="G6716" t="s">
        <v>12531</v>
      </c>
      <c r="H6716" s="5" t="s">
        <v>12529</v>
      </c>
      <c r="I6716" s="8" t="str">
        <f t="shared" si="209"/>
        <v xml:space="preserve">27-Mar-23 </v>
      </c>
      <c r="J6716" s="5" t="s">
        <v>11104</v>
      </c>
      <c r="K6716" t="str">
        <f t="shared" si="208"/>
        <v xml:space="preserve">21-pr-23 </v>
      </c>
      <c r="L6716">
        <v>20</v>
      </c>
      <c r="M6716">
        <v>0</v>
      </c>
      <c r="N6716">
        <v>17</v>
      </c>
      <c r="O6716" s="2">
        <v>1</v>
      </c>
      <c r="Q6716" t="s">
        <v>340</v>
      </c>
    </row>
    <row r="6717" spans="1:17" x14ac:dyDescent="0.3">
      <c r="A6717" t="s">
        <v>9809</v>
      </c>
      <c r="B6717" t="s">
        <v>72</v>
      </c>
      <c r="C6717" t="s">
        <v>12532</v>
      </c>
      <c r="D6717" t="s">
        <v>73</v>
      </c>
      <c r="G6717" t="s">
        <v>12531</v>
      </c>
      <c r="H6717" s="5" t="s">
        <v>12529</v>
      </c>
      <c r="I6717" s="8" t="str">
        <f t="shared" si="209"/>
        <v xml:space="preserve">27-Mar-23 </v>
      </c>
      <c r="J6717" s="5" t="s">
        <v>11104</v>
      </c>
      <c r="K6717" t="str">
        <f t="shared" si="208"/>
        <v xml:space="preserve">21-pr-23 </v>
      </c>
      <c r="L6717">
        <v>20</v>
      </c>
      <c r="M6717">
        <v>0</v>
      </c>
      <c r="N6717">
        <v>17</v>
      </c>
      <c r="O6717" s="2">
        <v>1</v>
      </c>
      <c r="Q6717" t="s">
        <v>340</v>
      </c>
    </row>
    <row r="6718" spans="1:17" x14ac:dyDescent="0.3">
      <c r="A6718" t="s">
        <v>9794</v>
      </c>
      <c r="B6718" t="s">
        <v>58</v>
      </c>
      <c r="C6718" t="s">
        <v>12533</v>
      </c>
      <c r="D6718" t="s">
        <v>59</v>
      </c>
      <c r="G6718" t="s">
        <v>12534</v>
      </c>
      <c r="H6718" s="5" t="s">
        <v>12529</v>
      </c>
      <c r="I6718" s="8" t="str">
        <f t="shared" si="209"/>
        <v xml:space="preserve">27-Mar-23 </v>
      </c>
      <c r="J6718" s="5" t="s">
        <v>11104</v>
      </c>
      <c r="K6718" t="str">
        <f t="shared" si="208"/>
        <v xml:space="preserve">21-pr-23 </v>
      </c>
      <c r="L6718">
        <v>9</v>
      </c>
      <c r="M6718">
        <v>0</v>
      </c>
      <c r="N6718">
        <v>18</v>
      </c>
      <c r="O6718" s="2">
        <v>1</v>
      </c>
      <c r="Q6718" t="s">
        <v>340</v>
      </c>
    </row>
    <row r="6719" spans="1:17" x14ac:dyDescent="0.3">
      <c r="A6719" t="s">
        <v>9809</v>
      </c>
      <c r="B6719" t="s">
        <v>72</v>
      </c>
      <c r="C6719" t="s">
        <v>12535</v>
      </c>
      <c r="D6719" t="s">
        <v>73</v>
      </c>
      <c r="G6719" t="s">
        <v>12534</v>
      </c>
      <c r="H6719" s="5" t="s">
        <v>12529</v>
      </c>
      <c r="I6719" s="8" t="str">
        <f t="shared" si="209"/>
        <v xml:space="preserve">27-Mar-23 </v>
      </c>
      <c r="J6719" s="5" t="s">
        <v>11104</v>
      </c>
      <c r="K6719" t="str">
        <f t="shared" si="208"/>
        <v xml:space="preserve">21-pr-23 </v>
      </c>
      <c r="L6719">
        <v>9</v>
      </c>
      <c r="M6719">
        <v>0</v>
      </c>
      <c r="N6719">
        <v>18</v>
      </c>
      <c r="O6719" s="2">
        <v>1</v>
      </c>
      <c r="Q6719" t="s">
        <v>340</v>
      </c>
    </row>
    <row r="6720" spans="1:17" x14ac:dyDescent="0.3">
      <c r="A6720" t="s">
        <v>3502</v>
      </c>
      <c r="B6720" t="s">
        <v>23</v>
      </c>
      <c r="C6720" t="s">
        <v>12536</v>
      </c>
      <c r="D6720" t="s">
        <v>24</v>
      </c>
      <c r="E6720" s="1">
        <v>45015</v>
      </c>
      <c r="F6720" s="1">
        <v>45015</v>
      </c>
      <c r="G6720" t="s">
        <v>2541</v>
      </c>
      <c r="H6720" s="5" t="s">
        <v>12497</v>
      </c>
      <c r="I6720" s="8" t="str">
        <f t="shared" si="209"/>
        <v xml:space="preserve">30-Mar-23 </v>
      </c>
      <c r="J6720" s="5" t="s">
        <v>12497</v>
      </c>
      <c r="K6720" t="str">
        <f t="shared" si="208"/>
        <v xml:space="preserve">30-Mar-23 </v>
      </c>
      <c r="L6720">
        <v>1</v>
      </c>
      <c r="M6720">
        <v>0</v>
      </c>
      <c r="N6720">
        <v>1</v>
      </c>
      <c r="O6720" s="2">
        <v>1</v>
      </c>
      <c r="Q6720" t="s">
        <v>340</v>
      </c>
    </row>
    <row r="6721" spans="1:17" x14ac:dyDescent="0.3">
      <c r="A6721" t="s">
        <v>3510</v>
      </c>
      <c r="B6721" t="s">
        <v>45</v>
      </c>
      <c r="C6721" t="s">
        <v>12537</v>
      </c>
      <c r="D6721" t="s">
        <v>46</v>
      </c>
      <c r="G6721" t="s">
        <v>2541</v>
      </c>
      <c r="H6721" s="5" t="s">
        <v>12497</v>
      </c>
      <c r="I6721" s="8" t="str">
        <f t="shared" si="209"/>
        <v xml:space="preserve">30-Mar-23 </v>
      </c>
      <c r="J6721" s="5" t="s">
        <v>12497</v>
      </c>
      <c r="K6721" t="str">
        <f t="shared" si="208"/>
        <v xml:space="preserve">30-Mar-23 </v>
      </c>
      <c r="L6721">
        <v>1</v>
      </c>
      <c r="M6721">
        <v>0</v>
      </c>
      <c r="N6721">
        <v>1</v>
      </c>
      <c r="O6721" s="2">
        <v>1</v>
      </c>
      <c r="Q6721" t="s">
        <v>340</v>
      </c>
    </row>
    <row r="6722" spans="1:17" x14ac:dyDescent="0.3">
      <c r="A6722" t="s">
        <v>9794</v>
      </c>
      <c r="B6722" t="s">
        <v>58</v>
      </c>
      <c r="C6722" t="s">
        <v>12538</v>
      </c>
      <c r="D6722" t="s">
        <v>59</v>
      </c>
      <c r="F6722" s="1">
        <v>44985</v>
      </c>
      <c r="G6722" t="s">
        <v>12539</v>
      </c>
      <c r="H6722" s="5" t="s">
        <v>3522</v>
      </c>
      <c r="I6722" s="8" t="str">
        <f t="shared" si="209"/>
        <v xml:space="preserve">31-Mar-23 </v>
      </c>
      <c r="J6722" s="5" t="s">
        <v>3522</v>
      </c>
      <c r="K6722" t="str">
        <f t="shared" si="208"/>
        <v xml:space="preserve">31-Mar-23 </v>
      </c>
      <c r="L6722">
        <v>0</v>
      </c>
      <c r="M6722">
        <v>0</v>
      </c>
      <c r="N6722">
        <v>0</v>
      </c>
      <c r="O6722" s="2">
        <v>1</v>
      </c>
      <c r="Q6722" t="s">
        <v>340</v>
      </c>
    </row>
    <row r="6723" spans="1:17" x14ac:dyDescent="0.3">
      <c r="A6723" t="s">
        <v>9794</v>
      </c>
      <c r="B6723" t="s">
        <v>58</v>
      </c>
      <c r="C6723" t="s">
        <v>12540</v>
      </c>
      <c r="D6723" t="s">
        <v>59</v>
      </c>
      <c r="F6723" s="1">
        <v>44908</v>
      </c>
      <c r="G6723" t="s">
        <v>12541</v>
      </c>
      <c r="H6723" s="5" t="s">
        <v>3522</v>
      </c>
      <c r="I6723" s="8" t="str">
        <f t="shared" si="209"/>
        <v xml:space="preserve">31-Mar-23 </v>
      </c>
      <c r="J6723" s="5" t="s">
        <v>3522</v>
      </c>
      <c r="K6723" t="str">
        <f t="shared" ref="K6723:K6786" si="210">SUBSTITUTE(J6723, "A", "")</f>
        <v xml:space="preserve">31-Mar-23 </v>
      </c>
      <c r="L6723">
        <v>0</v>
      </c>
      <c r="M6723">
        <v>0</v>
      </c>
      <c r="N6723">
        <v>0</v>
      </c>
      <c r="O6723" s="2">
        <v>1</v>
      </c>
      <c r="Q6723" t="s">
        <v>340</v>
      </c>
    </row>
    <row r="6724" spans="1:17" x14ac:dyDescent="0.3">
      <c r="A6724" t="s">
        <v>9809</v>
      </c>
      <c r="B6724" t="s">
        <v>72</v>
      </c>
      <c r="C6724" t="s">
        <v>12542</v>
      </c>
      <c r="D6724" t="s">
        <v>73</v>
      </c>
      <c r="F6724" s="1">
        <v>44985</v>
      </c>
      <c r="G6724" t="s">
        <v>12539</v>
      </c>
      <c r="H6724" s="5" t="s">
        <v>3522</v>
      </c>
      <c r="I6724" s="8" t="str">
        <f t="shared" ref="I6724:I6787" si="211">SUBSTITUTE(H6724, "A", "")</f>
        <v xml:space="preserve">31-Mar-23 </v>
      </c>
      <c r="J6724" s="5" t="s">
        <v>3522</v>
      </c>
      <c r="K6724" t="str">
        <f t="shared" si="210"/>
        <v xml:space="preserve">31-Mar-23 </v>
      </c>
      <c r="L6724">
        <v>0</v>
      </c>
      <c r="M6724">
        <v>0</v>
      </c>
      <c r="N6724">
        <v>0</v>
      </c>
      <c r="O6724" s="2">
        <v>1</v>
      </c>
      <c r="Q6724" t="s">
        <v>340</v>
      </c>
    </row>
    <row r="6725" spans="1:17" x14ac:dyDescent="0.3">
      <c r="A6725" t="s">
        <v>9809</v>
      </c>
      <c r="B6725" t="s">
        <v>72</v>
      </c>
      <c r="C6725" t="s">
        <v>12543</v>
      </c>
      <c r="D6725" t="s">
        <v>73</v>
      </c>
      <c r="F6725" s="1">
        <v>44908</v>
      </c>
      <c r="G6725" t="s">
        <v>12541</v>
      </c>
      <c r="H6725" s="5" t="s">
        <v>3522</v>
      </c>
      <c r="I6725" s="8" t="str">
        <f t="shared" si="211"/>
        <v xml:space="preserve">31-Mar-23 </v>
      </c>
      <c r="J6725" s="5" t="s">
        <v>3522</v>
      </c>
      <c r="K6725" t="str">
        <f t="shared" si="210"/>
        <v xml:space="preserve">31-Mar-23 </v>
      </c>
      <c r="L6725">
        <v>0</v>
      </c>
      <c r="M6725">
        <v>0</v>
      </c>
      <c r="N6725">
        <v>0</v>
      </c>
      <c r="O6725" s="2">
        <v>1</v>
      </c>
      <c r="Q6725" t="s">
        <v>340</v>
      </c>
    </row>
    <row r="6726" spans="1:17" x14ac:dyDescent="0.3">
      <c r="A6726" t="s">
        <v>3502</v>
      </c>
      <c r="B6726" t="s">
        <v>23</v>
      </c>
      <c r="C6726">
        <v>2430</v>
      </c>
      <c r="D6726" t="s">
        <v>24</v>
      </c>
      <c r="E6726" s="1">
        <v>44900</v>
      </c>
      <c r="F6726" s="1">
        <v>44901</v>
      </c>
      <c r="G6726" t="s">
        <v>9759</v>
      </c>
      <c r="H6726" s="5" t="s">
        <v>3522</v>
      </c>
      <c r="I6726" s="8" t="str">
        <f t="shared" si="211"/>
        <v xml:space="preserve">31-Mar-23 </v>
      </c>
      <c r="J6726" s="5" t="s">
        <v>12338</v>
      </c>
      <c r="K6726" t="str">
        <f t="shared" si="210"/>
        <v xml:space="preserve">26-May-23 </v>
      </c>
      <c r="L6726">
        <v>5</v>
      </c>
      <c r="M6726">
        <v>0</v>
      </c>
      <c r="N6726">
        <v>36</v>
      </c>
      <c r="O6726" s="2">
        <v>1</v>
      </c>
      <c r="Q6726" t="s">
        <v>340</v>
      </c>
    </row>
    <row r="6727" spans="1:17" x14ac:dyDescent="0.3">
      <c r="A6727" t="s">
        <v>3502</v>
      </c>
      <c r="B6727" t="s">
        <v>23</v>
      </c>
      <c r="C6727">
        <v>2420</v>
      </c>
      <c r="D6727" t="s">
        <v>24</v>
      </c>
      <c r="E6727" s="1">
        <v>44900</v>
      </c>
      <c r="F6727" s="1">
        <v>44902</v>
      </c>
      <c r="G6727" t="s">
        <v>9760</v>
      </c>
      <c r="H6727" s="5" t="s">
        <v>3522</v>
      </c>
      <c r="I6727" s="8" t="str">
        <f t="shared" si="211"/>
        <v xml:space="preserve">31-Mar-23 </v>
      </c>
      <c r="J6727" s="5" t="s">
        <v>12338</v>
      </c>
      <c r="K6727" t="str">
        <f t="shared" si="210"/>
        <v xml:space="preserve">26-May-23 </v>
      </c>
      <c r="L6727">
        <v>5</v>
      </c>
      <c r="M6727">
        <v>0</v>
      </c>
      <c r="N6727">
        <v>36</v>
      </c>
      <c r="O6727" s="2">
        <v>1</v>
      </c>
      <c r="Q6727" t="s">
        <v>340</v>
      </c>
    </row>
    <row r="6728" spans="1:17" x14ac:dyDescent="0.3">
      <c r="A6728" t="s">
        <v>3510</v>
      </c>
      <c r="B6728" t="s">
        <v>45</v>
      </c>
      <c r="C6728">
        <v>2430</v>
      </c>
      <c r="D6728" t="s">
        <v>46</v>
      </c>
      <c r="E6728" s="1">
        <v>44900</v>
      </c>
      <c r="F6728" s="1">
        <v>44901</v>
      </c>
      <c r="G6728" t="s">
        <v>9759</v>
      </c>
      <c r="H6728" s="5" t="s">
        <v>3522</v>
      </c>
      <c r="I6728" s="8" t="str">
        <f t="shared" si="211"/>
        <v xml:space="preserve">31-Mar-23 </v>
      </c>
      <c r="J6728" s="5" t="s">
        <v>12338</v>
      </c>
      <c r="K6728" t="str">
        <f t="shared" si="210"/>
        <v xml:space="preserve">26-May-23 </v>
      </c>
      <c r="L6728">
        <v>5</v>
      </c>
      <c r="M6728">
        <v>0</v>
      </c>
      <c r="N6728">
        <v>36</v>
      </c>
      <c r="O6728" s="2">
        <v>1</v>
      </c>
      <c r="Q6728" t="s">
        <v>340</v>
      </c>
    </row>
    <row r="6729" spans="1:17" x14ac:dyDescent="0.3">
      <c r="A6729" t="s">
        <v>3510</v>
      </c>
      <c r="B6729" t="s">
        <v>45</v>
      </c>
      <c r="C6729">
        <v>2420</v>
      </c>
      <c r="D6729" t="s">
        <v>46</v>
      </c>
      <c r="E6729" s="1">
        <v>44900</v>
      </c>
      <c r="F6729" s="1">
        <v>44902</v>
      </c>
      <c r="G6729" t="s">
        <v>9760</v>
      </c>
      <c r="H6729" s="5" t="s">
        <v>3522</v>
      </c>
      <c r="I6729" s="8" t="str">
        <f t="shared" si="211"/>
        <v xml:space="preserve">31-Mar-23 </v>
      </c>
      <c r="J6729" s="5" t="s">
        <v>12338</v>
      </c>
      <c r="K6729" t="str">
        <f t="shared" si="210"/>
        <v xml:space="preserve">26-May-23 </v>
      </c>
      <c r="L6729">
        <v>5</v>
      </c>
      <c r="M6729">
        <v>0</v>
      </c>
      <c r="N6729">
        <v>36</v>
      </c>
      <c r="O6729" s="2">
        <v>1</v>
      </c>
      <c r="Q6729" t="s">
        <v>340</v>
      </c>
    </row>
    <row r="6730" spans="1:17" x14ac:dyDescent="0.3">
      <c r="A6730" t="s">
        <v>3502</v>
      </c>
      <c r="B6730" t="s">
        <v>23</v>
      </c>
      <c r="C6730" t="s">
        <v>12544</v>
      </c>
      <c r="D6730" t="s">
        <v>24</v>
      </c>
      <c r="E6730" s="1">
        <v>45016</v>
      </c>
      <c r="F6730" s="1">
        <v>45016</v>
      </c>
      <c r="G6730" t="s">
        <v>2546</v>
      </c>
      <c r="H6730" s="5" t="s">
        <v>3522</v>
      </c>
      <c r="I6730" s="8" t="str">
        <f t="shared" si="211"/>
        <v xml:space="preserve">31-Mar-23 </v>
      </c>
      <c r="J6730" s="5" t="s">
        <v>3522</v>
      </c>
      <c r="K6730" t="str">
        <f t="shared" si="210"/>
        <v xml:space="preserve">31-Mar-23 </v>
      </c>
      <c r="L6730">
        <v>1</v>
      </c>
      <c r="M6730">
        <v>0</v>
      </c>
      <c r="N6730">
        <v>1</v>
      </c>
      <c r="O6730" s="2">
        <v>1</v>
      </c>
      <c r="Q6730" t="s">
        <v>340</v>
      </c>
    </row>
    <row r="6731" spans="1:17" x14ac:dyDescent="0.3">
      <c r="A6731" t="s">
        <v>3510</v>
      </c>
      <c r="B6731" t="s">
        <v>45</v>
      </c>
      <c r="C6731" t="s">
        <v>12545</v>
      </c>
      <c r="D6731" t="s">
        <v>46</v>
      </c>
      <c r="G6731" t="s">
        <v>2546</v>
      </c>
      <c r="H6731" s="5" t="s">
        <v>3522</v>
      </c>
      <c r="I6731" s="8" t="str">
        <f t="shared" si="211"/>
        <v xml:space="preserve">31-Mar-23 </v>
      </c>
      <c r="J6731" s="5" t="s">
        <v>3522</v>
      </c>
      <c r="K6731" t="str">
        <f t="shared" si="210"/>
        <v xml:space="preserve">31-Mar-23 </v>
      </c>
      <c r="L6731">
        <v>1</v>
      </c>
      <c r="M6731">
        <v>0</v>
      </c>
      <c r="N6731">
        <v>1</v>
      </c>
      <c r="O6731" s="2">
        <v>1</v>
      </c>
      <c r="Q6731" t="s">
        <v>340</v>
      </c>
    </row>
    <row r="6732" spans="1:17" x14ac:dyDescent="0.3">
      <c r="A6732" t="s">
        <v>9794</v>
      </c>
      <c r="B6732" t="s">
        <v>58</v>
      </c>
      <c r="C6732" t="s">
        <v>12546</v>
      </c>
      <c r="D6732" t="s">
        <v>59</v>
      </c>
      <c r="F6732" s="1">
        <v>44790</v>
      </c>
      <c r="G6732" t="s">
        <v>12547</v>
      </c>
      <c r="H6732" s="5" t="s">
        <v>3522</v>
      </c>
      <c r="I6732" s="8" t="str">
        <f t="shared" si="211"/>
        <v xml:space="preserve">31-Mar-23 </v>
      </c>
      <c r="J6732" s="5" t="s">
        <v>3522</v>
      </c>
      <c r="K6732" t="str">
        <f t="shared" si="210"/>
        <v xml:space="preserve">31-Mar-23 </v>
      </c>
      <c r="L6732">
        <v>0</v>
      </c>
      <c r="M6732">
        <v>0</v>
      </c>
      <c r="N6732">
        <v>0</v>
      </c>
      <c r="O6732" s="2">
        <v>1</v>
      </c>
      <c r="Q6732" t="s">
        <v>340</v>
      </c>
    </row>
    <row r="6733" spans="1:17" x14ac:dyDescent="0.3">
      <c r="A6733" t="s">
        <v>9794</v>
      </c>
      <c r="B6733" t="s">
        <v>58</v>
      </c>
      <c r="C6733" t="s">
        <v>12548</v>
      </c>
      <c r="D6733" t="s">
        <v>59</v>
      </c>
      <c r="F6733" s="1">
        <v>44949</v>
      </c>
      <c r="G6733" t="s">
        <v>12549</v>
      </c>
      <c r="H6733" s="5" t="s">
        <v>3522</v>
      </c>
      <c r="I6733" s="8" t="str">
        <f t="shared" si="211"/>
        <v xml:space="preserve">31-Mar-23 </v>
      </c>
      <c r="J6733" s="5" t="s">
        <v>3522</v>
      </c>
      <c r="K6733" t="str">
        <f t="shared" si="210"/>
        <v xml:space="preserve">31-Mar-23 </v>
      </c>
      <c r="L6733">
        <v>0</v>
      </c>
      <c r="M6733">
        <v>0</v>
      </c>
      <c r="N6733">
        <v>0</v>
      </c>
      <c r="O6733" s="2">
        <v>1</v>
      </c>
      <c r="Q6733" t="s">
        <v>340</v>
      </c>
    </row>
    <row r="6734" spans="1:17" x14ac:dyDescent="0.3">
      <c r="A6734" t="s">
        <v>9794</v>
      </c>
      <c r="B6734" t="s">
        <v>58</v>
      </c>
      <c r="C6734" t="s">
        <v>12550</v>
      </c>
      <c r="D6734" t="s">
        <v>59</v>
      </c>
      <c r="G6734" t="s">
        <v>12551</v>
      </c>
      <c r="H6734" s="5" t="s">
        <v>3522</v>
      </c>
      <c r="I6734" s="8" t="str">
        <f t="shared" si="211"/>
        <v xml:space="preserve">31-Mar-23 </v>
      </c>
      <c r="J6734" s="5" t="s">
        <v>3522</v>
      </c>
      <c r="K6734" t="str">
        <f t="shared" si="210"/>
        <v xml:space="preserve">31-Mar-23 </v>
      </c>
      <c r="L6734">
        <v>0</v>
      </c>
      <c r="M6734">
        <v>0</v>
      </c>
      <c r="N6734">
        <v>0</v>
      </c>
      <c r="O6734" s="2">
        <v>1</v>
      </c>
      <c r="Q6734" t="s">
        <v>340</v>
      </c>
    </row>
    <row r="6735" spans="1:17" x14ac:dyDescent="0.3">
      <c r="A6735" t="s">
        <v>9809</v>
      </c>
      <c r="B6735" t="s">
        <v>72</v>
      </c>
      <c r="C6735" t="s">
        <v>12552</v>
      </c>
      <c r="D6735" t="s">
        <v>73</v>
      </c>
      <c r="F6735" s="1">
        <v>44790</v>
      </c>
      <c r="G6735" t="s">
        <v>12547</v>
      </c>
      <c r="H6735" s="5" t="s">
        <v>3522</v>
      </c>
      <c r="I6735" s="8" t="str">
        <f t="shared" si="211"/>
        <v xml:space="preserve">31-Mar-23 </v>
      </c>
      <c r="J6735" s="5" t="s">
        <v>3522</v>
      </c>
      <c r="K6735" t="str">
        <f t="shared" si="210"/>
        <v xml:space="preserve">31-Mar-23 </v>
      </c>
      <c r="L6735">
        <v>0</v>
      </c>
      <c r="M6735">
        <v>0</v>
      </c>
      <c r="N6735">
        <v>0</v>
      </c>
      <c r="O6735" s="2">
        <v>1</v>
      </c>
      <c r="Q6735" t="s">
        <v>340</v>
      </c>
    </row>
    <row r="6736" spans="1:17" x14ac:dyDescent="0.3">
      <c r="A6736" t="s">
        <v>9809</v>
      </c>
      <c r="B6736" t="s">
        <v>72</v>
      </c>
      <c r="C6736" t="s">
        <v>12553</v>
      </c>
      <c r="D6736" t="s">
        <v>73</v>
      </c>
      <c r="F6736" s="1">
        <v>44949</v>
      </c>
      <c r="G6736" t="s">
        <v>12549</v>
      </c>
      <c r="H6736" s="5" t="s">
        <v>3522</v>
      </c>
      <c r="I6736" s="8" t="str">
        <f t="shared" si="211"/>
        <v xml:space="preserve">31-Mar-23 </v>
      </c>
      <c r="J6736" s="5" t="s">
        <v>3522</v>
      </c>
      <c r="K6736" t="str">
        <f t="shared" si="210"/>
        <v xml:space="preserve">31-Mar-23 </v>
      </c>
      <c r="L6736">
        <v>0</v>
      </c>
      <c r="M6736">
        <v>0</v>
      </c>
      <c r="N6736">
        <v>0</v>
      </c>
      <c r="O6736" s="2">
        <v>1</v>
      </c>
      <c r="Q6736" t="s">
        <v>340</v>
      </c>
    </row>
    <row r="6737" spans="1:17" x14ac:dyDescent="0.3">
      <c r="A6737" t="s">
        <v>9809</v>
      </c>
      <c r="B6737" t="s">
        <v>72</v>
      </c>
      <c r="C6737" t="s">
        <v>12554</v>
      </c>
      <c r="D6737" t="s">
        <v>73</v>
      </c>
      <c r="G6737" t="s">
        <v>12551</v>
      </c>
      <c r="H6737" s="5" t="s">
        <v>3522</v>
      </c>
      <c r="I6737" s="8" t="str">
        <f t="shared" si="211"/>
        <v xml:space="preserve">31-Mar-23 </v>
      </c>
      <c r="J6737" s="5" t="s">
        <v>3522</v>
      </c>
      <c r="K6737" t="str">
        <f t="shared" si="210"/>
        <v xml:space="preserve">31-Mar-23 </v>
      </c>
      <c r="L6737">
        <v>0</v>
      </c>
      <c r="M6737">
        <v>0</v>
      </c>
      <c r="N6737">
        <v>0</v>
      </c>
      <c r="O6737" s="2">
        <v>1</v>
      </c>
      <c r="Q6737" t="s">
        <v>340</v>
      </c>
    </row>
    <row r="6738" spans="1:17" x14ac:dyDescent="0.3">
      <c r="A6738" t="s">
        <v>5534</v>
      </c>
      <c r="B6738" t="s">
        <v>32</v>
      </c>
      <c r="C6738" t="s">
        <v>12555</v>
      </c>
      <c r="D6738" t="s">
        <v>33</v>
      </c>
      <c r="E6738" s="1">
        <v>45085</v>
      </c>
      <c r="F6738" s="1">
        <v>45091</v>
      </c>
      <c r="G6738" t="s">
        <v>11665</v>
      </c>
      <c r="H6738" s="5" t="s">
        <v>12319</v>
      </c>
      <c r="I6738" s="8" t="str">
        <f t="shared" si="211"/>
        <v xml:space="preserve">03-pr-23 </v>
      </c>
      <c r="J6738" s="5" t="s">
        <v>11366</v>
      </c>
      <c r="K6738" t="str">
        <f t="shared" si="210"/>
        <v xml:space="preserve">11-pr-23 </v>
      </c>
      <c r="L6738">
        <v>5</v>
      </c>
      <c r="M6738">
        <v>0</v>
      </c>
      <c r="N6738">
        <v>4</v>
      </c>
      <c r="O6738" s="2">
        <v>1</v>
      </c>
      <c r="Q6738" t="s">
        <v>340</v>
      </c>
    </row>
    <row r="6739" spans="1:17" x14ac:dyDescent="0.3">
      <c r="A6739" t="s">
        <v>2422</v>
      </c>
      <c r="B6739" t="s">
        <v>92</v>
      </c>
      <c r="C6739" t="s">
        <v>12556</v>
      </c>
      <c r="D6739" t="s">
        <v>93</v>
      </c>
      <c r="E6739" s="1">
        <v>45019</v>
      </c>
      <c r="F6739" s="1">
        <v>45044</v>
      </c>
      <c r="G6739" t="s">
        <v>12557</v>
      </c>
      <c r="H6739" s="5" t="s">
        <v>12319</v>
      </c>
      <c r="I6739" s="8" t="str">
        <f t="shared" si="211"/>
        <v xml:space="preserve">03-pr-23 </v>
      </c>
      <c r="J6739" s="5" t="s">
        <v>6670</v>
      </c>
      <c r="K6739" t="str">
        <f t="shared" si="210"/>
        <v xml:space="preserve">28-pr-23 </v>
      </c>
      <c r="L6739">
        <v>18</v>
      </c>
      <c r="M6739">
        <v>0</v>
      </c>
      <c r="N6739">
        <v>17</v>
      </c>
      <c r="O6739" s="2">
        <v>1</v>
      </c>
      <c r="Q6739" t="s">
        <v>340</v>
      </c>
    </row>
    <row r="6740" spans="1:17" x14ac:dyDescent="0.3">
      <c r="A6740" t="s">
        <v>2431</v>
      </c>
      <c r="B6740" t="s">
        <v>120</v>
      </c>
      <c r="C6740" t="s">
        <v>12558</v>
      </c>
      <c r="D6740" t="s">
        <v>121</v>
      </c>
      <c r="E6740" s="1">
        <v>45019</v>
      </c>
      <c r="F6740" s="1">
        <v>45044</v>
      </c>
      <c r="G6740" t="s">
        <v>12559</v>
      </c>
      <c r="H6740" s="5" t="s">
        <v>12319</v>
      </c>
      <c r="I6740" s="8" t="str">
        <f t="shared" si="211"/>
        <v xml:space="preserve">03-pr-23 </v>
      </c>
      <c r="J6740" s="5" t="s">
        <v>6670</v>
      </c>
      <c r="K6740" t="str">
        <f t="shared" si="210"/>
        <v xml:space="preserve">28-pr-23 </v>
      </c>
      <c r="L6740">
        <v>14</v>
      </c>
      <c r="M6740">
        <v>0</v>
      </c>
      <c r="N6740">
        <v>17</v>
      </c>
      <c r="O6740" s="2">
        <v>1</v>
      </c>
      <c r="Q6740" t="s">
        <v>340</v>
      </c>
    </row>
    <row r="6741" spans="1:17" x14ac:dyDescent="0.3">
      <c r="A6741" t="s">
        <v>9794</v>
      </c>
      <c r="B6741" t="s">
        <v>58</v>
      </c>
      <c r="C6741" t="s">
        <v>12560</v>
      </c>
      <c r="D6741" t="s">
        <v>59</v>
      </c>
      <c r="G6741" t="s">
        <v>12561</v>
      </c>
      <c r="H6741" s="5" t="s">
        <v>12319</v>
      </c>
      <c r="I6741" s="8" t="str">
        <f t="shared" si="211"/>
        <v xml:space="preserve">03-pr-23 </v>
      </c>
      <c r="J6741" s="5" t="s">
        <v>11089</v>
      </c>
      <c r="K6741" t="str">
        <f t="shared" si="210"/>
        <v xml:space="preserve">19-May-23 </v>
      </c>
      <c r="L6741">
        <v>1</v>
      </c>
      <c r="M6741">
        <v>0</v>
      </c>
      <c r="N6741">
        <v>30</v>
      </c>
      <c r="O6741" s="2">
        <v>1</v>
      </c>
      <c r="Q6741" t="s">
        <v>340</v>
      </c>
    </row>
    <row r="6742" spans="1:17" x14ac:dyDescent="0.3">
      <c r="A6742" t="s">
        <v>9794</v>
      </c>
      <c r="B6742" t="s">
        <v>58</v>
      </c>
      <c r="C6742" t="s">
        <v>12562</v>
      </c>
      <c r="D6742" t="s">
        <v>59</v>
      </c>
      <c r="G6742" t="s">
        <v>12563</v>
      </c>
      <c r="H6742" s="5" t="s">
        <v>12319</v>
      </c>
      <c r="I6742" s="8" t="str">
        <f t="shared" si="211"/>
        <v xml:space="preserve">03-pr-23 </v>
      </c>
      <c r="J6742" s="5" t="s">
        <v>11907</v>
      </c>
      <c r="K6742" t="str">
        <f t="shared" si="210"/>
        <v xml:space="preserve">15-Dec-23 </v>
      </c>
      <c r="L6742">
        <v>0</v>
      </c>
      <c r="M6742">
        <v>0</v>
      </c>
      <c r="N6742">
        <v>179</v>
      </c>
      <c r="O6742" s="2">
        <v>1</v>
      </c>
      <c r="Q6742" t="s">
        <v>340</v>
      </c>
    </row>
    <row r="6743" spans="1:17" x14ac:dyDescent="0.3">
      <c r="A6743" t="s">
        <v>9794</v>
      </c>
      <c r="B6743" t="s">
        <v>58</v>
      </c>
      <c r="C6743" t="s">
        <v>12564</v>
      </c>
      <c r="D6743" t="s">
        <v>59</v>
      </c>
      <c r="G6743" t="s">
        <v>12565</v>
      </c>
      <c r="H6743" s="5" t="s">
        <v>12319</v>
      </c>
      <c r="I6743" s="8" t="str">
        <f t="shared" si="211"/>
        <v xml:space="preserve">03-pr-23 </v>
      </c>
      <c r="J6743" s="5" t="s">
        <v>12566</v>
      </c>
      <c r="K6743" t="str">
        <f t="shared" si="210"/>
        <v xml:space="preserve">28-Jul-23 </v>
      </c>
      <c r="L6743">
        <v>187</v>
      </c>
      <c r="M6743">
        <v>0</v>
      </c>
      <c r="N6743">
        <v>79</v>
      </c>
      <c r="O6743" s="2">
        <v>1</v>
      </c>
      <c r="Q6743" t="s">
        <v>340</v>
      </c>
    </row>
    <row r="6744" spans="1:17" x14ac:dyDescent="0.3">
      <c r="A6744" t="s">
        <v>9794</v>
      </c>
      <c r="B6744" t="s">
        <v>58</v>
      </c>
      <c r="C6744" t="s">
        <v>12567</v>
      </c>
      <c r="D6744" t="s">
        <v>59</v>
      </c>
      <c r="G6744" t="s">
        <v>12568</v>
      </c>
      <c r="H6744" s="5" t="s">
        <v>12319</v>
      </c>
      <c r="I6744" s="8" t="str">
        <f t="shared" si="211"/>
        <v xml:space="preserve">03-pr-23 </v>
      </c>
      <c r="J6744" s="5" t="s">
        <v>11750</v>
      </c>
      <c r="K6744" t="str">
        <f t="shared" si="210"/>
        <v xml:space="preserve">14-pr-23 </v>
      </c>
      <c r="L6744">
        <v>0</v>
      </c>
      <c r="M6744">
        <v>0</v>
      </c>
      <c r="N6744">
        <v>8</v>
      </c>
      <c r="O6744" s="2">
        <v>1</v>
      </c>
      <c r="Q6744" t="s">
        <v>340</v>
      </c>
    </row>
    <row r="6745" spans="1:17" x14ac:dyDescent="0.3">
      <c r="A6745" t="s">
        <v>9809</v>
      </c>
      <c r="B6745" t="s">
        <v>72</v>
      </c>
      <c r="C6745" t="s">
        <v>12569</v>
      </c>
      <c r="D6745" t="s">
        <v>73</v>
      </c>
      <c r="G6745" t="s">
        <v>12561</v>
      </c>
      <c r="H6745" s="5" t="s">
        <v>12319</v>
      </c>
      <c r="I6745" s="8" t="str">
        <f t="shared" si="211"/>
        <v xml:space="preserve">03-pr-23 </v>
      </c>
      <c r="J6745" s="5" t="s">
        <v>11089</v>
      </c>
      <c r="K6745" t="str">
        <f t="shared" si="210"/>
        <v xml:space="preserve">19-May-23 </v>
      </c>
      <c r="L6745">
        <v>1</v>
      </c>
      <c r="M6745">
        <v>0</v>
      </c>
      <c r="N6745">
        <v>30</v>
      </c>
      <c r="O6745" s="2">
        <v>1</v>
      </c>
      <c r="Q6745" t="s">
        <v>340</v>
      </c>
    </row>
    <row r="6746" spans="1:17" x14ac:dyDescent="0.3">
      <c r="A6746" t="s">
        <v>9809</v>
      </c>
      <c r="B6746" t="s">
        <v>72</v>
      </c>
      <c r="C6746" t="s">
        <v>12570</v>
      </c>
      <c r="D6746" t="s">
        <v>73</v>
      </c>
      <c r="G6746" t="s">
        <v>12563</v>
      </c>
      <c r="H6746" s="5" t="s">
        <v>12319</v>
      </c>
      <c r="I6746" s="8" t="str">
        <f t="shared" si="211"/>
        <v xml:space="preserve">03-pr-23 </v>
      </c>
      <c r="J6746" s="5" t="s">
        <v>11907</v>
      </c>
      <c r="K6746" t="str">
        <f t="shared" si="210"/>
        <v xml:space="preserve">15-Dec-23 </v>
      </c>
      <c r="L6746">
        <v>0</v>
      </c>
      <c r="M6746">
        <v>0</v>
      </c>
      <c r="N6746">
        <v>178</v>
      </c>
      <c r="O6746" s="2">
        <v>1</v>
      </c>
      <c r="Q6746" t="s">
        <v>340</v>
      </c>
    </row>
    <row r="6747" spans="1:17" x14ac:dyDescent="0.3">
      <c r="A6747" t="s">
        <v>9809</v>
      </c>
      <c r="B6747" t="s">
        <v>72</v>
      </c>
      <c r="C6747" t="s">
        <v>12571</v>
      </c>
      <c r="D6747" t="s">
        <v>73</v>
      </c>
      <c r="G6747" t="s">
        <v>12565</v>
      </c>
      <c r="H6747" s="5" t="s">
        <v>12319</v>
      </c>
      <c r="I6747" s="8" t="str">
        <f t="shared" si="211"/>
        <v xml:space="preserve">03-pr-23 </v>
      </c>
      <c r="J6747" s="5" t="s">
        <v>12566</v>
      </c>
      <c r="K6747" t="str">
        <f t="shared" si="210"/>
        <v xml:space="preserve">28-Jul-23 </v>
      </c>
      <c r="L6747">
        <v>187</v>
      </c>
      <c r="M6747">
        <v>0</v>
      </c>
      <c r="N6747">
        <v>79</v>
      </c>
      <c r="O6747" s="2">
        <v>1</v>
      </c>
      <c r="Q6747" t="s">
        <v>340</v>
      </c>
    </row>
    <row r="6748" spans="1:17" x14ac:dyDescent="0.3">
      <c r="A6748" t="s">
        <v>9809</v>
      </c>
      <c r="B6748" t="s">
        <v>72</v>
      </c>
      <c r="C6748" t="s">
        <v>12572</v>
      </c>
      <c r="D6748" t="s">
        <v>73</v>
      </c>
      <c r="G6748" t="s">
        <v>12568</v>
      </c>
      <c r="H6748" s="5" t="s">
        <v>12319</v>
      </c>
      <c r="I6748" s="8" t="str">
        <f t="shared" si="211"/>
        <v xml:space="preserve">03-pr-23 </v>
      </c>
      <c r="J6748" s="5" t="s">
        <v>11750</v>
      </c>
      <c r="K6748" t="str">
        <f t="shared" si="210"/>
        <v xml:space="preserve">14-pr-23 </v>
      </c>
      <c r="L6748">
        <v>0</v>
      </c>
      <c r="M6748">
        <v>0</v>
      </c>
      <c r="N6748">
        <v>8</v>
      </c>
      <c r="O6748" s="2">
        <v>1</v>
      </c>
      <c r="Q6748" t="s">
        <v>340</v>
      </c>
    </row>
    <row r="6749" spans="1:17" x14ac:dyDescent="0.3">
      <c r="A6749" t="s">
        <v>9794</v>
      </c>
      <c r="B6749" t="s">
        <v>58</v>
      </c>
      <c r="C6749" t="s">
        <v>12573</v>
      </c>
      <c r="D6749" t="s">
        <v>59</v>
      </c>
      <c r="E6749" s="1">
        <v>44977</v>
      </c>
      <c r="F6749" s="1">
        <v>44981</v>
      </c>
      <c r="G6749" t="s">
        <v>12574</v>
      </c>
      <c r="H6749" s="5" t="s">
        <v>12319</v>
      </c>
      <c r="I6749" s="8" t="str">
        <f t="shared" si="211"/>
        <v xml:space="preserve">03-pr-23 </v>
      </c>
      <c r="J6749" s="5" t="s">
        <v>11750</v>
      </c>
      <c r="K6749" t="str">
        <f t="shared" si="210"/>
        <v xml:space="preserve">14-pr-23 </v>
      </c>
      <c r="L6749">
        <v>8</v>
      </c>
      <c r="M6749">
        <v>0</v>
      </c>
      <c r="N6749">
        <v>8</v>
      </c>
      <c r="O6749" s="2">
        <v>1</v>
      </c>
      <c r="Q6749" t="s">
        <v>340</v>
      </c>
    </row>
    <row r="6750" spans="1:17" x14ac:dyDescent="0.3">
      <c r="A6750" t="s">
        <v>3502</v>
      </c>
      <c r="B6750" t="s">
        <v>23</v>
      </c>
      <c r="C6750" t="s">
        <v>12575</v>
      </c>
      <c r="D6750" t="s">
        <v>24</v>
      </c>
      <c r="E6750" s="1">
        <v>45019</v>
      </c>
      <c r="F6750" s="1">
        <v>45019</v>
      </c>
      <c r="G6750" t="s">
        <v>2495</v>
      </c>
      <c r="H6750" s="5" t="s">
        <v>12319</v>
      </c>
      <c r="I6750" s="8" t="str">
        <f t="shared" si="211"/>
        <v xml:space="preserve">03-pr-23 </v>
      </c>
      <c r="J6750" s="5" t="s">
        <v>12319</v>
      </c>
      <c r="K6750" t="str">
        <f t="shared" si="210"/>
        <v xml:space="preserve">03-pr-23 </v>
      </c>
      <c r="L6750">
        <v>1</v>
      </c>
      <c r="M6750">
        <v>0</v>
      </c>
      <c r="N6750">
        <v>1</v>
      </c>
      <c r="O6750" s="2">
        <v>1</v>
      </c>
      <c r="Q6750" t="s">
        <v>340</v>
      </c>
    </row>
    <row r="6751" spans="1:17" x14ac:dyDescent="0.3">
      <c r="A6751" t="s">
        <v>3502</v>
      </c>
      <c r="B6751" t="s">
        <v>23</v>
      </c>
      <c r="C6751" t="s">
        <v>12576</v>
      </c>
      <c r="D6751" t="s">
        <v>24</v>
      </c>
      <c r="E6751" s="1">
        <v>45019</v>
      </c>
      <c r="F6751" s="1">
        <v>45019</v>
      </c>
      <c r="G6751" t="s">
        <v>2539</v>
      </c>
      <c r="H6751" s="5" t="s">
        <v>12319</v>
      </c>
      <c r="I6751" s="8" t="str">
        <f t="shared" si="211"/>
        <v xml:space="preserve">03-pr-23 </v>
      </c>
      <c r="J6751" s="5" t="s">
        <v>12319</v>
      </c>
      <c r="K6751" t="str">
        <f t="shared" si="210"/>
        <v xml:space="preserve">03-pr-23 </v>
      </c>
      <c r="L6751">
        <v>1</v>
      </c>
      <c r="M6751">
        <v>0</v>
      </c>
      <c r="N6751">
        <v>1</v>
      </c>
      <c r="O6751" s="2">
        <v>1</v>
      </c>
      <c r="Q6751" t="s">
        <v>340</v>
      </c>
    </row>
    <row r="6752" spans="1:17" x14ac:dyDescent="0.3">
      <c r="A6752" t="s">
        <v>3502</v>
      </c>
      <c r="B6752" t="s">
        <v>23</v>
      </c>
      <c r="C6752" t="s">
        <v>12577</v>
      </c>
      <c r="D6752" t="s">
        <v>24</v>
      </c>
      <c r="E6752" s="1">
        <v>45019</v>
      </c>
      <c r="F6752" s="1">
        <v>45020</v>
      </c>
      <c r="G6752" t="s">
        <v>2144</v>
      </c>
      <c r="H6752" s="5" t="s">
        <v>12319</v>
      </c>
      <c r="I6752" s="8" t="str">
        <f t="shared" si="211"/>
        <v xml:space="preserve">03-pr-23 </v>
      </c>
      <c r="J6752" s="5" t="s">
        <v>12578</v>
      </c>
      <c r="K6752" t="str">
        <f t="shared" si="210"/>
        <v xml:space="preserve">04-pr-23 </v>
      </c>
      <c r="L6752">
        <v>2</v>
      </c>
      <c r="M6752">
        <v>0</v>
      </c>
      <c r="N6752">
        <v>2</v>
      </c>
      <c r="O6752" s="2">
        <v>1</v>
      </c>
      <c r="Q6752" t="s">
        <v>340</v>
      </c>
    </row>
    <row r="6753" spans="1:17" x14ac:dyDescent="0.3">
      <c r="A6753" t="s">
        <v>3510</v>
      </c>
      <c r="B6753" t="s">
        <v>45</v>
      </c>
      <c r="C6753" t="s">
        <v>12579</v>
      </c>
      <c r="D6753" t="s">
        <v>46</v>
      </c>
      <c r="G6753" t="s">
        <v>2495</v>
      </c>
      <c r="H6753" s="5" t="s">
        <v>12319</v>
      </c>
      <c r="I6753" s="8" t="str">
        <f t="shared" si="211"/>
        <v xml:space="preserve">03-pr-23 </v>
      </c>
      <c r="J6753" s="5" t="s">
        <v>12319</v>
      </c>
      <c r="K6753" t="str">
        <f t="shared" si="210"/>
        <v xml:space="preserve">03-pr-23 </v>
      </c>
      <c r="L6753">
        <v>1</v>
      </c>
      <c r="M6753">
        <v>0</v>
      </c>
      <c r="N6753">
        <v>1</v>
      </c>
      <c r="O6753" s="2">
        <v>1</v>
      </c>
      <c r="Q6753" t="s">
        <v>340</v>
      </c>
    </row>
    <row r="6754" spans="1:17" x14ac:dyDescent="0.3">
      <c r="A6754" t="s">
        <v>3510</v>
      </c>
      <c r="B6754" t="s">
        <v>45</v>
      </c>
      <c r="C6754" t="s">
        <v>12580</v>
      </c>
      <c r="D6754" t="s">
        <v>46</v>
      </c>
      <c r="G6754" t="s">
        <v>2539</v>
      </c>
      <c r="H6754" s="5" t="s">
        <v>12319</v>
      </c>
      <c r="I6754" s="8" t="str">
        <f t="shared" si="211"/>
        <v xml:space="preserve">03-pr-23 </v>
      </c>
      <c r="J6754" s="5" t="s">
        <v>12319</v>
      </c>
      <c r="K6754" t="str">
        <f t="shared" si="210"/>
        <v xml:space="preserve">03-pr-23 </v>
      </c>
      <c r="L6754">
        <v>1</v>
      </c>
      <c r="M6754">
        <v>0</v>
      </c>
      <c r="N6754">
        <v>1</v>
      </c>
      <c r="O6754" s="2">
        <v>1</v>
      </c>
      <c r="Q6754" t="s">
        <v>340</v>
      </c>
    </row>
    <row r="6755" spans="1:17" x14ac:dyDescent="0.3">
      <c r="A6755" t="s">
        <v>3510</v>
      </c>
      <c r="B6755" t="s">
        <v>45</v>
      </c>
      <c r="C6755" t="s">
        <v>12581</v>
      </c>
      <c r="D6755" t="s">
        <v>46</v>
      </c>
      <c r="G6755" t="s">
        <v>2144</v>
      </c>
      <c r="H6755" s="5" t="s">
        <v>12319</v>
      </c>
      <c r="I6755" s="8" t="str">
        <f t="shared" si="211"/>
        <v xml:space="preserve">03-pr-23 </v>
      </c>
      <c r="J6755" s="5" t="s">
        <v>12578</v>
      </c>
      <c r="K6755" t="str">
        <f t="shared" si="210"/>
        <v xml:space="preserve">04-pr-23 </v>
      </c>
      <c r="L6755">
        <v>2</v>
      </c>
      <c r="M6755">
        <v>0</v>
      </c>
      <c r="N6755">
        <v>2</v>
      </c>
      <c r="O6755" s="2">
        <v>1</v>
      </c>
      <c r="Q6755" t="s">
        <v>340</v>
      </c>
    </row>
    <row r="6756" spans="1:17" x14ac:dyDescent="0.3">
      <c r="A6756" t="s">
        <v>5534</v>
      </c>
      <c r="B6756" t="s">
        <v>32</v>
      </c>
      <c r="C6756" t="s">
        <v>12582</v>
      </c>
      <c r="D6756" t="s">
        <v>33</v>
      </c>
      <c r="E6756" s="1">
        <v>45085</v>
      </c>
      <c r="F6756" s="1">
        <v>45091</v>
      </c>
      <c r="G6756" t="s">
        <v>11665</v>
      </c>
      <c r="H6756" s="5" t="s">
        <v>12319</v>
      </c>
      <c r="I6756" s="8" t="str">
        <f t="shared" si="211"/>
        <v xml:space="preserve">03-pr-23 </v>
      </c>
      <c r="J6756" s="5" t="s">
        <v>11366</v>
      </c>
      <c r="K6756" t="str">
        <f t="shared" si="210"/>
        <v xml:space="preserve">11-pr-23 </v>
      </c>
      <c r="L6756">
        <v>5</v>
      </c>
      <c r="M6756">
        <v>0</v>
      </c>
      <c r="N6756">
        <v>5</v>
      </c>
      <c r="O6756" s="2">
        <v>1</v>
      </c>
      <c r="Q6756" t="s">
        <v>340</v>
      </c>
    </row>
    <row r="6757" spans="1:17" x14ac:dyDescent="0.3">
      <c r="A6757" t="s">
        <v>9809</v>
      </c>
      <c r="B6757" t="s">
        <v>72</v>
      </c>
      <c r="C6757" t="s">
        <v>12583</v>
      </c>
      <c r="D6757" t="s">
        <v>73</v>
      </c>
      <c r="E6757" s="1">
        <v>44977</v>
      </c>
      <c r="F6757" s="1">
        <v>44981</v>
      </c>
      <c r="G6757" t="s">
        <v>12574</v>
      </c>
      <c r="H6757" s="5" t="s">
        <v>12319</v>
      </c>
      <c r="I6757" s="8" t="str">
        <f t="shared" si="211"/>
        <v xml:space="preserve">03-pr-23 </v>
      </c>
      <c r="J6757" s="5" t="s">
        <v>11750</v>
      </c>
      <c r="K6757" t="str">
        <f t="shared" si="210"/>
        <v xml:space="preserve">14-pr-23 </v>
      </c>
      <c r="L6757">
        <v>8</v>
      </c>
      <c r="M6757">
        <v>0</v>
      </c>
      <c r="N6757">
        <v>8</v>
      </c>
      <c r="O6757" s="2">
        <v>1</v>
      </c>
      <c r="Q6757" t="s">
        <v>340</v>
      </c>
    </row>
    <row r="6758" spans="1:17" x14ac:dyDescent="0.3">
      <c r="A6758" t="s">
        <v>11570</v>
      </c>
      <c r="B6758" t="s">
        <v>141</v>
      </c>
      <c r="C6758" t="s">
        <v>12584</v>
      </c>
      <c r="D6758" t="s">
        <v>142</v>
      </c>
      <c r="E6758" s="1">
        <v>45000</v>
      </c>
      <c r="F6758" s="1">
        <v>45013</v>
      </c>
      <c r="G6758" t="s">
        <v>12585</v>
      </c>
      <c r="H6758" s="5" t="s">
        <v>12578</v>
      </c>
      <c r="I6758" s="8" t="str">
        <f t="shared" si="211"/>
        <v xml:space="preserve">04-pr-23 </v>
      </c>
      <c r="J6758" s="5" t="s">
        <v>12586</v>
      </c>
      <c r="K6758" t="str">
        <f t="shared" si="210"/>
        <v xml:space="preserve">07-pr-23 </v>
      </c>
      <c r="L6758">
        <v>10</v>
      </c>
      <c r="M6758">
        <v>0</v>
      </c>
      <c r="N6758">
        <v>3</v>
      </c>
      <c r="O6758" s="2">
        <v>1</v>
      </c>
      <c r="Q6758" t="s">
        <v>340</v>
      </c>
    </row>
    <row r="6759" spans="1:17" x14ac:dyDescent="0.3">
      <c r="A6759" t="s">
        <v>11570</v>
      </c>
      <c r="B6759" t="s">
        <v>141</v>
      </c>
      <c r="C6759" t="s">
        <v>12587</v>
      </c>
      <c r="D6759" t="s">
        <v>142</v>
      </c>
      <c r="E6759" s="1">
        <v>45028</v>
      </c>
      <c r="F6759" s="1">
        <v>45040</v>
      </c>
      <c r="G6759" t="s">
        <v>12588</v>
      </c>
      <c r="H6759" s="5" t="s">
        <v>12578</v>
      </c>
      <c r="I6759" s="8" t="str">
        <f t="shared" si="211"/>
        <v xml:space="preserve">04-pr-23 </v>
      </c>
      <c r="J6759" s="5" t="s">
        <v>11366</v>
      </c>
      <c r="K6759" t="str">
        <f t="shared" si="210"/>
        <v xml:space="preserve">11-pr-23 </v>
      </c>
      <c r="L6759">
        <v>9</v>
      </c>
      <c r="M6759">
        <v>0</v>
      </c>
      <c r="N6759">
        <v>4</v>
      </c>
      <c r="O6759" s="2">
        <v>1</v>
      </c>
      <c r="Q6759" t="s">
        <v>340</v>
      </c>
    </row>
    <row r="6760" spans="1:17" x14ac:dyDescent="0.3">
      <c r="A6760" t="s">
        <v>3502</v>
      </c>
      <c r="B6760" t="s">
        <v>23</v>
      </c>
      <c r="C6760" t="s">
        <v>12589</v>
      </c>
      <c r="D6760" t="s">
        <v>24</v>
      </c>
      <c r="E6760" s="1">
        <v>45020</v>
      </c>
      <c r="F6760" s="1">
        <v>45020</v>
      </c>
      <c r="G6760" t="s">
        <v>2548</v>
      </c>
      <c r="H6760" s="5" t="s">
        <v>12578</v>
      </c>
      <c r="I6760" s="8" t="str">
        <f t="shared" si="211"/>
        <v xml:space="preserve">04-pr-23 </v>
      </c>
      <c r="J6760" s="5" t="s">
        <v>12578</v>
      </c>
      <c r="K6760" t="str">
        <f t="shared" si="210"/>
        <v xml:space="preserve">04-pr-23 </v>
      </c>
      <c r="L6760">
        <v>1</v>
      </c>
      <c r="M6760">
        <v>0</v>
      </c>
      <c r="N6760">
        <v>1</v>
      </c>
      <c r="O6760" s="2">
        <v>1</v>
      </c>
      <c r="Q6760" t="s">
        <v>340</v>
      </c>
    </row>
    <row r="6761" spans="1:17" x14ac:dyDescent="0.3">
      <c r="A6761" t="s">
        <v>3510</v>
      </c>
      <c r="B6761" t="s">
        <v>45</v>
      </c>
      <c r="C6761" t="s">
        <v>12590</v>
      </c>
      <c r="D6761" t="s">
        <v>46</v>
      </c>
      <c r="G6761" t="s">
        <v>2548</v>
      </c>
      <c r="H6761" s="5" t="s">
        <v>12578</v>
      </c>
      <c r="I6761" s="8" t="str">
        <f t="shared" si="211"/>
        <v xml:space="preserve">04-pr-23 </v>
      </c>
      <c r="J6761" s="5" t="s">
        <v>12578</v>
      </c>
      <c r="K6761" t="str">
        <f t="shared" si="210"/>
        <v xml:space="preserve">04-pr-23 </v>
      </c>
      <c r="L6761">
        <v>1</v>
      </c>
      <c r="M6761">
        <v>0</v>
      </c>
      <c r="N6761">
        <v>1</v>
      </c>
      <c r="O6761" s="2">
        <v>1</v>
      </c>
      <c r="Q6761" t="s">
        <v>340</v>
      </c>
    </row>
    <row r="6762" spans="1:17" x14ac:dyDescent="0.3">
      <c r="A6762" t="s">
        <v>3502</v>
      </c>
      <c r="B6762" t="s">
        <v>23</v>
      </c>
      <c r="C6762" t="s">
        <v>12591</v>
      </c>
      <c r="D6762" t="s">
        <v>24</v>
      </c>
      <c r="E6762" s="1">
        <v>45021</v>
      </c>
      <c r="F6762" s="1">
        <v>45021</v>
      </c>
      <c r="G6762" t="s">
        <v>9585</v>
      </c>
      <c r="H6762" s="5" t="s">
        <v>12592</v>
      </c>
      <c r="I6762" s="8" t="str">
        <f t="shared" si="211"/>
        <v xml:space="preserve">05-pr-23 </v>
      </c>
      <c r="J6762" s="5" t="s">
        <v>12592</v>
      </c>
      <c r="K6762" t="str">
        <f t="shared" si="210"/>
        <v xml:space="preserve">05-pr-23 </v>
      </c>
      <c r="L6762">
        <v>1</v>
      </c>
      <c r="M6762">
        <v>0</v>
      </c>
      <c r="N6762">
        <v>1</v>
      </c>
      <c r="O6762" s="2">
        <v>1</v>
      </c>
      <c r="Q6762" t="s">
        <v>340</v>
      </c>
    </row>
    <row r="6763" spans="1:17" x14ac:dyDescent="0.3">
      <c r="A6763" t="s">
        <v>3510</v>
      </c>
      <c r="B6763" t="s">
        <v>45</v>
      </c>
      <c r="C6763" t="s">
        <v>12593</v>
      </c>
      <c r="D6763" t="s">
        <v>46</v>
      </c>
      <c r="G6763" t="s">
        <v>9585</v>
      </c>
      <c r="H6763" s="5" t="s">
        <v>12592</v>
      </c>
      <c r="I6763" s="8" t="str">
        <f t="shared" si="211"/>
        <v xml:space="preserve">05-pr-23 </v>
      </c>
      <c r="J6763" s="5" t="s">
        <v>12592</v>
      </c>
      <c r="K6763" t="str">
        <f t="shared" si="210"/>
        <v xml:space="preserve">05-pr-23 </v>
      </c>
      <c r="L6763">
        <v>1</v>
      </c>
      <c r="M6763">
        <v>0</v>
      </c>
      <c r="N6763">
        <v>1</v>
      </c>
      <c r="O6763" s="2">
        <v>1</v>
      </c>
      <c r="Q6763" t="s">
        <v>340</v>
      </c>
    </row>
    <row r="6764" spans="1:17" x14ac:dyDescent="0.3">
      <c r="A6764" t="s">
        <v>3502</v>
      </c>
      <c r="B6764" t="s">
        <v>23</v>
      </c>
      <c r="C6764" t="s">
        <v>12594</v>
      </c>
      <c r="D6764" t="s">
        <v>24</v>
      </c>
      <c r="E6764" s="1">
        <v>45022</v>
      </c>
      <c r="F6764" s="1">
        <v>45022</v>
      </c>
      <c r="G6764" t="s">
        <v>2552</v>
      </c>
      <c r="H6764" s="5" t="s">
        <v>12454</v>
      </c>
      <c r="I6764" s="8" t="str">
        <f t="shared" si="211"/>
        <v xml:space="preserve">06-pr-23 </v>
      </c>
      <c r="J6764" s="5" t="s">
        <v>12454</v>
      </c>
      <c r="K6764" t="str">
        <f t="shared" si="210"/>
        <v xml:space="preserve">06-pr-23 </v>
      </c>
      <c r="L6764">
        <v>1</v>
      </c>
      <c r="M6764">
        <v>0</v>
      </c>
      <c r="N6764">
        <v>1</v>
      </c>
      <c r="O6764" s="2">
        <v>1</v>
      </c>
      <c r="Q6764" t="s">
        <v>340</v>
      </c>
    </row>
    <row r="6765" spans="1:17" x14ac:dyDescent="0.3">
      <c r="A6765" t="s">
        <v>3510</v>
      </c>
      <c r="B6765" t="s">
        <v>45</v>
      </c>
      <c r="C6765" t="s">
        <v>12595</v>
      </c>
      <c r="D6765" t="s">
        <v>46</v>
      </c>
      <c r="G6765" t="s">
        <v>2552</v>
      </c>
      <c r="H6765" s="5" t="s">
        <v>12454</v>
      </c>
      <c r="I6765" s="8" t="str">
        <f t="shared" si="211"/>
        <v xml:space="preserve">06-pr-23 </v>
      </c>
      <c r="J6765" s="5" t="s">
        <v>12454</v>
      </c>
      <c r="K6765" t="str">
        <f t="shared" si="210"/>
        <v xml:space="preserve">06-pr-23 </v>
      </c>
      <c r="L6765">
        <v>1</v>
      </c>
      <c r="M6765">
        <v>0</v>
      </c>
      <c r="N6765">
        <v>1</v>
      </c>
      <c r="O6765" s="2">
        <v>1</v>
      </c>
      <c r="Q6765" t="s">
        <v>340</v>
      </c>
    </row>
    <row r="6766" spans="1:17" x14ac:dyDescent="0.3">
      <c r="A6766" t="s">
        <v>11570</v>
      </c>
      <c r="B6766" t="s">
        <v>141</v>
      </c>
      <c r="C6766" t="s">
        <v>12596</v>
      </c>
      <c r="D6766" t="s">
        <v>142</v>
      </c>
      <c r="E6766" s="1">
        <v>45014</v>
      </c>
      <c r="F6766" s="1">
        <v>45029</v>
      </c>
      <c r="G6766" t="s">
        <v>12597</v>
      </c>
      <c r="H6766" s="5" t="s">
        <v>12598</v>
      </c>
      <c r="I6766" s="8" t="str">
        <f t="shared" si="211"/>
        <v xml:space="preserve">10-pr-23 </v>
      </c>
      <c r="J6766" s="5" t="s">
        <v>12599</v>
      </c>
      <c r="K6766" t="str">
        <f t="shared" si="210"/>
        <v xml:space="preserve">12-pr-23 </v>
      </c>
      <c r="L6766">
        <v>10</v>
      </c>
      <c r="M6766">
        <v>0</v>
      </c>
      <c r="N6766">
        <v>1</v>
      </c>
      <c r="O6766" s="2">
        <v>1</v>
      </c>
      <c r="Q6766" t="s">
        <v>340</v>
      </c>
    </row>
    <row r="6767" spans="1:17" x14ac:dyDescent="0.3">
      <c r="A6767" t="s">
        <v>5534</v>
      </c>
      <c r="B6767" t="s">
        <v>32</v>
      </c>
      <c r="C6767" t="s">
        <v>12600</v>
      </c>
      <c r="D6767" t="s">
        <v>33</v>
      </c>
      <c r="F6767" s="1">
        <v>45091</v>
      </c>
      <c r="G6767" t="s">
        <v>11699</v>
      </c>
      <c r="H6767" s="5" t="s">
        <v>11366</v>
      </c>
      <c r="I6767" s="8" t="str">
        <f t="shared" si="211"/>
        <v xml:space="preserve">11-pr-23 </v>
      </c>
      <c r="J6767" s="5" t="s">
        <v>11366</v>
      </c>
      <c r="K6767" t="str">
        <f t="shared" si="210"/>
        <v xml:space="preserve">11-pr-23 </v>
      </c>
      <c r="L6767">
        <v>0</v>
      </c>
      <c r="M6767">
        <v>0</v>
      </c>
      <c r="N6767">
        <v>0</v>
      </c>
      <c r="O6767" s="2">
        <v>1</v>
      </c>
      <c r="Q6767" t="s">
        <v>340</v>
      </c>
    </row>
    <row r="6768" spans="1:17" x14ac:dyDescent="0.3">
      <c r="A6768" t="s">
        <v>5534</v>
      </c>
      <c r="B6768" t="s">
        <v>32</v>
      </c>
      <c r="C6768" t="s">
        <v>12601</v>
      </c>
      <c r="D6768" t="s">
        <v>33</v>
      </c>
      <c r="F6768" s="1">
        <v>45091</v>
      </c>
      <c r="G6768" t="s">
        <v>11845</v>
      </c>
      <c r="H6768" s="5" t="s">
        <v>11366</v>
      </c>
      <c r="I6768" s="8" t="str">
        <f t="shared" si="211"/>
        <v xml:space="preserve">11-pr-23 </v>
      </c>
      <c r="J6768" s="5" t="s">
        <v>11366</v>
      </c>
      <c r="K6768" t="str">
        <f t="shared" si="210"/>
        <v xml:space="preserve">11-pr-23 </v>
      </c>
      <c r="L6768">
        <v>0</v>
      </c>
      <c r="M6768">
        <v>0</v>
      </c>
      <c r="N6768">
        <v>0</v>
      </c>
      <c r="O6768" s="2">
        <v>1</v>
      </c>
      <c r="Q6768" t="s">
        <v>340</v>
      </c>
    </row>
    <row r="6769" spans="1:17" x14ac:dyDescent="0.3">
      <c r="A6769" t="s">
        <v>9794</v>
      </c>
      <c r="B6769" t="s">
        <v>58</v>
      </c>
      <c r="C6769" t="s">
        <v>12602</v>
      </c>
      <c r="D6769" t="s">
        <v>59</v>
      </c>
      <c r="E6769" s="1">
        <v>44965</v>
      </c>
      <c r="F6769" s="1">
        <v>44992</v>
      </c>
      <c r="G6769" t="s">
        <v>12603</v>
      </c>
      <c r="H6769" s="5" t="s">
        <v>11366</v>
      </c>
      <c r="I6769" s="8" t="str">
        <f t="shared" si="211"/>
        <v xml:space="preserve">11-pr-23 </v>
      </c>
      <c r="J6769" s="5" t="s">
        <v>11750</v>
      </c>
      <c r="K6769" t="str">
        <f t="shared" si="210"/>
        <v xml:space="preserve">14-pr-23 </v>
      </c>
      <c r="L6769">
        <v>20</v>
      </c>
      <c r="M6769">
        <v>0</v>
      </c>
      <c r="N6769">
        <v>4</v>
      </c>
      <c r="O6769" s="2">
        <v>1</v>
      </c>
      <c r="Q6769" t="s">
        <v>340</v>
      </c>
    </row>
    <row r="6770" spans="1:17" x14ac:dyDescent="0.3">
      <c r="A6770" t="s">
        <v>9809</v>
      </c>
      <c r="B6770" t="s">
        <v>72</v>
      </c>
      <c r="C6770" t="s">
        <v>12604</v>
      </c>
      <c r="D6770" t="s">
        <v>73</v>
      </c>
      <c r="E6770" s="1">
        <v>44965</v>
      </c>
      <c r="F6770" s="1">
        <v>44992</v>
      </c>
      <c r="G6770" t="s">
        <v>12603</v>
      </c>
      <c r="H6770" s="5" t="s">
        <v>11366</v>
      </c>
      <c r="I6770" s="8" t="str">
        <f t="shared" si="211"/>
        <v xml:space="preserve">11-pr-23 </v>
      </c>
      <c r="J6770" s="5" t="s">
        <v>11750</v>
      </c>
      <c r="K6770" t="str">
        <f t="shared" si="210"/>
        <v xml:space="preserve">14-pr-23 </v>
      </c>
      <c r="L6770">
        <v>20</v>
      </c>
      <c r="M6770">
        <v>0</v>
      </c>
      <c r="N6770">
        <v>4</v>
      </c>
      <c r="O6770" s="2">
        <v>1</v>
      </c>
      <c r="Q6770" t="s">
        <v>340</v>
      </c>
    </row>
    <row r="6771" spans="1:17" x14ac:dyDescent="0.3">
      <c r="A6771" t="s">
        <v>5534</v>
      </c>
      <c r="B6771" t="s">
        <v>32</v>
      </c>
      <c r="C6771" t="s">
        <v>12605</v>
      </c>
      <c r="D6771" t="s">
        <v>33</v>
      </c>
      <c r="F6771" s="1">
        <v>45091</v>
      </c>
      <c r="G6771" t="s">
        <v>11699</v>
      </c>
      <c r="H6771" s="5" t="s">
        <v>11366</v>
      </c>
      <c r="I6771" s="8" t="str">
        <f t="shared" si="211"/>
        <v xml:space="preserve">11-pr-23 </v>
      </c>
      <c r="J6771" s="5" t="s">
        <v>11366</v>
      </c>
      <c r="K6771" t="str">
        <f t="shared" si="210"/>
        <v xml:space="preserve">11-pr-23 </v>
      </c>
      <c r="L6771">
        <v>0</v>
      </c>
      <c r="M6771">
        <v>0</v>
      </c>
      <c r="N6771">
        <v>0</v>
      </c>
      <c r="O6771" s="2">
        <v>1</v>
      </c>
      <c r="Q6771" t="s">
        <v>340</v>
      </c>
    </row>
    <row r="6772" spans="1:17" x14ac:dyDescent="0.3">
      <c r="A6772" t="s">
        <v>5534</v>
      </c>
      <c r="B6772" t="s">
        <v>32</v>
      </c>
      <c r="C6772" t="s">
        <v>12606</v>
      </c>
      <c r="D6772" t="s">
        <v>33</v>
      </c>
      <c r="F6772" s="1">
        <v>45091</v>
      </c>
      <c r="G6772" t="s">
        <v>11845</v>
      </c>
      <c r="H6772" s="5" t="s">
        <v>11366</v>
      </c>
      <c r="I6772" s="8" t="str">
        <f t="shared" si="211"/>
        <v xml:space="preserve">11-pr-23 </v>
      </c>
      <c r="J6772" s="5" t="s">
        <v>11366</v>
      </c>
      <c r="K6772" t="str">
        <f t="shared" si="210"/>
        <v xml:space="preserve">11-pr-23 </v>
      </c>
      <c r="L6772">
        <v>0</v>
      </c>
      <c r="M6772">
        <v>0</v>
      </c>
      <c r="N6772">
        <v>0</v>
      </c>
      <c r="O6772" s="2">
        <v>1</v>
      </c>
      <c r="Q6772" t="s">
        <v>340</v>
      </c>
    </row>
    <row r="6773" spans="1:17" x14ac:dyDescent="0.3">
      <c r="A6773" t="s">
        <v>5534</v>
      </c>
      <c r="B6773" t="s">
        <v>32</v>
      </c>
      <c r="C6773" t="s">
        <v>12607</v>
      </c>
      <c r="D6773" t="s">
        <v>33</v>
      </c>
      <c r="E6773" s="1">
        <v>45085</v>
      </c>
      <c r="F6773" s="1">
        <v>45091</v>
      </c>
      <c r="G6773" t="s">
        <v>263</v>
      </c>
      <c r="H6773" s="5" t="s">
        <v>12599</v>
      </c>
      <c r="I6773" s="8" t="str">
        <f t="shared" si="211"/>
        <v xml:space="preserve">12-pr-23 </v>
      </c>
      <c r="J6773" s="5" t="s">
        <v>12608</v>
      </c>
      <c r="K6773" t="str">
        <f t="shared" si="210"/>
        <v xml:space="preserve">18-pr-23 </v>
      </c>
      <c r="L6773">
        <v>5</v>
      </c>
      <c r="M6773">
        <v>0</v>
      </c>
      <c r="N6773">
        <v>4</v>
      </c>
      <c r="O6773" s="2">
        <v>1</v>
      </c>
      <c r="Q6773" t="s">
        <v>340</v>
      </c>
    </row>
    <row r="6774" spans="1:17" x14ac:dyDescent="0.3">
      <c r="A6774" t="s">
        <v>5534</v>
      </c>
      <c r="B6774" t="s">
        <v>32</v>
      </c>
      <c r="C6774" t="s">
        <v>12609</v>
      </c>
      <c r="D6774" t="s">
        <v>33</v>
      </c>
      <c r="E6774" s="1">
        <v>45092</v>
      </c>
      <c r="F6774" s="1">
        <v>45098</v>
      </c>
      <c r="G6774" t="s">
        <v>245</v>
      </c>
      <c r="H6774" s="5" t="s">
        <v>12599</v>
      </c>
      <c r="I6774" s="8" t="str">
        <f t="shared" si="211"/>
        <v xml:space="preserve">12-pr-23 </v>
      </c>
      <c r="J6774" s="5" t="s">
        <v>12608</v>
      </c>
      <c r="K6774" t="str">
        <f t="shared" si="210"/>
        <v xml:space="preserve">18-pr-23 </v>
      </c>
      <c r="L6774">
        <v>5</v>
      </c>
      <c r="M6774">
        <v>0</v>
      </c>
      <c r="N6774">
        <v>4</v>
      </c>
      <c r="O6774" s="2">
        <v>1</v>
      </c>
      <c r="Q6774" t="s">
        <v>340</v>
      </c>
    </row>
    <row r="6775" spans="1:17" x14ac:dyDescent="0.3">
      <c r="A6775" t="s">
        <v>9794</v>
      </c>
      <c r="B6775" t="s">
        <v>58</v>
      </c>
      <c r="C6775" t="s">
        <v>12610</v>
      </c>
      <c r="D6775" t="s">
        <v>59</v>
      </c>
      <c r="E6775" s="1">
        <v>44837</v>
      </c>
      <c r="F6775" s="1">
        <v>44862</v>
      </c>
      <c r="G6775" t="s">
        <v>12611</v>
      </c>
      <c r="H6775" s="5" t="s">
        <v>12599</v>
      </c>
      <c r="I6775" s="8" t="str">
        <f t="shared" si="211"/>
        <v xml:space="preserve">12-pr-23 </v>
      </c>
      <c r="J6775" s="5" t="s">
        <v>12612</v>
      </c>
      <c r="K6775" t="str">
        <f t="shared" si="210"/>
        <v xml:space="preserve">16-Jun-23 </v>
      </c>
      <c r="L6775">
        <v>14</v>
      </c>
      <c r="M6775">
        <v>0</v>
      </c>
      <c r="N6775">
        <v>45</v>
      </c>
      <c r="O6775" s="2">
        <v>1</v>
      </c>
      <c r="Q6775" t="s">
        <v>340</v>
      </c>
    </row>
    <row r="6776" spans="1:17" x14ac:dyDescent="0.3">
      <c r="A6776" t="s">
        <v>3502</v>
      </c>
      <c r="B6776" t="s">
        <v>23</v>
      </c>
      <c r="C6776" t="s">
        <v>12613</v>
      </c>
      <c r="D6776" t="s">
        <v>24</v>
      </c>
      <c r="F6776" s="1">
        <v>45028</v>
      </c>
      <c r="G6776" t="s">
        <v>12614</v>
      </c>
      <c r="H6776" s="5" t="s">
        <v>12599</v>
      </c>
      <c r="I6776" s="8" t="str">
        <f t="shared" si="211"/>
        <v xml:space="preserve">12-pr-23 </v>
      </c>
      <c r="J6776" s="5" t="s">
        <v>12599</v>
      </c>
      <c r="K6776" t="str">
        <f t="shared" si="210"/>
        <v xml:space="preserve">12-pr-23 </v>
      </c>
      <c r="L6776">
        <v>0</v>
      </c>
      <c r="M6776">
        <v>0</v>
      </c>
      <c r="N6776">
        <v>0</v>
      </c>
      <c r="O6776" s="2">
        <v>1</v>
      </c>
      <c r="Q6776" t="s">
        <v>340</v>
      </c>
    </row>
    <row r="6777" spans="1:17" x14ac:dyDescent="0.3">
      <c r="A6777" t="s">
        <v>3502</v>
      </c>
      <c r="B6777" t="s">
        <v>23</v>
      </c>
      <c r="C6777" t="s">
        <v>12615</v>
      </c>
      <c r="D6777" t="s">
        <v>24</v>
      </c>
      <c r="E6777" s="1">
        <v>45028</v>
      </c>
      <c r="F6777" s="1">
        <v>45033</v>
      </c>
      <c r="G6777" t="s">
        <v>9600</v>
      </c>
      <c r="H6777" s="5" t="s">
        <v>12599</v>
      </c>
      <c r="I6777" s="8" t="str">
        <f t="shared" si="211"/>
        <v xml:space="preserve">12-pr-23 </v>
      </c>
      <c r="J6777" s="5" t="s">
        <v>12471</v>
      </c>
      <c r="K6777" t="str">
        <f t="shared" si="210"/>
        <v xml:space="preserve">17-pr-23 </v>
      </c>
      <c r="L6777">
        <v>4</v>
      </c>
      <c r="M6777">
        <v>0</v>
      </c>
      <c r="N6777">
        <v>4</v>
      </c>
      <c r="O6777" s="2">
        <v>1</v>
      </c>
      <c r="Q6777" t="s">
        <v>340</v>
      </c>
    </row>
    <row r="6778" spans="1:17" x14ac:dyDescent="0.3">
      <c r="A6778" t="s">
        <v>3510</v>
      </c>
      <c r="B6778" t="s">
        <v>45</v>
      </c>
      <c r="C6778" t="s">
        <v>12616</v>
      </c>
      <c r="D6778" t="s">
        <v>46</v>
      </c>
      <c r="G6778" t="s">
        <v>12614</v>
      </c>
      <c r="H6778" s="5" t="s">
        <v>12599</v>
      </c>
      <c r="I6778" s="8" t="str">
        <f t="shared" si="211"/>
        <v xml:space="preserve">12-pr-23 </v>
      </c>
      <c r="J6778" s="5" t="s">
        <v>12599</v>
      </c>
      <c r="K6778" t="str">
        <f t="shared" si="210"/>
        <v xml:space="preserve">12-pr-23 </v>
      </c>
      <c r="L6778">
        <v>0</v>
      </c>
      <c r="M6778">
        <v>0</v>
      </c>
      <c r="N6778">
        <v>0</v>
      </c>
      <c r="O6778" s="2">
        <v>1</v>
      </c>
      <c r="Q6778" t="s">
        <v>340</v>
      </c>
    </row>
    <row r="6779" spans="1:17" x14ac:dyDescent="0.3">
      <c r="A6779" t="s">
        <v>3510</v>
      </c>
      <c r="B6779" t="s">
        <v>45</v>
      </c>
      <c r="C6779" t="s">
        <v>12617</v>
      </c>
      <c r="D6779" t="s">
        <v>46</v>
      </c>
      <c r="G6779" t="s">
        <v>9600</v>
      </c>
      <c r="H6779" s="5" t="s">
        <v>12599</v>
      </c>
      <c r="I6779" s="8" t="str">
        <f t="shared" si="211"/>
        <v xml:space="preserve">12-pr-23 </v>
      </c>
      <c r="J6779" s="5" t="s">
        <v>12471</v>
      </c>
      <c r="K6779" t="str">
        <f t="shared" si="210"/>
        <v xml:space="preserve">17-pr-23 </v>
      </c>
      <c r="L6779">
        <v>4</v>
      </c>
      <c r="M6779">
        <v>0</v>
      </c>
      <c r="N6779">
        <v>4</v>
      </c>
      <c r="O6779" s="2">
        <v>1</v>
      </c>
      <c r="Q6779" t="s">
        <v>340</v>
      </c>
    </row>
    <row r="6780" spans="1:17" x14ac:dyDescent="0.3">
      <c r="A6780" t="s">
        <v>5534</v>
      </c>
      <c r="B6780" t="s">
        <v>32</v>
      </c>
      <c r="C6780" t="s">
        <v>12618</v>
      </c>
      <c r="D6780" t="s">
        <v>33</v>
      </c>
      <c r="E6780" s="1">
        <v>45085</v>
      </c>
      <c r="F6780" s="1">
        <v>45091</v>
      </c>
      <c r="G6780" t="s">
        <v>263</v>
      </c>
      <c r="H6780" s="5" t="s">
        <v>12599</v>
      </c>
      <c r="I6780" s="8" t="str">
        <f t="shared" si="211"/>
        <v xml:space="preserve">12-pr-23 </v>
      </c>
      <c r="J6780" s="5" t="s">
        <v>12608</v>
      </c>
      <c r="K6780" t="str">
        <f t="shared" si="210"/>
        <v xml:space="preserve">18-pr-23 </v>
      </c>
      <c r="L6780">
        <v>5</v>
      </c>
      <c r="M6780">
        <v>0</v>
      </c>
      <c r="N6780">
        <v>5</v>
      </c>
      <c r="O6780" s="2">
        <v>1</v>
      </c>
      <c r="Q6780" t="s">
        <v>340</v>
      </c>
    </row>
    <row r="6781" spans="1:17" x14ac:dyDescent="0.3">
      <c r="A6781" t="s">
        <v>5534</v>
      </c>
      <c r="B6781" t="s">
        <v>32</v>
      </c>
      <c r="C6781" t="s">
        <v>12619</v>
      </c>
      <c r="D6781" t="s">
        <v>33</v>
      </c>
      <c r="E6781" s="1">
        <v>45092</v>
      </c>
      <c r="F6781" s="1">
        <v>45098</v>
      </c>
      <c r="G6781" t="s">
        <v>245</v>
      </c>
      <c r="H6781" s="5" t="s">
        <v>12599</v>
      </c>
      <c r="I6781" s="8" t="str">
        <f t="shared" si="211"/>
        <v xml:space="preserve">12-pr-23 </v>
      </c>
      <c r="J6781" s="5" t="s">
        <v>12608</v>
      </c>
      <c r="K6781" t="str">
        <f t="shared" si="210"/>
        <v xml:space="preserve">18-pr-23 </v>
      </c>
      <c r="L6781">
        <v>5</v>
      </c>
      <c r="M6781">
        <v>0</v>
      </c>
      <c r="N6781">
        <v>5</v>
      </c>
      <c r="O6781" s="2">
        <v>1</v>
      </c>
      <c r="Q6781" t="s">
        <v>340</v>
      </c>
    </row>
    <row r="6782" spans="1:17" x14ac:dyDescent="0.3">
      <c r="A6782" t="s">
        <v>9809</v>
      </c>
      <c r="B6782" t="s">
        <v>72</v>
      </c>
      <c r="C6782" t="s">
        <v>12620</v>
      </c>
      <c r="D6782" t="s">
        <v>73</v>
      </c>
      <c r="E6782" s="1">
        <v>44837</v>
      </c>
      <c r="F6782" s="1">
        <v>44862</v>
      </c>
      <c r="G6782" t="s">
        <v>12611</v>
      </c>
      <c r="H6782" s="5" t="s">
        <v>12599</v>
      </c>
      <c r="I6782" s="8" t="str">
        <f t="shared" si="211"/>
        <v xml:space="preserve">12-pr-23 </v>
      </c>
      <c r="J6782" s="5" t="s">
        <v>12612</v>
      </c>
      <c r="K6782" t="str">
        <f t="shared" si="210"/>
        <v xml:space="preserve">16-Jun-23 </v>
      </c>
      <c r="L6782">
        <v>14</v>
      </c>
      <c r="M6782">
        <v>0</v>
      </c>
      <c r="N6782">
        <v>45</v>
      </c>
      <c r="O6782" s="2">
        <v>1</v>
      </c>
      <c r="Q6782" t="s">
        <v>340</v>
      </c>
    </row>
    <row r="6783" spans="1:17" x14ac:dyDescent="0.3">
      <c r="A6783" t="s">
        <v>11570</v>
      </c>
      <c r="B6783" t="s">
        <v>141</v>
      </c>
      <c r="C6783" t="s">
        <v>12621</v>
      </c>
      <c r="D6783" t="s">
        <v>142</v>
      </c>
      <c r="F6783" s="1">
        <v>45029</v>
      </c>
      <c r="G6783" t="s">
        <v>12622</v>
      </c>
      <c r="H6783" s="5" t="s">
        <v>11750</v>
      </c>
      <c r="I6783" s="8" t="str">
        <f t="shared" si="211"/>
        <v xml:space="preserve">14-pr-23 </v>
      </c>
      <c r="J6783" s="5" t="s">
        <v>11750</v>
      </c>
      <c r="K6783" t="str">
        <f t="shared" si="210"/>
        <v xml:space="preserve">14-pr-23 </v>
      </c>
      <c r="L6783">
        <v>0</v>
      </c>
      <c r="M6783">
        <v>0</v>
      </c>
      <c r="N6783">
        <v>0</v>
      </c>
      <c r="O6783" s="2">
        <v>1</v>
      </c>
      <c r="Q6783" t="s">
        <v>340</v>
      </c>
    </row>
    <row r="6784" spans="1:17" x14ac:dyDescent="0.3">
      <c r="A6784" t="s">
        <v>9794</v>
      </c>
      <c r="B6784" t="s">
        <v>58</v>
      </c>
      <c r="C6784" t="s">
        <v>12623</v>
      </c>
      <c r="D6784" t="s">
        <v>59</v>
      </c>
      <c r="G6784" t="s">
        <v>12624</v>
      </c>
      <c r="H6784" s="5" t="s">
        <v>11750</v>
      </c>
      <c r="I6784" s="8" t="str">
        <f t="shared" si="211"/>
        <v xml:space="preserve">14-pr-23 </v>
      </c>
      <c r="J6784" s="5" t="s">
        <v>11750</v>
      </c>
      <c r="K6784" t="str">
        <f t="shared" si="210"/>
        <v xml:space="preserve">14-pr-23 </v>
      </c>
      <c r="L6784">
        <v>0</v>
      </c>
      <c r="M6784">
        <v>0</v>
      </c>
      <c r="N6784">
        <v>0</v>
      </c>
      <c r="O6784" s="2">
        <v>1</v>
      </c>
      <c r="Q6784" t="s">
        <v>340</v>
      </c>
    </row>
    <row r="6785" spans="1:17" x14ac:dyDescent="0.3">
      <c r="A6785" t="s">
        <v>11570</v>
      </c>
      <c r="B6785" t="s">
        <v>141</v>
      </c>
      <c r="C6785" t="s">
        <v>12625</v>
      </c>
      <c r="D6785" t="s">
        <v>142</v>
      </c>
      <c r="G6785" t="s">
        <v>12626</v>
      </c>
      <c r="H6785" s="5" t="s">
        <v>11750</v>
      </c>
      <c r="I6785" s="8" t="str">
        <f t="shared" si="211"/>
        <v xml:space="preserve">14-pr-23 </v>
      </c>
      <c r="J6785" s="5" t="s">
        <v>11750</v>
      </c>
      <c r="K6785" t="str">
        <f t="shared" si="210"/>
        <v xml:space="preserve">14-pr-23 </v>
      </c>
      <c r="L6785">
        <v>0</v>
      </c>
      <c r="M6785">
        <v>0</v>
      </c>
      <c r="N6785">
        <v>0</v>
      </c>
      <c r="O6785" s="2">
        <v>1</v>
      </c>
      <c r="Q6785" t="s">
        <v>340</v>
      </c>
    </row>
    <row r="6786" spans="1:17" x14ac:dyDescent="0.3">
      <c r="A6786" t="s">
        <v>9809</v>
      </c>
      <c r="B6786" t="s">
        <v>72</v>
      </c>
      <c r="C6786" t="s">
        <v>12627</v>
      </c>
      <c r="D6786" t="s">
        <v>73</v>
      </c>
      <c r="G6786" t="s">
        <v>12624</v>
      </c>
      <c r="H6786" s="5" t="s">
        <v>11750</v>
      </c>
      <c r="I6786" s="8" t="str">
        <f t="shared" si="211"/>
        <v xml:space="preserve">14-pr-23 </v>
      </c>
      <c r="J6786" s="5" t="s">
        <v>11750</v>
      </c>
      <c r="K6786" t="str">
        <f t="shared" si="210"/>
        <v xml:space="preserve">14-pr-23 </v>
      </c>
      <c r="L6786">
        <v>0</v>
      </c>
      <c r="M6786">
        <v>0</v>
      </c>
      <c r="N6786">
        <v>0</v>
      </c>
      <c r="O6786" s="2">
        <v>1</v>
      </c>
      <c r="Q6786" t="s">
        <v>340</v>
      </c>
    </row>
    <row r="6787" spans="1:17" x14ac:dyDescent="0.3">
      <c r="A6787" t="s">
        <v>9794</v>
      </c>
      <c r="B6787" t="s">
        <v>58</v>
      </c>
      <c r="C6787" t="s">
        <v>12628</v>
      </c>
      <c r="D6787" t="s">
        <v>59</v>
      </c>
      <c r="F6787" s="1">
        <v>44981</v>
      </c>
      <c r="G6787" t="s">
        <v>12629</v>
      </c>
      <c r="H6787" s="5" t="s">
        <v>11750</v>
      </c>
      <c r="I6787" s="8" t="str">
        <f t="shared" si="211"/>
        <v xml:space="preserve">14-pr-23 </v>
      </c>
      <c r="J6787" s="5" t="s">
        <v>11750</v>
      </c>
      <c r="K6787" t="str">
        <f t="shared" ref="K6787:K6850" si="212">SUBSTITUTE(J6787, "A", "")</f>
        <v xml:space="preserve">14-pr-23 </v>
      </c>
      <c r="L6787">
        <v>0</v>
      </c>
      <c r="M6787">
        <v>0</v>
      </c>
      <c r="N6787">
        <v>0</v>
      </c>
      <c r="O6787" s="2">
        <v>1</v>
      </c>
      <c r="Q6787" t="s">
        <v>340</v>
      </c>
    </row>
    <row r="6788" spans="1:17" x14ac:dyDescent="0.3">
      <c r="A6788" t="s">
        <v>9809</v>
      </c>
      <c r="B6788" t="s">
        <v>72</v>
      </c>
      <c r="C6788" t="s">
        <v>12630</v>
      </c>
      <c r="D6788" t="s">
        <v>73</v>
      </c>
      <c r="F6788" s="1">
        <v>44981</v>
      </c>
      <c r="G6788" t="s">
        <v>12629</v>
      </c>
      <c r="H6788" s="5" t="s">
        <v>11750</v>
      </c>
      <c r="I6788" s="8" t="str">
        <f t="shared" ref="I6788:I6851" si="213">SUBSTITUTE(H6788, "A", "")</f>
        <v xml:space="preserve">14-pr-23 </v>
      </c>
      <c r="J6788" s="5" t="s">
        <v>11750</v>
      </c>
      <c r="K6788" t="str">
        <f t="shared" si="212"/>
        <v xml:space="preserve">14-pr-23 </v>
      </c>
      <c r="L6788">
        <v>0</v>
      </c>
      <c r="M6788">
        <v>0</v>
      </c>
      <c r="N6788">
        <v>0</v>
      </c>
      <c r="O6788" s="2">
        <v>1</v>
      </c>
      <c r="Q6788" t="s">
        <v>340</v>
      </c>
    </row>
    <row r="6789" spans="1:17" x14ac:dyDescent="0.3">
      <c r="A6789" t="s">
        <v>11570</v>
      </c>
      <c r="B6789" t="s">
        <v>141</v>
      </c>
      <c r="C6789" t="s">
        <v>12631</v>
      </c>
      <c r="D6789" t="s">
        <v>142</v>
      </c>
      <c r="E6789" s="1">
        <v>45000</v>
      </c>
      <c r="F6789" s="1">
        <v>45013</v>
      </c>
      <c r="G6789" t="s">
        <v>12632</v>
      </c>
      <c r="H6789" s="5" t="s">
        <v>12471</v>
      </c>
      <c r="I6789" s="8" t="str">
        <f t="shared" si="213"/>
        <v xml:space="preserve">17-pr-23 </v>
      </c>
      <c r="J6789" s="5" t="s">
        <v>12348</v>
      </c>
      <c r="K6789" t="str">
        <f t="shared" si="212"/>
        <v xml:space="preserve">23-May-23 </v>
      </c>
      <c r="L6789">
        <v>10</v>
      </c>
      <c r="M6789">
        <v>0</v>
      </c>
      <c r="N6789">
        <v>25</v>
      </c>
      <c r="O6789" s="2">
        <v>1</v>
      </c>
      <c r="Q6789" t="s">
        <v>340</v>
      </c>
    </row>
    <row r="6790" spans="1:17" x14ac:dyDescent="0.3">
      <c r="A6790" t="s">
        <v>9794</v>
      </c>
      <c r="B6790" t="s">
        <v>58</v>
      </c>
      <c r="C6790" t="s">
        <v>12633</v>
      </c>
      <c r="D6790" t="s">
        <v>59</v>
      </c>
      <c r="E6790" s="1">
        <v>44993</v>
      </c>
      <c r="F6790" s="1">
        <v>44999</v>
      </c>
      <c r="G6790" t="s">
        <v>12634</v>
      </c>
      <c r="H6790" s="5" t="s">
        <v>12471</v>
      </c>
      <c r="I6790" s="8" t="str">
        <f t="shared" si="213"/>
        <v xml:space="preserve">17-pr-23 </v>
      </c>
      <c r="J6790" s="5" t="s">
        <v>12635</v>
      </c>
      <c r="K6790" t="str">
        <f t="shared" si="212"/>
        <v xml:space="preserve">20-Jul-23 </v>
      </c>
      <c r="L6790">
        <v>5</v>
      </c>
      <c r="M6790">
        <v>0</v>
      </c>
      <c r="N6790">
        <v>66</v>
      </c>
      <c r="O6790" s="2">
        <v>1</v>
      </c>
      <c r="Q6790" t="s">
        <v>340</v>
      </c>
    </row>
    <row r="6791" spans="1:17" x14ac:dyDescent="0.3">
      <c r="A6791" t="s">
        <v>9794</v>
      </c>
      <c r="B6791" t="s">
        <v>58</v>
      </c>
      <c r="C6791" t="s">
        <v>12636</v>
      </c>
      <c r="D6791" t="s">
        <v>59</v>
      </c>
      <c r="E6791" s="1">
        <v>44992</v>
      </c>
      <c r="F6791" s="1">
        <v>45064</v>
      </c>
      <c r="G6791" t="s">
        <v>12637</v>
      </c>
      <c r="H6791" s="5" t="s">
        <v>12471</v>
      </c>
      <c r="I6791" s="8" t="str">
        <f t="shared" si="213"/>
        <v xml:space="preserve">17-pr-23 </v>
      </c>
      <c r="J6791" s="5" t="s">
        <v>12638</v>
      </c>
      <c r="K6791" t="str">
        <f t="shared" si="212"/>
        <v xml:space="preserve">10-May-23 </v>
      </c>
      <c r="L6791">
        <v>16</v>
      </c>
      <c r="M6791">
        <v>0</v>
      </c>
      <c r="N6791">
        <v>16</v>
      </c>
      <c r="O6791" s="2">
        <v>1</v>
      </c>
      <c r="Q6791" t="s">
        <v>340</v>
      </c>
    </row>
    <row r="6792" spans="1:17" x14ac:dyDescent="0.3">
      <c r="A6792" t="s">
        <v>9794</v>
      </c>
      <c r="B6792" t="s">
        <v>58</v>
      </c>
      <c r="C6792" t="s">
        <v>12639</v>
      </c>
      <c r="D6792" t="s">
        <v>59</v>
      </c>
      <c r="G6792" t="s">
        <v>12640</v>
      </c>
      <c r="H6792" s="5" t="s">
        <v>12471</v>
      </c>
      <c r="I6792" s="8" t="str">
        <f t="shared" si="213"/>
        <v xml:space="preserve">17-pr-23 </v>
      </c>
      <c r="J6792" s="5" t="s">
        <v>12641</v>
      </c>
      <c r="K6792" t="str">
        <f t="shared" si="212"/>
        <v xml:space="preserve">21-Jul-23 </v>
      </c>
      <c r="L6792">
        <v>32</v>
      </c>
      <c r="M6792">
        <v>0</v>
      </c>
      <c r="N6792">
        <v>67</v>
      </c>
      <c r="O6792" s="2">
        <v>1</v>
      </c>
      <c r="Q6792" t="s">
        <v>340</v>
      </c>
    </row>
    <row r="6793" spans="1:17" x14ac:dyDescent="0.3">
      <c r="A6793" t="s">
        <v>9809</v>
      </c>
      <c r="B6793" t="s">
        <v>72</v>
      </c>
      <c r="C6793" t="s">
        <v>12642</v>
      </c>
      <c r="D6793" t="s">
        <v>73</v>
      </c>
      <c r="E6793" s="1">
        <v>44993</v>
      </c>
      <c r="F6793" s="1">
        <v>44999</v>
      </c>
      <c r="G6793" t="s">
        <v>12634</v>
      </c>
      <c r="H6793" s="5" t="s">
        <v>12471</v>
      </c>
      <c r="I6793" s="8" t="str">
        <f t="shared" si="213"/>
        <v xml:space="preserve">17-pr-23 </v>
      </c>
      <c r="J6793" s="5" t="s">
        <v>12635</v>
      </c>
      <c r="K6793" t="str">
        <f t="shared" si="212"/>
        <v xml:space="preserve">20-Jul-23 </v>
      </c>
      <c r="L6793">
        <v>5</v>
      </c>
      <c r="M6793">
        <v>0</v>
      </c>
      <c r="N6793">
        <v>66</v>
      </c>
      <c r="O6793" s="2">
        <v>1</v>
      </c>
      <c r="Q6793" t="s">
        <v>340</v>
      </c>
    </row>
    <row r="6794" spans="1:17" x14ac:dyDescent="0.3">
      <c r="A6794" t="s">
        <v>9809</v>
      </c>
      <c r="B6794" t="s">
        <v>72</v>
      </c>
      <c r="C6794" t="s">
        <v>12643</v>
      </c>
      <c r="D6794" t="s">
        <v>73</v>
      </c>
      <c r="E6794" s="1">
        <v>44992</v>
      </c>
      <c r="F6794" s="1">
        <v>45064</v>
      </c>
      <c r="G6794" t="s">
        <v>12637</v>
      </c>
      <c r="H6794" s="5" t="s">
        <v>12471</v>
      </c>
      <c r="I6794" s="8" t="str">
        <f t="shared" si="213"/>
        <v xml:space="preserve">17-pr-23 </v>
      </c>
      <c r="J6794" s="5" t="s">
        <v>12638</v>
      </c>
      <c r="K6794" t="str">
        <f t="shared" si="212"/>
        <v xml:space="preserve">10-May-23 </v>
      </c>
      <c r="L6794">
        <v>16</v>
      </c>
      <c r="M6794">
        <v>0</v>
      </c>
      <c r="N6794">
        <v>16</v>
      </c>
      <c r="O6794" s="2">
        <v>1</v>
      </c>
      <c r="Q6794" t="s">
        <v>340</v>
      </c>
    </row>
    <row r="6795" spans="1:17" x14ac:dyDescent="0.3">
      <c r="A6795" t="s">
        <v>9809</v>
      </c>
      <c r="B6795" t="s">
        <v>72</v>
      </c>
      <c r="C6795" t="s">
        <v>12644</v>
      </c>
      <c r="D6795" t="s">
        <v>73</v>
      </c>
      <c r="G6795" t="s">
        <v>12640</v>
      </c>
      <c r="H6795" s="5" t="s">
        <v>12471</v>
      </c>
      <c r="I6795" s="8" t="str">
        <f t="shared" si="213"/>
        <v xml:space="preserve">17-pr-23 </v>
      </c>
      <c r="J6795" s="5" t="s">
        <v>12641</v>
      </c>
      <c r="K6795" t="str">
        <f t="shared" si="212"/>
        <v xml:space="preserve">21-Jul-23 </v>
      </c>
      <c r="L6795">
        <v>32</v>
      </c>
      <c r="M6795">
        <v>0</v>
      </c>
      <c r="N6795">
        <v>67</v>
      </c>
      <c r="O6795" s="2">
        <v>1</v>
      </c>
      <c r="Q6795" t="s">
        <v>340</v>
      </c>
    </row>
    <row r="6796" spans="1:17" x14ac:dyDescent="0.3">
      <c r="A6796" t="s">
        <v>9794</v>
      </c>
      <c r="B6796" t="s">
        <v>58</v>
      </c>
      <c r="C6796" t="s">
        <v>12645</v>
      </c>
      <c r="D6796" t="s">
        <v>59</v>
      </c>
      <c r="E6796" s="1">
        <v>45021</v>
      </c>
      <c r="F6796" s="1">
        <v>45051</v>
      </c>
      <c r="G6796" t="s">
        <v>12646</v>
      </c>
      <c r="H6796" s="5" t="s">
        <v>12608</v>
      </c>
      <c r="I6796" s="8" t="str">
        <f t="shared" si="213"/>
        <v xml:space="preserve">18-pr-23 </v>
      </c>
      <c r="J6796" s="5" t="s">
        <v>12647</v>
      </c>
      <c r="K6796" t="str">
        <f t="shared" si="212"/>
        <v xml:space="preserve">13-Jun-23 </v>
      </c>
      <c r="L6796">
        <v>20</v>
      </c>
      <c r="M6796">
        <v>0</v>
      </c>
      <c r="N6796">
        <v>38</v>
      </c>
      <c r="O6796" s="2">
        <v>1</v>
      </c>
      <c r="Q6796" t="s">
        <v>340</v>
      </c>
    </row>
    <row r="6797" spans="1:17" x14ac:dyDescent="0.3">
      <c r="A6797" t="s">
        <v>9809</v>
      </c>
      <c r="B6797" t="s">
        <v>72</v>
      </c>
      <c r="C6797" t="s">
        <v>12648</v>
      </c>
      <c r="D6797" t="s">
        <v>73</v>
      </c>
      <c r="E6797" s="1">
        <v>45021</v>
      </c>
      <c r="F6797" s="1">
        <v>45051</v>
      </c>
      <c r="G6797" t="s">
        <v>12646</v>
      </c>
      <c r="H6797" s="5" t="s">
        <v>12608</v>
      </c>
      <c r="I6797" s="8" t="str">
        <f t="shared" si="213"/>
        <v xml:space="preserve">18-pr-23 </v>
      </c>
      <c r="J6797" s="5" t="s">
        <v>12647</v>
      </c>
      <c r="K6797" t="str">
        <f t="shared" si="212"/>
        <v xml:space="preserve">13-Jun-23 </v>
      </c>
      <c r="L6797">
        <v>20</v>
      </c>
      <c r="M6797">
        <v>0</v>
      </c>
      <c r="N6797">
        <v>38</v>
      </c>
      <c r="O6797" s="2">
        <v>1</v>
      </c>
      <c r="Q6797" t="s">
        <v>340</v>
      </c>
    </row>
    <row r="6798" spans="1:17" x14ac:dyDescent="0.3">
      <c r="A6798" t="s">
        <v>5534</v>
      </c>
      <c r="B6798" t="s">
        <v>32</v>
      </c>
      <c r="C6798" t="s">
        <v>12649</v>
      </c>
      <c r="D6798" t="s">
        <v>33</v>
      </c>
      <c r="E6798" s="1">
        <v>45099</v>
      </c>
      <c r="G6798" t="s">
        <v>11715</v>
      </c>
      <c r="H6798" s="5" t="s">
        <v>12650</v>
      </c>
      <c r="I6798" s="8" t="str">
        <f t="shared" si="213"/>
        <v xml:space="preserve">19-pr-23 </v>
      </c>
      <c r="J6798" s="5" t="s">
        <v>12650</v>
      </c>
      <c r="K6798" t="str">
        <f t="shared" si="212"/>
        <v xml:space="preserve">19-pr-23 </v>
      </c>
      <c r="L6798">
        <v>0</v>
      </c>
      <c r="M6798">
        <v>0</v>
      </c>
      <c r="N6798">
        <v>0</v>
      </c>
      <c r="O6798" s="2">
        <v>1</v>
      </c>
      <c r="Q6798" t="s">
        <v>340</v>
      </c>
    </row>
    <row r="6799" spans="1:17" x14ac:dyDescent="0.3">
      <c r="A6799" t="s">
        <v>5534</v>
      </c>
      <c r="B6799" t="s">
        <v>32</v>
      </c>
      <c r="C6799" t="s">
        <v>12651</v>
      </c>
      <c r="D6799" t="s">
        <v>33</v>
      </c>
      <c r="E6799" s="1">
        <v>45099</v>
      </c>
      <c r="G6799" t="s">
        <v>11715</v>
      </c>
      <c r="H6799" s="5" t="s">
        <v>12650</v>
      </c>
      <c r="I6799" s="8" t="str">
        <f t="shared" si="213"/>
        <v xml:space="preserve">19-pr-23 </v>
      </c>
      <c r="J6799" s="5" t="s">
        <v>12650</v>
      </c>
      <c r="K6799" t="str">
        <f t="shared" si="212"/>
        <v xml:space="preserve">19-pr-23 </v>
      </c>
      <c r="L6799">
        <v>0</v>
      </c>
      <c r="M6799">
        <v>0</v>
      </c>
      <c r="N6799">
        <v>0</v>
      </c>
      <c r="O6799" s="2">
        <v>1</v>
      </c>
      <c r="Q6799" t="s">
        <v>340</v>
      </c>
    </row>
    <row r="6800" spans="1:17" x14ac:dyDescent="0.3">
      <c r="A6800" t="s">
        <v>5534</v>
      </c>
      <c r="B6800" t="s">
        <v>32</v>
      </c>
      <c r="C6800" t="s">
        <v>12652</v>
      </c>
      <c r="D6800" t="s">
        <v>33</v>
      </c>
      <c r="E6800" s="1">
        <v>45078</v>
      </c>
      <c r="F6800" s="1">
        <v>45084</v>
      </c>
      <c r="G6800" t="s">
        <v>11834</v>
      </c>
      <c r="H6800" s="5" t="s">
        <v>12327</v>
      </c>
      <c r="I6800" s="8" t="str">
        <f t="shared" si="213"/>
        <v xml:space="preserve">20-pr-23 </v>
      </c>
      <c r="J6800" s="5" t="s">
        <v>12327</v>
      </c>
      <c r="K6800" t="str">
        <f t="shared" si="212"/>
        <v xml:space="preserve">20-pr-23 </v>
      </c>
      <c r="L6800">
        <v>5</v>
      </c>
      <c r="M6800">
        <v>0</v>
      </c>
      <c r="N6800">
        <v>0</v>
      </c>
      <c r="O6800" s="2">
        <v>1</v>
      </c>
      <c r="Q6800" t="s">
        <v>340</v>
      </c>
    </row>
    <row r="6801" spans="1:17" x14ac:dyDescent="0.3">
      <c r="A6801" t="s">
        <v>5534</v>
      </c>
      <c r="B6801" t="s">
        <v>32</v>
      </c>
      <c r="C6801" t="s">
        <v>12653</v>
      </c>
      <c r="D6801" t="s">
        <v>33</v>
      </c>
      <c r="E6801" s="1">
        <v>45078</v>
      </c>
      <c r="F6801" s="1">
        <v>45084</v>
      </c>
      <c r="G6801" t="s">
        <v>11834</v>
      </c>
      <c r="H6801" s="5" t="s">
        <v>12327</v>
      </c>
      <c r="I6801" s="8" t="str">
        <f t="shared" si="213"/>
        <v xml:space="preserve">20-pr-23 </v>
      </c>
      <c r="J6801" s="5" t="s">
        <v>12327</v>
      </c>
      <c r="K6801" t="str">
        <f t="shared" si="212"/>
        <v xml:space="preserve">20-pr-23 </v>
      </c>
      <c r="L6801">
        <v>5</v>
      </c>
      <c r="M6801">
        <v>0</v>
      </c>
      <c r="N6801">
        <v>0</v>
      </c>
      <c r="O6801" s="2">
        <v>1</v>
      </c>
      <c r="Q6801" t="s">
        <v>340</v>
      </c>
    </row>
    <row r="6802" spans="1:17" x14ac:dyDescent="0.3">
      <c r="A6802" t="s">
        <v>2431</v>
      </c>
      <c r="B6802" t="s">
        <v>120</v>
      </c>
      <c r="C6802">
        <v>1955</v>
      </c>
      <c r="D6802" t="s">
        <v>121</v>
      </c>
      <c r="G6802" t="s">
        <v>12654</v>
      </c>
      <c r="H6802" s="5" t="s">
        <v>12327</v>
      </c>
      <c r="I6802" s="8" t="str">
        <f t="shared" si="213"/>
        <v xml:space="preserve">20-pr-23 </v>
      </c>
      <c r="J6802" s="5" t="s">
        <v>12655</v>
      </c>
      <c r="K6802" t="str">
        <f t="shared" si="212"/>
        <v xml:space="preserve">22-Nov-23 </v>
      </c>
      <c r="L6802">
        <v>20</v>
      </c>
      <c r="M6802">
        <v>0</v>
      </c>
      <c r="N6802">
        <v>151</v>
      </c>
      <c r="O6802" s="2">
        <v>1</v>
      </c>
      <c r="Q6802" t="s">
        <v>340</v>
      </c>
    </row>
    <row r="6803" spans="1:17" x14ac:dyDescent="0.3">
      <c r="A6803" t="s">
        <v>9794</v>
      </c>
      <c r="B6803" t="s">
        <v>58</v>
      </c>
      <c r="C6803" t="s">
        <v>12656</v>
      </c>
      <c r="D6803" t="s">
        <v>59</v>
      </c>
      <c r="G6803" t="s">
        <v>12657</v>
      </c>
      <c r="H6803" s="5" t="s">
        <v>11104</v>
      </c>
      <c r="I6803" s="8" t="str">
        <f t="shared" si="213"/>
        <v xml:space="preserve">21-pr-23 </v>
      </c>
      <c r="J6803" s="5" t="s">
        <v>12658</v>
      </c>
      <c r="K6803" t="str">
        <f t="shared" si="212"/>
        <v xml:space="preserve">22-May-23 </v>
      </c>
      <c r="L6803">
        <v>30</v>
      </c>
      <c r="M6803">
        <v>0</v>
      </c>
      <c r="N6803">
        <v>19</v>
      </c>
      <c r="O6803" s="2">
        <v>1</v>
      </c>
      <c r="Q6803" t="s">
        <v>340</v>
      </c>
    </row>
    <row r="6804" spans="1:17" x14ac:dyDescent="0.3">
      <c r="A6804" t="s">
        <v>11570</v>
      </c>
      <c r="B6804" t="s">
        <v>141</v>
      </c>
      <c r="C6804" t="s">
        <v>12659</v>
      </c>
      <c r="D6804" t="s">
        <v>142</v>
      </c>
      <c r="G6804" t="s">
        <v>12660</v>
      </c>
      <c r="H6804" s="5" t="s">
        <v>11104</v>
      </c>
      <c r="I6804" s="8" t="str">
        <f t="shared" si="213"/>
        <v xml:space="preserve">21-pr-23 </v>
      </c>
      <c r="J6804" s="5" t="s">
        <v>11104</v>
      </c>
      <c r="K6804" t="str">
        <f t="shared" si="212"/>
        <v xml:space="preserve">21-pr-23 </v>
      </c>
      <c r="L6804">
        <v>0</v>
      </c>
      <c r="M6804">
        <v>0</v>
      </c>
      <c r="N6804">
        <v>0</v>
      </c>
      <c r="O6804" s="2">
        <v>1</v>
      </c>
      <c r="Q6804" t="s">
        <v>340</v>
      </c>
    </row>
    <row r="6805" spans="1:17" x14ac:dyDescent="0.3">
      <c r="A6805" t="s">
        <v>9809</v>
      </c>
      <c r="B6805" t="s">
        <v>72</v>
      </c>
      <c r="C6805" t="s">
        <v>12661</v>
      </c>
      <c r="D6805" t="s">
        <v>73</v>
      </c>
      <c r="G6805" t="s">
        <v>12657</v>
      </c>
      <c r="H6805" s="5" t="s">
        <v>11104</v>
      </c>
      <c r="I6805" s="8" t="str">
        <f t="shared" si="213"/>
        <v xml:space="preserve">21-pr-23 </v>
      </c>
      <c r="J6805" s="5" t="s">
        <v>12658</v>
      </c>
      <c r="K6805" t="str">
        <f t="shared" si="212"/>
        <v xml:space="preserve">22-May-23 </v>
      </c>
      <c r="L6805">
        <v>30</v>
      </c>
      <c r="M6805">
        <v>0</v>
      </c>
      <c r="N6805">
        <v>19</v>
      </c>
      <c r="O6805" s="2">
        <v>1</v>
      </c>
      <c r="Q6805" t="s">
        <v>340</v>
      </c>
    </row>
    <row r="6806" spans="1:17" x14ac:dyDescent="0.3">
      <c r="A6806" t="s">
        <v>11570</v>
      </c>
      <c r="B6806" t="s">
        <v>141</v>
      </c>
      <c r="C6806" t="s">
        <v>12662</v>
      </c>
      <c r="D6806" t="s">
        <v>142</v>
      </c>
      <c r="G6806" t="s">
        <v>12663</v>
      </c>
      <c r="H6806" s="5" t="s">
        <v>11104</v>
      </c>
      <c r="I6806" s="8" t="str">
        <f t="shared" si="213"/>
        <v xml:space="preserve">21-pr-23 </v>
      </c>
      <c r="J6806" s="5" t="s">
        <v>11104</v>
      </c>
      <c r="K6806" t="str">
        <f t="shared" si="212"/>
        <v xml:space="preserve">21-pr-23 </v>
      </c>
      <c r="L6806">
        <v>69</v>
      </c>
      <c r="M6806">
        <v>0</v>
      </c>
      <c r="N6806">
        <v>1</v>
      </c>
      <c r="O6806" s="2">
        <v>1</v>
      </c>
      <c r="Q6806" t="s">
        <v>340</v>
      </c>
    </row>
    <row r="6807" spans="1:17" x14ac:dyDescent="0.3">
      <c r="A6807" t="s">
        <v>11570</v>
      </c>
      <c r="B6807" t="s">
        <v>141</v>
      </c>
      <c r="C6807" t="s">
        <v>12664</v>
      </c>
      <c r="D6807" t="s">
        <v>142</v>
      </c>
      <c r="G6807" t="s">
        <v>12663</v>
      </c>
      <c r="H6807" s="5" t="s">
        <v>11104</v>
      </c>
      <c r="I6807" s="8" t="str">
        <f t="shared" si="213"/>
        <v xml:space="preserve">21-pr-23 </v>
      </c>
      <c r="J6807" s="5" t="s">
        <v>11104</v>
      </c>
      <c r="K6807" t="str">
        <f t="shared" si="212"/>
        <v xml:space="preserve">21-pr-23 </v>
      </c>
      <c r="L6807">
        <v>10</v>
      </c>
      <c r="M6807">
        <v>0</v>
      </c>
      <c r="N6807">
        <v>1</v>
      </c>
      <c r="O6807" s="2">
        <v>1</v>
      </c>
      <c r="Q6807" t="s">
        <v>340</v>
      </c>
    </row>
    <row r="6808" spans="1:17" x14ac:dyDescent="0.3">
      <c r="A6808" t="s">
        <v>11570</v>
      </c>
      <c r="B6808" t="s">
        <v>141</v>
      </c>
      <c r="C6808" t="s">
        <v>12665</v>
      </c>
      <c r="D6808" t="s">
        <v>142</v>
      </c>
      <c r="G6808" t="s">
        <v>12666</v>
      </c>
      <c r="H6808" s="5" t="s">
        <v>11104</v>
      </c>
      <c r="I6808" s="8" t="str">
        <f t="shared" si="213"/>
        <v xml:space="preserve">21-pr-23 </v>
      </c>
      <c r="J6808" s="5" t="s">
        <v>11104</v>
      </c>
      <c r="K6808" t="str">
        <f t="shared" si="212"/>
        <v xml:space="preserve">21-pr-23 </v>
      </c>
      <c r="L6808">
        <v>2</v>
      </c>
      <c r="M6808">
        <v>0</v>
      </c>
      <c r="N6808">
        <v>1</v>
      </c>
      <c r="O6808" s="2">
        <v>1</v>
      </c>
      <c r="Q6808" t="s">
        <v>340</v>
      </c>
    </row>
    <row r="6809" spans="1:17" x14ac:dyDescent="0.3">
      <c r="A6809" t="s">
        <v>11570</v>
      </c>
      <c r="B6809" t="s">
        <v>141</v>
      </c>
      <c r="C6809" t="s">
        <v>12667</v>
      </c>
      <c r="D6809" t="s">
        <v>142</v>
      </c>
      <c r="G6809" t="s">
        <v>12668</v>
      </c>
      <c r="H6809" s="5" t="s">
        <v>11104</v>
      </c>
      <c r="I6809" s="8" t="str">
        <f t="shared" si="213"/>
        <v xml:space="preserve">21-pr-23 </v>
      </c>
      <c r="J6809" s="5" t="s">
        <v>11104</v>
      </c>
      <c r="K6809" t="str">
        <f t="shared" si="212"/>
        <v xml:space="preserve">21-pr-23 </v>
      </c>
      <c r="L6809">
        <v>2</v>
      </c>
      <c r="M6809">
        <v>0</v>
      </c>
      <c r="N6809">
        <v>1</v>
      </c>
      <c r="O6809" s="2">
        <v>1</v>
      </c>
      <c r="Q6809" t="s">
        <v>340</v>
      </c>
    </row>
    <row r="6810" spans="1:17" x14ac:dyDescent="0.3">
      <c r="A6810" t="s">
        <v>11570</v>
      </c>
      <c r="B6810" t="s">
        <v>141</v>
      </c>
      <c r="C6810" t="s">
        <v>12669</v>
      </c>
      <c r="D6810" t="s">
        <v>142</v>
      </c>
      <c r="G6810" t="s">
        <v>12670</v>
      </c>
      <c r="H6810" s="5" t="s">
        <v>11104</v>
      </c>
      <c r="I6810" s="8" t="str">
        <f t="shared" si="213"/>
        <v xml:space="preserve">21-pr-23 </v>
      </c>
      <c r="J6810" s="5" t="s">
        <v>11104</v>
      </c>
      <c r="K6810" t="str">
        <f t="shared" si="212"/>
        <v xml:space="preserve">21-pr-23 </v>
      </c>
      <c r="L6810">
        <v>10</v>
      </c>
      <c r="M6810">
        <v>0</v>
      </c>
      <c r="N6810">
        <v>1</v>
      </c>
      <c r="O6810" s="2">
        <v>1</v>
      </c>
      <c r="Q6810" t="s">
        <v>340</v>
      </c>
    </row>
    <row r="6811" spans="1:17" x14ac:dyDescent="0.3">
      <c r="A6811" t="s">
        <v>11570</v>
      </c>
      <c r="B6811" t="s">
        <v>141</v>
      </c>
      <c r="C6811" t="s">
        <v>12671</v>
      </c>
      <c r="D6811" t="s">
        <v>142</v>
      </c>
      <c r="G6811" t="s">
        <v>12672</v>
      </c>
      <c r="H6811" s="5" t="s">
        <v>11104</v>
      </c>
      <c r="I6811" s="8" t="str">
        <f t="shared" si="213"/>
        <v xml:space="preserve">21-pr-23 </v>
      </c>
      <c r="J6811" s="5" t="s">
        <v>11104</v>
      </c>
      <c r="K6811" t="str">
        <f t="shared" si="212"/>
        <v xml:space="preserve">21-pr-23 </v>
      </c>
      <c r="L6811">
        <v>20</v>
      </c>
      <c r="M6811">
        <v>0</v>
      </c>
      <c r="N6811">
        <v>1</v>
      </c>
      <c r="O6811" s="2">
        <v>1</v>
      </c>
      <c r="Q6811" t="s">
        <v>340</v>
      </c>
    </row>
    <row r="6812" spans="1:17" x14ac:dyDescent="0.3">
      <c r="A6812" t="s">
        <v>11570</v>
      </c>
      <c r="B6812" t="s">
        <v>141</v>
      </c>
      <c r="C6812" t="s">
        <v>12673</v>
      </c>
      <c r="D6812" t="s">
        <v>142</v>
      </c>
      <c r="G6812" t="s">
        <v>12674</v>
      </c>
      <c r="H6812" s="5" t="s">
        <v>11104</v>
      </c>
      <c r="I6812" s="8" t="str">
        <f t="shared" si="213"/>
        <v xml:space="preserve">21-pr-23 </v>
      </c>
      <c r="J6812" s="5" t="s">
        <v>11104</v>
      </c>
      <c r="K6812" t="str">
        <f t="shared" si="212"/>
        <v xml:space="preserve">21-pr-23 </v>
      </c>
      <c r="L6812">
        <v>10</v>
      </c>
      <c r="M6812">
        <v>0</v>
      </c>
      <c r="N6812">
        <v>1</v>
      </c>
      <c r="O6812" s="2">
        <v>1</v>
      </c>
      <c r="Q6812" t="s">
        <v>340</v>
      </c>
    </row>
    <row r="6813" spans="1:17" x14ac:dyDescent="0.3">
      <c r="A6813" t="s">
        <v>11570</v>
      </c>
      <c r="B6813" t="s">
        <v>141</v>
      </c>
      <c r="C6813" t="s">
        <v>12675</v>
      </c>
      <c r="D6813" t="s">
        <v>142</v>
      </c>
      <c r="G6813" t="s">
        <v>12676</v>
      </c>
      <c r="H6813" s="5" t="s">
        <v>11104</v>
      </c>
      <c r="I6813" s="8" t="str">
        <f t="shared" si="213"/>
        <v xml:space="preserve">21-pr-23 </v>
      </c>
      <c r="J6813" s="5" t="s">
        <v>11104</v>
      </c>
      <c r="K6813" t="str">
        <f t="shared" si="212"/>
        <v xml:space="preserve">21-pr-23 </v>
      </c>
      <c r="L6813">
        <v>10</v>
      </c>
      <c r="M6813">
        <v>0</v>
      </c>
      <c r="N6813">
        <v>1</v>
      </c>
      <c r="O6813" s="2">
        <v>1</v>
      </c>
      <c r="Q6813" t="s">
        <v>340</v>
      </c>
    </row>
    <row r="6814" spans="1:17" x14ac:dyDescent="0.3">
      <c r="A6814" t="s">
        <v>11570</v>
      </c>
      <c r="B6814" t="s">
        <v>141</v>
      </c>
      <c r="C6814" t="s">
        <v>12677</v>
      </c>
      <c r="D6814" t="s">
        <v>142</v>
      </c>
      <c r="G6814" t="s">
        <v>12678</v>
      </c>
      <c r="H6814" s="5" t="s">
        <v>11104</v>
      </c>
      <c r="I6814" s="8" t="str">
        <f t="shared" si="213"/>
        <v xml:space="preserve">21-pr-23 </v>
      </c>
      <c r="J6814" s="5" t="s">
        <v>11104</v>
      </c>
      <c r="K6814" t="str">
        <f t="shared" si="212"/>
        <v xml:space="preserve">21-pr-23 </v>
      </c>
      <c r="L6814">
        <v>10</v>
      </c>
      <c r="M6814">
        <v>0</v>
      </c>
      <c r="N6814">
        <v>1</v>
      </c>
      <c r="O6814" s="2">
        <v>1</v>
      </c>
      <c r="Q6814" t="s">
        <v>340</v>
      </c>
    </row>
    <row r="6815" spans="1:17" x14ac:dyDescent="0.3">
      <c r="A6815" t="s">
        <v>11570</v>
      </c>
      <c r="B6815" t="s">
        <v>141</v>
      </c>
      <c r="C6815" t="s">
        <v>12679</v>
      </c>
      <c r="D6815" t="s">
        <v>142</v>
      </c>
      <c r="G6815" t="s">
        <v>12680</v>
      </c>
      <c r="H6815" s="5" t="s">
        <v>11104</v>
      </c>
      <c r="I6815" s="8" t="str">
        <f t="shared" si="213"/>
        <v xml:space="preserve">21-pr-23 </v>
      </c>
      <c r="J6815" s="5" t="s">
        <v>11104</v>
      </c>
      <c r="K6815" t="str">
        <f t="shared" si="212"/>
        <v xml:space="preserve">21-pr-23 </v>
      </c>
      <c r="L6815">
        <v>5</v>
      </c>
      <c r="M6815">
        <v>0</v>
      </c>
      <c r="N6815">
        <v>1</v>
      </c>
      <c r="O6815" s="2">
        <v>1</v>
      </c>
      <c r="Q6815" t="s">
        <v>340</v>
      </c>
    </row>
    <row r="6816" spans="1:17" x14ac:dyDescent="0.3">
      <c r="A6816" t="s">
        <v>9794</v>
      </c>
      <c r="B6816" t="s">
        <v>58</v>
      </c>
      <c r="C6816" t="s">
        <v>12681</v>
      </c>
      <c r="D6816" t="s">
        <v>59</v>
      </c>
      <c r="F6816" s="1">
        <v>44881</v>
      </c>
      <c r="G6816" t="s">
        <v>12682</v>
      </c>
      <c r="H6816" s="5" t="s">
        <v>11104</v>
      </c>
      <c r="I6816" s="8" t="str">
        <f t="shared" si="213"/>
        <v xml:space="preserve">21-pr-23 </v>
      </c>
      <c r="J6816" s="5" t="s">
        <v>11104</v>
      </c>
      <c r="K6816" t="str">
        <f t="shared" si="212"/>
        <v xml:space="preserve">21-pr-23 </v>
      </c>
      <c r="L6816">
        <v>0</v>
      </c>
      <c r="M6816">
        <v>0</v>
      </c>
      <c r="N6816">
        <v>0</v>
      </c>
      <c r="O6816" s="2">
        <v>1</v>
      </c>
      <c r="Q6816" t="s">
        <v>340</v>
      </c>
    </row>
    <row r="6817" spans="1:17" x14ac:dyDescent="0.3">
      <c r="A6817" t="s">
        <v>9794</v>
      </c>
      <c r="B6817" t="s">
        <v>58</v>
      </c>
      <c r="C6817" t="s">
        <v>12683</v>
      </c>
      <c r="D6817" t="s">
        <v>59</v>
      </c>
      <c r="F6817" s="1">
        <v>44929</v>
      </c>
      <c r="G6817" t="s">
        <v>12684</v>
      </c>
      <c r="H6817" s="5" t="s">
        <v>11104</v>
      </c>
      <c r="I6817" s="8" t="str">
        <f t="shared" si="213"/>
        <v xml:space="preserve">21-pr-23 </v>
      </c>
      <c r="J6817" s="5" t="s">
        <v>11104</v>
      </c>
      <c r="K6817" t="str">
        <f t="shared" si="212"/>
        <v xml:space="preserve">21-pr-23 </v>
      </c>
      <c r="L6817">
        <v>0</v>
      </c>
      <c r="M6817">
        <v>0</v>
      </c>
      <c r="N6817">
        <v>0</v>
      </c>
      <c r="O6817" s="2">
        <v>1</v>
      </c>
      <c r="Q6817" t="s">
        <v>340</v>
      </c>
    </row>
    <row r="6818" spans="1:17" x14ac:dyDescent="0.3">
      <c r="A6818" t="s">
        <v>11570</v>
      </c>
      <c r="B6818" t="s">
        <v>141</v>
      </c>
      <c r="C6818" t="s">
        <v>12685</v>
      </c>
      <c r="D6818" t="s">
        <v>142</v>
      </c>
      <c r="G6818" t="s">
        <v>12686</v>
      </c>
      <c r="H6818" s="5" t="s">
        <v>11104</v>
      </c>
      <c r="I6818" s="8" t="str">
        <f t="shared" si="213"/>
        <v xml:space="preserve">21-pr-23 </v>
      </c>
      <c r="J6818" s="5" t="s">
        <v>11104</v>
      </c>
      <c r="K6818" t="str">
        <f t="shared" si="212"/>
        <v xml:space="preserve">21-pr-23 </v>
      </c>
      <c r="L6818">
        <v>0</v>
      </c>
      <c r="M6818">
        <v>0</v>
      </c>
      <c r="N6818">
        <v>0</v>
      </c>
      <c r="O6818" s="2">
        <v>1</v>
      </c>
      <c r="Q6818" t="s">
        <v>340</v>
      </c>
    </row>
    <row r="6819" spans="1:17" x14ac:dyDescent="0.3">
      <c r="A6819" t="s">
        <v>11570</v>
      </c>
      <c r="B6819" t="s">
        <v>141</v>
      </c>
      <c r="C6819" t="s">
        <v>12687</v>
      </c>
      <c r="D6819" t="s">
        <v>142</v>
      </c>
      <c r="G6819" t="s">
        <v>12688</v>
      </c>
      <c r="H6819" s="5" t="s">
        <v>11104</v>
      </c>
      <c r="I6819" s="8" t="str">
        <f t="shared" si="213"/>
        <v xml:space="preserve">21-pr-23 </v>
      </c>
      <c r="J6819" s="5" t="s">
        <v>11104</v>
      </c>
      <c r="K6819" t="str">
        <f t="shared" si="212"/>
        <v xml:space="preserve">21-pr-23 </v>
      </c>
      <c r="L6819">
        <v>0</v>
      </c>
      <c r="M6819">
        <v>0</v>
      </c>
      <c r="N6819">
        <v>0</v>
      </c>
      <c r="O6819" s="2">
        <v>1</v>
      </c>
      <c r="Q6819" t="s">
        <v>340</v>
      </c>
    </row>
    <row r="6820" spans="1:17" x14ac:dyDescent="0.3">
      <c r="A6820" t="s">
        <v>11570</v>
      </c>
      <c r="B6820" t="s">
        <v>141</v>
      </c>
      <c r="C6820" t="s">
        <v>12689</v>
      </c>
      <c r="D6820" t="s">
        <v>142</v>
      </c>
      <c r="G6820" t="s">
        <v>12690</v>
      </c>
      <c r="H6820" s="5" t="s">
        <v>11104</v>
      </c>
      <c r="I6820" s="8" t="str">
        <f t="shared" si="213"/>
        <v xml:space="preserve">21-pr-23 </v>
      </c>
      <c r="J6820" s="5" t="s">
        <v>11104</v>
      </c>
      <c r="K6820" t="str">
        <f t="shared" si="212"/>
        <v xml:space="preserve">21-pr-23 </v>
      </c>
      <c r="L6820">
        <v>0</v>
      </c>
      <c r="M6820">
        <v>0</v>
      </c>
      <c r="N6820">
        <v>0</v>
      </c>
      <c r="O6820" s="2">
        <v>1</v>
      </c>
      <c r="Q6820" t="s">
        <v>340</v>
      </c>
    </row>
    <row r="6821" spans="1:17" x14ac:dyDescent="0.3">
      <c r="A6821" t="s">
        <v>9809</v>
      </c>
      <c r="B6821" t="s">
        <v>72</v>
      </c>
      <c r="C6821" t="s">
        <v>12691</v>
      </c>
      <c r="D6821" t="s">
        <v>73</v>
      </c>
      <c r="F6821" s="1">
        <v>44881</v>
      </c>
      <c r="G6821" t="s">
        <v>12682</v>
      </c>
      <c r="H6821" s="5" t="s">
        <v>11104</v>
      </c>
      <c r="I6821" s="8" t="str">
        <f t="shared" si="213"/>
        <v xml:space="preserve">21-pr-23 </v>
      </c>
      <c r="J6821" s="5" t="s">
        <v>11104</v>
      </c>
      <c r="K6821" t="str">
        <f t="shared" si="212"/>
        <v xml:space="preserve">21-pr-23 </v>
      </c>
      <c r="L6821">
        <v>0</v>
      </c>
      <c r="M6821">
        <v>0</v>
      </c>
      <c r="N6821">
        <v>0</v>
      </c>
      <c r="O6821" s="2">
        <v>1</v>
      </c>
      <c r="Q6821" t="s">
        <v>340</v>
      </c>
    </row>
    <row r="6822" spans="1:17" x14ac:dyDescent="0.3">
      <c r="A6822" t="s">
        <v>9809</v>
      </c>
      <c r="B6822" t="s">
        <v>72</v>
      </c>
      <c r="C6822" t="s">
        <v>12692</v>
      </c>
      <c r="D6822" t="s">
        <v>73</v>
      </c>
      <c r="F6822" s="1">
        <v>44929</v>
      </c>
      <c r="G6822" t="s">
        <v>12684</v>
      </c>
      <c r="H6822" s="5" t="s">
        <v>11104</v>
      </c>
      <c r="I6822" s="8" t="str">
        <f t="shared" si="213"/>
        <v xml:space="preserve">21-pr-23 </v>
      </c>
      <c r="J6822" s="5" t="s">
        <v>11104</v>
      </c>
      <c r="K6822" t="str">
        <f t="shared" si="212"/>
        <v xml:space="preserve">21-pr-23 </v>
      </c>
      <c r="L6822">
        <v>0</v>
      </c>
      <c r="M6822">
        <v>0</v>
      </c>
      <c r="N6822">
        <v>0</v>
      </c>
      <c r="O6822" s="2">
        <v>1</v>
      </c>
      <c r="Q6822" t="s">
        <v>340</v>
      </c>
    </row>
    <row r="6823" spans="1:17" x14ac:dyDescent="0.3">
      <c r="A6823" t="s">
        <v>9794</v>
      </c>
      <c r="B6823" t="s">
        <v>58</v>
      </c>
      <c r="C6823" t="s">
        <v>12693</v>
      </c>
      <c r="D6823" t="s">
        <v>59</v>
      </c>
      <c r="E6823" s="1">
        <v>44832</v>
      </c>
      <c r="F6823" s="1">
        <v>44859</v>
      </c>
      <c r="G6823" t="s">
        <v>9241</v>
      </c>
      <c r="H6823" s="5" t="s">
        <v>12694</v>
      </c>
      <c r="I6823" s="8" t="str">
        <f t="shared" si="213"/>
        <v xml:space="preserve">24-pr-23 </v>
      </c>
      <c r="J6823" s="5" t="s">
        <v>12695</v>
      </c>
      <c r="K6823" t="str">
        <f t="shared" si="212"/>
        <v xml:space="preserve">03-Jul-23 </v>
      </c>
      <c r="L6823">
        <v>15</v>
      </c>
      <c r="M6823">
        <v>0</v>
      </c>
      <c r="N6823">
        <v>48</v>
      </c>
      <c r="O6823" s="2">
        <v>1</v>
      </c>
      <c r="Q6823" t="s">
        <v>340</v>
      </c>
    </row>
    <row r="6824" spans="1:17" x14ac:dyDescent="0.3">
      <c r="A6824" t="s">
        <v>5534</v>
      </c>
      <c r="B6824" t="s">
        <v>32</v>
      </c>
      <c r="C6824" t="s">
        <v>12696</v>
      </c>
      <c r="D6824" t="s">
        <v>33</v>
      </c>
      <c r="E6824" s="1">
        <v>45092</v>
      </c>
      <c r="F6824" s="1">
        <v>45119</v>
      </c>
      <c r="G6824" t="s">
        <v>12697</v>
      </c>
      <c r="H6824" s="5" t="s">
        <v>12694</v>
      </c>
      <c r="I6824" s="8" t="str">
        <f t="shared" si="213"/>
        <v xml:space="preserve">24-pr-23 </v>
      </c>
      <c r="J6824" s="5" t="s">
        <v>11089</v>
      </c>
      <c r="K6824" t="str">
        <f t="shared" si="212"/>
        <v xml:space="preserve">19-May-23 </v>
      </c>
      <c r="L6824">
        <v>20</v>
      </c>
      <c r="M6824">
        <v>0</v>
      </c>
      <c r="N6824">
        <v>18</v>
      </c>
      <c r="O6824" s="2">
        <v>1</v>
      </c>
      <c r="Q6824" t="s">
        <v>340</v>
      </c>
    </row>
    <row r="6825" spans="1:17" x14ac:dyDescent="0.3">
      <c r="A6825" t="s">
        <v>5534</v>
      </c>
      <c r="B6825" t="s">
        <v>32</v>
      </c>
      <c r="C6825" t="s">
        <v>12698</v>
      </c>
      <c r="D6825" t="s">
        <v>33</v>
      </c>
      <c r="E6825" s="1">
        <v>45092</v>
      </c>
      <c r="F6825" s="1">
        <v>45119</v>
      </c>
      <c r="G6825" t="s">
        <v>12699</v>
      </c>
      <c r="H6825" s="5" t="s">
        <v>12694</v>
      </c>
      <c r="I6825" s="8" t="str">
        <f t="shared" si="213"/>
        <v xml:space="preserve">24-pr-23 </v>
      </c>
      <c r="J6825" s="5" t="s">
        <v>12700</v>
      </c>
      <c r="K6825" t="str">
        <f t="shared" si="212"/>
        <v xml:space="preserve">09-Jun-23 </v>
      </c>
      <c r="L6825">
        <v>10</v>
      </c>
      <c r="M6825">
        <v>0</v>
      </c>
      <c r="N6825">
        <v>31</v>
      </c>
      <c r="O6825" s="2">
        <v>1</v>
      </c>
      <c r="Q6825" t="s">
        <v>340</v>
      </c>
    </row>
    <row r="6826" spans="1:17" x14ac:dyDescent="0.3">
      <c r="A6826" t="s">
        <v>5534</v>
      </c>
      <c r="B6826" t="s">
        <v>32</v>
      </c>
      <c r="C6826" t="s">
        <v>12701</v>
      </c>
      <c r="D6826" t="s">
        <v>33</v>
      </c>
      <c r="E6826" s="1">
        <v>45092</v>
      </c>
      <c r="F6826" s="1">
        <v>45119</v>
      </c>
      <c r="G6826" t="s">
        <v>12702</v>
      </c>
      <c r="H6826" s="5" t="s">
        <v>12694</v>
      </c>
      <c r="I6826" s="8" t="str">
        <f t="shared" si="213"/>
        <v xml:space="preserve">24-pr-23 </v>
      </c>
      <c r="J6826" s="5" t="s">
        <v>12338</v>
      </c>
      <c r="K6826" t="str">
        <f t="shared" si="212"/>
        <v xml:space="preserve">26-May-23 </v>
      </c>
      <c r="L6826">
        <v>20</v>
      </c>
      <c r="M6826">
        <v>0</v>
      </c>
      <c r="N6826">
        <v>22</v>
      </c>
      <c r="O6826" s="2">
        <v>1</v>
      </c>
      <c r="Q6826" t="s">
        <v>340</v>
      </c>
    </row>
    <row r="6827" spans="1:17" x14ac:dyDescent="0.3">
      <c r="A6827" t="s">
        <v>9809</v>
      </c>
      <c r="B6827" t="s">
        <v>72</v>
      </c>
      <c r="C6827" t="s">
        <v>12703</v>
      </c>
      <c r="D6827" t="s">
        <v>73</v>
      </c>
      <c r="E6827" s="1">
        <v>44832</v>
      </c>
      <c r="F6827" s="1">
        <v>44859</v>
      </c>
      <c r="G6827" t="s">
        <v>9241</v>
      </c>
      <c r="H6827" s="5" t="s">
        <v>12694</v>
      </c>
      <c r="I6827" s="8" t="str">
        <f t="shared" si="213"/>
        <v xml:space="preserve">24-pr-23 </v>
      </c>
      <c r="J6827" s="5" t="s">
        <v>12695</v>
      </c>
      <c r="K6827" t="str">
        <f t="shared" si="212"/>
        <v xml:space="preserve">03-Jul-23 </v>
      </c>
      <c r="L6827">
        <v>15</v>
      </c>
      <c r="M6827">
        <v>0</v>
      </c>
      <c r="N6827">
        <v>48</v>
      </c>
      <c r="O6827" s="2">
        <v>1</v>
      </c>
      <c r="Q6827" t="s">
        <v>340</v>
      </c>
    </row>
    <row r="6828" spans="1:17" x14ac:dyDescent="0.3">
      <c r="A6828" t="s">
        <v>9794</v>
      </c>
      <c r="B6828" t="s">
        <v>58</v>
      </c>
      <c r="C6828" t="s">
        <v>12704</v>
      </c>
      <c r="D6828" t="s">
        <v>59</v>
      </c>
      <c r="G6828" t="s">
        <v>12705</v>
      </c>
      <c r="H6828" s="5" t="s">
        <v>12409</v>
      </c>
      <c r="I6828" s="8" t="str">
        <f t="shared" si="213"/>
        <v xml:space="preserve">25-pr-23 </v>
      </c>
      <c r="J6828" s="5" t="s">
        <v>12409</v>
      </c>
      <c r="K6828" t="str">
        <f t="shared" si="212"/>
        <v xml:space="preserve">25-pr-23 </v>
      </c>
      <c r="L6828">
        <v>0</v>
      </c>
      <c r="M6828">
        <v>0</v>
      </c>
      <c r="N6828">
        <v>0</v>
      </c>
      <c r="O6828" s="2">
        <v>1</v>
      </c>
      <c r="Q6828" t="s">
        <v>340</v>
      </c>
    </row>
    <row r="6829" spans="1:17" x14ac:dyDescent="0.3">
      <c r="A6829" t="s">
        <v>2422</v>
      </c>
      <c r="B6829" t="s">
        <v>92</v>
      </c>
      <c r="C6829" t="s">
        <v>12706</v>
      </c>
      <c r="D6829" t="s">
        <v>93</v>
      </c>
      <c r="E6829" s="1">
        <v>45041</v>
      </c>
      <c r="F6829" s="1">
        <v>45041</v>
      </c>
      <c r="G6829" t="s">
        <v>9682</v>
      </c>
      <c r="H6829" s="5" t="s">
        <v>12409</v>
      </c>
      <c r="I6829" s="8" t="str">
        <f t="shared" si="213"/>
        <v xml:space="preserve">25-pr-23 </v>
      </c>
      <c r="J6829" s="5" t="s">
        <v>12409</v>
      </c>
      <c r="K6829" t="str">
        <f t="shared" si="212"/>
        <v xml:space="preserve">25-pr-23 </v>
      </c>
      <c r="L6829">
        <v>5</v>
      </c>
      <c r="M6829">
        <v>0</v>
      </c>
      <c r="N6829">
        <v>0</v>
      </c>
      <c r="O6829" s="2">
        <v>1</v>
      </c>
      <c r="Q6829" t="s">
        <v>340</v>
      </c>
    </row>
    <row r="6830" spans="1:17" x14ac:dyDescent="0.3">
      <c r="A6830" t="s">
        <v>2422</v>
      </c>
      <c r="B6830" t="s">
        <v>92</v>
      </c>
      <c r="C6830" t="s">
        <v>12707</v>
      </c>
      <c r="D6830" t="s">
        <v>93</v>
      </c>
      <c r="E6830" s="1">
        <v>45041</v>
      </c>
      <c r="F6830" s="1">
        <v>45041</v>
      </c>
      <c r="G6830" t="s">
        <v>2541</v>
      </c>
      <c r="H6830" s="5" t="s">
        <v>12409</v>
      </c>
      <c r="I6830" s="8" t="str">
        <f t="shared" si="213"/>
        <v xml:space="preserve">25-pr-23 </v>
      </c>
      <c r="J6830" s="5" t="s">
        <v>12409</v>
      </c>
      <c r="K6830" t="str">
        <f t="shared" si="212"/>
        <v xml:space="preserve">25-pr-23 </v>
      </c>
      <c r="L6830">
        <v>1</v>
      </c>
      <c r="M6830">
        <v>0</v>
      </c>
      <c r="N6830">
        <v>0</v>
      </c>
      <c r="O6830" s="2">
        <v>1</v>
      </c>
      <c r="Q6830" t="s">
        <v>340</v>
      </c>
    </row>
    <row r="6831" spans="1:17" x14ac:dyDescent="0.3">
      <c r="A6831" t="s">
        <v>2422</v>
      </c>
      <c r="B6831" t="s">
        <v>92</v>
      </c>
      <c r="C6831" t="s">
        <v>12708</v>
      </c>
      <c r="D6831" t="s">
        <v>93</v>
      </c>
      <c r="E6831" s="1">
        <v>45041</v>
      </c>
      <c r="F6831" s="1">
        <v>45048</v>
      </c>
      <c r="G6831" t="s">
        <v>9685</v>
      </c>
      <c r="H6831" s="5" t="s">
        <v>12409</v>
      </c>
      <c r="I6831" s="8" t="str">
        <f t="shared" si="213"/>
        <v xml:space="preserve">25-pr-23 </v>
      </c>
      <c r="J6831" s="5" t="s">
        <v>12709</v>
      </c>
      <c r="K6831" t="str">
        <f t="shared" si="212"/>
        <v xml:space="preserve">02-May-23 </v>
      </c>
      <c r="L6831">
        <v>5</v>
      </c>
      <c r="M6831">
        <v>0</v>
      </c>
      <c r="N6831">
        <v>5</v>
      </c>
      <c r="O6831" s="2">
        <v>1</v>
      </c>
      <c r="Q6831" t="s">
        <v>340</v>
      </c>
    </row>
    <row r="6832" spans="1:17" x14ac:dyDescent="0.3">
      <c r="A6832" t="s">
        <v>2422</v>
      </c>
      <c r="B6832" t="s">
        <v>92</v>
      </c>
      <c r="C6832" t="s">
        <v>12710</v>
      </c>
      <c r="D6832" t="s">
        <v>93</v>
      </c>
      <c r="E6832" s="1">
        <v>45041</v>
      </c>
      <c r="F6832" s="1">
        <v>45048</v>
      </c>
      <c r="G6832" t="s">
        <v>9687</v>
      </c>
      <c r="H6832" s="5" t="s">
        <v>12409</v>
      </c>
      <c r="I6832" s="8" t="str">
        <f t="shared" si="213"/>
        <v xml:space="preserve">25-pr-23 </v>
      </c>
      <c r="J6832" s="5" t="s">
        <v>12709</v>
      </c>
      <c r="K6832" t="str">
        <f t="shared" si="212"/>
        <v xml:space="preserve">02-May-23 </v>
      </c>
      <c r="L6832">
        <v>1</v>
      </c>
      <c r="M6832">
        <v>0</v>
      </c>
      <c r="N6832">
        <v>5</v>
      </c>
      <c r="O6832" s="2">
        <v>1</v>
      </c>
      <c r="Q6832" t="s">
        <v>340</v>
      </c>
    </row>
    <row r="6833" spans="1:17" x14ac:dyDescent="0.3">
      <c r="A6833" t="s">
        <v>2431</v>
      </c>
      <c r="B6833" t="s">
        <v>120</v>
      </c>
      <c r="C6833" t="s">
        <v>12711</v>
      </c>
      <c r="D6833" t="s">
        <v>121</v>
      </c>
      <c r="E6833" s="1">
        <v>45041</v>
      </c>
      <c r="F6833" s="1">
        <v>45041</v>
      </c>
      <c r="G6833" t="s">
        <v>9682</v>
      </c>
      <c r="H6833" s="5" t="s">
        <v>12409</v>
      </c>
      <c r="I6833" s="8" t="str">
        <f t="shared" si="213"/>
        <v xml:space="preserve">25-pr-23 </v>
      </c>
      <c r="J6833" s="5" t="s">
        <v>12409</v>
      </c>
      <c r="K6833" t="str">
        <f t="shared" si="212"/>
        <v xml:space="preserve">25-pr-23 </v>
      </c>
      <c r="L6833">
        <v>5</v>
      </c>
      <c r="M6833">
        <v>0</v>
      </c>
      <c r="N6833">
        <v>0</v>
      </c>
      <c r="O6833" s="2">
        <v>1</v>
      </c>
      <c r="Q6833" t="s">
        <v>340</v>
      </c>
    </row>
    <row r="6834" spans="1:17" x14ac:dyDescent="0.3">
      <c r="A6834" t="s">
        <v>2431</v>
      </c>
      <c r="B6834" t="s">
        <v>120</v>
      </c>
      <c r="C6834" t="s">
        <v>12712</v>
      </c>
      <c r="D6834" t="s">
        <v>121</v>
      </c>
      <c r="E6834" s="1">
        <v>45041</v>
      </c>
      <c r="F6834" s="1">
        <v>45041</v>
      </c>
      <c r="G6834" t="s">
        <v>2541</v>
      </c>
      <c r="H6834" s="5" t="s">
        <v>12409</v>
      </c>
      <c r="I6834" s="8" t="str">
        <f t="shared" si="213"/>
        <v xml:space="preserve">25-pr-23 </v>
      </c>
      <c r="J6834" s="5" t="s">
        <v>12409</v>
      </c>
      <c r="K6834" t="str">
        <f t="shared" si="212"/>
        <v xml:space="preserve">25-pr-23 </v>
      </c>
      <c r="L6834">
        <v>1</v>
      </c>
      <c r="M6834">
        <v>0</v>
      </c>
      <c r="N6834">
        <v>0</v>
      </c>
      <c r="O6834" s="2">
        <v>1</v>
      </c>
      <c r="Q6834" t="s">
        <v>340</v>
      </c>
    </row>
    <row r="6835" spans="1:17" x14ac:dyDescent="0.3">
      <c r="A6835" t="s">
        <v>2431</v>
      </c>
      <c r="B6835" t="s">
        <v>120</v>
      </c>
      <c r="C6835" t="s">
        <v>12713</v>
      </c>
      <c r="D6835" t="s">
        <v>121</v>
      </c>
      <c r="E6835" s="1">
        <v>45041</v>
      </c>
      <c r="F6835" s="1">
        <v>45048</v>
      </c>
      <c r="G6835" t="s">
        <v>9685</v>
      </c>
      <c r="H6835" s="5" t="s">
        <v>12409</v>
      </c>
      <c r="I6835" s="8" t="str">
        <f t="shared" si="213"/>
        <v xml:space="preserve">25-pr-23 </v>
      </c>
      <c r="J6835" s="5" t="s">
        <v>12709</v>
      </c>
      <c r="K6835" t="str">
        <f t="shared" si="212"/>
        <v xml:space="preserve">02-May-23 </v>
      </c>
      <c r="L6835">
        <v>5</v>
      </c>
      <c r="M6835">
        <v>0</v>
      </c>
      <c r="N6835">
        <v>5</v>
      </c>
      <c r="O6835" s="2">
        <v>1</v>
      </c>
      <c r="Q6835" t="s">
        <v>340</v>
      </c>
    </row>
    <row r="6836" spans="1:17" x14ac:dyDescent="0.3">
      <c r="A6836" t="s">
        <v>2431</v>
      </c>
      <c r="B6836" t="s">
        <v>120</v>
      </c>
      <c r="C6836" t="s">
        <v>12714</v>
      </c>
      <c r="D6836" t="s">
        <v>121</v>
      </c>
      <c r="E6836" s="1">
        <v>45041</v>
      </c>
      <c r="F6836" s="1">
        <v>45048</v>
      </c>
      <c r="G6836" t="s">
        <v>9687</v>
      </c>
      <c r="H6836" s="5" t="s">
        <v>12409</v>
      </c>
      <c r="I6836" s="8" t="str">
        <f t="shared" si="213"/>
        <v xml:space="preserve">25-pr-23 </v>
      </c>
      <c r="J6836" s="5" t="s">
        <v>12709</v>
      </c>
      <c r="K6836" t="str">
        <f t="shared" si="212"/>
        <v xml:space="preserve">02-May-23 </v>
      </c>
      <c r="L6836">
        <v>1</v>
      </c>
      <c r="M6836">
        <v>0</v>
      </c>
      <c r="N6836">
        <v>5</v>
      </c>
      <c r="O6836" s="2">
        <v>1</v>
      </c>
      <c r="Q6836" t="s">
        <v>340</v>
      </c>
    </row>
    <row r="6837" spans="1:17" x14ac:dyDescent="0.3">
      <c r="A6837" t="s">
        <v>5534</v>
      </c>
      <c r="B6837" t="s">
        <v>32</v>
      </c>
      <c r="C6837" t="s">
        <v>12715</v>
      </c>
      <c r="D6837" t="s">
        <v>33</v>
      </c>
      <c r="F6837" s="1">
        <v>45105</v>
      </c>
      <c r="G6837" t="s">
        <v>12716</v>
      </c>
      <c r="H6837" s="5" t="s">
        <v>12409</v>
      </c>
      <c r="I6837" s="8" t="str">
        <f t="shared" si="213"/>
        <v xml:space="preserve">25-pr-23 </v>
      </c>
      <c r="J6837" s="5" t="s">
        <v>12409</v>
      </c>
      <c r="K6837" t="str">
        <f t="shared" si="212"/>
        <v xml:space="preserve">25-pr-23 </v>
      </c>
      <c r="L6837">
        <v>0</v>
      </c>
      <c r="M6837">
        <v>0</v>
      </c>
      <c r="N6837">
        <v>0</v>
      </c>
      <c r="O6837" s="2">
        <v>1</v>
      </c>
      <c r="Q6837" t="s">
        <v>340</v>
      </c>
    </row>
    <row r="6838" spans="1:17" x14ac:dyDescent="0.3">
      <c r="A6838" t="s">
        <v>5534</v>
      </c>
      <c r="B6838" t="s">
        <v>32</v>
      </c>
      <c r="C6838" t="s">
        <v>12717</v>
      </c>
      <c r="D6838" t="s">
        <v>33</v>
      </c>
      <c r="F6838" s="1">
        <v>45105</v>
      </c>
      <c r="G6838" t="s">
        <v>11946</v>
      </c>
      <c r="H6838" s="5" t="s">
        <v>12409</v>
      </c>
      <c r="I6838" s="8" t="str">
        <f t="shared" si="213"/>
        <v xml:space="preserve">25-pr-23 </v>
      </c>
      <c r="J6838" s="5" t="s">
        <v>12409</v>
      </c>
      <c r="K6838" t="str">
        <f t="shared" si="212"/>
        <v xml:space="preserve">25-pr-23 </v>
      </c>
      <c r="L6838">
        <v>0</v>
      </c>
      <c r="M6838">
        <v>0</v>
      </c>
      <c r="N6838">
        <v>0</v>
      </c>
      <c r="O6838" s="2">
        <v>1</v>
      </c>
      <c r="Q6838" t="s">
        <v>340</v>
      </c>
    </row>
    <row r="6839" spans="1:17" x14ac:dyDescent="0.3">
      <c r="A6839" t="s">
        <v>5534</v>
      </c>
      <c r="B6839" t="s">
        <v>32</v>
      </c>
      <c r="C6839" t="s">
        <v>12718</v>
      </c>
      <c r="D6839" t="s">
        <v>33</v>
      </c>
      <c r="F6839" s="1">
        <v>45105</v>
      </c>
      <c r="G6839" t="s">
        <v>12719</v>
      </c>
      <c r="H6839" s="5" t="s">
        <v>12409</v>
      </c>
      <c r="I6839" s="8" t="str">
        <f t="shared" si="213"/>
        <v xml:space="preserve">25-pr-23 </v>
      </c>
      <c r="J6839" s="5" t="s">
        <v>12409</v>
      </c>
      <c r="K6839" t="str">
        <f t="shared" si="212"/>
        <v xml:space="preserve">25-pr-23 </v>
      </c>
      <c r="L6839">
        <v>0</v>
      </c>
      <c r="M6839">
        <v>0</v>
      </c>
      <c r="N6839">
        <v>0</v>
      </c>
      <c r="O6839" s="2">
        <v>1</v>
      </c>
      <c r="Q6839" t="s">
        <v>340</v>
      </c>
    </row>
    <row r="6840" spans="1:17" x14ac:dyDescent="0.3">
      <c r="A6840" t="s">
        <v>9809</v>
      </c>
      <c r="B6840" t="s">
        <v>72</v>
      </c>
      <c r="C6840" t="s">
        <v>12720</v>
      </c>
      <c r="D6840" t="s">
        <v>73</v>
      </c>
      <c r="G6840" t="s">
        <v>12705</v>
      </c>
      <c r="H6840" s="5" t="s">
        <v>12409</v>
      </c>
      <c r="I6840" s="8" t="str">
        <f t="shared" si="213"/>
        <v xml:space="preserve">25-pr-23 </v>
      </c>
      <c r="J6840" s="5" t="s">
        <v>12409</v>
      </c>
      <c r="K6840" t="str">
        <f t="shared" si="212"/>
        <v xml:space="preserve">25-pr-23 </v>
      </c>
      <c r="L6840">
        <v>0</v>
      </c>
      <c r="M6840">
        <v>0</v>
      </c>
      <c r="N6840">
        <v>0</v>
      </c>
      <c r="O6840" s="2">
        <v>1</v>
      </c>
      <c r="Q6840" t="s">
        <v>340</v>
      </c>
    </row>
    <row r="6841" spans="1:17" x14ac:dyDescent="0.3">
      <c r="A6841" t="s">
        <v>3502</v>
      </c>
      <c r="B6841" t="s">
        <v>23</v>
      </c>
      <c r="C6841" t="s">
        <v>12721</v>
      </c>
      <c r="D6841" t="s">
        <v>24</v>
      </c>
      <c r="E6841" s="1">
        <v>45041</v>
      </c>
      <c r="F6841" s="1">
        <v>45041</v>
      </c>
      <c r="G6841" t="s">
        <v>2663</v>
      </c>
      <c r="H6841" s="5" t="s">
        <v>12409</v>
      </c>
      <c r="I6841" s="8" t="str">
        <f t="shared" si="213"/>
        <v xml:space="preserve">25-pr-23 </v>
      </c>
      <c r="J6841" s="5" t="s">
        <v>12409</v>
      </c>
      <c r="K6841" t="str">
        <f t="shared" si="212"/>
        <v xml:space="preserve">25-pr-23 </v>
      </c>
      <c r="L6841">
        <v>1</v>
      </c>
      <c r="M6841">
        <v>0</v>
      </c>
      <c r="N6841">
        <v>1</v>
      </c>
      <c r="O6841" s="2">
        <v>1</v>
      </c>
      <c r="Q6841" t="s">
        <v>340</v>
      </c>
    </row>
    <row r="6842" spans="1:17" x14ac:dyDescent="0.3">
      <c r="A6842" t="s">
        <v>3510</v>
      </c>
      <c r="B6842" t="s">
        <v>45</v>
      </c>
      <c r="C6842" t="s">
        <v>12722</v>
      </c>
      <c r="D6842" t="s">
        <v>46</v>
      </c>
      <c r="G6842" t="s">
        <v>2663</v>
      </c>
      <c r="H6842" s="5" t="s">
        <v>12409</v>
      </c>
      <c r="I6842" s="8" t="str">
        <f t="shared" si="213"/>
        <v xml:space="preserve">25-pr-23 </v>
      </c>
      <c r="J6842" s="5" t="s">
        <v>12409</v>
      </c>
      <c r="K6842" t="str">
        <f t="shared" si="212"/>
        <v xml:space="preserve">25-pr-23 </v>
      </c>
      <c r="L6842">
        <v>1</v>
      </c>
      <c r="M6842">
        <v>0</v>
      </c>
      <c r="N6842">
        <v>1</v>
      </c>
      <c r="O6842" s="2">
        <v>1</v>
      </c>
      <c r="Q6842" t="s">
        <v>340</v>
      </c>
    </row>
    <row r="6843" spans="1:17" x14ac:dyDescent="0.3">
      <c r="A6843" t="s">
        <v>3502</v>
      </c>
      <c r="B6843" t="s">
        <v>23</v>
      </c>
      <c r="C6843" t="s">
        <v>12723</v>
      </c>
      <c r="D6843" t="s">
        <v>24</v>
      </c>
      <c r="F6843" s="1">
        <v>45041</v>
      </c>
      <c r="G6843" t="s">
        <v>12724</v>
      </c>
      <c r="H6843" s="5" t="s">
        <v>12409</v>
      </c>
      <c r="I6843" s="8" t="str">
        <f t="shared" si="213"/>
        <v xml:space="preserve">25-pr-23 </v>
      </c>
      <c r="J6843" s="5" t="s">
        <v>12409</v>
      </c>
      <c r="K6843" t="str">
        <f t="shared" si="212"/>
        <v xml:space="preserve">25-pr-23 </v>
      </c>
      <c r="L6843">
        <v>0</v>
      </c>
      <c r="M6843">
        <v>0</v>
      </c>
      <c r="N6843">
        <v>0</v>
      </c>
      <c r="O6843" s="2">
        <v>1</v>
      </c>
      <c r="Q6843" t="s">
        <v>340</v>
      </c>
    </row>
    <row r="6844" spans="1:17" x14ac:dyDescent="0.3">
      <c r="A6844" t="s">
        <v>3510</v>
      </c>
      <c r="B6844" t="s">
        <v>45</v>
      </c>
      <c r="C6844" t="s">
        <v>12725</v>
      </c>
      <c r="D6844" t="s">
        <v>46</v>
      </c>
      <c r="G6844" t="s">
        <v>12724</v>
      </c>
      <c r="H6844" s="5" t="s">
        <v>12409</v>
      </c>
      <c r="I6844" s="8" t="str">
        <f t="shared" si="213"/>
        <v xml:space="preserve">25-pr-23 </v>
      </c>
      <c r="J6844" s="5" t="s">
        <v>12409</v>
      </c>
      <c r="K6844" t="str">
        <f t="shared" si="212"/>
        <v xml:space="preserve">25-pr-23 </v>
      </c>
      <c r="L6844">
        <v>0</v>
      </c>
      <c r="M6844">
        <v>0</v>
      </c>
      <c r="N6844">
        <v>0</v>
      </c>
      <c r="O6844" s="2">
        <v>1</v>
      </c>
      <c r="Q6844" t="s">
        <v>340</v>
      </c>
    </row>
    <row r="6845" spans="1:17" x14ac:dyDescent="0.3">
      <c r="A6845" t="s">
        <v>3502</v>
      </c>
      <c r="B6845" t="s">
        <v>23</v>
      </c>
      <c r="C6845" t="s">
        <v>12726</v>
      </c>
      <c r="D6845" t="s">
        <v>24</v>
      </c>
      <c r="F6845" s="1">
        <v>45041</v>
      </c>
      <c r="G6845" t="s">
        <v>12724</v>
      </c>
      <c r="H6845" s="5" t="s">
        <v>12409</v>
      </c>
      <c r="I6845" s="8" t="str">
        <f t="shared" si="213"/>
        <v xml:space="preserve">25-pr-23 </v>
      </c>
      <c r="J6845" s="5" t="s">
        <v>12409</v>
      </c>
      <c r="K6845" t="str">
        <f t="shared" si="212"/>
        <v xml:space="preserve">25-pr-23 </v>
      </c>
      <c r="L6845">
        <v>0</v>
      </c>
      <c r="M6845">
        <v>0</v>
      </c>
      <c r="N6845">
        <v>0</v>
      </c>
      <c r="O6845" s="2">
        <v>1</v>
      </c>
      <c r="Q6845" t="s">
        <v>340</v>
      </c>
    </row>
    <row r="6846" spans="1:17" x14ac:dyDescent="0.3">
      <c r="A6846" t="s">
        <v>3510</v>
      </c>
      <c r="B6846" t="s">
        <v>45</v>
      </c>
      <c r="C6846" t="s">
        <v>12727</v>
      </c>
      <c r="D6846" t="s">
        <v>46</v>
      </c>
      <c r="G6846" t="s">
        <v>12724</v>
      </c>
      <c r="H6846" s="5" t="s">
        <v>12409</v>
      </c>
      <c r="I6846" s="8" t="str">
        <f t="shared" si="213"/>
        <v xml:space="preserve">25-pr-23 </v>
      </c>
      <c r="J6846" s="5" t="s">
        <v>12409</v>
      </c>
      <c r="K6846" t="str">
        <f t="shared" si="212"/>
        <v xml:space="preserve">25-pr-23 </v>
      </c>
      <c r="L6846">
        <v>0</v>
      </c>
      <c r="M6846">
        <v>0</v>
      </c>
      <c r="N6846">
        <v>0</v>
      </c>
      <c r="O6846" s="2">
        <v>1</v>
      </c>
      <c r="Q6846" t="s">
        <v>340</v>
      </c>
    </row>
    <row r="6847" spans="1:17" x14ac:dyDescent="0.3">
      <c r="A6847" t="s">
        <v>5534</v>
      </c>
      <c r="B6847" t="s">
        <v>32</v>
      </c>
      <c r="C6847" t="s">
        <v>12728</v>
      </c>
      <c r="D6847" t="s">
        <v>33</v>
      </c>
      <c r="F6847" s="1">
        <v>45105</v>
      </c>
      <c r="G6847" t="s">
        <v>12729</v>
      </c>
      <c r="H6847" s="5" t="s">
        <v>12409</v>
      </c>
      <c r="I6847" s="8" t="str">
        <f t="shared" si="213"/>
        <v xml:space="preserve">25-pr-23 </v>
      </c>
      <c r="J6847" s="5" t="s">
        <v>12409</v>
      </c>
      <c r="K6847" t="str">
        <f t="shared" si="212"/>
        <v xml:space="preserve">25-pr-23 </v>
      </c>
      <c r="L6847">
        <v>0</v>
      </c>
      <c r="M6847">
        <v>0</v>
      </c>
      <c r="N6847">
        <v>0</v>
      </c>
      <c r="O6847" s="2">
        <v>1</v>
      </c>
      <c r="Q6847" t="s">
        <v>340</v>
      </c>
    </row>
    <row r="6848" spans="1:17" x14ac:dyDescent="0.3">
      <c r="A6848" t="s">
        <v>5534</v>
      </c>
      <c r="B6848" t="s">
        <v>32</v>
      </c>
      <c r="C6848" t="s">
        <v>12730</v>
      </c>
      <c r="D6848" t="s">
        <v>33</v>
      </c>
      <c r="F6848" s="1">
        <v>45105</v>
      </c>
      <c r="G6848" t="s">
        <v>11946</v>
      </c>
      <c r="H6848" s="5" t="s">
        <v>12409</v>
      </c>
      <c r="I6848" s="8" t="str">
        <f t="shared" si="213"/>
        <v xml:space="preserve">25-pr-23 </v>
      </c>
      <c r="J6848" s="5" t="s">
        <v>12409</v>
      </c>
      <c r="K6848" t="str">
        <f t="shared" si="212"/>
        <v xml:space="preserve">25-pr-23 </v>
      </c>
      <c r="L6848">
        <v>0</v>
      </c>
      <c r="M6848">
        <v>0</v>
      </c>
      <c r="N6848">
        <v>0</v>
      </c>
      <c r="O6848" s="2">
        <v>1</v>
      </c>
      <c r="Q6848" t="s">
        <v>340</v>
      </c>
    </row>
    <row r="6849" spans="1:17" x14ac:dyDescent="0.3">
      <c r="A6849" t="s">
        <v>5534</v>
      </c>
      <c r="B6849" t="s">
        <v>32</v>
      </c>
      <c r="C6849" t="s">
        <v>12731</v>
      </c>
      <c r="D6849" t="s">
        <v>33</v>
      </c>
      <c r="F6849" s="1">
        <v>45105</v>
      </c>
      <c r="G6849" t="s">
        <v>12719</v>
      </c>
      <c r="H6849" s="5" t="s">
        <v>12409</v>
      </c>
      <c r="I6849" s="8" t="str">
        <f t="shared" si="213"/>
        <v xml:space="preserve">25-pr-23 </v>
      </c>
      <c r="J6849" s="5" t="s">
        <v>12409</v>
      </c>
      <c r="K6849" t="str">
        <f t="shared" si="212"/>
        <v xml:space="preserve">25-pr-23 </v>
      </c>
      <c r="L6849">
        <v>0</v>
      </c>
      <c r="M6849">
        <v>0</v>
      </c>
      <c r="N6849">
        <v>0</v>
      </c>
      <c r="O6849" s="2">
        <v>1</v>
      </c>
      <c r="Q6849" t="s">
        <v>340</v>
      </c>
    </row>
    <row r="6850" spans="1:17" x14ac:dyDescent="0.3">
      <c r="A6850" t="s">
        <v>3502</v>
      </c>
      <c r="B6850" t="s">
        <v>23</v>
      </c>
      <c r="C6850" t="s">
        <v>12732</v>
      </c>
      <c r="D6850" t="s">
        <v>24</v>
      </c>
      <c r="E6850" s="1">
        <v>45027</v>
      </c>
      <c r="F6850" s="1">
        <v>45204</v>
      </c>
      <c r="G6850" t="s">
        <v>12733</v>
      </c>
      <c r="H6850" s="5" t="s">
        <v>12734</v>
      </c>
      <c r="I6850" s="8" t="str">
        <f t="shared" si="213"/>
        <v xml:space="preserve">26-pr-23 </v>
      </c>
      <c r="J6850" s="5" t="s">
        <v>9632</v>
      </c>
      <c r="K6850" t="str">
        <f t="shared" si="212"/>
        <v xml:space="preserve">02-Oct-24 </v>
      </c>
      <c r="L6850">
        <v>124</v>
      </c>
      <c r="M6850">
        <v>0</v>
      </c>
      <c r="N6850">
        <v>364</v>
      </c>
      <c r="O6850" s="2">
        <v>1</v>
      </c>
      <c r="Q6850" t="s">
        <v>340</v>
      </c>
    </row>
    <row r="6851" spans="1:17" x14ac:dyDescent="0.3">
      <c r="A6851" t="s">
        <v>3510</v>
      </c>
      <c r="B6851" t="s">
        <v>45</v>
      </c>
      <c r="C6851" t="s">
        <v>12735</v>
      </c>
      <c r="D6851" t="s">
        <v>46</v>
      </c>
      <c r="E6851" s="1">
        <v>45027</v>
      </c>
      <c r="F6851" s="1">
        <v>45204</v>
      </c>
      <c r="G6851" t="s">
        <v>12736</v>
      </c>
      <c r="H6851" s="5" t="s">
        <v>12734</v>
      </c>
      <c r="I6851" s="8" t="str">
        <f t="shared" si="213"/>
        <v xml:space="preserve">26-pr-23 </v>
      </c>
      <c r="J6851" s="5" t="s">
        <v>9643</v>
      </c>
      <c r="K6851" t="str">
        <f t="shared" ref="K6851:K6914" si="214">SUBSTITUTE(J6851, "A", "")</f>
        <v xml:space="preserve">10-Oct-24 </v>
      </c>
      <c r="L6851">
        <v>124</v>
      </c>
      <c r="M6851">
        <v>0</v>
      </c>
      <c r="N6851">
        <v>369</v>
      </c>
      <c r="O6851" s="2">
        <v>1</v>
      </c>
      <c r="Q6851" t="s">
        <v>340</v>
      </c>
    </row>
    <row r="6852" spans="1:17" x14ac:dyDescent="0.3">
      <c r="A6852" t="s">
        <v>3502</v>
      </c>
      <c r="B6852" t="s">
        <v>23</v>
      </c>
      <c r="C6852" t="s">
        <v>12737</v>
      </c>
      <c r="D6852" t="s">
        <v>24</v>
      </c>
      <c r="E6852" s="1">
        <v>45027</v>
      </c>
      <c r="F6852" s="1">
        <v>45063</v>
      </c>
      <c r="G6852" t="s">
        <v>12738</v>
      </c>
      <c r="H6852" s="5" t="s">
        <v>12734</v>
      </c>
      <c r="I6852" s="8" t="str">
        <f t="shared" ref="I6852:I6915" si="215">SUBSTITUTE(H6852, "A", "")</f>
        <v xml:space="preserve">26-pr-23 </v>
      </c>
      <c r="J6852" s="5" t="s">
        <v>11327</v>
      </c>
      <c r="K6852" t="str">
        <f t="shared" si="214"/>
        <v xml:space="preserve">31-Jul-23 </v>
      </c>
      <c r="L6852">
        <v>25</v>
      </c>
      <c r="M6852">
        <v>0</v>
      </c>
      <c r="N6852">
        <v>65</v>
      </c>
      <c r="O6852" s="2">
        <v>1</v>
      </c>
      <c r="Q6852" t="s">
        <v>340</v>
      </c>
    </row>
    <row r="6853" spans="1:17" x14ac:dyDescent="0.3">
      <c r="A6853" t="s">
        <v>3510</v>
      </c>
      <c r="B6853" t="s">
        <v>45</v>
      </c>
      <c r="C6853" t="s">
        <v>12739</v>
      </c>
      <c r="D6853" t="s">
        <v>46</v>
      </c>
      <c r="E6853" s="1">
        <v>45027</v>
      </c>
      <c r="F6853" s="1">
        <v>45063</v>
      </c>
      <c r="G6853" t="s">
        <v>12740</v>
      </c>
      <c r="H6853" s="5" t="s">
        <v>12734</v>
      </c>
      <c r="I6853" s="8" t="str">
        <f t="shared" si="215"/>
        <v xml:space="preserve">26-pr-23 </v>
      </c>
      <c r="J6853" s="5" t="s">
        <v>11327</v>
      </c>
      <c r="K6853" t="str">
        <f t="shared" si="214"/>
        <v xml:space="preserve">31-Jul-23 </v>
      </c>
      <c r="L6853">
        <v>25</v>
      </c>
      <c r="M6853">
        <v>0</v>
      </c>
      <c r="N6853">
        <v>65</v>
      </c>
      <c r="O6853" s="2">
        <v>1</v>
      </c>
      <c r="Q6853" t="s">
        <v>340</v>
      </c>
    </row>
    <row r="6854" spans="1:17" x14ac:dyDescent="0.3">
      <c r="A6854" t="s">
        <v>5534</v>
      </c>
      <c r="B6854" t="s">
        <v>32</v>
      </c>
      <c r="C6854" t="s">
        <v>12741</v>
      </c>
      <c r="D6854" t="s">
        <v>33</v>
      </c>
      <c r="E6854" s="1">
        <v>45106</v>
      </c>
      <c r="F6854" s="1">
        <v>45119</v>
      </c>
      <c r="G6854" t="s">
        <v>233</v>
      </c>
      <c r="H6854" s="5" t="s">
        <v>12734</v>
      </c>
      <c r="I6854" s="8" t="str">
        <f t="shared" si="215"/>
        <v xml:space="preserve">26-pr-23 </v>
      </c>
      <c r="J6854" s="5" t="s">
        <v>12742</v>
      </c>
      <c r="K6854" t="str">
        <f t="shared" si="214"/>
        <v xml:space="preserve">31-May-23 </v>
      </c>
      <c r="L6854">
        <v>10</v>
      </c>
      <c r="M6854">
        <v>0</v>
      </c>
      <c r="N6854">
        <v>22</v>
      </c>
      <c r="O6854" s="2">
        <v>1</v>
      </c>
      <c r="Q6854" t="s">
        <v>340</v>
      </c>
    </row>
    <row r="6855" spans="1:17" x14ac:dyDescent="0.3">
      <c r="A6855" t="s">
        <v>9794</v>
      </c>
      <c r="B6855" t="s">
        <v>58</v>
      </c>
      <c r="C6855" t="s">
        <v>12743</v>
      </c>
      <c r="D6855" t="s">
        <v>59</v>
      </c>
      <c r="E6855" s="1">
        <v>44867</v>
      </c>
      <c r="F6855" s="1">
        <v>44873</v>
      </c>
      <c r="G6855" t="s">
        <v>12744</v>
      </c>
      <c r="H6855" s="5" t="s">
        <v>12734</v>
      </c>
      <c r="I6855" s="8" t="str">
        <f t="shared" si="215"/>
        <v xml:space="preserve">26-pr-23 </v>
      </c>
      <c r="J6855" s="5" t="s">
        <v>11145</v>
      </c>
      <c r="K6855" t="str">
        <f t="shared" si="214"/>
        <v xml:space="preserve">12-May-23 </v>
      </c>
      <c r="L6855">
        <v>5</v>
      </c>
      <c r="M6855">
        <v>0</v>
      </c>
      <c r="N6855">
        <v>10</v>
      </c>
      <c r="O6855" s="2">
        <v>1</v>
      </c>
      <c r="Q6855" t="s">
        <v>340</v>
      </c>
    </row>
    <row r="6856" spans="1:17" x14ac:dyDescent="0.3">
      <c r="A6856" t="s">
        <v>5534</v>
      </c>
      <c r="B6856" t="s">
        <v>32</v>
      </c>
      <c r="C6856" t="s">
        <v>12745</v>
      </c>
      <c r="D6856" t="s">
        <v>33</v>
      </c>
      <c r="E6856" s="1">
        <v>45106</v>
      </c>
      <c r="F6856" s="1">
        <v>45119</v>
      </c>
      <c r="G6856" t="s">
        <v>233</v>
      </c>
      <c r="H6856" s="5" t="s">
        <v>12734</v>
      </c>
      <c r="I6856" s="8" t="str">
        <f t="shared" si="215"/>
        <v xml:space="preserve">26-pr-23 </v>
      </c>
      <c r="J6856" s="5" t="s">
        <v>11327</v>
      </c>
      <c r="K6856" t="str">
        <f t="shared" si="214"/>
        <v xml:space="preserve">31-Jul-23 </v>
      </c>
      <c r="L6856">
        <v>15</v>
      </c>
      <c r="M6856">
        <v>0</v>
      </c>
      <c r="N6856">
        <v>65</v>
      </c>
      <c r="O6856" s="2">
        <v>1</v>
      </c>
      <c r="Q6856" t="s">
        <v>340</v>
      </c>
    </row>
    <row r="6857" spans="1:17" x14ac:dyDescent="0.3">
      <c r="A6857" t="s">
        <v>9809</v>
      </c>
      <c r="B6857" t="s">
        <v>72</v>
      </c>
      <c r="C6857" t="s">
        <v>12746</v>
      </c>
      <c r="D6857" t="s">
        <v>73</v>
      </c>
      <c r="E6857" s="1">
        <v>44867</v>
      </c>
      <c r="F6857" s="1">
        <v>44873</v>
      </c>
      <c r="G6857" t="s">
        <v>12744</v>
      </c>
      <c r="H6857" s="5" t="s">
        <v>12734</v>
      </c>
      <c r="I6857" s="8" t="str">
        <f t="shared" si="215"/>
        <v xml:space="preserve">26-pr-23 </v>
      </c>
      <c r="J6857" s="5" t="s">
        <v>11145</v>
      </c>
      <c r="K6857" t="str">
        <f t="shared" si="214"/>
        <v xml:space="preserve">12-May-23 </v>
      </c>
      <c r="L6857">
        <v>5</v>
      </c>
      <c r="M6857">
        <v>0</v>
      </c>
      <c r="N6857">
        <v>10</v>
      </c>
      <c r="O6857" s="2">
        <v>1</v>
      </c>
      <c r="Q6857" t="s">
        <v>340</v>
      </c>
    </row>
    <row r="6858" spans="1:17" x14ac:dyDescent="0.3">
      <c r="A6858" t="s">
        <v>9794</v>
      </c>
      <c r="B6858" t="s">
        <v>58</v>
      </c>
      <c r="C6858" t="s">
        <v>12747</v>
      </c>
      <c r="D6858" t="s">
        <v>59</v>
      </c>
      <c r="E6858" s="1">
        <v>45044</v>
      </c>
      <c r="F6858" s="1">
        <v>45128</v>
      </c>
      <c r="G6858" t="s">
        <v>12748</v>
      </c>
      <c r="H6858" s="5" t="s">
        <v>6670</v>
      </c>
      <c r="I6858" s="8" t="str">
        <f t="shared" si="215"/>
        <v xml:space="preserve">28-pr-23 </v>
      </c>
      <c r="J6858" s="5" t="s">
        <v>12566</v>
      </c>
      <c r="K6858" t="str">
        <f t="shared" si="214"/>
        <v xml:space="preserve">28-Jul-23 </v>
      </c>
      <c r="L6858">
        <v>15</v>
      </c>
      <c r="M6858">
        <v>0</v>
      </c>
      <c r="N6858">
        <v>63</v>
      </c>
      <c r="O6858" s="2">
        <v>1</v>
      </c>
      <c r="Q6858" t="s">
        <v>340</v>
      </c>
    </row>
    <row r="6859" spans="1:17" x14ac:dyDescent="0.3">
      <c r="A6859" t="s">
        <v>9809</v>
      </c>
      <c r="B6859" t="s">
        <v>72</v>
      </c>
      <c r="C6859" t="s">
        <v>12749</v>
      </c>
      <c r="D6859" t="s">
        <v>73</v>
      </c>
      <c r="E6859" s="1">
        <v>45044</v>
      </c>
      <c r="F6859" s="1">
        <v>45128</v>
      </c>
      <c r="G6859" t="s">
        <v>12748</v>
      </c>
      <c r="H6859" s="5" t="s">
        <v>6670</v>
      </c>
      <c r="I6859" s="8" t="str">
        <f t="shared" si="215"/>
        <v xml:space="preserve">28-pr-23 </v>
      </c>
      <c r="J6859" s="5" t="s">
        <v>12566</v>
      </c>
      <c r="K6859" t="str">
        <f t="shared" si="214"/>
        <v xml:space="preserve">28-Jul-23 </v>
      </c>
      <c r="L6859">
        <v>15</v>
      </c>
      <c r="M6859">
        <v>0</v>
      </c>
      <c r="N6859">
        <v>63</v>
      </c>
      <c r="O6859" s="2">
        <v>1</v>
      </c>
      <c r="Q6859" t="s">
        <v>340</v>
      </c>
    </row>
    <row r="6860" spans="1:17" x14ac:dyDescent="0.3">
      <c r="A6860" t="s">
        <v>9794</v>
      </c>
      <c r="B6860" t="s">
        <v>58</v>
      </c>
      <c r="C6860" t="s">
        <v>12750</v>
      </c>
      <c r="D6860" t="s">
        <v>59</v>
      </c>
      <c r="E6860" s="1">
        <v>45111</v>
      </c>
      <c r="F6860" s="1">
        <v>45169</v>
      </c>
      <c r="G6860" t="s">
        <v>12751</v>
      </c>
      <c r="H6860" s="5" t="s">
        <v>12752</v>
      </c>
      <c r="I6860" s="8" t="str">
        <f t="shared" si="215"/>
        <v xml:space="preserve">01-May-23 </v>
      </c>
      <c r="J6860" s="5" t="s">
        <v>12486</v>
      </c>
      <c r="K6860" t="str">
        <f t="shared" si="214"/>
        <v xml:space="preserve">27-Oct-23 </v>
      </c>
      <c r="L6860">
        <v>9</v>
      </c>
      <c r="M6860">
        <v>0</v>
      </c>
      <c r="N6860">
        <v>126</v>
      </c>
      <c r="O6860" s="2">
        <v>1</v>
      </c>
      <c r="Q6860" t="s">
        <v>340</v>
      </c>
    </row>
    <row r="6861" spans="1:17" x14ac:dyDescent="0.3">
      <c r="A6861" t="s">
        <v>9809</v>
      </c>
      <c r="B6861" t="s">
        <v>72</v>
      </c>
      <c r="C6861" t="s">
        <v>12753</v>
      </c>
      <c r="D6861" t="s">
        <v>73</v>
      </c>
      <c r="E6861" s="1">
        <v>45111</v>
      </c>
      <c r="F6861" s="1">
        <v>45169</v>
      </c>
      <c r="G6861" t="s">
        <v>12751</v>
      </c>
      <c r="H6861" s="5" t="s">
        <v>12752</v>
      </c>
      <c r="I6861" s="8" t="str">
        <f t="shared" si="215"/>
        <v xml:space="preserve">01-May-23 </v>
      </c>
      <c r="J6861" s="5" t="s">
        <v>12486</v>
      </c>
      <c r="K6861" t="str">
        <f t="shared" si="214"/>
        <v xml:space="preserve">27-Oct-23 </v>
      </c>
      <c r="L6861">
        <v>9</v>
      </c>
      <c r="M6861">
        <v>0</v>
      </c>
      <c r="N6861">
        <v>125</v>
      </c>
      <c r="O6861" s="2">
        <v>1</v>
      </c>
      <c r="Q6861" t="s">
        <v>340</v>
      </c>
    </row>
    <row r="6862" spans="1:17" x14ac:dyDescent="0.3">
      <c r="A6862" t="s">
        <v>9794</v>
      </c>
      <c r="B6862" t="s">
        <v>58</v>
      </c>
      <c r="C6862" t="s">
        <v>12754</v>
      </c>
      <c r="D6862" t="s">
        <v>59</v>
      </c>
      <c r="G6862" t="s">
        <v>12755</v>
      </c>
      <c r="H6862" s="5" t="s">
        <v>12709</v>
      </c>
      <c r="I6862" s="8" t="str">
        <f t="shared" si="215"/>
        <v xml:space="preserve">02-May-23 </v>
      </c>
      <c r="J6862" s="5" t="s">
        <v>12756</v>
      </c>
      <c r="K6862" t="str">
        <f t="shared" si="214"/>
        <v xml:space="preserve">10-Jan-24 </v>
      </c>
      <c r="L6862">
        <v>1</v>
      </c>
      <c r="M6862">
        <v>0</v>
      </c>
      <c r="N6862">
        <v>175</v>
      </c>
      <c r="O6862" s="2">
        <v>1</v>
      </c>
      <c r="Q6862" t="s">
        <v>340</v>
      </c>
    </row>
    <row r="6863" spans="1:17" x14ac:dyDescent="0.3">
      <c r="A6863" t="s">
        <v>9809</v>
      </c>
      <c r="B6863" t="s">
        <v>72</v>
      </c>
      <c r="C6863" t="s">
        <v>12757</v>
      </c>
      <c r="D6863" t="s">
        <v>73</v>
      </c>
      <c r="G6863" t="s">
        <v>12755</v>
      </c>
      <c r="H6863" s="5" t="s">
        <v>12709</v>
      </c>
      <c r="I6863" s="8" t="str">
        <f t="shared" si="215"/>
        <v xml:space="preserve">02-May-23 </v>
      </c>
      <c r="J6863" s="5" t="s">
        <v>12756</v>
      </c>
      <c r="K6863" t="str">
        <f t="shared" si="214"/>
        <v xml:space="preserve">10-Jan-24 </v>
      </c>
      <c r="L6863">
        <v>1</v>
      </c>
      <c r="M6863">
        <v>0</v>
      </c>
      <c r="N6863">
        <v>175</v>
      </c>
      <c r="O6863" s="2">
        <v>1</v>
      </c>
      <c r="Q6863" t="s">
        <v>340</v>
      </c>
    </row>
    <row r="6864" spans="1:17" x14ac:dyDescent="0.3">
      <c r="A6864" t="s">
        <v>9794</v>
      </c>
      <c r="B6864" t="s">
        <v>58</v>
      </c>
      <c r="C6864" t="s">
        <v>12758</v>
      </c>
      <c r="D6864" t="s">
        <v>59</v>
      </c>
      <c r="E6864" s="1">
        <v>44902</v>
      </c>
      <c r="F6864" s="1">
        <v>44902</v>
      </c>
      <c r="G6864" t="s">
        <v>12759</v>
      </c>
      <c r="H6864" s="5" t="s">
        <v>12709</v>
      </c>
      <c r="I6864" s="8" t="str">
        <f t="shared" si="215"/>
        <v xml:space="preserve">02-May-23 </v>
      </c>
      <c r="J6864" s="5" t="s">
        <v>12709</v>
      </c>
      <c r="K6864" t="str">
        <f t="shared" si="214"/>
        <v xml:space="preserve">02-May-23 </v>
      </c>
      <c r="L6864">
        <v>1</v>
      </c>
      <c r="M6864">
        <v>0</v>
      </c>
      <c r="N6864">
        <v>1</v>
      </c>
      <c r="O6864" s="2">
        <v>1</v>
      </c>
      <c r="Q6864" t="s">
        <v>340</v>
      </c>
    </row>
    <row r="6865" spans="1:17" x14ac:dyDescent="0.3">
      <c r="A6865" t="s">
        <v>11570</v>
      </c>
      <c r="B6865" t="s">
        <v>141</v>
      </c>
      <c r="C6865" t="s">
        <v>12760</v>
      </c>
      <c r="D6865" t="s">
        <v>142</v>
      </c>
      <c r="E6865" s="1">
        <v>45028</v>
      </c>
      <c r="F6865" s="1">
        <v>45048</v>
      </c>
      <c r="G6865" t="s">
        <v>12761</v>
      </c>
      <c r="H6865" s="5" t="s">
        <v>12709</v>
      </c>
      <c r="I6865" s="8" t="str">
        <f t="shared" si="215"/>
        <v xml:space="preserve">02-May-23 </v>
      </c>
      <c r="J6865" s="5" t="s">
        <v>12762</v>
      </c>
      <c r="K6865" t="str">
        <f t="shared" si="214"/>
        <v xml:space="preserve">23-Jun-23 </v>
      </c>
      <c r="L6865">
        <v>30</v>
      </c>
      <c r="M6865">
        <v>0</v>
      </c>
      <c r="N6865">
        <v>36</v>
      </c>
      <c r="O6865" s="2">
        <v>1</v>
      </c>
      <c r="Q6865" t="s">
        <v>340</v>
      </c>
    </row>
    <row r="6866" spans="1:17" x14ac:dyDescent="0.3">
      <c r="A6866" t="s">
        <v>11570</v>
      </c>
      <c r="B6866" t="s">
        <v>141</v>
      </c>
      <c r="C6866" t="s">
        <v>12763</v>
      </c>
      <c r="D6866" t="s">
        <v>142</v>
      </c>
      <c r="E6866" s="1">
        <v>45028</v>
      </c>
      <c r="F6866" s="1">
        <v>45041</v>
      </c>
      <c r="G6866" t="s">
        <v>12764</v>
      </c>
      <c r="H6866" s="5" t="s">
        <v>12709</v>
      </c>
      <c r="I6866" s="8" t="str">
        <f t="shared" si="215"/>
        <v xml:space="preserve">02-May-23 </v>
      </c>
      <c r="J6866" s="5" t="s">
        <v>12742</v>
      </c>
      <c r="K6866" t="str">
        <f t="shared" si="214"/>
        <v xml:space="preserve">31-May-23 </v>
      </c>
      <c r="L6866">
        <v>10</v>
      </c>
      <c r="M6866">
        <v>0</v>
      </c>
      <c r="N6866">
        <v>19</v>
      </c>
      <c r="O6866" s="2">
        <v>1</v>
      </c>
      <c r="Q6866" t="s">
        <v>340</v>
      </c>
    </row>
    <row r="6867" spans="1:17" x14ac:dyDescent="0.3">
      <c r="A6867" t="s">
        <v>9809</v>
      </c>
      <c r="B6867" t="s">
        <v>72</v>
      </c>
      <c r="C6867" t="s">
        <v>12765</v>
      </c>
      <c r="D6867" t="s">
        <v>73</v>
      </c>
      <c r="E6867" s="1">
        <v>44902</v>
      </c>
      <c r="F6867" s="1">
        <v>44902</v>
      </c>
      <c r="G6867" t="s">
        <v>12759</v>
      </c>
      <c r="H6867" s="5" t="s">
        <v>12709</v>
      </c>
      <c r="I6867" s="8" t="str">
        <f t="shared" si="215"/>
        <v xml:space="preserve">02-May-23 </v>
      </c>
      <c r="J6867" s="5" t="s">
        <v>12709</v>
      </c>
      <c r="K6867" t="str">
        <f t="shared" si="214"/>
        <v xml:space="preserve">02-May-23 </v>
      </c>
      <c r="L6867">
        <v>1</v>
      </c>
      <c r="M6867">
        <v>0</v>
      </c>
      <c r="N6867">
        <v>1</v>
      </c>
      <c r="O6867" s="2">
        <v>1</v>
      </c>
      <c r="Q6867" t="s">
        <v>340</v>
      </c>
    </row>
    <row r="6868" spans="1:17" x14ac:dyDescent="0.3">
      <c r="A6868" t="s">
        <v>9794</v>
      </c>
      <c r="B6868" t="s">
        <v>58</v>
      </c>
      <c r="C6868" t="s">
        <v>12766</v>
      </c>
      <c r="D6868" t="s">
        <v>59</v>
      </c>
      <c r="E6868" s="1">
        <v>44903</v>
      </c>
      <c r="F6868" s="1">
        <v>44963</v>
      </c>
      <c r="G6868" t="s">
        <v>12767</v>
      </c>
      <c r="H6868" s="5" t="s">
        <v>12768</v>
      </c>
      <c r="I6868" s="8" t="str">
        <f t="shared" si="215"/>
        <v xml:space="preserve">03-May-23 </v>
      </c>
      <c r="J6868" s="5" t="s">
        <v>12768</v>
      </c>
      <c r="K6868" t="str">
        <f t="shared" si="214"/>
        <v xml:space="preserve">03-May-23 </v>
      </c>
      <c r="L6868">
        <v>1</v>
      </c>
      <c r="M6868">
        <v>0</v>
      </c>
      <c r="N6868">
        <v>1</v>
      </c>
      <c r="O6868" s="2">
        <v>1</v>
      </c>
      <c r="Q6868" t="s">
        <v>340</v>
      </c>
    </row>
    <row r="6869" spans="1:17" x14ac:dyDescent="0.3">
      <c r="A6869" t="s">
        <v>9794</v>
      </c>
      <c r="B6869" t="s">
        <v>58</v>
      </c>
      <c r="C6869" t="s">
        <v>12769</v>
      </c>
      <c r="D6869" t="s">
        <v>59</v>
      </c>
      <c r="E6869" s="1">
        <v>44755</v>
      </c>
      <c r="F6869" s="1">
        <v>44895</v>
      </c>
      <c r="G6869" t="s">
        <v>12770</v>
      </c>
      <c r="H6869" s="5" t="s">
        <v>12768</v>
      </c>
      <c r="I6869" s="8" t="str">
        <f t="shared" si="215"/>
        <v xml:space="preserve">03-May-23 </v>
      </c>
      <c r="J6869" s="5" t="s">
        <v>11212</v>
      </c>
      <c r="K6869" t="str">
        <f t="shared" si="214"/>
        <v xml:space="preserve">24-May-23 </v>
      </c>
      <c r="L6869">
        <v>68</v>
      </c>
      <c r="M6869">
        <v>0</v>
      </c>
      <c r="N6869">
        <v>14</v>
      </c>
      <c r="O6869" s="2">
        <v>1</v>
      </c>
      <c r="Q6869" t="s">
        <v>340</v>
      </c>
    </row>
    <row r="6870" spans="1:17" x14ac:dyDescent="0.3">
      <c r="A6870" t="s">
        <v>2422</v>
      </c>
      <c r="B6870" t="s">
        <v>92</v>
      </c>
      <c r="C6870" t="s">
        <v>12771</v>
      </c>
      <c r="D6870" t="s">
        <v>93</v>
      </c>
      <c r="E6870" s="1">
        <v>45049</v>
      </c>
      <c r="F6870" s="1">
        <v>45049</v>
      </c>
      <c r="G6870" t="s">
        <v>2539</v>
      </c>
      <c r="H6870" s="5" t="s">
        <v>12768</v>
      </c>
      <c r="I6870" s="8" t="str">
        <f t="shared" si="215"/>
        <v xml:space="preserve">03-May-23 </v>
      </c>
      <c r="J6870" s="5" t="s">
        <v>12768</v>
      </c>
      <c r="K6870" t="str">
        <f t="shared" si="214"/>
        <v xml:space="preserve">03-May-23 </v>
      </c>
      <c r="L6870">
        <v>1</v>
      </c>
      <c r="M6870">
        <v>0</v>
      </c>
      <c r="N6870">
        <v>1</v>
      </c>
      <c r="O6870" s="2">
        <v>1</v>
      </c>
      <c r="Q6870" t="s">
        <v>340</v>
      </c>
    </row>
    <row r="6871" spans="1:17" x14ac:dyDescent="0.3">
      <c r="A6871" t="s">
        <v>2431</v>
      </c>
      <c r="B6871" t="s">
        <v>120</v>
      </c>
      <c r="C6871" t="s">
        <v>12772</v>
      </c>
      <c r="D6871" t="s">
        <v>121</v>
      </c>
      <c r="E6871" s="1">
        <v>45049</v>
      </c>
      <c r="F6871" s="1">
        <v>45049</v>
      </c>
      <c r="G6871" t="s">
        <v>2539</v>
      </c>
      <c r="H6871" s="5" t="s">
        <v>12768</v>
      </c>
      <c r="I6871" s="8" t="str">
        <f t="shared" si="215"/>
        <v xml:space="preserve">03-May-23 </v>
      </c>
      <c r="J6871" s="5" t="s">
        <v>12768</v>
      </c>
      <c r="K6871" t="str">
        <f t="shared" si="214"/>
        <v xml:space="preserve">03-May-23 </v>
      </c>
      <c r="L6871">
        <v>1</v>
      </c>
      <c r="M6871">
        <v>0</v>
      </c>
      <c r="N6871">
        <v>1</v>
      </c>
      <c r="O6871" s="2">
        <v>1</v>
      </c>
      <c r="Q6871" t="s">
        <v>340</v>
      </c>
    </row>
    <row r="6872" spans="1:17" x14ac:dyDescent="0.3">
      <c r="A6872" t="s">
        <v>9809</v>
      </c>
      <c r="B6872" t="s">
        <v>72</v>
      </c>
      <c r="C6872" t="s">
        <v>12773</v>
      </c>
      <c r="D6872" t="s">
        <v>73</v>
      </c>
      <c r="E6872" s="1">
        <v>44903</v>
      </c>
      <c r="F6872" s="1">
        <v>44963</v>
      </c>
      <c r="G6872" t="s">
        <v>12767</v>
      </c>
      <c r="H6872" s="5" t="s">
        <v>12768</v>
      </c>
      <c r="I6872" s="8" t="str">
        <f t="shared" si="215"/>
        <v xml:space="preserve">03-May-23 </v>
      </c>
      <c r="J6872" s="5" t="s">
        <v>12768</v>
      </c>
      <c r="K6872" t="str">
        <f t="shared" si="214"/>
        <v xml:space="preserve">03-May-23 </v>
      </c>
      <c r="L6872">
        <v>1</v>
      </c>
      <c r="M6872">
        <v>0</v>
      </c>
      <c r="N6872">
        <v>1</v>
      </c>
      <c r="O6872" s="2">
        <v>1</v>
      </c>
      <c r="Q6872" t="s">
        <v>340</v>
      </c>
    </row>
    <row r="6873" spans="1:17" x14ac:dyDescent="0.3">
      <c r="A6873" t="s">
        <v>9809</v>
      </c>
      <c r="B6873" t="s">
        <v>72</v>
      </c>
      <c r="C6873" t="s">
        <v>12774</v>
      </c>
      <c r="D6873" t="s">
        <v>73</v>
      </c>
      <c r="E6873" s="1">
        <v>44755</v>
      </c>
      <c r="F6873" s="1">
        <v>44895</v>
      </c>
      <c r="G6873" t="s">
        <v>12770</v>
      </c>
      <c r="H6873" s="5" t="s">
        <v>12768</v>
      </c>
      <c r="I6873" s="8" t="str">
        <f t="shared" si="215"/>
        <v xml:space="preserve">03-May-23 </v>
      </c>
      <c r="J6873" s="5" t="s">
        <v>11212</v>
      </c>
      <c r="K6873" t="str">
        <f t="shared" si="214"/>
        <v xml:space="preserve">24-May-23 </v>
      </c>
      <c r="L6873">
        <v>68</v>
      </c>
      <c r="M6873">
        <v>0</v>
      </c>
      <c r="N6873">
        <v>14</v>
      </c>
      <c r="O6873" s="2">
        <v>1</v>
      </c>
      <c r="Q6873" t="s">
        <v>340</v>
      </c>
    </row>
    <row r="6874" spans="1:17" x14ac:dyDescent="0.3">
      <c r="A6874" t="s">
        <v>9794</v>
      </c>
      <c r="B6874" t="s">
        <v>58</v>
      </c>
      <c r="C6874" t="s">
        <v>12775</v>
      </c>
      <c r="D6874" t="s">
        <v>59</v>
      </c>
      <c r="G6874" t="s">
        <v>12776</v>
      </c>
      <c r="H6874" s="5" t="s">
        <v>12777</v>
      </c>
      <c r="I6874" s="8" t="str">
        <f t="shared" si="215"/>
        <v xml:space="preserve">04-May-23 </v>
      </c>
      <c r="J6874" s="5" t="s">
        <v>12777</v>
      </c>
      <c r="K6874" t="str">
        <f t="shared" si="214"/>
        <v xml:space="preserve">04-May-23 </v>
      </c>
      <c r="L6874">
        <v>1</v>
      </c>
      <c r="M6874">
        <v>0</v>
      </c>
      <c r="N6874">
        <v>0</v>
      </c>
      <c r="O6874" s="2">
        <v>1</v>
      </c>
      <c r="Q6874" t="s">
        <v>340</v>
      </c>
    </row>
    <row r="6875" spans="1:17" x14ac:dyDescent="0.3">
      <c r="A6875" t="s">
        <v>9809</v>
      </c>
      <c r="B6875" t="s">
        <v>72</v>
      </c>
      <c r="C6875" t="s">
        <v>12778</v>
      </c>
      <c r="D6875" t="s">
        <v>73</v>
      </c>
      <c r="G6875" t="s">
        <v>12776</v>
      </c>
      <c r="H6875" s="5" t="s">
        <v>12777</v>
      </c>
      <c r="I6875" s="8" t="str">
        <f t="shared" si="215"/>
        <v xml:space="preserve">04-May-23 </v>
      </c>
      <c r="J6875" s="5" t="s">
        <v>12777</v>
      </c>
      <c r="K6875" t="str">
        <f t="shared" si="214"/>
        <v xml:space="preserve">04-May-23 </v>
      </c>
      <c r="L6875">
        <v>1</v>
      </c>
      <c r="M6875">
        <v>0</v>
      </c>
      <c r="N6875">
        <v>0</v>
      </c>
      <c r="O6875" s="2">
        <v>1</v>
      </c>
      <c r="Q6875" t="s">
        <v>340</v>
      </c>
    </row>
    <row r="6876" spans="1:17" x14ac:dyDescent="0.3">
      <c r="A6876" t="s">
        <v>9794</v>
      </c>
      <c r="B6876" t="s">
        <v>58</v>
      </c>
      <c r="C6876" t="s">
        <v>12779</v>
      </c>
      <c r="D6876" t="s">
        <v>59</v>
      </c>
      <c r="E6876" s="1">
        <v>44964</v>
      </c>
      <c r="F6876" s="1">
        <v>44984</v>
      </c>
      <c r="G6876" t="s">
        <v>12780</v>
      </c>
      <c r="H6876" s="5" t="s">
        <v>12777</v>
      </c>
      <c r="I6876" s="8" t="str">
        <f t="shared" si="215"/>
        <v xml:space="preserve">04-May-23 </v>
      </c>
      <c r="J6876" s="5" t="s">
        <v>12777</v>
      </c>
      <c r="K6876" t="str">
        <f t="shared" si="214"/>
        <v xml:space="preserve">04-May-23 </v>
      </c>
      <c r="L6876">
        <v>1</v>
      </c>
      <c r="M6876">
        <v>0</v>
      </c>
      <c r="N6876">
        <v>1</v>
      </c>
      <c r="O6876" s="2">
        <v>1</v>
      </c>
      <c r="Q6876" t="s">
        <v>340</v>
      </c>
    </row>
    <row r="6877" spans="1:17" x14ac:dyDescent="0.3">
      <c r="A6877" t="s">
        <v>2422</v>
      </c>
      <c r="B6877" t="s">
        <v>92</v>
      </c>
      <c r="C6877" t="s">
        <v>12781</v>
      </c>
      <c r="D6877" t="s">
        <v>93</v>
      </c>
      <c r="E6877" s="1">
        <v>45050</v>
      </c>
      <c r="F6877" s="1">
        <v>45050</v>
      </c>
      <c r="G6877" t="s">
        <v>2546</v>
      </c>
      <c r="H6877" s="5" t="s">
        <v>12777</v>
      </c>
      <c r="I6877" s="8" t="str">
        <f t="shared" si="215"/>
        <v xml:space="preserve">04-May-23 </v>
      </c>
      <c r="J6877" s="5" t="s">
        <v>12777</v>
      </c>
      <c r="K6877" t="str">
        <f t="shared" si="214"/>
        <v xml:space="preserve">04-May-23 </v>
      </c>
      <c r="L6877">
        <v>1</v>
      </c>
      <c r="M6877">
        <v>0</v>
      </c>
      <c r="N6877">
        <v>1</v>
      </c>
      <c r="O6877" s="2">
        <v>1</v>
      </c>
      <c r="Q6877" t="s">
        <v>340</v>
      </c>
    </row>
    <row r="6878" spans="1:17" x14ac:dyDescent="0.3">
      <c r="A6878" t="s">
        <v>2431</v>
      </c>
      <c r="B6878" t="s">
        <v>120</v>
      </c>
      <c r="C6878" t="s">
        <v>12782</v>
      </c>
      <c r="D6878" t="s">
        <v>121</v>
      </c>
      <c r="E6878" s="1">
        <v>45050</v>
      </c>
      <c r="F6878" s="1">
        <v>45050</v>
      </c>
      <c r="G6878" t="s">
        <v>2546</v>
      </c>
      <c r="H6878" s="5" t="s">
        <v>12777</v>
      </c>
      <c r="I6878" s="8" t="str">
        <f t="shared" si="215"/>
        <v xml:space="preserve">04-May-23 </v>
      </c>
      <c r="J6878" s="5" t="s">
        <v>12777</v>
      </c>
      <c r="K6878" t="str">
        <f t="shared" si="214"/>
        <v xml:space="preserve">04-May-23 </v>
      </c>
      <c r="L6878">
        <v>1</v>
      </c>
      <c r="M6878">
        <v>0</v>
      </c>
      <c r="N6878">
        <v>1</v>
      </c>
      <c r="O6878" s="2">
        <v>1</v>
      </c>
      <c r="Q6878" t="s">
        <v>340</v>
      </c>
    </row>
    <row r="6879" spans="1:17" x14ac:dyDescent="0.3">
      <c r="A6879" t="s">
        <v>11570</v>
      </c>
      <c r="B6879" t="s">
        <v>141</v>
      </c>
      <c r="C6879" t="s">
        <v>12783</v>
      </c>
      <c r="D6879" t="s">
        <v>142</v>
      </c>
      <c r="G6879" t="s">
        <v>12784</v>
      </c>
      <c r="H6879" s="5" t="s">
        <v>12777</v>
      </c>
      <c r="I6879" s="8" t="str">
        <f t="shared" si="215"/>
        <v xml:space="preserve">04-May-23 </v>
      </c>
      <c r="J6879" s="5" t="s">
        <v>12777</v>
      </c>
      <c r="K6879" t="str">
        <f t="shared" si="214"/>
        <v xml:space="preserve">04-May-23 </v>
      </c>
      <c r="L6879">
        <v>1</v>
      </c>
      <c r="M6879">
        <v>0</v>
      </c>
      <c r="N6879">
        <v>1</v>
      </c>
      <c r="O6879" s="2">
        <v>1</v>
      </c>
      <c r="Q6879" t="s">
        <v>340</v>
      </c>
    </row>
    <row r="6880" spans="1:17" x14ac:dyDescent="0.3">
      <c r="A6880" t="s">
        <v>9809</v>
      </c>
      <c r="B6880" t="s">
        <v>72</v>
      </c>
      <c r="C6880" t="s">
        <v>12785</v>
      </c>
      <c r="D6880" t="s">
        <v>73</v>
      </c>
      <c r="E6880" s="1">
        <v>44964</v>
      </c>
      <c r="F6880" s="1">
        <v>44984</v>
      </c>
      <c r="G6880" t="s">
        <v>12780</v>
      </c>
      <c r="H6880" s="5" t="s">
        <v>12777</v>
      </c>
      <c r="I6880" s="8" t="str">
        <f t="shared" si="215"/>
        <v xml:space="preserve">04-May-23 </v>
      </c>
      <c r="J6880" s="5" t="s">
        <v>12777</v>
      </c>
      <c r="K6880" t="str">
        <f t="shared" si="214"/>
        <v xml:space="preserve">04-May-23 </v>
      </c>
      <c r="L6880">
        <v>1</v>
      </c>
      <c r="M6880">
        <v>0</v>
      </c>
      <c r="N6880">
        <v>1</v>
      </c>
      <c r="O6880" s="2">
        <v>1</v>
      </c>
      <c r="Q6880" t="s">
        <v>340</v>
      </c>
    </row>
    <row r="6881" spans="1:17" x14ac:dyDescent="0.3">
      <c r="A6881" t="s">
        <v>9794</v>
      </c>
      <c r="B6881" t="s">
        <v>58</v>
      </c>
      <c r="C6881" t="s">
        <v>12786</v>
      </c>
      <c r="D6881" t="s">
        <v>59</v>
      </c>
      <c r="G6881" t="s">
        <v>12787</v>
      </c>
      <c r="H6881" s="5" t="s">
        <v>12788</v>
      </c>
      <c r="I6881" s="8" t="str">
        <f t="shared" si="215"/>
        <v xml:space="preserve">05-May-23 </v>
      </c>
      <c r="J6881" s="5" t="s">
        <v>11212</v>
      </c>
      <c r="K6881" t="str">
        <f t="shared" si="214"/>
        <v xml:space="preserve">24-May-23 </v>
      </c>
      <c r="L6881">
        <v>0</v>
      </c>
      <c r="M6881">
        <v>0</v>
      </c>
      <c r="N6881">
        <v>12</v>
      </c>
      <c r="O6881" s="2">
        <v>1</v>
      </c>
      <c r="Q6881" t="s">
        <v>340</v>
      </c>
    </row>
    <row r="6882" spans="1:17" x14ac:dyDescent="0.3">
      <c r="A6882" t="s">
        <v>9809</v>
      </c>
      <c r="B6882" t="s">
        <v>72</v>
      </c>
      <c r="C6882" t="s">
        <v>12789</v>
      </c>
      <c r="D6882" t="s">
        <v>73</v>
      </c>
      <c r="G6882" t="s">
        <v>12787</v>
      </c>
      <c r="H6882" s="5" t="s">
        <v>12788</v>
      </c>
      <c r="I6882" s="8" t="str">
        <f t="shared" si="215"/>
        <v xml:space="preserve">05-May-23 </v>
      </c>
      <c r="J6882" s="5" t="s">
        <v>11212</v>
      </c>
      <c r="K6882" t="str">
        <f t="shared" si="214"/>
        <v xml:space="preserve">24-May-23 </v>
      </c>
      <c r="L6882">
        <v>0</v>
      </c>
      <c r="M6882">
        <v>0</v>
      </c>
      <c r="N6882">
        <v>12</v>
      </c>
      <c r="O6882" s="2">
        <v>1</v>
      </c>
      <c r="Q6882" t="s">
        <v>340</v>
      </c>
    </row>
    <row r="6883" spans="1:17" x14ac:dyDescent="0.3">
      <c r="A6883" t="s">
        <v>9794</v>
      </c>
      <c r="B6883" t="s">
        <v>58</v>
      </c>
      <c r="C6883" t="s">
        <v>12790</v>
      </c>
      <c r="D6883" t="s">
        <v>59</v>
      </c>
      <c r="E6883" s="1">
        <v>44985</v>
      </c>
      <c r="F6883" s="1">
        <v>44998</v>
      </c>
      <c r="G6883" t="s">
        <v>12791</v>
      </c>
      <c r="H6883" s="5" t="s">
        <v>12788</v>
      </c>
      <c r="I6883" s="8" t="str">
        <f t="shared" si="215"/>
        <v xml:space="preserve">05-May-23 </v>
      </c>
      <c r="J6883" s="5" t="s">
        <v>12788</v>
      </c>
      <c r="K6883" t="str">
        <f t="shared" si="214"/>
        <v xml:space="preserve">05-May-23 </v>
      </c>
      <c r="L6883">
        <v>1</v>
      </c>
      <c r="M6883">
        <v>0</v>
      </c>
      <c r="N6883">
        <v>1</v>
      </c>
      <c r="O6883" s="2">
        <v>1</v>
      </c>
      <c r="Q6883" t="s">
        <v>340</v>
      </c>
    </row>
    <row r="6884" spans="1:17" x14ac:dyDescent="0.3">
      <c r="A6884" t="s">
        <v>2422</v>
      </c>
      <c r="B6884" t="s">
        <v>92</v>
      </c>
      <c r="C6884" t="s">
        <v>12792</v>
      </c>
      <c r="D6884" t="s">
        <v>93</v>
      </c>
      <c r="E6884" s="1">
        <v>45051</v>
      </c>
      <c r="F6884" s="1">
        <v>45051</v>
      </c>
      <c r="G6884" t="s">
        <v>9755</v>
      </c>
      <c r="H6884" s="5" t="s">
        <v>12788</v>
      </c>
      <c r="I6884" s="8" t="str">
        <f t="shared" si="215"/>
        <v xml:space="preserve">05-May-23 </v>
      </c>
      <c r="J6884" s="5" t="s">
        <v>12788</v>
      </c>
      <c r="K6884" t="str">
        <f t="shared" si="214"/>
        <v xml:space="preserve">05-May-23 </v>
      </c>
      <c r="L6884">
        <v>1</v>
      </c>
      <c r="M6884">
        <v>0</v>
      </c>
      <c r="N6884">
        <v>1</v>
      </c>
      <c r="O6884" s="2">
        <v>1</v>
      </c>
      <c r="Q6884" t="s">
        <v>340</v>
      </c>
    </row>
    <row r="6885" spans="1:17" x14ac:dyDescent="0.3">
      <c r="A6885" t="s">
        <v>2431</v>
      </c>
      <c r="B6885" t="s">
        <v>120</v>
      </c>
      <c r="C6885" t="s">
        <v>12793</v>
      </c>
      <c r="D6885" t="s">
        <v>121</v>
      </c>
      <c r="E6885" s="1">
        <v>45051</v>
      </c>
      <c r="F6885" s="1">
        <v>45051</v>
      </c>
      <c r="G6885" t="s">
        <v>9755</v>
      </c>
      <c r="H6885" s="5" t="s">
        <v>12788</v>
      </c>
      <c r="I6885" s="8" t="str">
        <f t="shared" si="215"/>
        <v xml:space="preserve">05-May-23 </v>
      </c>
      <c r="J6885" s="5" t="s">
        <v>12788</v>
      </c>
      <c r="K6885" t="str">
        <f t="shared" si="214"/>
        <v xml:space="preserve">05-May-23 </v>
      </c>
      <c r="L6885">
        <v>1</v>
      </c>
      <c r="M6885">
        <v>0</v>
      </c>
      <c r="N6885">
        <v>1</v>
      </c>
      <c r="O6885" s="2">
        <v>1</v>
      </c>
      <c r="Q6885" t="s">
        <v>340</v>
      </c>
    </row>
    <row r="6886" spans="1:17" x14ac:dyDescent="0.3">
      <c r="A6886" t="s">
        <v>9809</v>
      </c>
      <c r="B6886" t="s">
        <v>72</v>
      </c>
      <c r="C6886" t="s">
        <v>12794</v>
      </c>
      <c r="D6886" t="s">
        <v>73</v>
      </c>
      <c r="E6886" s="1">
        <v>44985</v>
      </c>
      <c r="F6886" s="1">
        <v>44998</v>
      </c>
      <c r="G6886" t="s">
        <v>12791</v>
      </c>
      <c r="H6886" s="5" t="s">
        <v>12788</v>
      </c>
      <c r="I6886" s="8" t="str">
        <f t="shared" si="215"/>
        <v xml:space="preserve">05-May-23 </v>
      </c>
      <c r="J6886" s="5" t="s">
        <v>12788</v>
      </c>
      <c r="K6886" t="str">
        <f t="shared" si="214"/>
        <v xml:space="preserve">05-May-23 </v>
      </c>
      <c r="L6886">
        <v>1</v>
      </c>
      <c r="M6886">
        <v>0</v>
      </c>
      <c r="N6886">
        <v>1</v>
      </c>
      <c r="O6886" s="2">
        <v>1</v>
      </c>
      <c r="Q6886" t="s">
        <v>340</v>
      </c>
    </row>
    <row r="6887" spans="1:17" x14ac:dyDescent="0.3">
      <c r="A6887" t="s">
        <v>9794</v>
      </c>
      <c r="B6887" t="s">
        <v>58</v>
      </c>
      <c r="C6887" t="s">
        <v>12795</v>
      </c>
      <c r="D6887" t="s">
        <v>59</v>
      </c>
      <c r="E6887" s="1">
        <v>44999</v>
      </c>
      <c r="F6887" s="1">
        <v>45012</v>
      </c>
      <c r="G6887" t="s">
        <v>12796</v>
      </c>
      <c r="H6887" s="5" t="s">
        <v>12797</v>
      </c>
      <c r="I6887" s="8" t="str">
        <f t="shared" si="215"/>
        <v xml:space="preserve">09-May-23 </v>
      </c>
      <c r="J6887" s="5" t="s">
        <v>12797</v>
      </c>
      <c r="K6887" t="str">
        <f t="shared" si="214"/>
        <v xml:space="preserve">09-May-23 </v>
      </c>
      <c r="L6887">
        <v>1</v>
      </c>
      <c r="M6887">
        <v>0</v>
      </c>
      <c r="N6887">
        <v>1</v>
      </c>
      <c r="O6887" s="2">
        <v>1</v>
      </c>
      <c r="Q6887" t="s">
        <v>340</v>
      </c>
    </row>
    <row r="6888" spans="1:17" x14ac:dyDescent="0.3">
      <c r="A6888" t="s">
        <v>2422</v>
      </c>
      <c r="B6888" t="s">
        <v>92</v>
      </c>
      <c r="C6888" t="s">
        <v>12798</v>
      </c>
      <c r="D6888" t="s">
        <v>93</v>
      </c>
      <c r="E6888" s="1">
        <v>45055</v>
      </c>
      <c r="F6888" s="1">
        <v>45055</v>
      </c>
      <c r="G6888" t="s">
        <v>9589</v>
      </c>
      <c r="H6888" s="5" t="s">
        <v>12797</v>
      </c>
      <c r="I6888" s="8" t="str">
        <f t="shared" si="215"/>
        <v xml:space="preserve">09-May-23 </v>
      </c>
      <c r="J6888" s="5" t="s">
        <v>12797</v>
      </c>
      <c r="K6888" t="str">
        <f t="shared" si="214"/>
        <v xml:space="preserve">09-May-23 </v>
      </c>
      <c r="L6888">
        <v>1</v>
      </c>
      <c r="M6888">
        <v>0</v>
      </c>
      <c r="N6888">
        <v>1</v>
      </c>
      <c r="O6888" s="2">
        <v>1</v>
      </c>
      <c r="Q6888" t="s">
        <v>340</v>
      </c>
    </row>
    <row r="6889" spans="1:17" x14ac:dyDescent="0.3">
      <c r="A6889" t="s">
        <v>2431</v>
      </c>
      <c r="B6889" t="s">
        <v>120</v>
      </c>
      <c r="C6889" t="s">
        <v>12799</v>
      </c>
      <c r="D6889" t="s">
        <v>121</v>
      </c>
      <c r="E6889" s="1">
        <v>45055</v>
      </c>
      <c r="F6889" s="1">
        <v>45055</v>
      </c>
      <c r="G6889" t="s">
        <v>9589</v>
      </c>
      <c r="H6889" s="5" t="s">
        <v>12797</v>
      </c>
      <c r="I6889" s="8" t="str">
        <f t="shared" si="215"/>
        <v xml:space="preserve">09-May-23 </v>
      </c>
      <c r="J6889" s="5" t="s">
        <v>12797</v>
      </c>
      <c r="K6889" t="str">
        <f t="shared" si="214"/>
        <v xml:space="preserve">09-May-23 </v>
      </c>
      <c r="L6889">
        <v>1</v>
      </c>
      <c r="M6889">
        <v>0</v>
      </c>
      <c r="N6889">
        <v>1</v>
      </c>
      <c r="O6889" s="2">
        <v>1</v>
      </c>
      <c r="Q6889" t="s">
        <v>340</v>
      </c>
    </row>
    <row r="6890" spans="1:17" x14ac:dyDescent="0.3">
      <c r="A6890" t="s">
        <v>9809</v>
      </c>
      <c r="B6890" t="s">
        <v>72</v>
      </c>
      <c r="C6890" t="s">
        <v>12800</v>
      </c>
      <c r="D6890" t="s">
        <v>73</v>
      </c>
      <c r="E6890" s="1">
        <v>44999</v>
      </c>
      <c r="F6890" s="1">
        <v>45012</v>
      </c>
      <c r="G6890" t="s">
        <v>12796</v>
      </c>
      <c r="H6890" s="5" t="s">
        <v>12797</v>
      </c>
      <c r="I6890" s="8" t="str">
        <f t="shared" si="215"/>
        <v xml:space="preserve">09-May-23 </v>
      </c>
      <c r="J6890" s="5" t="s">
        <v>12797</v>
      </c>
      <c r="K6890" t="str">
        <f t="shared" si="214"/>
        <v xml:space="preserve">09-May-23 </v>
      </c>
      <c r="L6890">
        <v>1</v>
      </c>
      <c r="M6890">
        <v>0</v>
      </c>
      <c r="N6890">
        <v>1</v>
      </c>
      <c r="O6890" s="2">
        <v>1</v>
      </c>
      <c r="Q6890" t="s">
        <v>340</v>
      </c>
    </row>
    <row r="6891" spans="1:17" x14ac:dyDescent="0.3">
      <c r="A6891" t="s">
        <v>9794</v>
      </c>
      <c r="B6891" t="s">
        <v>58</v>
      </c>
      <c r="C6891" t="s">
        <v>12801</v>
      </c>
      <c r="D6891" t="s">
        <v>59</v>
      </c>
      <c r="E6891" s="1">
        <v>45013</v>
      </c>
      <c r="F6891" s="1">
        <v>45019</v>
      </c>
      <c r="G6891" t="s">
        <v>12802</v>
      </c>
      <c r="H6891" s="5" t="s">
        <v>12638</v>
      </c>
      <c r="I6891" s="8" t="str">
        <f t="shared" si="215"/>
        <v xml:space="preserve">10-May-23 </v>
      </c>
      <c r="J6891" s="5" t="s">
        <v>12638</v>
      </c>
      <c r="K6891" t="str">
        <f t="shared" si="214"/>
        <v xml:space="preserve">10-May-23 </v>
      </c>
      <c r="L6891">
        <v>1</v>
      </c>
      <c r="M6891">
        <v>0</v>
      </c>
      <c r="N6891">
        <v>1</v>
      </c>
      <c r="O6891" s="2">
        <v>1</v>
      </c>
      <c r="Q6891" t="s">
        <v>340</v>
      </c>
    </row>
    <row r="6892" spans="1:17" x14ac:dyDescent="0.3">
      <c r="A6892" t="s">
        <v>2422</v>
      </c>
      <c r="B6892" t="s">
        <v>92</v>
      </c>
      <c r="C6892" t="s">
        <v>12803</v>
      </c>
      <c r="D6892" t="s">
        <v>93</v>
      </c>
      <c r="E6892" s="1">
        <v>45056</v>
      </c>
      <c r="F6892" s="1">
        <v>45056</v>
      </c>
      <c r="G6892" t="s">
        <v>2552</v>
      </c>
      <c r="H6892" s="5" t="s">
        <v>12638</v>
      </c>
      <c r="I6892" s="8" t="str">
        <f t="shared" si="215"/>
        <v xml:space="preserve">10-May-23 </v>
      </c>
      <c r="J6892" s="5" t="s">
        <v>12638</v>
      </c>
      <c r="K6892" t="str">
        <f t="shared" si="214"/>
        <v xml:space="preserve">10-May-23 </v>
      </c>
      <c r="L6892">
        <v>1</v>
      </c>
      <c r="M6892">
        <v>0</v>
      </c>
      <c r="N6892">
        <v>1</v>
      </c>
      <c r="O6892" s="2">
        <v>1</v>
      </c>
      <c r="Q6892" t="s">
        <v>340</v>
      </c>
    </row>
    <row r="6893" spans="1:17" x14ac:dyDescent="0.3">
      <c r="A6893" t="s">
        <v>2431</v>
      </c>
      <c r="B6893" t="s">
        <v>120</v>
      </c>
      <c r="C6893" t="s">
        <v>12804</v>
      </c>
      <c r="D6893" t="s">
        <v>121</v>
      </c>
      <c r="E6893" s="1">
        <v>45056</v>
      </c>
      <c r="F6893" s="1">
        <v>45056</v>
      </c>
      <c r="G6893" t="s">
        <v>2552</v>
      </c>
      <c r="H6893" s="5" t="s">
        <v>12638</v>
      </c>
      <c r="I6893" s="8" t="str">
        <f t="shared" si="215"/>
        <v xml:space="preserve">10-May-23 </v>
      </c>
      <c r="J6893" s="5" t="s">
        <v>12638</v>
      </c>
      <c r="K6893" t="str">
        <f t="shared" si="214"/>
        <v xml:space="preserve">10-May-23 </v>
      </c>
      <c r="L6893">
        <v>1</v>
      </c>
      <c r="M6893">
        <v>0</v>
      </c>
      <c r="N6893">
        <v>1</v>
      </c>
      <c r="O6893" s="2">
        <v>1</v>
      </c>
      <c r="Q6893" t="s">
        <v>340</v>
      </c>
    </row>
    <row r="6894" spans="1:17" x14ac:dyDescent="0.3">
      <c r="A6894" t="s">
        <v>9809</v>
      </c>
      <c r="B6894" t="s">
        <v>72</v>
      </c>
      <c r="C6894" t="s">
        <v>12805</v>
      </c>
      <c r="D6894" t="s">
        <v>73</v>
      </c>
      <c r="E6894" s="1">
        <v>45013</v>
      </c>
      <c r="F6894" s="1">
        <v>45019</v>
      </c>
      <c r="G6894" t="s">
        <v>12802</v>
      </c>
      <c r="H6894" s="5" t="s">
        <v>12638</v>
      </c>
      <c r="I6894" s="8" t="str">
        <f t="shared" si="215"/>
        <v xml:space="preserve">10-May-23 </v>
      </c>
      <c r="J6894" s="5" t="s">
        <v>12638</v>
      </c>
      <c r="K6894" t="str">
        <f t="shared" si="214"/>
        <v xml:space="preserve">10-May-23 </v>
      </c>
      <c r="L6894">
        <v>1</v>
      </c>
      <c r="M6894">
        <v>0</v>
      </c>
      <c r="N6894">
        <v>1</v>
      </c>
      <c r="O6894" s="2">
        <v>1</v>
      </c>
      <c r="Q6894" t="s">
        <v>340</v>
      </c>
    </row>
    <row r="6895" spans="1:17" x14ac:dyDescent="0.3">
      <c r="A6895" t="s">
        <v>9794</v>
      </c>
      <c r="B6895" t="s">
        <v>58</v>
      </c>
      <c r="C6895" t="s">
        <v>12806</v>
      </c>
      <c r="D6895" t="s">
        <v>59</v>
      </c>
      <c r="F6895" s="1">
        <v>45019</v>
      </c>
      <c r="G6895" t="s">
        <v>12807</v>
      </c>
      <c r="H6895" s="5" t="s">
        <v>12638</v>
      </c>
      <c r="I6895" s="8" t="str">
        <f t="shared" si="215"/>
        <v xml:space="preserve">10-May-23 </v>
      </c>
      <c r="J6895" s="5" t="s">
        <v>12638</v>
      </c>
      <c r="K6895" t="str">
        <f t="shared" si="214"/>
        <v xml:space="preserve">10-May-23 </v>
      </c>
      <c r="L6895">
        <v>0</v>
      </c>
      <c r="M6895">
        <v>0</v>
      </c>
      <c r="N6895">
        <v>0</v>
      </c>
      <c r="O6895" s="2">
        <v>1</v>
      </c>
      <c r="Q6895" t="s">
        <v>340</v>
      </c>
    </row>
    <row r="6896" spans="1:17" x14ac:dyDescent="0.3">
      <c r="A6896" t="s">
        <v>2422</v>
      </c>
      <c r="B6896" t="s">
        <v>92</v>
      </c>
      <c r="C6896" t="s">
        <v>12808</v>
      </c>
      <c r="D6896" t="s">
        <v>93</v>
      </c>
      <c r="F6896" s="1">
        <v>45056</v>
      </c>
      <c r="G6896" t="s">
        <v>9879</v>
      </c>
      <c r="H6896" s="5" t="s">
        <v>12638</v>
      </c>
      <c r="I6896" s="8" t="str">
        <f t="shared" si="215"/>
        <v xml:space="preserve">10-May-23 </v>
      </c>
      <c r="J6896" s="5" t="s">
        <v>12638</v>
      </c>
      <c r="K6896" t="str">
        <f t="shared" si="214"/>
        <v xml:space="preserve">10-May-23 </v>
      </c>
      <c r="L6896">
        <v>0</v>
      </c>
      <c r="M6896">
        <v>0</v>
      </c>
      <c r="N6896">
        <v>0</v>
      </c>
      <c r="O6896" s="2">
        <v>1</v>
      </c>
      <c r="Q6896" t="s">
        <v>340</v>
      </c>
    </row>
    <row r="6897" spans="1:17" x14ac:dyDescent="0.3">
      <c r="A6897" t="s">
        <v>2431</v>
      </c>
      <c r="B6897" t="s">
        <v>120</v>
      </c>
      <c r="C6897" t="s">
        <v>12809</v>
      </c>
      <c r="D6897" t="s">
        <v>121</v>
      </c>
      <c r="F6897" s="1">
        <v>45056</v>
      </c>
      <c r="G6897" t="s">
        <v>9879</v>
      </c>
      <c r="H6897" s="5" t="s">
        <v>12638</v>
      </c>
      <c r="I6897" s="8" t="str">
        <f t="shared" si="215"/>
        <v xml:space="preserve">10-May-23 </v>
      </c>
      <c r="J6897" s="5" t="s">
        <v>12638</v>
      </c>
      <c r="K6897" t="str">
        <f t="shared" si="214"/>
        <v xml:space="preserve">10-May-23 </v>
      </c>
      <c r="L6897">
        <v>0</v>
      </c>
      <c r="M6897">
        <v>0</v>
      </c>
      <c r="N6897">
        <v>0</v>
      </c>
      <c r="O6897" s="2">
        <v>1</v>
      </c>
      <c r="Q6897" t="s">
        <v>340</v>
      </c>
    </row>
    <row r="6898" spans="1:17" x14ac:dyDescent="0.3">
      <c r="A6898" t="s">
        <v>9809</v>
      </c>
      <c r="B6898" t="s">
        <v>72</v>
      </c>
      <c r="C6898" t="s">
        <v>12810</v>
      </c>
      <c r="D6898" t="s">
        <v>73</v>
      </c>
      <c r="F6898" s="1">
        <v>45019</v>
      </c>
      <c r="G6898" t="s">
        <v>12807</v>
      </c>
      <c r="H6898" s="5" t="s">
        <v>12638</v>
      </c>
      <c r="I6898" s="8" t="str">
        <f t="shared" si="215"/>
        <v xml:space="preserve">10-May-23 </v>
      </c>
      <c r="J6898" s="5" t="s">
        <v>12638</v>
      </c>
      <c r="K6898" t="str">
        <f t="shared" si="214"/>
        <v xml:space="preserve">10-May-23 </v>
      </c>
      <c r="L6898">
        <v>0</v>
      </c>
      <c r="M6898">
        <v>0</v>
      </c>
      <c r="N6898">
        <v>0</v>
      </c>
      <c r="O6898" s="2">
        <v>1</v>
      </c>
      <c r="Q6898" t="s">
        <v>340</v>
      </c>
    </row>
    <row r="6899" spans="1:17" x14ac:dyDescent="0.3">
      <c r="A6899" t="s">
        <v>9794</v>
      </c>
      <c r="B6899" t="s">
        <v>58</v>
      </c>
      <c r="C6899" t="s">
        <v>12811</v>
      </c>
      <c r="D6899" t="s">
        <v>59</v>
      </c>
      <c r="E6899" s="1">
        <v>45065</v>
      </c>
      <c r="F6899" s="1">
        <v>45071</v>
      </c>
      <c r="G6899" t="s">
        <v>12812</v>
      </c>
      <c r="H6899" s="5" t="s">
        <v>12813</v>
      </c>
      <c r="I6899" s="8" t="str">
        <f t="shared" si="215"/>
        <v xml:space="preserve">11-May-23 </v>
      </c>
      <c r="J6899" s="5" t="s">
        <v>12814</v>
      </c>
      <c r="K6899" t="str">
        <f t="shared" si="214"/>
        <v xml:space="preserve">17-May-23 </v>
      </c>
      <c r="L6899">
        <v>5</v>
      </c>
      <c r="M6899">
        <v>0</v>
      </c>
      <c r="N6899">
        <v>5</v>
      </c>
      <c r="O6899" s="2">
        <v>1</v>
      </c>
      <c r="Q6899" t="s">
        <v>340</v>
      </c>
    </row>
    <row r="6900" spans="1:17" x14ac:dyDescent="0.3">
      <c r="A6900" t="s">
        <v>2422</v>
      </c>
      <c r="B6900" t="s">
        <v>92</v>
      </c>
      <c r="C6900" t="s">
        <v>12815</v>
      </c>
      <c r="D6900" t="s">
        <v>93</v>
      </c>
      <c r="E6900" s="1">
        <v>45057</v>
      </c>
      <c r="F6900" s="1">
        <v>45063</v>
      </c>
      <c r="G6900" t="s">
        <v>9600</v>
      </c>
      <c r="H6900" s="5" t="s">
        <v>12813</v>
      </c>
      <c r="I6900" s="8" t="str">
        <f t="shared" si="215"/>
        <v xml:space="preserve">11-May-23 </v>
      </c>
      <c r="J6900" s="5" t="s">
        <v>12814</v>
      </c>
      <c r="K6900" t="str">
        <f t="shared" si="214"/>
        <v xml:space="preserve">17-May-23 </v>
      </c>
      <c r="L6900">
        <v>5</v>
      </c>
      <c r="M6900">
        <v>0</v>
      </c>
      <c r="N6900">
        <v>5</v>
      </c>
      <c r="O6900" s="2">
        <v>1</v>
      </c>
      <c r="Q6900" t="s">
        <v>340</v>
      </c>
    </row>
    <row r="6901" spans="1:17" x14ac:dyDescent="0.3">
      <c r="A6901" t="s">
        <v>2431</v>
      </c>
      <c r="B6901" t="s">
        <v>120</v>
      </c>
      <c r="C6901" t="s">
        <v>12816</v>
      </c>
      <c r="D6901" t="s">
        <v>121</v>
      </c>
      <c r="E6901" s="1">
        <v>45057</v>
      </c>
      <c r="F6901" s="1">
        <v>45063</v>
      </c>
      <c r="G6901" t="s">
        <v>9600</v>
      </c>
      <c r="H6901" s="5" t="s">
        <v>12813</v>
      </c>
      <c r="I6901" s="8" t="str">
        <f t="shared" si="215"/>
        <v xml:space="preserve">11-May-23 </v>
      </c>
      <c r="J6901" s="5" t="s">
        <v>12814</v>
      </c>
      <c r="K6901" t="str">
        <f t="shared" si="214"/>
        <v xml:space="preserve">17-May-23 </v>
      </c>
      <c r="L6901">
        <v>5</v>
      </c>
      <c r="M6901">
        <v>0</v>
      </c>
      <c r="N6901">
        <v>5</v>
      </c>
      <c r="O6901" s="2">
        <v>1</v>
      </c>
      <c r="Q6901" t="s">
        <v>340</v>
      </c>
    </row>
    <row r="6902" spans="1:17" x14ac:dyDescent="0.3">
      <c r="A6902" t="s">
        <v>9809</v>
      </c>
      <c r="B6902" t="s">
        <v>72</v>
      </c>
      <c r="C6902" t="s">
        <v>12817</v>
      </c>
      <c r="D6902" t="s">
        <v>73</v>
      </c>
      <c r="E6902" s="1">
        <v>45065</v>
      </c>
      <c r="F6902" s="1">
        <v>45071</v>
      </c>
      <c r="G6902" t="s">
        <v>12812</v>
      </c>
      <c r="H6902" s="5" t="s">
        <v>12813</v>
      </c>
      <c r="I6902" s="8" t="str">
        <f t="shared" si="215"/>
        <v xml:space="preserve">11-May-23 </v>
      </c>
      <c r="J6902" s="5" t="s">
        <v>12814</v>
      </c>
      <c r="K6902" t="str">
        <f t="shared" si="214"/>
        <v xml:space="preserve">17-May-23 </v>
      </c>
      <c r="L6902">
        <v>5</v>
      </c>
      <c r="M6902">
        <v>0</v>
      </c>
      <c r="N6902">
        <v>5</v>
      </c>
      <c r="O6902" s="2">
        <v>1</v>
      </c>
      <c r="Q6902" t="s">
        <v>340</v>
      </c>
    </row>
    <row r="6903" spans="1:17" x14ac:dyDescent="0.3">
      <c r="A6903" t="s">
        <v>9794</v>
      </c>
      <c r="B6903" t="s">
        <v>58</v>
      </c>
      <c r="C6903" t="s">
        <v>12818</v>
      </c>
      <c r="D6903" t="s">
        <v>59</v>
      </c>
      <c r="F6903" s="1">
        <v>44873</v>
      </c>
      <c r="G6903" t="s">
        <v>12819</v>
      </c>
      <c r="H6903" s="5" t="s">
        <v>11145</v>
      </c>
      <c r="I6903" s="8" t="str">
        <f t="shared" si="215"/>
        <v xml:space="preserve">12-May-23 </v>
      </c>
      <c r="J6903" s="5" t="s">
        <v>11145</v>
      </c>
      <c r="K6903" t="str">
        <f t="shared" si="214"/>
        <v xml:space="preserve">12-May-23 </v>
      </c>
      <c r="L6903">
        <v>0</v>
      </c>
      <c r="M6903">
        <v>0</v>
      </c>
      <c r="N6903">
        <v>0</v>
      </c>
      <c r="O6903" s="2">
        <v>1</v>
      </c>
      <c r="Q6903" t="s">
        <v>340</v>
      </c>
    </row>
    <row r="6904" spans="1:17" x14ac:dyDescent="0.3">
      <c r="A6904" t="s">
        <v>9809</v>
      </c>
      <c r="B6904" t="s">
        <v>72</v>
      </c>
      <c r="C6904" t="s">
        <v>12820</v>
      </c>
      <c r="D6904" t="s">
        <v>73</v>
      </c>
      <c r="F6904" s="1">
        <v>44873</v>
      </c>
      <c r="G6904" t="s">
        <v>12819</v>
      </c>
      <c r="H6904" s="5" t="s">
        <v>11145</v>
      </c>
      <c r="I6904" s="8" t="str">
        <f t="shared" si="215"/>
        <v xml:space="preserve">12-May-23 </v>
      </c>
      <c r="J6904" s="5" t="s">
        <v>11145</v>
      </c>
      <c r="K6904" t="str">
        <f t="shared" si="214"/>
        <v xml:space="preserve">12-May-23 </v>
      </c>
      <c r="L6904">
        <v>0</v>
      </c>
      <c r="M6904">
        <v>0</v>
      </c>
      <c r="N6904">
        <v>0</v>
      </c>
      <c r="O6904" s="2">
        <v>1</v>
      </c>
      <c r="Q6904" t="s">
        <v>340</v>
      </c>
    </row>
    <row r="6905" spans="1:17" x14ac:dyDescent="0.3">
      <c r="A6905" t="s">
        <v>9794</v>
      </c>
      <c r="B6905" t="s">
        <v>58</v>
      </c>
      <c r="C6905" t="s">
        <v>12821</v>
      </c>
      <c r="D6905" t="s">
        <v>59</v>
      </c>
      <c r="F6905" s="1">
        <v>44981</v>
      </c>
      <c r="G6905" t="s">
        <v>12822</v>
      </c>
      <c r="H6905" s="5" t="s">
        <v>11145</v>
      </c>
      <c r="I6905" s="8" t="str">
        <f t="shared" si="215"/>
        <v xml:space="preserve">12-May-23 </v>
      </c>
      <c r="J6905" s="5" t="s">
        <v>11145</v>
      </c>
      <c r="K6905" t="str">
        <f t="shared" si="214"/>
        <v xml:space="preserve">12-May-23 </v>
      </c>
      <c r="L6905">
        <v>0</v>
      </c>
      <c r="M6905">
        <v>0</v>
      </c>
      <c r="N6905">
        <v>0</v>
      </c>
      <c r="O6905" s="2">
        <v>1</v>
      </c>
      <c r="Q6905" t="s">
        <v>340</v>
      </c>
    </row>
    <row r="6906" spans="1:17" x14ac:dyDescent="0.3">
      <c r="A6906" t="s">
        <v>9809</v>
      </c>
      <c r="B6906" t="s">
        <v>72</v>
      </c>
      <c r="C6906" t="s">
        <v>12823</v>
      </c>
      <c r="D6906" t="s">
        <v>73</v>
      </c>
      <c r="F6906" s="1">
        <v>44981</v>
      </c>
      <c r="G6906" t="s">
        <v>12822</v>
      </c>
      <c r="H6906" s="5" t="s">
        <v>11145</v>
      </c>
      <c r="I6906" s="8" t="str">
        <f t="shared" si="215"/>
        <v xml:space="preserve">12-May-23 </v>
      </c>
      <c r="J6906" s="5" t="s">
        <v>11145</v>
      </c>
      <c r="K6906" t="str">
        <f t="shared" si="214"/>
        <v xml:space="preserve">12-May-23 </v>
      </c>
      <c r="L6906">
        <v>0</v>
      </c>
      <c r="M6906">
        <v>0</v>
      </c>
      <c r="N6906">
        <v>0</v>
      </c>
      <c r="O6906" s="2">
        <v>1</v>
      </c>
      <c r="Q6906" t="s">
        <v>340</v>
      </c>
    </row>
    <row r="6907" spans="1:17" x14ac:dyDescent="0.3">
      <c r="A6907" t="s">
        <v>11570</v>
      </c>
      <c r="B6907" t="s">
        <v>141</v>
      </c>
      <c r="C6907" t="s">
        <v>12824</v>
      </c>
      <c r="D6907" t="s">
        <v>142</v>
      </c>
      <c r="G6907" t="s">
        <v>12825</v>
      </c>
      <c r="H6907" s="5" t="s">
        <v>12826</v>
      </c>
      <c r="I6907" s="8" t="str">
        <f t="shared" si="215"/>
        <v xml:space="preserve">15-May-23 </v>
      </c>
      <c r="J6907" s="5" t="s">
        <v>12826</v>
      </c>
      <c r="K6907" t="str">
        <f t="shared" si="214"/>
        <v xml:space="preserve">15-May-23 </v>
      </c>
      <c r="L6907">
        <v>0</v>
      </c>
      <c r="M6907">
        <v>0</v>
      </c>
      <c r="N6907">
        <v>0</v>
      </c>
      <c r="O6907" s="2">
        <v>1</v>
      </c>
      <c r="Q6907" t="s">
        <v>340</v>
      </c>
    </row>
    <row r="6908" spans="1:17" x14ac:dyDescent="0.3">
      <c r="A6908" t="s">
        <v>9794</v>
      </c>
      <c r="B6908" t="s">
        <v>58</v>
      </c>
      <c r="C6908" t="s">
        <v>12827</v>
      </c>
      <c r="D6908" t="s">
        <v>59</v>
      </c>
      <c r="G6908" t="s">
        <v>12828</v>
      </c>
      <c r="H6908" s="5" t="s">
        <v>12814</v>
      </c>
      <c r="I6908" s="8" t="str">
        <f t="shared" si="215"/>
        <v xml:space="preserve">17-May-23 </v>
      </c>
      <c r="J6908" s="5" t="s">
        <v>12512</v>
      </c>
      <c r="K6908" t="str">
        <f t="shared" si="214"/>
        <v xml:space="preserve">15-Jun-23 </v>
      </c>
      <c r="L6908">
        <v>1</v>
      </c>
      <c r="M6908">
        <v>0</v>
      </c>
      <c r="N6908">
        <v>21</v>
      </c>
      <c r="O6908" s="2">
        <v>1</v>
      </c>
      <c r="Q6908" t="s">
        <v>340</v>
      </c>
    </row>
    <row r="6909" spans="1:17" x14ac:dyDescent="0.3">
      <c r="A6909" t="s">
        <v>9809</v>
      </c>
      <c r="B6909" t="s">
        <v>72</v>
      </c>
      <c r="C6909" t="s">
        <v>12829</v>
      </c>
      <c r="D6909" t="s">
        <v>73</v>
      </c>
      <c r="G6909" t="s">
        <v>12828</v>
      </c>
      <c r="H6909" s="5" t="s">
        <v>12814</v>
      </c>
      <c r="I6909" s="8" t="str">
        <f t="shared" si="215"/>
        <v xml:space="preserve">17-May-23 </v>
      </c>
      <c r="J6909" s="5" t="s">
        <v>12512</v>
      </c>
      <c r="K6909" t="str">
        <f t="shared" si="214"/>
        <v xml:space="preserve">15-Jun-23 </v>
      </c>
      <c r="L6909">
        <v>1</v>
      </c>
      <c r="M6909">
        <v>0</v>
      </c>
      <c r="N6909">
        <v>21</v>
      </c>
      <c r="O6909" s="2">
        <v>1</v>
      </c>
      <c r="Q6909" t="s">
        <v>340</v>
      </c>
    </row>
    <row r="6910" spans="1:17" x14ac:dyDescent="0.3">
      <c r="A6910" t="s">
        <v>9794</v>
      </c>
      <c r="B6910" t="s">
        <v>58</v>
      </c>
      <c r="C6910" t="s">
        <v>12830</v>
      </c>
      <c r="D6910" t="s">
        <v>59</v>
      </c>
      <c r="E6910" s="1">
        <v>45072</v>
      </c>
      <c r="F6910" s="1">
        <v>45079</v>
      </c>
      <c r="G6910" t="s">
        <v>12831</v>
      </c>
      <c r="H6910" s="5" t="s">
        <v>12832</v>
      </c>
      <c r="I6910" s="8" t="str">
        <f t="shared" si="215"/>
        <v xml:space="preserve">18-May-23 </v>
      </c>
      <c r="J6910" s="5" t="s">
        <v>11089</v>
      </c>
      <c r="K6910" t="str">
        <f t="shared" si="214"/>
        <v xml:space="preserve">19-May-23 </v>
      </c>
      <c r="L6910">
        <v>5</v>
      </c>
      <c r="M6910">
        <v>0</v>
      </c>
      <c r="N6910">
        <v>1</v>
      </c>
      <c r="O6910" s="2">
        <v>1</v>
      </c>
      <c r="Q6910" t="s">
        <v>340</v>
      </c>
    </row>
    <row r="6911" spans="1:17" x14ac:dyDescent="0.3">
      <c r="A6911" t="s">
        <v>9809</v>
      </c>
      <c r="B6911" t="s">
        <v>72</v>
      </c>
      <c r="C6911" t="s">
        <v>12833</v>
      </c>
      <c r="D6911" t="s">
        <v>73</v>
      </c>
      <c r="E6911" s="1">
        <v>45072</v>
      </c>
      <c r="F6911" s="1">
        <v>45079</v>
      </c>
      <c r="G6911" t="s">
        <v>12831</v>
      </c>
      <c r="H6911" s="5" t="s">
        <v>12832</v>
      </c>
      <c r="I6911" s="8" t="str">
        <f t="shared" si="215"/>
        <v xml:space="preserve">18-May-23 </v>
      </c>
      <c r="J6911" s="5" t="s">
        <v>11089</v>
      </c>
      <c r="K6911" t="str">
        <f t="shared" si="214"/>
        <v xml:space="preserve">19-May-23 </v>
      </c>
      <c r="L6911">
        <v>5</v>
      </c>
      <c r="M6911">
        <v>0</v>
      </c>
      <c r="N6911">
        <v>1</v>
      </c>
      <c r="O6911" s="2">
        <v>1</v>
      </c>
      <c r="Q6911" t="s">
        <v>340</v>
      </c>
    </row>
    <row r="6912" spans="1:17" x14ac:dyDescent="0.3">
      <c r="A6912" t="s">
        <v>9794</v>
      </c>
      <c r="B6912" t="s">
        <v>58</v>
      </c>
      <c r="C6912" t="s">
        <v>12834</v>
      </c>
      <c r="D6912" t="s">
        <v>59</v>
      </c>
      <c r="F6912" s="1">
        <v>44862</v>
      </c>
      <c r="G6912" t="s">
        <v>12835</v>
      </c>
      <c r="H6912" s="5" t="s">
        <v>11089</v>
      </c>
      <c r="I6912" s="8" t="str">
        <f t="shared" si="215"/>
        <v xml:space="preserve">19-May-23 </v>
      </c>
      <c r="J6912" s="5" t="s">
        <v>11089</v>
      </c>
      <c r="K6912" t="str">
        <f t="shared" si="214"/>
        <v xml:space="preserve">19-May-23 </v>
      </c>
      <c r="L6912">
        <v>0</v>
      </c>
      <c r="M6912">
        <v>0</v>
      </c>
      <c r="N6912">
        <v>0</v>
      </c>
      <c r="O6912" s="2">
        <v>1</v>
      </c>
      <c r="Q6912" t="s">
        <v>340</v>
      </c>
    </row>
    <row r="6913" spans="1:17" x14ac:dyDescent="0.3">
      <c r="A6913" t="s">
        <v>9794</v>
      </c>
      <c r="B6913" t="s">
        <v>58</v>
      </c>
      <c r="C6913" t="s">
        <v>12836</v>
      </c>
      <c r="D6913" t="s">
        <v>59</v>
      </c>
      <c r="F6913" s="1">
        <v>45079</v>
      </c>
      <c r="G6913" t="s">
        <v>12837</v>
      </c>
      <c r="H6913" s="5" t="s">
        <v>11089</v>
      </c>
      <c r="I6913" s="8" t="str">
        <f t="shared" si="215"/>
        <v xml:space="preserve">19-May-23 </v>
      </c>
      <c r="J6913" s="5" t="s">
        <v>11089</v>
      </c>
      <c r="K6913" t="str">
        <f t="shared" si="214"/>
        <v xml:space="preserve">19-May-23 </v>
      </c>
      <c r="L6913">
        <v>0</v>
      </c>
      <c r="M6913">
        <v>0</v>
      </c>
      <c r="N6913">
        <v>0</v>
      </c>
      <c r="O6913" s="2">
        <v>1</v>
      </c>
      <c r="Q6913" t="s">
        <v>340</v>
      </c>
    </row>
    <row r="6914" spans="1:17" x14ac:dyDescent="0.3">
      <c r="A6914" t="s">
        <v>9809</v>
      </c>
      <c r="B6914" t="s">
        <v>72</v>
      </c>
      <c r="C6914" t="s">
        <v>12838</v>
      </c>
      <c r="D6914" t="s">
        <v>73</v>
      </c>
      <c r="F6914" s="1">
        <v>44862</v>
      </c>
      <c r="G6914" t="s">
        <v>12835</v>
      </c>
      <c r="H6914" s="5" t="s">
        <v>11089</v>
      </c>
      <c r="I6914" s="8" t="str">
        <f t="shared" si="215"/>
        <v xml:space="preserve">19-May-23 </v>
      </c>
      <c r="J6914" s="5" t="s">
        <v>11089</v>
      </c>
      <c r="K6914" t="str">
        <f t="shared" si="214"/>
        <v xml:space="preserve">19-May-23 </v>
      </c>
      <c r="L6914">
        <v>0</v>
      </c>
      <c r="M6914">
        <v>0</v>
      </c>
      <c r="N6914">
        <v>0</v>
      </c>
      <c r="O6914" s="2">
        <v>1</v>
      </c>
      <c r="Q6914" t="s">
        <v>340</v>
      </c>
    </row>
    <row r="6915" spans="1:17" x14ac:dyDescent="0.3">
      <c r="A6915" t="s">
        <v>9809</v>
      </c>
      <c r="B6915" t="s">
        <v>72</v>
      </c>
      <c r="C6915" t="s">
        <v>12839</v>
      </c>
      <c r="D6915" t="s">
        <v>73</v>
      </c>
      <c r="F6915" s="1">
        <v>45079</v>
      </c>
      <c r="G6915" t="s">
        <v>12837</v>
      </c>
      <c r="H6915" s="5" t="s">
        <v>11089</v>
      </c>
      <c r="I6915" s="8" t="str">
        <f t="shared" si="215"/>
        <v xml:space="preserve">19-May-23 </v>
      </c>
      <c r="J6915" s="5" t="s">
        <v>11089</v>
      </c>
      <c r="K6915" t="str">
        <f t="shared" ref="K6915:K6978" si="216">SUBSTITUTE(J6915, "A", "")</f>
        <v xml:space="preserve">19-May-23 </v>
      </c>
      <c r="L6915">
        <v>0</v>
      </c>
      <c r="M6915">
        <v>0</v>
      </c>
      <c r="N6915">
        <v>0</v>
      </c>
      <c r="O6915" s="2">
        <v>1</v>
      </c>
      <c r="Q6915" t="s">
        <v>340</v>
      </c>
    </row>
    <row r="6916" spans="1:17" x14ac:dyDescent="0.3">
      <c r="A6916" t="s">
        <v>9794</v>
      </c>
      <c r="B6916" t="s">
        <v>58</v>
      </c>
      <c r="C6916" t="s">
        <v>12840</v>
      </c>
      <c r="D6916" t="s">
        <v>59</v>
      </c>
      <c r="G6916" t="s">
        <v>12841</v>
      </c>
      <c r="H6916" s="5" t="s">
        <v>12658</v>
      </c>
      <c r="I6916" s="8" t="str">
        <f t="shared" ref="I6916:I6979" si="217">SUBSTITUTE(H6916, "A", "")</f>
        <v xml:space="preserve">22-May-23 </v>
      </c>
      <c r="J6916" s="5" t="s">
        <v>12658</v>
      </c>
      <c r="K6916" t="str">
        <f t="shared" si="216"/>
        <v xml:space="preserve">22-May-23 </v>
      </c>
      <c r="L6916">
        <v>5</v>
      </c>
      <c r="M6916">
        <v>0</v>
      </c>
      <c r="N6916">
        <v>0</v>
      </c>
      <c r="O6916" s="2">
        <v>1</v>
      </c>
      <c r="Q6916" t="s">
        <v>340</v>
      </c>
    </row>
    <row r="6917" spans="1:17" x14ac:dyDescent="0.3">
      <c r="A6917" t="s">
        <v>9794</v>
      </c>
      <c r="B6917" t="s">
        <v>58</v>
      </c>
      <c r="C6917" t="s">
        <v>12842</v>
      </c>
      <c r="D6917" t="s">
        <v>59</v>
      </c>
      <c r="G6917" t="s">
        <v>12843</v>
      </c>
      <c r="H6917" s="5" t="s">
        <v>12658</v>
      </c>
      <c r="I6917" s="8" t="str">
        <f t="shared" si="217"/>
        <v xml:space="preserve">22-May-23 </v>
      </c>
      <c r="J6917" s="5" t="s">
        <v>12742</v>
      </c>
      <c r="K6917" t="str">
        <f t="shared" si="216"/>
        <v xml:space="preserve">31-May-23 </v>
      </c>
      <c r="L6917">
        <v>5</v>
      </c>
      <c r="M6917">
        <v>0</v>
      </c>
      <c r="N6917">
        <v>6</v>
      </c>
      <c r="O6917" s="2">
        <v>1</v>
      </c>
      <c r="Q6917" t="s">
        <v>340</v>
      </c>
    </row>
    <row r="6918" spans="1:17" x14ac:dyDescent="0.3">
      <c r="A6918" t="s">
        <v>9809</v>
      </c>
      <c r="B6918" t="s">
        <v>72</v>
      </c>
      <c r="C6918" t="s">
        <v>12844</v>
      </c>
      <c r="D6918" t="s">
        <v>73</v>
      </c>
      <c r="G6918" t="s">
        <v>12841</v>
      </c>
      <c r="H6918" s="5" t="s">
        <v>12658</v>
      </c>
      <c r="I6918" s="8" t="str">
        <f t="shared" si="217"/>
        <v xml:space="preserve">22-May-23 </v>
      </c>
      <c r="J6918" s="5" t="s">
        <v>12658</v>
      </c>
      <c r="K6918" t="str">
        <f t="shared" si="216"/>
        <v xml:space="preserve">22-May-23 </v>
      </c>
      <c r="L6918">
        <v>5</v>
      </c>
      <c r="M6918">
        <v>0</v>
      </c>
      <c r="N6918">
        <v>0</v>
      </c>
      <c r="O6918" s="2">
        <v>1</v>
      </c>
      <c r="Q6918" t="s">
        <v>340</v>
      </c>
    </row>
    <row r="6919" spans="1:17" x14ac:dyDescent="0.3">
      <c r="A6919" t="s">
        <v>9809</v>
      </c>
      <c r="B6919" t="s">
        <v>72</v>
      </c>
      <c r="C6919" t="s">
        <v>12845</v>
      </c>
      <c r="D6919" t="s">
        <v>73</v>
      </c>
      <c r="G6919" t="s">
        <v>12843</v>
      </c>
      <c r="H6919" s="5" t="s">
        <v>12658</v>
      </c>
      <c r="I6919" s="8" t="str">
        <f t="shared" si="217"/>
        <v xml:space="preserve">22-May-23 </v>
      </c>
      <c r="J6919" s="5" t="s">
        <v>12742</v>
      </c>
      <c r="K6919" t="str">
        <f t="shared" si="216"/>
        <v xml:space="preserve">31-May-23 </v>
      </c>
      <c r="L6919">
        <v>5</v>
      </c>
      <c r="M6919">
        <v>0</v>
      </c>
      <c r="N6919">
        <v>6</v>
      </c>
      <c r="O6919" s="2">
        <v>1</v>
      </c>
      <c r="Q6919" t="s">
        <v>340</v>
      </c>
    </row>
    <row r="6920" spans="1:17" x14ac:dyDescent="0.3">
      <c r="A6920" t="s">
        <v>5534</v>
      </c>
      <c r="B6920" t="s">
        <v>32</v>
      </c>
      <c r="C6920" t="s">
        <v>12846</v>
      </c>
      <c r="D6920" t="s">
        <v>33</v>
      </c>
      <c r="E6920" s="1">
        <v>45120</v>
      </c>
      <c r="F6920" s="1">
        <v>45133</v>
      </c>
      <c r="G6920" t="s">
        <v>12847</v>
      </c>
      <c r="H6920" s="5" t="s">
        <v>12658</v>
      </c>
      <c r="I6920" s="8" t="str">
        <f t="shared" si="217"/>
        <v xml:space="preserve">22-May-23 </v>
      </c>
      <c r="J6920" s="5" t="s">
        <v>11212</v>
      </c>
      <c r="K6920" t="str">
        <f t="shared" si="216"/>
        <v xml:space="preserve">24-May-23 </v>
      </c>
      <c r="L6920">
        <v>3</v>
      </c>
      <c r="M6920">
        <v>0</v>
      </c>
      <c r="N6920">
        <v>3</v>
      </c>
      <c r="O6920" s="2">
        <v>1</v>
      </c>
      <c r="Q6920" t="s">
        <v>340</v>
      </c>
    </row>
    <row r="6921" spans="1:17" x14ac:dyDescent="0.3">
      <c r="A6921" t="s">
        <v>2422</v>
      </c>
      <c r="B6921" t="s">
        <v>92</v>
      </c>
      <c r="C6921" t="s">
        <v>12848</v>
      </c>
      <c r="D6921" t="s">
        <v>93</v>
      </c>
      <c r="F6921" s="1">
        <v>45069</v>
      </c>
      <c r="G6921" t="s">
        <v>12849</v>
      </c>
      <c r="H6921" s="5" t="s">
        <v>12348</v>
      </c>
      <c r="I6921" s="8" t="str">
        <f t="shared" si="217"/>
        <v xml:space="preserve">23-May-23 </v>
      </c>
      <c r="J6921" s="5" t="s">
        <v>12348</v>
      </c>
      <c r="K6921" t="str">
        <f t="shared" si="216"/>
        <v xml:space="preserve">23-May-23 </v>
      </c>
      <c r="L6921">
        <v>0</v>
      </c>
      <c r="M6921">
        <v>0</v>
      </c>
      <c r="N6921">
        <v>0</v>
      </c>
      <c r="O6921" s="2">
        <v>1</v>
      </c>
      <c r="Q6921" t="s">
        <v>340</v>
      </c>
    </row>
    <row r="6922" spans="1:17" x14ac:dyDescent="0.3">
      <c r="A6922" t="s">
        <v>2431</v>
      </c>
      <c r="B6922" t="s">
        <v>120</v>
      </c>
      <c r="C6922" t="s">
        <v>12848</v>
      </c>
      <c r="D6922" t="s">
        <v>121</v>
      </c>
      <c r="F6922" s="1">
        <v>45069</v>
      </c>
      <c r="G6922" t="s">
        <v>12850</v>
      </c>
      <c r="H6922" s="5" t="s">
        <v>12348</v>
      </c>
      <c r="I6922" s="8" t="str">
        <f t="shared" si="217"/>
        <v xml:space="preserve">23-May-23 </v>
      </c>
      <c r="J6922" s="5" t="s">
        <v>12348</v>
      </c>
      <c r="K6922" t="str">
        <f t="shared" si="216"/>
        <v xml:space="preserve">23-May-23 </v>
      </c>
      <c r="L6922">
        <v>0</v>
      </c>
      <c r="M6922">
        <v>0</v>
      </c>
      <c r="N6922">
        <v>0</v>
      </c>
      <c r="O6922" s="2">
        <v>1</v>
      </c>
      <c r="Q6922" t="s">
        <v>340</v>
      </c>
    </row>
    <row r="6923" spans="1:17" x14ac:dyDescent="0.3">
      <c r="A6923" t="s">
        <v>2422</v>
      </c>
      <c r="B6923" t="s">
        <v>92</v>
      </c>
      <c r="C6923" t="s">
        <v>12851</v>
      </c>
      <c r="D6923" t="s">
        <v>93</v>
      </c>
      <c r="E6923" s="1">
        <v>45069</v>
      </c>
      <c r="F6923" s="1">
        <v>45069</v>
      </c>
      <c r="G6923" t="s">
        <v>9903</v>
      </c>
      <c r="H6923" s="5" t="s">
        <v>12348</v>
      </c>
      <c r="I6923" s="8" t="str">
        <f t="shared" si="217"/>
        <v xml:space="preserve">23-May-23 </v>
      </c>
      <c r="J6923" s="5" t="s">
        <v>12348</v>
      </c>
      <c r="K6923" t="str">
        <f t="shared" si="216"/>
        <v xml:space="preserve">23-May-23 </v>
      </c>
      <c r="L6923">
        <v>1</v>
      </c>
      <c r="M6923">
        <v>0</v>
      </c>
      <c r="N6923">
        <v>1</v>
      </c>
      <c r="O6923" s="2">
        <v>1</v>
      </c>
      <c r="Q6923" t="s">
        <v>340</v>
      </c>
    </row>
    <row r="6924" spans="1:17" x14ac:dyDescent="0.3">
      <c r="A6924" t="s">
        <v>2431</v>
      </c>
      <c r="B6924" t="s">
        <v>120</v>
      </c>
      <c r="C6924" t="s">
        <v>12852</v>
      </c>
      <c r="D6924" t="s">
        <v>121</v>
      </c>
      <c r="E6924" s="1">
        <v>45069</v>
      </c>
      <c r="F6924" s="1">
        <v>45069</v>
      </c>
      <c r="G6924" t="s">
        <v>9903</v>
      </c>
      <c r="H6924" s="5" t="s">
        <v>12348</v>
      </c>
      <c r="I6924" s="8" t="str">
        <f t="shared" si="217"/>
        <v xml:space="preserve">23-May-23 </v>
      </c>
      <c r="J6924" s="5" t="s">
        <v>12348</v>
      </c>
      <c r="K6924" t="str">
        <f t="shared" si="216"/>
        <v xml:space="preserve">23-May-23 </v>
      </c>
      <c r="L6924">
        <v>1</v>
      </c>
      <c r="M6924">
        <v>0</v>
      </c>
      <c r="N6924">
        <v>1</v>
      </c>
      <c r="O6924" s="2">
        <v>1</v>
      </c>
      <c r="Q6924" t="s">
        <v>340</v>
      </c>
    </row>
    <row r="6925" spans="1:17" x14ac:dyDescent="0.3">
      <c r="A6925" t="s">
        <v>9794</v>
      </c>
      <c r="B6925" t="s">
        <v>58</v>
      </c>
      <c r="C6925" t="s">
        <v>12853</v>
      </c>
      <c r="D6925" t="s">
        <v>59</v>
      </c>
      <c r="E6925" s="1">
        <v>44896</v>
      </c>
      <c r="F6925" s="1">
        <v>44956</v>
      </c>
      <c r="G6925" t="s">
        <v>12854</v>
      </c>
      <c r="H6925" s="5" t="s">
        <v>11212</v>
      </c>
      <c r="I6925" s="8" t="str">
        <f t="shared" si="217"/>
        <v xml:space="preserve">24-May-23 </v>
      </c>
      <c r="J6925" s="5" t="s">
        <v>11212</v>
      </c>
      <c r="K6925" t="str">
        <f t="shared" si="216"/>
        <v xml:space="preserve">24-May-23 </v>
      </c>
      <c r="L6925">
        <v>40</v>
      </c>
      <c r="M6925">
        <v>0</v>
      </c>
      <c r="N6925">
        <v>0</v>
      </c>
      <c r="O6925" s="2">
        <v>1</v>
      </c>
      <c r="Q6925" t="s">
        <v>340</v>
      </c>
    </row>
    <row r="6926" spans="1:17" x14ac:dyDescent="0.3">
      <c r="A6926" t="s">
        <v>9794</v>
      </c>
      <c r="B6926" t="s">
        <v>58</v>
      </c>
      <c r="C6926" t="s">
        <v>12855</v>
      </c>
      <c r="D6926" t="s">
        <v>59</v>
      </c>
      <c r="E6926" s="1">
        <v>44957</v>
      </c>
      <c r="F6926" s="1">
        <v>44998</v>
      </c>
      <c r="G6926" t="s">
        <v>12856</v>
      </c>
      <c r="H6926" s="5" t="s">
        <v>11212</v>
      </c>
      <c r="I6926" s="8" t="str">
        <f t="shared" si="217"/>
        <v xml:space="preserve">24-May-23 </v>
      </c>
      <c r="J6926" s="5" t="s">
        <v>11212</v>
      </c>
      <c r="K6926" t="str">
        <f t="shared" si="216"/>
        <v xml:space="preserve">24-May-23 </v>
      </c>
      <c r="L6926">
        <v>30</v>
      </c>
      <c r="M6926">
        <v>0</v>
      </c>
      <c r="N6926">
        <v>0</v>
      </c>
      <c r="O6926" s="2">
        <v>1</v>
      </c>
      <c r="Q6926" t="s">
        <v>340</v>
      </c>
    </row>
    <row r="6927" spans="1:17" x14ac:dyDescent="0.3">
      <c r="A6927" t="s">
        <v>9794</v>
      </c>
      <c r="B6927" t="s">
        <v>58</v>
      </c>
      <c r="C6927" t="s">
        <v>12857</v>
      </c>
      <c r="D6927" t="s">
        <v>59</v>
      </c>
      <c r="E6927" s="1">
        <v>44999</v>
      </c>
      <c r="F6927" s="1">
        <v>45028</v>
      </c>
      <c r="G6927" t="s">
        <v>12858</v>
      </c>
      <c r="H6927" s="5" t="s">
        <v>11212</v>
      </c>
      <c r="I6927" s="8" t="str">
        <f t="shared" si="217"/>
        <v xml:space="preserve">24-May-23 </v>
      </c>
      <c r="J6927" s="5" t="s">
        <v>11212</v>
      </c>
      <c r="K6927" t="str">
        <f t="shared" si="216"/>
        <v xml:space="preserve">24-May-23 </v>
      </c>
      <c r="L6927">
        <v>15</v>
      </c>
      <c r="M6927">
        <v>0</v>
      </c>
      <c r="N6927">
        <v>0</v>
      </c>
      <c r="O6927" s="2">
        <v>1</v>
      </c>
      <c r="Q6927" t="s">
        <v>340</v>
      </c>
    </row>
    <row r="6928" spans="1:17" x14ac:dyDescent="0.3">
      <c r="A6928" t="s">
        <v>9794</v>
      </c>
      <c r="B6928" t="s">
        <v>58</v>
      </c>
      <c r="C6928" t="s">
        <v>12859</v>
      </c>
      <c r="D6928" t="s">
        <v>59</v>
      </c>
      <c r="E6928" s="1">
        <v>45029</v>
      </c>
      <c r="F6928" s="1">
        <v>45035</v>
      </c>
      <c r="G6928" t="s">
        <v>12860</v>
      </c>
      <c r="H6928" s="5" t="s">
        <v>11212</v>
      </c>
      <c r="I6928" s="8" t="str">
        <f t="shared" si="217"/>
        <v xml:space="preserve">24-May-23 </v>
      </c>
      <c r="J6928" s="5" t="s">
        <v>11212</v>
      </c>
      <c r="K6928" t="str">
        <f t="shared" si="216"/>
        <v xml:space="preserve">24-May-23 </v>
      </c>
      <c r="L6928">
        <v>5</v>
      </c>
      <c r="M6928">
        <v>0</v>
      </c>
      <c r="N6928">
        <v>0</v>
      </c>
      <c r="O6928" s="2">
        <v>1</v>
      </c>
      <c r="Q6928" t="s">
        <v>340</v>
      </c>
    </row>
    <row r="6929" spans="1:17" x14ac:dyDescent="0.3">
      <c r="A6929" t="s">
        <v>9794</v>
      </c>
      <c r="B6929" t="s">
        <v>58</v>
      </c>
      <c r="C6929" t="s">
        <v>12861</v>
      </c>
      <c r="D6929" t="s">
        <v>59</v>
      </c>
      <c r="F6929" s="1">
        <v>45035</v>
      </c>
      <c r="G6929" t="s">
        <v>12862</v>
      </c>
      <c r="H6929" s="5" t="s">
        <v>11212</v>
      </c>
      <c r="I6929" s="8" t="str">
        <f t="shared" si="217"/>
        <v xml:space="preserve">24-May-23 </v>
      </c>
      <c r="J6929" s="5" t="s">
        <v>11212</v>
      </c>
      <c r="K6929" t="str">
        <f t="shared" si="216"/>
        <v xml:space="preserve">24-May-23 </v>
      </c>
      <c r="L6929">
        <v>0</v>
      </c>
      <c r="M6929">
        <v>0</v>
      </c>
      <c r="N6929">
        <v>0</v>
      </c>
      <c r="O6929" s="2">
        <v>1</v>
      </c>
      <c r="Q6929" t="s">
        <v>340</v>
      </c>
    </row>
    <row r="6930" spans="1:17" x14ac:dyDescent="0.3">
      <c r="A6930" t="s">
        <v>9794</v>
      </c>
      <c r="B6930" t="s">
        <v>58</v>
      </c>
      <c r="C6930" t="s">
        <v>12863</v>
      </c>
      <c r="D6930" t="s">
        <v>59</v>
      </c>
      <c r="F6930" s="1">
        <v>44895</v>
      </c>
      <c r="G6930" t="s">
        <v>12864</v>
      </c>
      <c r="H6930" s="5" t="s">
        <v>11212</v>
      </c>
      <c r="I6930" s="8" t="str">
        <f t="shared" si="217"/>
        <v xml:space="preserve">24-May-23 </v>
      </c>
      <c r="J6930" s="5" t="s">
        <v>11212</v>
      </c>
      <c r="K6930" t="str">
        <f t="shared" si="216"/>
        <v xml:space="preserve">24-May-23 </v>
      </c>
      <c r="L6930">
        <v>0</v>
      </c>
      <c r="M6930">
        <v>0</v>
      </c>
      <c r="N6930">
        <v>0</v>
      </c>
      <c r="O6930" s="2">
        <v>1</v>
      </c>
      <c r="Q6930" t="s">
        <v>340</v>
      </c>
    </row>
    <row r="6931" spans="1:17" x14ac:dyDescent="0.3">
      <c r="A6931" t="s">
        <v>9809</v>
      </c>
      <c r="B6931" t="s">
        <v>72</v>
      </c>
      <c r="C6931" t="s">
        <v>12865</v>
      </c>
      <c r="D6931" t="s">
        <v>73</v>
      </c>
      <c r="E6931" s="1">
        <v>44896</v>
      </c>
      <c r="F6931" s="1">
        <v>44956</v>
      </c>
      <c r="G6931" t="s">
        <v>12854</v>
      </c>
      <c r="H6931" s="5" t="s">
        <v>11212</v>
      </c>
      <c r="I6931" s="8" t="str">
        <f t="shared" si="217"/>
        <v xml:space="preserve">24-May-23 </v>
      </c>
      <c r="J6931" s="5" t="s">
        <v>11212</v>
      </c>
      <c r="K6931" t="str">
        <f t="shared" si="216"/>
        <v xml:space="preserve">24-May-23 </v>
      </c>
      <c r="L6931">
        <v>40</v>
      </c>
      <c r="M6931">
        <v>0</v>
      </c>
      <c r="N6931">
        <v>0</v>
      </c>
      <c r="O6931" s="2">
        <v>1</v>
      </c>
      <c r="Q6931" t="s">
        <v>340</v>
      </c>
    </row>
    <row r="6932" spans="1:17" x14ac:dyDescent="0.3">
      <c r="A6932" t="s">
        <v>9809</v>
      </c>
      <c r="B6932" t="s">
        <v>72</v>
      </c>
      <c r="C6932" t="s">
        <v>12866</v>
      </c>
      <c r="D6932" t="s">
        <v>73</v>
      </c>
      <c r="E6932" s="1">
        <v>44957</v>
      </c>
      <c r="F6932" s="1">
        <v>44998</v>
      </c>
      <c r="G6932" t="s">
        <v>12856</v>
      </c>
      <c r="H6932" s="5" t="s">
        <v>11212</v>
      </c>
      <c r="I6932" s="8" t="str">
        <f t="shared" si="217"/>
        <v xml:space="preserve">24-May-23 </v>
      </c>
      <c r="J6932" s="5" t="s">
        <v>11212</v>
      </c>
      <c r="K6932" t="str">
        <f t="shared" si="216"/>
        <v xml:space="preserve">24-May-23 </v>
      </c>
      <c r="L6932">
        <v>30</v>
      </c>
      <c r="M6932">
        <v>0</v>
      </c>
      <c r="N6932">
        <v>0</v>
      </c>
      <c r="O6932" s="2">
        <v>1</v>
      </c>
      <c r="Q6932" t="s">
        <v>340</v>
      </c>
    </row>
    <row r="6933" spans="1:17" x14ac:dyDescent="0.3">
      <c r="A6933" t="s">
        <v>9809</v>
      </c>
      <c r="B6933" t="s">
        <v>72</v>
      </c>
      <c r="C6933" t="s">
        <v>12867</v>
      </c>
      <c r="D6933" t="s">
        <v>73</v>
      </c>
      <c r="E6933" s="1">
        <v>44999</v>
      </c>
      <c r="F6933" s="1">
        <v>45028</v>
      </c>
      <c r="G6933" t="s">
        <v>12858</v>
      </c>
      <c r="H6933" s="5" t="s">
        <v>11212</v>
      </c>
      <c r="I6933" s="8" t="str">
        <f t="shared" si="217"/>
        <v xml:space="preserve">24-May-23 </v>
      </c>
      <c r="J6933" s="5" t="s">
        <v>11212</v>
      </c>
      <c r="K6933" t="str">
        <f t="shared" si="216"/>
        <v xml:space="preserve">24-May-23 </v>
      </c>
      <c r="L6933">
        <v>15</v>
      </c>
      <c r="M6933">
        <v>0</v>
      </c>
      <c r="N6933">
        <v>0</v>
      </c>
      <c r="O6933" s="2">
        <v>1</v>
      </c>
      <c r="Q6933" t="s">
        <v>340</v>
      </c>
    </row>
    <row r="6934" spans="1:17" x14ac:dyDescent="0.3">
      <c r="A6934" t="s">
        <v>9809</v>
      </c>
      <c r="B6934" t="s">
        <v>72</v>
      </c>
      <c r="C6934" t="s">
        <v>12868</v>
      </c>
      <c r="D6934" t="s">
        <v>73</v>
      </c>
      <c r="E6934" s="1">
        <v>45029</v>
      </c>
      <c r="F6934" s="1">
        <v>45035</v>
      </c>
      <c r="G6934" t="s">
        <v>12860</v>
      </c>
      <c r="H6934" s="5" t="s">
        <v>11212</v>
      </c>
      <c r="I6934" s="8" t="str">
        <f t="shared" si="217"/>
        <v xml:space="preserve">24-May-23 </v>
      </c>
      <c r="J6934" s="5" t="s">
        <v>11212</v>
      </c>
      <c r="K6934" t="str">
        <f t="shared" si="216"/>
        <v xml:space="preserve">24-May-23 </v>
      </c>
      <c r="L6934">
        <v>5</v>
      </c>
      <c r="M6934">
        <v>0</v>
      </c>
      <c r="N6934">
        <v>0</v>
      </c>
      <c r="O6934" s="2">
        <v>1</v>
      </c>
      <c r="Q6934" t="s">
        <v>340</v>
      </c>
    </row>
    <row r="6935" spans="1:17" x14ac:dyDescent="0.3">
      <c r="A6935" t="s">
        <v>9809</v>
      </c>
      <c r="B6935" t="s">
        <v>72</v>
      </c>
      <c r="C6935" t="s">
        <v>12869</v>
      </c>
      <c r="D6935" t="s">
        <v>73</v>
      </c>
      <c r="F6935" s="1">
        <v>45035</v>
      </c>
      <c r="G6935" t="s">
        <v>12862</v>
      </c>
      <c r="H6935" s="5" t="s">
        <v>11212</v>
      </c>
      <c r="I6935" s="8" t="str">
        <f t="shared" si="217"/>
        <v xml:space="preserve">24-May-23 </v>
      </c>
      <c r="J6935" s="5" t="s">
        <v>11212</v>
      </c>
      <c r="K6935" t="str">
        <f t="shared" si="216"/>
        <v xml:space="preserve">24-May-23 </v>
      </c>
      <c r="L6935">
        <v>0</v>
      </c>
      <c r="M6935">
        <v>0</v>
      </c>
      <c r="N6935">
        <v>0</v>
      </c>
      <c r="O6935" s="2">
        <v>1</v>
      </c>
      <c r="Q6935" t="s">
        <v>340</v>
      </c>
    </row>
    <row r="6936" spans="1:17" x14ac:dyDescent="0.3">
      <c r="A6936" t="s">
        <v>9809</v>
      </c>
      <c r="B6936" t="s">
        <v>72</v>
      </c>
      <c r="C6936" t="s">
        <v>12870</v>
      </c>
      <c r="D6936" t="s">
        <v>73</v>
      </c>
      <c r="F6936" s="1">
        <v>44895</v>
      </c>
      <c r="G6936" t="s">
        <v>12864</v>
      </c>
      <c r="H6936" s="5" t="s">
        <v>11212</v>
      </c>
      <c r="I6936" s="8" t="str">
        <f t="shared" si="217"/>
        <v xml:space="preserve">24-May-23 </v>
      </c>
      <c r="J6936" s="5" t="s">
        <v>11212</v>
      </c>
      <c r="K6936" t="str">
        <f t="shared" si="216"/>
        <v xml:space="preserve">24-May-23 </v>
      </c>
      <c r="L6936">
        <v>0</v>
      </c>
      <c r="M6936">
        <v>0</v>
      </c>
      <c r="N6936">
        <v>0</v>
      </c>
      <c r="O6936" s="2">
        <v>1</v>
      </c>
      <c r="Q6936" t="s">
        <v>340</v>
      </c>
    </row>
    <row r="6937" spans="1:17" x14ac:dyDescent="0.3">
      <c r="A6937" t="s">
        <v>11570</v>
      </c>
      <c r="B6937" t="s">
        <v>141</v>
      </c>
      <c r="C6937" t="s">
        <v>12871</v>
      </c>
      <c r="D6937" t="s">
        <v>142</v>
      </c>
      <c r="E6937" s="1">
        <v>45014</v>
      </c>
      <c r="F6937" s="1">
        <v>45029</v>
      </c>
      <c r="G6937" t="s">
        <v>12872</v>
      </c>
      <c r="H6937" s="5" t="s">
        <v>11212</v>
      </c>
      <c r="I6937" s="8" t="str">
        <f t="shared" si="217"/>
        <v xml:space="preserve">24-May-23 </v>
      </c>
      <c r="J6937" s="5" t="s">
        <v>12254</v>
      </c>
      <c r="K6937" t="str">
        <f t="shared" si="216"/>
        <v xml:space="preserve">30-Jun-23 </v>
      </c>
      <c r="L6937">
        <v>10</v>
      </c>
      <c r="M6937">
        <v>0</v>
      </c>
      <c r="N6937">
        <v>26</v>
      </c>
      <c r="O6937" s="2">
        <v>1</v>
      </c>
      <c r="Q6937" t="s">
        <v>340</v>
      </c>
    </row>
    <row r="6938" spans="1:17" x14ac:dyDescent="0.3">
      <c r="A6938" t="s">
        <v>2422</v>
      </c>
      <c r="B6938" t="s">
        <v>92</v>
      </c>
      <c r="C6938" t="s">
        <v>12873</v>
      </c>
      <c r="D6938" t="s">
        <v>93</v>
      </c>
      <c r="E6938" s="1">
        <v>45070</v>
      </c>
      <c r="F6938" s="1">
        <v>45071</v>
      </c>
      <c r="G6938" t="s">
        <v>2666</v>
      </c>
      <c r="H6938" s="5" t="s">
        <v>11212</v>
      </c>
      <c r="I6938" s="8" t="str">
        <f t="shared" si="217"/>
        <v xml:space="preserve">24-May-23 </v>
      </c>
      <c r="J6938" s="5" t="s">
        <v>12874</v>
      </c>
      <c r="K6938" t="str">
        <f t="shared" si="216"/>
        <v xml:space="preserve">25-May-23 </v>
      </c>
      <c r="L6938">
        <v>2</v>
      </c>
      <c r="M6938">
        <v>0</v>
      </c>
      <c r="N6938">
        <v>2</v>
      </c>
      <c r="O6938" s="2">
        <v>1</v>
      </c>
      <c r="Q6938" t="s">
        <v>340</v>
      </c>
    </row>
    <row r="6939" spans="1:17" x14ac:dyDescent="0.3">
      <c r="A6939" t="s">
        <v>2431</v>
      </c>
      <c r="B6939" t="s">
        <v>120</v>
      </c>
      <c r="C6939" t="s">
        <v>12875</v>
      </c>
      <c r="D6939" t="s">
        <v>121</v>
      </c>
      <c r="E6939" s="1">
        <v>45070</v>
      </c>
      <c r="F6939" s="1">
        <v>45071</v>
      </c>
      <c r="G6939" t="s">
        <v>2666</v>
      </c>
      <c r="H6939" s="5" t="s">
        <v>11212</v>
      </c>
      <c r="I6939" s="8" t="str">
        <f t="shared" si="217"/>
        <v xml:space="preserve">24-May-23 </v>
      </c>
      <c r="J6939" s="5" t="s">
        <v>12874</v>
      </c>
      <c r="K6939" t="str">
        <f t="shared" si="216"/>
        <v xml:space="preserve">25-May-23 </v>
      </c>
      <c r="L6939">
        <v>2</v>
      </c>
      <c r="M6939">
        <v>0</v>
      </c>
      <c r="N6939">
        <v>2</v>
      </c>
      <c r="O6939" s="2">
        <v>1</v>
      </c>
      <c r="Q6939" t="s">
        <v>340</v>
      </c>
    </row>
    <row r="6940" spans="1:17" x14ac:dyDescent="0.3">
      <c r="A6940" t="s">
        <v>9794</v>
      </c>
      <c r="B6940" t="s">
        <v>58</v>
      </c>
      <c r="C6940" t="s">
        <v>12876</v>
      </c>
      <c r="D6940" t="s">
        <v>59</v>
      </c>
      <c r="G6940" t="s">
        <v>12877</v>
      </c>
      <c r="H6940" s="5" t="s">
        <v>12874</v>
      </c>
      <c r="I6940" s="8" t="str">
        <f t="shared" si="217"/>
        <v xml:space="preserve">25-May-23 </v>
      </c>
      <c r="J6940" s="5" t="s">
        <v>12254</v>
      </c>
      <c r="K6940" t="str">
        <f t="shared" si="216"/>
        <v xml:space="preserve">30-Jun-23 </v>
      </c>
      <c r="L6940">
        <v>0</v>
      </c>
      <c r="M6940">
        <v>0</v>
      </c>
      <c r="N6940">
        <v>25</v>
      </c>
      <c r="O6940" s="2">
        <v>1</v>
      </c>
      <c r="Q6940" t="s">
        <v>340</v>
      </c>
    </row>
    <row r="6941" spans="1:17" x14ac:dyDescent="0.3">
      <c r="A6941" t="s">
        <v>9809</v>
      </c>
      <c r="B6941" t="s">
        <v>72</v>
      </c>
      <c r="C6941" t="s">
        <v>12878</v>
      </c>
      <c r="D6941" t="s">
        <v>73</v>
      </c>
      <c r="G6941" t="s">
        <v>12877</v>
      </c>
      <c r="H6941" s="5" t="s">
        <v>12874</v>
      </c>
      <c r="I6941" s="8" t="str">
        <f t="shared" si="217"/>
        <v xml:space="preserve">25-May-23 </v>
      </c>
      <c r="J6941" s="5" t="s">
        <v>12254</v>
      </c>
      <c r="K6941" t="str">
        <f t="shared" si="216"/>
        <v xml:space="preserve">30-Jun-23 </v>
      </c>
      <c r="L6941">
        <v>0</v>
      </c>
      <c r="M6941">
        <v>0</v>
      </c>
      <c r="N6941">
        <v>25</v>
      </c>
      <c r="O6941" s="2">
        <v>1</v>
      </c>
      <c r="Q6941" t="s">
        <v>340</v>
      </c>
    </row>
    <row r="6942" spans="1:17" x14ac:dyDescent="0.3">
      <c r="A6942" t="s">
        <v>5534</v>
      </c>
      <c r="B6942" t="s">
        <v>32</v>
      </c>
      <c r="C6942" t="s">
        <v>12879</v>
      </c>
      <c r="D6942" t="s">
        <v>33</v>
      </c>
      <c r="E6942" s="1">
        <v>45134</v>
      </c>
      <c r="F6942" s="1">
        <v>45147</v>
      </c>
      <c r="G6942" t="s">
        <v>12880</v>
      </c>
      <c r="H6942" s="5" t="s">
        <v>12874</v>
      </c>
      <c r="I6942" s="8" t="str">
        <f t="shared" si="217"/>
        <v xml:space="preserve">25-May-23 </v>
      </c>
      <c r="J6942" s="5" t="s">
        <v>12881</v>
      </c>
      <c r="K6942" t="str">
        <f t="shared" si="216"/>
        <v xml:space="preserve">30-May-23 </v>
      </c>
      <c r="L6942">
        <v>3</v>
      </c>
      <c r="M6942">
        <v>0</v>
      </c>
      <c r="N6942">
        <v>3</v>
      </c>
      <c r="O6942" s="2">
        <v>1</v>
      </c>
      <c r="Q6942" t="s">
        <v>340</v>
      </c>
    </row>
    <row r="6943" spans="1:17" x14ac:dyDescent="0.3">
      <c r="A6943" t="s">
        <v>2422</v>
      </c>
      <c r="B6943" t="s">
        <v>92</v>
      </c>
      <c r="C6943" t="s">
        <v>12882</v>
      </c>
      <c r="D6943" t="s">
        <v>93</v>
      </c>
      <c r="E6943" s="1">
        <v>45072</v>
      </c>
      <c r="F6943" s="1">
        <v>45072</v>
      </c>
      <c r="G6943" t="s">
        <v>2684</v>
      </c>
      <c r="H6943" s="5" t="s">
        <v>12338</v>
      </c>
      <c r="I6943" s="8" t="str">
        <f t="shared" si="217"/>
        <v xml:space="preserve">26-May-23 </v>
      </c>
      <c r="J6943" s="5" t="s">
        <v>12338</v>
      </c>
      <c r="K6943" t="str">
        <f t="shared" si="216"/>
        <v xml:space="preserve">26-May-23 </v>
      </c>
      <c r="L6943">
        <v>1</v>
      </c>
      <c r="M6943">
        <v>0</v>
      </c>
      <c r="N6943">
        <v>1</v>
      </c>
      <c r="O6943" s="2">
        <v>1</v>
      </c>
      <c r="Q6943" t="s">
        <v>340</v>
      </c>
    </row>
    <row r="6944" spans="1:17" x14ac:dyDescent="0.3">
      <c r="A6944" t="s">
        <v>2431</v>
      </c>
      <c r="B6944" t="s">
        <v>120</v>
      </c>
      <c r="C6944" t="s">
        <v>12883</v>
      </c>
      <c r="D6944" t="s">
        <v>121</v>
      </c>
      <c r="E6944" s="1">
        <v>45072</v>
      </c>
      <c r="F6944" s="1">
        <v>45072</v>
      </c>
      <c r="G6944" t="s">
        <v>2684</v>
      </c>
      <c r="H6944" s="5" t="s">
        <v>12338</v>
      </c>
      <c r="I6944" s="8" t="str">
        <f t="shared" si="217"/>
        <v xml:space="preserve">26-May-23 </v>
      </c>
      <c r="J6944" s="5" t="s">
        <v>12338</v>
      </c>
      <c r="K6944" t="str">
        <f t="shared" si="216"/>
        <v xml:space="preserve">26-May-23 </v>
      </c>
      <c r="L6944">
        <v>1</v>
      </c>
      <c r="M6944">
        <v>0</v>
      </c>
      <c r="N6944">
        <v>1</v>
      </c>
      <c r="O6944" s="2">
        <v>1</v>
      </c>
      <c r="Q6944" t="s">
        <v>340</v>
      </c>
    </row>
    <row r="6945" spans="1:17" x14ac:dyDescent="0.3">
      <c r="A6945" t="s">
        <v>5534</v>
      </c>
      <c r="B6945" t="s">
        <v>32</v>
      </c>
      <c r="C6945" t="s">
        <v>12884</v>
      </c>
      <c r="D6945" t="s">
        <v>33</v>
      </c>
      <c r="E6945" s="1">
        <v>45120</v>
      </c>
      <c r="F6945" s="1">
        <v>45133</v>
      </c>
      <c r="G6945" t="s">
        <v>12885</v>
      </c>
      <c r="H6945" s="5" t="s">
        <v>12886</v>
      </c>
      <c r="I6945" s="8" t="str">
        <f t="shared" si="217"/>
        <v xml:space="preserve">29-May-23 </v>
      </c>
      <c r="J6945" s="5" t="s">
        <v>12742</v>
      </c>
      <c r="K6945" t="str">
        <f t="shared" si="216"/>
        <v xml:space="preserve">31-May-23 </v>
      </c>
      <c r="L6945">
        <v>3</v>
      </c>
      <c r="M6945">
        <v>0</v>
      </c>
      <c r="N6945">
        <v>1</v>
      </c>
      <c r="O6945" s="2">
        <v>1</v>
      </c>
      <c r="Q6945" t="s">
        <v>340</v>
      </c>
    </row>
    <row r="6946" spans="1:17" x14ac:dyDescent="0.3">
      <c r="A6946" t="s">
        <v>3502</v>
      </c>
      <c r="B6946" t="s">
        <v>23</v>
      </c>
      <c r="C6946" t="s">
        <v>12887</v>
      </c>
      <c r="D6946" t="s">
        <v>24</v>
      </c>
      <c r="F6946" s="1">
        <v>45022</v>
      </c>
      <c r="G6946" t="s">
        <v>12888</v>
      </c>
      <c r="H6946" s="5" t="s">
        <v>12881</v>
      </c>
      <c r="I6946" s="8" t="str">
        <f t="shared" si="217"/>
        <v xml:space="preserve">30-May-23 </v>
      </c>
      <c r="J6946" s="5" t="s">
        <v>12881</v>
      </c>
      <c r="K6946" t="str">
        <f t="shared" si="216"/>
        <v xml:space="preserve">30-May-23 </v>
      </c>
      <c r="L6946">
        <v>0</v>
      </c>
      <c r="M6946">
        <v>0</v>
      </c>
      <c r="N6946">
        <v>0</v>
      </c>
      <c r="O6946" s="2">
        <v>1</v>
      </c>
      <c r="Q6946" t="s">
        <v>340</v>
      </c>
    </row>
    <row r="6947" spans="1:17" x14ac:dyDescent="0.3">
      <c r="A6947" t="s">
        <v>3510</v>
      </c>
      <c r="B6947" t="s">
        <v>45</v>
      </c>
      <c r="C6947" t="s">
        <v>12889</v>
      </c>
      <c r="D6947" t="s">
        <v>46</v>
      </c>
      <c r="F6947" s="1">
        <v>45022</v>
      </c>
      <c r="G6947" t="s">
        <v>12890</v>
      </c>
      <c r="H6947" s="5" t="s">
        <v>12881</v>
      </c>
      <c r="I6947" s="8" t="str">
        <f t="shared" si="217"/>
        <v xml:space="preserve">30-May-23 </v>
      </c>
      <c r="J6947" s="5" t="s">
        <v>12881</v>
      </c>
      <c r="K6947" t="str">
        <f t="shared" si="216"/>
        <v xml:space="preserve">30-May-23 </v>
      </c>
      <c r="L6947">
        <v>0</v>
      </c>
      <c r="M6947">
        <v>0</v>
      </c>
      <c r="N6947">
        <v>0</v>
      </c>
      <c r="O6947" s="2">
        <v>1</v>
      </c>
      <c r="Q6947" t="s">
        <v>340</v>
      </c>
    </row>
    <row r="6948" spans="1:17" x14ac:dyDescent="0.3">
      <c r="A6948" t="s">
        <v>5534</v>
      </c>
      <c r="B6948" t="s">
        <v>32</v>
      </c>
      <c r="C6948" t="s">
        <v>12891</v>
      </c>
      <c r="D6948" t="s">
        <v>33</v>
      </c>
      <c r="F6948" s="1">
        <v>45147</v>
      </c>
      <c r="G6948" t="s">
        <v>12892</v>
      </c>
      <c r="H6948" s="5" t="s">
        <v>12881</v>
      </c>
      <c r="I6948" s="8" t="str">
        <f t="shared" si="217"/>
        <v xml:space="preserve">30-May-23 </v>
      </c>
      <c r="J6948" s="5" t="s">
        <v>12881</v>
      </c>
      <c r="K6948" t="str">
        <f t="shared" si="216"/>
        <v xml:space="preserve">30-May-23 </v>
      </c>
      <c r="L6948">
        <v>0</v>
      </c>
      <c r="M6948">
        <v>0</v>
      </c>
      <c r="N6948">
        <v>0</v>
      </c>
      <c r="O6948" s="2">
        <v>1</v>
      </c>
      <c r="Q6948" t="s">
        <v>340</v>
      </c>
    </row>
    <row r="6949" spans="1:17" x14ac:dyDescent="0.3">
      <c r="A6949" t="s">
        <v>5534</v>
      </c>
      <c r="B6949" t="s">
        <v>32</v>
      </c>
      <c r="C6949" t="s">
        <v>12893</v>
      </c>
      <c r="D6949" t="s">
        <v>33</v>
      </c>
      <c r="F6949" s="1">
        <v>45147</v>
      </c>
      <c r="G6949" t="s">
        <v>12894</v>
      </c>
      <c r="H6949" s="5" t="s">
        <v>12881</v>
      </c>
      <c r="I6949" s="8" t="str">
        <f t="shared" si="217"/>
        <v xml:space="preserve">30-May-23 </v>
      </c>
      <c r="J6949" s="5" t="s">
        <v>12881</v>
      </c>
      <c r="K6949" t="str">
        <f t="shared" si="216"/>
        <v xml:space="preserve">30-May-23 </v>
      </c>
      <c r="L6949">
        <v>0</v>
      </c>
      <c r="M6949">
        <v>0</v>
      </c>
      <c r="N6949">
        <v>0</v>
      </c>
      <c r="O6949" s="2">
        <v>1</v>
      </c>
      <c r="Q6949" t="s">
        <v>340</v>
      </c>
    </row>
    <row r="6950" spans="1:17" x14ac:dyDescent="0.3">
      <c r="A6950" t="s">
        <v>5534</v>
      </c>
      <c r="B6950" t="s">
        <v>32</v>
      </c>
      <c r="C6950" t="s">
        <v>12895</v>
      </c>
      <c r="D6950" t="s">
        <v>33</v>
      </c>
      <c r="F6950" s="1">
        <v>45147</v>
      </c>
      <c r="G6950" t="s">
        <v>12896</v>
      </c>
      <c r="H6950" s="5" t="s">
        <v>12881</v>
      </c>
      <c r="I6950" s="8" t="str">
        <f t="shared" si="217"/>
        <v xml:space="preserve">30-May-23 </v>
      </c>
      <c r="J6950" s="5" t="s">
        <v>12881</v>
      </c>
      <c r="K6950" t="str">
        <f t="shared" si="216"/>
        <v xml:space="preserve">30-May-23 </v>
      </c>
      <c r="L6950">
        <v>0</v>
      </c>
      <c r="M6950">
        <v>0</v>
      </c>
      <c r="N6950">
        <v>0</v>
      </c>
      <c r="O6950" s="2">
        <v>1</v>
      </c>
      <c r="Q6950" t="s">
        <v>340</v>
      </c>
    </row>
    <row r="6951" spans="1:17" x14ac:dyDescent="0.3">
      <c r="A6951" t="s">
        <v>5534</v>
      </c>
      <c r="B6951" t="s">
        <v>32</v>
      </c>
      <c r="C6951" t="s">
        <v>12897</v>
      </c>
      <c r="D6951" t="s">
        <v>33</v>
      </c>
      <c r="F6951" s="1">
        <v>44179</v>
      </c>
      <c r="G6951" t="s">
        <v>12898</v>
      </c>
      <c r="H6951" s="5" t="s">
        <v>12742</v>
      </c>
      <c r="I6951" s="8" t="str">
        <f t="shared" si="217"/>
        <v xml:space="preserve">31-May-23 </v>
      </c>
      <c r="J6951" s="5" t="s">
        <v>12742</v>
      </c>
      <c r="K6951" t="str">
        <f t="shared" si="216"/>
        <v xml:space="preserve">31-May-23 </v>
      </c>
      <c r="L6951">
        <v>0</v>
      </c>
      <c r="M6951">
        <v>0</v>
      </c>
      <c r="N6951">
        <v>0</v>
      </c>
      <c r="O6951" s="2">
        <v>1</v>
      </c>
      <c r="Q6951" t="s">
        <v>340</v>
      </c>
    </row>
    <row r="6952" spans="1:17" x14ac:dyDescent="0.3">
      <c r="A6952" t="s">
        <v>9794</v>
      </c>
      <c r="B6952" t="s">
        <v>58</v>
      </c>
      <c r="C6952" t="s">
        <v>12899</v>
      </c>
      <c r="D6952" t="s">
        <v>59</v>
      </c>
      <c r="G6952" t="s">
        <v>12900</v>
      </c>
      <c r="H6952" s="5" t="s">
        <v>12742</v>
      </c>
      <c r="I6952" s="8" t="str">
        <f t="shared" si="217"/>
        <v xml:space="preserve">31-May-23 </v>
      </c>
      <c r="J6952" s="5" t="s">
        <v>12742</v>
      </c>
      <c r="K6952" t="str">
        <f t="shared" si="216"/>
        <v xml:space="preserve">31-May-23 </v>
      </c>
      <c r="L6952">
        <v>0</v>
      </c>
      <c r="M6952">
        <v>0</v>
      </c>
      <c r="N6952">
        <v>0</v>
      </c>
      <c r="O6952" s="2">
        <v>1</v>
      </c>
      <c r="Q6952" t="s">
        <v>340</v>
      </c>
    </row>
    <row r="6953" spans="1:17" x14ac:dyDescent="0.3">
      <c r="A6953" t="s">
        <v>5534</v>
      </c>
      <c r="B6953" t="s">
        <v>32</v>
      </c>
      <c r="C6953" t="s">
        <v>12901</v>
      </c>
      <c r="D6953" t="s">
        <v>33</v>
      </c>
      <c r="F6953" s="1">
        <v>45119</v>
      </c>
      <c r="G6953" t="s">
        <v>12902</v>
      </c>
      <c r="H6953" s="5" t="s">
        <v>12742</v>
      </c>
      <c r="I6953" s="8" t="str">
        <f t="shared" si="217"/>
        <v xml:space="preserve">31-May-23 </v>
      </c>
      <c r="J6953" s="5" t="s">
        <v>12742</v>
      </c>
      <c r="K6953" t="str">
        <f t="shared" si="216"/>
        <v xml:space="preserve">31-May-23 </v>
      </c>
      <c r="L6953">
        <v>0</v>
      </c>
      <c r="M6953">
        <v>0</v>
      </c>
      <c r="N6953">
        <v>0</v>
      </c>
      <c r="O6953" s="2">
        <v>1</v>
      </c>
      <c r="Q6953" t="s">
        <v>340</v>
      </c>
    </row>
    <row r="6954" spans="1:17" x14ac:dyDescent="0.3">
      <c r="A6954" t="s">
        <v>9809</v>
      </c>
      <c r="B6954" t="s">
        <v>72</v>
      </c>
      <c r="C6954" t="s">
        <v>12903</v>
      </c>
      <c r="D6954" t="s">
        <v>73</v>
      </c>
      <c r="G6954" t="s">
        <v>12900</v>
      </c>
      <c r="H6954" s="5" t="s">
        <v>12742</v>
      </c>
      <c r="I6954" s="8" t="str">
        <f t="shared" si="217"/>
        <v xml:space="preserve">31-May-23 </v>
      </c>
      <c r="J6954" s="5" t="s">
        <v>12742</v>
      </c>
      <c r="K6954" t="str">
        <f t="shared" si="216"/>
        <v xml:space="preserve">31-May-23 </v>
      </c>
      <c r="L6954">
        <v>0</v>
      </c>
      <c r="M6954">
        <v>0</v>
      </c>
      <c r="N6954">
        <v>0</v>
      </c>
      <c r="O6954" s="2">
        <v>1</v>
      </c>
      <c r="Q6954" t="s">
        <v>340</v>
      </c>
    </row>
    <row r="6955" spans="1:17" x14ac:dyDescent="0.3">
      <c r="A6955" t="s">
        <v>5534</v>
      </c>
      <c r="B6955" t="s">
        <v>32</v>
      </c>
      <c r="C6955" t="s">
        <v>12904</v>
      </c>
      <c r="D6955" t="s">
        <v>33</v>
      </c>
      <c r="E6955" s="1">
        <v>45134</v>
      </c>
      <c r="F6955" s="1">
        <v>45147</v>
      </c>
      <c r="G6955" t="s">
        <v>12905</v>
      </c>
      <c r="H6955" s="5" t="s">
        <v>12906</v>
      </c>
      <c r="I6955" s="8" t="str">
        <f t="shared" si="217"/>
        <v xml:space="preserve">01-Jun-23 </v>
      </c>
      <c r="J6955" s="5" t="s">
        <v>12907</v>
      </c>
      <c r="K6955" t="str">
        <f t="shared" si="216"/>
        <v xml:space="preserve">05-Jun-23 </v>
      </c>
      <c r="L6955">
        <v>3</v>
      </c>
      <c r="M6955">
        <v>0</v>
      </c>
      <c r="N6955">
        <v>3</v>
      </c>
      <c r="O6955" s="2">
        <v>1</v>
      </c>
      <c r="Q6955" t="s">
        <v>340</v>
      </c>
    </row>
    <row r="6956" spans="1:17" x14ac:dyDescent="0.3">
      <c r="A6956" t="s">
        <v>9794</v>
      </c>
      <c r="B6956" t="s">
        <v>58</v>
      </c>
      <c r="C6956" t="s">
        <v>12908</v>
      </c>
      <c r="D6956" t="s">
        <v>59</v>
      </c>
      <c r="G6956" t="s">
        <v>12909</v>
      </c>
      <c r="H6956" s="5" t="s">
        <v>12906</v>
      </c>
      <c r="I6956" s="8" t="str">
        <f t="shared" si="217"/>
        <v xml:space="preserve">01-Jun-23 </v>
      </c>
      <c r="J6956" s="5" t="s">
        <v>12612</v>
      </c>
      <c r="K6956" t="str">
        <f t="shared" si="216"/>
        <v xml:space="preserve">16-Jun-23 </v>
      </c>
      <c r="L6956">
        <v>1</v>
      </c>
      <c r="M6956">
        <v>0</v>
      </c>
      <c r="N6956">
        <v>12</v>
      </c>
      <c r="O6956" s="2">
        <v>1</v>
      </c>
      <c r="Q6956" t="s">
        <v>340</v>
      </c>
    </row>
    <row r="6957" spans="1:17" x14ac:dyDescent="0.3">
      <c r="A6957" t="s">
        <v>9809</v>
      </c>
      <c r="B6957" t="s">
        <v>72</v>
      </c>
      <c r="C6957" t="s">
        <v>12910</v>
      </c>
      <c r="D6957" t="s">
        <v>73</v>
      </c>
      <c r="G6957" t="s">
        <v>12911</v>
      </c>
      <c r="H6957" s="5" t="s">
        <v>12906</v>
      </c>
      <c r="I6957" s="8" t="str">
        <f t="shared" si="217"/>
        <v xml:space="preserve">01-Jun-23 </v>
      </c>
      <c r="J6957" s="5" t="s">
        <v>12612</v>
      </c>
      <c r="K6957" t="str">
        <f t="shared" si="216"/>
        <v xml:space="preserve">16-Jun-23 </v>
      </c>
      <c r="L6957">
        <v>1</v>
      </c>
      <c r="M6957">
        <v>0</v>
      </c>
      <c r="N6957">
        <v>12</v>
      </c>
      <c r="O6957" s="2">
        <v>1</v>
      </c>
      <c r="Q6957" t="s">
        <v>340</v>
      </c>
    </row>
    <row r="6958" spans="1:17" x14ac:dyDescent="0.3">
      <c r="A6958" t="s">
        <v>5534</v>
      </c>
      <c r="B6958" t="s">
        <v>32</v>
      </c>
      <c r="C6958" t="s">
        <v>12912</v>
      </c>
      <c r="D6958" t="s">
        <v>33</v>
      </c>
      <c r="G6958" t="s">
        <v>12913</v>
      </c>
      <c r="H6958" s="5" t="s">
        <v>12906</v>
      </c>
      <c r="I6958" s="8" t="str">
        <f t="shared" si="217"/>
        <v xml:space="preserve">01-Jun-23 </v>
      </c>
      <c r="J6958" s="5" t="s">
        <v>12906</v>
      </c>
      <c r="K6958" t="str">
        <f t="shared" si="216"/>
        <v xml:space="preserve">01-Jun-23 </v>
      </c>
      <c r="L6958">
        <v>1</v>
      </c>
      <c r="M6958">
        <v>0</v>
      </c>
      <c r="N6958">
        <v>1</v>
      </c>
      <c r="O6958" s="2">
        <v>1</v>
      </c>
      <c r="Q6958" t="s">
        <v>340</v>
      </c>
    </row>
    <row r="6959" spans="1:17" x14ac:dyDescent="0.3">
      <c r="A6959" t="s">
        <v>5534</v>
      </c>
      <c r="B6959" t="s">
        <v>32</v>
      </c>
      <c r="C6959" t="s">
        <v>12914</v>
      </c>
      <c r="D6959" t="s">
        <v>33</v>
      </c>
      <c r="G6959" t="s">
        <v>12915</v>
      </c>
      <c r="H6959" s="5" t="s">
        <v>12906</v>
      </c>
      <c r="I6959" s="8" t="str">
        <f t="shared" si="217"/>
        <v xml:space="preserve">01-Jun-23 </v>
      </c>
      <c r="J6959" s="5" t="s">
        <v>12906</v>
      </c>
      <c r="K6959" t="str">
        <f t="shared" si="216"/>
        <v xml:space="preserve">01-Jun-23 </v>
      </c>
      <c r="L6959">
        <v>5</v>
      </c>
      <c r="M6959">
        <v>0</v>
      </c>
      <c r="N6959">
        <v>1</v>
      </c>
      <c r="O6959" s="2">
        <v>1</v>
      </c>
      <c r="Q6959" t="s">
        <v>340</v>
      </c>
    </row>
    <row r="6960" spans="1:17" x14ac:dyDescent="0.3">
      <c r="A6960" t="s">
        <v>5534</v>
      </c>
      <c r="B6960" t="s">
        <v>32</v>
      </c>
      <c r="C6960" t="s">
        <v>12916</v>
      </c>
      <c r="D6960" t="s">
        <v>33</v>
      </c>
      <c r="G6960" t="s">
        <v>12917</v>
      </c>
      <c r="H6960" s="5" t="s">
        <v>12906</v>
      </c>
      <c r="I6960" s="8" t="str">
        <f t="shared" si="217"/>
        <v xml:space="preserve">01-Jun-23 </v>
      </c>
      <c r="J6960" s="5" t="s">
        <v>12906</v>
      </c>
      <c r="K6960" t="str">
        <f t="shared" si="216"/>
        <v xml:space="preserve">01-Jun-23 </v>
      </c>
      <c r="L6960">
        <v>5</v>
      </c>
      <c r="M6960">
        <v>0</v>
      </c>
      <c r="N6960">
        <v>1</v>
      </c>
      <c r="O6960" s="2">
        <v>1</v>
      </c>
      <c r="Q6960" t="s">
        <v>340</v>
      </c>
    </row>
    <row r="6961" spans="1:17" x14ac:dyDescent="0.3">
      <c r="A6961" t="s">
        <v>5534</v>
      </c>
      <c r="B6961" t="s">
        <v>32</v>
      </c>
      <c r="C6961" t="s">
        <v>12918</v>
      </c>
      <c r="D6961" t="s">
        <v>33</v>
      </c>
      <c r="G6961" t="s">
        <v>12919</v>
      </c>
      <c r="H6961" s="5" t="s">
        <v>12906</v>
      </c>
      <c r="I6961" s="8" t="str">
        <f t="shared" si="217"/>
        <v xml:space="preserve">01-Jun-23 </v>
      </c>
      <c r="J6961" s="5" t="s">
        <v>12906</v>
      </c>
      <c r="K6961" t="str">
        <f t="shared" si="216"/>
        <v xml:space="preserve">01-Jun-23 </v>
      </c>
      <c r="L6961">
        <v>3</v>
      </c>
      <c r="M6961">
        <v>0</v>
      </c>
      <c r="N6961">
        <v>1</v>
      </c>
      <c r="O6961" s="2">
        <v>1</v>
      </c>
      <c r="Q6961" t="s">
        <v>340</v>
      </c>
    </row>
    <row r="6962" spans="1:17" x14ac:dyDescent="0.3">
      <c r="A6962" t="s">
        <v>5534</v>
      </c>
      <c r="B6962" t="s">
        <v>32</v>
      </c>
      <c r="C6962" t="s">
        <v>12920</v>
      </c>
      <c r="D6962" t="s">
        <v>33</v>
      </c>
      <c r="G6962" t="s">
        <v>12921</v>
      </c>
      <c r="H6962" s="5" t="s">
        <v>12906</v>
      </c>
      <c r="I6962" s="8" t="str">
        <f t="shared" si="217"/>
        <v xml:space="preserve">01-Jun-23 </v>
      </c>
      <c r="J6962" s="5" t="s">
        <v>12906</v>
      </c>
      <c r="K6962" t="str">
        <f t="shared" si="216"/>
        <v xml:space="preserve">01-Jun-23 </v>
      </c>
      <c r="L6962">
        <v>1</v>
      </c>
      <c r="M6962">
        <v>0</v>
      </c>
      <c r="N6962">
        <v>1</v>
      </c>
      <c r="O6962" s="2">
        <v>1</v>
      </c>
      <c r="Q6962" t="s">
        <v>340</v>
      </c>
    </row>
    <row r="6963" spans="1:17" x14ac:dyDescent="0.3">
      <c r="A6963" t="s">
        <v>5534</v>
      </c>
      <c r="B6963" t="s">
        <v>32</v>
      </c>
      <c r="C6963" t="s">
        <v>12922</v>
      </c>
      <c r="D6963" t="s">
        <v>33</v>
      </c>
      <c r="G6963" t="s">
        <v>12923</v>
      </c>
      <c r="H6963" s="5" t="s">
        <v>12906</v>
      </c>
      <c r="I6963" s="8" t="str">
        <f t="shared" si="217"/>
        <v xml:space="preserve">01-Jun-23 </v>
      </c>
      <c r="J6963" s="5" t="s">
        <v>12906</v>
      </c>
      <c r="K6963" t="str">
        <f t="shared" si="216"/>
        <v xml:space="preserve">01-Jun-23 </v>
      </c>
      <c r="L6963">
        <v>2</v>
      </c>
      <c r="M6963">
        <v>0</v>
      </c>
      <c r="N6963">
        <v>1</v>
      </c>
      <c r="O6963" s="2">
        <v>1</v>
      </c>
      <c r="Q6963" t="s">
        <v>340</v>
      </c>
    </row>
    <row r="6964" spans="1:17" x14ac:dyDescent="0.3">
      <c r="A6964" t="s">
        <v>5534</v>
      </c>
      <c r="B6964" t="s">
        <v>32</v>
      </c>
      <c r="C6964" t="s">
        <v>12924</v>
      </c>
      <c r="D6964" t="s">
        <v>33</v>
      </c>
      <c r="G6964" t="s">
        <v>12925</v>
      </c>
      <c r="H6964" s="5" t="s">
        <v>12906</v>
      </c>
      <c r="I6964" s="8" t="str">
        <f t="shared" si="217"/>
        <v xml:space="preserve">01-Jun-23 </v>
      </c>
      <c r="J6964" s="5" t="s">
        <v>12906</v>
      </c>
      <c r="K6964" t="str">
        <f t="shared" si="216"/>
        <v xml:space="preserve">01-Jun-23 </v>
      </c>
      <c r="L6964">
        <v>2</v>
      </c>
      <c r="M6964">
        <v>0</v>
      </c>
      <c r="N6964">
        <v>1</v>
      </c>
      <c r="O6964" s="2">
        <v>1</v>
      </c>
      <c r="Q6964" t="s">
        <v>340</v>
      </c>
    </row>
    <row r="6965" spans="1:17" x14ac:dyDescent="0.3">
      <c r="A6965" t="s">
        <v>5534</v>
      </c>
      <c r="B6965" t="s">
        <v>32</v>
      </c>
      <c r="C6965" t="s">
        <v>12926</v>
      </c>
      <c r="D6965" t="s">
        <v>33</v>
      </c>
      <c r="G6965" t="s">
        <v>12927</v>
      </c>
      <c r="H6965" s="5" t="s">
        <v>12906</v>
      </c>
      <c r="I6965" s="8" t="str">
        <f t="shared" si="217"/>
        <v xml:space="preserve">01-Jun-23 </v>
      </c>
      <c r="J6965" s="5" t="s">
        <v>12906</v>
      </c>
      <c r="K6965" t="str">
        <f t="shared" si="216"/>
        <v xml:space="preserve">01-Jun-23 </v>
      </c>
      <c r="L6965">
        <v>2</v>
      </c>
      <c r="M6965">
        <v>0</v>
      </c>
      <c r="N6965">
        <v>1</v>
      </c>
      <c r="O6965" s="2">
        <v>1</v>
      </c>
      <c r="Q6965" t="s">
        <v>340</v>
      </c>
    </row>
    <row r="6966" spans="1:17" x14ac:dyDescent="0.3">
      <c r="A6966" t="s">
        <v>5534</v>
      </c>
      <c r="B6966" t="s">
        <v>32</v>
      </c>
      <c r="C6966" t="s">
        <v>12928</v>
      </c>
      <c r="D6966" t="s">
        <v>33</v>
      </c>
      <c r="G6966" t="s">
        <v>12929</v>
      </c>
      <c r="H6966" s="5" t="s">
        <v>12906</v>
      </c>
      <c r="I6966" s="8" t="str">
        <f t="shared" si="217"/>
        <v xml:space="preserve">01-Jun-23 </v>
      </c>
      <c r="J6966" s="5" t="s">
        <v>12906</v>
      </c>
      <c r="K6966" t="str">
        <f t="shared" si="216"/>
        <v xml:space="preserve">01-Jun-23 </v>
      </c>
      <c r="L6966">
        <v>3</v>
      </c>
      <c r="M6966">
        <v>0</v>
      </c>
      <c r="N6966">
        <v>1</v>
      </c>
      <c r="O6966" s="2">
        <v>1</v>
      </c>
      <c r="Q6966" t="s">
        <v>340</v>
      </c>
    </row>
    <row r="6967" spans="1:17" x14ac:dyDescent="0.3">
      <c r="A6967" t="s">
        <v>5534</v>
      </c>
      <c r="B6967" t="s">
        <v>32</v>
      </c>
      <c r="C6967" t="s">
        <v>12930</v>
      </c>
      <c r="D6967" t="s">
        <v>33</v>
      </c>
      <c r="G6967" t="s">
        <v>12931</v>
      </c>
      <c r="H6967" s="5" t="s">
        <v>12906</v>
      </c>
      <c r="I6967" s="8" t="str">
        <f t="shared" si="217"/>
        <v xml:space="preserve">01-Jun-23 </v>
      </c>
      <c r="J6967" s="5" t="s">
        <v>12906</v>
      </c>
      <c r="K6967" t="str">
        <f t="shared" si="216"/>
        <v xml:space="preserve">01-Jun-23 </v>
      </c>
      <c r="L6967">
        <v>5</v>
      </c>
      <c r="M6967">
        <v>0</v>
      </c>
      <c r="N6967">
        <v>1</v>
      </c>
      <c r="O6967" s="2">
        <v>1</v>
      </c>
      <c r="Q6967" t="s">
        <v>340</v>
      </c>
    </row>
    <row r="6968" spans="1:17" x14ac:dyDescent="0.3">
      <c r="A6968" t="s">
        <v>5534</v>
      </c>
      <c r="B6968" t="s">
        <v>32</v>
      </c>
      <c r="C6968" t="s">
        <v>12932</v>
      </c>
      <c r="D6968" t="s">
        <v>33</v>
      </c>
      <c r="G6968" t="s">
        <v>12933</v>
      </c>
      <c r="H6968" s="5" t="s">
        <v>12906</v>
      </c>
      <c r="I6968" s="8" t="str">
        <f t="shared" si="217"/>
        <v xml:space="preserve">01-Jun-23 </v>
      </c>
      <c r="J6968" s="5" t="s">
        <v>12906</v>
      </c>
      <c r="K6968" t="str">
        <f t="shared" si="216"/>
        <v xml:space="preserve">01-Jun-23 </v>
      </c>
      <c r="L6968">
        <v>1</v>
      </c>
      <c r="M6968">
        <v>0</v>
      </c>
      <c r="N6968">
        <v>0</v>
      </c>
      <c r="O6968" s="2">
        <v>1</v>
      </c>
      <c r="Q6968" t="s">
        <v>340</v>
      </c>
    </row>
    <row r="6969" spans="1:17" x14ac:dyDescent="0.3">
      <c r="A6969" t="s">
        <v>5534</v>
      </c>
      <c r="B6969" t="s">
        <v>32</v>
      </c>
      <c r="C6969" t="s">
        <v>12934</v>
      </c>
      <c r="D6969" t="s">
        <v>33</v>
      </c>
      <c r="G6969" t="s">
        <v>12935</v>
      </c>
      <c r="H6969" s="5" t="s">
        <v>12906</v>
      </c>
      <c r="I6969" s="8" t="str">
        <f t="shared" si="217"/>
        <v xml:space="preserve">01-Jun-23 </v>
      </c>
      <c r="J6969" s="5" t="s">
        <v>12906</v>
      </c>
      <c r="K6969" t="str">
        <f t="shared" si="216"/>
        <v xml:space="preserve">01-Jun-23 </v>
      </c>
      <c r="L6969">
        <v>1</v>
      </c>
      <c r="M6969">
        <v>0</v>
      </c>
      <c r="N6969">
        <v>1</v>
      </c>
      <c r="O6969" s="2">
        <v>1</v>
      </c>
      <c r="Q6969" t="s">
        <v>340</v>
      </c>
    </row>
    <row r="6970" spans="1:17" x14ac:dyDescent="0.3">
      <c r="A6970" t="s">
        <v>5534</v>
      </c>
      <c r="B6970" t="s">
        <v>32</v>
      </c>
      <c r="C6970" t="s">
        <v>12936</v>
      </c>
      <c r="D6970" t="s">
        <v>33</v>
      </c>
      <c r="G6970" t="s">
        <v>12937</v>
      </c>
      <c r="H6970" s="5" t="s">
        <v>12906</v>
      </c>
      <c r="I6970" s="8" t="str">
        <f t="shared" si="217"/>
        <v xml:space="preserve">01-Jun-23 </v>
      </c>
      <c r="J6970" s="5" t="s">
        <v>12906</v>
      </c>
      <c r="K6970" t="str">
        <f t="shared" si="216"/>
        <v xml:space="preserve">01-Jun-23 </v>
      </c>
      <c r="L6970">
        <v>1</v>
      </c>
      <c r="M6970">
        <v>0</v>
      </c>
      <c r="N6970">
        <v>1</v>
      </c>
      <c r="O6970" s="2">
        <v>1</v>
      </c>
      <c r="Q6970" t="s">
        <v>340</v>
      </c>
    </row>
    <row r="6971" spans="1:17" x14ac:dyDescent="0.3">
      <c r="A6971" t="s">
        <v>5534</v>
      </c>
      <c r="B6971" t="s">
        <v>32</v>
      </c>
      <c r="C6971" t="s">
        <v>12938</v>
      </c>
      <c r="D6971" t="s">
        <v>33</v>
      </c>
      <c r="G6971" t="s">
        <v>12939</v>
      </c>
      <c r="H6971" s="5" t="s">
        <v>12906</v>
      </c>
      <c r="I6971" s="8" t="str">
        <f t="shared" si="217"/>
        <v xml:space="preserve">01-Jun-23 </v>
      </c>
      <c r="J6971" s="5" t="s">
        <v>12906</v>
      </c>
      <c r="K6971" t="str">
        <f t="shared" si="216"/>
        <v xml:space="preserve">01-Jun-23 </v>
      </c>
      <c r="L6971">
        <v>2</v>
      </c>
      <c r="M6971">
        <v>0</v>
      </c>
      <c r="N6971">
        <v>1</v>
      </c>
      <c r="O6971" s="2">
        <v>1</v>
      </c>
      <c r="Q6971" t="s">
        <v>340</v>
      </c>
    </row>
    <row r="6972" spans="1:17" x14ac:dyDescent="0.3">
      <c r="A6972" t="s">
        <v>5534</v>
      </c>
      <c r="B6972" t="s">
        <v>32</v>
      </c>
      <c r="C6972" t="s">
        <v>12940</v>
      </c>
      <c r="D6972" t="s">
        <v>33</v>
      </c>
      <c r="G6972" t="s">
        <v>12941</v>
      </c>
      <c r="H6972" s="5" t="s">
        <v>12906</v>
      </c>
      <c r="I6972" s="8" t="str">
        <f t="shared" si="217"/>
        <v xml:space="preserve">01-Jun-23 </v>
      </c>
      <c r="J6972" s="5" t="s">
        <v>12906</v>
      </c>
      <c r="K6972" t="str">
        <f t="shared" si="216"/>
        <v xml:space="preserve">01-Jun-23 </v>
      </c>
      <c r="L6972">
        <v>5</v>
      </c>
      <c r="M6972">
        <v>0</v>
      </c>
      <c r="N6972">
        <v>1</v>
      </c>
      <c r="O6972" s="2">
        <v>1</v>
      </c>
      <c r="Q6972" t="s">
        <v>340</v>
      </c>
    </row>
    <row r="6973" spans="1:17" x14ac:dyDescent="0.3">
      <c r="A6973" t="s">
        <v>5534</v>
      </c>
      <c r="B6973" t="s">
        <v>32</v>
      </c>
      <c r="C6973" t="s">
        <v>12942</v>
      </c>
      <c r="D6973" t="s">
        <v>33</v>
      </c>
      <c r="E6973" s="1">
        <v>45019</v>
      </c>
      <c r="F6973" s="1">
        <v>45468</v>
      </c>
      <c r="G6973" t="s">
        <v>12943</v>
      </c>
      <c r="H6973" s="5" t="s">
        <v>12906</v>
      </c>
      <c r="I6973" s="8" t="str">
        <f t="shared" si="217"/>
        <v xml:space="preserve">01-Jun-23 </v>
      </c>
      <c r="J6973" s="5" t="s">
        <v>12396</v>
      </c>
      <c r="K6973" t="str">
        <f t="shared" si="216"/>
        <v xml:space="preserve">19-Nov-24 </v>
      </c>
      <c r="L6973">
        <v>107</v>
      </c>
      <c r="M6973">
        <v>0</v>
      </c>
      <c r="N6973">
        <v>375</v>
      </c>
      <c r="O6973" s="2">
        <v>1</v>
      </c>
      <c r="Q6973" t="s">
        <v>340</v>
      </c>
    </row>
    <row r="6974" spans="1:17" x14ac:dyDescent="0.3">
      <c r="A6974" t="s">
        <v>11570</v>
      </c>
      <c r="B6974" t="s">
        <v>141</v>
      </c>
      <c r="C6974" t="s">
        <v>12944</v>
      </c>
      <c r="D6974" t="s">
        <v>142</v>
      </c>
      <c r="E6974" s="1">
        <v>45042</v>
      </c>
      <c r="F6974" s="1">
        <v>45043</v>
      </c>
      <c r="G6974" t="s">
        <v>12945</v>
      </c>
      <c r="H6974" s="5" t="s">
        <v>12906</v>
      </c>
      <c r="I6974" s="8" t="str">
        <f t="shared" si="217"/>
        <v xml:space="preserve">01-Jun-23 </v>
      </c>
      <c r="J6974" s="5" t="s">
        <v>12946</v>
      </c>
      <c r="K6974" t="str">
        <f t="shared" si="216"/>
        <v xml:space="preserve">20-Jun-23 </v>
      </c>
      <c r="L6974">
        <v>5</v>
      </c>
      <c r="M6974">
        <v>0</v>
      </c>
      <c r="N6974">
        <v>13</v>
      </c>
      <c r="O6974" s="2">
        <v>1</v>
      </c>
      <c r="Q6974" t="s">
        <v>340</v>
      </c>
    </row>
    <row r="6975" spans="1:17" x14ac:dyDescent="0.3">
      <c r="A6975" t="s">
        <v>5534</v>
      </c>
      <c r="B6975" t="s">
        <v>32</v>
      </c>
      <c r="C6975" t="s">
        <v>12947</v>
      </c>
      <c r="D6975" t="s">
        <v>33</v>
      </c>
      <c r="E6975" s="1">
        <v>45120</v>
      </c>
      <c r="F6975" s="1">
        <v>45133</v>
      </c>
      <c r="G6975" t="s">
        <v>231</v>
      </c>
      <c r="H6975" s="5" t="s">
        <v>12906</v>
      </c>
      <c r="I6975" s="8" t="str">
        <f t="shared" si="217"/>
        <v xml:space="preserve">01-Jun-23 </v>
      </c>
      <c r="J6975" s="5" t="s">
        <v>12762</v>
      </c>
      <c r="K6975" t="str">
        <f t="shared" si="216"/>
        <v xml:space="preserve">23-Jun-23 </v>
      </c>
      <c r="L6975">
        <v>10</v>
      </c>
      <c r="M6975">
        <v>0</v>
      </c>
      <c r="N6975">
        <v>17</v>
      </c>
      <c r="O6975" s="2">
        <v>1</v>
      </c>
      <c r="Q6975" t="s">
        <v>340</v>
      </c>
    </row>
    <row r="6976" spans="1:17" x14ac:dyDescent="0.3">
      <c r="A6976" t="s">
        <v>5534</v>
      </c>
      <c r="B6976" t="s">
        <v>32</v>
      </c>
      <c r="C6976" t="s">
        <v>12948</v>
      </c>
      <c r="D6976" t="s">
        <v>33</v>
      </c>
      <c r="E6976" s="1">
        <v>45120</v>
      </c>
      <c r="F6976" s="1">
        <v>45133</v>
      </c>
      <c r="G6976" t="s">
        <v>12949</v>
      </c>
      <c r="H6976" s="5" t="s">
        <v>12906</v>
      </c>
      <c r="I6976" s="8" t="str">
        <f t="shared" si="217"/>
        <v xml:space="preserve">01-Jun-23 </v>
      </c>
      <c r="J6976" s="5" t="s">
        <v>12762</v>
      </c>
      <c r="K6976" t="str">
        <f t="shared" si="216"/>
        <v xml:space="preserve">23-Jun-23 </v>
      </c>
      <c r="L6976">
        <v>10</v>
      </c>
      <c r="M6976">
        <v>0</v>
      </c>
      <c r="N6976">
        <v>17</v>
      </c>
      <c r="O6976" s="2">
        <v>1</v>
      </c>
      <c r="Q6976" t="s">
        <v>340</v>
      </c>
    </row>
    <row r="6977" spans="1:17" x14ac:dyDescent="0.3">
      <c r="A6977" t="s">
        <v>5534</v>
      </c>
      <c r="B6977" t="s">
        <v>32</v>
      </c>
      <c r="C6977" t="s">
        <v>12950</v>
      </c>
      <c r="D6977" t="s">
        <v>33</v>
      </c>
      <c r="G6977" t="s">
        <v>12951</v>
      </c>
      <c r="H6977" s="5" t="s">
        <v>12906</v>
      </c>
      <c r="I6977" s="8" t="str">
        <f t="shared" si="217"/>
        <v xml:space="preserve">01-Jun-23 </v>
      </c>
      <c r="J6977" s="5" t="s">
        <v>12906</v>
      </c>
      <c r="K6977" t="str">
        <f t="shared" si="216"/>
        <v xml:space="preserve">01-Jun-23 </v>
      </c>
      <c r="L6977">
        <v>10</v>
      </c>
      <c r="M6977">
        <v>0</v>
      </c>
      <c r="N6977">
        <v>1</v>
      </c>
      <c r="O6977" s="2">
        <v>1</v>
      </c>
      <c r="Q6977" t="s">
        <v>340</v>
      </c>
    </row>
    <row r="6978" spans="1:17" x14ac:dyDescent="0.3">
      <c r="A6978" t="s">
        <v>5534</v>
      </c>
      <c r="B6978" t="s">
        <v>32</v>
      </c>
      <c r="C6978" t="s">
        <v>12952</v>
      </c>
      <c r="D6978" t="s">
        <v>33</v>
      </c>
      <c r="G6978" t="s">
        <v>12953</v>
      </c>
      <c r="H6978" s="5" t="s">
        <v>12906</v>
      </c>
      <c r="I6978" s="8" t="str">
        <f t="shared" si="217"/>
        <v xml:space="preserve">01-Jun-23 </v>
      </c>
      <c r="J6978" s="5" t="s">
        <v>12906</v>
      </c>
      <c r="K6978" t="str">
        <f t="shared" si="216"/>
        <v xml:space="preserve">01-Jun-23 </v>
      </c>
      <c r="L6978">
        <v>0</v>
      </c>
      <c r="M6978">
        <v>0</v>
      </c>
      <c r="N6978">
        <v>0</v>
      </c>
      <c r="O6978" s="2">
        <v>1</v>
      </c>
      <c r="Q6978" t="s">
        <v>340</v>
      </c>
    </row>
    <row r="6979" spans="1:17" x14ac:dyDescent="0.3">
      <c r="A6979" t="s">
        <v>5534</v>
      </c>
      <c r="B6979" t="s">
        <v>32</v>
      </c>
      <c r="C6979" t="s">
        <v>12954</v>
      </c>
      <c r="D6979" t="s">
        <v>33</v>
      </c>
      <c r="G6979" t="s">
        <v>12955</v>
      </c>
      <c r="H6979" s="5" t="s">
        <v>12906</v>
      </c>
      <c r="I6979" s="8" t="str">
        <f t="shared" si="217"/>
        <v xml:space="preserve">01-Jun-23 </v>
      </c>
      <c r="J6979" s="5" t="s">
        <v>12906</v>
      </c>
      <c r="K6979" t="str">
        <f t="shared" ref="K6979:K7042" si="218">SUBSTITUTE(J6979, "A", "")</f>
        <v xml:space="preserve">01-Jun-23 </v>
      </c>
      <c r="L6979">
        <v>0</v>
      </c>
      <c r="M6979">
        <v>0</v>
      </c>
      <c r="N6979">
        <v>0</v>
      </c>
      <c r="O6979" s="2">
        <v>1</v>
      </c>
      <c r="Q6979" t="s">
        <v>340</v>
      </c>
    </row>
    <row r="6980" spans="1:17" x14ac:dyDescent="0.3">
      <c r="A6980" t="s">
        <v>5534</v>
      </c>
      <c r="B6980" t="s">
        <v>32</v>
      </c>
      <c r="C6980" t="s">
        <v>12956</v>
      </c>
      <c r="D6980" t="s">
        <v>33</v>
      </c>
      <c r="G6980" t="s">
        <v>12957</v>
      </c>
      <c r="H6980" s="5" t="s">
        <v>12906</v>
      </c>
      <c r="I6980" s="8" t="str">
        <f t="shared" ref="I6980:I7043" si="219">SUBSTITUTE(H6980, "A", "")</f>
        <v xml:space="preserve">01-Jun-23 </v>
      </c>
      <c r="J6980" s="5" t="s">
        <v>12906</v>
      </c>
      <c r="K6980" t="str">
        <f t="shared" si="218"/>
        <v xml:space="preserve">01-Jun-23 </v>
      </c>
      <c r="L6980">
        <v>0</v>
      </c>
      <c r="M6980">
        <v>0</v>
      </c>
      <c r="N6980">
        <v>0</v>
      </c>
      <c r="O6980" s="2">
        <v>1</v>
      </c>
      <c r="Q6980" t="s">
        <v>340</v>
      </c>
    </row>
    <row r="6981" spans="1:17" x14ac:dyDescent="0.3">
      <c r="A6981" t="s">
        <v>5534</v>
      </c>
      <c r="B6981" t="s">
        <v>32</v>
      </c>
      <c r="C6981" t="s">
        <v>12958</v>
      </c>
      <c r="D6981" t="s">
        <v>33</v>
      </c>
      <c r="F6981" s="1">
        <v>45147</v>
      </c>
      <c r="G6981" t="s">
        <v>12959</v>
      </c>
      <c r="H6981" s="5" t="s">
        <v>12907</v>
      </c>
      <c r="I6981" s="8" t="str">
        <f t="shared" si="219"/>
        <v xml:space="preserve">05-Jun-23 </v>
      </c>
      <c r="J6981" s="5" t="s">
        <v>12907</v>
      </c>
      <c r="K6981" t="str">
        <f t="shared" si="218"/>
        <v xml:space="preserve">05-Jun-23 </v>
      </c>
      <c r="L6981">
        <v>0</v>
      </c>
      <c r="M6981">
        <v>0</v>
      </c>
      <c r="N6981">
        <v>0</v>
      </c>
      <c r="O6981" s="2">
        <v>1</v>
      </c>
      <c r="Q6981" t="s">
        <v>340</v>
      </c>
    </row>
    <row r="6982" spans="1:17" x14ac:dyDescent="0.3">
      <c r="A6982" t="s">
        <v>9794</v>
      </c>
      <c r="B6982" t="s">
        <v>58</v>
      </c>
      <c r="C6982" t="s">
        <v>12960</v>
      </c>
      <c r="D6982" t="s">
        <v>59</v>
      </c>
      <c r="E6982" s="1">
        <v>45084</v>
      </c>
      <c r="F6982" s="1">
        <v>45121</v>
      </c>
      <c r="G6982" t="s">
        <v>12961</v>
      </c>
      <c r="H6982" s="5" t="s">
        <v>12962</v>
      </c>
      <c r="I6982" s="8" t="str">
        <f t="shared" si="219"/>
        <v xml:space="preserve">07-Jun-23 </v>
      </c>
      <c r="J6982" s="5" t="s">
        <v>12963</v>
      </c>
      <c r="K6982" t="str">
        <f t="shared" si="218"/>
        <v xml:space="preserve">13-Nov-23 </v>
      </c>
      <c r="L6982">
        <v>28</v>
      </c>
      <c r="M6982">
        <v>0</v>
      </c>
      <c r="N6982">
        <v>112</v>
      </c>
      <c r="O6982" s="2">
        <v>1</v>
      </c>
      <c r="Q6982" t="s">
        <v>340</v>
      </c>
    </row>
    <row r="6983" spans="1:17" x14ac:dyDescent="0.3">
      <c r="A6983" t="s">
        <v>9809</v>
      </c>
      <c r="B6983" t="s">
        <v>72</v>
      </c>
      <c r="C6983" t="s">
        <v>12964</v>
      </c>
      <c r="D6983" t="s">
        <v>73</v>
      </c>
      <c r="E6983" s="1">
        <v>45084</v>
      </c>
      <c r="F6983" s="1">
        <v>45121</v>
      </c>
      <c r="G6983" t="s">
        <v>12961</v>
      </c>
      <c r="H6983" s="5" t="s">
        <v>12962</v>
      </c>
      <c r="I6983" s="8" t="str">
        <f t="shared" si="219"/>
        <v xml:space="preserve">07-Jun-23 </v>
      </c>
      <c r="J6983" s="5" t="s">
        <v>12963</v>
      </c>
      <c r="K6983" t="str">
        <f t="shared" si="218"/>
        <v xml:space="preserve">13-Nov-23 </v>
      </c>
      <c r="L6983">
        <v>28</v>
      </c>
      <c r="M6983">
        <v>0</v>
      </c>
      <c r="N6983">
        <v>113</v>
      </c>
      <c r="O6983" s="2">
        <v>1</v>
      </c>
      <c r="Q6983" t="s">
        <v>340</v>
      </c>
    </row>
    <row r="6984" spans="1:17" x14ac:dyDescent="0.3">
      <c r="A6984" t="s">
        <v>11570</v>
      </c>
      <c r="B6984" t="s">
        <v>141</v>
      </c>
      <c r="C6984" t="s">
        <v>12965</v>
      </c>
      <c r="D6984" t="s">
        <v>142</v>
      </c>
      <c r="E6984" s="1">
        <v>45030</v>
      </c>
      <c r="F6984" s="1">
        <v>45058</v>
      </c>
      <c r="G6984" t="s">
        <v>223</v>
      </c>
      <c r="H6984" s="5" t="s">
        <v>12966</v>
      </c>
      <c r="I6984" s="8" t="str">
        <f t="shared" si="219"/>
        <v xml:space="preserve">08-Jun-23 </v>
      </c>
      <c r="J6984" s="5" t="s">
        <v>12967</v>
      </c>
      <c r="K6984" t="str">
        <f t="shared" si="218"/>
        <v xml:space="preserve">12-Jul-23 </v>
      </c>
      <c r="L6984">
        <v>20</v>
      </c>
      <c r="M6984">
        <v>0</v>
      </c>
      <c r="N6984">
        <v>24</v>
      </c>
      <c r="O6984" s="2">
        <v>1</v>
      </c>
      <c r="Q6984" t="s">
        <v>340</v>
      </c>
    </row>
    <row r="6985" spans="1:17" x14ac:dyDescent="0.3">
      <c r="A6985" t="s">
        <v>9794</v>
      </c>
      <c r="B6985" t="s">
        <v>58</v>
      </c>
      <c r="C6985" t="s">
        <v>12968</v>
      </c>
      <c r="D6985" t="s">
        <v>59</v>
      </c>
      <c r="E6985" s="1">
        <v>45089</v>
      </c>
      <c r="F6985" s="1">
        <v>45201</v>
      </c>
      <c r="G6985" t="s">
        <v>12969</v>
      </c>
      <c r="H6985" s="5" t="s">
        <v>11638</v>
      </c>
      <c r="I6985" s="8" t="str">
        <f t="shared" si="219"/>
        <v xml:space="preserve">12-Jun-23 </v>
      </c>
      <c r="J6985" s="5" t="s">
        <v>12970</v>
      </c>
      <c r="K6985" t="str">
        <f t="shared" si="218"/>
        <v xml:space="preserve">12-Jan-24 </v>
      </c>
      <c r="L6985">
        <v>40</v>
      </c>
      <c r="M6985">
        <v>0</v>
      </c>
      <c r="N6985">
        <v>151</v>
      </c>
      <c r="O6985" s="2">
        <v>1</v>
      </c>
      <c r="Q6985" t="s">
        <v>340</v>
      </c>
    </row>
    <row r="6986" spans="1:17" x14ac:dyDescent="0.3">
      <c r="A6986" t="s">
        <v>9794</v>
      </c>
      <c r="B6986" t="s">
        <v>58</v>
      </c>
      <c r="C6986" t="s">
        <v>12971</v>
      </c>
      <c r="D6986" t="s">
        <v>59</v>
      </c>
      <c r="E6986" s="1">
        <v>45089</v>
      </c>
      <c r="F6986" s="1">
        <v>45217</v>
      </c>
      <c r="G6986" t="s">
        <v>12972</v>
      </c>
      <c r="H6986" s="5" t="s">
        <v>11638</v>
      </c>
      <c r="I6986" s="8" t="str">
        <f t="shared" si="219"/>
        <v xml:space="preserve">12-Jun-23 </v>
      </c>
      <c r="J6986" s="5" t="s">
        <v>12973</v>
      </c>
      <c r="K6986" t="str">
        <f t="shared" si="218"/>
        <v xml:space="preserve">26-Jan-24 </v>
      </c>
      <c r="L6986">
        <v>156</v>
      </c>
      <c r="M6986">
        <v>0</v>
      </c>
      <c r="N6986">
        <v>161</v>
      </c>
      <c r="O6986" s="2">
        <v>1</v>
      </c>
      <c r="Q6986" t="s">
        <v>340</v>
      </c>
    </row>
    <row r="6987" spans="1:17" x14ac:dyDescent="0.3">
      <c r="A6987" t="s">
        <v>5534</v>
      </c>
      <c r="B6987" t="s">
        <v>32</v>
      </c>
      <c r="C6987" t="s">
        <v>12974</v>
      </c>
      <c r="D6987" t="s">
        <v>33</v>
      </c>
      <c r="E6987" s="1">
        <v>45120</v>
      </c>
      <c r="F6987" s="1">
        <v>45133</v>
      </c>
      <c r="G6987" t="s">
        <v>12975</v>
      </c>
      <c r="H6987" s="5" t="s">
        <v>11638</v>
      </c>
      <c r="I6987" s="8" t="str">
        <f t="shared" si="219"/>
        <v xml:space="preserve">12-Jun-23 </v>
      </c>
      <c r="J6987" s="5" t="s">
        <v>12512</v>
      </c>
      <c r="K6987" t="str">
        <f t="shared" si="218"/>
        <v xml:space="preserve">15-Jun-23 </v>
      </c>
      <c r="L6987">
        <v>3</v>
      </c>
      <c r="M6987">
        <v>0</v>
      </c>
      <c r="N6987">
        <v>3</v>
      </c>
      <c r="O6987" s="2">
        <v>1</v>
      </c>
      <c r="Q6987" t="s">
        <v>340</v>
      </c>
    </row>
    <row r="6988" spans="1:17" x14ac:dyDescent="0.3">
      <c r="A6988" t="s">
        <v>5534</v>
      </c>
      <c r="B6988" t="s">
        <v>32</v>
      </c>
      <c r="C6988" t="s">
        <v>12976</v>
      </c>
      <c r="D6988" t="s">
        <v>33</v>
      </c>
      <c r="E6988" s="1">
        <v>45092</v>
      </c>
      <c r="F6988" s="1">
        <v>45119</v>
      </c>
      <c r="G6988" t="s">
        <v>12977</v>
      </c>
      <c r="H6988" s="5" t="s">
        <v>11638</v>
      </c>
      <c r="I6988" s="8" t="str">
        <f t="shared" si="219"/>
        <v xml:space="preserve">12-Jun-23 </v>
      </c>
      <c r="J6988" s="5" t="s">
        <v>12978</v>
      </c>
      <c r="K6988" t="str">
        <f t="shared" si="218"/>
        <v xml:space="preserve">03-Nov-23 </v>
      </c>
      <c r="L6988">
        <v>20</v>
      </c>
      <c r="M6988">
        <v>0</v>
      </c>
      <c r="N6988">
        <v>104</v>
      </c>
      <c r="O6988" s="2">
        <v>1</v>
      </c>
      <c r="Q6988" t="s">
        <v>340</v>
      </c>
    </row>
    <row r="6989" spans="1:17" x14ac:dyDescent="0.3">
      <c r="A6989" t="s">
        <v>9809</v>
      </c>
      <c r="B6989" t="s">
        <v>72</v>
      </c>
      <c r="C6989" t="s">
        <v>12979</v>
      </c>
      <c r="D6989" t="s">
        <v>73</v>
      </c>
      <c r="E6989" s="1">
        <v>45089</v>
      </c>
      <c r="F6989" s="1">
        <v>45201</v>
      </c>
      <c r="G6989" t="s">
        <v>12969</v>
      </c>
      <c r="H6989" s="5" t="s">
        <v>11638</v>
      </c>
      <c r="I6989" s="8" t="str">
        <f t="shared" si="219"/>
        <v xml:space="preserve">12-Jun-23 </v>
      </c>
      <c r="J6989" s="5" t="s">
        <v>12970</v>
      </c>
      <c r="K6989" t="str">
        <f t="shared" si="218"/>
        <v xml:space="preserve">12-Jan-24 </v>
      </c>
      <c r="L6989">
        <v>40</v>
      </c>
      <c r="M6989">
        <v>0</v>
      </c>
      <c r="N6989">
        <v>151</v>
      </c>
      <c r="O6989" s="2">
        <v>1</v>
      </c>
      <c r="Q6989" t="s">
        <v>340</v>
      </c>
    </row>
    <row r="6990" spans="1:17" x14ac:dyDescent="0.3">
      <c r="A6990" t="s">
        <v>9809</v>
      </c>
      <c r="B6990" t="s">
        <v>72</v>
      </c>
      <c r="C6990" t="s">
        <v>12980</v>
      </c>
      <c r="D6990" t="s">
        <v>73</v>
      </c>
      <c r="E6990" s="1">
        <v>45089</v>
      </c>
      <c r="F6990" s="1">
        <v>45217</v>
      </c>
      <c r="G6990" t="s">
        <v>12972</v>
      </c>
      <c r="H6990" s="5" t="s">
        <v>11638</v>
      </c>
      <c r="I6990" s="8" t="str">
        <f t="shared" si="219"/>
        <v xml:space="preserve">12-Jun-23 </v>
      </c>
      <c r="J6990" s="5" t="s">
        <v>12973</v>
      </c>
      <c r="K6990" t="str">
        <f t="shared" si="218"/>
        <v xml:space="preserve">26-Jan-24 </v>
      </c>
      <c r="L6990">
        <v>152</v>
      </c>
      <c r="M6990">
        <v>0</v>
      </c>
      <c r="N6990">
        <v>161</v>
      </c>
      <c r="O6990" s="2">
        <v>1</v>
      </c>
      <c r="Q6990" t="s">
        <v>340</v>
      </c>
    </row>
    <row r="6991" spans="1:17" x14ac:dyDescent="0.3">
      <c r="A6991" t="s">
        <v>3502</v>
      </c>
      <c r="B6991" t="s">
        <v>23</v>
      </c>
      <c r="C6991">
        <v>3010</v>
      </c>
      <c r="D6991" t="s">
        <v>24</v>
      </c>
      <c r="G6991" t="s">
        <v>12981</v>
      </c>
      <c r="H6991" s="5" t="s">
        <v>11638</v>
      </c>
      <c r="I6991" s="8" t="str">
        <f t="shared" si="219"/>
        <v xml:space="preserve">12-Jun-23 </v>
      </c>
      <c r="J6991" s="5" t="s">
        <v>11638</v>
      </c>
      <c r="K6991" t="str">
        <f t="shared" si="218"/>
        <v xml:space="preserve">12-Jun-23 </v>
      </c>
      <c r="L6991">
        <v>1</v>
      </c>
      <c r="M6991">
        <v>0</v>
      </c>
      <c r="N6991">
        <v>1</v>
      </c>
      <c r="O6991" s="2">
        <v>1</v>
      </c>
      <c r="Q6991" t="s">
        <v>340</v>
      </c>
    </row>
    <row r="6992" spans="1:17" x14ac:dyDescent="0.3">
      <c r="A6992" t="s">
        <v>3510</v>
      </c>
      <c r="B6992" t="s">
        <v>45</v>
      </c>
      <c r="C6992">
        <v>3010</v>
      </c>
      <c r="D6992" t="s">
        <v>46</v>
      </c>
      <c r="G6992" t="s">
        <v>12981</v>
      </c>
      <c r="H6992" s="5" t="s">
        <v>11638</v>
      </c>
      <c r="I6992" s="8" t="str">
        <f t="shared" si="219"/>
        <v xml:space="preserve">12-Jun-23 </v>
      </c>
      <c r="J6992" s="5" t="s">
        <v>11638</v>
      </c>
      <c r="K6992" t="str">
        <f t="shared" si="218"/>
        <v xml:space="preserve">12-Jun-23 </v>
      </c>
      <c r="L6992">
        <v>1</v>
      </c>
      <c r="M6992">
        <v>0</v>
      </c>
      <c r="N6992">
        <v>1</v>
      </c>
      <c r="O6992" s="2">
        <v>1</v>
      </c>
      <c r="Q6992" t="s">
        <v>340</v>
      </c>
    </row>
    <row r="6993" spans="1:17" x14ac:dyDescent="0.3">
      <c r="A6993" t="s">
        <v>9794</v>
      </c>
      <c r="B6993" t="s">
        <v>58</v>
      </c>
      <c r="C6993" t="s">
        <v>12982</v>
      </c>
      <c r="D6993" t="s">
        <v>59</v>
      </c>
      <c r="G6993" t="s">
        <v>12983</v>
      </c>
      <c r="H6993" s="5" t="s">
        <v>12647</v>
      </c>
      <c r="I6993" s="8" t="str">
        <f t="shared" si="219"/>
        <v xml:space="preserve">13-Jun-23 </v>
      </c>
      <c r="J6993" s="5" t="s">
        <v>12984</v>
      </c>
      <c r="K6993" t="str">
        <f t="shared" si="218"/>
        <v xml:space="preserve">19-Jun-23 </v>
      </c>
      <c r="L6993">
        <v>5</v>
      </c>
      <c r="M6993">
        <v>0</v>
      </c>
      <c r="N6993">
        <v>5</v>
      </c>
      <c r="O6993" s="2">
        <v>1</v>
      </c>
      <c r="Q6993" t="s">
        <v>340</v>
      </c>
    </row>
    <row r="6994" spans="1:17" x14ac:dyDescent="0.3">
      <c r="A6994" t="s">
        <v>9809</v>
      </c>
      <c r="B6994" t="s">
        <v>72</v>
      </c>
      <c r="C6994" t="s">
        <v>12985</v>
      </c>
      <c r="D6994" t="s">
        <v>73</v>
      </c>
      <c r="G6994" t="s">
        <v>12983</v>
      </c>
      <c r="H6994" s="5" t="s">
        <v>12647</v>
      </c>
      <c r="I6994" s="8" t="str">
        <f t="shared" si="219"/>
        <v xml:space="preserve">13-Jun-23 </v>
      </c>
      <c r="J6994" s="5" t="s">
        <v>12984</v>
      </c>
      <c r="K6994" t="str">
        <f t="shared" si="218"/>
        <v xml:space="preserve">19-Jun-23 </v>
      </c>
      <c r="L6994">
        <v>5</v>
      </c>
      <c r="M6994">
        <v>0</v>
      </c>
      <c r="N6994">
        <v>5</v>
      </c>
      <c r="O6994" s="2">
        <v>1</v>
      </c>
      <c r="Q6994" t="s">
        <v>340</v>
      </c>
    </row>
    <row r="6995" spans="1:17" x14ac:dyDescent="0.3">
      <c r="A6995" t="s">
        <v>9794</v>
      </c>
      <c r="B6995" t="s">
        <v>58</v>
      </c>
      <c r="C6995" t="s">
        <v>12986</v>
      </c>
      <c r="D6995" t="s">
        <v>59</v>
      </c>
      <c r="E6995" s="1">
        <v>45091</v>
      </c>
      <c r="F6995" s="1">
        <v>45163</v>
      </c>
      <c r="G6995" t="s">
        <v>12987</v>
      </c>
      <c r="H6995" s="5" t="s">
        <v>12988</v>
      </c>
      <c r="I6995" s="8" t="str">
        <f t="shared" si="219"/>
        <v xml:space="preserve">14-Jun-23 </v>
      </c>
      <c r="J6995" s="5" t="s">
        <v>12460</v>
      </c>
      <c r="K6995" t="str">
        <f t="shared" si="218"/>
        <v xml:space="preserve">10-Nov-23 </v>
      </c>
      <c r="L6995">
        <v>20</v>
      </c>
      <c r="M6995">
        <v>0</v>
      </c>
      <c r="N6995">
        <v>106</v>
      </c>
      <c r="O6995" s="2">
        <v>1</v>
      </c>
      <c r="Q6995" t="s">
        <v>340</v>
      </c>
    </row>
    <row r="6996" spans="1:17" x14ac:dyDescent="0.3">
      <c r="A6996" t="s">
        <v>9809</v>
      </c>
      <c r="B6996" t="s">
        <v>72</v>
      </c>
      <c r="C6996" t="s">
        <v>12989</v>
      </c>
      <c r="D6996" t="s">
        <v>73</v>
      </c>
      <c r="E6996" s="1">
        <v>45091</v>
      </c>
      <c r="F6996" s="1">
        <v>45163</v>
      </c>
      <c r="G6996" t="s">
        <v>12987</v>
      </c>
      <c r="H6996" s="5" t="s">
        <v>12988</v>
      </c>
      <c r="I6996" s="8" t="str">
        <f t="shared" si="219"/>
        <v xml:space="preserve">14-Jun-23 </v>
      </c>
      <c r="J6996" s="5" t="s">
        <v>12460</v>
      </c>
      <c r="K6996" t="str">
        <f t="shared" si="218"/>
        <v xml:space="preserve">10-Nov-23 </v>
      </c>
      <c r="L6996">
        <v>20</v>
      </c>
      <c r="M6996">
        <v>0</v>
      </c>
      <c r="N6996">
        <v>107</v>
      </c>
      <c r="O6996" s="2">
        <v>1</v>
      </c>
      <c r="Q6996" t="s">
        <v>340</v>
      </c>
    </row>
    <row r="6997" spans="1:17" x14ac:dyDescent="0.3">
      <c r="A6997" t="s">
        <v>5534</v>
      </c>
      <c r="B6997" t="s">
        <v>32</v>
      </c>
      <c r="C6997" t="s">
        <v>12990</v>
      </c>
      <c r="D6997" t="s">
        <v>33</v>
      </c>
      <c r="E6997" s="1">
        <v>45134</v>
      </c>
      <c r="F6997" s="1">
        <v>45147</v>
      </c>
      <c r="G6997" t="s">
        <v>12991</v>
      </c>
      <c r="H6997" s="5" t="s">
        <v>12512</v>
      </c>
      <c r="I6997" s="8" t="str">
        <f t="shared" si="219"/>
        <v xml:space="preserve">15-Jun-23 </v>
      </c>
      <c r="J6997" s="5" t="s">
        <v>12254</v>
      </c>
      <c r="K6997" t="str">
        <f t="shared" si="218"/>
        <v xml:space="preserve">30-Jun-23 </v>
      </c>
      <c r="L6997">
        <v>3</v>
      </c>
      <c r="M6997">
        <v>0</v>
      </c>
      <c r="N6997">
        <v>11</v>
      </c>
      <c r="O6997" s="2">
        <v>1</v>
      </c>
      <c r="Q6997" t="s">
        <v>340</v>
      </c>
    </row>
    <row r="6998" spans="1:17" x14ac:dyDescent="0.3">
      <c r="A6998" t="s">
        <v>9794</v>
      </c>
      <c r="B6998" t="s">
        <v>58</v>
      </c>
      <c r="C6998" t="s">
        <v>12992</v>
      </c>
      <c r="D6998" t="s">
        <v>59</v>
      </c>
      <c r="E6998" s="1">
        <v>45072</v>
      </c>
      <c r="F6998" s="1">
        <v>45079</v>
      </c>
      <c r="G6998" t="s">
        <v>12993</v>
      </c>
      <c r="H6998" s="5" t="s">
        <v>12612</v>
      </c>
      <c r="I6998" s="8" t="str">
        <f t="shared" si="219"/>
        <v xml:space="preserve">16-Jun-23 </v>
      </c>
      <c r="J6998" s="5" t="s">
        <v>11303</v>
      </c>
      <c r="K6998" t="str">
        <f t="shared" si="218"/>
        <v xml:space="preserve">14-Jul-23 </v>
      </c>
      <c r="L6998">
        <v>15</v>
      </c>
      <c r="M6998">
        <v>0</v>
      </c>
      <c r="N6998">
        <v>21</v>
      </c>
      <c r="O6998" s="2">
        <v>1</v>
      </c>
      <c r="Q6998" t="s">
        <v>340</v>
      </c>
    </row>
    <row r="6999" spans="1:17" x14ac:dyDescent="0.3">
      <c r="A6999" t="s">
        <v>9809</v>
      </c>
      <c r="B6999" t="s">
        <v>72</v>
      </c>
      <c r="C6999" t="s">
        <v>12994</v>
      </c>
      <c r="D6999" t="s">
        <v>73</v>
      </c>
      <c r="E6999" s="1">
        <v>45072</v>
      </c>
      <c r="F6999" s="1">
        <v>45079</v>
      </c>
      <c r="G6999" t="s">
        <v>12995</v>
      </c>
      <c r="H6999" s="5" t="s">
        <v>12612</v>
      </c>
      <c r="I6999" s="8" t="str">
        <f t="shared" si="219"/>
        <v xml:space="preserve">16-Jun-23 </v>
      </c>
      <c r="J6999" s="5" t="s">
        <v>11303</v>
      </c>
      <c r="K6999" t="str">
        <f t="shared" si="218"/>
        <v xml:space="preserve">14-Jul-23 </v>
      </c>
      <c r="L6999">
        <v>15</v>
      </c>
      <c r="M6999">
        <v>0</v>
      </c>
      <c r="N6999">
        <v>21</v>
      </c>
      <c r="O6999" s="2">
        <v>1</v>
      </c>
      <c r="Q6999" t="s">
        <v>340</v>
      </c>
    </row>
    <row r="7000" spans="1:17" x14ac:dyDescent="0.3">
      <c r="A7000" t="s">
        <v>3502</v>
      </c>
      <c r="B7000" t="s">
        <v>23</v>
      </c>
      <c r="C7000">
        <v>1636</v>
      </c>
      <c r="D7000" t="s">
        <v>24</v>
      </c>
      <c r="G7000" t="s">
        <v>12996</v>
      </c>
      <c r="H7000" s="5" t="s">
        <v>12984</v>
      </c>
      <c r="I7000" s="8" t="str">
        <f t="shared" si="219"/>
        <v xml:space="preserve">19-Jun-23 </v>
      </c>
      <c r="J7000" s="5" t="s">
        <v>12997</v>
      </c>
      <c r="K7000" t="str">
        <f t="shared" si="218"/>
        <v xml:space="preserve">18-Jul-23 </v>
      </c>
      <c r="L7000">
        <v>1</v>
      </c>
      <c r="M7000">
        <v>0</v>
      </c>
      <c r="N7000">
        <v>21</v>
      </c>
      <c r="O7000" s="2">
        <v>1</v>
      </c>
      <c r="Q7000" t="s">
        <v>340</v>
      </c>
    </row>
    <row r="7001" spans="1:17" x14ac:dyDescent="0.3">
      <c r="A7001" t="s">
        <v>3510</v>
      </c>
      <c r="B7001" t="s">
        <v>45</v>
      </c>
      <c r="C7001">
        <v>1636</v>
      </c>
      <c r="D7001" t="s">
        <v>46</v>
      </c>
      <c r="G7001" t="s">
        <v>12996</v>
      </c>
      <c r="H7001" s="5" t="s">
        <v>12984</v>
      </c>
      <c r="I7001" s="8" t="str">
        <f t="shared" si="219"/>
        <v xml:space="preserve">19-Jun-23 </v>
      </c>
      <c r="J7001" s="5" t="s">
        <v>12997</v>
      </c>
      <c r="K7001" t="str">
        <f t="shared" si="218"/>
        <v xml:space="preserve">18-Jul-23 </v>
      </c>
      <c r="L7001">
        <v>1</v>
      </c>
      <c r="M7001">
        <v>0</v>
      </c>
      <c r="N7001">
        <v>21</v>
      </c>
      <c r="O7001" s="2">
        <v>1</v>
      </c>
      <c r="Q7001" t="s">
        <v>340</v>
      </c>
    </row>
    <row r="7002" spans="1:17" x14ac:dyDescent="0.3">
      <c r="A7002" t="s">
        <v>9794</v>
      </c>
      <c r="B7002" t="s">
        <v>58</v>
      </c>
      <c r="C7002" t="s">
        <v>12998</v>
      </c>
      <c r="D7002" t="s">
        <v>59</v>
      </c>
      <c r="G7002" t="s">
        <v>12999</v>
      </c>
      <c r="H7002" s="5" t="s">
        <v>12984</v>
      </c>
      <c r="I7002" s="8" t="str">
        <f t="shared" si="219"/>
        <v xml:space="preserve">19-Jun-23 </v>
      </c>
      <c r="J7002" s="5" t="s">
        <v>12254</v>
      </c>
      <c r="K7002" t="str">
        <f t="shared" si="218"/>
        <v xml:space="preserve">30-Jun-23 </v>
      </c>
      <c r="L7002">
        <v>5</v>
      </c>
      <c r="M7002">
        <v>0</v>
      </c>
      <c r="N7002">
        <v>10</v>
      </c>
      <c r="O7002" s="2">
        <v>1</v>
      </c>
      <c r="Q7002" t="s">
        <v>340</v>
      </c>
    </row>
    <row r="7003" spans="1:17" x14ac:dyDescent="0.3">
      <c r="A7003" t="s">
        <v>9794</v>
      </c>
      <c r="B7003" t="s">
        <v>58</v>
      </c>
      <c r="C7003" t="s">
        <v>13000</v>
      </c>
      <c r="D7003" t="s">
        <v>59</v>
      </c>
      <c r="G7003" t="s">
        <v>13001</v>
      </c>
      <c r="H7003" s="5" t="s">
        <v>12984</v>
      </c>
      <c r="I7003" s="8" t="str">
        <f t="shared" si="219"/>
        <v xml:space="preserve">19-Jun-23 </v>
      </c>
      <c r="J7003" s="5" t="s">
        <v>12635</v>
      </c>
      <c r="K7003" t="str">
        <f t="shared" si="218"/>
        <v xml:space="preserve">20-Jul-23 </v>
      </c>
      <c r="L7003">
        <v>1</v>
      </c>
      <c r="M7003">
        <v>0</v>
      </c>
      <c r="N7003">
        <v>24</v>
      </c>
      <c r="O7003" s="2">
        <v>1</v>
      </c>
      <c r="Q7003" t="s">
        <v>340</v>
      </c>
    </row>
    <row r="7004" spans="1:17" x14ac:dyDescent="0.3">
      <c r="A7004" t="s">
        <v>9809</v>
      </c>
      <c r="B7004" t="s">
        <v>72</v>
      </c>
      <c r="C7004" t="s">
        <v>13002</v>
      </c>
      <c r="D7004" t="s">
        <v>73</v>
      </c>
      <c r="G7004" t="s">
        <v>12999</v>
      </c>
      <c r="H7004" s="5" t="s">
        <v>12984</v>
      </c>
      <c r="I7004" s="8" t="str">
        <f t="shared" si="219"/>
        <v xml:space="preserve">19-Jun-23 </v>
      </c>
      <c r="J7004" s="5" t="s">
        <v>12254</v>
      </c>
      <c r="K7004" t="str">
        <f t="shared" si="218"/>
        <v xml:space="preserve">30-Jun-23 </v>
      </c>
      <c r="L7004">
        <v>5</v>
      </c>
      <c r="M7004">
        <v>0</v>
      </c>
      <c r="N7004">
        <v>10</v>
      </c>
      <c r="O7004" s="2">
        <v>1</v>
      </c>
      <c r="Q7004" t="s">
        <v>340</v>
      </c>
    </row>
    <row r="7005" spans="1:17" x14ac:dyDescent="0.3">
      <c r="A7005" t="s">
        <v>9809</v>
      </c>
      <c r="B7005" t="s">
        <v>72</v>
      </c>
      <c r="C7005" t="s">
        <v>13003</v>
      </c>
      <c r="D7005" t="s">
        <v>73</v>
      </c>
      <c r="G7005" t="s">
        <v>13004</v>
      </c>
      <c r="H7005" s="5" t="s">
        <v>12984</v>
      </c>
      <c r="I7005" s="8" t="str">
        <f t="shared" si="219"/>
        <v xml:space="preserve">19-Jun-23 </v>
      </c>
      <c r="J7005" s="5" t="s">
        <v>12635</v>
      </c>
      <c r="K7005" t="str">
        <f t="shared" si="218"/>
        <v xml:space="preserve">20-Jul-23 </v>
      </c>
      <c r="L7005">
        <v>1</v>
      </c>
      <c r="M7005">
        <v>0</v>
      </c>
      <c r="N7005">
        <v>24</v>
      </c>
      <c r="O7005" s="2">
        <v>1</v>
      </c>
      <c r="Q7005" t="s">
        <v>340</v>
      </c>
    </row>
    <row r="7006" spans="1:17" x14ac:dyDescent="0.3">
      <c r="A7006" t="s">
        <v>9794</v>
      </c>
      <c r="B7006" t="s">
        <v>58</v>
      </c>
      <c r="C7006" t="s">
        <v>13005</v>
      </c>
      <c r="D7006" t="s">
        <v>59</v>
      </c>
      <c r="E7006" s="1">
        <v>44897</v>
      </c>
      <c r="F7006" s="1">
        <v>44897</v>
      </c>
      <c r="G7006" t="s">
        <v>13006</v>
      </c>
      <c r="H7006" s="5" t="s">
        <v>12946</v>
      </c>
      <c r="I7006" s="8" t="str">
        <f t="shared" si="219"/>
        <v xml:space="preserve">20-Jun-23 </v>
      </c>
      <c r="J7006" s="5" t="s">
        <v>12946</v>
      </c>
      <c r="K7006" t="str">
        <f t="shared" si="218"/>
        <v xml:space="preserve">20-Jun-23 </v>
      </c>
      <c r="L7006">
        <v>1</v>
      </c>
      <c r="M7006">
        <v>0</v>
      </c>
      <c r="N7006">
        <v>0</v>
      </c>
      <c r="O7006" s="2">
        <v>1</v>
      </c>
      <c r="Q7006" t="s">
        <v>340</v>
      </c>
    </row>
    <row r="7007" spans="1:17" x14ac:dyDescent="0.3">
      <c r="A7007" t="s">
        <v>11570</v>
      </c>
      <c r="B7007" t="s">
        <v>141</v>
      </c>
      <c r="C7007" t="s">
        <v>13007</v>
      </c>
      <c r="D7007" t="s">
        <v>142</v>
      </c>
      <c r="E7007" s="1">
        <v>45044</v>
      </c>
      <c r="F7007" s="1">
        <v>45048</v>
      </c>
      <c r="G7007" t="s">
        <v>13008</v>
      </c>
      <c r="H7007" s="5" t="s">
        <v>12946</v>
      </c>
      <c r="I7007" s="8" t="str">
        <f t="shared" si="219"/>
        <v xml:space="preserve">20-Jun-23 </v>
      </c>
      <c r="J7007" s="5" t="s">
        <v>12762</v>
      </c>
      <c r="K7007" t="str">
        <f t="shared" si="218"/>
        <v xml:space="preserve">23-Jun-23 </v>
      </c>
      <c r="L7007">
        <v>5</v>
      </c>
      <c r="M7007">
        <v>0</v>
      </c>
      <c r="N7007">
        <v>3</v>
      </c>
      <c r="O7007" s="2">
        <v>1</v>
      </c>
      <c r="Q7007" t="s">
        <v>340</v>
      </c>
    </row>
    <row r="7008" spans="1:17" x14ac:dyDescent="0.3">
      <c r="A7008" t="s">
        <v>9809</v>
      </c>
      <c r="B7008" t="s">
        <v>72</v>
      </c>
      <c r="C7008" t="s">
        <v>13009</v>
      </c>
      <c r="D7008" t="s">
        <v>73</v>
      </c>
      <c r="E7008" s="1">
        <v>44897</v>
      </c>
      <c r="F7008" s="1">
        <v>44897</v>
      </c>
      <c r="G7008" t="s">
        <v>13006</v>
      </c>
      <c r="H7008" s="5" t="s">
        <v>12946</v>
      </c>
      <c r="I7008" s="8" t="str">
        <f t="shared" si="219"/>
        <v xml:space="preserve">20-Jun-23 </v>
      </c>
      <c r="J7008" s="5" t="s">
        <v>12946</v>
      </c>
      <c r="K7008" t="str">
        <f t="shared" si="218"/>
        <v xml:space="preserve">20-Jun-23 </v>
      </c>
      <c r="L7008">
        <v>1</v>
      </c>
      <c r="M7008">
        <v>0</v>
      </c>
      <c r="N7008">
        <v>0</v>
      </c>
      <c r="O7008" s="2">
        <v>1</v>
      </c>
      <c r="Q7008" t="s">
        <v>340</v>
      </c>
    </row>
    <row r="7009" spans="1:17" x14ac:dyDescent="0.3">
      <c r="A7009" t="s">
        <v>9794</v>
      </c>
      <c r="B7009" t="s">
        <v>58</v>
      </c>
      <c r="C7009" t="s">
        <v>13010</v>
      </c>
      <c r="D7009" t="s">
        <v>59</v>
      </c>
      <c r="E7009" s="1">
        <v>45041</v>
      </c>
      <c r="F7009" s="1">
        <v>45069</v>
      </c>
      <c r="G7009" t="s">
        <v>13011</v>
      </c>
      <c r="H7009" s="5" t="s">
        <v>13012</v>
      </c>
      <c r="I7009" s="8" t="str">
        <f t="shared" si="219"/>
        <v xml:space="preserve">21-Jun-23 </v>
      </c>
      <c r="J7009" s="5" t="s">
        <v>11907</v>
      </c>
      <c r="K7009" t="str">
        <f t="shared" si="218"/>
        <v xml:space="preserve">15-Dec-23 </v>
      </c>
      <c r="L7009">
        <v>10</v>
      </c>
      <c r="M7009">
        <v>0</v>
      </c>
      <c r="N7009">
        <v>126</v>
      </c>
      <c r="O7009" s="2">
        <v>1</v>
      </c>
      <c r="Q7009" t="s">
        <v>340</v>
      </c>
    </row>
    <row r="7010" spans="1:17" x14ac:dyDescent="0.3">
      <c r="A7010" t="s">
        <v>9809</v>
      </c>
      <c r="B7010" t="s">
        <v>72</v>
      </c>
      <c r="C7010" t="s">
        <v>13013</v>
      </c>
      <c r="D7010" t="s">
        <v>73</v>
      </c>
      <c r="E7010" s="1">
        <v>45041</v>
      </c>
      <c r="F7010" s="1">
        <v>45069</v>
      </c>
      <c r="G7010" t="s">
        <v>13011</v>
      </c>
      <c r="H7010" s="5" t="s">
        <v>13012</v>
      </c>
      <c r="I7010" s="8" t="str">
        <f t="shared" si="219"/>
        <v xml:space="preserve">21-Jun-23 </v>
      </c>
      <c r="J7010" s="5" t="s">
        <v>11907</v>
      </c>
      <c r="K7010" t="str">
        <f t="shared" si="218"/>
        <v xml:space="preserve">15-Dec-23 </v>
      </c>
      <c r="L7010">
        <v>10</v>
      </c>
      <c r="M7010">
        <v>0</v>
      </c>
      <c r="N7010">
        <v>126</v>
      </c>
      <c r="O7010" s="2">
        <v>1</v>
      </c>
      <c r="Q7010" t="s">
        <v>340</v>
      </c>
    </row>
    <row r="7011" spans="1:17" x14ac:dyDescent="0.3">
      <c r="A7011" t="s">
        <v>5534</v>
      </c>
      <c r="B7011" t="s">
        <v>32</v>
      </c>
      <c r="C7011" t="s">
        <v>13014</v>
      </c>
      <c r="D7011" t="s">
        <v>33</v>
      </c>
      <c r="E7011" s="1">
        <v>45120</v>
      </c>
      <c r="F7011" s="1">
        <v>45133</v>
      </c>
      <c r="G7011" t="s">
        <v>2427</v>
      </c>
      <c r="H7011" s="5" t="s">
        <v>12762</v>
      </c>
      <c r="I7011" s="8" t="str">
        <f t="shared" si="219"/>
        <v xml:space="preserve">23-Jun-23 </v>
      </c>
      <c r="J7011" s="5" t="s">
        <v>13015</v>
      </c>
      <c r="K7011" t="str">
        <f t="shared" si="218"/>
        <v xml:space="preserve">24-Jul-23 </v>
      </c>
      <c r="L7011">
        <v>10</v>
      </c>
      <c r="M7011">
        <v>0</v>
      </c>
      <c r="N7011">
        <v>21</v>
      </c>
      <c r="O7011" s="2">
        <v>1</v>
      </c>
      <c r="Q7011" t="s">
        <v>340</v>
      </c>
    </row>
    <row r="7012" spans="1:17" x14ac:dyDescent="0.3">
      <c r="A7012" t="s">
        <v>11570</v>
      </c>
      <c r="B7012" t="s">
        <v>141</v>
      </c>
      <c r="C7012" t="s">
        <v>13016</v>
      </c>
      <c r="D7012" t="s">
        <v>142</v>
      </c>
      <c r="E7012" s="1">
        <v>45049</v>
      </c>
      <c r="F7012" s="1">
        <v>45126</v>
      </c>
      <c r="G7012" t="s">
        <v>12761</v>
      </c>
      <c r="H7012" s="5" t="s">
        <v>13017</v>
      </c>
      <c r="I7012" s="8" t="str">
        <f t="shared" si="219"/>
        <v xml:space="preserve">26-Jun-23 </v>
      </c>
      <c r="J7012" s="5" t="s">
        <v>13018</v>
      </c>
      <c r="K7012" t="str">
        <f t="shared" si="218"/>
        <v xml:space="preserve">25-Sep-23 </v>
      </c>
      <c r="L7012">
        <v>87</v>
      </c>
      <c r="M7012">
        <v>0</v>
      </c>
      <c r="N7012">
        <v>64</v>
      </c>
      <c r="O7012" s="2">
        <v>1</v>
      </c>
      <c r="Q7012" t="s">
        <v>340</v>
      </c>
    </row>
    <row r="7013" spans="1:17" x14ac:dyDescent="0.3">
      <c r="A7013" t="s">
        <v>11570</v>
      </c>
      <c r="B7013" t="s">
        <v>141</v>
      </c>
      <c r="C7013" t="s">
        <v>13019</v>
      </c>
      <c r="D7013" t="s">
        <v>142</v>
      </c>
      <c r="E7013" s="1">
        <v>45049</v>
      </c>
      <c r="F7013" s="1">
        <v>45077</v>
      </c>
      <c r="G7013" t="s">
        <v>13020</v>
      </c>
      <c r="H7013" s="5" t="s">
        <v>13017</v>
      </c>
      <c r="I7013" s="8" t="str">
        <f t="shared" si="219"/>
        <v xml:space="preserve">26-Jun-23 </v>
      </c>
      <c r="J7013" s="5" t="s">
        <v>13021</v>
      </c>
      <c r="K7013" t="str">
        <f t="shared" si="218"/>
        <v xml:space="preserve">21-ug-23 </v>
      </c>
      <c r="L7013">
        <v>20</v>
      </c>
      <c r="M7013">
        <v>0</v>
      </c>
      <c r="N7013">
        <v>40</v>
      </c>
      <c r="O7013" s="2">
        <v>1</v>
      </c>
      <c r="Q7013" t="s">
        <v>340</v>
      </c>
    </row>
    <row r="7014" spans="1:17" x14ac:dyDescent="0.3">
      <c r="A7014" t="s">
        <v>9794</v>
      </c>
      <c r="B7014" t="s">
        <v>58</v>
      </c>
      <c r="C7014" t="s">
        <v>13022</v>
      </c>
      <c r="D7014" t="s">
        <v>59</v>
      </c>
      <c r="F7014" s="1">
        <v>44897</v>
      </c>
      <c r="G7014" t="s">
        <v>13023</v>
      </c>
      <c r="H7014" s="5" t="s">
        <v>12254</v>
      </c>
      <c r="I7014" s="8" t="str">
        <f t="shared" si="219"/>
        <v xml:space="preserve">30-Jun-23 </v>
      </c>
      <c r="J7014" s="5" t="s">
        <v>12254</v>
      </c>
      <c r="K7014" t="str">
        <f t="shared" si="218"/>
        <v xml:space="preserve">30-Jun-23 </v>
      </c>
      <c r="L7014">
        <v>0</v>
      </c>
      <c r="M7014">
        <v>0</v>
      </c>
      <c r="N7014">
        <v>0</v>
      </c>
      <c r="O7014" s="2">
        <v>1</v>
      </c>
      <c r="Q7014" t="s">
        <v>340</v>
      </c>
    </row>
    <row r="7015" spans="1:17" x14ac:dyDescent="0.3">
      <c r="A7015" t="s">
        <v>11570</v>
      </c>
      <c r="B7015" t="s">
        <v>141</v>
      </c>
      <c r="C7015" t="s">
        <v>13024</v>
      </c>
      <c r="D7015" t="s">
        <v>142</v>
      </c>
      <c r="F7015" s="1">
        <v>45029</v>
      </c>
      <c r="G7015" t="s">
        <v>12896</v>
      </c>
      <c r="H7015" s="5" t="s">
        <v>12254</v>
      </c>
      <c r="I7015" s="8" t="str">
        <f t="shared" si="219"/>
        <v xml:space="preserve">30-Jun-23 </v>
      </c>
      <c r="J7015" s="5" t="s">
        <v>12254</v>
      </c>
      <c r="K7015" t="str">
        <f t="shared" si="218"/>
        <v xml:space="preserve">30-Jun-23 </v>
      </c>
      <c r="L7015">
        <v>0</v>
      </c>
      <c r="M7015">
        <v>0</v>
      </c>
      <c r="N7015">
        <v>0</v>
      </c>
      <c r="O7015" s="2">
        <v>1</v>
      </c>
      <c r="Q7015" t="s">
        <v>340</v>
      </c>
    </row>
    <row r="7016" spans="1:17" x14ac:dyDescent="0.3">
      <c r="A7016" t="s">
        <v>11570</v>
      </c>
      <c r="B7016" t="s">
        <v>141</v>
      </c>
      <c r="C7016" t="s">
        <v>13025</v>
      </c>
      <c r="D7016" t="s">
        <v>142</v>
      </c>
      <c r="F7016" s="1">
        <v>45029</v>
      </c>
      <c r="G7016" t="s">
        <v>13026</v>
      </c>
      <c r="H7016" s="5" t="s">
        <v>12254</v>
      </c>
      <c r="I7016" s="8" t="str">
        <f t="shared" si="219"/>
        <v xml:space="preserve">30-Jun-23 </v>
      </c>
      <c r="J7016" s="5" t="s">
        <v>12254</v>
      </c>
      <c r="K7016" t="str">
        <f t="shared" si="218"/>
        <v xml:space="preserve">30-Jun-23 </v>
      </c>
      <c r="L7016">
        <v>0</v>
      </c>
      <c r="M7016">
        <v>0</v>
      </c>
      <c r="N7016">
        <v>0</v>
      </c>
      <c r="O7016" s="2">
        <v>1</v>
      </c>
      <c r="Q7016" t="s">
        <v>340</v>
      </c>
    </row>
    <row r="7017" spans="1:17" x14ac:dyDescent="0.3">
      <c r="A7017" t="s">
        <v>5534</v>
      </c>
      <c r="B7017" t="s">
        <v>32</v>
      </c>
      <c r="C7017" t="s">
        <v>13027</v>
      </c>
      <c r="D7017" t="s">
        <v>33</v>
      </c>
      <c r="F7017" s="1">
        <v>45147</v>
      </c>
      <c r="G7017" t="s">
        <v>13028</v>
      </c>
      <c r="H7017" s="5" t="s">
        <v>12254</v>
      </c>
      <c r="I7017" s="8" t="str">
        <f t="shared" si="219"/>
        <v xml:space="preserve">30-Jun-23 </v>
      </c>
      <c r="J7017" s="5" t="s">
        <v>12254</v>
      </c>
      <c r="K7017" t="str">
        <f t="shared" si="218"/>
        <v xml:space="preserve">30-Jun-23 </v>
      </c>
      <c r="L7017">
        <v>0</v>
      </c>
      <c r="M7017">
        <v>0</v>
      </c>
      <c r="N7017">
        <v>0</v>
      </c>
      <c r="O7017" s="2">
        <v>1</v>
      </c>
      <c r="Q7017" t="s">
        <v>340</v>
      </c>
    </row>
    <row r="7018" spans="1:17" x14ac:dyDescent="0.3">
      <c r="A7018" t="s">
        <v>9809</v>
      </c>
      <c r="B7018" t="s">
        <v>72</v>
      </c>
      <c r="C7018" t="s">
        <v>13029</v>
      </c>
      <c r="D7018" t="s">
        <v>73</v>
      </c>
      <c r="F7018" s="1">
        <v>44897</v>
      </c>
      <c r="G7018" t="s">
        <v>13023</v>
      </c>
      <c r="H7018" s="5" t="s">
        <v>12254</v>
      </c>
      <c r="I7018" s="8" t="str">
        <f t="shared" si="219"/>
        <v xml:space="preserve">30-Jun-23 </v>
      </c>
      <c r="J7018" s="5" t="s">
        <v>12254</v>
      </c>
      <c r="K7018" t="str">
        <f t="shared" si="218"/>
        <v xml:space="preserve">30-Jun-23 </v>
      </c>
      <c r="L7018">
        <v>0</v>
      </c>
      <c r="M7018">
        <v>0</v>
      </c>
      <c r="N7018">
        <v>0</v>
      </c>
      <c r="O7018" s="2">
        <v>1</v>
      </c>
      <c r="Q7018" t="s">
        <v>340</v>
      </c>
    </row>
    <row r="7019" spans="1:17" x14ac:dyDescent="0.3">
      <c r="A7019" t="s">
        <v>9794</v>
      </c>
      <c r="B7019" t="s">
        <v>58</v>
      </c>
      <c r="C7019" t="s">
        <v>13030</v>
      </c>
      <c r="D7019" t="s">
        <v>59</v>
      </c>
      <c r="G7019" t="s">
        <v>13031</v>
      </c>
      <c r="H7019" s="5" t="s">
        <v>12254</v>
      </c>
      <c r="I7019" s="8" t="str">
        <f t="shared" si="219"/>
        <v xml:space="preserve">30-Jun-23 </v>
      </c>
      <c r="J7019" s="5" t="s">
        <v>12254</v>
      </c>
      <c r="K7019" t="str">
        <f t="shared" si="218"/>
        <v xml:space="preserve">30-Jun-23 </v>
      </c>
      <c r="L7019">
        <v>0</v>
      </c>
      <c r="M7019">
        <v>0</v>
      </c>
      <c r="N7019">
        <v>0</v>
      </c>
      <c r="O7019" s="2">
        <v>1</v>
      </c>
      <c r="Q7019" t="s">
        <v>340</v>
      </c>
    </row>
    <row r="7020" spans="1:17" x14ac:dyDescent="0.3">
      <c r="A7020" t="s">
        <v>9809</v>
      </c>
      <c r="B7020" t="s">
        <v>72</v>
      </c>
      <c r="C7020" t="s">
        <v>13032</v>
      </c>
      <c r="D7020" t="s">
        <v>73</v>
      </c>
      <c r="G7020" t="s">
        <v>13031</v>
      </c>
      <c r="H7020" s="5" t="s">
        <v>12254</v>
      </c>
      <c r="I7020" s="8" t="str">
        <f t="shared" si="219"/>
        <v xml:space="preserve">30-Jun-23 </v>
      </c>
      <c r="J7020" s="5" t="s">
        <v>12254</v>
      </c>
      <c r="K7020" t="str">
        <f t="shared" si="218"/>
        <v xml:space="preserve">30-Jun-23 </v>
      </c>
      <c r="L7020">
        <v>0</v>
      </c>
      <c r="M7020">
        <v>0</v>
      </c>
      <c r="N7020">
        <v>0</v>
      </c>
      <c r="O7020" s="2">
        <v>1</v>
      </c>
      <c r="Q7020" t="s">
        <v>340</v>
      </c>
    </row>
    <row r="7021" spans="1:17" x14ac:dyDescent="0.3">
      <c r="A7021" t="s">
        <v>5534</v>
      </c>
      <c r="B7021" t="s">
        <v>32</v>
      </c>
      <c r="C7021" t="s">
        <v>13033</v>
      </c>
      <c r="D7021" t="s">
        <v>33</v>
      </c>
      <c r="E7021" s="1">
        <v>45149</v>
      </c>
      <c r="F7021" s="1">
        <v>45152</v>
      </c>
      <c r="G7021" t="s">
        <v>12299</v>
      </c>
      <c r="H7021" s="5" t="s">
        <v>12695</v>
      </c>
      <c r="I7021" s="8" t="str">
        <f t="shared" si="219"/>
        <v xml:space="preserve">03-Jul-23 </v>
      </c>
      <c r="J7021" s="5" t="s">
        <v>13034</v>
      </c>
      <c r="K7021" t="str">
        <f t="shared" si="218"/>
        <v xml:space="preserve">06-Jul-23 </v>
      </c>
      <c r="L7021">
        <v>2</v>
      </c>
      <c r="M7021">
        <v>0</v>
      </c>
      <c r="N7021">
        <v>3</v>
      </c>
      <c r="O7021" s="2">
        <v>1</v>
      </c>
      <c r="Q7021" t="s">
        <v>340</v>
      </c>
    </row>
    <row r="7022" spans="1:17" x14ac:dyDescent="0.3">
      <c r="A7022" t="s">
        <v>5534</v>
      </c>
      <c r="B7022" t="s">
        <v>32</v>
      </c>
      <c r="C7022" t="s">
        <v>13035</v>
      </c>
      <c r="D7022" t="s">
        <v>33</v>
      </c>
      <c r="E7022" s="1">
        <v>45127</v>
      </c>
      <c r="F7022" s="1">
        <v>45140</v>
      </c>
      <c r="G7022" t="s">
        <v>12122</v>
      </c>
      <c r="H7022" s="5" t="s">
        <v>12695</v>
      </c>
      <c r="I7022" s="8" t="str">
        <f t="shared" si="219"/>
        <v xml:space="preserve">03-Jul-23 </v>
      </c>
      <c r="J7022" s="5" t="s">
        <v>11303</v>
      </c>
      <c r="K7022" t="str">
        <f t="shared" si="218"/>
        <v xml:space="preserve">14-Jul-23 </v>
      </c>
      <c r="L7022">
        <v>10</v>
      </c>
      <c r="M7022">
        <v>0</v>
      </c>
      <c r="N7022">
        <v>10</v>
      </c>
      <c r="O7022" s="2">
        <v>1</v>
      </c>
      <c r="Q7022" t="s">
        <v>340</v>
      </c>
    </row>
    <row r="7023" spans="1:17" x14ac:dyDescent="0.3">
      <c r="A7023" t="s">
        <v>9794</v>
      </c>
      <c r="B7023" t="s">
        <v>58</v>
      </c>
      <c r="C7023" t="s">
        <v>13036</v>
      </c>
      <c r="D7023" t="s">
        <v>59</v>
      </c>
      <c r="E7023" s="1">
        <v>45111</v>
      </c>
      <c r="F7023" s="1">
        <v>45132</v>
      </c>
      <c r="G7023" t="s">
        <v>9328</v>
      </c>
      <c r="H7023" s="5" t="s">
        <v>13037</v>
      </c>
      <c r="I7023" s="8" t="str">
        <f t="shared" si="219"/>
        <v xml:space="preserve">04-Jul-23 </v>
      </c>
      <c r="J7023" s="5" t="s">
        <v>11327</v>
      </c>
      <c r="K7023" t="str">
        <f t="shared" si="218"/>
        <v xml:space="preserve">31-Jul-23 </v>
      </c>
      <c r="L7023">
        <v>16</v>
      </c>
      <c r="M7023">
        <v>0</v>
      </c>
      <c r="N7023">
        <v>20</v>
      </c>
      <c r="O7023" s="2">
        <v>1</v>
      </c>
      <c r="Q7023" t="s">
        <v>340</v>
      </c>
    </row>
    <row r="7024" spans="1:17" x14ac:dyDescent="0.3">
      <c r="A7024" t="s">
        <v>9809</v>
      </c>
      <c r="B7024" t="s">
        <v>72</v>
      </c>
      <c r="C7024" t="s">
        <v>13038</v>
      </c>
      <c r="D7024" t="s">
        <v>73</v>
      </c>
      <c r="E7024" s="1">
        <v>45111</v>
      </c>
      <c r="F7024" s="1">
        <v>45132</v>
      </c>
      <c r="G7024" t="s">
        <v>9328</v>
      </c>
      <c r="H7024" s="5" t="s">
        <v>13037</v>
      </c>
      <c r="I7024" s="8" t="str">
        <f t="shared" si="219"/>
        <v xml:space="preserve">04-Jul-23 </v>
      </c>
      <c r="J7024" s="5" t="s">
        <v>11327</v>
      </c>
      <c r="K7024" t="str">
        <f t="shared" si="218"/>
        <v xml:space="preserve">31-Jul-23 </v>
      </c>
      <c r="L7024">
        <v>16</v>
      </c>
      <c r="M7024">
        <v>0</v>
      </c>
      <c r="N7024">
        <v>20</v>
      </c>
      <c r="O7024" s="2">
        <v>1</v>
      </c>
      <c r="Q7024" t="s">
        <v>340</v>
      </c>
    </row>
    <row r="7025" spans="1:17" x14ac:dyDescent="0.3">
      <c r="A7025" t="s">
        <v>5534</v>
      </c>
      <c r="B7025" t="s">
        <v>32</v>
      </c>
      <c r="C7025" t="s">
        <v>13039</v>
      </c>
      <c r="D7025" t="s">
        <v>33</v>
      </c>
      <c r="E7025" s="1">
        <v>45153</v>
      </c>
      <c r="F7025" s="1">
        <v>45195</v>
      </c>
      <c r="G7025" t="s">
        <v>13040</v>
      </c>
      <c r="H7025" s="5" t="s">
        <v>13041</v>
      </c>
      <c r="I7025" s="8" t="str">
        <f t="shared" si="219"/>
        <v xml:space="preserve">10-Jul-23 </v>
      </c>
      <c r="J7025" s="5" t="s">
        <v>13042</v>
      </c>
      <c r="K7025" t="str">
        <f t="shared" si="218"/>
        <v xml:space="preserve">19-ug-23 </v>
      </c>
      <c r="L7025">
        <v>12</v>
      </c>
      <c r="M7025">
        <v>0</v>
      </c>
      <c r="N7025">
        <v>30</v>
      </c>
      <c r="O7025" s="2">
        <v>1</v>
      </c>
      <c r="Q7025" t="s">
        <v>340</v>
      </c>
    </row>
    <row r="7026" spans="1:17" x14ac:dyDescent="0.3">
      <c r="A7026" t="s">
        <v>11570</v>
      </c>
      <c r="B7026" t="s">
        <v>141</v>
      </c>
      <c r="C7026" t="s">
        <v>13043</v>
      </c>
      <c r="D7026" t="s">
        <v>142</v>
      </c>
      <c r="F7026" s="1">
        <v>45058</v>
      </c>
      <c r="G7026" t="s">
        <v>321</v>
      </c>
      <c r="H7026" s="5" t="s">
        <v>12967</v>
      </c>
      <c r="I7026" s="8" t="str">
        <f t="shared" si="219"/>
        <v xml:space="preserve">12-Jul-23 </v>
      </c>
      <c r="J7026" s="5" t="s">
        <v>12967</v>
      </c>
      <c r="K7026" t="str">
        <f t="shared" si="218"/>
        <v xml:space="preserve">12-Jul-23 </v>
      </c>
      <c r="L7026">
        <v>0</v>
      </c>
      <c r="M7026">
        <v>0</v>
      </c>
      <c r="N7026">
        <v>0</v>
      </c>
      <c r="O7026" s="2">
        <v>1</v>
      </c>
      <c r="Q7026" t="s">
        <v>340</v>
      </c>
    </row>
    <row r="7027" spans="1:17" x14ac:dyDescent="0.3">
      <c r="A7027" t="s">
        <v>9794</v>
      </c>
      <c r="B7027" t="s">
        <v>58</v>
      </c>
      <c r="C7027" t="s">
        <v>13044</v>
      </c>
      <c r="D7027" t="s">
        <v>59</v>
      </c>
      <c r="F7027" s="1">
        <v>45079</v>
      </c>
      <c r="G7027" t="s">
        <v>13045</v>
      </c>
      <c r="H7027" s="5" t="s">
        <v>11303</v>
      </c>
      <c r="I7027" s="8" t="str">
        <f t="shared" si="219"/>
        <v xml:space="preserve">14-Jul-23 </v>
      </c>
      <c r="J7027" s="5" t="s">
        <v>11303</v>
      </c>
      <c r="K7027" t="str">
        <f t="shared" si="218"/>
        <v xml:space="preserve">14-Jul-23 </v>
      </c>
      <c r="L7027">
        <v>0</v>
      </c>
      <c r="M7027">
        <v>0</v>
      </c>
      <c r="N7027">
        <v>0</v>
      </c>
      <c r="O7027" s="2">
        <v>1</v>
      </c>
      <c r="Q7027" t="s">
        <v>340</v>
      </c>
    </row>
    <row r="7028" spans="1:17" x14ac:dyDescent="0.3">
      <c r="A7028" t="s">
        <v>9809</v>
      </c>
      <c r="B7028" t="s">
        <v>72</v>
      </c>
      <c r="C7028" t="s">
        <v>13046</v>
      </c>
      <c r="D7028" t="s">
        <v>73</v>
      </c>
      <c r="F7028" s="1">
        <v>45079</v>
      </c>
      <c r="G7028" t="s">
        <v>13047</v>
      </c>
      <c r="H7028" s="5" t="s">
        <v>11303</v>
      </c>
      <c r="I7028" s="8" t="str">
        <f t="shared" si="219"/>
        <v xml:space="preserve">14-Jul-23 </v>
      </c>
      <c r="J7028" s="5" t="s">
        <v>11303</v>
      </c>
      <c r="K7028" t="str">
        <f t="shared" si="218"/>
        <v xml:space="preserve">14-Jul-23 </v>
      </c>
      <c r="L7028">
        <v>0</v>
      </c>
      <c r="M7028">
        <v>0</v>
      </c>
      <c r="N7028">
        <v>0</v>
      </c>
      <c r="O7028" s="2">
        <v>1</v>
      </c>
      <c r="Q7028" t="s">
        <v>340</v>
      </c>
    </row>
    <row r="7029" spans="1:17" x14ac:dyDescent="0.3">
      <c r="A7029" t="s">
        <v>5534</v>
      </c>
      <c r="B7029" t="s">
        <v>32</v>
      </c>
      <c r="C7029" t="s">
        <v>13048</v>
      </c>
      <c r="D7029" t="s">
        <v>33</v>
      </c>
      <c r="E7029" s="1">
        <v>45153</v>
      </c>
      <c r="F7029" s="1">
        <v>45195</v>
      </c>
      <c r="G7029" t="s">
        <v>193</v>
      </c>
      <c r="H7029" s="5" t="s">
        <v>11984</v>
      </c>
      <c r="I7029" s="8" t="str">
        <f t="shared" si="219"/>
        <v xml:space="preserve">17-Jul-23 </v>
      </c>
      <c r="J7029" s="5" t="s">
        <v>13049</v>
      </c>
      <c r="K7029" t="str">
        <f t="shared" si="218"/>
        <v xml:space="preserve">20-Nov-23 </v>
      </c>
      <c r="L7029">
        <v>28</v>
      </c>
      <c r="M7029">
        <v>0</v>
      </c>
      <c r="N7029">
        <v>90</v>
      </c>
      <c r="O7029" s="2">
        <v>1</v>
      </c>
      <c r="Q7029" t="s">
        <v>340</v>
      </c>
    </row>
    <row r="7030" spans="1:17" x14ac:dyDescent="0.3">
      <c r="A7030" t="s">
        <v>11570</v>
      </c>
      <c r="B7030" t="s">
        <v>141</v>
      </c>
      <c r="C7030" t="s">
        <v>13050</v>
      </c>
      <c r="D7030" t="s">
        <v>142</v>
      </c>
      <c r="E7030" s="1">
        <v>45061</v>
      </c>
      <c r="F7030" s="1">
        <v>45065</v>
      </c>
      <c r="G7030" t="s">
        <v>13051</v>
      </c>
      <c r="H7030" s="5" t="s">
        <v>11984</v>
      </c>
      <c r="I7030" s="8" t="str">
        <f t="shared" si="219"/>
        <v xml:space="preserve">17-Jul-23 </v>
      </c>
      <c r="J7030" s="5" t="s">
        <v>12641</v>
      </c>
      <c r="K7030" t="str">
        <f t="shared" si="218"/>
        <v xml:space="preserve">21-Jul-23 </v>
      </c>
      <c r="L7030">
        <v>5</v>
      </c>
      <c r="M7030">
        <v>0</v>
      </c>
      <c r="N7030">
        <v>4</v>
      </c>
      <c r="O7030" s="2">
        <v>1</v>
      </c>
      <c r="Q7030" t="s">
        <v>340</v>
      </c>
    </row>
    <row r="7031" spans="1:17" x14ac:dyDescent="0.3">
      <c r="A7031" t="s">
        <v>9794</v>
      </c>
      <c r="B7031" t="s">
        <v>58</v>
      </c>
      <c r="C7031" t="s">
        <v>13052</v>
      </c>
      <c r="D7031" t="s">
        <v>59</v>
      </c>
      <c r="G7031" t="s">
        <v>13053</v>
      </c>
      <c r="H7031" s="5" t="s">
        <v>12997</v>
      </c>
      <c r="I7031" s="8" t="str">
        <f t="shared" si="219"/>
        <v xml:space="preserve">18-Jul-23 </v>
      </c>
      <c r="J7031" s="5" t="s">
        <v>11327</v>
      </c>
      <c r="K7031" t="str">
        <f t="shared" si="218"/>
        <v xml:space="preserve">31-Jul-23 </v>
      </c>
      <c r="L7031">
        <v>5</v>
      </c>
      <c r="M7031">
        <v>0</v>
      </c>
      <c r="N7031">
        <v>10</v>
      </c>
      <c r="O7031" s="2">
        <v>1</v>
      </c>
      <c r="Q7031" t="s">
        <v>340</v>
      </c>
    </row>
    <row r="7032" spans="1:17" x14ac:dyDescent="0.3">
      <c r="A7032" t="s">
        <v>9809</v>
      </c>
      <c r="B7032" t="s">
        <v>72</v>
      </c>
      <c r="C7032" t="s">
        <v>13054</v>
      </c>
      <c r="D7032" t="s">
        <v>73</v>
      </c>
      <c r="G7032" t="s">
        <v>13053</v>
      </c>
      <c r="H7032" s="5" t="s">
        <v>12997</v>
      </c>
      <c r="I7032" s="8" t="str">
        <f t="shared" si="219"/>
        <v xml:space="preserve">18-Jul-23 </v>
      </c>
      <c r="J7032" s="5" t="s">
        <v>11327</v>
      </c>
      <c r="K7032" t="str">
        <f t="shared" si="218"/>
        <v xml:space="preserve">31-Jul-23 </v>
      </c>
      <c r="L7032">
        <v>5</v>
      </c>
      <c r="M7032">
        <v>0</v>
      </c>
      <c r="N7032">
        <v>10</v>
      </c>
      <c r="O7032" s="2">
        <v>1</v>
      </c>
      <c r="Q7032" t="s">
        <v>340</v>
      </c>
    </row>
    <row r="7033" spans="1:17" x14ac:dyDescent="0.3">
      <c r="A7033" t="s">
        <v>3502</v>
      </c>
      <c r="B7033" t="s">
        <v>23</v>
      </c>
      <c r="C7033">
        <v>1646</v>
      </c>
      <c r="D7033" t="s">
        <v>24</v>
      </c>
      <c r="G7033" t="s">
        <v>13055</v>
      </c>
      <c r="H7033" s="5" t="s">
        <v>13056</v>
      </c>
      <c r="I7033" s="8" t="str">
        <f t="shared" si="219"/>
        <v xml:space="preserve">19-Jul-23 </v>
      </c>
      <c r="J7033" s="5" t="s">
        <v>13057</v>
      </c>
      <c r="K7033" t="str">
        <f t="shared" si="218"/>
        <v xml:space="preserve">09-Oct-23 </v>
      </c>
      <c r="L7033">
        <v>10</v>
      </c>
      <c r="M7033">
        <v>0</v>
      </c>
      <c r="N7033">
        <v>57</v>
      </c>
      <c r="O7033" s="2">
        <v>1</v>
      </c>
      <c r="Q7033" t="s">
        <v>340</v>
      </c>
    </row>
    <row r="7034" spans="1:17" x14ac:dyDescent="0.3">
      <c r="A7034" t="s">
        <v>3510</v>
      </c>
      <c r="B7034" t="s">
        <v>45</v>
      </c>
      <c r="C7034">
        <v>1646</v>
      </c>
      <c r="D7034" t="s">
        <v>46</v>
      </c>
      <c r="G7034" t="s">
        <v>13055</v>
      </c>
      <c r="H7034" s="5" t="s">
        <v>13056</v>
      </c>
      <c r="I7034" s="8" t="str">
        <f t="shared" si="219"/>
        <v xml:space="preserve">19-Jul-23 </v>
      </c>
      <c r="J7034" s="5" t="s">
        <v>13057</v>
      </c>
      <c r="K7034" t="str">
        <f t="shared" si="218"/>
        <v xml:space="preserve">09-Oct-23 </v>
      </c>
      <c r="L7034">
        <v>10</v>
      </c>
      <c r="M7034">
        <v>0</v>
      </c>
      <c r="N7034">
        <v>57</v>
      </c>
      <c r="O7034" s="2">
        <v>1</v>
      </c>
      <c r="Q7034" t="s">
        <v>340</v>
      </c>
    </row>
    <row r="7035" spans="1:17" x14ac:dyDescent="0.3">
      <c r="A7035" t="s">
        <v>9794</v>
      </c>
      <c r="B7035" t="s">
        <v>58</v>
      </c>
      <c r="C7035" t="s">
        <v>13058</v>
      </c>
      <c r="D7035" t="s">
        <v>59</v>
      </c>
      <c r="E7035" s="1">
        <v>45000</v>
      </c>
      <c r="F7035" s="1">
        <v>45006</v>
      </c>
      <c r="G7035" t="s">
        <v>13059</v>
      </c>
      <c r="H7035" s="5" t="s">
        <v>12641</v>
      </c>
      <c r="I7035" s="8" t="str">
        <f t="shared" si="219"/>
        <v xml:space="preserve">21-Jul-23 </v>
      </c>
      <c r="J7035" s="5" t="s">
        <v>11327</v>
      </c>
      <c r="K7035" t="str">
        <f t="shared" si="218"/>
        <v xml:space="preserve">31-Jul-23 </v>
      </c>
      <c r="L7035">
        <v>5</v>
      </c>
      <c r="M7035">
        <v>0</v>
      </c>
      <c r="N7035">
        <v>6</v>
      </c>
      <c r="O7035" s="2">
        <v>1</v>
      </c>
      <c r="Q7035" t="s">
        <v>340</v>
      </c>
    </row>
    <row r="7036" spans="1:17" x14ac:dyDescent="0.3">
      <c r="A7036" t="s">
        <v>9794</v>
      </c>
      <c r="B7036" t="s">
        <v>58</v>
      </c>
      <c r="C7036" t="s">
        <v>13060</v>
      </c>
      <c r="D7036" t="s">
        <v>59</v>
      </c>
      <c r="G7036" t="s">
        <v>13061</v>
      </c>
      <c r="H7036" s="5" t="s">
        <v>12641</v>
      </c>
      <c r="I7036" s="8" t="str">
        <f t="shared" si="219"/>
        <v xml:space="preserve">21-Jul-23 </v>
      </c>
      <c r="J7036" s="5" t="s">
        <v>11327</v>
      </c>
      <c r="K7036" t="str">
        <f t="shared" si="218"/>
        <v xml:space="preserve">31-Jul-23 </v>
      </c>
      <c r="L7036">
        <v>5</v>
      </c>
      <c r="M7036">
        <v>0</v>
      </c>
      <c r="N7036">
        <v>6</v>
      </c>
      <c r="O7036" s="2">
        <v>1</v>
      </c>
      <c r="Q7036" t="s">
        <v>340</v>
      </c>
    </row>
    <row r="7037" spans="1:17" x14ac:dyDescent="0.3">
      <c r="A7037" t="s">
        <v>9809</v>
      </c>
      <c r="B7037" t="s">
        <v>72</v>
      </c>
      <c r="C7037" t="s">
        <v>13062</v>
      </c>
      <c r="D7037" t="s">
        <v>73</v>
      </c>
      <c r="E7037" s="1">
        <v>45000</v>
      </c>
      <c r="F7037" s="1">
        <v>45006</v>
      </c>
      <c r="G7037" t="s">
        <v>13059</v>
      </c>
      <c r="H7037" s="5" t="s">
        <v>12641</v>
      </c>
      <c r="I7037" s="8" t="str">
        <f t="shared" si="219"/>
        <v xml:space="preserve">21-Jul-23 </v>
      </c>
      <c r="J7037" s="5" t="s">
        <v>11327</v>
      </c>
      <c r="K7037" t="str">
        <f t="shared" si="218"/>
        <v xml:space="preserve">31-Jul-23 </v>
      </c>
      <c r="L7037">
        <v>5</v>
      </c>
      <c r="M7037">
        <v>0</v>
      </c>
      <c r="N7037">
        <v>6</v>
      </c>
      <c r="O7037" s="2">
        <v>1</v>
      </c>
      <c r="Q7037" t="s">
        <v>340</v>
      </c>
    </row>
    <row r="7038" spans="1:17" x14ac:dyDescent="0.3">
      <c r="A7038" t="s">
        <v>9809</v>
      </c>
      <c r="B7038" t="s">
        <v>72</v>
      </c>
      <c r="C7038" t="s">
        <v>13063</v>
      </c>
      <c r="D7038" t="s">
        <v>73</v>
      </c>
      <c r="G7038" t="s">
        <v>13064</v>
      </c>
      <c r="H7038" s="5" t="s">
        <v>12641</v>
      </c>
      <c r="I7038" s="8" t="str">
        <f t="shared" si="219"/>
        <v xml:space="preserve">21-Jul-23 </v>
      </c>
      <c r="J7038" s="5" t="s">
        <v>11327</v>
      </c>
      <c r="K7038" t="str">
        <f t="shared" si="218"/>
        <v xml:space="preserve">31-Jul-23 </v>
      </c>
      <c r="L7038">
        <v>5</v>
      </c>
      <c r="M7038">
        <v>0</v>
      </c>
      <c r="N7038">
        <v>6</v>
      </c>
      <c r="O7038" s="2">
        <v>1</v>
      </c>
      <c r="Q7038" t="s">
        <v>340</v>
      </c>
    </row>
    <row r="7039" spans="1:17" x14ac:dyDescent="0.3">
      <c r="A7039" t="s">
        <v>11570</v>
      </c>
      <c r="B7039" t="s">
        <v>141</v>
      </c>
      <c r="C7039" t="s">
        <v>13065</v>
      </c>
      <c r="D7039" t="s">
        <v>142</v>
      </c>
      <c r="E7039" s="1">
        <v>45061</v>
      </c>
      <c r="F7039" s="1">
        <v>45065</v>
      </c>
      <c r="G7039" t="s">
        <v>13066</v>
      </c>
      <c r="H7039" s="5" t="s">
        <v>13015</v>
      </c>
      <c r="I7039" s="8" t="str">
        <f t="shared" si="219"/>
        <v xml:space="preserve">24-Jul-23 </v>
      </c>
      <c r="J7039" s="5" t="s">
        <v>13067</v>
      </c>
      <c r="K7039" t="str">
        <f t="shared" si="218"/>
        <v xml:space="preserve">25-Jul-23 </v>
      </c>
      <c r="L7039">
        <v>5</v>
      </c>
      <c r="M7039">
        <v>0</v>
      </c>
      <c r="N7039">
        <v>1</v>
      </c>
      <c r="O7039" s="2">
        <v>1</v>
      </c>
      <c r="Q7039" t="s">
        <v>340</v>
      </c>
    </row>
    <row r="7040" spans="1:17" x14ac:dyDescent="0.3">
      <c r="A7040" t="s">
        <v>9794</v>
      </c>
      <c r="B7040" t="s">
        <v>58</v>
      </c>
      <c r="C7040" t="s">
        <v>13068</v>
      </c>
      <c r="D7040" t="s">
        <v>59</v>
      </c>
      <c r="G7040" t="s">
        <v>10645</v>
      </c>
      <c r="H7040" s="5" t="s">
        <v>13015</v>
      </c>
      <c r="I7040" s="8" t="str">
        <f t="shared" si="219"/>
        <v xml:space="preserve">24-Jul-23 </v>
      </c>
      <c r="J7040" s="5" t="s">
        <v>13069</v>
      </c>
      <c r="K7040" t="str">
        <f t="shared" si="218"/>
        <v xml:space="preserve">20-Oct-23 </v>
      </c>
      <c r="L7040">
        <v>12</v>
      </c>
      <c r="M7040">
        <v>0</v>
      </c>
      <c r="N7040">
        <v>64</v>
      </c>
      <c r="O7040" s="2">
        <v>1</v>
      </c>
      <c r="Q7040" t="s">
        <v>340</v>
      </c>
    </row>
    <row r="7041" spans="1:17" x14ac:dyDescent="0.3">
      <c r="A7041" t="s">
        <v>5534</v>
      </c>
      <c r="B7041" t="s">
        <v>32</v>
      </c>
      <c r="C7041" t="s">
        <v>13070</v>
      </c>
      <c r="D7041" t="s">
        <v>33</v>
      </c>
      <c r="E7041" s="1">
        <v>45134</v>
      </c>
      <c r="F7041" s="1">
        <v>45140</v>
      </c>
      <c r="G7041" t="s">
        <v>12186</v>
      </c>
      <c r="H7041" s="5" t="s">
        <v>13015</v>
      </c>
      <c r="I7041" s="8" t="str">
        <f t="shared" si="219"/>
        <v xml:space="preserve">24-Jul-23 </v>
      </c>
      <c r="J7041" s="5" t="s">
        <v>13067</v>
      </c>
      <c r="K7041" t="str">
        <f t="shared" si="218"/>
        <v xml:space="preserve">25-Jul-23 </v>
      </c>
      <c r="L7041">
        <v>3</v>
      </c>
      <c r="M7041">
        <v>0</v>
      </c>
      <c r="N7041">
        <v>2</v>
      </c>
      <c r="O7041" s="2">
        <v>1</v>
      </c>
      <c r="Q7041" t="s">
        <v>340</v>
      </c>
    </row>
    <row r="7042" spans="1:17" x14ac:dyDescent="0.3">
      <c r="A7042" t="s">
        <v>9794</v>
      </c>
      <c r="B7042" t="s">
        <v>58</v>
      </c>
      <c r="C7042" t="s">
        <v>13071</v>
      </c>
      <c r="D7042" t="s">
        <v>59</v>
      </c>
      <c r="G7042" t="s">
        <v>13072</v>
      </c>
      <c r="H7042" s="5" t="s">
        <v>13015</v>
      </c>
      <c r="I7042" s="8" t="str">
        <f t="shared" si="219"/>
        <v xml:space="preserve">24-Jul-23 </v>
      </c>
      <c r="J7042" s="5" t="s">
        <v>13073</v>
      </c>
      <c r="K7042" t="str">
        <f t="shared" si="218"/>
        <v xml:space="preserve">11-ug-23 </v>
      </c>
      <c r="L7042">
        <v>10</v>
      </c>
      <c r="M7042">
        <v>0</v>
      </c>
      <c r="N7042">
        <v>14</v>
      </c>
      <c r="O7042" s="2">
        <v>1</v>
      </c>
      <c r="Q7042" t="s">
        <v>340</v>
      </c>
    </row>
    <row r="7043" spans="1:17" x14ac:dyDescent="0.3">
      <c r="A7043" t="s">
        <v>9809</v>
      </c>
      <c r="B7043" t="s">
        <v>72</v>
      </c>
      <c r="C7043" t="s">
        <v>13074</v>
      </c>
      <c r="D7043" t="s">
        <v>73</v>
      </c>
      <c r="G7043" t="s">
        <v>10645</v>
      </c>
      <c r="H7043" s="5" t="s">
        <v>13015</v>
      </c>
      <c r="I7043" s="8" t="str">
        <f t="shared" si="219"/>
        <v xml:space="preserve">24-Jul-23 </v>
      </c>
      <c r="J7043" s="5" t="s">
        <v>13069</v>
      </c>
      <c r="K7043" t="str">
        <f t="shared" ref="K7043:K7106" si="220">SUBSTITUTE(J7043, "A", "")</f>
        <v xml:space="preserve">20-Oct-23 </v>
      </c>
      <c r="L7043">
        <v>12</v>
      </c>
      <c r="M7043">
        <v>0</v>
      </c>
      <c r="N7043">
        <v>63</v>
      </c>
      <c r="O7043" s="2">
        <v>1</v>
      </c>
      <c r="Q7043" t="s">
        <v>340</v>
      </c>
    </row>
    <row r="7044" spans="1:17" x14ac:dyDescent="0.3">
      <c r="A7044" t="s">
        <v>9809</v>
      </c>
      <c r="B7044" t="s">
        <v>72</v>
      </c>
      <c r="C7044" t="s">
        <v>13075</v>
      </c>
      <c r="D7044" t="s">
        <v>73</v>
      </c>
      <c r="G7044" t="s">
        <v>13072</v>
      </c>
      <c r="H7044" s="5" t="s">
        <v>13015</v>
      </c>
      <c r="I7044" s="8" t="str">
        <f t="shared" ref="I7044:I7107" si="221">SUBSTITUTE(H7044, "A", "")</f>
        <v xml:space="preserve">24-Jul-23 </v>
      </c>
      <c r="J7044" s="5" t="s">
        <v>13073</v>
      </c>
      <c r="K7044" t="str">
        <f t="shared" si="220"/>
        <v xml:space="preserve">11-ug-23 </v>
      </c>
      <c r="L7044">
        <v>10</v>
      </c>
      <c r="M7044">
        <v>0</v>
      </c>
      <c r="N7044">
        <v>14</v>
      </c>
      <c r="O7044" s="2">
        <v>1</v>
      </c>
      <c r="Q7044" t="s">
        <v>340</v>
      </c>
    </row>
    <row r="7045" spans="1:17" x14ac:dyDescent="0.3">
      <c r="A7045" t="s">
        <v>9794</v>
      </c>
      <c r="B7045" t="s">
        <v>58</v>
      </c>
      <c r="C7045" t="s">
        <v>13076</v>
      </c>
      <c r="D7045" t="s">
        <v>59</v>
      </c>
      <c r="G7045" t="s">
        <v>13077</v>
      </c>
      <c r="H7045" s="5" t="s">
        <v>13015</v>
      </c>
      <c r="I7045" s="8" t="str">
        <f t="shared" si="221"/>
        <v xml:space="preserve">24-Jul-23 </v>
      </c>
      <c r="J7045" s="5" t="s">
        <v>12566</v>
      </c>
      <c r="K7045" t="str">
        <f t="shared" si="220"/>
        <v xml:space="preserve">28-Jul-23 </v>
      </c>
      <c r="L7045">
        <v>5</v>
      </c>
      <c r="M7045">
        <v>0</v>
      </c>
      <c r="N7045">
        <v>4</v>
      </c>
      <c r="O7045" s="2">
        <v>1</v>
      </c>
      <c r="Q7045" t="s">
        <v>340</v>
      </c>
    </row>
    <row r="7046" spans="1:17" x14ac:dyDescent="0.3">
      <c r="A7046" t="s">
        <v>9809</v>
      </c>
      <c r="B7046" t="s">
        <v>72</v>
      </c>
      <c r="C7046" t="s">
        <v>13078</v>
      </c>
      <c r="D7046" t="s">
        <v>73</v>
      </c>
      <c r="G7046" t="s">
        <v>13077</v>
      </c>
      <c r="H7046" s="5" t="s">
        <v>13015</v>
      </c>
      <c r="I7046" s="8" t="str">
        <f t="shared" si="221"/>
        <v xml:space="preserve">24-Jul-23 </v>
      </c>
      <c r="J7046" s="5" t="s">
        <v>12566</v>
      </c>
      <c r="K7046" t="str">
        <f t="shared" si="220"/>
        <v xml:space="preserve">28-Jul-23 </v>
      </c>
      <c r="L7046">
        <v>5</v>
      </c>
      <c r="M7046">
        <v>0</v>
      </c>
      <c r="N7046">
        <v>4</v>
      </c>
      <c r="O7046" s="2">
        <v>1</v>
      </c>
      <c r="Q7046" t="s">
        <v>340</v>
      </c>
    </row>
    <row r="7047" spans="1:17" x14ac:dyDescent="0.3">
      <c r="A7047" t="s">
        <v>5534</v>
      </c>
      <c r="B7047" t="s">
        <v>32</v>
      </c>
      <c r="C7047" t="s">
        <v>13079</v>
      </c>
      <c r="D7047" t="s">
        <v>33</v>
      </c>
      <c r="F7047" s="1">
        <v>45148</v>
      </c>
      <c r="G7047" t="s">
        <v>12212</v>
      </c>
      <c r="H7047" s="5" t="s">
        <v>13015</v>
      </c>
      <c r="I7047" s="8" t="str">
        <f t="shared" si="221"/>
        <v xml:space="preserve">24-Jul-23 </v>
      </c>
      <c r="J7047" s="5" t="s">
        <v>13015</v>
      </c>
      <c r="K7047" t="str">
        <f t="shared" si="220"/>
        <v xml:space="preserve">24-Jul-23 </v>
      </c>
      <c r="L7047">
        <v>0</v>
      </c>
      <c r="M7047">
        <v>0</v>
      </c>
      <c r="N7047">
        <v>0</v>
      </c>
      <c r="O7047" s="2">
        <v>1</v>
      </c>
      <c r="Q7047" t="s">
        <v>340</v>
      </c>
    </row>
    <row r="7048" spans="1:17" x14ac:dyDescent="0.3">
      <c r="A7048" t="s">
        <v>5534</v>
      </c>
      <c r="B7048" t="s">
        <v>32</v>
      </c>
      <c r="C7048" t="s">
        <v>13080</v>
      </c>
      <c r="D7048" t="s">
        <v>33</v>
      </c>
      <c r="F7048" s="1">
        <v>45141</v>
      </c>
      <c r="G7048" t="s">
        <v>13081</v>
      </c>
      <c r="H7048" s="5" t="s">
        <v>13067</v>
      </c>
      <c r="I7048" s="8" t="str">
        <f t="shared" si="221"/>
        <v xml:space="preserve">25-Jul-23 </v>
      </c>
      <c r="J7048" s="5" t="s">
        <v>13067</v>
      </c>
      <c r="K7048" t="str">
        <f t="shared" si="220"/>
        <v xml:space="preserve">25-Jul-23 </v>
      </c>
      <c r="L7048">
        <v>0</v>
      </c>
      <c r="M7048">
        <v>0</v>
      </c>
      <c r="N7048">
        <v>0</v>
      </c>
      <c r="O7048" s="2">
        <v>1</v>
      </c>
      <c r="Q7048" t="s">
        <v>340</v>
      </c>
    </row>
    <row r="7049" spans="1:17" x14ac:dyDescent="0.3">
      <c r="A7049" t="s">
        <v>5534</v>
      </c>
      <c r="B7049" t="s">
        <v>32</v>
      </c>
      <c r="C7049" t="s">
        <v>13082</v>
      </c>
      <c r="D7049" t="s">
        <v>33</v>
      </c>
      <c r="F7049" s="1">
        <v>45140</v>
      </c>
      <c r="G7049" t="s">
        <v>13083</v>
      </c>
      <c r="H7049" s="5" t="s">
        <v>13067</v>
      </c>
      <c r="I7049" s="8" t="str">
        <f t="shared" si="221"/>
        <v xml:space="preserve">25-Jul-23 </v>
      </c>
      <c r="J7049" s="5" t="s">
        <v>13067</v>
      </c>
      <c r="K7049" t="str">
        <f t="shared" si="220"/>
        <v xml:space="preserve">25-Jul-23 </v>
      </c>
      <c r="L7049">
        <v>0</v>
      </c>
      <c r="M7049">
        <v>0</v>
      </c>
      <c r="N7049">
        <v>0</v>
      </c>
      <c r="O7049" s="2">
        <v>1</v>
      </c>
      <c r="Q7049" t="s">
        <v>340</v>
      </c>
    </row>
    <row r="7050" spans="1:17" x14ac:dyDescent="0.3">
      <c r="A7050" t="s">
        <v>5534</v>
      </c>
      <c r="B7050" t="s">
        <v>32</v>
      </c>
      <c r="C7050" t="s">
        <v>13084</v>
      </c>
      <c r="D7050" t="s">
        <v>33</v>
      </c>
      <c r="F7050" s="1">
        <v>45141</v>
      </c>
      <c r="G7050" t="s">
        <v>13085</v>
      </c>
      <c r="H7050" s="5" t="s">
        <v>13067</v>
      </c>
      <c r="I7050" s="8" t="str">
        <f t="shared" si="221"/>
        <v xml:space="preserve">25-Jul-23 </v>
      </c>
      <c r="J7050" s="5" t="s">
        <v>13067</v>
      </c>
      <c r="K7050" t="str">
        <f t="shared" si="220"/>
        <v xml:space="preserve">25-Jul-23 </v>
      </c>
      <c r="L7050">
        <v>0</v>
      </c>
      <c r="M7050">
        <v>0</v>
      </c>
      <c r="N7050">
        <v>0</v>
      </c>
      <c r="O7050" s="2">
        <v>1</v>
      </c>
      <c r="Q7050" t="s">
        <v>340</v>
      </c>
    </row>
    <row r="7051" spans="1:17" x14ac:dyDescent="0.3">
      <c r="A7051" t="s">
        <v>5534</v>
      </c>
      <c r="B7051" t="s">
        <v>32</v>
      </c>
      <c r="C7051" t="s">
        <v>13086</v>
      </c>
      <c r="D7051" t="s">
        <v>33</v>
      </c>
      <c r="E7051" s="1">
        <v>45142</v>
      </c>
      <c r="F7051" s="1">
        <v>45148</v>
      </c>
      <c r="G7051" t="s">
        <v>13087</v>
      </c>
      <c r="H7051" s="5" t="s">
        <v>13067</v>
      </c>
      <c r="I7051" s="8" t="str">
        <f t="shared" si="221"/>
        <v xml:space="preserve">25-Jul-23 </v>
      </c>
      <c r="J7051" s="5" t="s">
        <v>13088</v>
      </c>
      <c r="K7051" t="str">
        <f t="shared" si="220"/>
        <v xml:space="preserve">26-Jul-23 </v>
      </c>
      <c r="L7051">
        <v>1</v>
      </c>
      <c r="M7051">
        <v>0</v>
      </c>
      <c r="N7051">
        <v>1</v>
      </c>
      <c r="O7051" s="2">
        <v>1</v>
      </c>
      <c r="Q7051" t="s">
        <v>340</v>
      </c>
    </row>
    <row r="7052" spans="1:17" x14ac:dyDescent="0.3">
      <c r="A7052" t="s">
        <v>5534</v>
      </c>
      <c r="B7052" t="s">
        <v>32</v>
      </c>
      <c r="C7052" t="s">
        <v>13089</v>
      </c>
      <c r="D7052" t="s">
        <v>33</v>
      </c>
      <c r="F7052" s="1">
        <v>45141</v>
      </c>
      <c r="G7052" t="s">
        <v>13090</v>
      </c>
      <c r="H7052" s="5" t="s">
        <v>13067</v>
      </c>
      <c r="I7052" s="8" t="str">
        <f t="shared" si="221"/>
        <v xml:space="preserve">25-Jul-23 </v>
      </c>
      <c r="J7052" s="5" t="s">
        <v>13067</v>
      </c>
      <c r="K7052" t="str">
        <f t="shared" si="220"/>
        <v xml:space="preserve">25-Jul-23 </v>
      </c>
      <c r="L7052">
        <v>0</v>
      </c>
      <c r="M7052">
        <v>0</v>
      </c>
      <c r="N7052">
        <v>0</v>
      </c>
      <c r="O7052" s="2">
        <v>1</v>
      </c>
      <c r="Q7052" t="s">
        <v>340</v>
      </c>
    </row>
    <row r="7053" spans="1:17" x14ac:dyDescent="0.3">
      <c r="A7053" t="s">
        <v>5534</v>
      </c>
      <c r="B7053" t="s">
        <v>32</v>
      </c>
      <c r="C7053" t="s">
        <v>13091</v>
      </c>
      <c r="D7053" t="s">
        <v>33</v>
      </c>
      <c r="F7053" s="1">
        <v>45141</v>
      </c>
      <c r="G7053" t="s">
        <v>13092</v>
      </c>
      <c r="H7053" s="5" t="s">
        <v>13067</v>
      </c>
      <c r="I7053" s="8" t="str">
        <f t="shared" si="221"/>
        <v xml:space="preserve">25-Jul-23 </v>
      </c>
      <c r="J7053" s="5" t="s">
        <v>13067</v>
      </c>
      <c r="K7053" t="str">
        <f t="shared" si="220"/>
        <v xml:space="preserve">25-Jul-23 </v>
      </c>
      <c r="L7053">
        <v>0</v>
      </c>
      <c r="M7053">
        <v>0</v>
      </c>
      <c r="N7053">
        <v>0</v>
      </c>
      <c r="O7053" s="2">
        <v>1</v>
      </c>
      <c r="Q7053" t="s">
        <v>340</v>
      </c>
    </row>
    <row r="7054" spans="1:17" x14ac:dyDescent="0.3">
      <c r="A7054" t="s">
        <v>11570</v>
      </c>
      <c r="B7054" t="s">
        <v>141</v>
      </c>
      <c r="C7054" t="s">
        <v>13093</v>
      </c>
      <c r="D7054" t="s">
        <v>142</v>
      </c>
      <c r="E7054" s="1">
        <v>45061</v>
      </c>
      <c r="F7054" s="1">
        <v>45062</v>
      </c>
      <c r="G7054" t="s">
        <v>11880</v>
      </c>
      <c r="H7054" s="5" t="s">
        <v>13088</v>
      </c>
      <c r="I7054" s="8" t="str">
        <f t="shared" si="221"/>
        <v xml:space="preserve">26-Jul-23 </v>
      </c>
      <c r="J7054" s="5" t="s">
        <v>12566</v>
      </c>
      <c r="K7054" t="str">
        <f t="shared" si="220"/>
        <v xml:space="preserve">28-Jul-23 </v>
      </c>
      <c r="L7054">
        <v>2</v>
      </c>
      <c r="M7054">
        <v>0</v>
      </c>
      <c r="N7054">
        <v>2</v>
      </c>
      <c r="O7054" s="2">
        <v>1</v>
      </c>
      <c r="Q7054" t="s">
        <v>340</v>
      </c>
    </row>
    <row r="7055" spans="1:17" x14ac:dyDescent="0.3">
      <c r="A7055" t="s">
        <v>3502</v>
      </c>
      <c r="B7055" t="s">
        <v>23</v>
      </c>
      <c r="C7055" t="s">
        <v>13094</v>
      </c>
      <c r="D7055" t="s">
        <v>24</v>
      </c>
      <c r="E7055" s="1">
        <v>45064</v>
      </c>
      <c r="F7055" s="1">
        <v>45077</v>
      </c>
      <c r="G7055" t="s">
        <v>13095</v>
      </c>
      <c r="H7055" s="5" t="s">
        <v>12566</v>
      </c>
      <c r="I7055" s="8" t="str">
        <f t="shared" si="221"/>
        <v xml:space="preserve">28-Jul-23 </v>
      </c>
      <c r="J7055" s="5" t="s">
        <v>13096</v>
      </c>
      <c r="K7055" t="str">
        <f t="shared" si="220"/>
        <v xml:space="preserve">19-Sep-23 </v>
      </c>
      <c r="L7055">
        <v>9</v>
      </c>
      <c r="M7055">
        <v>0</v>
      </c>
      <c r="N7055">
        <v>36</v>
      </c>
      <c r="O7055" s="2">
        <v>1</v>
      </c>
      <c r="Q7055" t="s">
        <v>340</v>
      </c>
    </row>
    <row r="7056" spans="1:17" x14ac:dyDescent="0.3">
      <c r="A7056" t="s">
        <v>3510</v>
      </c>
      <c r="B7056" t="s">
        <v>45</v>
      </c>
      <c r="C7056" t="s">
        <v>13097</v>
      </c>
      <c r="D7056" t="s">
        <v>46</v>
      </c>
      <c r="E7056" s="1">
        <v>45064</v>
      </c>
      <c r="F7056" s="1">
        <v>45077</v>
      </c>
      <c r="G7056" t="s">
        <v>13098</v>
      </c>
      <c r="H7056" s="5" t="s">
        <v>12566</v>
      </c>
      <c r="I7056" s="8" t="str">
        <f t="shared" si="221"/>
        <v xml:space="preserve">28-Jul-23 </v>
      </c>
      <c r="J7056" s="5" t="s">
        <v>13096</v>
      </c>
      <c r="K7056" t="str">
        <f t="shared" si="220"/>
        <v xml:space="preserve">19-Sep-23 </v>
      </c>
      <c r="L7056">
        <v>9</v>
      </c>
      <c r="M7056">
        <v>0</v>
      </c>
      <c r="N7056">
        <v>36</v>
      </c>
      <c r="O7056" s="2">
        <v>1</v>
      </c>
      <c r="Q7056" t="s">
        <v>340</v>
      </c>
    </row>
    <row r="7057" spans="1:17" x14ac:dyDescent="0.3">
      <c r="A7057" t="s">
        <v>11570</v>
      </c>
      <c r="B7057" t="s">
        <v>141</v>
      </c>
      <c r="C7057" t="s">
        <v>13099</v>
      </c>
      <c r="D7057" t="s">
        <v>142</v>
      </c>
      <c r="G7057" t="s">
        <v>13100</v>
      </c>
      <c r="H7057" s="5" t="s">
        <v>12566</v>
      </c>
      <c r="I7057" s="8" t="str">
        <f t="shared" si="221"/>
        <v xml:space="preserve">28-Jul-23 </v>
      </c>
      <c r="J7057" s="5" t="s">
        <v>12566</v>
      </c>
      <c r="K7057" t="str">
        <f t="shared" si="220"/>
        <v xml:space="preserve">28-Jul-23 </v>
      </c>
      <c r="L7057">
        <v>1</v>
      </c>
      <c r="M7057">
        <v>0</v>
      </c>
      <c r="N7057">
        <v>0</v>
      </c>
      <c r="O7057" s="2">
        <v>1</v>
      </c>
      <c r="Q7057" t="s">
        <v>340</v>
      </c>
    </row>
    <row r="7058" spans="1:17" x14ac:dyDescent="0.3">
      <c r="A7058" t="s">
        <v>9794</v>
      </c>
      <c r="B7058" t="s">
        <v>58</v>
      </c>
      <c r="C7058" t="s">
        <v>13101</v>
      </c>
      <c r="D7058" t="s">
        <v>59</v>
      </c>
      <c r="G7058" t="s">
        <v>13102</v>
      </c>
      <c r="H7058" s="5" t="s">
        <v>12566</v>
      </c>
      <c r="I7058" s="8" t="str">
        <f t="shared" si="221"/>
        <v xml:space="preserve">28-Jul-23 </v>
      </c>
      <c r="J7058" s="5" t="s">
        <v>12566</v>
      </c>
      <c r="K7058" t="str">
        <f t="shared" si="220"/>
        <v xml:space="preserve">28-Jul-23 </v>
      </c>
      <c r="L7058">
        <v>0</v>
      </c>
      <c r="M7058">
        <v>0</v>
      </c>
      <c r="N7058">
        <v>0</v>
      </c>
      <c r="O7058" s="2">
        <v>1</v>
      </c>
      <c r="Q7058" t="s">
        <v>340</v>
      </c>
    </row>
    <row r="7059" spans="1:17" x14ac:dyDescent="0.3">
      <c r="A7059" t="s">
        <v>9809</v>
      </c>
      <c r="B7059" t="s">
        <v>72</v>
      </c>
      <c r="C7059" t="s">
        <v>13103</v>
      </c>
      <c r="D7059" t="s">
        <v>73</v>
      </c>
      <c r="G7059" t="s">
        <v>13102</v>
      </c>
      <c r="H7059" s="5" t="s">
        <v>12566</v>
      </c>
      <c r="I7059" s="8" t="str">
        <f t="shared" si="221"/>
        <v xml:space="preserve">28-Jul-23 </v>
      </c>
      <c r="J7059" s="5" t="s">
        <v>12566</v>
      </c>
      <c r="K7059" t="str">
        <f t="shared" si="220"/>
        <v xml:space="preserve">28-Jul-23 </v>
      </c>
      <c r="L7059">
        <v>0</v>
      </c>
      <c r="M7059">
        <v>0</v>
      </c>
      <c r="N7059">
        <v>0</v>
      </c>
      <c r="O7059" s="2">
        <v>1</v>
      </c>
      <c r="Q7059" t="s">
        <v>340</v>
      </c>
    </row>
    <row r="7060" spans="1:17" x14ac:dyDescent="0.3">
      <c r="A7060" t="s">
        <v>9794</v>
      </c>
      <c r="B7060" t="s">
        <v>58</v>
      </c>
      <c r="C7060" t="s">
        <v>13104</v>
      </c>
      <c r="D7060" t="s">
        <v>59</v>
      </c>
      <c r="F7060" s="1">
        <v>45006</v>
      </c>
      <c r="G7060" t="s">
        <v>13105</v>
      </c>
      <c r="H7060" s="5" t="s">
        <v>11327</v>
      </c>
      <c r="I7060" s="8" t="str">
        <f t="shared" si="221"/>
        <v xml:space="preserve">31-Jul-23 </v>
      </c>
      <c r="J7060" s="5" t="s">
        <v>11327</v>
      </c>
      <c r="K7060" t="str">
        <f t="shared" si="220"/>
        <v xml:space="preserve">31-Jul-23 </v>
      </c>
      <c r="L7060">
        <v>0</v>
      </c>
      <c r="M7060">
        <v>0</v>
      </c>
      <c r="N7060">
        <v>0</v>
      </c>
      <c r="O7060" s="2">
        <v>1</v>
      </c>
      <c r="Q7060" t="s">
        <v>340</v>
      </c>
    </row>
    <row r="7061" spans="1:17" x14ac:dyDescent="0.3">
      <c r="A7061" t="s">
        <v>9794</v>
      </c>
      <c r="B7061" t="s">
        <v>58</v>
      </c>
      <c r="C7061" t="s">
        <v>13106</v>
      </c>
      <c r="D7061" t="s">
        <v>59</v>
      </c>
      <c r="E7061" s="1">
        <v>45133</v>
      </c>
      <c r="F7061" s="1">
        <v>45146</v>
      </c>
      <c r="G7061" t="s">
        <v>9399</v>
      </c>
      <c r="H7061" s="5" t="s">
        <v>11327</v>
      </c>
      <c r="I7061" s="8" t="str">
        <f t="shared" si="221"/>
        <v xml:space="preserve">31-Jul-23 </v>
      </c>
      <c r="J7061" s="5" t="s">
        <v>13107</v>
      </c>
      <c r="K7061" t="str">
        <f t="shared" si="220"/>
        <v xml:space="preserve">23-ug-23 </v>
      </c>
      <c r="L7061">
        <v>5</v>
      </c>
      <c r="M7061">
        <v>0</v>
      </c>
      <c r="N7061">
        <v>18</v>
      </c>
      <c r="O7061" s="2">
        <v>1</v>
      </c>
      <c r="Q7061" t="s">
        <v>340</v>
      </c>
    </row>
    <row r="7062" spans="1:17" x14ac:dyDescent="0.3">
      <c r="A7062" t="s">
        <v>9809</v>
      </c>
      <c r="B7062" t="s">
        <v>72</v>
      </c>
      <c r="C7062" t="s">
        <v>13108</v>
      </c>
      <c r="D7062" t="s">
        <v>73</v>
      </c>
      <c r="F7062" s="1">
        <v>45006</v>
      </c>
      <c r="G7062" t="s">
        <v>13105</v>
      </c>
      <c r="H7062" s="5" t="s">
        <v>11327</v>
      </c>
      <c r="I7062" s="8" t="str">
        <f t="shared" si="221"/>
        <v xml:space="preserve">31-Jul-23 </v>
      </c>
      <c r="J7062" s="5" t="s">
        <v>11327</v>
      </c>
      <c r="K7062" t="str">
        <f t="shared" si="220"/>
        <v xml:space="preserve">31-Jul-23 </v>
      </c>
      <c r="L7062">
        <v>0</v>
      </c>
      <c r="M7062">
        <v>0</v>
      </c>
      <c r="N7062">
        <v>0</v>
      </c>
      <c r="O7062" s="2">
        <v>1</v>
      </c>
      <c r="Q7062" t="s">
        <v>340</v>
      </c>
    </row>
    <row r="7063" spans="1:17" x14ac:dyDescent="0.3">
      <c r="A7063" t="s">
        <v>9809</v>
      </c>
      <c r="B7063" t="s">
        <v>72</v>
      </c>
      <c r="C7063" t="s">
        <v>13109</v>
      </c>
      <c r="D7063" t="s">
        <v>73</v>
      </c>
      <c r="E7063" s="1">
        <v>45133</v>
      </c>
      <c r="F7063" s="1">
        <v>45146</v>
      </c>
      <c r="G7063" t="s">
        <v>9399</v>
      </c>
      <c r="H7063" s="5" t="s">
        <v>11327</v>
      </c>
      <c r="I7063" s="8" t="str">
        <f t="shared" si="221"/>
        <v xml:space="preserve">31-Jul-23 </v>
      </c>
      <c r="J7063" s="5" t="s">
        <v>13107</v>
      </c>
      <c r="K7063" t="str">
        <f t="shared" si="220"/>
        <v xml:space="preserve">23-ug-23 </v>
      </c>
      <c r="L7063">
        <v>5</v>
      </c>
      <c r="M7063">
        <v>0</v>
      </c>
      <c r="N7063">
        <v>18</v>
      </c>
      <c r="O7063" s="2">
        <v>1</v>
      </c>
      <c r="Q7063" t="s">
        <v>340</v>
      </c>
    </row>
    <row r="7064" spans="1:17" x14ac:dyDescent="0.3">
      <c r="A7064" t="s">
        <v>9794</v>
      </c>
      <c r="B7064" t="s">
        <v>58</v>
      </c>
      <c r="C7064" t="s">
        <v>13110</v>
      </c>
      <c r="D7064" t="s">
        <v>59</v>
      </c>
      <c r="E7064" s="1">
        <v>45131</v>
      </c>
      <c r="F7064" s="1">
        <v>45138</v>
      </c>
      <c r="G7064" t="s">
        <v>13111</v>
      </c>
      <c r="H7064" s="5" t="s">
        <v>11327</v>
      </c>
      <c r="I7064" s="8" t="str">
        <f t="shared" si="221"/>
        <v xml:space="preserve">31-Jul-23 </v>
      </c>
      <c r="J7064" s="5" t="s">
        <v>13112</v>
      </c>
      <c r="K7064" t="str">
        <f t="shared" si="220"/>
        <v xml:space="preserve">29-Sep-23 </v>
      </c>
      <c r="L7064">
        <v>6</v>
      </c>
      <c r="M7064">
        <v>0</v>
      </c>
      <c r="N7064">
        <v>44</v>
      </c>
      <c r="O7064" s="2">
        <v>1</v>
      </c>
      <c r="Q7064" t="s">
        <v>340</v>
      </c>
    </row>
    <row r="7065" spans="1:17" x14ac:dyDescent="0.3">
      <c r="A7065" t="s">
        <v>9809</v>
      </c>
      <c r="B7065" t="s">
        <v>72</v>
      </c>
      <c r="C7065" t="s">
        <v>13113</v>
      </c>
      <c r="D7065" t="s">
        <v>73</v>
      </c>
      <c r="E7065" s="1">
        <v>45131</v>
      </c>
      <c r="F7065" s="1">
        <v>45138</v>
      </c>
      <c r="G7065" t="s">
        <v>13111</v>
      </c>
      <c r="H7065" s="5" t="s">
        <v>11327</v>
      </c>
      <c r="I7065" s="8" t="str">
        <f t="shared" si="221"/>
        <v xml:space="preserve">31-Jul-23 </v>
      </c>
      <c r="J7065" s="5" t="s">
        <v>13112</v>
      </c>
      <c r="K7065" t="str">
        <f t="shared" si="220"/>
        <v xml:space="preserve">29-Sep-23 </v>
      </c>
      <c r="L7065">
        <v>6</v>
      </c>
      <c r="M7065">
        <v>0</v>
      </c>
      <c r="N7065">
        <v>44</v>
      </c>
      <c r="O7065" s="2">
        <v>1</v>
      </c>
      <c r="Q7065" t="s">
        <v>340</v>
      </c>
    </row>
    <row r="7066" spans="1:17" x14ac:dyDescent="0.3">
      <c r="A7066" t="s">
        <v>9794</v>
      </c>
      <c r="B7066" t="s">
        <v>58</v>
      </c>
      <c r="C7066" t="s">
        <v>13114</v>
      </c>
      <c r="D7066" t="s">
        <v>59</v>
      </c>
      <c r="G7066" t="s">
        <v>13115</v>
      </c>
      <c r="H7066" s="5" t="s">
        <v>11327</v>
      </c>
      <c r="I7066" s="8" t="str">
        <f t="shared" si="221"/>
        <v xml:space="preserve">31-Jul-23 </v>
      </c>
      <c r="J7066" s="5" t="s">
        <v>11327</v>
      </c>
      <c r="K7066" t="str">
        <f t="shared" si="220"/>
        <v xml:space="preserve">31-Jul-23 </v>
      </c>
      <c r="L7066">
        <v>0</v>
      </c>
      <c r="M7066">
        <v>0</v>
      </c>
      <c r="N7066">
        <v>0</v>
      </c>
      <c r="O7066" s="2">
        <v>1</v>
      </c>
      <c r="Q7066" t="s">
        <v>340</v>
      </c>
    </row>
    <row r="7067" spans="1:17" x14ac:dyDescent="0.3">
      <c r="A7067" t="s">
        <v>5534</v>
      </c>
      <c r="B7067" t="s">
        <v>32</v>
      </c>
      <c r="C7067" t="s">
        <v>13116</v>
      </c>
      <c r="D7067" t="s">
        <v>33</v>
      </c>
      <c r="F7067" s="1">
        <v>45119</v>
      </c>
      <c r="G7067" t="s">
        <v>13117</v>
      </c>
      <c r="H7067" s="5" t="s">
        <v>11327</v>
      </c>
      <c r="I7067" s="8" t="str">
        <f t="shared" si="221"/>
        <v xml:space="preserve">31-Jul-23 </v>
      </c>
      <c r="J7067" s="5" t="s">
        <v>11327</v>
      </c>
      <c r="K7067" t="str">
        <f t="shared" si="220"/>
        <v xml:space="preserve">31-Jul-23 </v>
      </c>
      <c r="L7067">
        <v>0</v>
      </c>
      <c r="M7067">
        <v>0</v>
      </c>
      <c r="N7067">
        <v>0</v>
      </c>
      <c r="O7067" s="2">
        <v>1</v>
      </c>
      <c r="Q7067" t="s">
        <v>340</v>
      </c>
    </row>
    <row r="7068" spans="1:17" x14ac:dyDescent="0.3">
      <c r="A7068" t="s">
        <v>9809</v>
      </c>
      <c r="B7068" t="s">
        <v>72</v>
      </c>
      <c r="C7068" t="s">
        <v>13118</v>
      </c>
      <c r="D7068" t="s">
        <v>73</v>
      </c>
      <c r="G7068" t="s">
        <v>13115</v>
      </c>
      <c r="H7068" s="5" t="s">
        <v>11327</v>
      </c>
      <c r="I7068" s="8" t="str">
        <f t="shared" si="221"/>
        <v xml:space="preserve">31-Jul-23 </v>
      </c>
      <c r="J7068" s="5" t="s">
        <v>11327</v>
      </c>
      <c r="K7068" t="str">
        <f t="shared" si="220"/>
        <v xml:space="preserve">31-Jul-23 </v>
      </c>
      <c r="L7068">
        <v>0</v>
      </c>
      <c r="M7068">
        <v>0</v>
      </c>
      <c r="N7068">
        <v>0</v>
      </c>
      <c r="O7068" s="2">
        <v>1</v>
      </c>
      <c r="Q7068" t="s">
        <v>340</v>
      </c>
    </row>
    <row r="7069" spans="1:17" x14ac:dyDescent="0.3">
      <c r="A7069" t="s">
        <v>11570</v>
      </c>
      <c r="B7069" t="s">
        <v>141</v>
      </c>
      <c r="C7069" t="s">
        <v>13119</v>
      </c>
      <c r="D7069" t="s">
        <v>142</v>
      </c>
      <c r="F7069" s="1">
        <v>45065</v>
      </c>
      <c r="G7069" t="s">
        <v>13120</v>
      </c>
      <c r="H7069" s="5" t="s">
        <v>13121</v>
      </c>
      <c r="I7069" s="8" t="str">
        <f t="shared" si="221"/>
        <v xml:space="preserve">02-ug-23 </v>
      </c>
      <c r="J7069" s="5" t="s">
        <v>13121</v>
      </c>
      <c r="K7069" t="str">
        <f t="shared" si="220"/>
        <v xml:space="preserve">02-ug-23 </v>
      </c>
      <c r="L7069">
        <v>0</v>
      </c>
      <c r="M7069">
        <v>0</v>
      </c>
      <c r="N7069">
        <v>0</v>
      </c>
      <c r="O7069" s="2">
        <v>1</v>
      </c>
      <c r="Q7069" t="s">
        <v>340</v>
      </c>
    </row>
    <row r="7070" spans="1:17" x14ac:dyDescent="0.3">
      <c r="A7070" t="s">
        <v>11570</v>
      </c>
      <c r="B7070" t="s">
        <v>141</v>
      </c>
      <c r="C7070" t="s">
        <v>13122</v>
      </c>
      <c r="D7070" t="s">
        <v>142</v>
      </c>
      <c r="F7070" s="1">
        <v>45065</v>
      </c>
      <c r="G7070" t="s">
        <v>11895</v>
      </c>
      <c r="H7070" s="5" t="s">
        <v>13121</v>
      </c>
      <c r="I7070" s="8" t="str">
        <f t="shared" si="221"/>
        <v xml:space="preserve">02-ug-23 </v>
      </c>
      <c r="J7070" s="5" t="s">
        <v>13121</v>
      </c>
      <c r="K7070" t="str">
        <f t="shared" si="220"/>
        <v xml:space="preserve">02-ug-23 </v>
      </c>
      <c r="L7070">
        <v>0</v>
      </c>
      <c r="M7070">
        <v>0</v>
      </c>
      <c r="N7070">
        <v>0</v>
      </c>
      <c r="O7070" s="2">
        <v>1</v>
      </c>
      <c r="Q7070" t="s">
        <v>340</v>
      </c>
    </row>
    <row r="7071" spans="1:17" x14ac:dyDescent="0.3">
      <c r="A7071" t="s">
        <v>11570</v>
      </c>
      <c r="B7071" t="s">
        <v>141</v>
      </c>
      <c r="C7071" t="s">
        <v>13123</v>
      </c>
      <c r="D7071" t="s">
        <v>142</v>
      </c>
      <c r="F7071" s="1">
        <v>45065</v>
      </c>
      <c r="G7071" t="s">
        <v>13124</v>
      </c>
      <c r="H7071" s="5" t="s">
        <v>13121</v>
      </c>
      <c r="I7071" s="8" t="str">
        <f t="shared" si="221"/>
        <v xml:space="preserve">02-ug-23 </v>
      </c>
      <c r="J7071" s="5" t="s">
        <v>13121</v>
      </c>
      <c r="K7071" t="str">
        <f t="shared" si="220"/>
        <v xml:space="preserve">02-ug-23 </v>
      </c>
      <c r="L7071">
        <v>0</v>
      </c>
      <c r="M7071">
        <v>0</v>
      </c>
      <c r="N7071">
        <v>0</v>
      </c>
      <c r="O7071" s="2">
        <v>1</v>
      </c>
      <c r="Q7071" t="s">
        <v>340</v>
      </c>
    </row>
    <row r="7072" spans="1:17" x14ac:dyDescent="0.3">
      <c r="A7072" t="s">
        <v>9794</v>
      </c>
      <c r="B7072" t="s">
        <v>58</v>
      </c>
      <c r="C7072" t="s">
        <v>13125</v>
      </c>
      <c r="D7072" t="s">
        <v>59</v>
      </c>
      <c r="E7072" s="1">
        <v>45167</v>
      </c>
      <c r="F7072" s="1">
        <v>45180</v>
      </c>
      <c r="G7072" t="s">
        <v>13126</v>
      </c>
      <c r="H7072" s="5" t="s">
        <v>13127</v>
      </c>
      <c r="I7072" s="8" t="str">
        <f t="shared" si="221"/>
        <v xml:space="preserve">03-ug-23 </v>
      </c>
      <c r="J7072" s="5" t="s">
        <v>12460</v>
      </c>
      <c r="K7072" t="str">
        <f t="shared" si="220"/>
        <v xml:space="preserve">10-Nov-23 </v>
      </c>
      <c r="L7072">
        <v>19</v>
      </c>
      <c r="M7072">
        <v>0</v>
      </c>
      <c r="N7072">
        <v>70</v>
      </c>
      <c r="O7072" s="2">
        <v>1</v>
      </c>
      <c r="Q7072" t="s">
        <v>340</v>
      </c>
    </row>
    <row r="7073" spans="1:17" x14ac:dyDescent="0.3">
      <c r="A7073" t="s">
        <v>9809</v>
      </c>
      <c r="B7073" t="s">
        <v>72</v>
      </c>
      <c r="C7073" t="s">
        <v>13128</v>
      </c>
      <c r="D7073" t="s">
        <v>73</v>
      </c>
      <c r="E7073" s="1">
        <v>45167</v>
      </c>
      <c r="F7073" s="1">
        <v>45180</v>
      </c>
      <c r="G7073" t="s">
        <v>13126</v>
      </c>
      <c r="H7073" s="5" t="s">
        <v>13127</v>
      </c>
      <c r="I7073" s="8" t="str">
        <f t="shared" si="221"/>
        <v xml:space="preserve">03-ug-23 </v>
      </c>
      <c r="J7073" s="5" t="s">
        <v>12460</v>
      </c>
      <c r="K7073" t="str">
        <f t="shared" si="220"/>
        <v xml:space="preserve">10-Nov-23 </v>
      </c>
      <c r="L7073">
        <v>19</v>
      </c>
      <c r="M7073">
        <v>0</v>
      </c>
      <c r="N7073">
        <v>71</v>
      </c>
      <c r="O7073" s="2">
        <v>1</v>
      </c>
      <c r="Q7073" t="s">
        <v>340</v>
      </c>
    </row>
    <row r="7074" spans="1:17" x14ac:dyDescent="0.3">
      <c r="A7074" t="s">
        <v>9794</v>
      </c>
      <c r="B7074" t="s">
        <v>58</v>
      </c>
      <c r="C7074" t="s">
        <v>13129</v>
      </c>
      <c r="D7074" t="s">
        <v>59</v>
      </c>
      <c r="G7074" t="s">
        <v>13130</v>
      </c>
      <c r="H7074" s="5" t="s">
        <v>13131</v>
      </c>
      <c r="I7074" s="8" t="str">
        <f t="shared" si="221"/>
        <v xml:space="preserve">04-ug-23 </v>
      </c>
      <c r="J7074" s="5" t="s">
        <v>13132</v>
      </c>
      <c r="K7074" t="str">
        <f t="shared" si="220"/>
        <v xml:space="preserve">08-Dec-23 </v>
      </c>
      <c r="L7074">
        <v>5</v>
      </c>
      <c r="M7074">
        <v>0</v>
      </c>
      <c r="N7074">
        <v>90</v>
      </c>
      <c r="O7074" s="2">
        <v>1</v>
      </c>
      <c r="Q7074" t="s">
        <v>340</v>
      </c>
    </row>
    <row r="7075" spans="1:17" x14ac:dyDescent="0.3">
      <c r="A7075" t="s">
        <v>9809</v>
      </c>
      <c r="B7075" t="s">
        <v>72</v>
      </c>
      <c r="C7075" t="s">
        <v>13133</v>
      </c>
      <c r="D7075" t="s">
        <v>73</v>
      </c>
      <c r="G7075" t="s">
        <v>13130</v>
      </c>
      <c r="H7075" s="5" t="s">
        <v>13131</v>
      </c>
      <c r="I7075" s="8" t="str">
        <f t="shared" si="221"/>
        <v xml:space="preserve">04-ug-23 </v>
      </c>
      <c r="J7075" s="5" t="s">
        <v>13132</v>
      </c>
      <c r="K7075" t="str">
        <f t="shared" si="220"/>
        <v xml:space="preserve">08-Dec-23 </v>
      </c>
      <c r="L7075">
        <v>5</v>
      </c>
      <c r="M7075">
        <v>0</v>
      </c>
      <c r="N7075">
        <v>89</v>
      </c>
      <c r="O7075" s="2">
        <v>1</v>
      </c>
      <c r="Q7075" t="s">
        <v>340</v>
      </c>
    </row>
    <row r="7076" spans="1:17" x14ac:dyDescent="0.3">
      <c r="A7076" t="s">
        <v>11570</v>
      </c>
      <c r="B7076" t="s">
        <v>141</v>
      </c>
      <c r="C7076" t="s">
        <v>13134</v>
      </c>
      <c r="D7076" t="s">
        <v>142</v>
      </c>
      <c r="E7076" s="1">
        <v>45068</v>
      </c>
      <c r="F7076" s="1">
        <v>45082</v>
      </c>
      <c r="G7076" t="s">
        <v>203</v>
      </c>
      <c r="H7076" s="5" t="s">
        <v>13131</v>
      </c>
      <c r="I7076" s="8" t="str">
        <f t="shared" si="221"/>
        <v xml:space="preserve">04-ug-23 </v>
      </c>
      <c r="J7076" s="5" t="s">
        <v>13135</v>
      </c>
      <c r="K7076" t="str">
        <f t="shared" si="220"/>
        <v xml:space="preserve">08-ug-23 </v>
      </c>
      <c r="L7076">
        <v>10</v>
      </c>
      <c r="M7076">
        <v>0</v>
      </c>
      <c r="N7076">
        <v>2</v>
      </c>
      <c r="O7076" s="2">
        <v>1</v>
      </c>
      <c r="Q7076" t="s">
        <v>340</v>
      </c>
    </row>
    <row r="7077" spans="1:17" x14ac:dyDescent="0.3">
      <c r="A7077" t="s">
        <v>11570</v>
      </c>
      <c r="B7077" t="s">
        <v>141</v>
      </c>
      <c r="C7077" t="s">
        <v>13136</v>
      </c>
      <c r="D7077" t="s">
        <v>142</v>
      </c>
      <c r="E7077" s="1">
        <v>45145</v>
      </c>
      <c r="F7077" s="1">
        <v>45191</v>
      </c>
      <c r="G7077" t="s">
        <v>13137</v>
      </c>
      <c r="H7077" s="5" t="s">
        <v>13138</v>
      </c>
      <c r="I7077" s="8" t="str">
        <f t="shared" si="221"/>
        <v xml:space="preserve">07-ug-23 </v>
      </c>
      <c r="J7077" s="5" t="s">
        <v>13018</v>
      </c>
      <c r="K7077" t="str">
        <f t="shared" si="220"/>
        <v xml:space="preserve">25-Sep-23 </v>
      </c>
      <c r="L7077">
        <v>34</v>
      </c>
      <c r="M7077">
        <v>0</v>
      </c>
      <c r="N7077">
        <v>34</v>
      </c>
      <c r="O7077" s="2">
        <v>1</v>
      </c>
      <c r="Q7077" t="s">
        <v>340</v>
      </c>
    </row>
    <row r="7078" spans="1:17" x14ac:dyDescent="0.3">
      <c r="A7078" t="s">
        <v>5534</v>
      </c>
      <c r="B7078" t="s">
        <v>32</v>
      </c>
      <c r="C7078" t="s">
        <v>13139</v>
      </c>
      <c r="D7078" t="s">
        <v>33</v>
      </c>
      <c r="E7078" s="1">
        <v>45120</v>
      </c>
      <c r="F7078" s="1">
        <v>45133</v>
      </c>
      <c r="G7078" t="s">
        <v>13140</v>
      </c>
      <c r="H7078" s="5" t="s">
        <v>13135</v>
      </c>
      <c r="I7078" s="8" t="str">
        <f t="shared" si="221"/>
        <v xml:space="preserve">08-ug-23 </v>
      </c>
      <c r="J7078" s="5" t="s">
        <v>13141</v>
      </c>
      <c r="K7078" t="str">
        <f t="shared" si="220"/>
        <v xml:space="preserve">08-Nov-23 </v>
      </c>
      <c r="L7078">
        <v>3</v>
      </c>
      <c r="M7078">
        <v>0</v>
      </c>
      <c r="N7078">
        <v>66</v>
      </c>
      <c r="O7078" s="2">
        <v>1</v>
      </c>
      <c r="Q7078" t="s">
        <v>340</v>
      </c>
    </row>
    <row r="7079" spans="1:17" x14ac:dyDescent="0.3">
      <c r="A7079" t="s">
        <v>11570</v>
      </c>
      <c r="B7079" t="s">
        <v>141</v>
      </c>
      <c r="C7079" t="s">
        <v>13142</v>
      </c>
      <c r="D7079" t="s">
        <v>142</v>
      </c>
      <c r="E7079" s="1">
        <v>45083</v>
      </c>
      <c r="F7079" s="1">
        <v>45089</v>
      </c>
      <c r="G7079" t="s">
        <v>247</v>
      </c>
      <c r="H7079" s="5" t="s">
        <v>13143</v>
      </c>
      <c r="I7079" s="8" t="str">
        <f t="shared" si="221"/>
        <v xml:space="preserve">09-ug-23 </v>
      </c>
      <c r="J7079" s="5" t="s">
        <v>13144</v>
      </c>
      <c r="K7079" t="str">
        <f t="shared" si="220"/>
        <v xml:space="preserve">15-ug-23 </v>
      </c>
      <c r="L7079">
        <v>5</v>
      </c>
      <c r="M7079">
        <v>0</v>
      </c>
      <c r="N7079">
        <v>4</v>
      </c>
      <c r="O7079" s="2">
        <v>1</v>
      </c>
      <c r="Q7079" t="s">
        <v>340</v>
      </c>
    </row>
    <row r="7080" spans="1:17" x14ac:dyDescent="0.3">
      <c r="A7080" t="s">
        <v>5534</v>
      </c>
      <c r="B7080" t="s">
        <v>32</v>
      </c>
      <c r="C7080" t="s">
        <v>13145</v>
      </c>
      <c r="D7080" t="s">
        <v>33</v>
      </c>
      <c r="E7080" s="1">
        <v>45196</v>
      </c>
      <c r="F7080" s="1">
        <v>45223</v>
      </c>
      <c r="G7080" t="s">
        <v>13146</v>
      </c>
      <c r="H7080" s="5" t="s">
        <v>13073</v>
      </c>
      <c r="I7080" s="8" t="str">
        <f t="shared" si="221"/>
        <v xml:space="preserve">11-ug-23 </v>
      </c>
      <c r="J7080" s="5" t="s">
        <v>13147</v>
      </c>
      <c r="K7080" t="str">
        <f t="shared" si="220"/>
        <v xml:space="preserve">25-ug-23 </v>
      </c>
      <c r="L7080">
        <v>13</v>
      </c>
      <c r="M7080">
        <v>0</v>
      </c>
      <c r="N7080">
        <v>10</v>
      </c>
      <c r="O7080" s="2">
        <v>1</v>
      </c>
      <c r="Q7080" t="s">
        <v>340</v>
      </c>
    </row>
    <row r="7081" spans="1:17" x14ac:dyDescent="0.3">
      <c r="A7081" t="s">
        <v>5534</v>
      </c>
      <c r="B7081" t="s">
        <v>32</v>
      </c>
      <c r="C7081" t="s">
        <v>13148</v>
      </c>
      <c r="D7081" t="s">
        <v>33</v>
      </c>
      <c r="E7081" s="1">
        <v>45196</v>
      </c>
      <c r="F7081" s="1">
        <v>45209</v>
      </c>
      <c r="G7081" t="s">
        <v>13149</v>
      </c>
      <c r="H7081" s="5" t="s">
        <v>13073</v>
      </c>
      <c r="I7081" s="8" t="str">
        <f t="shared" si="221"/>
        <v xml:space="preserve">11-ug-23 </v>
      </c>
      <c r="J7081" s="5" t="s">
        <v>13147</v>
      </c>
      <c r="K7081" t="str">
        <f t="shared" si="220"/>
        <v xml:space="preserve">25-ug-23 </v>
      </c>
      <c r="L7081">
        <v>13</v>
      </c>
      <c r="M7081">
        <v>0</v>
      </c>
      <c r="N7081">
        <v>10</v>
      </c>
      <c r="O7081" s="2">
        <v>1</v>
      </c>
      <c r="Q7081" t="s">
        <v>340</v>
      </c>
    </row>
    <row r="7082" spans="1:17" x14ac:dyDescent="0.3">
      <c r="A7082" t="s">
        <v>9794</v>
      </c>
      <c r="B7082" t="s">
        <v>58</v>
      </c>
      <c r="C7082" t="s">
        <v>13150</v>
      </c>
      <c r="D7082" t="s">
        <v>59</v>
      </c>
      <c r="E7082" s="1">
        <v>45215</v>
      </c>
      <c r="F7082" s="1">
        <v>45215</v>
      </c>
      <c r="G7082" t="s">
        <v>13151</v>
      </c>
      <c r="H7082" s="5" t="s">
        <v>13152</v>
      </c>
      <c r="I7082" s="8" t="str">
        <f t="shared" si="221"/>
        <v xml:space="preserve">14-ug-23 </v>
      </c>
      <c r="J7082" s="5" t="s">
        <v>13153</v>
      </c>
      <c r="K7082" t="str">
        <f t="shared" si="220"/>
        <v xml:space="preserve">22-Dec-23 </v>
      </c>
      <c r="L7082">
        <v>1</v>
      </c>
      <c r="M7082">
        <v>0</v>
      </c>
      <c r="N7082">
        <v>93</v>
      </c>
      <c r="O7082" s="2">
        <v>1</v>
      </c>
      <c r="Q7082" t="s">
        <v>340</v>
      </c>
    </row>
    <row r="7083" spans="1:17" x14ac:dyDescent="0.3">
      <c r="A7083" t="s">
        <v>9794</v>
      </c>
      <c r="B7083" t="s">
        <v>58</v>
      </c>
      <c r="C7083" t="s">
        <v>13154</v>
      </c>
      <c r="D7083" t="s">
        <v>59</v>
      </c>
      <c r="G7083" t="s">
        <v>13155</v>
      </c>
      <c r="H7083" s="5" t="s">
        <v>13152</v>
      </c>
      <c r="I7083" s="8" t="str">
        <f t="shared" si="221"/>
        <v xml:space="preserve">14-ug-23 </v>
      </c>
      <c r="J7083" s="5" t="s">
        <v>13156</v>
      </c>
      <c r="K7083" t="str">
        <f t="shared" si="220"/>
        <v xml:space="preserve">18-ug-23 </v>
      </c>
      <c r="L7083">
        <v>5</v>
      </c>
      <c r="M7083">
        <v>0</v>
      </c>
      <c r="N7083">
        <v>4</v>
      </c>
      <c r="O7083" s="2">
        <v>1</v>
      </c>
      <c r="Q7083" t="s">
        <v>340</v>
      </c>
    </row>
    <row r="7084" spans="1:17" x14ac:dyDescent="0.3">
      <c r="A7084" t="s">
        <v>9809</v>
      </c>
      <c r="B7084" t="s">
        <v>72</v>
      </c>
      <c r="C7084" t="s">
        <v>13157</v>
      </c>
      <c r="D7084" t="s">
        <v>73</v>
      </c>
      <c r="E7084" s="1">
        <v>45215</v>
      </c>
      <c r="F7084" s="1">
        <v>45215</v>
      </c>
      <c r="G7084" t="s">
        <v>13151</v>
      </c>
      <c r="H7084" s="5" t="s">
        <v>13152</v>
      </c>
      <c r="I7084" s="8" t="str">
        <f t="shared" si="221"/>
        <v xml:space="preserve">14-ug-23 </v>
      </c>
      <c r="J7084" s="5" t="s">
        <v>13153</v>
      </c>
      <c r="K7084" t="str">
        <f t="shared" si="220"/>
        <v xml:space="preserve">22-Dec-23 </v>
      </c>
      <c r="L7084">
        <v>1</v>
      </c>
      <c r="M7084">
        <v>0</v>
      </c>
      <c r="N7084">
        <v>93</v>
      </c>
      <c r="O7084" s="2">
        <v>1</v>
      </c>
      <c r="Q7084" t="s">
        <v>340</v>
      </c>
    </row>
    <row r="7085" spans="1:17" x14ac:dyDescent="0.3">
      <c r="A7085" t="s">
        <v>9809</v>
      </c>
      <c r="B7085" t="s">
        <v>72</v>
      </c>
      <c r="C7085" t="s">
        <v>13158</v>
      </c>
      <c r="D7085" t="s">
        <v>73</v>
      </c>
      <c r="G7085" t="s">
        <v>13155</v>
      </c>
      <c r="H7085" s="5" t="s">
        <v>13152</v>
      </c>
      <c r="I7085" s="8" t="str">
        <f t="shared" si="221"/>
        <v xml:space="preserve">14-ug-23 </v>
      </c>
      <c r="J7085" s="5" t="s">
        <v>13156</v>
      </c>
      <c r="K7085" t="str">
        <f t="shared" si="220"/>
        <v xml:space="preserve">18-ug-23 </v>
      </c>
      <c r="L7085">
        <v>5</v>
      </c>
      <c r="M7085">
        <v>0</v>
      </c>
      <c r="N7085">
        <v>4</v>
      </c>
      <c r="O7085" s="2">
        <v>1</v>
      </c>
      <c r="Q7085" t="s">
        <v>340</v>
      </c>
    </row>
    <row r="7086" spans="1:17" x14ac:dyDescent="0.3">
      <c r="A7086" t="s">
        <v>11570</v>
      </c>
      <c r="B7086" t="s">
        <v>141</v>
      </c>
      <c r="C7086" t="s">
        <v>13159</v>
      </c>
      <c r="D7086" t="s">
        <v>142</v>
      </c>
      <c r="E7086" s="1">
        <v>45090</v>
      </c>
      <c r="F7086" s="1">
        <v>45096</v>
      </c>
      <c r="G7086" t="s">
        <v>13160</v>
      </c>
      <c r="H7086" s="5" t="s">
        <v>13161</v>
      </c>
      <c r="I7086" s="8" t="str">
        <f t="shared" si="221"/>
        <v xml:space="preserve">16-ug-23 </v>
      </c>
      <c r="J7086" s="5" t="s">
        <v>13162</v>
      </c>
      <c r="K7086" t="str">
        <f t="shared" si="220"/>
        <v xml:space="preserve">17-ug-23 </v>
      </c>
      <c r="L7086">
        <v>5</v>
      </c>
      <c r="M7086">
        <v>0</v>
      </c>
      <c r="N7086">
        <v>2</v>
      </c>
      <c r="O7086" s="2">
        <v>1</v>
      </c>
      <c r="Q7086" t="s">
        <v>340</v>
      </c>
    </row>
    <row r="7087" spans="1:17" x14ac:dyDescent="0.3">
      <c r="A7087" t="s">
        <v>5534</v>
      </c>
      <c r="B7087" t="s">
        <v>32</v>
      </c>
      <c r="C7087" t="s">
        <v>13163</v>
      </c>
      <c r="D7087" t="s">
        <v>33</v>
      </c>
      <c r="E7087" s="1">
        <v>45120</v>
      </c>
      <c r="F7087" s="1">
        <v>45133</v>
      </c>
      <c r="G7087" t="s">
        <v>231</v>
      </c>
      <c r="H7087" s="5" t="s">
        <v>13156</v>
      </c>
      <c r="I7087" s="8" t="str">
        <f t="shared" si="221"/>
        <v xml:space="preserve">18-ug-23 </v>
      </c>
      <c r="J7087" s="5" t="s">
        <v>13164</v>
      </c>
      <c r="K7087" t="str">
        <f t="shared" si="220"/>
        <v xml:space="preserve">24-ug-23 </v>
      </c>
      <c r="L7087">
        <v>5</v>
      </c>
      <c r="M7087">
        <v>0</v>
      </c>
      <c r="N7087">
        <v>4</v>
      </c>
      <c r="O7087" s="2">
        <v>1</v>
      </c>
      <c r="Q7087" t="s">
        <v>340</v>
      </c>
    </row>
    <row r="7088" spans="1:17" x14ac:dyDescent="0.3">
      <c r="A7088" t="s">
        <v>5534</v>
      </c>
      <c r="B7088" t="s">
        <v>32</v>
      </c>
      <c r="C7088" t="s">
        <v>13165</v>
      </c>
      <c r="D7088" t="s">
        <v>33</v>
      </c>
      <c r="E7088" s="1">
        <v>45120</v>
      </c>
      <c r="F7088" s="1">
        <v>45133</v>
      </c>
      <c r="G7088" t="s">
        <v>12949</v>
      </c>
      <c r="H7088" s="5" t="s">
        <v>13156</v>
      </c>
      <c r="I7088" s="8" t="str">
        <f t="shared" si="221"/>
        <v xml:space="preserve">18-ug-23 </v>
      </c>
      <c r="J7088" s="5" t="s">
        <v>13164</v>
      </c>
      <c r="K7088" t="str">
        <f t="shared" si="220"/>
        <v xml:space="preserve">24-ug-23 </v>
      </c>
      <c r="L7088">
        <v>5</v>
      </c>
      <c r="M7088">
        <v>0</v>
      </c>
      <c r="N7088">
        <v>4</v>
      </c>
      <c r="O7088" s="2">
        <v>1</v>
      </c>
      <c r="Q7088" t="s">
        <v>340</v>
      </c>
    </row>
    <row r="7089" spans="1:17" x14ac:dyDescent="0.3">
      <c r="A7089" t="s">
        <v>11570</v>
      </c>
      <c r="B7089" t="s">
        <v>141</v>
      </c>
      <c r="C7089" t="s">
        <v>13166</v>
      </c>
      <c r="D7089" t="s">
        <v>142</v>
      </c>
      <c r="G7089" t="s">
        <v>13167</v>
      </c>
      <c r="H7089" s="5" t="s">
        <v>13156</v>
      </c>
      <c r="I7089" s="8" t="str">
        <f t="shared" si="221"/>
        <v xml:space="preserve">18-ug-23 </v>
      </c>
      <c r="J7089" s="5" t="s">
        <v>13156</v>
      </c>
      <c r="K7089" t="str">
        <f t="shared" si="220"/>
        <v xml:space="preserve">18-ug-23 </v>
      </c>
      <c r="L7089">
        <v>1</v>
      </c>
      <c r="M7089">
        <v>0</v>
      </c>
      <c r="N7089">
        <v>1</v>
      </c>
      <c r="O7089" s="2">
        <v>1</v>
      </c>
      <c r="Q7089" t="s">
        <v>340</v>
      </c>
    </row>
    <row r="7090" spans="1:17" x14ac:dyDescent="0.3">
      <c r="A7090" t="s">
        <v>5534</v>
      </c>
      <c r="B7090" t="s">
        <v>32</v>
      </c>
      <c r="C7090" t="s">
        <v>13168</v>
      </c>
      <c r="D7090" t="s">
        <v>33</v>
      </c>
      <c r="E7090" s="1">
        <v>45160</v>
      </c>
      <c r="F7090" s="1">
        <v>45161</v>
      </c>
      <c r="G7090" t="s">
        <v>267</v>
      </c>
      <c r="H7090" s="5" t="s">
        <v>13042</v>
      </c>
      <c r="I7090" s="8" t="str">
        <f t="shared" si="221"/>
        <v xml:space="preserve">19-ug-23 </v>
      </c>
      <c r="J7090" s="5" t="s">
        <v>13169</v>
      </c>
      <c r="K7090" t="str">
        <f t="shared" si="220"/>
        <v xml:space="preserve">20-ug-23 </v>
      </c>
      <c r="L7090">
        <v>2</v>
      </c>
      <c r="M7090">
        <v>0</v>
      </c>
      <c r="N7090">
        <v>0</v>
      </c>
      <c r="O7090" s="2">
        <v>1</v>
      </c>
      <c r="Q7090" t="s">
        <v>340</v>
      </c>
    </row>
    <row r="7091" spans="1:17" x14ac:dyDescent="0.3">
      <c r="A7091" t="s">
        <v>9794</v>
      </c>
      <c r="B7091" t="s">
        <v>58</v>
      </c>
      <c r="C7091" t="s">
        <v>13170</v>
      </c>
      <c r="D7091" t="s">
        <v>59</v>
      </c>
      <c r="G7091" t="s">
        <v>13171</v>
      </c>
      <c r="H7091" s="5" t="s">
        <v>13021</v>
      </c>
      <c r="I7091" s="8" t="str">
        <f t="shared" si="221"/>
        <v xml:space="preserve">21-ug-23 </v>
      </c>
      <c r="J7091" s="5" t="s">
        <v>13147</v>
      </c>
      <c r="K7091" t="str">
        <f t="shared" si="220"/>
        <v xml:space="preserve">25-ug-23 </v>
      </c>
      <c r="L7091">
        <v>5</v>
      </c>
      <c r="M7091">
        <v>0</v>
      </c>
      <c r="N7091">
        <v>5</v>
      </c>
      <c r="O7091" s="2">
        <v>1</v>
      </c>
      <c r="Q7091" t="s">
        <v>340</v>
      </c>
    </row>
    <row r="7092" spans="1:17" x14ac:dyDescent="0.3">
      <c r="A7092" t="s">
        <v>9809</v>
      </c>
      <c r="B7092" t="s">
        <v>72</v>
      </c>
      <c r="C7092" t="s">
        <v>13172</v>
      </c>
      <c r="D7092" t="s">
        <v>73</v>
      </c>
      <c r="G7092" t="s">
        <v>13171</v>
      </c>
      <c r="H7092" s="5" t="s">
        <v>13021</v>
      </c>
      <c r="I7092" s="8" t="str">
        <f t="shared" si="221"/>
        <v xml:space="preserve">21-ug-23 </v>
      </c>
      <c r="J7092" s="5" t="s">
        <v>13147</v>
      </c>
      <c r="K7092" t="str">
        <f t="shared" si="220"/>
        <v xml:space="preserve">25-ug-23 </v>
      </c>
      <c r="L7092">
        <v>5</v>
      </c>
      <c r="M7092">
        <v>0</v>
      </c>
      <c r="N7092">
        <v>5</v>
      </c>
      <c r="O7092" s="2">
        <v>1</v>
      </c>
      <c r="Q7092" t="s">
        <v>340</v>
      </c>
    </row>
    <row r="7093" spans="1:17" x14ac:dyDescent="0.3">
      <c r="A7093" t="s">
        <v>11570</v>
      </c>
      <c r="B7093" t="s">
        <v>141</v>
      </c>
      <c r="C7093" t="s">
        <v>13173</v>
      </c>
      <c r="D7093" t="s">
        <v>142</v>
      </c>
      <c r="E7093" s="1">
        <v>45159</v>
      </c>
      <c r="F7093" s="1">
        <v>45170</v>
      </c>
      <c r="G7093" t="s">
        <v>13174</v>
      </c>
      <c r="H7093" s="5" t="s">
        <v>13021</v>
      </c>
      <c r="I7093" s="8" t="str">
        <f t="shared" si="221"/>
        <v xml:space="preserve">21-ug-23 </v>
      </c>
      <c r="J7093" s="5" t="s">
        <v>13147</v>
      </c>
      <c r="K7093" t="str">
        <f t="shared" si="220"/>
        <v xml:space="preserve">25-ug-23 </v>
      </c>
      <c r="L7093">
        <v>9</v>
      </c>
      <c r="M7093">
        <v>0</v>
      </c>
      <c r="N7093">
        <v>4</v>
      </c>
      <c r="O7093" s="2">
        <v>1</v>
      </c>
      <c r="Q7093" t="s">
        <v>340</v>
      </c>
    </row>
    <row r="7094" spans="1:17" x14ac:dyDescent="0.3">
      <c r="A7094" t="s">
        <v>11570</v>
      </c>
      <c r="B7094" t="s">
        <v>141</v>
      </c>
      <c r="C7094" t="s">
        <v>13175</v>
      </c>
      <c r="D7094" t="s">
        <v>142</v>
      </c>
      <c r="E7094" s="1">
        <v>45078</v>
      </c>
      <c r="F7094" s="1">
        <v>45084</v>
      </c>
      <c r="G7094" t="s">
        <v>13176</v>
      </c>
      <c r="H7094" s="5" t="s">
        <v>13177</v>
      </c>
      <c r="I7094" s="8" t="str">
        <f t="shared" si="221"/>
        <v xml:space="preserve">22-ug-23 </v>
      </c>
      <c r="J7094" s="5" t="s">
        <v>13178</v>
      </c>
      <c r="K7094" t="str">
        <f t="shared" si="220"/>
        <v xml:space="preserve">04-Sep-23 </v>
      </c>
      <c r="L7094">
        <v>5</v>
      </c>
      <c r="M7094">
        <v>0</v>
      </c>
      <c r="N7094">
        <v>8</v>
      </c>
      <c r="O7094" s="2">
        <v>1</v>
      </c>
      <c r="Q7094" t="s">
        <v>340</v>
      </c>
    </row>
    <row r="7095" spans="1:17" x14ac:dyDescent="0.3">
      <c r="A7095" t="s">
        <v>5534</v>
      </c>
      <c r="B7095" t="s">
        <v>32</v>
      </c>
      <c r="C7095" t="s">
        <v>13179</v>
      </c>
      <c r="D7095" t="s">
        <v>33</v>
      </c>
      <c r="E7095" s="1">
        <v>45120</v>
      </c>
      <c r="F7095" s="1">
        <v>45133</v>
      </c>
      <c r="G7095" t="s">
        <v>2427</v>
      </c>
      <c r="H7095" s="5" t="s">
        <v>13164</v>
      </c>
      <c r="I7095" s="8" t="str">
        <f t="shared" si="221"/>
        <v xml:space="preserve">24-ug-23 </v>
      </c>
      <c r="J7095" s="5" t="s">
        <v>12978</v>
      </c>
      <c r="K7095" t="str">
        <f t="shared" si="220"/>
        <v xml:space="preserve">03-Nov-23 </v>
      </c>
      <c r="L7095">
        <v>5</v>
      </c>
      <c r="M7095">
        <v>0</v>
      </c>
      <c r="N7095">
        <v>51</v>
      </c>
      <c r="O7095" s="2">
        <v>1</v>
      </c>
      <c r="Q7095" t="s">
        <v>340</v>
      </c>
    </row>
    <row r="7096" spans="1:17" x14ac:dyDescent="0.3">
      <c r="A7096" t="s">
        <v>9794</v>
      </c>
      <c r="B7096" t="s">
        <v>58</v>
      </c>
      <c r="C7096" t="s">
        <v>13180</v>
      </c>
      <c r="D7096" t="s">
        <v>59</v>
      </c>
      <c r="E7096" s="1">
        <v>45147</v>
      </c>
      <c r="F7096" s="1">
        <v>45153</v>
      </c>
      <c r="G7096" t="s">
        <v>9457</v>
      </c>
      <c r="H7096" s="5" t="s">
        <v>13164</v>
      </c>
      <c r="I7096" s="8" t="str">
        <f t="shared" si="221"/>
        <v xml:space="preserve">24-ug-23 </v>
      </c>
      <c r="J7096" s="5" t="s">
        <v>9971</v>
      </c>
      <c r="K7096" t="str">
        <f t="shared" si="220"/>
        <v xml:space="preserve">31-ug-23 </v>
      </c>
      <c r="L7096">
        <v>5</v>
      </c>
      <c r="M7096">
        <v>0</v>
      </c>
      <c r="N7096">
        <v>5</v>
      </c>
      <c r="O7096" s="2">
        <v>1</v>
      </c>
      <c r="Q7096" t="s">
        <v>340</v>
      </c>
    </row>
    <row r="7097" spans="1:17" x14ac:dyDescent="0.3">
      <c r="A7097" t="s">
        <v>9809</v>
      </c>
      <c r="B7097" t="s">
        <v>72</v>
      </c>
      <c r="C7097" t="s">
        <v>13181</v>
      </c>
      <c r="D7097" t="s">
        <v>73</v>
      </c>
      <c r="E7097" s="1">
        <v>45147</v>
      </c>
      <c r="F7097" s="1">
        <v>45153</v>
      </c>
      <c r="G7097" t="s">
        <v>9457</v>
      </c>
      <c r="H7097" s="5" t="s">
        <v>13164</v>
      </c>
      <c r="I7097" s="8" t="str">
        <f t="shared" si="221"/>
        <v xml:space="preserve">24-ug-23 </v>
      </c>
      <c r="J7097" s="5" t="s">
        <v>9971</v>
      </c>
      <c r="K7097" t="str">
        <f t="shared" si="220"/>
        <v xml:space="preserve">31-ug-23 </v>
      </c>
      <c r="L7097">
        <v>5</v>
      </c>
      <c r="M7097">
        <v>0</v>
      </c>
      <c r="N7097">
        <v>5</v>
      </c>
      <c r="O7097" s="2">
        <v>1</v>
      </c>
      <c r="Q7097" t="s">
        <v>340</v>
      </c>
    </row>
    <row r="7098" spans="1:17" x14ac:dyDescent="0.3">
      <c r="A7098" t="s">
        <v>5534</v>
      </c>
      <c r="B7098" t="s">
        <v>32</v>
      </c>
      <c r="C7098" t="s">
        <v>13182</v>
      </c>
      <c r="D7098" t="s">
        <v>33</v>
      </c>
      <c r="F7098" s="1">
        <v>45223</v>
      </c>
      <c r="G7098" t="s">
        <v>13183</v>
      </c>
      <c r="H7098" s="5" t="s">
        <v>13147</v>
      </c>
      <c r="I7098" s="8" t="str">
        <f t="shared" si="221"/>
        <v xml:space="preserve">25-ug-23 </v>
      </c>
      <c r="J7098" s="5" t="s">
        <v>13147</v>
      </c>
      <c r="K7098" t="str">
        <f t="shared" si="220"/>
        <v xml:space="preserve">25-ug-23 </v>
      </c>
      <c r="L7098">
        <v>0</v>
      </c>
      <c r="M7098">
        <v>0</v>
      </c>
      <c r="N7098">
        <v>0</v>
      </c>
      <c r="O7098" s="2">
        <v>1</v>
      </c>
      <c r="Q7098" t="s">
        <v>340</v>
      </c>
    </row>
    <row r="7099" spans="1:17" x14ac:dyDescent="0.3">
      <c r="A7099" t="s">
        <v>9794</v>
      </c>
      <c r="B7099" t="s">
        <v>58</v>
      </c>
      <c r="C7099" t="s">
        <v>13184</v>
      </c>
      <c r="D7099" t="s">
        <v>59</v>
      </c>
      <c r="G7099" t="s">
        <v>13185</v>
      </c>
      <c r="H7099" s="5" t="s">
        <v>13147</v>
      </c>
      <c r="I7099" s="8" t="str">
        <f t="shared" si="221"/>
        <v xml:space="preserve">25-ug-23 </v>
      </c>
      <c r="J7099" s="5" t="s">
        <v>13147</v>
      </c>
      <c r="K7099" t="str">
        <f t="shared" si="220"/>
        <v xml:space="preserve">25-ug-23 </v>
      </c>
      <c r="L7099">
        <v>0</v>
      </c>
      <c r="M7099">
        <v>0</v>
      </c>
      <c r="N7099">
        <v>0</v>
      </c>
      <c r="O7099" s="2">
        <v>1</v>
      </c>
      <c r="Q7099" t="s">
        <v>340</v>
      </c>
    </row>
    <row r="7100" spans="1:17" x14ac:dyDescent="0.3">
      <c r="A7100" t="s">
        <v>9809</v>
      </c>
      <c r="B7100" t="s">
        <v>72</v>
      </c>
      <c r="C7100" t="s">
        <v>13186</v>
      </c>
      <c r="D7100" t="s">
        <v>73</v>
      </c>
      <c r="G7100" t="s">
        <v>13185</v>
      </c>
      <c r="H7100" s="5" t="s">
        <v>13147</v>
      </c>
      <c r="I7100" s="8" t="str">
        <f t="shared" si="221"/>
        <v xml:space="preserve">25-ug-23 </v>
      </c>
      <c r="J7100" s="5" t="s">
        <v>13147</v>
      </c>
      <c r="K7100" t="str">
        <f t="shared" si="220"/>
        <v xml:space="preserve">25-ug-23 </v>
      </c>
      <c r="L7100">
        <v>0</v>
      </c>
      <c r="M7100">
        <v>0</v>
      </c>
      <c r="N7100">
        <v>0</v>
      </c>
      <c r="O7100" s="2">
        <v>1</v>
      </c>
      <c r="Q7100" t="s">
        <v>340</v>
      </c>
    </row>
    <row r="7101" spans="1:17" x14ac:dyDescent="0.3">
      <c r="A7101" t="s">
        <v>5534</v>
      </c>
      <c r="B7101" t="s">
        <v>32</v>
      </c>
      <c r="C7101" t="s">
        <v>13187</v>
      </c>
      <c r="D7101" t="s">
        <v>33</v>
      </c>
      <c r="E7101" s="1">
        <v>45224</v>
      </c>
      <c r="F7101" s="1">
        <v>45230</v>
      </c>
      <c r="G7101" t="s">
        <v>13051</v>
      </c>
      <c r="H7101" s="5" t="s">
        <v>13188</v>
      </c>
      <c r="I7101" s="8" t="str">
        <f t="shared" si="221"/>
        <v xml:space="preserve">28-ug-23 </v>
      </c>
      <c r="J7101" s="5" t="s">
        <v>13189</v>
      </c>
      <c r="K7101" t="str">
        <f t="shared" si="220"/>
        <v xml:space="preserve">29-ug-23 </v>
      </c>
      <c r="L7101">
        <v>1</v>
      </c>
      <c r="M7101">
        <v>0</v>
      </c>
      <c r="N7101">
        <v>1</v>
      </c>
      <c r="O7101" s="2">
        <v>1</v>
      </c>
      <c r="Q7101" t="s">
        <v>340</v>
      </c>
    </row>
    <row r="7102" spans="1:17" x14ac:dyDescent="0.3">
      <c r="A7102" t="s">
        <v>5534</v>
      </c>
      <c r="B7102" t="s">
        <v>32</v>
      </c>
      <c r="C7102" t="s">
        <v>13190</v>
      </c>
      <c r="D7102" t="s">
        <v>33</v>
      </c>
      <c r="E7102" s="1">
        <v>45224</v>
      </c>
      <c r="F7102" s="1">
        <v>45225</v>
      </c>
      <c r="G7102" t="s">
        <v>11880</v>
      </c>
      <c r="H7102" s="5" t="s">
        <v>13189</v>
      </c>
      <c r="I7102" s="8" t="str">
        <f t="shared" si="221"/>
        <v xml:space="preserve">29-ug-23 </v>
      </c>
      <c r="J7102" s="5" t="s">
        <v>13189</v>
      </c>
      <c r="K7102" t="str">
        <f t="shared" si="220"/>
        <v xml:space="preserve">29-ug-23 </v>
      </c>
      <c r="L7102">
        <v>2</v>
      </c>
      <c r="M7102">
        <v>0</v>
      </c>
      <c r="N7102">
        <v>1</v>
      </c>
      <c r="O7102" s="2">
        <v>1</v>
      </c>
      <c r="Q7102" t="s">
        <v>340</v>
      </c>
    </row>
    <row r="7103" spans="1:17" x14ac:dyDescent="0.3">
      <c r="A7103" t="s">
        <v>5534</v>
      </c>
      <c r="B7103" t="s">
        <v>32</v>
      </c>
      <c r="C7103" t="s">
        <v>13191</v>
      </c>
      <c r="D7103" t="s">
        <v>33</v>
      </c>
      <c r="F7103" s="1">
        <v>45230</v>
      </c>
      <c r="G7103" t="s">
        <v>13192</v>
      </c>
      <c r="H7103" s="5" t="s">
        <v>13189</v>
      </c>
      <c r="I7103" s="8" t="str">
        <f t="shared" si="221"/>
        <v xml:space="preserve">29-ug-23 </v>
      </c>
      <c r="J7103" s="5" t="s">
        <v>13189</v>
      </c>
      <c r="K7103" t="str">
        <f t="shared" si="220"/>
        <v xml:space="preserve">29-ug-23 </v>
      </c>
      <c r="L7103">
        <v>0</v>
      </c>
      <c r="M7103">
        <v>0</v>
      </c>
      <c r="N7103">
        <v>0</v>
      </c>
      <c r="O7103" s="2">
        <v>1</v>
      </c>
      <c r="Q7103" t="s">
        <v>340</v>
      </c>
    </row>
    <row r="7104" spans="1:17" x14ac:dyDescent="0.3">
      <c r="A7104" t="s">
        <v>5534</v>
      </c>
      <c r="B7104" t="s">
        <v>32</v>
      </c>
      <c r="C7104" t="s">
        <v>13193</v>
      </c>
      <c r="D7104" t="s">
        <v>33</v>
      </c>
      <c r="E7104" s="1">
        <v>45231</v>
      </c>
      <c r="F7104" s="1">
        <v>45244</v>
      </c>
      <c r="G7104" t="s">
        <v>203</v>
      </c>
      <c r="H7104" s="5" t="s">
        <v>13189</v>
      </c>
      <c r="I7104" s="8" t="str">
        <f t="shared" si="221"/>
        <v xml:space="preserve">29-ug-23 </v>
      </c>
      <c r="J7104" s="5" t="s">
        <v>13194</v>
      </c>
      <c r="K7104" t="str">
        <f t="shared" si="220"/>
        <v xml:space="preserve">12-Sep-23 </v>
      </c>
      <c r="L7104">
        <v>10</v>
      </c>
      <c r="M7104">
        <v>0</v>
      </c>
      <c r="N7104">
        <v>11</v>
      </c>
      <c r="O7104" s="2">
        <v>1</v>
      </c>
      <c r="Q7104" t="s">
        <v>340</v>
      </c>
    </row>
    <row r="7105" spans="1:17" x14ac:dyDescent="0.3">
      <c r="A7105" t="s">
        <v>5534</v>
      </c>
      <c r="B7105" t="s">
        <v>32</v>
      </c>
      <c r="C7105" t="s">
        <v>13195</v>
      </c>
      <c r="D7105" t="s">
        <v>33</v>
      </c>
      <c r="F7105" s="1">
        <v>45230</v>
      </c>
      <c r="G7105" t="s">
        <v>11895</v>
      </c>
      <c r="H7105" s="5" t="s">
        <v>13189</v>
      </c>
      <c r="I7105" s="8" t="str">
        <f t="shared" si="221"/>
        <v xml:space="preserve">29-ug-23 </v>
      </c>
      <c r="J7105" s="5" t="s">
        <v>13189</v>
      </c>
      <c r="K7105" t="str">
        <f t="shared" si="220"/>
        <v xml:space="preserve">29-ug-23 </v>
      </c>
      <c r="L7105">
        <v>0</v>
      </c>
      <c r="M7105">
        <v>0</v>
      </c>
      <c r="N7105">
        <v>0</v>
      </c>
      <c r="O7105" s="2">
        <v>1</v>
      </c>
      <c r="Q7105" t="s">
        <v>340</v>
      </c>
    </row>
    <row r="7106" spans="1:17" x14ac:dyDescent="0.3">
      <c r="A7106" t="s">
        <v>5534</v>
      </c>
      <c r="B7106" t="s">
        <v>32</v>
      </c>
      <c r="C7106" t="s">
        <v>13196</v>
      </c>
      <c r="D7106" t="s">
        <v>33</v>
      </c>
      <c r="F7106" s="1">
        <v>45230</v>
      </c>
      <c r="G7106" t="s">
        <v>13124</v>
      </c>
      <c r="H7106" s="5" t="s">
        <v>13189</v>
      </c>
      <c r="I7106" s="8" t="str">
        <f t="shared" si="221"/>
        <v xml:space="preserve">29-ug-23 </v>
      </c>
      <c r="J7106" s="5" t="s">
        <v>13189</v>
      </c>
      <c r="K7106" t="str">
        <f t="shared" si="220"/>
        <v xml:space="preserve">29-ug-23 </v>
      </c>
      <c r="L7106">
        <v>0</v>
      </c>
      <c r="M7106">
        <v>0</v>
      </c>
      <c r="N7106">
        <v>0</v>
      </c>
      <c r="O7106" s="2">
        <v>1</v>
      </c>
      <c r="Q7106" t="s">
        <v>340</v>
      </c>
    </row>
    <row r="7107" spans="1:17" x14ac:dyDescent="0.3">
      <c r="A7107" t="s">
        <v>5534</v>
      </c>
      <c r="B7107" t="s">
        <v>32</v>
      </c>
      <c r="C7107" t="s">
        <v>13197</v>
      </c>
      <c r="D7107" t="s">
        <v>33</v>
      </c>
      <c r="E7107" s="1">
        <v>45231</v>
      </c>
      <c r="F7107" s="1">
        <v>45237</v>
      </c>
      <c r="G7107" t="s">
        <v>13066</v>
      </c>
      <c r="H7107" s="5" t="s">
        <v>13189</v>
      </c>
      <c r="I7107" s="8" t="str">
        <f t="shared" si="221"/>
        <v xml:space="preserve">29-ug-23 </v>
      </c>
      <c r="J7107" s="5" t="s">
        <v>13198</v>
      </c>
      <c r="K7107" t="str">
        <f t="shared" ref="K7107:K7170" si="222">SUBSTITUTE(J7107, "A", "")</f>
        <v xml:space="preserve">05-Sep-23 </v>
      </c>
      <c r="L7107">
        <v>5</v>
      </c>
      <c r="M7107">
        <v>0</v>
      </c>
      <c r="N7107">
        <v>6</v>
      </c>
      <c r="O7107" s="2">
        <v>1</v>
      </c>
      <c r="Q7107" t="s">
        <v>340</v>
      </c>
    </row>
    <row r="7108" spans="1:17" x14ac:dyDescent="0.3">
      <c r="A7108" t="s">
        <v>9794</v>
      </c>
      <c r="B7108" t="s">
        <v>58</v>
      </c>
      <c r="C7108" t="s">
        <v>13199</v>
      </c>
      <c r="D7108" t="s">
        <v>59</v>
      </c>
      <c r="G7108" t="s">
        <v>13200</v>
      </c>
      <c r="H7108" s="5" t="s">
        <v>13189</v>
      </c>
      <c r="I7108" s="8" t="str">
        <f t="shared" ref="I7108:I7171" si="223">SUBSTITUTE(H7108, "A", "")</f>
        <v xml:space="preserve">29-ug-23 </v>
      </c>
      <c r="J7108" s="5" t="s">
        <v>13201</v>
      </c>
      <c r="K7108" t="str">
        <f t="shared" si="222"/>
        <v xml:space="preserve">03-Jun-24 </v>
      </c>
      <c r="L7108">
        <v>31</v>
      </c>
      <c r="M7108">
        <v>0</v>
      </c>
      <c r="N7108">
        <v>193</v>
      </c>
      <c r="O7108" s="2">
        <v>1</v>
      </c>
      <c r="Q7108" t="s">
        <v>340</v>
      </c>
    </row>
    <row r="7109" spans="1:17" x14ac:dyDescent="0.3">
      <c r="A7109" t="s">
        <v>9809</v>
      </c>
      <c r="B7109" t="s">
        <v>72</v>
      </c>
      <c r="C7109" t="s">
        <v>13202</v>
      </c>
      <c r="D7109" t="s">
        <v>73</v>
      </c>
      <c r="G7109" t="s">
        <v>13200</v>
      </c>
      <c r="H7109" s="5" t="s">
        <v>13189</v>
      </c>
      <c r="I7109" s="8" t="str">
        <f t="shared" si="223"/>
        <v xml:space="preserve">29-ug-23 </v>
      </c>
      <c r="J7109" s="5" t="s">
        <v>13201</v>
      </c>
      <c r="K7109" t="str">
        <f t="shared" si="222"/>
        <v xml:space="preserve">03-Jun-24 </v>
      </c>
      <c r="L7109">
        <v>31</v>
      </c>
      <c r="M7109">
        <v>0</v>
      </c>
      <c r="N7109">
        <v>193</v>
      </c>
      <c r="O7109" s="2">
        <v>1</v>
      </c>
      <c r="Q7109" t="s">
        <v>340</v>
      </c>
    </row>
    <row r="7110" spans="1:17" x14ac:dyDescent="0.3">
      <c r="A7110" t="s">
        <v>9794</v>
      </c>
      <c r="B7110" t="s">
        <v>58</v>
      </c>
      <c r="C7110" t="s">
        <v>13203</v>
      </c>
      <c r="D7110" t="s">
        <v>59</v>
      </c>
      <c r="F7110" s="1">
        <v>45153</v>
      </c>
      <c r="G7110" t="s">
        <v>13204</v>
      </c>
      <c r="H7110" s="5" t="s">
        <v>9971</v>
      </c>
      <c r="I7110" s="8" t="str">
        <f t="shared" si="223"/>
        <v xml:space="preserve">31-ug-23 </v>
      </c>
      <c r="J7110" s="5" t="s">
        <v>9971</v>
      </c>
      <c r="K7110" t="str">
        <f t="shared" si="222"/>
        <v xml:space="preserve">31-ug-23 </v>
      </c>
      <c r="L7110">
        <v>0</v>
      </c>
      <c r="M7110">
        <v>0</v>
      </c>
      <c r="N7110">
        <v>0</v>
      </c>
      <c r="O7110" s="2">
        <v>1</v>
      </c>
      <c r="Q7110" t="s">
        <v>340</v>
      </c>
    </row>
    <row r="7111" spans="1:17" x14ac:dyDescent="0.3">
      <c r="A7111" t="s">
        <v>9809</v>
      </c>
      <c r="B7111" t="s">
        <v>72</v>
      </c>
      <c r="C7111" t="s">
        <v>13205</v>
      </c>
      <c r="D7111" t="s">
        <v>73</v>
      </c>
      <c r="F7111" s="1">
        <v>45153</v>
      </c>
      <c r="G7111" t="s">
        <v>13204</v>
      </c>
      <c r="H7111" s="5" t="s">
        <v>9971</v>
      </c>
      <c r="I7111" s="8" t="str">
        <f t="shared" si="223"/>
        <v xml:space="preserve">31-ug-23 </v>
      </c>
      <c r="J7111" s="5" t="s">
        <v>9971</v>
      </c>
      <c r="K7111" t="str">
        <f t="shared" si="222"/>
        <v xml:space="preserve">31-ug-23 </v>
      </c>
      <c r="L7111">
        <v>0</v>
      </c>
      <c r="M7111">
        <v>0</v>
      </c>
      <c r="N7111">
        <v>0</v>
      </c>
      <c r="O7111" s="2">
        <v>1</v>
      </c>
      <c r="Q7111" t="s">
        <v>340</v>
      </c>
    </row>
    <row r="7112" spans="1:17" x14ac:dyDescent="0.3">
      <c r="A7112" t="s">
        <v>9794</v>
      </c>
      <c r="B7112" t="s">
        <v>58</v>
      </c>
      <c r="C7112" t="s">
        <v>13206</v>
      </c>
      <c r="D7112" t="s">
        <v>59</v>
      </c>
      <c r="F7112" s="1">
        <v>45153</v>
      </c>
      <c r="G7112" t="s">
        <v>9516</v>
      </c>
      <c r="H7112" s="5" t="s">
        <v>9971</v>
      </c>
      <c r="I7112" s="8" t="str">
        <f t="shared" si="223"/>
        <v xml:space="preserve">31-ug-23 </v>
      </c>
      <c r="J7112" s="5" t="s">
        <v>9971</v>
      </c>
      <c r="K7112" t="str">
        <f t="shared" si="222"/>
        <v xml:space="preserve">31-ug-23 </v>
      </c>
      <c r="L7112">
        <v>0</v>
      </c>
      <c r="M7112">
        <v>0</v>
      </c>
      <c r="N7112">
        <v>0</v>
      </c>
      <c r="O7112" s="2">
        <v>1</v>
      </c>
      <c r="Q7112" t="s">
        <v>340</v>
      </c>
    </row>
    <row r="7113" spans="1:17" x14ac:dyDescent="0.3">
      <c r="A7113" t="s">
        <v>9809</v>
      </c>
      <c r="B7113" t="s">
        <v>72</v>
      </c>
      <c r="C7113" t="s">
        <v>13207</v>
      </c>
      <c r="D7113" t="s">
        <v>73</v>
      </c>
      <c r="F7113" s="1">
        <v>45153</v>
      </c>
      <c r="G7113" t="s">
        <v>9516</v>
      </c>
      <c r="H7113" s="5" t="s">
        <v>9971</v>
      </c>
      <c r="I7113" s="8" t="str">
        <f t="shared" si="223"/>
        <v xml:space="preserve">31-ug-23 </v>
      </c>
      <c r="J7113" s="5" t="s">
        <v>9971</v>
      </c>
      <c r="K7113" t="str">
        <f t="shared" si="222"/>
        <v xml:space="preserve">31-ug-23 </v>
      </c>
      <c r="L7113">
        <v>0</v>
      </c>
      <c r="M7113">
        <v>0</v>
      </c>
      <c r="N7113">
        <v>0</v>
      </c>
      <c r="O7113" s="2">
        <v>1</v>
      </c>
      <c r="Q7113" t="s">
        <v>340</v>
      </c>
    </row>
    <row r="7114" spans="1:17" x14ac:dyDescent="0.3">
      <c r="A7114" t="s">
        <v>11570</v>
      </c>
      <c r="B7114" t="s">
        <v>141</v>
      </c>
      <c r="C7114" t="s">
        <v>13208</v>
      </c>
      <c r="D7114" t="s">
        <v>142</v>
      </c>
      <c r="E7114" s="1">
        <v>45097</v>
      </c>
      <c r="F7114" s="1">
        <v>45103</v>
      </c>
      <c r="G7114" t="s">
        <v>13209</v>
      </c>
      <c r="H7114" s="5" t="s">
        <v>13210</v>
      </c>
      <c r="I7114" s="8" t="str">
        <f t="shared" si="223"/>
        <v xml:space="preserve">01-Sep-23 </v>
      </c>
      <c r="J7114" s="5" t="s">
        <v>13211</v>
      </c>
      <c r="K7114" t="str">
        <f t="shared" si="222"/>
        <v xml:space="preserve">07-Sep-23 </v>
      </c>
      <c r="L7114">
        <v>5</v>
      </c>
      <c r="M7114">
        <v>0</v>
      </c>
      <c r="N7114">
        <v>5</v>
      </c>
      <c r="O7114" s="2">
        <v>1</v>
      </c>
      <c r="Q7114" t="s">
        <v>340</v>
      </c>
    </row>
    <row r="7115" spans="1:17" x14ac:dyDescent="0.3">
      <c r="A7115" t="s">
        <v>9794</v>
      </c>
      <c r="B7115" t="s">
        <v>58</v>
      </c>
      <c r="C7115" t="s">
        <v>13212</v>
      </c>
      <c r="D7115" t="s">
        <v>59</v>
      </c>
      <c r="E7115" s="1">
        <v>45134</v>
      </c>
      <c r="F7115" s="1">
        <v>45147</v>
      </c>
      <c r="G7115" t="s">
        <v>7783</v>
      </c>
      <c r="H7115" s="5" t="s">
        <v>13178</v>
      </c>
      <c r="I7115" s="8" t="str">
        <f t="shared" si="223"/>
        <v xml:space="preserve">04-Sep-23 </v>
      </c>
      <c r="J7115" s="5" t="s">
        <v>12261</v>
      </c>
      <c r="K7115" t="str">
        <f t="shared" si="222"/>
        <v xml:space="preserve">13-Oct-23 </v>
      </c>
      <c r="L7115">
        <v>10</v>
      </c>
      <c r="M7115">
        <v>0</v>
      </c>
      <c r="N7115">
        <v>30</v>
      </c>
      <c r="O7115" s="2">
        <v>1</v>
      </c>
      <c r="Q7115" t="s">
        <v>340</v>
      </c>
    </row>
    <row r="7116" spans="1:17" x14ac:dyDescent="0.3">
      <c r="A7116" t="s">
        <v>9809</v>
      </c>
      <c r="B7116" t="s">
        <v>72</v>
      </c>
      <c r="C7116" t="s">
        <v>13213</v>
      </c>
      <c r="D7116" t="s">
        <v>73</v>
      </c>
      <c r="E7116" s="1">
        <v>45134</v>
      </c>
      <c r="F7116" s="1">
        <v>45147</v>
      </c>
      <c r="G7116" t="s">
        <v>7783</v>
      </c>
      <c r="H7116" s="5" t="s">
        <v>13178</v>
      </c>
      <c r="I7116" s="8" t="str">
        <f t="shared" si="223"/>
        <v xml:space="preserve">04-Sep-23 </v>
      </c>
      <c r="J7116" s="5" t="s">
        <v>12261</v>
      </c>
      <c r="K7116" t="str">
        <f t="shared" si="222"/>
        <v xml:space="preserve">13-Oct-23 </v>
      </c>
      <c r="L7116">
        <v>10</v>
      </c>
      <c r="M7116">
        <v>0</v>
      </c>
      <c r="N7116">
        <v>29</v>
      </c>
      <c r="O7116" s="2">
        <v>1</v>
      </c>
      <c r="Q7116" t="s">
        <v>340</v>
      </c>
    </row>
    <row r="7117" spans="1:17" x14ac:dyDescent="0.3">
      <c r="A7117" t="s">
        <v>11570</v>
      </c>
      <c r="B7117" t="s">
        <v>141</v>
      </c>
      <c r="C7117" t="s">
        <v>13214</v>
      </c>
      <c r="D7117" t="s">
        <v>142</v>
      </c>
      <c r="F7117" s="1">
        <v>45084</v>
      </c>
      <c r="G7117" t="s">
        <v>13215</v>
      </c>
      <c r="H7117" s="5" t="s">
        <v>13178</v>
      </c>
      <c r="I7117" s="8" t="str">
        <f t="shared" si="223"/>
        <v xml:space="preserve">04-Sep-23 </v>
      </c>
      <c r="J7117" s="5" t="s">
        <v>13178</v>
      </c>
      <c r="K7117" t="str">
        <f t="shared" si="222"/>
        <v xml:space="preserve">04-Sep-23 </v>
      </c>
      <c r="L7117">
        <v>0</v>
      </c>
      <c r="M7117">
        <v>0</v>
      </c>
      <c r="N7117">
        <v>0</v>
      </c>
      <c r="O7117" s="2">
        <v>1</v>
      </c>
      <c r="Q7117" t="s">
        <v>340</v>
      </c>
    </row>
    <row r="7118" spans="1:17" x14ac:dyDescent="0.3">
      <c r="A7118" t="s">
        <v>11570</v>
      </c>
      <c r="B7118" t="s">
        <v>141</v>
      </c>
      <c r="C7118" t="s">
        <v>13216</v>
      </c>
      <c r="D7118" t="s">
        <v>142</v>
      </c>
      <c r="E7118" s="1">
        <v>45085</v>
      </c>
      <c r="F7118" s="1">
        <v>45098</v>
      </c>
      <c r="G7118" t="s">
        <v>13217</v>
      </c>
      <c r="H7118" s="5" t="s">
        <v>13198</v>
      </c>
      <c r="I7118" s="8" t="str">
        <f t="shared" si="223"/>
        <v xml:space="preserve">05-Sep-23 </v>
      </c>
      <c r="J7118" s="5" t="s">
        <v>12184</v>
      </c>
      <c r="K7118" t="str">
        <f t="shared" si="222"/>
        <v xml:space="preserve">18-Sep-23 </v>
      </c>
      <c r="L7118">
        <v>10</v>
      </c>
      <c r="M7118">
        <v>0</v>
      </c>
      <c r="N7118">
        <v>10</v>
      </c>
      <c r="O7118" s="2">
        <v>1</v>
      </c>
      <c r="Q7118" t="s">
        <v>340</v>
      </c>
    </row>
    <row r="7119" spans="1:17" x14ac:dyDescent="0.3">
      <c r="A7119" t="s">
        <v>2431</v>
      </c>
      <c r="B7119" t="s">
        <v>120</v>
      </c>
      <c r="C7119" t="s">
        <v>13218</v>
      </c>
      <c r="D7119" t="s">
        <v>121</v>
      </c>
      <c r="G7119" t="s">
        <v>13219</v>
      </c>
      <c r="H7119" s="5" t="s">
        <v>13198</v>
      </c>
      <c r="I7119" s="8" t="str">
        <f t="shared" si="223"/>
        <v xml:space="preserve">05-Sep-23 </v>
      </c>
      <c r="J7119" s="5" t="s">
        <v>13220</v>
      </c>
      <c r="K7119" t="str">
        <f t="shared" si="222"/>
        <v xml:space="preserve">21-Sep-23 </v>
      </c>
      <c r="L7119">
        <v>15</v>
      </c>
      <c r="M7119">
        <v>0</v>
      </c>
      <c r="N7119">
        <v>12</v>
      </c>
      <c r="O7119" s="2">
        <v>1</v>
      </c>
      <c r="Q7119" t="s">
        <v>340</v>
      </c>
    </row>
    <row r="7120" spans="1:17" x14ac:dyDescent="0.3">
      <c r="A7120" t="s">
        <v>11570</v>
      </c>
      <c r="B7120" t="s">
        <v>141</v>
      </c>
      <c r="C7120" t="s">
        <v>13221</v>
      </c>
      <c r="D7120" t="s">
        <v>142</v>
      </c>
      <c r="F7120" s="1">
        <v>45103</v>
      </c>
      <c r="G7120" t="s">
        <v>13222</v>
      </c>
      <c r="H7120" s="5" t="s">
        <v>13211</v>
      </c>
      <c r="I7120" s="8" t="str">
        <f t="shared" si="223"/>
        <v xml:space="preserve">07-Sep-23 </v>
      </c>
      <c r="J7120" s="5" t="s">
        <v>13211</v>
      </c>
      <c r="K7120" t="str">
        <f t="shared" si="222"/>
        <v xml:space="preserve">07-Sep-23 </v>
      </c>
      <c r="L7120">
        <v>0</v>
      </c>
      <c r="M7120">
        <v>0</v>
      </c>
      <c r="N7120">
        <v>0</v>
      </c>
      <c r="O7120" s="2">
        <v>1</v>
      </c>
      <c r="Q7120" t="s">
        <v>340</v>
      </c>
    </row>
    <row r="7121" spans="1:17" x14ac:dyDescent="0.3">
      <c r="A7121" t="s">
        <v>11570</v>
      </c>
      <c r="B7121" t="s">
        <v>141</v>
      </c>
      <c r="C7121" t="s">
        <v>13223</v>
      </c>
      <c r="D7121" t="s">
        <v>142</v>
      </c>
      <c r="E7121" s="1">
        <v>45215</v>
      </c>
      <c r="F7121" s="1">
        <v>45233</v>
      </c>
      <c r="G7121" t="s">
        <v>13224</v>
      </c>
      <c r="H7121" s="5" t="s">
        <v>13225</v>
      </c>
      <c r="I7121" s="8" t="str">
        <f t="shared" si="223"/>
        <v xml:space="preserve">11-Sep-23 </v>
      </c>
      <c r="J7121" s="5" t="s">
        <v>13018</v>
      </c>
      <c r="K7121" t="str">
        <f t="shared" si="222"/>
        <v xml:space="preserve">25-Sep-23 </v>
      </c>
      <c r="L7121">
        <v>15</v>
      </c>
      <c r="M7121">
        <v>0</v>
      </c>
      <c r="N7121">
        <v>10</v>
      </c>
      <c r="O7121" s="2">
        <v>1</v>
      </c>
      <c r="Q7121" t="s">
        <v>340</v>
      </c>
    </row>
    <row r="7122" spans="1:17" x14ac:dyDescent="0.3">
      <c r="A7122" t="s">
        <v>5534</v>
      </c>
      <c r="B7122" t="s">
        <v>32</v>
      </c>
      <c r="C7122" t="s">
        <v>13226</v>
      </c>
      <c r="D7122" t="s">
        <v>33</v>
      </c>
      <c r="E7122" s="1">
        <v>45245</v>
      </c>
      <c r="F7122" s="1">
        <v>45251</v>
      </c>
      <c r="G7122" t="s">
        <v>247</v>
      </c>
      <c r="H7122" s="5" t="s">
        <v>13227</v>
      </c>
      <c r="I7122" s="8" t="str">
        <f t="shared" si="223"/>
        <v xml:space="preserve">13-Sep-23 </v>
      </c>
      <c r="J7122" s="5" t="s">
        <v>13112</v>
      </c>
      <c r="K7122" t="str">
        <f t="shared" si="222"/>
        <v xml:space="preserve">29-Sep-23 </v>
      </c>
      <c r="L7122">
        <v>1</v>
      </c>
      <c r="M7122">
        <v>0</v>
      </c>
      <c r="N7122">
        <v>12</v>
      </c>
      <c r="O7122" s="2">
        <v>1</v>
      </c>
      <c r="Q7122" t="s">
        <v>340</v>
      </c>
    </row>
    <row r="7123" spans="1:17" x14ac:dyDescent="0.3">
      <c r="A7123" t="s">
        <v>9794</v>
      </c>
      <c r="B7123" t="s">
        <v>58</v>
      </c>
      <c r="C7123" t="s">
        <v>13228</v>
      </c>
      <c r="D7123" t="s">
        <v>59</v>
      </c>
      <c r="E7123" s="1">
        <v>45147</v>
      </c>
      <c r="F7123" s="1">
        <v>45168</v>
      </c>
      <c r="G7123" t="s">
        <v>13229</v>
      </c>
      <c r="H7123" s="5" t="s">
        <v>12184</v>
      </c>
      <c r="I7123" s="8" t="str">
        <f t="shared" si="223"/>
        <v xml:space="preserve">18-Sep-23 </v>
      </c>
      <c r="J7123" s="5" t="s">
        <v>13153</v>
      </c>
      <c r="K7123" t="str">
        <f t="shared" si="222"/>
        <v xml:space="preserve">22-Dec-23 </v>
      </c>
      <c r="L7123">
        <v>15</v>
      </c>
      <c r="M7123">
        <v>0</v>
      </c>
      <c r="N7123">
        <v>70</v>
      </c>
      <c r="O7123" s="2">
        <v>1</v>
      </c>
      <c r="Q7123" t="s">
        <v>340</v>
      </c>
    </row>
    <row r="7124" spans="1:17" x14ac:dyDescent="0.3">
      <c r="A7124" t="s">
        <v>9809</v>
      </c>
      <c r="B7124" t="s">
        <v>72</v>
      </c>
      <c r="C7124" t="s">
        <v>13230</v>
      </c>
      <c r="D7124" t="s">
        <v>73</v>
      </c>
      <c r="E7124" s="1">
        <v>45147</v>
      </c>
      <c r="F7124" s="1">
        <v>45168</v>
      </c>
      <c r="G7124" t="s">
        <v>13229</v>
      </c>
      <c r="H7124" s="5" t="s">
        <v>12184</v>
      </c>
      <c r="I7124" s="8" t="str">
        <f t="shared" si="223"/>
        <v xml:space="preserve">18-Sep-23 </v>
      </c>
      <c r="J7124" s="5" t="s">
        <v>13153</v>
      </c>
      <c r="K7124" t="str">
        <f t="shared" si="222"/>
        <v xml:space="preserve">22-Dec-23 </v>
      </c>
      <c r="L7124">
        <v>15</v>
      </c>
      <c r="M7124">
        <v>0</v>
      </c>
      <c r="N7124">
        <v>69</v>
      </c>
      <c r="O7124" s="2">
        <v>1</v>
      </c>
      <c r="Q7124" t="s">
        <v>340</v>
      </c>
    </row>
    <row r="7125" spans="1:17" x14ac:dyDescent="0.3">
      <c r="A7125" t="s">
        <v>9794</v>
      </c>
      <c r="B7125" t="s">
        <v>58</v>
      </c>
      <c r="C7125" t="s">
        <v>13231</v>
      </c>
      <c r="D7125" t="s">
        <v>59</v>
      </c>
      <c r="E7125" s="1">
        <v>45124</v>
      </c>
      <c r="F7125" s="1">
        <v>45135</v>
      </c>
      <c r="G7125" t="s">
        <v>13232</v>
      </c>
      <c r="H7125" s="5" t="s">
        <v>12184</v>
      </c>
      <c r="I7125" s="8" t="str">
        <f t="shared" si="223"/>
        <v xml:space="preserve">18-Sep-23 </v>
      </c>
      <c r="J7125" s="5" t="s">
        <v>12963</v>
      </c>
      <c r="K7125" t="str">
        <f t="shared" si="222"/>
        <v xml:space="preserve">13-Nov-23 </v>
      </c>
      <c r="L7125">
        <v>5</v>
      </c>
      <c r="M7125">
        <v>0</v>
      </c>
      <c r="N7125">
        <v>40</v>
      </c>
      <c r="O7125" s="2">
        <v>1</v>
      </c>
      <c r="Q7125" t="s">
        <v>340</v>
      </c>
    </row>
    <row r="7126" spans="1:17" x14ac:dyDescent="0.3">
      <c r="A7126" t="s">
        <v>9809</v>
      </c>
      <c r="B7126" t="s">
        <v>72</v>
      </c>
      <c r="C7126" t="s">
        <v>13233</v>
      </c>
      <c r="D7126" t="s">
        <v>73</v>
      </c>
      <c r="E7126" s="1">
        <v>45124</v>
      </c>
      <c r="F7126" s="1">
        <v>45135</v>
      </c>
      <c r="G7126" t="s">
        <v>13232</v>
      </c>
      <c r="H7126" s="5" t="s">
        <v>12184</v>
      </c>
      <c r="I7126" s="8" t="str">
        <f t="shared" si="223"/>
        <v xml:space="preserve">18-Sep-23 </v>
      </c>
      <c r="J7126" s="5" t="s">
        <v>12963</v>
      </c>
      <c r="K7126" t="str">
        <f t="shared" si="222"/>
        <v xml:space="preserve">13-Nov-23 </v>
      </c>
      <c r="L7126">
        <v>5</v>
      </c>
      <c r="M7126">
        <v>0</v>
      </c>
      <c r="N7126">
        <v>41</v>
      </c>
      <c r="O7126" s="2">
        <v>1</v>
      </c>
      <c r="Q7126" t="s">
        <v>340</v>
      </c>
    </row>
    <row r="7127" spans="1:17" x14ac:dyDescent="0.3">
      <c r="A7127" t="s">
        <v>9794</v>
      </c>
      <c r="B7127" t="s">
        <v>58</v>
      </c>
      <c r="C7127" t="s">
        <v>13234</v>
      </c>
      <c r="D7127" t="s">
        <v>59</v>
      </c>
      <c r="E7127" s="1">
        <v>45118</v>
      </c>
      <c r="F7127" s="1">
        <v>45145</v>
      </c>
      <c r="G7127" t="s">
        <v>13235</v>
      </c>
      <c r="H7127" s="5" t="s">
        <v>13096</v>
      </c>
      <c r="I7127" s="8" t="str">
        <f t="shared" si="223"/>
        <v xml:space="preserve">19-Sep-23 </v>
      </c>
      <c r="J7127" s="5" t="s">
        <v>11695</v>
      </c>
      <c r="K7127" t="str">
        <f t="shared" si="222"/>
        <v xml:space="preserve">29-Nov-23 </v>
      </c>
      <c r="L7127">
        <v>20</v>
      </c>
      <c r="M7127">
        <v>0</v>
      </c>
      <c r="N7127">
        <v>51</v>
      </c>
      <c r="O7127" s="2">
        <v>1</v>
      </c>
      <c r="Q7127" t="s">
        <v>340</v>
      </c>
    </row>
    <row r="7128" spans="1:17" x14ac:dyDescent="0.3">
      <c r="A7128" t="s">
        <v>9809</v>
      </c>
      <c r="B7128" t="s">
        <v>72</v>
      </c>
      <c r="C7128" t="s">
        <v>13236</v>
      </c>
      <c r="D7128" t="s">
        <v>73</v>
      </c>
      <c r="E7128" s="1">
        <v>45118</v>
      </c>
      <c r="F7128" s="1">
        <v>45145</v>
      </c>
      <c r="G7128" t="s">
        <v>13237</v>
      </c>
      <c r="H7128" s="5" t="s">
        <v>13096</v>
      </c>
      <c r="I7128" s="8" t="str">
        <f t="shared" si="223"/>
        <v xml:space="preserve">19-Sep-23 </v>
      </c>
      <c r="J7128" s="5" t="s">
        <v>11695</v>
      </c>
      <c r="K7128" t="str">
        <f t="shared" si="222"/>
        <v xml:space="preserve">29-Nov-23 </v>
      </c>
      <c r="L7128">
        <v>20</v>
      </c>
      <c r="M7128">
        <v>0</v>
      </c>
      <c r="N7128">
        <v>51</v>
      </c>
      <c r="O7128" s="2">
        <v>1</v>
      </c>
      <c r="Q7128" t="s">
        <v>340</v>
      </c>
    </row>
    <row r="7129" spans="1:17" x14ac:dyDescent="0.3">
      <c r="A7129" t="s">
        <v>11570</v>
      </c>
      <c r="B7129" t="s">
        <v>141</v>
      </c>
      <c r="C7129" t="s">
        <v>13238</v>
      </c>
      <c r="D7129" t="s">
        <v>142</v>
      </c>
      <c r="E7129" s="1">
        <v>45099</v>
      </c>
      <c r="F7129" s="1">
        <v>45112</v>
      </c>
      <c r="G7129" t="s">
        <v>13239</v>
      </c>
      <c r="H7129" s="5" t="s">
        <v>13096</v>
      </c>
      <c r="I7129" s="8" t="str">
        <f t="shared" si="223"/>
        <v xml:space="preserve">19-Sep-23 </v>
      </c>
      <c r="J7129" s="5" t="s">
        <v>13240</v>
      </c>
      <c r="K7129" t="str">
        <f t="shared" si="222"/>
        <v xml:space="preserve">22-Sep-23 </v>
      </c>
      <c r="L7129">
        <v>10</v>
      </c>
      <c r="M7129">
        <v>0</v>
      </c>
      <c r="N7129">
        <v>3</v>
      </c>
      <c r="O7129" s="2">
        <v>1</v>
      </c>
      <c r="Q7129" t="s">
        <v>340</v>
      </c>
    </row>
    <row r="7130" spans="1:17" x14ac:dyDescent="0.3">
      <c r="A7130" t="s">
        <v>11570</v>
      </c>
      <c r="B7130" t="s">
        <v>141</v>
      </c>
      <c r="C7130" t="s">
        <v>13241</v>
      </c>
      <c r="D7130" t="s">
        <v>142</v>
      </c>
      <c r="F7130" s="1">
        <v>45112</v>
      </c>
      <c r="G7130" t="s">
        <v>13242</v>
      </c>
      <c r="H7130" s="5" t="s">
        <v>13240</v>
      </c>
      <c r="I7130" s="8" t="str">
        <f t="shared" si="223"/>
        <v xml:space="preserve">22-Sep-23 </v>
      </c>
      <c r="J7130" s="5" t="s">
        <v>13240</v>
      </c>
      <c r="K7130" t="str">
        <f t="shared" si="222"/>
        <v xml:space="preserve">22-Sep-23 </v>
      </c>
      <c r="L7130">
        <v>0</v>
      </c>
      <c r="M7130">
        <v>0</v>
      </c>
      <c r="N7130">
        <v>0</v>
      </c>
      <c r="O7130" s="2">
        <v>1</v>
      </c>
      <c r="Q7130" t="s">
        <v>340</v>
      </c>
    </row>
    <row r="7131" spans="1:17" x14ac:dyDescent="0.3">
      <c r="A7131" t="s">
        <v>11570</v>
      </c>
      <c r="B7131" t="s">
        <v>141</v>
      </c>
      <c r="C7131" t="s">
        <v>13243</v>
      </c>
      <c r="D7131" t="s">
        <v>142</v>
      </c>
      <c r="E7131" s="1">
        <v>45113</v>
      </c>
      <c r="F7131" s="1">
        <v>45126</v>
      </c>
      <c r="G7131" t="s">
        <v>13244</v>
      </c>
      <c r="H7131" s="5" t="s">
        <v>13240</v>
      </c>
      <c r="I7131" s="8" t="str">
        <f t="shared" si="223"/>
        <v xml:space="preserve">22-Sep-23 </v>
      </c>
      <c r="J7131" s="5" t="s">
        <v>13018</v>
      </c>
      <c r="K7131" t="str">
        <f t="shared" si="222"/>
        <v xml:space="preserve">25-Sep-23 </v>
      </c>
      <c r="L7131">
        <v>10</v>
      </c>
      <c r="M7131">
        <v>0</v>
      </c>
      <c r="N7131">
        <v>1</v>
      </c>
      <c r="O7131" s="2">
        <v>1</v>
      </c>
      <c r="Q7131" t="s">
        <v>340</v>
      </c>
    </row>
    <row r="7132" spans="1:17" x14ac:dyDescent="0.3">
      <c r="A7132" t="s">
        <v>2431</v>
      </c>
      <c r="B7132" t="s">
        <v>120</v>
      </c>
      <c r="C7132" t="s">
        <v>13245</v>
      </c>
      <c r="D7132" t="s">
        <v>121</v>
      </c>
      <c r="G7132" t="s">
        <v>13246</v>
      </c>
      <c r="H7132" s="5" t="s">
        <v>13240</v>
      </c>
      <c r="I7132" s="8" t="str">
        <f t="shared" si="223"/>
        <v xml:space="preserve">22-Sep-23 </v>
      </c>
      <c r="J7132" s="5" t="s">
        <v>12218</v>
      </c>
      <c r="K7132" t="str">
        <f t="shared" si="222"/>
        <v xml:space="preserve">07-Nov-23 </v>
      </c>
      <c r="L7132">
        <v>4</v>
      </c>
      <c r="M7132">
        <v>0</v>
      </c>
      <c r="N7132">
        <v>33</v>
      </c>
      <c r="O7132" s="2">
        <v>1</v>
      </c>
      <c r="Q7132" t="s">
        <v>340</v>
      </c>
    </row>
    <row r="7133" spans="1:17" x14ac:dyDescent="0.3">
      <c r="A7133" t="s">
        <v>11570</v>
      </c>
      <c r="B7133" t="s">
        <v>141</v>
      </c>
      <c r="C7133" t="s">
        <v>13247</v>
      </c>
      <c r="D7133" t="s">
        <v>142</v>
      </c>
      <c r="F7133" s="1">
        <v>45126</v>
      </c>
      <c r="G7133" t="s">
        <v>13248</v>
      </c>
      <c r="H7133" s="5" t="s">
        <v>13018</v>
      </c>
      <c r="I7133" s="8" t="str">
        <f t="shared" si="223"/>
        <v xml:space="preserve">25-Sep-23 </v>
      </c>
      <c r="J7133" s="5" t="s">
        <v>13018</v>
      </c>
      <c r="K7133" t="str">
        <f t="shared" si="222"/>
        <v xml:space="preserve">25-Sep-23 </v>
      </c>
      <c r="L7133">
        <v>0</v>
      </c>
      <c r="M7133">
        <v>0</v>
      </c>
      <c r="N7133">
        <v>0</v>
      </c>
      <c r="O7133" s="2">
        <v>1</v>
      </c>
      <c r="Q7133" t="s">
        <v>340</v>
      </c>
    </row>
    <row r="7134" spans="1:17" x14ac:dyDescent="0.3">
      <c r="A7134" t="s">
        <v>9794</v>
      </c>
      <c r="B7134" t="s">
        <v>58</v>
      </c>
      <c r="C7134" t="s">
        <v>13249</v>
      </c>
      <c r="D7134" t="s">
        <v>59</v>
      </c>
      <c r="G7134" t="s">
        <v>13250</v>
      </c>
      <c r="H7134" s="5" t="s">
        <v>13018</v>
      </c>
      <c r="I7134" s="8" t="str">
        <f t="shared" si="223"/>
        <v xml:space="preserve">25-Sep-23 </v>
      </c>
      <c r="J7134" s="5" t="s">
        <v>13132</v>
      </c>
      <c r="K7134" t="str">
        <f t="shared" si="222"/>
        <v xml:space="preserve">08-Dec-23 </v>
      </c>
      <c r="L7134">
        <v>20</v>
      </c>
      <c r="M7134">
        <v>0</v>
      </c>
      <c r="N7134">
        <v>55</v>
      </c>
      <c r="O7134" s="2">
        <v>1</v>
      </c>
      <c r="Q7134" t="s">
        <v>340</v>
      </c>
    </row>
    <row r="7135" spans="1:17" x14ac:dyDescent="0.3">
      <c r="A7135" t="s">
        <v>9809</v>
      </c>
      <c r="B7135" t="s">
        <v>72</v>
      </c>
      <c r="C7135" t="s">
        <v>13251</v>
      </c>
      <c r="D7135" t="s">
        <v>73</v>
      </c>
      <c r="G7135" t="s">
        <v>13250</v>
      </c>
      <c r="H7135" s="5" t="s">
        <v>13018</v>
      </c>
      <c r="I7135" s="8" t="str">
        <f t="shared" si="223"/>
        <v xml:space="preserve">25-Sep-23 </v>
      </c>
      <c r="J7135" s="5" t="s">
        <v>13132</v>
      </c>
      <c r="K7135" t="str">
        <f t="shared" si="222"/>
        <v xml:space="preserve">08-Dec-23 </v>
      </c>
      <c r="L7135">
        <v>20</v>
      </c>
      <c r="M7135">
        <v>0</v>
      </c>
      <c r="N7135">
        <v>55</v>
      </c>
      <c r="O7135" s="2">
        <v>1</v>
      </c>
      <c r="Q7135" t="s">
        <v>340</v>
      </c>
    </row>
    <row r="7136" spans="1:17" x14ac:dyDescent="0.3">
      <c r="A7136" t="s">
        <v>11570</v>
      </c>
      <c r="B7136" t="s">
        <v>141</v>
      </c>
      <c r="C7136" t="s">
        <v>13252</v>
      </c>
      <c r="D7136" t="s">
        <v>142</v>
      </c>
      <c r="E7136" s="1">
        <v>45194</v>
      </c>
      <c r="F7136" s="1">
        <v>45212</v>
      </c>
      <c r="G7136" t="s">
        <v>13253</v>
      </c>
      <c r="H7136" s="5" t="s">
        <v>13018</v>
      </c>
      <c r="I7136" s="8" t="str">
        <f t="shared" si="223"/>
        <v xml:space="preserve">25-Sep-23 </v>
      </c>
      <c r="J7136" s="5" t="s">
        <v>13254</v>
      </c>
      <c r="K7136" t="str">
        <f t="shared" si="222"/>
        <v xml:space="preserve">01-Nov-23 </v>
      </c>
      <c r="L7136">
        <v>15</v>
      </c>
      <c r="M7136">
        <v>0</v>
      </c>
      <c r="N7136">
        <v>28</v>
      </c>
      <c r="O7136" s="2">
        <v>1</v>
      </c>
      <c r="Q7136" t="s">
        <v>340</v>
      </c>
    </row>
    <row r="7137" spans="1:17" x14ac:dyDescent="0.3">
      <c r="A7137" t="s">
        <v>9794</v>
      </c>
      <c r="B7137" t="s">
        <v>58</v>
      </c>
      <c r="C7137" t="s">
        <v>13255</v>
      </c>
      <c r="D7137" t="s">
        <v>59</v>
      </c>
      <c r="F7137" s="1">
        <v>45145</v>
      </c>
      <c r="G7137" t="s">
        <v>13256</v>
      </c>
      <c r="H7137" s="5" t="s">
        <v>13257</v>
      </c>
      <c r="I7137" s="8" t="str">
        <f t="shared" si="223"/>
        <v xml:space="preserve">28-Sep-23 </v>
      </c>
      <c r="J7137" s="5" t="s">
        <v>13257</v>
      </c>
      <c r="K7137" t="str">
        <f t="shared" si="222"/>
        <v xml:space="preserve">28-Sep-23 </v>
      </c>
      <c r="L7137">
        <v>0</v>
      </c>
      <c r="M7137">
        <v>0</v>
      </c>
      <c r="N7137">
        <v>0</v>
      </c>
      <c r="O7137" s="2">
        <v>1</v>
      </c>
      <c r="Q7137" t="s">
        <v>340</v>
      </c>
    </row>
    <row r="7138" spans="1:17" x14ac:dyDescent="0.3">
      <c r="A7138" t="s">
        <v>9794</v>
      </c>
      <c r="B7138" t="s">
        <v>58</v>
      </c>
      <c r="C7138" t="s">
        <v>13258</v>
      </c>
      <c r="D7138" t="s">
        <v>59</v>
      </c>
      <c r="F7138" s="1">
        <v>45145</v>
      </c>
      <c r="G7138" t="s">
        <v>13259</v>
      </c>
      <c r="H7138" s="5" t="s">
        <v>13257</v>
      </c>
      <c r="I7138" s="8" t="str">
        <f t="shared" si="223"/>
        <v xml:space="preserve">28-Sep-23 </v>
      </c>
      <c r="J7138" s="5" t="s">
        <v>13257</v>
      </c>
      <c r="K7138" t="str">
        <f t="shared" si="222"/>
        <v xml:space="preserve">28-Sep-23 </v>
      </c>
      <c r="L7138">
        <v>0</v>
      </c>
      <c r="M7138">
        <v>0</v>
      </c>
      <c r="N7138">
        <v>0</v>
      </c>
      <c r="O7138" s="2">
        <v>1</v>
      </c>
      <c r="Q7138" t="s">
        <v>340</v>
      </c>
    </row>
    <row r="7139" spans="1:17" x14ac:dyDescent="0.3">
      <c r="A7139" t="s">
        <v>9809</v>
      </c>
      <c r="B7139" t="s">
        <v>72</v>
      </c>
      <c r="C7139" t="s">
        <v>13260</v>
      </c>
      <c r="D7139" t="s">
        <v>73</v>
      </c>
      <c r="F7139" s="1">
        <v>45145</v>
      </c>
      <c r="G7139" t="s">
        <v>13256</v>
      </c>
      <c r="H7139" s="5" t="s">
        <v>13257</v>
      </c>
      <c r="I7139" s="8" t="str">
        <f t="shared" si="223"/>
        <v xml:space="preserve">28-Sep-23 </v>
      </c>
      <c r="J7139" s="5" t="s">
        <v>13257</v>
      </c>
      <c r="K7139" t="str">
        <f t="shared" si="222"/>
        <v xml:space="preserve">28-Sep-23 </v>
      </c>
      <c r="L7139">
        <v>0</v>
      </c>
      <c r="M7139">
        <v>0</v>
      </c>
      <c r="N7139">
        <v>0</v>
      </c>
      <c r="O7139" s="2">
        <v>1</v>
      </c>
      <c r="Q7139" t="s">
        <v>340</v>
      </c>
    </row>
    <row r="7140" spans="1:17" x14ac:dyDescent="0.3">
      <c r="A7140" t="s">
        <v>9809</v>
      </c>
      <c r="B7140" t="s">
        <v>72</v>
      </c>
      <c r="C7140" t="s">
        <v>13261</v>
      </c>
      <c r="D7140" t="s">
        <v>73</v>
      </c>
      <c r="F7140" s="1">
        <v>45145</v>
      </c>
      <c r="G7140" t="s">
        <v>13259</v>
      </c>
      <c r="H7140" s="5" t="s">
        <v>13257</v>
      </c>
      <c r="I7140" s="8" t="str">
        <f t="shared" si="223"/>
        <v xml:space="preserve">28-Sep-23 </v>
      </c>
      <c r="J7140" s="5" t="s">
        <v>13257</v>
      </c>
      <c r="K7140" t="str">
        <f t="shared" si="222"/>
        <v xml:space="preserve">28-Sep-23 </v>
      </c>
      <c r="L7140">
        <v>0</v>
      </c>
      <c r="M7140">
        <v>0</v>
      </c>
      <c r="N7140">
        <v>0</v>
      </c>
      <c r="O7140" s="2">
        <v>1</v>
      </c>
      <c r="Q7140" t="s">
        <v>340</v>
      </c>
    </row>
    <row r="7141" spans="1:17" x14ac:dyDescent="0.3">
      <c r="A7141" t="s">
        <v>5534</v>
      </c>
      <c r="B7141" t="s">
        <v>32</v>
      </c>
      <c r="C7141" t="s">
        <v>13262</v>
      </c>
      <c r="D7141" t="s">
        <v>33</v>
      </c>
      <c r="G7141" t="s">
        <v>13263</v>
      </c>
      <c r="H7141" s="5" t="s">
        <v>13112</v>
      </c>
      <c r="I7141" s="8" t="str">
        <f t="shared" si="223"/>
        <v xml:space="preserve">29-Sep-23 </v>
      </c>
      <c r="J7141" s="5" t="s">
        <v>13112</v>
      </c>
      <c r="K7141" t="str">
        <f t="shared" si="222"/>
        <v xml:space="preserve">29-Sep-23 </v>
      </c>
      <c r="L7141">
        <v>0</v>
      </c>
      <c r="M7141">
        <v>0</v>
      </c>
      <c r="N7141">
        <v>0</v>
      </c>
      <c r="O7141" s="2">
        <v>1</v>
      </c>
      <c r="Q7141" t="s">
        <v>340</v>
      </c>
    </row>
    <row r="7142" spans="1:17" x14ac:dyDescent="0.3">
      <c r="A7142" t="s">
        <v>9794</v>
      </c>
      <c r="B7142" t="s">
        <v>58</v>
      </c>
      <c r="C7142" t="s">
        <v>13264</v>
      </c>
      <c r="D7142" t="s">
        <v>59</v>
      </c>
      <c r="E7142" s="1">
        <v>45139</v>
      </c>
      <c r="F7142" s="1">
        <v>45145</v>
      </c>
      <c r="G7142" t="s">
        <v>13265</v>
      </c>
      <c r="H7142" s="5" t="s">
        <v>13112</v>
      </c>
      <c r="I7142" s="8" t="str">
        <f t="shared" si="223"/>
        <v xml:space="preserve">29-Sep-23 </v>
      </c>
      <c r="J7142" s="5" t="s">
        <v>12242</v>
      </c>
      <c r="K7142" t="str">
        <f t="shared" si="222"/>
        <v xml:space="preserve">06-Oct-23 </v>
      </c>
      <c r="L7142">
        <v>5</v>
      </c>
      <c r="M7142">
        <v>0</v>
      </c>
      <c r="N7142">
        <v>6</v>
      </c>
      <c r="O7142" s="2">
        <v>1</v>
      </c>
      <c r="Q7142" t="s">
        <v>340</v>
      </c>
    </row>
    <row r="7143" spans="1:17" x14ac:dyDescent="0.3">
      <c r="A7143" t="s">
        <v>5534</v>
      </c>
      <c r="B7143" t="s">
        <v>32</v>
      </c>
      <c r="C7143" t="s">
        <v>13266</v>
      </c>
      <c r="D7143" t="s">
        <v>33</v>
      </c>
      <c r="F7143" s="1">
        <v>45251</v>
      </c>
      <c r="G7143" t="s">
        <v>13267</v>
      </c>
      <c r="H7143" s="5" t="s">
        <v>13112</v>
      </c>
      <c r="I7143" s="8" t="str">
        <f t="shared" si="223"/>
        <v xml:space="preserve">29-Sep-23 </v>
      </c>
      <c r="J7143" s="5" t="s">
        <v>13112</v>
      </c>
      <c r="K7143" t="str">
        <f t="shared" si="222"/>
        <v xml:space="preserve">29-Sep-23 </v>
      </c>
      <c r="L7143">
        <v>0</v>
      </c>
      <c r="M7143">
        <v>0</v>
      </c>
      <c r="N7143">
        <v>0</v>
      </c>
      <c r="O7143" s="2">
        <v>1</v>
      </c>
      <c r="Q7143" t="s">
        <v>340</v>
      </c>
    </row>
    <row r="7144" spans="1:17" x14ac:dyDescent="0.3">
      <c r="A7144" t="s">
        <v>9809</v>
      </c>
      <c r="B7144" t="s">
        <v>72</v>
      </c>
      <c r="C7144" t="s">
        <v>13268</v>
      </c>
      <c r="D7144" t="s">
        <v>73</v>
      </c>
      <c r="E7144" s="1">
        <v>45139</v>
      </c>
      <c r="F7144" s="1">
        <v>45145</v>
      </c>
      <c r="G7144" t="s">
        <v>13265</v>
      </c>
      <c r="H7144" s="5" t="s">
        <v>13112</v>
      </c>
      <c r="I7144" s="8" t="str">
        <f t="shared" si="223"/>
        <v xml:space="preserve">29-Sep-23 </v>
      </c>
      <c r="J7144" s="5" t="s">
        <v>12242</v>
      </c>
      <c r="K7144" t="str">
        <f t="shared" si="222"/>
        <v xml:space="preserve">06-Oct-23 </v>
      </c>
      <c r="L7144">
        <v>5</v>
      </c>
      <c r="M7144">
        <v>0</v>
      </c>
      <c r="N7144">
        <v>6</v>
      </c>
      <c r="O7144" s="2">
        <v>1</v>
      </c>
      <c r="Q7144" t="s">
        <v>340</v>
      </c>
    </row>
    <row r="7145" spans="1:17" x14ac:dyDescent="0.3">
      <c r="A7145" t="s">
        <v>11570</v>
      </c>
      <c r="B7145" t="s">
        <v>141</v>
      </c>
      <c r="C7145" t="s">
        <v>13269</v>
      </c>
      <c r="D7145" t="s">
        <v>142</v>
      </c>
      <c r="E7145" s="1">
        <v>45236</v>
      </c>
      <c r="F7145" s="1">
        <v>45247</v>
      </c>
      <c r="G7145" t="s">
        <v>13270</v>
      </c>
      <c r="H7145" s="5" t="s">
        <v>13271</v>
      </c>
      <c r="I7145" s="8" t="str">
        <f t="shared" si="223"/>
        <v xml:space="preserve">02-Oct-23 </v>
      </c>
      <c r="J7145" s="5" t="s">
        <v>12261</v>
      </c>
      <c r="K7145" t="str">
        <f t="shared" si="222"/>
        <v xml:space="preserve">13-Oct-23 </v>
      </c>
      <c r="L7145">
        <v>10</v>
      </c>
      <c r="M7145">
        <v>0</v>
      </c>
      <c r="N7145">
        <v>10</v>
      </c>
      <c r="O7145" s="2">
        <v>1</v>
      </c>
      <c r="Q7145" t="s">
        <v>340</v>
      </c>
    </row>
    <row r="7146" spans="1:17" x14ac:dyDescent="0.3">
      <c r="A7146" t="s">
        <v>11570</v>
      </c>
      <c r="B7146" t="s">
        <v>141</v>
      </c>
      <c r="C7146" t="s">
        <v>13272</v>
      </c>
      <c r="D7146" t="s">
        <v>142</v>
      </c>
      <c r="F7146" s="1">
        <v>45126</v>
      </c>
      <c r="G7146" t="s">
        <v>13273</v>
      </c>
      <c r="H7146" s="5" t="s">
        <v>13271</v>
      </c>
      <c r="I7146" s="8" t="str">
        <f t="shared" si="223"/>
        <v xml:space="preserve">02-Oct-23 </v>
      </c>
      <c r="J7146" s="5" t="s">
        <v>13271</v>
      </c>
      <c r="K7146" t="str">
        <f t="shared" si="222"/>
        <v xml:space="preserve">02-Oct-23 </v>
      </c>
      <c r="L7146">
        <v>0</v>
      </c>
      <c r="M7146">
        <v>0</v>
      </c>
      <c r="N7146">
        <v>0</v>
      </c>
      <c r="O7146" s="2">
        <v>1</v>
      </c>
      <c r="Q7146" t="s">
        <v>340</v>
      </c>
    </row>
    <row r="7147" spans="1:17" x14ac:dyDescent="0.3">
      <c r="A7147" t="s">
        <v>11570</v>
      </c>
      <c r="B7147" t="s">
        <v>141</v>
      </c>
      <c r="C7147" t="s">
        <v>13274</v>
      </c>
      <c r="D7147" t="s">
        <v>142</v>
      </c>
      <c r="G7147" t="s">
        <v>13275</v>
      </c>
      <c r="H7147" s="5" t="s">
        <v>13271</v>
      </c>
      <c r="I7147" s="8" t="str">
        <f t="shared" si="223"/>
        <v xml:space="preserve">02-Oct-23 </v>
      </c>
      <c r="J7147" s="5" t="s">
        <v>13271</v>
      </c>
      <c r="K7147" t="str">
        <f t="shared" si="222"/>
        <v xml:space="preserve">02-Oct-23 </v>
      </c>
      <c r="L7147">
        <v>1</v>
      </c>
      <c r="M7147">
        <v>0</v>
      </c>
      <c r="N7147">
        <v>1</v>
      </c>
      <c r="O7147" s="2">
        <v>1</v>
      </c>
      <c r="Q7147" t="s">
        <v>340</v>
      </c>
    </row>
    <row r="7148" spans="1:17" x14ac:dyDescent="0.3">
      <c r="A7148" t="s">
        <v>11570</v>
      </c>
      <c r="B7148" t="s">
        <v>141</v>
      </c>
      <c r="C7148" t="s">
        <v>13276</v>
      </c>
      <c r="D7148" t="s">
        <v>142</v>
      </c>
      <c r="E7148" s="1">
        <v>45104</v>
      </c>
      <c r="F7148" s="1">
        <v>45104</v>
      </c>
      <c r="G7148" t="s">
        <v>281</v>
      </c>
      <c r="H7148" s="5" t="s">
        <v>13277</v>
      </c>
      <c r="I7148" s="8" t="str">
        <f t="shared" si="223"/>
        <v xml:space="preserve">04-Oct-23 </v>
      </c>
      <c r="J7148" s="5" t="s">
        <v>13277</v>
      </c>
      <c r="K7148" t="str">
        <f t="shared" si="222"/>
        <v xml:space="preserve">04-Oct-23 </v>
      </c>
      <c r="L7148">
        <v>1</v>
      </c>
      <c r="M7148">
        <v>0</v>
      </c>
      <c r="N7148">
        <v>0</v>
      </c>
      <c r="O7148" s="2">
        <v>1</v>
      </c>
      <c r="Q7148" t="s">
        <v>340</v>
      </c>
    </row>
    <row r="7149" spans="1:17" x14ac:dyDescent="0.3">
      <c r="A7149" t="s">
        <v>9794</v>
      </c>
      <c r="B7149" t="s">
        <v>58</v>
      </c>
      <c r="C7149" t="s">
        <v>13278</v>
      </c>
      <c r="D7149" t="s">
        <v>59</v>
      </c>
      <c r="F7149" s="1">
        <v>45128</v>
      </c>
      <c r="G7149" t="s">
        <v>13279</v>
      </c>
      <c r="H7149" s="5" t="s">
        <v>12524</v>
      </c>
      <c r="I7149" s="8" t="str">
        <f t="shared" si="223"/>
        <v xml:space="preserve">05-Oct-23 </v>
      </c>
      <c r="J7149" s="5" t="s">
        <v>12524</v>
      </c>
      <c r="K7149" t="str">
        <f t="shared" si="222"/>
        <v xml:space="preserve">05-Oct-23 </v>
      </c>
      <c r="L7149">
        <v>0</v>
      </c>
      <c r="M7149">
        <v>0</v>
      </c>
      <c r="N7149">
        <v>0</v>
      </c>
      <c r="O7149" s="2">
        <v>1</v>
      </c>
      <c r="Q7149" t="s">
        <v>340</v>
      </c>
    </row>
    <row r="7150" spans="1:17" x14ac:dyDescent="0.3">
      <c r="A7150" t="s">
        <v>9809</v>
      </c>
      <c r="B7150" t="s">
        <v>72</v>
      </c>
      <c r="C7150" t="s">
        <v>13280</v>
      </c>
      <c r="D7150" t="s">
        <v>73</v>
      </c>
      <c r="F7150" s="1">
        <v>45128</v>
      </c>
      <c r="G7150" t="s">
        <v>13279</v>
      </c>
      <c r="H7150" s="5" t="s">
        <v>12524</v>
      </c>
      <c r="I7150" s="8" t="str">
        <f t="shared" si="223"/>
        <v xml:space="preserve">05-Oct-23 </v>
      </c>
      <c r="J7150" s="5" t="s">
        <v>12524</v>
      </c>
      <c r="K7150" t="str">
        <f t="shared" si="222"/>
        <v xml:space="preserve">05-Oct-23 </v>
      </c>
      <c r="L7150">
        <v>0</v>
      </c>
      <c r="M7150">
        <v>0</v>
      </c>
      <c r="N7150">
        <v>0</v>
      </c>
      <c r="O7150" s="2">
        <v>1</v>
      </c>
      <c r="Q7150" t="s">
        <v>340</v>
      </c>
    </row>
    <row r="7151" spans="1:17" x14ac:dyDescent="0.3">
      <c r="A7151" t="s">
        <v>11570</v>
      </c>
      <c r="B7151" t="s">
        <v>141</v>
      </c>
      <c r="C7151" t="s">
        <v>13281</v>
      </c>
      <c r="D7151" t="s">
        <v>142</v>
      </c>
      <c r="E7151" s="1">
        <v>45105</v>
      </c>
      <c r="G7151" t="s">
        <v>11837</v>
      </c>
      <c r="H7151" s="5" t="s">
        <v>12524</v>
      </c>
      <c r="I7151" s="8" t="str">
        <f t="shared" si="223"/>
        <v xml:space="preserve">05-Oct-23 </v>
      </c>
      <c r="J7151" s="5" t="s">
        <v>12524</v>
      </c>
      <c r="K7151" t="str">
        <f t="shared" si="222"/>
        <v xml:space="preserve">05-Oct-23 </v>
      </c>
      <c r="L7151">
        <v>0</v>
      </c>
      <c r="M7151">
        <v>0</v>
      </c>
      <c r="N7151">
        <v>0</v>
      </c>
      <c r="O7151" s="2">
        <v>1</v>
      </c>
      <c r="Q7151" t="s">
        <v>340</v>
      </c>
    </row>
    <row r="7152" spans="1:17" x14ac:dyDescent="0.3">
      <c r="A7152" t="s">
        <v>11570</v>
      </c>
      <c r="B7152" t="s">
        <v>141</v>
      </c>
      <c r="C7152" t="s">
        <v>13282</v>
      </c>
      <c r="D7152" t="s">
        <v>142</v>
      </c>
      <c r="E7152" s="1">
        <v>45105</v>
      </c>
      <c r="F7152" s="1">
        <v>45111</v>
      </c>
      <c r="G7152" t="s">
        <v>11839</v>
      </c>
      <c r="H7152" s="5" t="s">
        <v>12524</v>
      </c>
      <c r="I7152" s="8" t="str">
        <f t="shared" si="223"/>
        <v xml:space="preserve">05-Oct-23 </v>
      </c>
      <c r="J7152" s="5" t="s">
        <v>13283</v>
      </c>
      <c r="K7152" t="str">
        <f t="shared" si="222"/>
        <v xml:space="preserve">11-Oct-23 </v>
      </c>
      <c r="L7152">
        <v>5</v>
      </c>
      <c r="M7152">
        <v>0</v>
      </c>
      <c r="N7152">
        <v>5</v>
      </c>
      <c r="O7152" s="2">
        <v>1</v>
      </c>
      <c r="Q7152" t="s">
        <v>340</v>
      </c>
    </row>
    <row r="7153" spans="1:17" x14ac:dyDescent="0.3">
      <c r="A7153" t="s">
        <v>9794</v>
      </c>
      <c r="B7153" t="s">
        <v>58</v>
      </c>
      <c r="C7153" t="s">
        <v>13284</v>
      </c>
      <c r="D7153" t="s">
        <v>59</v>
      </c>
      <c r="E7153" s="1">
        <v>45131</v>
      </c>
      <c r="F7153" s="1">
        <v>45135</v>
      </c>
      <c r="G7153" t="s">
        <v>13285</v>
      </c>
      <c r="H7153" s="5" t="s">
        <v>12242</v>
      </c>
      <c r="I7153" s="8" t="str">
        <f t="shared" si="223"/>
        <v xml:space="preserve">06-Oct-23 </v>
      </c>
      <c r="J7153" s="5" t="s">
        <v>11872</v>
      </c>
      <c r="K7153" t="str">
        <f t="shared" si="222"/>
        <v xml:space="preserve">10-Oct-23 </v>
      </c>
      <c r="L7153">
        <v>5</v>
      </c>
      <c r="M7153">
        <v>0</v>
      </c>
      <c r="N7153">
        <v>2</v>
      </c>
      <c r="O7153" s="2">
        <v>1</v>
      </c>
      <c r="Q7153" t="s">
        <v>340</v>
      </c>
    </row>
    <row r="7154" spans="1:17" x14ac:dyDescent="0.3">
      <c r="A7154" t="s">
        <v>9794</v>
      </c>
      <c r="B7154" t="s">
        <v>58</v>
      </c>
      <c r="C7154" t="s">
        <v>13286</v>
      </c>
      <c r="D7154" t="s">
        <v>59</v>
      </c>
      <c r="E7154" s="1">
        <v>45146</v>
      </c>
      <c r="F7154" s="1">
        <v>45152</v>
      </c>
      <c r="G7154" t="s">
        <v>13287</v>
      </c>
      <c r="H7154" s="5" t="s">
        <v>12242</v>
      </c>
      <c r="I7154" s="8" t="str">
        <f t="shared" si="223"/>
        <v xml:space="preserve">06-Oct-23 </v>
      </c>
      <c r="J7154" s="5" t="s">
        <v>12242</v>
      </c>
      <c r="K7154" t="str">
        <f t="shared" si="222"/>
        <v xml:space="preserve">06-Oct-23 </v>
      </c>
      <c r="L7154">
        <v>5</v>
      </c>
      <c r="M7154">
        <v>0</v>
      </c>
      <c r="N7154">
        <v>0</v>
      </c>
      <c r="O7154" s="2">
        <v>1</v>
      </c>
      <c r="Q7154" t="s">
        <v>340</v>
      </c>
    </row>
    <row r="7155" spans="1:17" x14ac:dyDescent="0.3">
      <c r="A7155" t="s">
        <v>9794</v>
      </c>
      <c r="B7155" t="s">
        <v>58</v>
      </c>
      <c r="C7155" t="s">
        <v>13288</v>
      </c>
      <c r="D7155" t="s">
        <v>59</v>
      </c>
      <c r="F7155" s="1">
        <v>45152</v>
      </c>
      <c r="G7155" t="s">
        <v>13289</v>
      </c>
      <c r="H7155" s="5" t="s">
        <v>12242</v>
      </c>
      <c r="I7155" s="8" t="str">
        <f t="shared" si="223"/>
        <v xml:space="preserve">06-Oct-23 </v>
      </c>
      <c r="J7155" s="5" t="s">
        <v>12242</v>
      </c>
      <c r="K7155" t="str">
        <f t="shared" si="222"/>
        <v xml:space="preserve">06-Oct-23 </v>
      </c>
      <c r="L7155">
        <v>0</v>
      </c>
      <c r="M7155">
        <v>0</v>
      </c>
      <c r="N7155">
        <v>0</v>
      </c>
      <c r="O7155" s="2">
        <v>1</v>
      </c>
      <c r="Q7155" t="s">
        <v>340</v>
      </c>
    </row>
    <row r="7156" spans="1:17" x14ac:dyDescent="0.3">
      <c r="A7156" t="s">
        <v>9809</v>
      </c>
      <c r="B7156" t="s">
        <v>72</v>
      </c>
      <c r="C7156" t="s">
        <v>13290</v>
      </c>
      <c r="D7156" t="s">
        <v>73</v>
      </c>
      <c r="E7156" s="1">
        <v>45146</v>
      </c>
      <c r="F7156" s="1">
        <v>45152</v>
      </c>
      <c r="G7156" t="s">
        <v>13287</v>
      </c>
      <c r="H7156" s="5" t="s">
        <v>12242</v>
      </c>
      <c r="I7156" s="8" t="str">
        <f t="shared" si="223"/>
        <v xml:space="preserve">06-Oct-23 </v>
      </c>
      <c r="J7156" s="5" t="s">
        <v>12242</v>
      </c>
      <c r="K7156" t="str">
        <f t="shared" si="222"/>
        <v xml:space="preserve">06-Oct-23 </v>
      </c>
      <c r="L7156">
        <v>5</v>
      </c>
      <c r="M7156">
        <v>0</v>
      </c>
      <c r="N7156">
        <v>0</v>
      </c>
      <c r="O7156" s="2">
        <v>1</v>
      </c>
      <c r="Q7156" t="s">
        <v>340</v>
      </c>
    </row>
    <row r="7157" spans="1:17" x14ac:dyDescent="0.3">
      <c r="A7157" t="s">
        <v>9809</v>
      </c>
      <c r="B7157" t="s">
        <v>72</v>
      </c>
      <c r="C7157" t="s">
        <v>13291</v>
      </c>
      <c r="D7157" t="s">
        <v>73</v>
      </c>
      <c r="F7157" s="1">
        <v>45152</v>
      </c>
      <c r="G7157" t="s">
        <v>13289</v>
      </c>
      <c r="H7157" s="5" t="s">
        <v>12242</v>
      </c>
      <c r="I7157" s="8" t="str">
        <f t="shared" si="223"/>
        <v xml:space="preserve">06-Oct-23 </v>
      </c>
      <c r="J7157" s="5" t="s">
        <v>12242</v>
      </c>
      <c r="K7157" t="str">
        <f t="shared" si="222"/>
        <v xml:space="preserve">06-Oct-23 </v>
      </c>
      <c r="L7157">
        <v>0</v>
      </c>
      <c r="M7157">
        <v>0</v>
      </c>
      <c r="N7157">
        <v>0</v>
      </c>
      <c r="O7157" s="2">
        <v>1</v>
      </c>
      <c r="Q7157" t="s">
        <v>340</v>
      </c>
    </row>
    <row r="7158" spans="1:17" x14ac:dyDescent="0.3">
      <c r="A7158" t="s">
        <v>9809</v>
      </c>
      <c r="B7158" t="s">
        <v>72</v>
      </c>
      <c r="C7158" t="s">
        <v>13292</v>
      </c>
      <c r="D7158" t="s">
        <v>73</v>
      </c>
      <c r="E7158" s="1">
        <v>45131</v>
      </c>
      <c r="F7158" s="1">
        <v>45135</v>
      </c>
      <c r="G7158" t="s">
        <v>13285</v>
      </c>
      <c r="H7158" s="5" t="s">
        <v>12242</v>
      </c>
      <c r="I7158" s="8" t="str">
        <f t="shared" si="223"/>
        <v xml:space="preserve">06-Oct-23 </v>
      </c>
      <c r="J7158" s="5" t="s">
        <v>11872</v>
      </c>
      <c r="K7158" t="str">
        <f t="shared" si="222"/>
        <v xml:space="preserve">10-Oct-23 </v>
      </c>
      <c r="L7158">
        <v>5</v>
      </c>
      <c r="M7158">
        <v>0</v>
      </c>
      <c r="N7158">
        <v>2</v>
      </c>
      <c r="O7158" s="2">
        <v>1</v>
      </c>
      <c r="Q7158" t="s">
        <v>340</v>
      </c>
    </row>
    <row r="7159" spans="1:17" x14ac:dyDescent="0.3">
      <c r="A7159" t="s">
        <v>3502</v>
      </c>
      <c r="B7159" t="s">
        <v>23</v>
      </c>
      <c r="C7159">
        <v>1630</v>
      </c>
      <c r="D7159" t="s">
        <v>24</v>
      </c>
      <c r="E7159" s="1">
        <v>44795</v>
      </c>
      <c r="F7159" s="1">
        <v>44799</v>
      </c>
      <c r="G7159" t="s">
        <v>13293</v>
      </c>
      <c r="H7159" s="5" t="s">
        <v>13057</v>
      </c>
      <c r="I7159" s="8" t="str">
        <f t="shared" si="223"/>
        <v xml:space="preserve">09-Oct-23 </v>
      </c>
      <c r="J7159" s="5" t="s">
        <v>13283</v>
      </c>
      <c r="K7159" t="str">
        <f t="shared" si="222"/>
        <v xml:space="preserve">11-Oct-23 </v>
      </c>
      <c r="L7159">
        <v>1</v>
      </c>
      <c r="M7159">
        <v>0</v>
      </c>
      <c r="N7159">
        <v>2</v>
      </c>
      <c r="O7159" s="2">
        <v>1</v>
      </c>
      <c r="Q7159" t="s">
        <v>340</v>
      </c>
    </row>
    <row r="7160" spans="1:17" x14ac:dyDescent="0.3">
      <c r="A7160" t="s">
        <v>3510</v>
      </c>
      <c r="B7160" t="s">
        <v>45</v>
      </c>
      <c r="C7160">
        <v>1630</v>
      </c>
      <c r="D7160" t="s">
        <v>46</v>
      </c>
      <c r="E7160" s="1">
        <v>44795</v>
      </c>
      <c r="F7160" s="1">
        <v>44799</v>
      </c>
      <c r="G7160" t="s">
        <v>13293</v>
      </c>
      <c r="H7160" s="5" t="s">
        <v>13057</v>
      </c>
      <c r="I7160" s="8" t="str">
        <f t="shared" si="223"/>
        <v xml:space="preserve">09-Oct-23 </v>
      </c>
      <c r="J7160" s="5" t="s">
        <v>13283</v>
      </c>
      <c r="K7160" t="str">
        <f t="shared" si="222"/>
        <v xml:space="preserve">11-Oct-23 </v>
      </c>
      <c r="L7160">
        <v>1</v>
      </c>
      <c r="M7160">
        <v>0</v>
      </c>
      <c r="N7160">
        <v>2</v>
      </c>
      <c r="O7160" s="2">
        <v>1</v>
      </c>
      <c r="Q7160" t="s">
        <v>340</v>
      </c>
    </row>
    <row r="7161" spans="1:17" x14ac:dyDescent="0.3">
      <c r="A7161" t="s">
        <v>2422</v>
      </c>
      <c r="B7161" t="s">
        <v>92</v>
      </c>
      <c r="C7161" t="s">
        <v>13294</v>
      </c>
      <c r="D7161" t="s">
        <v>93</v>
      </c>
      <c r="G7161" t="s">
        <v>13295</v>
      </c>
      <c r="H7161" s="5" t="s">
        <v>13057</v>
      </c>
      <c r="I7161" s="8" t="str">
        <f t="shared" si="223"/>
        <v xml:space="preserve">09-Oct-23 </v>
      </c>
      <c r="J7161" s="5" t="s">
        <v>13283</v>
      </c>
      <c r="K7161" t="str">
        <f t="shared" si="222"/>
        <v xml:space="preserve">11-Oct-23 </v>
      </c>
      <c r="L7161">
        <v>1</v>
      </c>
      <c r="M7161">
        <v>0</v>
      </c>
      <c r="N7161">
        <v>2</v>
      </c>
      <c r="O7161" s="2">
        <v>1</v>
      </c>
      <c r="Q7161" t="s">
        <v>340</v>
      </c>
    </row>
    <row r="7162" spans="1:17" x14ac:dyDescent="0.3">
      <c r="A7162" t="s">
        <v>2431</v>
      </c>
      <c r="B7162" t="s">
        <v>120</v>
      </c>
      <c r="C7162" t="s">
        <v>13296</v>
      </c>
      <c r="D7162" t="s">
        <v>121</v>
      </c>
      <c r="G7162" t="s">
        <v>13295</v>
      </c>
      <c r="H7162" s="5" t="s">
        <v>13057</v>
      </c>
      <c r="I7162" s="8" t="str">
        <f t="shared" si="223"/>
        <v xml:space="preserve">09-Oct-23 </v>
      </c>
      <c r="J7162" s="5" t="s">
        <v>13283</v>
      </c>
      <c r="K7162" t="str">
        <f t="shared" si="222"/>
        <v xml:space="preserve">11-Oct-23 </v>
      </c>
      <c r="L7162">
        <v>1</v>
      </c>
      <c r="M7162">
        <v>0</v>
      </c>
      <c r="N7162">
        <v>2</v>
      </c>
      <c r="O7162" s="2">
        <v>1</v>
      </c>
      <c r="Q7162" t="s">
        <v>340</v>
      </c>
    </row>
    <row r="7163" spans="1:17" x14ac:dyDescent="0.3">
      <c r="A7163" t="s">
        <v>9794</v>
      </c>
      <c r="B7163" t="s">
        <v>58</v>
      </c>
      <c r="C7163" t="s">
        <v>13297</v>
      </c>
      <c r="D7163" t="s">
        <v>59</v>
      </c>
      <c r="F7163" s="1">
        <v>45135</v>
      </c>
      <c r="G7163" t="s">
        <v>13298</v>
      </c>
      <c r="H7163" s="5" t="s">
        <v>11872</v>
      </c>
      <c r="I7163" s="8" t="str">
        <f t="shared" si="223"/>
        <v xml:space="preserve">10-Oct-23 </v>
      </c>
      <c r="J7163" s="5" t="s">
        <v>11872</v>
      </c>
      <c r="K7163" t="str">
        <f t="shared" si="222"/>
        <v xml:space="preserve">10-Oct-23 </v>
      </c>
      <c r="L7163">
        <v>0</v>
      </c>
      <c r="M7163">
        <v>0</v>
      </c>
      <c r="N7163">
        <v>0</v>
      </c>
      <c r="O7163" s="2">
        <v>1</v>
      </c>
      <c r="Q7163" t="s">
        <v>340</v>
      </c>
    </row>
    <row r="7164" spans="1:17" x14ac:dyDescent="0.3">
      <c r="A7164" t="s">
        <v>3502</v>
      </c>
      <c r="B7164" t="s">
        <v>23</v>
      </c>
      <c r="C7164">
        <v>1940</v>
      </c>
      <c r="D7164" t="s">
        <v>24</v>
      </c>
      <c r="E7164" s="1">
        <v>44818</v>
      </c>
      <c r="F7164" s="1">
        <v>44818</v>
      </c>
      <c r="G7164" t="s">
        <v>13299</v>
      </c>
      <c r="H7164" s="5" t="s">
        <v>11872</v>
      </c>
      <c r="I7164" s="8" t="str">
        <f t="shared" si="223"/>
        <v xml:space="preserve">10-Oct-23 </v>
      </c>
      <c r="J7164" s="5" t="s">
        <v>13153</v>
      </c>
      <c r="K7164" t="str">
        <f t="shared" si="222"/>
        <v xml:space="preserve">22-Dec-23 </v>
      </c>
      <c r="L7164">
        <v>1</v>
      </c>
      <c r="M7164">
        <v>0</v>
      </c>
      <c r="N7164">
        <v>53</v>
      </c>
      <c r="O7164" s="2">
        <v>1</v>
      </c>
      <c r="Q7164" t="s">
        <v>340</v>
      </c>
    </row>
    <row r="7165" spans="1:17" x14ac:dyDescent="0.3">
      <c r="A7165" t="s">
        <v>3510</v>
      </c>
      <c r="B7165" t="s">
        <v>45</v>
      </c>
      <c r="C7165">
        <v>1940</v>
      </c>
      <c r="D7165" t="s">
        <v>46</v>
      </c>
      <c r="E7165" s="1">
        <v>44818</v>
      </c>
      <c r="F7165" s="1">
        <v>44818</v>
      </c>
      <c r="G7165" t="s">
        <v>13299</v>
      </c>
      <c r="H7165" s="5" t="s">
        <v>11872</v>
      </c>
      <c r="I7165" s="8" t="str">
        <f t="shared" si="223"/>
        <v xml:space="preserve">10-Oct-23 </v>
      </c>
      <c r="J7165" s="5" t="s">
        <v>13153</v>
      </c>
      <c r="K7165" t="str">
        <f t="shared" si="222"/>
        <v xml:space="preserve">22-Dec-23 </v>
      </c>
      <c r="L7165">
        <v>1</v>
      </c>
      <c r="M7165">
        <v>0</v>
      </c>
      <c r="N7165">
        <v>53</v>
      </c>
      <c r="O7165" s="2">
        <v>1</v>
      </c>
      <c r="Q7165" t="s">
        <v>340</v>
      </c>
    </row>
    <row r="7166" spans="1:17" x14ac:dyDescent="0.3">
      <c r="A7166" t="s">
        <v>11570</v>
      </c>
      <c r="B7166" t="s">
        <v>141</v>
      </c>
      <c r="C7166" t="s">
        <v>13300</v>
      </c>
      <c r="D7166" t="s">
        <v>142</v>
      </c>
      <c r="F7166" s="1">
        <v>45111</v>
      </c>
      <c r="G7166" t="s">
        <v>11845</v>
      </c>
      <c r="H7166" s="5" t="s">
        <v>13283</v>
      </c>
      <c r="I7166" s="8" t="str">
        <f t="shared" si="223"/>
        <v xml:space="preserve">11-Oct-23 </v>
      </c>
      <c r="J7166" s="5" t="s">
        <v>13283</v>
      </c>
      <c r="K7166" t="str">
        <f t="shared" si="222"/>
        <v xml:space="preserve">11-Oct-23 </v>
      </c>
      <c r="L7166">
        <v>0</v>
      </c>
      <c r="M7166">
        <v>0</v>
      </c>
      <c r="N7166">
        <v>0</v>
      </c>
      <c r="O7166" s="2">
        <v>1</v>
      </c>
      <c r="Q7166" t="s">
        <v>340</v>
      </c>
    </row>
    <row r="7167" spans="1:17" x14ac:dyDescent="0.3">
      <c r="A7167" t="s">
        <v>11570</v>
      </c>
      <c r="B7167" t="s">
        <v>141</v>
      </c>
      <c r="C7167" t="s">
        <v>13301</v>
      </c>
      <c r="D7167" t="s">
        <v>142</v>
      </c>
      <c r="F7167" s="1">
        <v>45111</v>
      </c>
      <c r="G7167" t="s">
        <v>11847</v>
      </c>
      <c r="H7167" s="5" t="s">
        <v>13283</v>
      </c>
      <c r="I7167" s="8" t="str">
        <f t="shared" si="223"/>
        <v xml:space="preserve">11-Oct-23 </v>
      </c>
      <c r="J7167" s="5" t="s">
        <v>13283</v>
      </c>
      <c r="K7167" t="str">
        <f t="shared" si="222"/>
        <v xml:space="preserve">11-Oct-23 </v>
      </c>
      <c r="L7167">
        <v>0</v>
      </c>
      <c r="M7167">
        <v>0</v>
      </c>
      <c r="N7167">
        <v>0</v>
      </c>
      <c r="O7167" s="2">
        <v>1</v>
      </c>
      <c r="Q7167" t="s">
        <v>340</v>
      </c>
    </row>
    <row r="7168" spans="1:17" x14ac:dyDescent="0.3">
      <c r="A7168" t="s">
        <v>2422</v>
      </c>
      <c r="B7168" t="s">
        <v>92</v>
      </c>
      <c r="C7168" t="s">
        <v>13302</v>
      </c>
      <c r="D7168" t="s">
        <v>93</v>
      </c>
      <c r="G7168" t="s">
        <v>13303</v>
      </c>
      <c r="H7168" s="5" t="s">
        <v>8281</v>
      </c>
      <c r="I7168" s="8" t="str">
        <f t="shared" si="223"/>
        <v xml:space="preserve">12-Oct-23 </v>
      </c>
      <c r="J7168" s="5" t="s">
        <v>8281</v>
      </c>
      <c r="K7168" t="str">
        <f t="shared" si="222"/>
        <v xml:space="preserve">12-Oct-23 </v>
      </c>
      <c r="L7168">
        <v>1</v>
      </c>
      <c r="M7168">
        <v>0</v>
      </c>
      <c r="N7168">
        <v>0</v>
      </c>
      <c r="O7168" s="2">
        <v>1</v>
      </c>
      <c r="Q7168" t="s">
        <v>340</v>
      </c>
    </row>
    <row r="7169" spans="1:17" x14ac:dyDescent="0.3">
      <c r="A7169" t="s">
        <v>2422</v>
      </c>
      <c r="B7169" t="s">
        <v>92</v>
      </c>
      <c r="C7169" t="s">
        <v>13304</v>
      </c>
      <c r="D7169" t="s">
        <v>93</v>
      </c>
      <c r="G7169" t="s">
        <v>13305</v>
      </c>
      <c r="H7169" s="5" t="s">
        <v>8281</v>
      </c>
      <c r="I7169" s="8" t="str">
        <f t="shared" si="223"/>
        <v xml:space="preserve">12-Oct-23 </v>
      </c>
      <c r="J7169" s="5" t="s">
        <v>8281</v>
      </c>
      <c r="K7169" t="str">
        <f t="shared" si="222"/>
        <v xml:space="preserve">12-Oct-23 </v>
      </c>
      <c r="L7169">
        <v>0</v>
      </c>
      <c r="M7169">
        <v>0</v>
      </c>
      <c r="N7169">
        <v>0</v>
      </c>
      <c r="O7169" s="2">
        <v>1</v>
      </c>
      <c r="Q7169" t="s">
        <v>340</v>
      </c>
    </row>
    <row r="7170" spans="1:17" x14ac:dyDescent="0.3">
      <c r="A7170" t="s">
        <v>2431</v>
      </c>
      <c r="B7170" t="s">
        <v>120</v>
      </c>
      <c r="C7170" t="s">
        <v>13306</v>
      </c>
      <c r="D7170" t="s">
        <v>121</v>
      </c>
      <c r="G7170" t="s">
        <v>13305</v>
      </c>
      <c r="H7170" s="5" t="s">
        <v>8281</v>
      </c>
      <c r="I7170" s="8" t="str">
        <f t="shared" si="223"/>
        <v xml:space="preserve">12-Oct-23 </v>
      </c>
      <c r="J7170" s="5" t="s">
        <v>8281</v>
      </c>
      <c r="K7170" t="str">
        <f t="shared" si="222"/>
        <v xml:space="preserve">12-Oct-23 </v>
      </c>
      <c r="L7170">
        <v>0</v>
      </c>
      <c r="M7170">
        <v>0</v>
      </c>
      <c r="N7170">
        <v>0</v>
      </c>
      <c r="O7170" s="2">
        <v>1</v>
      </c>
      <c r="Q7170" t="s">
        <v>340</v>
      </c>
    </row>
    <row r="7171" spans="1:17" x14ac:dyDescent="0.3">
      <c r="A7171" t="s">
        <v>2431</v>
      </c>
      <c r="B7171" t="s">
        <v>120</v>
      </c>
      <c r="C7171" t="s">
        <v>13307</v>
      </c>
      <c r="D7171" t="s">
        <v>121</v>
      </c>
      <c r="G7171" t="s">
        <v>13303</v>
      </c>
      <c r="H7171" s="5" t="s">
        <v>8281</v>
      </c>
      <c r="I7171" s="8" t="str">
        <f t="shared" si="223"/>
        <v xml:space="preserve">12-Oct-23 </v>
      </c>
      <c r="J7171" s="5" t="s">
        <v>8281</v>
      </c>
      <c r="K7171" t="str">
        <f t="shared" ref="K7171:K7234" si="224">SUBSTITUTE(J7171, "A", "")</f>
        <v xml:space="preserve">12-Oct-23 </v>
      </c>
      <c r="L7171">
        <v>1</v>
      </c>
      <c r="M7171">
        <v>0</v>
      </c>
      <c r="N7171">
        <v>0</v>
      </c>
      <c r="O7171" s="2">
        <v>1</v>
      </c>
      <c r="Q7171" t="s">
        <v>340</v>
      </c>
    </row>
    <row r="7172" spans="1:17" x14ac:dyDescent="0.3">
      <c r="A7172" t="s">
        <v>11570</v>
      </c>
      <c r="B7172" t="s">
        <v>141</v>
      </c>
      <c r="C7172" t="s">
        <v>13308</v>
      </c>
      <c r="D7172" t="s">
        <v>142</v>
      </c>
      <c r="E7172" s="1">
        <v>45112</v>
      </c>
      <c r="F7172" s="1">
        <v>45118</v>
      </c>
      <c r="G7172" t="s">
        <v>11849</v>
      </c>
      <c r="H7172" s="5" t="s">
        <v>8281</v>
      </c>
      <c r="I7172" s="8" t="str">
        <f t="shared" ref="I7172:I7235" si="225">SUBSTITUTE(H7172, "A", "")</f>
        <v xml:space="preserve">12-Oct-23 </v>
      </c>
      <c r="J7172" s="5" t="s">
        <v>13309</v>
      </c>
      <c r="K7172" t="str">
        <f t="shared" si="224"/>
        <v xml:space="preserve">18-Oct-23 </v>
      </c>
      <c r="L7172">
        <v>5</v>
      </c>
      <c r="M7172">
        <v>0</v>
      </c>
      <c r="N7172">
        <v>5</v>
      </c>
      <c r="O7172" s="2">
        <v>1</v>
      </c>
      <c r="Q7172" t="s">
        <v>340</v>
      </c>
    </row>
    <row r="7173" spans="1:17" x14ac:dyDescent="0.3">
      <c r="A7173" t="s">
        <v>9809</v>
      </c>
      <c r="B7173" t="s">
        <v>72</v>
      </c>
      <c r="C7173" t="s">
        <v>13310</v>
      </c>
      <c r="D7173" t="s">
        <v>73</v>
      </c>
      <c r="F7173" s="1">
        <v>45135</v>
      </c>
      <c r="G7173" t="s">
        <v>13298</v>
      </c>
      <c r="H7173" s="5" t="s">
        <v>8281</v>
      </c>
      <c r="I7173" s="8" t="str">
        <f t="shared" si="225"/>
        <v xml:space="preserve">12-Oct-23 </v>
      </c>
      <c r="J7173" s="5" t="s">
        <v>8281</v>
      </c>
      <c r="K7173" t="str">
        <f t="shared" si="224"/>
        <v xml:space="preserve">12-Oct-23 </v>
      </c>
      <c r="L7173">
        <v>0</v>
      </c>
      <c r="M7173">
        <v>0</v>
      </c>
      <c r="N7173">
        <v>0</v>
      </c>
      <c r="O7173" s="2">
        <v>1</v>
      </c>
      <c r="Q7173" t="s">
        <v>340</v>
      </c>
    </row>
    <row r="7174" spans="1:17" x14ac:dyDescent="0.3">
      <c r="A7174" t="s">
        <v>5534</v>
      </c>
      <c r="B7174" t="s">
        <v>32</v>
      </c>
      <c r="C7174" t="s">
        <v>13311</v>
      </c>
      <c r="D7174" t="s">
        <v>33</v>
      </c>
      <c r="E7174" s="1">
        <v>45266</v>
      </c>
      <c r="F7174" s="1">
        <v>45266</v>
      </c>
      <c r="G7174" t="s">
        <v>13312</v>
      </c>
      <c r="H7174" s="5" t="s">
        <v>12261</v>
      </c>
      <c r="I7174" s="8" t="str">
        <f t="shared" si="225"/>
        <v xml:space="preserve">13-Oct-23 </v>
      </c>
      <c r="J7174" s="5" t="s">
        <v>12261</v>
      </c>
      <c r="K7174" t="str">
        <f t="shared" si="224"/>
        <v xml:space="preserve">13-Oct-23 </v>
      </c>
      <c r="L7174">
        <v>1</v>
      </c>
      <c r="M7174">
        <v>0</v>
      </c>
      <c r="N7174">
        <v>1</v>
      </c>
      <c r="O7174" s="2">
        <v>1</v>
      </c>
      <c r="Q7174" t="s">
        <v>340</v>
      </c>
    </row>
    <row r="7175" spans="1:17" x14ac:dyDescent="0.3">
      <c r="A7175" t="s">
        <v>5534</v>
      </c>
      <c r="B7175" t="s">
        <v>32</v>
      </c>
      <c r="C7175" t="s">
        <v>13313</v>
      </c>
      <c r="D7175" t="s">
        <v>33</v>
      </c>
      <c r="F7175" s="1">
        <v>45266</v>
      </c>
      <c r="G7175" t="s">
        <v>13314</v>
      </c>
      <c r="H7175" s="5" t="s">
        <v>12261</v>
      </c>
      <c r="I7175" s="8" t="str">
        <f t="shared" si="225"/>
        <v xml:space="preserve">13-Oct-23 </v>
      </c>
      <c r="J7175" s="5" t="s">
        <v>12261</v>
      </c>
      <c r="K7175" t="str">
        <f t="shared" si="224"/>
        <v xml:space="preserve">13-Oct-23 </v>
      </c>
      <c r="L7175">
        <v>0</v>
      </c>
      <c r="M7175">
        <v>0</v>
      </c>
      <c r="N7175">
        <v>0</v>
      </c>
      <c r="O7175" s="2">
        <v>1</v>
      </c>
      <c r="Q7175" t="s">
        <v>340</v>
      </c>
    </row>
    <row r="7176" spans="1:17" x14ac:dyDescent="0.3">
      <c r="A7176" t="s">
        <v>11570</v>
      </c>
      <c r="B7176" t="s">
        <v>141</v>
      </c>
      <c r="C7176" t="s">
        <v>13315</v>
      </c>
      <c r="D7176" t="s">
        <v>142</v>
      </c>
      <c r="E7176" s="1">
        <v>45126</v>
      </c>
      <c r="F7176" s="1">
        <v>45181</v>
      </c>
      <c r="G7176" t="s">
        <v>13316</v>
      </c>
      <c r="H7176" s="5" t="s">
        <v>13317</v>
      </c>
      <c r="I7176" s="8" t="str">
        <f t="shared" si="225"/>
        <v xml:space="preserve">16-Oct-23 </v>
      </c>
      <c r="J7176" s="5" t="s">
        <v>13318</v>
      </c>
      <c r="K7176" t="str">
        <f t="shared" si="224"/>
        <v xml:space="preserve">07-Dec-23 </v>
      </c>
      <c r="L7176">
        <v>39</v>
      </c>
      <c r="M7176">
        <v>0</v>
      </c>
      <c r="N7176">
        <v>38</v>
      </c>
      <c r="O7176" s="2">
        <v>1</v>
      </c>
      <c r="Q7176" t="s">
        <v>340</v>
      </c>
    </row>
    <row r="7177" spans="1:17" x14ac:dyDescent="0.3">
      <c r="A7177" t="s">
        <v>9809</v>
      </c>
      <c r="B7177" t="s">
        <v>72</v>
      </c>
      <c r="C7177" t="s">
        <v>13319</v>
      </c>
      <c r="D7177" t="s">
        <v>73</v>
      </c>
      <c r="E7177" s="1">
        <v>45159</v>
      </c>
      <c r="F7177" s="1">
        <v>45173</v>
      </c>
      <c r="G7177" t="s">
        <v>13320</v>
      </c>
      <c r="H7177" s="5" t="s">
        <v>13317</v>
      </c>
      <c r="I7177" s="8" t="str">
        <f t="shared" si="225"/>
        <v xml:space="preserve">16-Oct-23 </v>
      </c>
      <c r="J7177" s="5" t="s">
        <v>11394</v>
      </c>
      <c r="K7177" t="str">
        <f t="shared" si="224"/>
        <v xml:space="preserve">19-Oct-23 </v>
      </c>
      <c r="L7177">
        <v>5</v>
      </c>
      <c r="M7177">
        <v>0</v>
      </c>
      <c r="N7177">
        <v>3</v>
      </c>
      <c r="O7177" s="2">
        <v>1</v>
      </c>
      <c r="Q7177" t="s">
        <v>340</v>
      </c>
    </row>
    <row r="7178" spans="1:17" x14ac:dyDescent="0.3">
      <c r="A7178" t="s">
        <v>9794</v>
      </c>
      <c r="B7178" t="s">
        <v>58</v>
      </c>
      <c r="C7178" t="s">
        <v>13321</v>
      </c>
      <c r="D7178" t="s">
        <v>59</v>
      </c>
      <c r="E7178" s="1">
        <v>45159</v>
      </c>
      <c r="F7178" s="1">
        <v>45173</v>
      </c>
      <c r="G7178" t="s">
        <v>13320</v>
      </c>
      <c r="H7178" s="5" t="s">
        <v>13317</v>
      </c>
      <c r="I7178" s="8" t="str">
        <f t="shared" si="225"/>
        <v xml:space="preserve">16-Oct-23 </v>
      </c>
      <c r="J7178" s="5" t="s">
        <v>11394</v>
      </c>
      <c r="K7178" t="str">
        <f t="shared" si="224"/>
        <v xml:space="preserve">19-Oct-23 </v>
      </c>
      <c r="L7178">
        <v>5</v>
      </c>
      <c r="M7178">
        <v>0</v>
      </c>
      <c r="N7178">
        <v>3</v>
      </c>
      <c r="O7178" s="2">
        <v>1</v>
      </c>
      <c r="Q7178" t="s">
        <v>340</v>
      </c>
    </row>
    <row r="7179" spans="1:17" x14ac:dyDescent="0.3">
      <c r="A7179" t="s">
        <v>9794</v>
      </c>
      <c r="B7179" t="s">
        <v>58</v>
      </c>
      <c r="C7179" t="s">
        <v>13322</v>
      </c>
      <c r="D7179" t="s">
        <v>59</v>
      </c>
      <c r="E7179" s="1">
        <v>45148</v>
      </c>
      <c r="F7179" s="1">
        <v>45163</v>
      </c>
      <c r="G7179" t="s">
        <v>9348</v>
      </c>
      <c r="H7179" s="5" t="s">
        <v>13317</v>
      </c>
      <c r="I7179" s="8" t="str">
        <f t="shared" si="225"/>
        <v xml:space="preserve">16-Oct-23 </v>
      </c>
      <c r="J7179" s="5" t="s">
        <v>13323</v>
      </c>
      <c r="K7179" t="str">
        <f t="shared" si="224"/>
        <v xml:space="preserve">06-Nov-23 </v>
      </c>
      <c r="L7179">
        <v>12</v>
      </c>
      <c r="M7179">
        <v>0</v>
      </c>
      <c r="N7179">
        <v>16</v>
      </c>
      <c r="O7179" s="2">
        <v>1</v>
      </c>
      <c r="Q7179" t="s">
        <v>340</v>
      </c>
    </row>
    <row r="7180" spans="1:17" x14ac:dyDescent="0.3">
      <c r="A7180" t="s">
        <v>11570</v>
      </c>
      <c r="B7180" t="s">
        <v>141</v>
      </c>
      <c r="C7180" t="s">
        <v>13324</v>
      </c>
      <c r="D7180" t="s">
        <v>142</v>
      </c>
      <c r="E7180" s="1">
        <v>45250</v>
      </c>
      <c r="F7180" s="1">
        <v>45261</v>
      </c>
      <c r="G7180" t="s">
        <v>11890</v>
      </c>
      <c r="H7180" s="5" t="s">
        <v>13317</v>
      </c>
      <c r="I7180" s="8" t="str">
        <f t="shared" si="225"/>
        <v xml:space="preserve">16-Oct-23 </v>
      </c>
      <c r="J7180" s="5" t="s">
        <v>12486</v>
      </c>
      <c r="K7180" t="str">
        <f t="shared" si="224"/>
        <v xml:space="preserve">27-Oct-23 </v>
      </c>
      <c r="L7180">
        <v>10</v>
      </c>
      <c r="M7180">
        <v>0</v>
      </c>
      <c r="N7180">
        <v>10</v>
      </c>
      <c r="O7180" s="2">
        <v>1</v>
      </c>
      <c r="Q7180" t="s">
        <v>340</v>
      </c>
    </row>
    <row r="7181" spans="1:17" x14ac:dyDescent="0.3">
      <c r="A7181" t="s">
        <v>9809</v>
      </c>
      <c r="B7181" t="s">
        <v>72</v>
      </c>
      <c r="C7181" t="s">
        <v>13325</v>
      </c>
      <c r="D7181" t="s">
        <v>73</v>
      </c>
      <c r="E7181" s="1">
        <v>45148</v>
      </c>
      <c r="F7181" s="1">
        <v>45163</v>
      </c>
      <c r="G7181" t="s">
        <v>9348</v>
      </c>
      <c r="H7181" s="5" t="s">
        <v>13317</v>
      </c>
      <c r="I7181" s="8" t="str">
        <f t="shared" si="225"/>
        <v xml:space="preserve">16-Oct-23 </v>
      </c>
      <c r="J7181" s="5" t="s">
        <v>13323</v>
      </c>
      <c r="K7181" t="str">
        <f t="shared" si="224"/>
        <v xml:space="preserve">06-Nov-23 </v>
      </c>
      <c r="L7181">
        <v>12</v>
      </c>
      <c r="M7181">
        <v>0</v>
      </c>
      <c r="N7181">
        <v>16</v>
      </c>
      <c r="O7181" s="2">
        <v>1</v>
      </c>
      <c r="Q7181" t="s">
        <v>340</v>
      </c>
    </row>
    <row r="7182" spans="1:17" x14ac:dyDescent="0.3">
      <c r="A7182" t="s">
        <v>11570</v>
      </c>
      <c r="B7182" t="s">
        <v>141</v>
      </c>
      <c r="C7182" t="s">
        <v>13326</v>
      </c>
      <c r="D7182" t="s">
        <v>142</v>
      </c>
      <c r="F7182" s="1">
        <v>45118</v>
      </c>
      <c r="G7182" t="s">
        <v>11882</v>
      </c>
      <c r="H7182" s="5" t="s">
        <v>13309</v>
      </c>
      <c r="I7182" s="8" t="str">
        <f t="shared" si="225"/>
        <v xml:space="preserve">18-Oct-23 </v>
      </c>
      <c r="J7182" s="5" t="s">
        <v>13309</v>
      </c>
      <c r="K7182" t="str">
        <f t="shared" si="224"/>
        <v xml:space="preserve">18-Oct-23 </v>
      </c>
      <c r="L7182">
        <v>0</v>
      </c>
      <c r="M7182">
        <v>0</v>
      </c>
      <c r="N7182">
        <v>0</v>
      </c>
      <c r="O7182" s="2">
        <v>1</v>
      </c>
      <c r="Q7182" t="s">
        <v>340</v>
      </c>
    </row>
    <row r="7183" spans="1:17" x14ac:dyDescent="0.3">
      <c r="A7183" t="s">
        <v>11570</v>
      </c>
      <c r="B7183" t="s">
        <v>141</v>
      </c>
      <c r="C7183" t="s">
        <v>13327</v>
      </c>
      <c r="D7183" t="s">
        <v>142</v>
      </c>
      <c r="G7183" t="s">
        <v>13328</v>
      </c>
      <c r="H7183" s="5" t="s">
        <v>13309</v>
      </c>
      <c r="I7183" s="8" t="str">
        <f t="shared" si="225"/>
        <v xml:space="preserve">18-Oct-23 </v>
      </c>
      <c r="J7183" s="5" t="s">
        <v>13309</v>
      </c>
      <c r="K7183" t="str">
        <f t="shared" si="224"/>
        <v xml:space="preserve">18-Oct-23 </v>
      </c>
      <c r="L7183">
        <v>0</v>
      </c>
      <c r="M7183">
        <v>0</v>
      </c>
      <c r="N7183">
        <v>0</v>
      </c>
      <c r="O7183" s="2">
        <v>1</v>
      </c>
      <c r="Q7183" t="s">
        <v>340</v>
      </c>
    </row>
    <row r="7184" spans="1:17" x14ac:dyDescent="0.3">
      <c r="A7184" t="s">
        <v>11570</v>
      </c>
      <c r="B7184" t="s">
        <v>141</v>
      </c>
      <c r="C7184" t="s">
        <v>13329</v>
      </c>
      <c r="D7184" t="s">
        <v>142</v>
      </c>
      <c r="G7184" t="s">
        <v>13330</v>
      </c>
      <c r="H7184" s="5" t="s">
        <v>11394</v>
      </c>
      <c r="I7184" s="8" t="str">
        <f t="shared" si="225"/>
        <v xml:space="preserve">19-Oct-23 </v>
      </c>
      <c r="J7184" s="5" t="s">
        <v>11394</v>
      </c>
      <c r="K7184" t="str">
        <f t="shared" si="224"/>
        <v xml:space="preserve">19-Oct-23 </v>
      </c>
      <c r="L7184">
        <v>14</v>
      </c>
      <c r="M7184">
        <v>0</v>
      </c>
      <c r="N7184">
        <v>1</v>
      </c>
      <c r="O7184" s="2">
        <v>1</v>
      </c>
      <c r="Q7184" t="s">
        <v>340</v>
      </c>
    </row>
    <row r="7185" spans="1:17" x14ac:dyDescent="0.3">
      <c r="A7185" t="s">
        <v>11570</v>
      </c>
      <c r="B7185" t="s">
        <v>141</v>
      </c>
      <c r="C7185" t="s">
        <v>13331</v>
      </c>
      <c r="D7185" t="s">
        <v>142</v>
      </c>
      <c r="G7185" t="s">
        <v>13332</v>
      </c>
      <c r="H7185" s="5" t="s">
        <v>11394</v>
      </c>
      <c r="I7185" s="8" t="str">
        <f t="shared" si="225"/>
        <v xml:space="preserve">19-Oct-23 </v>
      </c>
      <c r="J7185" s="5" t="s">
        <v>11394</v>
      </c>
      <c r="K7185" t="str">
        <f t="shared" si="224"/>
        <v xml:space="preserve">19-Oct-23 </v>
      </c>
      <c r="L7185">
        <v>2</v>
      </c>
      <c r="M7185">
        <v>0</v>
      </c>
      <c r="N7185">
        <v>0</v>
      </c>
      <c r="O7185" s="2">
        <v>1</v>
      </c>
      <c r="Q7185" t="s">
        <v>340</v>
      </c>
    </row>
    <row r="7186" spans="1:17" x14ac:dyDescent="0.3">
      <c r="A7186" t="s">
        <v>11570</v>
      </c>
      <c r="B7186" t="s">
        <v>141</v>
      </c>
      <c r="C7186" t="s">
        <v>13333</v>
      </c>
      <c r="D7186" t="s">
        <v>142</v>
      </c>
      <c r="G7186" t="s">
        <v>13334</v>
      </c>
      <c r="H7186" s="5" t="s">
        <v>11394</v>
      </c>
      <c r="I7186" s="8" t="str">
        <f t="shared" si="225"/>
        <v xml:space="preserve">19-Oct-23 </v>
      </c>
      <c r="J7186" s="5" t="s">
        <v>11394</v>
      </c>
      <c r="K7186" t="str">
        <f t="shared" si="224"/>
        <v xml:space="preserve">19-Oct-23 </v>
      </c>
      <c r="L7186">
        <v>10</v>
      </c>
      <c r="M7186">
        <v>0</v>
      </c>
      <c r="N7186">
        <v>0</v>
      </c>
      <c r="O7186" s="2">
        <v>1</v>
      </c>
      <c r="Q7186" t="s">
        <v>340</v>
      </c>
    </row>
    <row r="7187" spans="1:17" x14ac:dyDescent="0.3">
      <c r="A7187" t="s">
        <v>11570</v>
      </c>
      <c r="B7187" t="s">
        <v>141</v>
      </c>
      <c r="C7187" t="s">
        <v>13335</v>
      </c>
      <c r="D7187" t="s">
        <v>142</v>
      </c>
      <c r="E7187" s="1">
        <v>45119</v>
      </c>
      <c r="F7187" s="1">
        <v>45125</v>
      </c>
      <c r="G7187" t="s">
        <v>11888</v>
      </c>
      <c r="H7187" s="5" t="s">
        <v>11394</v>
      </c>
      <c r="I7187" s="8" t="str">
        <f t="shared" si="225"/>
        <v xml:space="preserve">19-Oct-23 </v>
      </c>
      <c r="J7187" s="5" t="s">
        <v>13336</v>
      </c>
      <c r="K7187" t="str">
        <f t="shared" si="224"/>
        <v xml:space="preserve">25-Oct-23 </v>
      </c>
      <c r="L7187">
        <v>5</v>
      </c>
      <c r="M7187">
        <v>0</v>
      </c>
      <c r="N7187">
        <v>5</v>
      </c>
      <c r="O7187" s="2">
        <v>1</v>
      </c>
      <c r="Q7187" t="s">
        <v>340</v>
      </c>
    </row>
    <row r="7188" spans="1:17" x14ac:dyDescent="0.3">
      <c r="A7188" t="s">
        <v>11570</v>
      </c>
      <c r="B7188" t="s">
        <v>141</v>
      </c>
      <c r="C7188" t="s">
        <v>13337</v>
      </c>
      <c r="D7188" t="s">
        <v>142</v>
      </c>
      <c r="G7188" t="s">
        <v>13330</v>
      </c>
      <c r="H7188" s="5" t="s">
        <v>11394</v>
      </c>
      <c r="I7188" s="8" t="str">
        <f t="shared" si="225"/>
        <v xml:space="preserve">19-Oct-23 </v>
      </c>
      <c r="J7188" s="5" t="s">
        <v>11394</v>
      </c>
      <c r="K7188" t="str">
        <f t="shared" si="224"/>
        <v xml:space="preserve">19-Oct-23 </v>
      </c>
      <c r="L7188">
        <v>22</v>
      </c>
      <c r="M7188">
        <v>0</v>
      </c>
      <c r="N7188">
        <v>1</v>
      </c>
      <c r="O7188" s="2">
        <v>1</v>
      </c>
      <c r="Q7188" t="s">
        <v>340</v>
      </c>
    </row>
    <row r="7189" spans="1:17" x14ac:dyDescent="0.3">
      <c r="A7189" t="s">
        <v>11570</v>
      </c>
      <c r="B7189" t="s">
        <v>141</v>
      </c>
      <c r="C7189" t="s">
        <v>13338</v>
      </c>
      <c r="D7189" t="s">
        <v>142</v>
      </c>
      <c r="G7189" t="s">
        <v>13339</v>
      </c>
      <c r="H7189" s="5" t="s">
        <v>11394</v>
      </c>
      <c r="I7189" s="8" t="str">
        <f t="shared" si="225"/>
        <v xml:space="preserve">19-Oct-23 </v>
      </c>
      <c r="J7189" s="5" t="s">
        <v>11394</v>
      </c>
      <c r="K7189" t="str">
        <f t="shared" si="224"/>
        <v xml:space="preserve">19-Oct-23 </v>
      </c>
      <c r="L7189">
        <v>2</v>
      </c>
      <c r="M7189">
        <v>0</v>
      </c>
      <c r="N7189">
        <v>1</v>
      </c>
      <c r="O7189" s="2">
        <v>1</v>
      </c>
      <c r="Q7189" t="s">
        <v>340</v>
      </c>
    </row>
    <row r="7190" spans="1:17" x14ac:dyDescent="0.3">
      <c r="A7190" t="s">
        <v>11570</v>
      </c>
      <c r="B7190" t="s">
        <v>141</v>
      </c>
      <c r="C7190" t="s">
        <v>13340</v>
      </c>
      <c r="D7190" t="s">
        <v>142</v>
      </c>
      <c r="G7190" t="s">
        <v>13341</v>
      </c>
      <c r="H7190" s="5" t="s">
        <v>11394</v>
      </c>
      <c r="I7190" s="8" t="str">
        <f t="shared" si="225"/>
        <v xml:space="preserve">19-Oct-23 </v>
      </c>
      <c r="J7190" s="5" t="s">
        <v>11394</v>
      </c>
      <c r="K7190" t="str">
        <f t="shared" si="224"/>
        <v xml:space="preserve">19-Oct-23 </v>
      </c>
      <c r="L7190">
        <v>20</v>
      </c>
      <c r="M7190">
        <v>0</v>
      </c>
      <c r="N7190">
        <v>1</v>
      </c>
      <c r="O7190" s="2">
        <v>1</v>
      </c>
      <c r="Q7190" t="s">
        <v>340</v>
      </c>
    </row>
    <row r="7191" spans="1:17" x14ac:dyDescent="0.3">
      <c r="A7191" t="s">
        <v>11570</v>
      </c>
      <c r="B7191" t="s">
        <v>141</v>
      </c>
      <c r="C7191" t="s">
        <v>13342</v>
      </c>
      <c r="D7191" t="s">
        <v>142</v>
      </c>
      <c r="G7191" t="s">
        <v>13343</v>
      </c>
      <c r="H7191" s="5" t="s">
        <v>11394</v>
      </c>
      <c r="I7191" s="8" t="str">
        <f t="shared" si="225"/>
        <v xml:space="preserve">19-Oct-23 </v>
      </c>
      <c r="J7191" s="5" t="s">
        <v>11394</v>
      </c>
      <c r="K7191" t="str">
        <f t="shared" si="224"/>
        <v xml:space="preserve">19-Oct-23 </v>
      </c>
      <c r="L7191">
        <v>1</v>
      </c>
      <c r="M7191">
        <v>0</v>
      </c>
      <c r="N7191">
        <v>1</v>
      </c>
      <c r="O7191" s="2">
        <v>1</v>
      </c>
      <c r="Q7191" t="s">
        <v>340</v>
      </c>
    </row>
    <row r="7192" spans="1:17" x14ac:dyDescent="0.3">
      <c r="A7192" t="s">
        <v>11570</v>
      </c>
      <c r="B7192" t="s">
        <v>141</v>
      </c>
      <c r="C7192" t="s">
        <v>13344</v>
      </c>
      <c r="D7192" t="s">
        <v>142</v>
      </c>
      <c r="G7192" t="s">
        <v>13345</v>
      </c>
      <c r="H7192" s="5" t="s">
        <v>11394</v>
      </c>
      <c r="I7192" s="8" t="str">
        <f t="shared" si="225"/>
        <v xml:space="preserve">19-Oct-23 </v>
      </c>
      <c r="J7192" s="5" t="s">
        <v>11394</v>
      </c>
      <c r="K7192" t="str">
        <f t="shared" si="224"/>
        <v xml:space="preserve">19-Oct-23 </v>
      </c>
      <c r="L7192">
        <v>1</v>
      </c>
      <c r="M7192">
        <v>0</v>
      </c>
      <c r="N7192">
        <v>1</v>
      </c>
      <c r="O7192" s="2">
        <v>1</v>
      </c>
      <c r="Q7192" t="s">
        <v>340</v>
      </c>
    </row>
    <row r="7193" spans="1:17" x14ac:dyDescent="0.3">
      <c r="A7193" t="s">
        <v>11570</v>
      </c>
      <c r="B7193" t="s">
        <v>141</v>
      </c>
      <c r="C7193" t="s">
        <v>13346</v>
      </c>
      <c r="D7193" t="s">
        <v>142</v>
      </c>
      <c r="G7193" t="s">
        <v>13347</v>
      </c>
      <c r="H7193" s="5" t="s">
        <v>11394</v>
      </c>
      <c r="I7193" s="8" t="str">
        <f t="shared" si="225"/>
        <v xml:space="preserve">19-Oct-23 </v>
      </c>
      <c r="J7193" s="5" t="s">
        <v>11394</v>
      </c>
      <c r="K7193" t="str">
        <f t="shared" si="224"/>
        <v xml:space="preserve">19-Oct-23 </v>
      </c>
      <c r="L7193">
        <v>1</v>
      </c>
      <c r="M7193">
        <v>0</v>
      </c>
      <c r="N7193">
        <v>1</v>
      </c>
      <c r="O7193" s="2">
        <v>1</v>
      </c>
      <c r="Q7193" t="s">
        <v>340</v>
      </c>
    </row>
    <row r="7194" spans="1:17" x14ac:dyDescent="0.3">
      <c r="A7194" t="s">
        <v>11570</v>
      </c>
      <c r="B7194" t="s">
        <v>141</v>
      </c>
      <c r="C7194" t="s">
        <v>13348</v>
      </c>
      <c r="D7194" t="s">
        <v>142</v>
      </c>
      <c r="G7194" t="s">
        <v>13349</v>
      </c>
      <c r="H7194" s="5" t="s">
        <v>11394</v>
      </c>
      <c r="I7194" s="8" t="str">
        <f t="shared" si="225"/>
        <v xml:space="preserve">19-Oct-23 </v>
      </c>
      <c r="J7194" s="5" t="s">
        <v>11394</v>
      </c>
      <c r="K7194" t="str">
        <f t="shared" si="224"/>
        <v xml:space="preserve">19-Oct-23 </v>
      </c>
      <c r="L7194">
        <v>1</v>
      </c>
      <c r="M7194">
        <v>0</v>
      </c>
      <c r="N7194">
        <v>1</v>
      </c>
      <c r="O7194" s="2">
        <v>1</v>
      </c>
      <c r="Q7194" t="s">
        <v>340</v>
      </c>
    </row>
    <row r="7195" spans="1:17" x14ac:dyDescent="0.3">
      <c r="A7195" t="s">
        <v>11570</v>
      </c>
      <c r="B7195" t="s">
        <v>141</v>
      </c>
      <c r="C7195" t="s">
        <v>13350</v>
      </c>
      <c r="D7195" t="s">
        <v>142</v>
      </c>
      <c r="G7195" t="s">
        <v>13351</v>
      </c>
      <c r="H7195" s="5" t="s">
        <v>11394</v>
      </c>
      <c r="I7195" s="8" t="str">
        <f t="shared" si="225"/>
        <v xml:space="preserve">19-Oct-23 </v>
      </c>
      <c r="J7195" s="5" t="s">
        <v>11394</v>
      </c>
      <c r="K7195" t="str">
        <f t="shared" si="224"/>
        <v xml:space="preserve">19-Oct-23 </v>
      </c>
      <c r="L7195">
        <v>0</v>
      </c>
      <c r="M7195">
        <v>0</v>
      </c>
      <c r="N7195">
        <v>0</v>
      </c>
      <c r="O7195" s="2">
        <v>1</v>
      </c>
      <c r="Q7195" t="s">
        <v>340</v>
      </c>
    </row>
    <row r="7196" spans="1:17" x14ac:dyDescent="0.3">
      <c r="A7196" t="s">
        <v>11570</v>
      </c>
      <c r="B7196" t="s">
        <v>141</v>
      </c>
      <c r="C7196" t="s">
        <v>13352</v>
      </c>
      <c r="D7196" t="s">
        <v>142</v>
      </c>
      <c r="G7196" t="s">
        <v>13353</v>
      </c>
      <c r="H7196" s="5" t="s">
        <v>11394</v>
      </c>
      <c r="I7196" s="8" t="str">
        <f t="shared" si="225"/>
        <v xml:space="preserve">19-Oct-23 </v>
      </c>
      <c r="J7196" s="5" t="s">
        <v>11394</v>
      </c>
      <c r="K7196" t="str">
        <f t="shared" si="224"/>
        <v xml:space="preserve">19-Oct-23 </v>
      </c>
      <c r="L7196">
        <v>0</v>
      </c>
      <c r="M7196">
        <v>0</v>
      </c>
      <c r="N7196">
        <v>0</v>
      </c>
      <c r="O7196" s="2">
        <v>1</v>
      </c>
      <c r="Q7196" t="s">
        <v>340</v>
      </c>
    </row>
    <row r="7197" spans="1:17" x14ac:dyDescent="0.3">
      <c r="A7197" t="s">
        <v>11570</v>
      </c>
      <c r="B7197" t="s">
        <v>141</v>
      </c>
      <c r="C7197" t="s">
        <v>13354</v>
      </c>
      <c r="D7197" t="s">
        <v>142</v>
      </c>
      <c r="G7197" t="s">
        <v>13355</v>
      </c>
      <c r="H7197" s="5" t="s">
        <v>11394</v>
      </c>
      <c r="I7197" s="8" t="str">
        <f t="shared" si="225"/>
        <v xml:space="preserve">19-Oct-23 </v>
      </c>
      <c r="J7197" s="5" t="s">
        <v>11394</v>
      </c>
      <c r="K7197" t="str">
        <f t="shared" si="224"/>
        <v xml:space="preserve">19-Oct-23 </v>
      </c>
      <c r="L7197">
        <v>0</v>
      </c>
      <c r="M7197">
        <v>0</v>
      </c>
      <c r="N7197">
        <v>0</v>
      </c>
      <c r="O7197" s="2">
        <v>1</v>
      </c>
      <c r="Q7197" t="s">
        <v>340</v>
      </c>
    </row>
    <row r="7198" spans="1:17" x14ac:dyDescent="0.3">
      <c r="A7198" t="s">
        <v>11570</v>
      </c>
      <c r="B7198" t="s">
        <v>141</v>
      </c>
      <c r="C7198" t="s">
        <v>13356</v>
      </c>
      <c r="D7198" t="s">
        <v>142</v>
      </c>
      <c r="G7198" t="s">
        <v>13357</v>
      </c>
      <c r="H7198" s="5" t="s">
        <v>11394</v>
      </c>
      <c r="I7198" s="8" t="str">
        <f t="shared" si="225"/>
        <v xml:space="preserve">19-Oct-23 </v>
      </c>
      <c r="J7198" s="5" t="s">
        <v>11394</v>
      </c>
      <c r="K7198" t="str">
        <f t="shared" si="224"/>
        <v xml:space="preserve">19-Oct-23 </v>
      </c>
      <c r="L7198">
        <v>0</v>
      </c>
      <c r="M7198">
        <v>0</v>
      </c>
      <c r="N7198">
        <v>0</v>
      </c>
      <c r="O7198" s="2">
        <v>1</v>
      </c>
      <c r="Q7198" t="s">
        <v>340</v>
      </c>
    </row>
    <row r="7199" spans="1:17" x14ac:dyDescent="0.3">
      <c r="A7199" t="s">
        <v>9794</v>
      </c>
      <c r="B7199" t="s">
        <v>58</v>
      </c>
      <c r="C7199" t="s">
        <v>13358</v>
      </c>
      <c r="D7199" t="s">
        <v>59</v>
      </c>
      <c r="E7199" s="1">
        <v>45174</v>
      </c>
      <c r="F7199" s="1">
        <v>45201</v>
      </c>
      <c r="G7199" t="s">
        <v>13359</v>
      </c>
      <c r="H7199" s="5" t="s">
        <v>13069</v>
      </c>
      <c r="I7199" s="8" t="str">
        <f t="shared" si="225"/>
        <v xml:space="preserve">20-Oct-23 </v>
      </c>
      <c r="J7199" s="5" t="s">
        <v>12312</v>
      </c>
      <c r="K7199" t="str">
        <f t="shared" si="224"/>
        <v xml:space="preserve">01-Dec-23 </v>
      </c>
      <c r="L7199">
        <v>5</v>
      </c>
      <c r="M7199">
        <v>0</v>
      </c>
      <c r="N7199">
        <v>31</v>
      </c>
      <c r="O7199" s="2">
        <v>1</v>
      </c>
      <c r="Q7199" t="s">
        <v>340</v>
      </c>
    </row>
    <row r="7200" spans="1:17" x14ac:dyDescent="0.3">
      <c r="A7200" t="s">
        <v>9794</v>
      </c>
      <c r="B7200" t="s">
        <v>58</v>
      </c>
      <c r="C7200" t="s">
        <v>13360</v>
      </c>
      <c r="D7200" t="s">
        <v>59</v>
      </c>
      <c r="E7200" s="1">
        <v>45202</v>
      </c>
      <c r="F7200" s="1">
        <v>45215</v>
      </c>
      <c r="G7200" t="s">
        <v>13361</v>
      </c>
      <c r="H7200" s="5" t="s">
        <v>13069</v>
      </c>
      <c r="I7200" s="8" t="str">
        <f t="shared" si="225"/>
        <v xml:space="preserve">20-Oct-23 </v>
      </c>
      <c r="J7200" s="5" t="s">
        <v>13362</v>
      </c>
      <c r="K7200" t="str">
        <f t="shared" si="224"/>
        <v xml:space="preserve">20-Dec-23 </v>
      </c>
      <c r="L7200">
        <v>8</v>
      </c>
      <c r="M7200">
        <v>0</v>
      </c>
      <c r="N7200">
        <v>43</v>
      </c>
      <c r="O7200" s="2">
        <v>1</v>
      </c>
      <c r="Q7200" t="s">
        <v>340</v>
      </c>
    </row>
    <row r="7201" spans="1:17" x14ac:dyDescent="0.3">
      <c r="A7201" t="s">
        <v>9809</v>
      </c>
      <c r="B7201" t="s">
        <v>72</v>
      </c>
      <c r="C7201" t="s">
        <v>13363</v>
      </c>
      <c r="D7201" t="s">
        <v>73</v>
      </c>
      <c r="E7201" s="1">
        <v>45174</v>
      </c>
      <c r="F7201" s="1">
        <v>45201</v>
      </c>
      <c r="G7201" t="s">
        <v>13359</v>
      </c>
      <c r="H7201" s="5" t="s">
        <v>13069</v>
      </c>
      <c r="I7201" s="8" t="str">
        <f t="shared" si="225"/>
        <v xml:space="preserve">20-Oct-23 </v>
      </c>
      <c r="J7201" s="5" t="s">
        <v>12312</v>
      </c>
      <c r="K7201" t="str">
        <f t="shared" si="224"/>
        <v xml:space="preserve">01-Dec-23 </v>
      </c>
      <c r="L7201">
        <v>10</v>
      </c>
      <c r="M7201">
        <v>0</v>
      </c>
      <c r="N7201">
        <v>31</v>
      </c>
      <c r="O7201" s="2">
        <v>1</v>
      </c>
      <c r="Q7201" t="s">
        <v>340</v>
      </c>
    </row>
    <row r="7202" spans="1:17" x14ac:dyDescent="0.3">
      <c r="A7202" t="s">
        <v>9809</v>
      </c>
      <c r="B7202" t="s">
        <v>72</v>
      </c>
      <c r="C7202" t="s">
        <v>13364</v>
      </c>
      <c r="D7202" t="s">
        <v>73</v>
      </c>
      <c r="E7202" s="1">
        <v>45202</v>
      </c>
      <c r="F7202" s="1">
        <v>45215</v>
      </c>
      <c r="G7202" t="s">
        <v>13361</v>
      </c>
      <c r="H7202" s="5" t="s">
        <v>13069</v>
      </c>
      <c r="I7202" s="8" t="str">
        <f t="shared" si="225"/>
        <v xml:space="preserve">20-Oct-23 </v>
      </c>
      <c r="J7202" s="5" t="s">
        <v>13362</v>
      </c>
      <c r="K7202" t="str">
        <f t="shared" si="224"/>
        <v xml:space="preserve">20-Dec-23 </v>
      </c>
      <c r="L7202">
        <v>4</v>
      </c>
      <c r="M7202">
        <v>0</v>
      </c>
      <c r="N7202">
        <v>43</v>
      </c>
      <c r="O7202" s="2">
        <v>1</v>
      </c>
      <c r="Q7202" t="s">
        <v>340</v>
      </c>
    </row>
    <row r="7203" spans="1:17" x14ac:dyDescent="0.3">
      <c r="A7203" t="s">
        <v>2431</v>
      </c>
      <c r="B7203" t="s">
        <v>120</v>
      </c>
      <c r="C7203" t="s">
        <v>13365</v>
      </c>
      <c r="D7203" t="s">
        <v>121</v>
      </c>
      <c r="G7203" t="s">
        <v>13366</v>
      </c>
      <c r="H7203" s="5" t="s">
        <v>13069</v>
      </c>
      <c r="I7203" s="8" t="str">
        <f t="shared" si="225"/>
        <v xml:space="preserve">20-Oct-23 </v>
      </c>
      <c r="J7203" s="5" t="s">
        <v>12288</v>
      </c>
      <c r="K7203" t="str">
        <f t="shared" si="224"/>
        <v xml:space="preserve">16-Nov-23 </v>
      </c>
      <c r="L7203">
        <v>4</v>
      </c>
      <c r="M7203">
        <v>0</v>
      </c>
      <c r="N7203">
        <v>20</v>
      </c>
      <c r="O7203" s="2">
        <v>1</v>
      </c>
      <c r="Q7203" t="s">
        <v>340</v>
      </c>
    </row>
    <row r="7204" spans="1:17" x14ac:dyDescent="0.3">
      <c r="A7204" t="s">
        <v>9809</v>
      </c>
      <c r="B7204" t="s">
        <v>72</v>
      </c>
      <c r="C7204" t="s">
        <v>13367</v>
      </c>
      <c r="D7204" t="s">
        <v>73</v>
      </c>
      <c r="G7204" t="s">
        <v>10345</v>
      </c>
      <c r="H7204" s="5" t="s">
        <v>13368</v>
      </c>
      <c r="I7204" s="8" t="str">
        <f t="shared" si="225"/>
        <v xml:space="preserve">23-Oct-23 </v>
      </c>
      <c r="J7204" s="5" t="s">
        <v>13369</v>
      </c>
      <c r="K7204" t="str">
        <f t="shared" si="224"/>
        <v xml:space="preserve">27-Nov-23 </v>
      </c>
      <c r="L7204">
        <v>10</v>
      </c>
      <c r="M7204">
        <v>0</v>
      </c>
      <c r="N7204">
        <v>25</v>
      </c>
      <c r="O7204" s="2">
        <v>1</v>
      </c>
      <c r="Q7204" t="s">
        <v>340</v>
      </c>
    </row>
    <row r="7205" spans="1:17" x14ac:dyDescent="0.3">
      <c r="A7205" t="s">
        <v>9794</v>
      </c>
      <c r="B7205" t="s">
        <v>58</v>
      </c>
      <c r="C7205" t="s">
        <v>13370</v>
      </c>
      <c r="D7205" t="s">
        <v>59</v>
      </c>
      <c r="G7205" t="s">
        <v>10345</v>
      </c>
      <c r="H7205" s="5" t="s">
        <v>13368</v>
      </c>
      <c r="I7205" s="8" t="str">
        <f t="shared" si="225"/>
        <v xml:space="preserve">23-Oct-23 </v>
      </c>
      <c r="J7205" s="5" t="s">
        <v>13369</v>
      </c>
      <c r="K7205" t="str">
        <f t="shared" si="224"/>
        <v xml:space="preserve">27-Nov-23 </v>
      </c>
      <c r="L7205">
        <v>7</v>
      </c>
      <c r="M7205">
        <v>0</v>
      </c>
      <c r="N7205">
        <v>26</v>
      </c>
      <c r="O7205" s="2">
        <v>1</v>
      </c>
      <c r="Q7205" t="s">
        <v>340</v>
      </c>
    </row>
    <row r="7206" spans="1:17" x14ac:dyDescent="0.3">
      <c r="A7206" t="s">
        <v>11570</v>
      </c>
      <c r="B7206" t="s">
        <v>141</v>
      </c>
      <c r="C7206" t="s">
        <v>13371</v>
      </c>
      <c r="D7206" t="s">
        <v>142</v>
      </c>
      <c r="G7206" t="s">
        <v>13372</v>
      </c>
      <c r="H7206" s="5" t="s">
        <v>13336</v>
      </c>
      <c r="I7206" s="8" t="str">
        <f t="shared" si="225"/>
        <v xml:space="preserve">25-Oct-23 </v>
      </c>
      <c r="J7206" s="5" t="s">
        <v>13336</v>
      </c>
      <c r="K7206" t="str">
        <f t="shared" si="224"/>
        <v xml:space="preserve">25-Oct-23 </v>
      </c>
      <c r="L7206">
        <v>1</v>
      </c>
      <c r="M7206">
        <v>0</v>
      </c>
      <c r="N7206">
        <v>0</v>
      </c>
      <c r="O7206" s="2">
        <v>1</v>
      </c>
      <c r="Q7206" t="s">
        <v>340</v>
      </c>
    </row>
    <row r="7207" spans="1:17" x14ac:dyDescent="0.3">
      <c r="A7207" t="s">
        <v>11570</v>
      </c>
      <c r="B7207" t="s">
        <v>141</v>
      </c>
      <c r="C7207" t="s">
        <v>13373</v>
      </c>
      <c r="D7207" t="s">
        <v>142</v>
      </c>
      <c r="F7207" s="1">
        <v>45125</v>
      </c>
      <c r="G7207" t="s">
        <v>11893</v>
      </c>
      <c r="H7207" s="5" t="s">
        <v>13336</v>
      </c>
      <c r="I7207" s="8" t="str">
        <f t="shared" si="225"/>
        <v xml:space="preserve">25-Oct-23 </v>
      </c>
      <c r="J7207" s="5" t="s">
        <v>13336</v>
      </c>
      <c r="K7207" t="str">
        <f t="shared" si="224"/>
        <v xml:space="preserve">25-Oct-23 </v>
      </c>
      <c r="L7207">
        <v>0</v>
      </c>
      <c r="M7207">
        <v>0</v>
      </c>
      <c r="N7207">
        <v>0</v>
      </c>
      <c r="O7207" s="2">
        <v>1</v>
      </c>
      <c r="Q7207" t="s">
        <v>340</v>
      </c>
    </row>
    <row r="7208" spans="1:17" x14ac:dyDescent="0.3">
      <c r="A7208" t="s">
        <v>11570</v>
      </c>
      <c r="B7208" t="s">
        <v>141</v>
      </c>
      <c r="C7208" t="s">
        <v>13374</v>
      </c>
      <c r="D7208" t="s">
        <v>142</v>
      </c>
      <c r="E7208" s="1">
        <v>45126</v>
      </c>
      <c r="F7208" s="1">
        <v>45132</v>
      </c>
      <c r="G7208" t="s">
        <v>11916</v>
      </c>
      <c r="H7208" s="5" t="s">
        <v>13375</v>
      </c>
      <c r="I7208" s="8" t="str">
        <f t="shared" si="225"/>
        <v xml:space="preserve">26-Oct-23 </v>
      </c>
      <c r="J7208" s="5" t="s">
        <v>13254</v>
      </c>
      <c r="K7208" t="str">
        <f t="shared" si="224"/>
        <v xml:space="preserve">01-Nov-23 </v>
      </c>
      <c r="L7208">
        <v>5</v>
      </c>
      <c r="M7208">
        <v>0</v>
      </c>
      <c r="N7208">
        <v>5</v>
      </c>
      <c r="O7208" s="2">
        <v>1</v>
      </c>
      <c r="Q7208" t="s">
        <v>340</v>
      </c>
    </row>
    <row r="7209" spans="1:17" x14ac:dyDescent="0.3">
      <c r="A7209" t="s">
        <v>11570</v>
      </c>
      <c r="B7209" t="s">
        <v>141</v>
      </c>
      <c r="C7209" t="s">
        <v>13376</v>
      </c>
      <c r="D7209" t="s">
        <v>142</v>
      </c>
      <c r="E7209" s="1">
        <v>45126</v>
      </c>
      <c r="F7209" s="1">
        <v>45132</v>
      </c>
      <c r="G7209" t="s">
        <v>245</v>
      </c>
      <c r="H7209" s="5" t="s">
        <v>13375</v>
      </c>
      <c r="I7209" s="8" t="str">
        <f t="shared" si="225"/>
        <v xml:space="preserve">26-Oct-23 </v>
      </c>
      <c r="J7209" s="5" t="s">
        <v>13254</v>
      </c>
      <c r="K7209" t="str">
        <f t="shared" si="224"/>
        <v xml:space="preserve">01-Nov-23 </v>
      </c>
      <c r="L7209">
        <v>5</v>
      </c>
      <c r="M7209">
        <v>0</v>
      </c>
      <c r="N7209">
        <v>5</v>
      </c>
      <c r="O7209" s="2">
        <v>1</v>
      </c>
      <c r="Q7209" t="s">
        <v>340</v>
      </c>
    </row>
    <row r="7210" spans="1:17" x14ac:dyDescent="0.3">
      <c r="A7210" t="s">
        <v>2431</v>
      </c>
      <c r="B7210" t="s">
        <v>120</v>
      </c>
      <c r="C7210" t="s">
        <v>13377</v>
      </c>
      <c r="D7210" t="s">
        <v>121</v>
      </c>
      <c r="G7210" t="s">
        <v>13378</v>
      </c>
      <c r="H7210" s="5" t="s">
        <v>13375</v>
      </c>
      <c r="I7210" s="8" t="str">
        <f t="shared" si="225"/>
        <v xml:space="preserve">26-Oct-23 </v>
      </c>
      <c r="J7210" s="5" t="s">
        <v>12288</v>
      </c>
      <c r="K7210" t="str">
        <f t="shared" si="224"/>
        <v xml:space="preserve">16-Nov-23 </v>
      </c>
      <c r="L7210">
        <v>4</v>
      </c>
      <c r="M7210">
        <v>0</v>
      </c>
      <c r="N7210">
        <v>15</v>
      </c>
      <c r="O7210" s="2">
        <v>1</v>
      </c>
      <c r="Q7210" t="s">
        <v>340</v>
      </c>
    </row>
    <row r="7211" spans="1:17" x14ac:dyDescent="0.3">
      <c r="A7211" t="s">
        <v>9794</v>
      </c>
      <c r="B7211" t="s">
        <v>58</v>
      </c>
      <c r="C7211" t="s">
        <v>13379</v>
      </c>
      <c r="D7211" t="s">
        <v>59</v>
      </c>
      <c r="F7211" s="1">
        <v>45197</v>
      </c>
      <c r="G7211" t="s">
        <v>13380</v>
      </c>
      <c r="H7211" s="5" t="s">
        <v>12486</v>
      </c>
      <c r="I7211" s="8" t="str">
        <f t="shared" si="225"/>
        <v xml:space="preserve">27-Oct-23 </v>
      </c>
      <c r="J7211" s="5" t="s">
        <v>12486</v>
      </c>
      <c r="K7211" t="str">
        <f t="shared" si="224"/>
        <v xml:space="preserve">27-Oct-23 </v>
      </c>
      <c r="L7211">
        <v>0</v>
      </c>
      <c r="M7211">
        <v>0</v>
      </c>
      <c r="N7211">
        <v>0</v>
      </c>
      <c r="O7211" s="2">
        <v>1</v>
      </c>
      <c r="Q7211" t="s">
        <v>340</v>
      </c>
    </row>
    <row r="7212" spans="1:17" x14ac:dyDescent="0.3">
      <c r="A7212" t="s">
        <v>9809</v>
      </c>
      <c r="B7212" t="s">
        <v>72</v>
      </c>
      <c r="C7212" t="s">
        <v>13381</v>
      </c>
      <c r="D7212" t="s">
        <v>73</v>
      </c>
      <c r="F7212" s="1">
        <v>45197</v>
      </c>
      <c r="G7212" t="s">
        <v>13380</v>
      </c>
      <c r="H7212" s="5" t="s">
        <v>12486</v>
      </c>
      <c r="I7212" s="8" t="str">
        <f t="shared" si="225"/>
        <v xml:space="preserve">27-Oct-23 </v>
      </c>
      <c r="J7212" s="5" t="s">
        <v>12486</v>
      </c>
      <c r="K7212" t="str">
        <f t="shared" si="224"/>
        <v xml:space="preserve">27-Oct-23 </v>
      </c>
      <c r="L7212">
        <v>0</v>
      </c>
      <c r="M7212">
        <v>0</v>
      </c>
      <c r="N7212">
        <v>0</v>
      </c>
      <c r="O7212" s="2">
        <v>1</v>
      </c>
      <c r="Q7212" t="s">
        <v>340</v>
      </c>
    </row>
    <row r="7213" spans="1:17" x14ac:dyDescent="0.3">
      <c r="A7213" t="s">
        <v>9809</v>
      </c>
      <c r="B7213" t="s">
        <v>72</v>
      </c>
      <c r="C7213" t="s">
        <v>13382</v>
      </c>
      <c r="D7213" t="s">
        <v>73</v>
      </c>
      <c r="F7213" s="1">
        <v>45197</v>
      </c>
      <c r="G7213" t="s">
        <v>13383</v>
      </c>
      <c r="H7213" s="5" t="s">
        <v>12486</v>
      </c>
      <c r="I7213" s="8" t="str">
        <f t="shared" si="225"/>
        <v xml:space="preserve">27-Oct-23 </v>
      </c>
      <c r="J7213" s="5" t="s">
        <v>12486</v>
      </c>
      <c r="K7213" t="str">
        <f t="shared" si="224"/>
        <v xml:space="preserve">27-Oct-23 </v>
      </c>
      <c r="L7213">
        <v>0</v>
      </c>
      <c r="M7213">
        <v>0</v>
      </c>
      <c r="N7213">
        <v>0</v>
      </c>
      <c r="O7213" s="2">
        <v>1</v>
      </c>
      <c r="Q7213" t="s">
        <v>340</v>
      </c>
    </row>
    <row r="7214" spans="1:17" x14ac:dyDescent="0.3">
      <c r="A7214" t="s">
        <v>5534</v>
      </c>
      <c r="B7214" t="s">
        <v>32</v>
      </c>
      <c r="C7214" t="s">
        <v>13384</v>
      </c>
      <c r="D7214" t="s">
        <v>33</v>
      </c>
      <c r="E7214" s="1">
        <v>45280</v>
      </c>
      <c r="F7214" s="1">
        <v>45280</v>
      </c>
      <c r="G7214" t="s">
        <v>281</v>
      </c>
      <c r="H7214" s="5" t="s">
        <v>12486</v>
      </c>
      <c r="I7214" s="8" t="str">
        <f t="shared" si="225"/>
        <v xml:space="preserve">27-Oct-23 </v>
      </c>
      <c r="J7214" s="5" t="s">
        <v>12486</v>
      </c>
      <c r="K7214" t="str">
        <f t="shared" si="224"/>
        <v xml:space="preserve">27-Oct-23 </v>
      </c>
      <c r="L7214">
        <v>1</v>
      </c>
      <c r="M7214">
        <v>0</v>
      </c>
      <c r="N7214">
        <v>1</v>
      </c>
      <c r="O7214" s="2">
        <v>1</v>
      </c>
      <c r="Q7214" t="s">
        <v>340</v>
      </c>
    </row>
    <row r="7215" spans="1:17" x14ac:dyDescent="0.3">
      <c r="A7215" t="s">
        <v>2431</v>
      </c>
      <c r="B7215" t="s">
        <v>120</v>
      </c>
      <c r="C7215" t="s">
        <v>13385</v>
      </c>
      <c r="D7215" t="s">
        <v>121</v>
      </c>
      <c r="G7215" t="s">
        <v>13386</v>
      </c>
      <c r="H7215" s="5" t="s">
        <v>12486</v>
      </c>
      <c r="I7215" s="8" t="str">
        <f t="shared" si="225"/>
        <v xml:space="preserve">27-Oct-23 </v>
      </c>
      <c r="J7215" s="5" t="s">
        <v>12486</v>
      </c>
      <c r="K7215" t="str">
        <f t="shared" si="224"/>
        <v xml:space="preserve">27-Oct-23 </v>
      </c>
      <c r="L7215">
        <v>0</v>
      </c>
      <c r="M7215">
        <v>0</v>
      </c>
      <c r="N7215">
        <v>0</v>
      </c>
      <c r="O7215" s="2">
        <v>1</v>
      </c>
      <c r="Q7215" t="s">
        <v>340</v>
      </c>
    </row>
    <row r="7216" spans="1:17" x14ac:dyDescent="0.3">
      <c r="A7216" t="s">
        <v>9794</v>
      </c>
      <c r="B7216" t="s">
        <v>58</v>
      </c>
      <c r="C7216" t="s">
        <v>13387</v>
      </c>
      <c r="D7216" t="s">
        <v>59</v>
      </c>
      <c r="F7216" s="1">
        <v>45197</v>
      </c>
      <c r="G7216" t="s">
        <v>13383</v>
      </c>
      <c r="H7216" s="5" t="s">
        <v>12486</v>
      </c>
      <c r="I7216" s="8" t="str">
        <f t="shared" si="225"/>
        <v xml:space="preserve">27-Oct-23 </v>
      </c>
      <c r="J7216" s="5" t="s">
        <v>12486</v>
      </c>
      <c r="K7216" t="str">
        <f t="shared" si="224"/>
        <v xml:space="preserve">27-Oct-23 </v>
      </c>
      <c r="L7216">
        <v>0</v>
      </c>
      <c r="M7216">
        <v>0</v>
      </c>
      <c r="N7216">
        <v>0</v>
      </c>
      <c r="O7216" s="2">
        <v>1</v>
      </c>
      <c r="Q7216" t="s">
        <v>340</v>
      </c>
    </row>
    <row r="7217" spans="1:17" x14ac:dyDescent="0.3">
      <c r="A7217" t="s">
        <v>9809</v>
      </c>
      <c r="B7217" t="s">
        <v>72</v>
      </c>
      <c r="C7217" t="s">
        <v>13388</v>
      </c>
      <c r="D7217" t="s">
        <v>73</v>
      </c>
      <c r="E7217" s="1">
        <v>45170</v>
      </c>
      <c r="F7217" s="1">
        <v>45197</v>
      </c>
      <c r="G7217" t="s">
        <v>13389</v>
      </c>
      <c r="H7217" s="5" t="s">
        <v>13390</v>
      </c>
      <c r="I7217" s="8" t="str">
        <f t="shared" si="225"/>
        <v xml:space="preserve">30-Oct-23 </v>
      </c>
      <c r="J7217" s="5" t="s">
        <v>11812</v>
      </c>
      <c r="K7217" t="str">
        <f t="shared" si="224"/>
        <v xml:space="preserve">21-Dec-23 </v>
      </c>
      <c r="L7217">
        <v>20</v>
      </c>
      <c r="M7217">
        <v>0</v>
      </c>
      <c r="N7217">
        <v>38</v>
      </c>
      <c r="O7217" s="2">
        <v>1</v>
      </c>
      <c r="Q7217" t="s">
        <v>340</v>
      </c>
    </row>
    <row r="7218" spans="1:17" x14ac:dyDescent="0.3">
      <c r="A7218" t="s">
        <v>9794</v>
      </c>
      <c r="B7218" t="s">
        <v>58</v>
      </c>
      <c r="C7218" t="s">
        <v>13391</v>
      </c>
      <c r="D7218" t="s">
        <v>59</v>
      </c>
      <c r="E7218" s="1">
        <v>45170</v>
      </c>
      <c r="F7218" s="1">
        <v>45197</v>
      </c>
      <c r="G7218" t="s">
        <v>13392</v>
      </c>
      <c r="H7218" s="5" t="s">
        <v>13390</v>
      </c>
      <c r="I7218" s="8" t="str">
        <f t="shared" si="225"/>
        <v xml:space="preserve">30-Oct-23 </v>
      </c>
      <c r="J7218" s="5" t="s">
        <v>11812</v>
      </c>
      <c r="K7218" t="str">
        <f t="shared" si="224"/>
        <v xml:space="preserve">21-Dec-23 </v>
      </c>
      <c r="L7218">
        <v>20</v>
      </c>
      <c r="M7218">
        <v>0</v>
      </c>
      <c r="N7218">
        <v>38</v>
      </c>
      <c r="O7218" s="2">
        <v>1</v>
      </c>
      <c r="Q7218" t="s">
        <v>340</v>
      </c>
    </row>
    <row r="7219" spans="1:17" x14ac:dyDescent="0.3">
      <c r="A7219" t="s">
        <v>11570</v>
      </c>
      <c r="B7219" t="s">
        <v>141</v>
      </c>
      <c r="C7219" t="s">
        <v>13393</v>
      </c>
      <c r="D7219" t="s">
        <v>142</v>
      </c>
      <c r="E7219" s="1">
        <v>45264</v>
      </c>
      <c r="F7219" s="1">
        <v>45275</v>
      </c>
      <c r="G7219" t="s">
        <v>12028</v>
      </c>
      <c r="H7219" s="5" t="s">
        <v>13390</v>
      </c>
      <c r="I7219" s="8" t="str">
        <f t="shared" si="225"/>
        <v xml:space="preserve">30-Oct-23 </v>
      </c>
      <c r="J7219" s="5" t="s">
        <v>13394</v>
      </c>
      <c r="K7219" t="str">
        <f t="shared" si="224"/>
        <v xml:space="preserve">14-Dec-23 </v>
      </c>
      <c r="L7219">
        <v>10</v>
      </c>
      <c r="M7219">
        <v>0</v>
      </c>
      <c r="N7219">
        <v>34</v>
      </c>
      <c r="O7219" s="2">
        <v>1</v>
      </c>
      <c r="Q7219" t="s">
        <v>340</v>
      </c>
    </row>
    <row r="7220" spans="1:17" x14ac:dyDescent="0.3">
      <c r="A7220" t="s">
        <v>3502</v>
      </c>
      <c r="B7220" t="s">
        <v>23</v>
      </c>
      <c r="C7220" t="s">
        <v>13395</v>
      </c>
      <c r="D7220" t="s">
        <v>24</v>
      </c>
      <c r="F7220" s="1">
        <v>45077</v>
      </c>
      <c r="G7220" t="s">
        <v>13396</v>
      </c>
      <c r="H7220" s="5" t="s">
        <v>13397</v>
      </c>
      <c r="I7220" s="8" t="str">
        <f t="shared" si="225"/>
        <v xml:space="preserve">31-Oct-23 </v>
      </c>
      <c r="J7220" s="5" t="s">
        <v>13397</v>
      </c>
      <c r="K7220" t="str">
        <f t="shared" si="224"/>
        <v xml:space="preserve">31-Oct-23 </v>
      </c>
      <c r="L7220">
        <v>0</v>
      </c>
      <c r="M7220">
        <v>0</v>
      </c>
      <c r="N7220">
        <v>0</v>
      </c>
      <c r="O7220" s="2">
        <v>1</v>
      </c>
      <c r="Q7220" t="s">
        <v>340</v>
      </c>
    </row>
    <row r="7221" spans="1:17" x14ac:dyDescent="0.3">
      <c r="A7221" t="s">
        <v>3510</v>
      </c>
      <c r="B7221" t="s">
        <v>45</v>
      </c>
      <c r="C7221" t="s">
        <v>13398</v>
      </c>
      <c r="D7221" t="s">
        <v>46</v>
      </c>
      <c r="F7221" s="1">
        <v>45077</v>
      </c>
      <c r="G7221" t="s">
        <v>13396</v>
      </c>
      <c r="H7221" s="5" t="s">
        <v>13397</v>
      </c>
      <c r="I7221" s="8" t="str">
        <f t="shared" si="225"/>
        <v xml:space="preserve">31-Oct-23 </v>
      </c>
      <c r="J7221" s="5" t="s">
        <v>13397</v>
      </c>
      <c r="K7221" t="str">
        <f t="shared" si="224"/>
        <v xml:space="preserve">31-Oct-23 </v>
      </c>
      <c r="L7221">
        <v>0</v>
      </c>
      <c r="M7221">
        <v>0</v>
      </c>
      <c r="N7221">
        <v>0</v>
      </c>
      <c r="O7221" s="2">
        <v>1</v>
      </c>
      <c r="Q7221" t="s">
        <v>340</v>
      </c>
    </row>
    <row r="7222" spans="1:17" x14ac:dyDescent="0.3">
      <c r="A7222" t="s">
        <v>2422</v>
      </c>
      <c r="B7222" t="s">
        <v>92</v>
      </c>
      <c r="C7222" t="s">
        <v>13399</v>
      </c>
      <c r="D7222" t="s">
        <v>93</v>
      </c>
      <c r="G7222" t="s">
        <v>13400</v>
      </c>
      <c r="H7222" s="5" t="s">
        <v>13254</v>
      </c>
      <c r="I7222" s="8" t="str">
        <f t="shared" si="225"/>
        <v xml:space="preserve">01-Nov-23 </v>
      </c>
      <c r="J7222" s="5" t="s">
        <v>6057</v>
      </c>
      <c r="K7222" t="str">
        <f t="shared" si="224"/>
        <v xml:space="preserve">02-Nov-23 </v>
      </c>
      <c r="L7222">
        <v>22</v>
      </c>
      <c r="M7222">
        <v>0</v>
      </c>
      <c r="N7222">
        <v>1</v>
      </c>
      <c r="O7222" s="2">
        <v>1</v>
      </c>
      <c r="Q7222" t="s">
        <v>340</v>
      </c>
    </row>
    <row r="7223" spans="1:17" x14ac:dyDescent="0.3">
      <c r="A7223" t="s">
        <v>2431</v>
      </c>
      <c r="B7223" t="s">
        <v>120</v>
      </c>
      <c r="C7223" t="s">
        <v>13401</v>
      </c>
      <c r="D7223" t="s">
        <v>121</v>
      </c>
      <c r="G7223" t="s">
        <v>13400</v>
      </c>
      <c r="H7223" s="5" t="s">
        <v>13254</v>
      </c>
      <c r="I7223" s="8" t="str">
        <f t="shared" si="225"/>
        <v xml:space="preserve">01-Nov-23 </v>
      </c>
      <c r="J7223" s="5" t="s">
        <v>6057</v>
      </c>
      <c r="K7223" t="str">
        <f t="shared" si="224"/>
        <v xml:space="preserve">02-Nov-23 </v>
      </c>
      <c r="L7223">
        <v>2</v>
      </c>
      <c r="M7223">
        <v>0</v>
      </c>
      <c r="N7223">
        <v>2</v>
      </c>
      <c r="O7223" s="2">
        <v>1</v>
      </c>
      <c r="Q7223" t="s">
        <v>340</v>
      </c>
    </row>
    <row r="7224" spans="1:17" x14ac:dyDescent="0.3">
      <c r="A7224" t="s">
        <v>11570</v>
      </c>
      <c r="B7224" t="s">
        <v>141</v>
      </c>
      <c r="C7224" t="s">
        <v>13402</v>
      </c>
      <c r="D7224" t="s">
        <v>142</v>
      </c>
      <c r="E7224" s="1">
        <v>45133</v>
      </c>
      <c r="F7224" s="1">
        <v>45134</v>
      </c>
      <c r="G7224" t="s">
        <v>11936</v>
      </c>
      <c r="H7224" s="5" t="s">
        <v>6057</v>
      </c>
      <c r="I7224" s="8" t="str">
        <f t="shared" si="225"/>
        <v xml:space="preserve">02-Nov-23 </v>
      </c>
      <c r="J7224" s="5" t="s">
        <v>12978</v>
      </c>
      <c r="K7224" t="str">
        <f t="shared" si="224"/>
        <v xml:space="preserve">03-Nov-23 </v>
      </c>
      <c r="L7224">
        <v>2</v>
      </c>
      <c r="M7224">
        <v>0</v>
      </c>
      <c r="N7224">
        <v>2</v>
      </c>
      <c r="O7224" s="2">
        <v>1</v>
      </c>
      <c r="Q7224" t="s">
        <v>340</v>
      </c>
    </row>
    <row r="7225" spans="1:17" x14ac:dyDescent="0.3">
      <c r="A7225" t="s">
        <v>11570</v>
      </c>
      <c r="B7225" t="s">
        <v>141</v>
      </c>
      <c r="C7225" t="s">
        <v>13403</v>
      </c>
      <c r="D7225" t="s">
        <v>142</v>
      </c>
      <c r="F7225" s="1">
        <v>45134</v>
      </c>
      <c r="G7225" t="s">
        <v>11946</v>
      </c>
      <c r="H7225" s="5" t="s">
        <v>12978</v>
      </c>
      <c r="I7225" s="8" t="str">
        <f t="shared" si="225"/>
        <v xml:space="preserve">03-Nov-23 </v>
      </c>
      <c r="J7225" s="5" t="s">
        <v>12978</v>
      </c>
      <c r="K7225" t="str">
        <f t="shared" si="224"/>
        <v xml:space="preserve">03-Nov-23 </v>
      </c>
      <c r="L7225">
        <v>0</v>
      </c>
      <c r="M7225">
        <v>0</v>
      </c>
      <c r="N7225">
        <v>0</v>
      </c>
      <c r="O7225" s="2">
        <v>1</v>
      </c>
      <c r="Q7225" t="s">
        <v>340</v>
      </c>
    </row>
    <row r="7226" spans="1:17" x14ac:dyDescent="0.3">
      <c r="A7226" t="s">
        <v>11570</v>
      </c>
      <c r="B7226" t="s">
        <v>141</v>
      </c>
      <c r="C7226" t="s">
        <v>13404</v>
      </c>
      <c r="D7226" t="s">
        <v>142</v>
      </c>
      <c r="F7226" s="1">
        <v>45134</v>
      </c>
      <c r="G7226" t="s">
        <v>13405</v>
      </c>
      <c r="H7226" s="5" t="s">
        <v>12978</v>
      </c>
      <c r="I7226" s="8" t="str">
        <f t="shared" si="225"/>
        <v xml:space="preserve">03-Nov-23 </v>
      </c>
      <c r="J7226" s="5" t="s">
        <v>12978</v>
      </c>
      <c r="K7226" t="str">
        <f t="shared" si="224"/>
        <v xml:space="preserve">03-Nov-23 </v>
      </c>
      <c r="L7226">
        <v>0</v>
      </c>
      <c r="M7226">
        <v>0</v>
      </c>
      <c r="N7226">
        <v>0</v>
      </c>
      <c r="O7226" s="2">
        <v>1</v>
      </c>
      <c r="Q7226" t="s">
        <v>340</v>
      </c>
    </row>
    <row r="7227" spans="1:17" x14ac:dyDescent="0.3">
      <c r="A7227" t="s">
        <v>5534</v>
      </c>
      <c r="B7227" t="s">
        <v>32</v>
      </c>
      <c r="C7227" t="s">
        <v>13406</v>
      </c>
      <c r="D7227" t="s">
        <v>33</v>
      </c>
      <c r="E7227" s="1">
        <v>45134</v>
      </c>
      <c r="F7227" s="1">
        <v>45140</v>
      </c>
      <c r="G7227" t="s">
        <v>12186</v>
      </c>
      <c r="H7227" s="5" t="s">
        <v>13323</v>
      </c>
      <c r="I7227" s="8" t="str">
        <f t="shared" si="225"/>
        <v xml:space="preserve">06-Nov-23 </v>
      </c>
      <c r="J7227" s="5" t="s">
        <v>12460</v>
      </c>
      <c r="K7227" t="str">
        <f t="shared" si="224"/>
        <v xml:space="preserve">10-Nov-23 </v>
      </c>
      <c r="L7227">
        <v>5</v>
      </c>
      <c r="M7227">
        <v>0</v>
      </c>
      <c r="N7227">
        <v>5</v>
      </c>
      <c r="O7227" s="2">
        <v>1</v>
      </c>
      <c r="Q7227" t="s">
        <v>340</v>
      </c>
    </row>
    <row r="7228" spans="1:17" x14ac:dyDescent="0.3">
      <c r="A7228" t="s">
        <v>9794</v>
      </c>
      <c r="B7228" t="s">
        <v>58</v>
      </c>
      <c r="C7228" t="s">
        <v>13407</v>
      </c>
      <c r="D7228" t="s">
        <v>59</v>
      </c>
      <c r="E7228" s="1">
        <v>45167</v>
      </c>
      <c r="F7228" s="1">
        <v>45182</v>
      </c>
      <c r="G7228" t="s">
        <v>13408</v>
      </c>
      <c r="H7228" s="5" t="s">
        <v>12218</v>
      </c>
      <c r="I7228" s="8" t="str">
        <f t="shared" si="225"/>
        <v xml:space="preserve">07-Nov-23 </v>
      </c>
      <c r="J7228" s="5" t="s">
        <v>13409</v>
      </c>
      <c r="K7228" t="str">
        <f t="shared" si="224"/>
        <v xml:space="preserve">17-Jan-24 </v>
      </c>
      <c r="L7228">
        <v>10</v>
      </c>
      <c r="M7228">
        <v>0</v>
      </c>
      <c r="N7228">
        <v>49</v>
      </c>
      <c r="O7228" s="2">
        <v>1</v>
      </c>
      <c r="Q7228" t="s">
        <v>340</v>
      </c>
    </row>
    <row r="7229" spans="1:17" x14ac:dyDescent="0.3">
      <c r="A7229" t="s">
        <v>9809</v>
      </c>
      <c r="B7229" t="s">
        <v>72</v>
      </c>
      <c r="C7229" t="s">
        <v>13410</v>
      </c>
      <c r="D7229" t="s">
        <v>73</v>
      </c>
      <c r="E7229" s="1">
        <v>45167</v>
      </c>
      <c r="F7229" s="1">
        <v>45182</v>
      </c>
      <c r="G7229" t="s">
        <v>13408</v>
      </c>
      <c r="H7229" s="5" t="s">
        <v>12218</v>
      </c>
      <c r="I7229" s="8" t="str">
        <f t="shared" si="225"/>
        <v xml:space="preserve">07-Nov-23 </v>
      </c>
      <c r="J7229" s="5" t="s">
        <v>13409</v>
      </c>
      <c r="K7229" t="str">
        <f t="shared" si="224"/>
        <v xml:space="preserve">17-Jan-24 </v>
      </c>
      <c r="L7229">
        <v>10</v>
      </c>
      <c r="M7229">
        <v>0</v>
      </c>
      <c r="N7229">
        <v>49</v>
      </c>
      <c r="O7229" s="2">
        <v>1</v>
      </c>
      <c r="Q7229" t="s">
        <v>340</v>
      </c>
    </row>
    <row r="7230" spans="1:17" x14ac:dyDescent="0.3">
      <c r="A7230" t="s">
        <v>2431</v>
      </c>
      <c r="B7230" t="s">
        <v>120</v>
      </c>
      <c r="C7230" t="s">
        <v>13411</v>
      </c>
      <c r="D7230" t="s">
        <v>121</v>
      </c>
      <c r="G7230" t="s">
        <v>13412</v>
      </c>
      <c r="H7230" s="5" t="s">
        <v>13141</v>
      </c>
      <c r="I7230" s="8" t="str">
        <f t="shared" si="225"/>
        <v xml:space="preserve">08-Nov-23 </v>
      </c>
      <c r="J7230" s="5" t="s">
        <v>12288</v>
      </c>
      <c r="K7230" t="str">
        <f t="shared" si="224"/>
        <v xml:space="preserve">16-Nov-23 </v>
      </c>
      <c r="L7230">
        <v>3</v>
      </c>
      <c r="M7230">
        <v>0</v>
      </c>
      <c r="N7230">
        <v>6</v>
      </c>
      <c r="O7230" s="2">
        <v>1</v>
      </c>
      <c r="Q7230" t="s">
        <v>340</v>
      </c>
    </row>
    <row r="7231" spans="1:17" x14ac:dyDescent="0.3">
      <c r="A7231" t="s">
        <v>5534</v>
      </c>
      <c r="B7231" t="s">
        <v>32</v>
      </c>
      <c r="C7231" t="s">
        <v>13413</v>
      </c>
      <c r="D7231" t="s">
        <v>33</v>
      </c>
      <c r="E7231" s="1">
        <v>45134</v>
      </c>
      <c r="F7231" s="1">
        <v>45147</v>
      </c>
      <c r="G7231" t="s">
        <v>13414</v>
      </c>
      <c r="H7231" s="5" t="s">
        <v>13415</v>
      </c>
      <c r="I7231" s="8" t="str">
        <f t="shared" si="225"/>
        <v xml:space="preserve">09-Nov-23 </v>
      </c>
      <c r="J7231" s="5" t="s">
        <v>13416</v>
      </c>
      <c r="K7231" t="str">
        <f t="shared" si="224"/>
        <v xml:space="preserve">14-Nov-23 </v>
      </c>
      <c r="L7231">
        <v>4</v>
      </c>
      <c r="M7231">
        <v>0</v>
      </c>
      <c r="N7231">
        <v>4</v>
      </c>
      <c r="O7231" s="2">
        <v>1</v>
      </c>
      <c r="Q7231" t="s">
        <v>340</v>
      </c>
    </row>
    <row r="7232" spans="1:17" x14ac:dyDescent="0.3">
      <c r="A7232" t="s">
        <v>9794</v>
      </c>
      <c r="B7232" t="s">
        <v>58</v>
      </c>
      <c r="C7232" t="s">
        <v>13417</v>
      </c>
      <c r="D7232" t="s">
        <v>59</v>
      </c>
      <c r="F7232" s="1">
        <v>45208</v>
      </c>
      <c r="G7232" t="s">
        <v>13418</v>
      </c>
      <c r="H7232" s="5" t="s">
        <v>12460</v>
      </c>
      <c r="I7232" s="8" t="str">
        <f t="shared" si="225"/>
        <v xml:space="preserve">10-Nov-23 </v>
      </c>
      <c r="J7232" s="5" t="s">
        <v>12460</v>
      </c>
      <c r="K7232" t="str">
        <f t="shared" si="224"/>
        <v xml:space="preserve">10-Nov-23 </v>
      </c>
      <c r="L7232">
        <v>0</v>
      </c>
      <c r="M7232">
        <v>0</v>
      </c>
      <c r="N7232">
        <v>0</v>
      </c>
      <c r="O7232" s="2">
        <v>1</v>
      </c>
      <c r="Q7232" t="s">
        <v>340</v>
      </c>
    </row>
    <row r="7233" spans="1:17" x14ac:dyDescent="0.3">
      <c r="A7233" t="s">
        <v>9794</v>
      </c>
      <c r="B7233" t="s">
        <v>58</v>
      </c>
      <c r="C7233" t="s">
        <v>13419</v>
      </c>
      <c r="D7233" t="s">
        <v>59</v>
      </c>
      <c r="F7233" s="1">
        <v>45208</v>
      </c>
      <c r="G7233" t="s">
        <v>13420</v>
      </c>
      <c r="H7233" s="5" t="s">
        <v>12460</v>
      </c>
      <c r="I7233" s="8" t="str">
        <f t="shared" si="225"/>
        <v xml:space="preserve">10-Nov-23 </v>
      </c>
      <c r="J7233" s="5" t="s">
        <v>12460</v>
      </c>
      <c r="K7233" t="str">
        <f t="shared" si="224"/>
        <v xml:space="preserve">10-Nov-23 </v>
      </c>
      <c r="L7233">
        <v>0</v>
      </c>
      <c r="M7233">
        <v>0</v>
      </c>
      <c r="N7233">
        <v>0</v>
      </c>
      <c r="O7233" s="2">
        <v>1</v>
      </c>
      <c r="Q7233" t="s">
        <v>340</v>
      </c>
    </row>
    <row r="7234" spans="1:17" x14ac:dyDescent="0.3">
      <c r="A7234" t="s">
        <v>9794</v>
      </c>
      <c r="B7234" t="s">
        <v>58</v>
      </c>
      <c r="C7234" t="s">
        <v>13421</v>
      </c>
      <c r="D7234" t="s">
        <v>59</v>
      </c>
      <c r="E7234" s="1">
        <v>45181</v>
      </c>
      <c r="F7234" s="1">
        <v>45208</v>
      </c>
      <c r="G7234" t="s">
        <v>13422</v>
      </c>
      <c r="H7234" s="5" t="s">
        <v>12460</v>
      </c>
      <c r="I7234" s="8" t="str">
        <f t="shared" si="225"/>
        <v xml:space="preserve">10-Nov-23 </v>
      </c>
      <c r="J7234" s="5" t="s">
        <v>12460</v>
      </c>
      <c r="K7234" t="str">
        <f t="shared" si="224"/>
        <v xml:space="preserve">10-Nov-23 </v>
      </c>
      <c r="L7234">
        <v>20</v>
      </c>
      <c r="M7234">
        <v>0</v>
      </c>
      <c r="N7234">
        <v>0</v>
      </c>
      <c r="O7234" s="2">
        <v>1</v>
      </c>
      <c r="Q7234" t="s">
        <v>340</v>
      </c>
    </row>
    <row r="7235" spans="1:17" x14ac:dyDescent="0.3">
      <c r="A7235" t="s">
        <v>9809</v>
      </c>
      <c r="B7235" t="s">
        <v>72</v>
      </c>
      <c r="C7235" t="s">
        <v>13423</v>
      </c>
      <c r="D7235" t="s">
        <v>73</v>
      </c>
      <c r="F7235" s="1">
        <v>45208</v>
      </c>
      <c r="G7235" t="s">
        <v>13418</v>
      </c>
      <c r="H7235" s="5" t="s">
        <v>12460</v>
      </c>
      <c r="I7235" s="8" t="str">
        <f t="shared" si="225"/>
        <v xml:space="preserve">10-Nov-23 </v>
      </c>
      <c r="J7235" s="5" t="s">
        <v>12460</v>
      </c>
      <c r="K7235" t="str">
        <f t="shared" ref="K7235:K7298" si="226">SUBSTITUTE(J7235, "A", "")</f>
        <v xml:space="preserve">10-Nov-23 </v>
      </c>
      <c r="L7235">
        <v>0</v>
      </c>
      <c r="M7235">
        <v>0</v>
      </c>
      <c r="N7235">
        <v>0</v>
      </c>
      <c r="O7235" s="2">
        <v>1</v>
      </c>
      <c r="Q7235" t="s">
        <v>340</v>
      </c>
    </row>
    <row r="7236" spans="1:17" x14ac:dyDescent="0.3">
      <c r="A7236" t="s">
        <v>9809</v>
      </c>
      <c r="B7236" t="s">
        <v>72</v>
      </c>
      <c r="C7236" t="s">
        <v>13424</v>
      </c>
      <c r="D7236" t="s">
        <v>73</v>
      </c>
      <c r="E7236" s="1">
        <v>45181</v>
      </c>
      <c r="F7236" s="1">
        <v>45208</v>
      </c>
      <c r="G7236" t="s">
        <v>13425</v>
      </c>
      <c r="H7236" s="5" t="s">
        <v>12460</v>
      </c>
      <c r="I7236" s="8" t="str">
        <f t="shared" ref="I7236:I7299" si="227">SUBSTITUTE(H7236, "A", "")</f>
        <v xml:space="preserve">10-Nov-23 </v>
      </c>
      <c r="J7236" s="5" t="s">
        <v>12460</v>
      </c>
      <c r="K7236" t="str">
        <f t="shared" si="226"/>
        <v xml:space="preserve">10-Nov-23 </v>
      </c>
      <c r="L7236">
        <v>20</v>
      </c>
      <c r="M7236">
        <v>0</v>
      </c>
      <c r="N7236">
        <v>0</v>
      </c>
      <c r="O7236" s="2">
        <v>1</v>
      </c>
      <c r="Q7236" t="s">
        <v>340</v>
      </c>
    </row>
    <row r="7237" spans="1:17" x14ac:dyDescent="0.3">
      <c r="A7237" t="s">
        <v>5534</v>
      </c>
      <c r="B7237" t="s">
        <v>32</v>
      </c>
      <c r="C7237" t="s">
        <v>13426</v>
      </c>
      <c r="D7237" t="s">
        <v>33</v>
      </c>
      <c r="F7237" s="1">
        <v>45140</v>
      </c>
      <c r="G7237" t="s">
        <v>291</v>
      </c>
      <c r="H7237" s="5" t="s">
        <v>12460</v>
      </c>
      <c r="I7237" s="8" t="str">
        <f t="shared" si="227"/>
        <v xml:space="preserve">10-Nov-23 </v>
      </c>
      <c r="J7237" s="5" t="s">
        <v>12460</v>
      </c>
      <c r="K7237" t="str">
        <f t="shared" si="226"/>
        <v xml:space="preserve">10-Nov-23 </v>
      </c>
      <c r="L7237">
        <v>0</v>
      </c>
      <c r="M7237">
        <v>0</v>
      </c>
      <c r="N7237">
        <v>0</v>
      </c>
      <c r="O7237" s="2">
        <v>1</v>
      </c>
      <c r="Q7237" t="s">
        <v>340</v>
      </c>
    </row>
    <row r="7238" spans="1:17" x14ac:dyDescent="0.3">
      <c r="A7238" t="s">
        <v>9809</v>
      </c>
      <c r="B7238" t="s">
        <v>72</v>
      </c>
      <c r="C7238" t="s">
        <v>13427</v>
      </c>
      <c r="D7238" t="s">
        <v>73</v>
      </c>
      <c r="F7238" s="1">
        <v>45208</v>
      </c>
      <c r="G7238" t="s">
        <v>13420</v>
      </c>
      <c r="H7238" s="5" t="s">
        <v>12460</v>
      </c>
      <c r="I7238" s="8" t="str">
        <f t="shared" si="227"/>
        <v xml:space="preserve">10-Nov-23 </v>
      </c>
      <c r="J7238" s="5" t="s">
        <v>12460</v>
      </c>
      <c r="K7238" t="str">
        <f t="shared" si="226"/>
        <v xml:space="preserve">10-Nov-23 </v>
      </c>
      <c r="L7238">
        <v>0</v>
      </c>
      <c r="M7238">
        <v>0</v>
      </c>
      <c r="N7238">
        <v>0</v>
      </c>
      <c r="O7238" s="2">
        <v>1</v>
      </c>
      <c r="Q7238" t="s">
        <v>340</v>
      </c>
    </row>
    <row r="7239" spans="1:17" x14ac:dyDescent="0.3">
      <c r="A7239" t="s">
        <v>9794</v>
      </c>
      <c r="B7239" t="s">
        <v>58</v>
      </c>
      <c r="C7239" t="s">
        <v>13428</v>
      </c>
      <c r="D7239" t="s">
        <v>59</v>
      </c>
      <c r="F7239" s="1">
        <v>45163</v>
      </c>
      <c r="G7239" t="s">
        <v>13429</v>
      </c>
      <c r="H7239" s="5" t="s">
        <v>12963</v>
      </c>
      <c r="I7239" s="8" t="str">
        <f t="shared" si="227"/>
        <v xml:space="preserve">13-Nov-23 </v>
      </c>
      <c r="J7239" s="5" t="s">
        <v>12963</v>
      </c>
      <c r="K7239" t="str">
        <f t="shared" si="226"/>
        <v xml:space="preserve">13-Nov-23 </v>
      </c>
      <c r="L7239">
        <v>0</v>
      </c>
      <c r="M7239">
        <v>0</v>
      </c>
      <c r="N7239">
        <v>0</v>
      </c>
      <c r="O7239" s="2">
        <v>1</v>
      </c>
      <c r="Q7239" t="s">
        <v>340</v>
      </c>
    </row>
    <row r="7240" spans="1:17" x14ac:dyDescent="0.3">
      <c r="A7240" t="s">
        <v>9794</v>
      </c>
      <c r="B7240" t="s">
        <v>58</v>
      </c>
      <c r="C7240" t="s">
        <v>13430</v>
      </c>
      <c r="D7240" t="s">
        <v>59</v>
      </c>
      <c r="F7240" s="1">
        <v>45163</v>
      </c>
      <c r="G7240" t="s">
        <v>13431</v>
      </c>
      <c r="H7240" s="5" t="s">
        <v>12963</v>
      </c>
      <c r="I7240" s="8" t="str">
        <f t="shared" si="227"/>
        <v xml:space="preserve">13-Nov-23 </v>
      </c>
      <c r="J7240" s="5" t="s">
        <v>12963</v>
      </c>
      <c r="K7240" t="str">
        <f t="shared" si="226"/>
        <v xml:space="preserve">13-Nov-23 </v>
      </c>
      <c r="L7240">
        <v>0</v>
      </c>
      <c r="M7240">
        <v>0</v>
      </c>
      <c r="N7240">
        <v>0</v>
      </c>
      <c r="O7240" s="2">
        <v>1</v>
      </c>
      <c r="Q7240" t="s">
        <v>340</v>
      </c>
    </row>
    <row r="7241" spans="1:17" x14ac:dyDescent="0.3">
      <c r="A7241" t="s">
        <v>5534</v>
      </c>
      <c r="B7241" t="s">
        <v>32</v>
      </c>
      <c r="C7241" t="s">
        <v>13432</v>
      </c>
      <c r="D7241" t="s">
        <v>33</v>
      </c>
      <c r="F7241" s="1">
        <v>45141</v>
      </c>
      <c r="G7241" t="s">
        <v>13433</v>
      </c>
      <c r="H7241" s="5" t="s">
        <v>12963</v>
      </c>
      <c r="I7241" s="8" t="str">
        <f t="shared" si="227"/>
        <v xml:space="preserve">13-Nov-23 </v>
      </c>
      <c r="J7241" s="5" t="s">
        <v>12963</v>
      </c>
      <c r="K7241" t="str">
        <f t="shared" si="226"/>
        <v xml:space="preserve">13-Nov-23 </v>
      </c>
      <c r="L7241">
        <v>0</v>
      </c>
      <c r="M7241">
        <v>0</v>
      </c>
      <c r="N7241">
        <v>0</v>
      </c>
      <c r="O7241" s="2">
        <v>1</v>
      </c>
      <c r="Q7241" t="s">
        <v>340</v>
      </c>
    </row>
    <row r="7242" spans="1:17" x14ac:dyDescent="0.3">
      <c r="A7242" t="s">
        <v>9809</v>
      </c>
      <c r="B7242" t="s">
        <v>72</v>
      </c>
      <c r="C7242" t="s">
        <v>13434</v>
      </c>
      <c r="D7242" t="s">
        <v>73</v>
      </c>
      <c r="F7242" s="1">
        <v>45163</v>
      </c>
      <c r="G7242" t="s">
        <v>13429</v>
      </c>
      <c r="H7242" s="5" t="s">
        <v>12963</v>
      </c>
      <c r="I7242" s="8" t="str">
        <f t="shared" si="227"/>
        <v xml:space="preserve">13-Nov-23 </v>
      </c>
      <c r="J7242" s="5" t="s">
        <v>12963</v>
      </c>
      <c r="K7242" t="str">
        <f t="shared" si="226"/>
        <v xml:space="preserve">13-Nov-23 </v>
      </c>
      <c r="L7242">
        <v>0</v>
      </c>
      <c r="M7242">
        <v>0</v>
      </c>
      <c r="N7242">
        <v>0</v>
      </c>
      <c r="O7242" s="2">
        <v>1</v>
      </c>
      <c r="Q7242" t="s">
        <v>340</v>
      </c>
    </row>
    <row r="7243" spans="1:17" x14ac:dyDescent="0.3">
      <c r="A7243" t="s">
        <v>2431</v>
      </c>
      <c r="B7243" t="s">
        <v>120</v>
      </c>
      <c r="C7243" t="s">
        <v>13435</v>
      </c>
      <c r="D7243" t="s">
        <v>121</v>
      </c>
      <c r="G7243" t="s">
        <v>13436</v>
      </c>
      <c r="H7243" s="5" t="s">
        <v>12963</v>
      </c>
      <c r="I7243" s="8" t="str">
        <f t="shared" si="227"/>
        <v xml:space="preserve">13-Nov-23 </v>
      </c>
      <c r="J7243" s="5" t="s">
        <v>13437</v>
      </c>
      <c r="K7243" t="str">
        <f t="shared" si="226"/>
        <v xml:space="preserve">21-Nov-23 </v>
      </c>
      <c r="L7243">
        <v>2</v>
      </c>
      <c r="M7243">
        <v>0</v>
      </c>
      <c r="N7243">
        <v>7</v>
      </c>
      <c r="O7243" s="2">
        <v>1</v>
      </c>
      <c r="Q7243" t="s">
        <v>340</v>
      </c>
    </row>
    <row r="7244" spans="1:17" x14ac:dyDescent="0.3">
      <c r="A7244" t="s">
        <v>5534</v>
      </c>
      <c r="B7244" t="s">
        <v>32</v>
      </c>
      <c r="C7244" t="s">
        <v>13438</v>
      </c>
      <c r="D7244" t="s">
        <v>33</v>
      </c>
      <c r="F7244" s="1">
        <v>45141</v>
      </c>
      <c r="G7244" t="s">
        <v>13439</v>
      </c>
      <c r="H7244" s="5" t="s">
        <v>12963</v>
      </c>
      <c r="I7244" s="8" t="str">
        <f t="shared" si="227"/>
        <v xml:space="preserve">13-Nov-23 </v>
      </c>
      <c r="J7244" s="5" t="s">
        <v>12963</v>
      </c>
      <c r="K7244" t="str">
        <f t="shared" si="226"/>
        <v xml:space="preserve">13-Nov-23 </v>
      </c>
      <c r="L7244">
        <v>0</v>
      </c>
      <c r="M7244">
        <v>0</v>
      </c>
      <c r="N7244">
        <v>0</v>
      </c>
      <c r="O7244" s="2">
        <v>1</v>
      </c>
      <c r="Q7244" t="s">
        <v>340</v>
      </c>
    </row>
    <row r="7245" spans="1:17" x14ac:dyDescent="0.3">
      <c r="A7245" t="s">
        <v>5534</v>
      </c>
      <c r="B7245" t="s">
        <v>32</v>
      </c>
      <c r="C7245" t="s">
        <v>13440</v>
      </c>
      <c r="D7245" t="s">
        <v>33</v>
      </c>
      <c r="F7245" s="1">
        <v>45141</v>
      </c>
      <c r="G7245" t="s">
        <v>13090</v>
      </c>
      <c r="H7245" s="5" t="s">
        <v>12963</v>
      </c>
      <c r="I7245" s="8" t="str">
        <f t="shared" si="227"/>
        <v xml:space="preserve">13-Nov-23 </v>
      </c>
      <c r="J7245" s="5" t="s">
        <v>12963</v>
      </c>
      <c r="K7245" t="str">
        <f t="shared" si="226"/>
        <v xml:space="preserve">13-Nov-23 </v>
      </c>
      <c r="L7245">
        <v>0</v>
      </c>
      <c r="M7245">
        <v>0</v>
      </c>
      <c r="N7245">
        <v>0</v>
      </c>
      <c r="O7245" s="2">
        <v>1</v>
      </c>
      <c r="Q7245" t="s">
        <v>340</v>
      </c>
    </row>
    <row r="7246" spans="1:17" x14ac:dyDescent="0.3">
      <c r="A7246" t="s">
        <v>5534</v>
      </c>
      <c r="B7246" t="s">
        <v>32</v>
      </c>
      <c r="C7246" t="s">
        <v>13441</v>
      </c>
      <c r="D7246" t="s">
        <v>33</v>
      </c>
      <c r="F7246" s="1">
        <v>45141</v>
      </c>
      <c r="G7246" t="s">
        <v>12274</v>
      </c>
      <c r="H7246" s="5" t="s">
        <v>12963</v>
      </c>
      <c r="I7246" s="8" t="str">
        <f t="shared" si="227"/>
        <v xml:space="preserve">13-Nov-23 </v>
      </c>
      <c r="J7246" s="5" t="s">
        <v>12963</v>
      </c>
      <c r="K7246" t="str">
        <f t="shared" si="226"/>
        <v xml:space="preserve">13-Nov-23 </v>
      </c>
      <c r="L7246">
        <v>0</v>
      </c>
      <c r="M7246">
        <v>0</v>
      </c>
      <c r="N7246">
        <v>0</v>
      </c>
      <c r="O7246" s="2">
        <v>1</v>
      </c>
      <c r="Q7246" t="s">
        <v>340</v>
      </c>
    </row>
    <row r="7247" spans="1:17" x14ac:dyDescent="0.3">
      <c r="A7247" t="s">
        <v>9809</v>
      </c>
      <c r="B7247" t="s">
        <v>72</v>
      </c>
      <c r="C7247" t="s">
        <v>13442</v>
      </c>
      <c r="D7247" t="s">
        <v>73</v>
      </c>
      <c r="F7247" s="1">
        <v>45163</v>
      </c>
      <c r="G7247" t="s">
        <v>13431</v>
      </c>
      <c r="H7247" s="5" t="s">
        <v>12963</v>
      </c>
      <c r="I7247" s="8" t="str">
        <f t="shared" si="227"/>
        <v xml:space="preserve">13-Nov-23 </v>
      </c>
      <c r="J7247" s="5" t="s">
        <v>12963</v>
      </c>
      <c r="K7247" t="str">
        <f t="shared" si="226"/>
        <v xml:space="preserve">13-Nov-23 </v>
      </c>
      <c r="L7247">
        <v>0</v>
      </c>
      <c r="M7247">
        <v>0</v>
      </c>
      <c r="N7247">
        <v>0</v>
      </c>
      <c r="O7247" s="2">
        <v>1</v>
      </c>
      <c r="Q7247" t="s">
        <v>340</v>
      </c>
    </row>
    <row r="7248" spans="1:17" x14ac:dyDescent="0.3">
      <c r="A7248" t="s">
        <v>9794</v>
      </c>
      <c r="B7248" t="s">
        <v>58</v>
      </c>
      <c r="C7248" t="s">
        <v>13443</v>
      </c>
      <c r="D7248" t="s">
        <v>59</v>
      </c>
      <c r="E7248" s="1">
        <v>45138</v>
      </c>
      <c r="F7248" s="1">
        <v>45163</v>
      </c>
      <c r="G7248" t="s">
        <v>13444</v>
      </c>
      <c r="H7248" s="5" t="s">
        <v>13416</v>
      </c>
      <c r="I7248" s="8" t="str">
        <f t="shared" si="227"/>
        <v xml:space="preserve">14-Nov-23 </v>
      </c>
      <c r="J7248" s="5" t="s">
        <v>11684</v>
      </c>
      <c r="K7248" t="str">
        <f t="shared" si="226"/>
        <v xml:space="preserve">24-Jan-24 </v>
      </c>
      <c r="L7248">
        <v>20</v>
      </c>
      <c r="M7248">
        <v>0</v>
      </c>
      <c r="N7248">
        <v>48</v>
      </c>
      <c r="O7248" s="2">
        <v>1</v>
      </c>
      <c r="Q7248" t="s">
        <v>340</v>
      </c>
    </row>
    <row r="7249" spans="1:17" x14ac:dyDescent="0.3">
      <c r="A7249" t="s">
        <v>5534</v>
      </c>
      <c r="B7249" t="s">
        <v>32</v>
      </c>
      <c r="C7249" t="s">
        <v>13445</v>
      </c>
      <c r="D7249" t="s">
        <v>33</v>
      </c>
      <c r="F7249" s="1">
        <v>45147</v>
      </c>
      <c r="G7249" t="s">
        <v>13446</v>
      </c>
      <c r="H7249" s="5" t="s">
        <v>13416</v>
      </c>
      <c r="I7249" s="8" t="str">
        <f t="shared" si="227"/>
        <v xml:space="preserve">14-Nov-23 </v>
      </c>
      <c r="J7249" s="5" t="s">
        <v>13416</v>
      </c>
      <c r="K7249" t="str">
        <f t="shared" si="226"/>
        <v xml:space="preserve">14-Nov-23 </v>
      </c>
      <c r="L7249">
        <v>0</v>
      </c>
      <c r="M7249">
        <v>0</v>
      </c>
      <c r="N7249">
        <v>0</v>
      </c>
      <c r="O7249" s="2">
        <v>1</v>
      </c>
      <c r="Q7249" t="s">
        <v>340</v>
      </c>
    </row>
    <row r="7250" spans="1:17" x14ac:dyDescent="0.3">
      <c r="A7250" t="s">
        <v>5534</v>
      </c>
      <c r="B7250" t="s">
        <v>32</v>
      </c>
      <c r="C7250" t="s">
        <v>13447</v>
      </c>
      <c r="D7250" t="s">
        <v>33</v>
      </c>
      <c r="E7250" s="1">
        <v>45142</v>
      </c>
      <c r="F7250" s="1">
        <v>45148</v>
      </c>
      <c r="G7250" t="s">
        <v>13087</v>
      </c>
      <c r="H7250" s="5" t="s">
        <v>13416</v>
      </c>
      <c r="I7250" s="8" t="str">
        <f t="shared" si="227"/>
        <v xml:space="preserve">14-Nov-23 </v>
      </c>
      <c r="J7250" s="5" t="s">
        <v>13416</v>
      </c>
      <c r="K7250" t="str">
        <f t="shared" si="226"/>
        <v xml:space="preserve">14-Nov-23 </v>
      </c>
      <c r="L7250">
        <v>1</v>
      </c>
      <c r="M7250">
        <v>0</v>
      </c>
      <c r="N7250">
        <v>1</v>
      </c>
      <c r="O7250" s="2">
        <v>1</v>
      </c>
      <c r="Q7250" t="s">
        <v>340</v>
      </c>
    </row>
    <row r="7251" spans="1:17" x14ac:dyDescent="0.3">
      <c r="A7251" t="s">
        <v>9809</v>
      </c>
      <c r="B7251" t="s">
        <v>72</v>
      </c>
      <c r="C7251" t="s">
        <v>13448</v>
      </c>
      <c r="D7251" t="s">
        <v>73</v>
      </c>
      <c r="E7251" s="1">
        <v>45138</v>
      </c>
      <c r="F7251" s="1">
        <v>45163</v>
      </c>
      <c r="G7251" t="s">
        <v>13444</v>
      </c>
      <c r="H7251" s="5" t="s">
        <v>13416</v>
      </c>
      <c r="I7251" s="8" t="str">
        <f t="shared" si="227"/>
        <v xml:space="preserve">14-Nov-23 </v>
      </c>
      <c r="J7251" s="5" t="s">
        <v>11684</v>
      </c>
      <c r="K7251" t="str">
        <f t="shared" si="226"/>
        <v xml:space="preserve">24-Jan-24 </v>
      </c>
      <c r="L7251">
        <v>20</v>
      </c>
      <c r="M7251">
        <v>0</v>
      </c>
      <c r="N7251">
        <v>49</v>
      </c>
      <c r="O7251" s="2">
        <v>1</v>
      </c>
      <c r="Q7251" t="s">
        <v>340</v>
      </c>
    </row>
    <row r="7252" spans="1:17" x14ac:dyDescent="0.3">
      <c r="A7252" t="s">
        <v>5534</v>
      </c>
      <c r="B7252" t="s">
        <v>32</v>
      </c>
      <c r="C7252" t="s">
        <v>13449</v>
      </c>
      <c r="D7252" t="s">
        <v>33</v>
      </c>
      <c r="F7252" s="1">
        <v>45147</v>
      </c>
      <c r="G7252" t="s">
        <v>12896</v>
      </c>
      <c r="H7252" s="5" t="s">
        <v>13416</v>
      </c>
      <c r="I7252" s="8" t="str">
        <f t="shared" si="227"/>
        <v xml:space="preserve">14-Nov-23 </v>
      </c>
      <c r="J7252" s="5" t="s">
        <v>13416</v>
      </c>
      <c r="K7252" t="str">
        <f t="shared" si="226"/>
        <v xml:space="preserve">14-Nov-23 </v>
      </c>
      <c r="L7252">
        <v>0</v>
      </c>
      <c r="M7252">
        <v>0</v>
      </c>
      <c r="N7252">
        <v>0</v>
      </c>
      <c r="O7252" s="2">
        <v>1</v>
      </c>
      <c r="Q7252" t="s">
        <v>340</v>
      </c>
    </row>
    <row r="7253" spans="1:17" x14ac:dyDescent="0.3">
      <c r="A7253" t="s">
        <v>5534</v>
      </c>
      <c r="B7253" t="s">
        <v>32</v>
      </c>
      <c r="C7253" t="s">
        <v>13450</v>
      </c>
      <c r="D7253" t="s">
        <v>33</v>
      </c>
      <c r="F7253" s="1">
        <v>45147</v>
      </c>
      <c r="G7253" t="s">
        <v>13451</v>
      </c>
      <c r="H7253" s="5" t="s">
        <v>13416</v>
      </c>
      <c r="I7253" s="8" t="str">
        <f t="shared" si="227"/>
        <v xml:space="preserve">14-Nov-23 </v>
      </c>
      <c r="J7253" s="5" t="s">
        <v>13416</v>
      </c>
      <c r="K7253" t="str">
        <f t="shared" si="226"/>
        <v xml:space="preserve">14-Nov-23 </v>
      </c>
      <c r="L7253">
        <v>0</v>
      </c>
      <c r="M7253">
        <v>0</v>
      </c>
      <c r="N7253">
        <v>0</v>
      </c>
      <c r="O7253" s="2">
        <v>1</v>
      </c>
      <c r="Q7253" t="s">
        <v>340</v>
      </c>
    </row>
    <row r="7254" spans="1:17" x14ac:dyDescent="0.3">
      <c r="A7254" t="s">
        <v>5534</v>
      </c>
      <c r="B7254" t="s">
        <v>32</v>
      </c>
      <c r="C7254" t="s">
        <v>13452</v>
      </c>
      <c r="D7254" t="s">
        <v>33</v>
      </c>
      <c r="E7254" s="1">
        <v>45149</v>
      </c>
      <c r="F7254" s="1">
        <v>45152</v>
      </c>
      <c r="G7254" t="s">
        <v>12299</v>
      </c>
      <c r="H7254" s="5" t="s">
        <v>13453</v>
      </c>
      <c r="I7254" s="8" t="str">
        <f t="shared" si="227"/>
        <v xml:space="preserve">15-Nov-23 </v>
      </c>
      <c r="J7254" s="5" t="s">
        <v>12288</v>
      </c>
      <c r="K7254" t="str">
        <f t="shared" si="226"/>
        <v xml:space="preserve">16-Nov-23 </v>
      </c>
      <c r="L7254">
        <v>2</v>
      </c>
      <c r="M7254">
        <v>0</v>
      </c>
      <c r="N7254">
        <v>2</v>
      </c>
      <c r="O7254" s="2">
        <v>1</v>
      </c>
      <c r="Q7254" t="s">
        <v>340</v>
      </c>
    </row>
    <row r="7255" spans="1:17" x14ac:dyDescent="0.3">
      <c r="A7255" t="s">
        <v>9794</v>
      </c>
      <c r="B7255" t="s">
        <v>58</v>
      </c>
      <c r="C7255" t="s">
        <v>13454</v>
      </c>
      <c r="D7255" t="s">
        <v>59</v>
      </c>
      <c r="E7255" s="1">
        <v>45147</v>
      </c>
      <c r="F7255" s="1">
        <v>45168</v>
      </c>
      <c r="G7255" t="s">
        <v>13455</v>
      </c>
      <c r="H7255" s="5" t="s">
        <v>12083</v>
      </c>
      <c r="I7255" s="8" t="str">
        <f t="shared" si="227"/>
        <v xml:space="preserve">17-Nov-23 </v>
      </c>
      <c r="J7255" s="5" t="s">
        <v>13456</v>
      </c>
      <c r="K7255" t="str">
        <f t="shared" si="226"/>
        <v xml:space="preserve">19-Jan-24 </v>
      </c>
      <c r="L7255">
        <v>5</v>
      </c>
      <c r="M7255">
        <v>0</v>
      </c>
      <c r="N7255">
        <v>43</v>
      </c>
      <c r="O7255" s="2">
        <v>1</v>
      </c>
      <c r="Q7255" t="s">
        <v>340</v>
      </c>
    </row>
    <row r="7256" spans="1:17" x14ac:dyDescent="0.3">
      <c r="A7256" t="s">
        <v>9809</v>
      </c>
      <c r="B7256" t="s">
        <v>72</v>
      </c>
      <c r="C7256" t="s">
        <v>13457</v>
      </c>
      <c r="D7256" t="s">
        <v>73</v>
      </c>
      <c r="E7256" s="1">
        <v>45147</v>
      </c>
      <c r="F7256" s="1">
        <v>45168</v>
      </c>
      <c r="G7256" t="s">
        <v>13455</v>
      </c>
      <c r="H7256" s="5" t="s">
        <v>12083</v>
      </c>
      <c r="I7256" s="8" t="str">
        <f t="shared" si="227"/>
        <v xml:space="preserve">17-Nov-23 </v>
      </c>
      <c r="J7256" s="5" t="s">
        <v>13456</v>
      </c>
      <c r="K7256" t="str">
        <f t="shared" si="226"/>
        <v xml:space="preserve">19-Jan-24 </v>
      </c>
      <c r="L7256">
        <v>5</v>
      </c>
      <c r="M7256">
        <v>0</v>
      </c>
      <c r="N7256">
        <v>43</v>
      </c>
      <c r="O7256" s="2">
        <v>1</v>
      </c>
      <c r="Q7256" t="s">
        <v>340</v>
      </c>
    </row>
    <row r="7257" spans="1:17" x14ac:dyDescent="0.3">
      <c r="A7257" t="s">
        <v>5534</v>
      </c>
      <c r="B7257" t="s">
        <v>32</v>
      </c>
      <c r="C7257" t="s">
        <v>13458</v>
      </c>
      <c r="D7257" t="s">
        <v>33</v>
      </c>
      <c r="E7257" s="1">
        <v>45160</v>
      </c>
      <c r="F7257" s="1">
        <v>45161</v>
      </c>
      <c r="G7257" t="s">
        <v>267</v>
      </c>
      <c r="H7257" s="5" t="s">
        <v>12083</v>
      </c>
      <c r="I7257" s="8" t="str">
        <f t="shared" si="227"/>
        <v xml:space="preserve">17-Nov-23 </v>
      </c>
      <c r="J7257" s="5" t="s">
        <v>13049</v>
      </c>
      <c r="K7257" t="str">
        <f t="shared" si="226"/>
        <v xml:space="preserve">20-Nov-23 </v>
      </c>
      <c r="L7257">
        <v>2</v>
      </c>
      <c r="M7257">
        <v>0</v>
      </c>
      <c r="N7257">
        <v>2</v>
      </c>
      <c r="O7257" s="2">
        <v>1</v>
      </c>
      <c r="Q7257" t="s">
        <v>340</v>
      </c>
    </row>
    <row r="7258" spans="1:17" x14ac:dyDescent="0.3">
      <c r="A7258" t="s">
        <v>2431</v>
      </c>
      <c r="B7258" t="s">
        <v>120</v>
      </c>
      <c r="C7258">
        <v>1956</v>
      </c>
      <c r="D7258" t="s">
        <v>121</v>
      </c>
      <c r="G7258" t="s">
        <v>13459</v>
      </c>
      <c r="H7258" s="5" t="s">
        <v>13049</v>
      </c>
      <c r="I7258" s="8" t="str">
        <f t="shared" si="227"/>
        <v xml:space="preserve">20-Nov-23 </v>
      </c>
      <c r="J7258" s="5" t="s">
        <v>13049</v>
      </c>
      <c r="K7258" t="str">
        <f t="shared" si="226"/>
        <v xml:space="preserve">20-Nov-23 </v>
      </c>
      <c r="L7258">
        <v>1</v>
      </c>
      <c r="M7258">
        <v>0</v>
      </c>
      <c r="N7258">
        <v>1</v>
      </c>
      <c r="O7258" s="2">
        <v>1</v>
      </c>
      <c r="Q7258" t="s">
        <v>340</v>
      </c>
    </row>
    <row r="7259" spans="1:17" x14ac:dyDescent="0.3">
      <c r="A7259" t="s">
        <v>5534</v>
      </c>
      <c r="B7259" t="s">
        <v>32</v>
      </c>
      <c r="C7259" t="s">
        <v>13460</v>
      </c>
      <c r="D7259" t="s">
        <v>33</v>
      </c>
      <c r="E7259" s="1">
        <v>45196</v>
      </c>
      <c r="F7259" s="1">
        <v>45223</v>
      </c>
      <c r="G7259" t="s">
        <v>223</v>
      </c>
      <c r="H7259" s="5" t="s">
        <v>13437</v>
      </c>
      <c r="I7259" s="8" t="str">
        <f t="shared" si="227"/>
        <v xml:space="preserve">21-Nov-23 </v>
      </c>
      <c r="J7259" s="5" t="s">
        <v>13461</v>
      </c>
      <c r="K7259" t="str">
        <f t="shared" si="226"/>
        <v xml:space="preserve">04-Dec-23 </v>
      </c>
      <c r="L7259">
        <v>10</v>
      </c>
      <c r="M7259">
        <v>0</v>
      </c>
      <c r="N7259">
        <v>10</v>
      </c>
      <c r="O7259" s="2">
        <v>1</v>
      </c>
      <c r="Q7259" t="s">
        <v>340</v>
      </c>
    </row>
    <row r="7260" spans="1:17" x14ac:dyDescent="0.3">
      <c r="A7260" t="s">
        <v>5534</v>
      </c>
      <c r="B7260" t="s">
        <v>32</v>
      </c>
      <c r="C7260" t="s">
        <v>13462</v>
      </c>
      <c r="D7260" t="s">
        <v>33</v>
      </c>
      <c r="E7260" s="1">
        <v>45196</v>
      </c>
      <c r="F7260" s="1">
        <v>45209</v>
      </c>
      <c r="G7260" t="s">
        <v>13149</v>
      </c>
      <c r="H7260" s="5" t="s">
        <v>13437</v>
      </c>
      <c r="I7260" s="8" t="str">
        <f t="shared" si="227"/>
        <v xml:space="preserve">21-Nov-23 </v>
      </c>
      <c r="J7260" s="5" t="s">
        <v>13461</v>
      </c>
      <c r="K7260" t="str">
        <f t="shared" si="226"/>
        <v xml:space="preserve">04-Dec-23 </v>
      </c>
      <c r="L7260">
        <v>10</v>
      </c>
      <c r="M7260">
        <v>0</v>
      </c>
      <c r="N7260">
        <v>10</v>
      </c>
      <c r="O7260" s="2">
        <v>1</v>
      </c>
      <c r="Q7260" t="s">
        <v>340</v>
      </c>
    </row>
    <row r="7261" spans="1:17" x14ac:dyDescent="0.3">
      <c r="A7261" t="s">
        <v>2422</v>
      </c>
      <c r="B7261" t="s">
        <v>92</v>
      </c>
      <c r="C7261" t="s">
        <v>13463</v>
      </c>
      <c r="D7261" t="s">
        <v>93</v>
      </c>
      <c r="G7261" t="s">
        <v>13464</v>
      </c>
      <c r="H7261" s="5" t="s">
        <v>12655</v>
      </c>
      <c r="I7261" s="8" t="str">
        <f t="shared" si="227"/>
        <v xml:space="preserve">22-Nov-23 </v>
      </c>
      <c r="J7261" s="5" t="s">
        <v>13465</v>
      </c>
      <c r="K7261" t="str">
        <f t="shared" si="226"/>
        <v xml:space="preserve">28-Dec-23 </v>
      </c>
      <c r="L7261">
        <v>13</v>
      </c>
      <c r="M7261">
        <v>0</v>
      </c>
      <c r="N7261">
        <v>24</v>
      </c>
      <c r="O7261" s="2">
        <v>1</v>
      </c>
      <c r="Q7261" t="s">
        <v>340</v>
      </c>
    </row>
    <row r="7262" spans="1:17" x14ac:dyDescent="0.3">
      <c r="A7262" t="s">
        <v>2422</v>
      </c>
      <c r="B7262" t="s">
        <v>92</v>
      </c>
      <c r="C7262">
        <v>1963</v>
      </c>
      <c r="D7262" t="s">
        <v>93</v>
      </c>
      <c r="G7262" t="s">
        <v>13466</v>
      </c>
      <c r="H7262" s="5" t="s">
        <v>12655</v>
      </c>
      <c r="I7262" s="8" t="str">
        <f t="shared" si="227"/>
        <v xml:space="preserve">22-Nov-23 </v>
      </c>
      <c r="J7262" s="5" t="s">
        <v>13362</v>
      </c>
      <c r="K7262" t="str">
        <f t="shared" si="226"/>
        <v xml:space="preserve">20-Dec-23 </v>
      </c>
      <c r="L7262">
        <v>13</v>
      </c>
      <c r="M7262">
        <v>0</v>
      </c>
      <c r="N7262">
        <v>21</v>
      </c>
      <c r="O7262" s="2">
        <v>1</v>
      </c>
      <c r="Q7262" t="s">
        <v>340</v>
      </c>
    </row>
    <row r="7263" spans="1:17" x14ac:dyDescent="0.3">
      <c r="A7263" t="s">
        <v>2422</v>
      </c>
      <c r="B7263" t="s">
        <v>92</v>
      </c>
      <c r="C7263">
        <v>1962</v>
      </c>
      <c r="D7263" t="s">
        <v>93</v>
      </c>
      <c r="G7263" t="s">
        <v>13464</v>
      </c>
      <c r="H7263" s="5" t="s">
        <v>12655</v>
      </c>
      <c r="I7263" s="8" t="str">
        <f t="shared" si="227"/>
        <v xml:space="preserve">22-Nov-23 </v>
      </c>
      <c r="J7263" s="5" t="s">
        <v>13369</v>
      </c>
      <c r="K7263" t="str">
        <f t="shared" si="226"/>
        <v xml:space="preserve">27-Nov-23 </v>
      </c>
      <c r="L7263">
        <v>13</v>
      </c>
      <c r="M7263">
        <v>0</v>
      </c>
      <c r="N7263">
        <v>4</v>
      </c>
      <c r="O7263" s="2">
        <v>1</v>
      </c>
      <c r="Q7263" t="s">
        <v>340</v>
      </c>
    </row>
    <row r="7264" spans="1:17" x14ac:dyDescent="0.3">
      <c r="A7264" t="s">
        <v>2422</v>
      </c>
      <c r="B7264" t="s">
        <v>92</v>
      </c>
      <c r="C7264">
        <v>1961</v>
      </c>
      <c r="D7264" t="s">
        <v>93</v>
      </c>
      <c r="G7264" t="s">
        <v>13467</v>
      </c>
      <c r="H7264" s="5" t="s">
        <v>12655</v>
      </c>
      <c r="I7264" s="8" t="str">
        <f t="shared" si="227"/>
        <v xml:space="preserve">22-Nov-23 </v>
      </c>
      <c r="J7264" s="5" t="s">
        <v>13468</v>
      </c>
      <c r="K7264" t="str">
        <f t="shared" si="226"/>
        <v xml:space="preserve">17-Dec-23 </v>
      </c>
      <c r="L7264">
        <v>13</v>
      </c>
      <c r="M7264">
        <v>0</v>
      </c>
      <c r="N7264">
        <v>25</v>
      </c>
      <c r="O7264" s="2">
        <v>1</v>
      </c>
      <c r="Q7264" t="s">
        <v>340</v>
      </c>
    </row>
    <row r="7265" spans="1:17" x14ac:dyDescent="0.3">
      <c r="A7265" t="s">
        <v>2422</v>
      </c>
      <c r="B7265" t="s">
        <v>92</v>
      </c>
      <c r="C7265">
        <v>1960</v>
      </c>
      <c r="D7265" t="s">
        <v>93</v>
      </c>
      <c r="G7265" t="s">
        <v>13469</v>
      </c>
      <c r="H7265" s="5" t="s">
        <v>12655</v>
      </c>
      <c r="I7265" s="8" t="str">
        <f t="shared" si="227"/>
        <v xml:space="preserve">22-Nov-23 </v>
      </c>
      <c r="J7265" s="5" t="s">
        <v>13470</v>
      </c>
      <c r="K7265" t="str">
        <f t="shared" si="226"/>
        <v xml:space="preserve">21-Mar-24 </v>
      </c>
      <c r="L7265">
        <v>25</v>
      </c>
      <c r="M7265">
        <v>0</v>
      </c>
      <c r="N7265">
        <v>80</v>
      </c>
      <c r="O7265" s="2">
        <v>1</v>
      </c>
      <c r="Q7265" t="s">
        <v>340</v>
      </c>
    </row>
    <row r="7266" spans="1:17" x14ac:dyDescent="0.3">
      <c r="A7266" t="s">
        <v>2431</v>
      </c>
      <c r="B7266" t="s">
        <v>120</v>
      </c>
      <c r="C7266" t="s">
        <v>13463</v>
      </c>
      <c r="D7266" t="s">
        <v>121</v>
      </c>
      <c r="G7266" t="s">
        <v>13471</v>
      </c>
      <c r="H7266" s="5" t="s">
        <v>12655</v>
      </c>
      <c r="I7266" s="8" t="str">
        <f t="shared" si="227"/>
        <v xml:space="preserve">22-Nov-23 </v>
      </c>
      <c r="J7266" s="5" t="s">
        <v>13465</v>
      </c>
      <c r="K7266" t="str">
        <f t="shared" si="226"/>
        <v xml:space="preserve">28-Dec-23 </v>
      </c>
      <c r="L7266">
        <v>13</v>
      </c>
      <c r="M7266">
        <v>0</v>
      </c>
      <c r="N7266">
        <v>24</v>
      </c>
      <c r="O7266" s="2">
        <v>1</v>
      </c>
      <c r="Q7266" t="s">
        <v>340</v>
      </c>
    </row>
    <row r="7267" spans="1:17" x14ac:dyDescent="0.3">
      <c r="A7267" t="s">
        <v>2431</v>
      </c>
      <c r="B7267" t="s">
        <v>120</v>
      </c>
      <c r="C7267">
        <v>1963</v>
      </c>
      <c r="D7267" t="s">
        <v>121</v>
      </c>
      <c r="G7267" t="s">
        <v>13472</v>
      </c>
      <c r="H7267" s="5" t="s">
        <v>12655</v>
      </c>
      <c r="I7267" s="8" t="str">
        <f t="shared" si="227"/>
        <v xml:space="preserve">22-Nov-23 </v>
      </c>
      <c r="J7267" s="5" t="s">
        <v>13362</v>
      </c>
      <c r="K7267" t="str">
        <f t="shared" si="226"/>
        <v xml:space="preserve">20-Dec-23 </v>
      </c>
      <c r="L7267">
        <v>13</v>
      </c>
      <c r="M7267">
        <v>0</v>
      </c>
      <c r="N7267">
        <v>21</v>
      </c>
      <c r="O7267" s="2">
        <v>1</v>
      </c>
      <c r="Q7267" t="s">
        <v>340</v>
      </c>
    </row>
    <row r="7268" spans="1:17" x14ac:dyDescent="0.3">
      <c r="A7268" t="s">
        <v>2431</v>
      </c>
      <c r="B7268" t="s">
        <v>120</v>
      </c>
      <c r="C7268">
        <v>1962</v>
      </c>
      <c r="D7268" t="s">
        <v>121</v>
      </c>
      <c r="G7268" t="s">
        <v>13471</v>
      </c>
      <c r="H7268" s="5" t="s">
        <v>12655</v>
      </c>
      <c r="I7268" s="8" t="str">
        <f t="shared" si="227"/>
        <v xml:space="preserve">22-Nov-23 </v>
      </c>
      <c r="J7268" s="5" t="s">
        <v>13369</v>
      </c>
      <c r="K7268" t="str">
        <f t="shared" si="226"/>
        <v xml:space="preserve">27-Nov-23 </v>
      </c>
      <c r="L7268">
        <v>13</v>
      </c>
      <c r="M7268">
        <v>0</v>
      </c>
      <c r="N7268">
        <v>4</v>
      </c>
      <c r="O7268" s="2">
        <v>1</v>
      </c>
      <c r="Q7268" t="s">
        <v>340</v>
      </c>
    </row>
    <row r="7269" spans="1:17" x14ac:dyDescent="0.3">
      <c r="A7269" t="s">
        <v>2431</v>
      </c>
      <c r="B7269" t="s">
        <v>120</v>
      </c>
      <c r="C7269">
        <v>1961</v>
      </c>
      <c r="D7269" t="s">
        <v>121</v>
      </c>
      <c r="G7269" t="s">
        <v>13473</v>
      </c>
      <c r="H7269" s="5" t="s">
        <v>12655</v>
      </c>
      <c r="I7269" s="8" t="str">
        <f t="shared" si="227"/>
        <v xml:space="preserve">22-Nov-23 </v>
      </c>
      <c r="J7269" s="5" t="s">
        <v>13468</v>
      </c>
      <c r="K7269" t="str">
        <f t="shared" si="226"/>
        <v xml:space="preserve">17-Dec-23 </v>
      </c>
      <c r="L7269">
        <v>13</v>
      </c>
      <c r="M7269">
        <v>0</v>
      </c>
      <c r="N7269">
        <v>25</v>
      </c>
      <c r="O7269" s="2">
        <v>1</v>
      </c>
      <c r="Q7269" t="s">
        <v>340</v>
      </c>
    </row>
    <row r="7270" spans="1:17" x14ac:dyDescent="0.3">
      <c r="A7270" t="s">
        <v>2431</v>
      </c>
      <c r="B7270" t="s">
        <v>120</v>
      </c>
      <c r="C7270" t="s">
        <v>13474</v>
      </c>
      <c r="D7270" t="s">
        <v>121</v>
      </c>
      <c r="G7270" t="s">
        <v>13475</v>
      </c>
      <c r="H7270" s="5" t="s">
        <v>12655</v>
      </c>
      <c r="I7270" s="8" t="str">
        <f t="shared" si="227"/>
        <v xml:space="preserve">22-Nov-23 </v>
      </c>
      <c r="J7270" s="5" t="s">
        <v>12655</v>
      </c>
      <c r="K7270" t="str">
        <f t="shared" si="226"/>
        <v xml:space="preserve">22-Nov-23 </v>
      </c>
      <c r="L7270">
        <v>1</v>
      </c>
      <c r="M7270">
        <v>0</v>
      </c>
      <c r="N7270">
        <v>1</v>
      </c>
      <c r="O7270" s="2">
        <v>1</v>
      </c>
      <c r="Q7270" t="s">
        <v>340</v>
      </c>
    </row>
    <row r="7271" spans="1:17" x14ac:dyDescent="0.3">
      <c r="A7271" t="s">
        <v>2431</v>
      </c>
      <c r="B7271" t="s">
        <v>120</v>
      </c>
      <c r="C7271">
        <v>1960</v>
      </c>
      <c r="D7271" t="s">
        <v>121</v>
      </c>
      <c r="G7271" t="s">
        <v>13476</v>
      </c>
      <c r="H7271" s="5" t="s">
        <v>12655</v>
      </c>
      <c r="I7271" s="8" t="str">
        <f t="shared" si="227"/>
        <v xml:space="preserve">22-Nov-23 </v>
      </c>
      <c r="J7271" s="5" t="s">
        <v>13477</v>
      </c>
      <c r="K7271" t="str">
        <f t="shared" si="226"/>
        <v xml:space="preserve">22-Feb-24 </v>
      </c>
      <c r="L7271">
        <v>25</v>
      </c>
      <c r="M7271">
        <v>0</v>
      </c>
      <c r="N7271">
        <v>60</v>
      </c>
      <c r="O7271" s="2">
        <v>1</v>
      </c>
      <c r="Q7271" t="s">
        <v>340</v>
      </c>
    </row>
    <row r="7272" spans="1:17" x14ac:dyDescent="0.3">
      <c r="A7272" t="s">
        <v>9809</v>
      </c>
      <c r="B7272" t="s">
        <v>72</v>
      </c>
      <c r="C7272" t="s">
        <v>13478</v>
      </c>
      <c r="D7272" t="s">
        <v>73</v>
      </c>
      <c r="G7272" t="s">
        <v>12983</v>
      </c>
      <c r="H7272" s="5" t="s">
        <v>13479</v>
      </c>
      <c r="I7272" s="8" t="str">
        <f t="shared" si="227"/>
        <v xml:space="preserve">28-Nov-23 </v>
      </c>
      <c r="J7272" s="5" t="s">
        <v>13153</v>
      </c>
      <c r="K7272" t="str">
        <f t="shared" si="226"/>
        <v xml:space="preserve">22-Dec-23 </v>
      </c>
      <c r="L7272">
        <v>12</v>
      </c>
      <c r="M7272">
        <v>0</v>
      </c>
      <c r="N7272">
        <v>18</v>
      </c>
      <c r="O7272" s="2">
        <v>1</v>
      </c>
      <c r="Q7272" t="s">
        <v>340</v>
      </c>
    </row>
    <row r="7273" spans="1:17" x14ac:dyDescent="0.3">
      <c r="A7273" t="s">
        <v>9794</v>
      </c>
      <c r="B7273" t="s">
        <v>58</v>
      </c>
      <c r="C7273" t="s">
        <v>13480</v>
      </c>
      <c r="D7273" t="s">
        <v>59</v>
      </c>
      <c r="G7273" t="s">
        <v>12983</v>
      </c>
      <c r="H7273" s="5" t="s">
        <v>13479</v>
      </c>
      <c r="I7273" s="8" t="str">
        <f t="shared" si="227"/>
        <v xml:space="preserve">28-Nov-23 </v>
      </c>
      <c r="J7273" s="5" t="s">
        <v>13153</v>
      </c>
      <c r="K7273" t="str">
        <f t="shared" si="226"/>
        <v xml:space="preserve">22-Dec-23 </v>
      </c>
      <c r="L7273">
        <v>5</v>
      </c>
      <c r="M7273">
        <v>0</v>
      </c>
      <c r="N7273">
        <v>19</v>
      </c>
      <c r="O7273" s="2">
        <v>1</v>
      </c>
      <c r="Q7273" t="s">
        <v>340</v>
      </c>
    </row>
    <row r="7274" spans="1:17" x14ac:dyDescent="0.3">
      <c r="A7274" t="s">
        <v>9266</v>
      </c>
      <c r="B7274" t="s">
        <v>152</v>
      </c>
      <c r="C7274" t="s">
        <v>13481</v>
      </c>
      <c r="D7274" t="s">
        <v>153</v>
      </c>
      <c r="G7274" t="s">
        <v>13482</v>
      </c>
      <c r="H7274" s="5" t="s">
        <v>12312</v>
      </c>
      <c r="I7274" s="8" t="str">
        <f t="shared" si="227"/>
        <v xml:space="preserve">01-Dec-23 </v>
      </c>
      <c r="J7274" s="5" t="s">
        <v>13153</v>
      </c>
      <c r="K7274" t="str">
        <f t="shared" si="226"/>
        <v xml:space="preserve">22-Dec-23 </v>
      </c>
      <c r="L7274">
        <v>16</v>
      </c>
      <c r="M7274">
        <v>0</v>
      </c>
      <c r="N7274">
        <v>15</v>
      </c>
      <c r="O7274" s="2">
        <v>1</v>
      </c>
      <c r="Q7274" t="s">
        <v>340</v>
      </c>
    </row>
    <row r="7275" spans="1:17" x14ac:dyDescent="0.3">
      <c r="A7275" t="s">
        <v>9794</v>
      </c>
      <c r="B7275" t="s">
        <v>58</v>
      </c>
      <c r="C7275" t="s">
        <v>13483</v>
      </c>
      <c r="D7275" t="s">
        <v>59</v>
      </c>
      <c r="E7275" s="1">
        <v>45202</v>
      </c>
      <c r="F7275" s="1">
        <v>45215</v>
      </c>
      <c r="G7275" t="s">
        <v>13484</v>
      </c>
      <c r="H7275" s="5" t="s">
        <v>12312</v>
      </c>
      <c r="I7275" s="8" t="str">
        <f t="shared" si="227"/>
        <v xml:space="preserve">01-Dec-23 </v>
      </c>
      <c r="J7275" s="5" t="s">
        <v>13409</v>
      </c>
      <c r="K7275" t="str">
        <f t="shared" si="226"/>
        <v xml:space="preserve">17-Jan-24 </v>
      </c>
      <c r="L7275">
        <v>5</v>
      </c>
      <c r="M7275">
        <v>0</v>
      </c>
      <c r="N7275">
        <v>31</v>
      </c>
      <c r="O7275" s="2">
        <v>1</v>
      </c>
      <c r="Q7275" t="s">
        <v>340</v>
      </c>
    </row>
    <row r="7276" spans="1:17" x14ac:dyDescent="0.3">
      <c r="A7276" t="s">
        <v>9809</v>
      </c>
      <c r="B7276" t="s">
        <v>72</v>
      </c>
      <c r="C7276" t="s">
        <v>13485</v>
      </c>
      <c r="D7276" t="s">
        <v>73</v>
      </c>
      <c r="E7276" s="1">
        <v>45202</v>
      </c>
      <c r="F7276" s="1">
        <v>45215</v>
      </c>
      <c r="G7276" t="s">
        <v>13484</v>
      </c>
      <c r="H7276" s="5" t="s">
        <v>12312</v>
      </c>
      <c r="I7276" s="8" t="str">
        <f t="shared" si="227"/>
        <v xml:space="preserve">01-Dec-23 </v>
      </c>
      <c r="J7276" s="5" t="s">
        <v>13409</v>
      </c>
      <c r="K7276" t="str">
        <f t="shared" si="226"/>
        <v xml:space="preserve">17-Jan-24 </v>
      </c>
      <c r="L7276">
        <v>5</v>
      </c>
      <c r="M7276">
        <v>0</v>
      </c>
      <c r="N7276">
        <v>31</v>
      </c>
      <c r="O7276" s="2">
        <v>1</v>
      </c>
      <c r="Q7276" t="s">
        <v>340</v>
      </c>
    </row>
    <row r="7277" spans="1:17" x14ac:dyDescent="0.3">
      <c r="A7277" t="s">
        <v>5534</v>
      </c>
      <c r="B7277" t="s">
        <v>32</v>
      </c>
      <c r="C7277" t="s">
        <v>13486</v>
      </c>
      <c r="D7277" t="s">
        <v>33</v>
      </c>
      <c r="E7277" s="1">
        <v>45224</v>
      </c>
      <c r="F7277" s="1">
        <v>45225</v>
      </c>
      <c r="G7277" t="s">
        <v>11880</v>
      </c>
      <c r="H7277" s="5" t="s">
        <v>13487</v>
      </c>
      <c r="I7277" s="8" t="str">
        <f t="shared" si="227"/>
        <v xml:space="preserve">05-Dec-23 </v>
      </c>
      <c r="J7277" s="5" t="s">
        <v>13488</v>
      </c>
      <c r="K7277" t="str">
        <f t="shared" si="226"/>
        <v xml:space="preserve">06-Dec-23 </v>
      </c>
      <c r="L7277">
        <v>2</v>
      </c>
      <c r="M7277">
        <v>0</v>
      </c>
      <c r="N7277">
        <v>2</v>
      </c>
      <c r="O7277" s="2">
        <v>1</v>
      </c>
      <c r="Q7277" t="s">
        <v>340</v>
      </c>
    </row>
    <row r="7278" spans="1:17" x14ac:dyDescent="0.3">
      <c r="A7278" t="s">
        <v>5534</v>
      </c>
      <c r="B7278" t="s">
        <v>32</v>
      </c>
      <c r="C7278" t="s">
        <v>13489</v>
      </c>
      <c r="D7278" t="s">
        <v>33</v>
      </c>
      <c r="F7278" s="1">
        <v>45223</v>
      </c>
      <c r="G7278" t="s">
        <v>321</v>
      </c>
      <c r="H7278" s="5" t="s">
        <v>13488</v>
      </c>
      <c r="I7278" s="8" t="str">
        <f t="shared" si="227"/>
        <v xml:space="preserve">06-Dec-23 </v>
      </c>
      <c r="J7278" s="5" t="s">
        <v>13488</v>
      </c>
      <c r="K7278" t="str">
        <f t="shared" si="226"/>
        <v xml:space="preserve">06-Dec-23 </v>
      </c>
      <c r="L7278">
        <v>0</v>
      </c>
      <c r="M7278">
        <v>0</v>
      </c>
      <c r="N7278">
        <v>0</v>
      </c>
      <c r="O7278" s="2">
        <v>1</v>
      </c>
      <c r="Q7278" t="s">
        <v>340</v>
      </c>
    </row>
    <row r="7279" spans="1:17" x14ac:dyDescent="0.3">
      <c r="A7279" t="s">
        <v>5534</v>
      </c>
      <c r="B7279" t="s">
        <v>32</v>
      </c>
      <c r="C7279" t="s">
        <v>13490</v>
      </c>
      <c r="D7279" t="s">
        <v>33</v>
      </c>
      <c r="E7279" s="1">
        <v>45224</v>
      </c>
      <c r="F7279" s="1">
        <v>45230</v>
      </c>
      <c r="G7279" t="s">
        <v>13051</v>
      </c>
      <c r="H7279" s="5" t="s">
        <v>13318</v>
      </c>
      <c r="I7279" s="8" t="str">
        <f t="shared" si="227"/>
        <v xml:space="preserve">07-Dec-23 </v>
      </c>
      <c r="J7279" s="5" t="s">
        <v>13491</v>
      </c>
      <c r="K7279" t="str">
        <f t="shared" si="226"/>
        <v xml:space="preserve">11-Dec-23 </v>
      </c>
      <c r="L7279">
        <v>4</v>
      </c>
      <c r="M7279">
        <v>0</v>
      </c>
      <c r="N7279">
        <v>2</v>
      </c>
      <c r="O7279" s="2">
        <v>1</v>
      </c>
      <c r="Q7279" t="s">
        <v>340</v>
      </c>
    </row>
    <row r="7280" spans="1:17" x14ac:dyDescent="0.3">
      <c r="A7280" t="s">
        <v>5534</v>
      </c>
      <c r="B7280" t="s">
        <v>32</v>
      </c>
      <c r="C7280" t="s">
        <v>13492</v>
      </c>
      <c r="D7280" t="s">
        <v>33</v>
      </c>
      <c r="E7280" s="1">
        <v>45231</v>
      </c>
      <c r="F7280" s="1">
        <v>45237</v>
      </c>
      <c r="G7280" t="s">
        <v>13066</v>
      </c>
      <c r="H7280" s="5" t="s">
        <v>13318</v>
      </c>
      <c r="I7280" s="8" t="str">
        <f t="shared" si="227"/>
        <v xml:space="preserve">07-Dec-23 </v>
      </c>
      <c r="J7280" s="5" t="s">
        <v>13491</v>
      </c>
      <c r="K7280" t="str">
        <f t="shared" si="226"/>
        <v xml:space="preserve">11-Dec-23 </v>
      </c>
      <c r="L7280">
        <v>5</v>
      </c>
      <c r="M7280">
        <v>0</v>
      </c>
      <c r="N7280">
        <v>2</v>
      </c>
      <c r="O7280" s="2">
        <v>1</v>
      </c>
      <c r="Q7280" t="s">
        <v>340</v>
      </c>
    </row>
    <row r="7281" spans="1:17" x14ac:dyDescent="0.3">
      <c r="A7281" t="s">
        <v>11570</v>
      </c>
      <c r="B7281" t="s">
        <v>141</v>
      </c>
      <c r="C7281" t="s">
        <v>13493</v>
      </c>
      <c r="D7281" t="s">
        <v>142</v>
      </c>
      <c r="F7281" s="1">
        <v>45267</v>
      </c>
      <c r="G7281" t="s">
        <v>13494</v>
      </c>
      <c r="H7281" s="5" t="s">
        <v>13318</v>
      </c>
      <c r="I7281" s="8" t="str">
        <f t="shared" si="227"/>
        <v xml:space="preserve">07-Dec-23 </v>
      </c>
      <c r="J7281" s="5" t="s">
        <v>13318</v>
      </c>
      <c r="K7281" t="str">
        <f t="shared" si="226"/>
        <v xml:space="preserve">07-Dec-23 </v>
      </c>
      <c r="L7281">
        <v>0</v>
      </c>
      <c r="M7281">
        <v>0</v>
      </c>
      <c r="N7281">
        <v>0</v>
      </c>
      <c r="O7281" s="2">
        <v>1</v>
      </c>
      <c r="Q7281" t="s">
        <v>340</v>
      </c>
    </row>
    <row r="7282" spans="1:17" x14ac:dyDescent="0.3">
      <c r="A7282" t="s">
        <v>5534</v>
      </c>
      <c r="B7282" t="s">
        <v>32</v>
      </c>
      <c r="C7282" t="s">
        <v>13495</v>
      </c>
      <c r="D7282" t="s">
        <v>33</v>
      </c>
      <c r="F7282" s="1">
        <v>45230</v>
      </c>
      <c r="G7282" t="s">
        <v>13496</v>
      </c>
      <c r="H7282" s="5" t="s">
        <v>13491</v>
      </c>
      <c r="I7282" s="8" t="str">
        <f t="shared" si="227"/>
        <v xml:space="preserve">11-Dec-23 </v>
      </c>
      <c r="J7282" s="5" t="s">
        <v>13491</v>
      </c>
      <c r="K7282" t="str">
        <f t="shared" si="226"/>
        <v xml:space="preserve">11-Dec-23 </v>
      </c>
      <c r="L7282">
        <v>0</v>
      </c>
      <c r="M7282">
        <v>0</v>
      </c>
      <c r="N7282">
        <v>0</v>
      </c>
      <c r="O7282" s="2">
        <v>1</v>
      </c>
      <c r="Q7282" t="s">
        <v>340</v>
      </c>
    </row>
    <row r="7283" spans="1:17" x14ac:dyDescent="0.3">
      <c r="A7283" t="s">
        <v>5534</v>
      </c>
      <c r="B7283" t="s">
        <v>32</v>
      </c>
      <c r="C7283" t="s">
        <v>13497</v>
      </c>
      <c r="D7283" t="s">
        <v>33</v>
      </c>
      <c r="F7283" s="1">
        <v>45230</v>
      </c>
      <c r="G7283" t="s">
        <v>11895</v>
      </c>
      <c r="H7283" s="5" t="s">
        <v>13491</v>
      </c>
      <c r="I7283" s="8" t="str">
        <f t="shared" si="227"/>
        <v xml:space="preserve">11-Dec-23 </v>
      </c>
      <c r="J7283" s="5" t="s">
        <v>13491</v>
      </c>
      <c r="K7283" t="str">
        <f t="shared" si="226"/>
        <v xml:space="preserve">11-Dec-23 </v>
      </c>
      <c r="L7283">
        <v>0</v>
      </c>
      <c r="M7283">
        <v>0</v>
      </c>
      <c r="N7283">
        <v>0</v>
      </c>
      <c r="O7283" s="2">
        <v>1</v>
      </c>
      <c r="Q7283" t="s">
        <v>340</v>
      </c>
    </row>
    <row r="7284" spans="1:17" x14ac:dyDescent="0.3">
      <c r="A7284" t="s">
        <v>5534</v>
      </c>
      <c r="B7284" t="s">
        <v>32</v>
      </c>
      <c r="C7284" t="s">
        <v>13498</v>
      </c>
      <c r="D7284" t="s">
        <v>33</v>
      </c>
      <c r="F7284" s="1">
        <v>45230</v>
      </c>
      <c r="G7284" t="s">
        <v>13124</v>
      </c>
      <c r="H7284" s="5" t="s">
        <v>13491</v>
      </c>
      <c r="I7284" s="8" t="str">
        <f t="shared" si="227"/>
        <v xml:space="preserve">11-Dec-23 </v>
      </c>
      <c r="J7284" s="5" t="s">
        <v>13491</v>
      </c>
      <c r="K7284" t="str">
        <f t="shared" si="226"/>
        <v xml:space="preserve">11-Dec-23 </v>
      </c>
      <c r="L7284">
        <v>0</v>
      </c>
      <c r="M7284">
        <v>0</v>
      </c>
      <c r="N7284">
        <v>0</v>
      </c>
      <c r="O7284" s="2">
        <v>1</v>
      </c>
      <c r="Q7284" t="s">
        <v>340</v>
      </c>
    </row>
    <row r="7285" spans="1:17" x14ac:dyDescent="0.3">
      <c r="A7285" t="s">
        <v>9794</v>
      </c>
      <c r="B7285" t="s">
        <v>58</v>
      </c>
      <c r="C7285" t="s">
        <v>13499</v>
      </c>
      <c r="D7285" t="s">
        <v>59</v>
      </c>
      <c r="G7285" t="s">
        <v>13500</v>
      </c>
      <c r="H7285" s="5" t="s">
        <v>13491</v>
      </c>
      <c r="I7285" s="8" t="str">
        <f t="shared" si="227"/>
        <v xml:space="preserve">11-Dec-23 </v>
      </c>
      <c r="J7285" s="5" t="s">
        <v>13491</v>
      </c>
      <c r="K7285" t="str">
        <f t="shared" si="226"/>
        <v xml:space="preserve">11-Dec-23 </v>
      </c>
      <c r="L7285">
        <v>1</v>
      </c>
      <c r="M7285">
        <v>0</v>
      </c>
      <c r="N7285">
        <v>1</v>
      </c>
      <c r="O7285" s="2">
        <v>1</v>
      </c>
      <c r="Q7285" t="s">
        <v>340</v>
      </c>
    </row>
    <row r="7286" spans="1:17" x14ac:dyDescent="0.3">
      <c r="A7286" t="s">
        <v>9809</v>
      </c>
      <c r="B7286" t="s">
        <v>72</v>
      </c>
      <c r="C7286" t="s">
        <v>13501</v>
      </c>
      <c r="D7286" t="s">
        <v>73</v>
      </c>
      <c r="G7286" t="s">
        <v>13500</v>
      </c>
      <c r="H7286" s="5" t="s">
        <v>13491</v>
      </c>
      <c r="I7286" s="8" t="str">
        <f t="shared" si="227"/>
        <v xml:space="preserve">11-Dec-23 </v>
      </c>
      <c r="J7286" s="5" t="s">
        <v>13491</v>
      </c>
      <c r="K7286" t="str">
        <f t="shared" si="226"/>
        <v xml:space="preserve">11-Dec-23 </v>
      </c>
      <c r="L7286">
        <v>1</v>
      </c>
      <c r="M7286">
        <v>0</v>
      </c>
      <c r="N7286">
        <v>1</v>
      </c>
      <c r="O7286" s="2">
        <v>1</v>
      </c>
      <c r="Q7286" t="s">
        <v>340</v>
      </c>
    </row>
    <row r="7287" spans="1:17" x14ac:dyDescent="0.3">
      <c r="A7287" t="s">
        <v>9794</v>
      </c>
      <c r="B7287" t="s">
        <v>58</v>
      </c>
      <c r="C7287" t="s">
        <v>13502</v>
      </c>
      <c r="D7287" t="s">
        <v>59</v>
      </c>
      <c r="E7287" s="1">
        <v>45215</v>
      </c>
      <c r="F7287" s="1">
        <v>45216</v>
      </c>
      <c r="G7287" t="s">
        <v>267</v>
      </c>
      <c r="H7287" s="5" t="s">
        <v>13503</v>
      </c>
      <c r="I7287" s="8" t="str">
        <f t="shared" si="227"/>
        <v xml:space="preserve">12-Dec-23 </v>
      </c>
      <c r="J7287" s="5" t="s">
        <v>13503</v>
      </c>
      <c r="K7287" t="str">
        <f t="shared" si="226"/>
        <v xml:space="preserve">12-Dec-23 </v>
      </c>
      <c r="L7287">
        <v>1</v>
      </c>
      <c r="M7287">
        <v>0</v>
      </c>
      <c r="N7287">
        <v>0</v>
      </c>
      <c r="O7287" s="2">
        <v>1</v>
      </c>
      <c r="Q7287" t="s">
        <v>340</v>
      </c>
    </row>
    <row r="7288" spans="1:17" x14ac:dyDescent="0.3">
      <c r="A7288" t="s">
        <v>9794</v>
      </c>
      <c r="B7288" t="s">
        <v>58</v>
      </c>
      <c r="C7288" t="s">
        <v>13504</v>
      </c>
      <c r="D7288" t="s">
        <v>59</v>
      </c>
      <c r="G7288" t="s">
        <v>13505</v>
      </c>
      <c r="H7288" s="5" t="s">
        <v>13503</v>
      </c>
      <c r="I7288" s="8" t="str">
        <f t="shared" si="227"/>
        <v xml:space="preserve">12-Dec-23 </v>
      </c>
      <c r="J7288" s="5" t="s">
        <v>12024</v>
      </c>
      <c r="K7288" t="str">
        <f t="shared" si="226"/>
        <v xml:space="preserve">31-Jan-24 </v>
      </c>
      <c r="L7288">
        <v>6</v>
      </c>
      <c r="M7288">
        <v>0</v>
      </c>
      <c r="N7288">
        <v>33</v>
      </c>
      <c r="O7288" s="2">
        <v>1</v>
      </c>
      <c r="Q7288" t="s">
        <v>340</v>
      </c>
    </row>
    <row r="7289" spans="1:17" x14ac:dyDescent="0.3">
      <c r="A7289" t="s">
        <v>5534</v>
      </c>
      <c r="B7289" t="s">
        <v>32</v>
      </c>
      <c r="C7289" t="s">
        <v>13506</v>
      </c>
      <c r="D7289" t="s">
        <v>33</v>
      </c>
      <c r="E7289" s="1">
        <v>45231</v>
      </c>
      <c r="F7289" s="1">
        <v>45244</v>
      </c>
      <c r="G7289" t="s">
        <v>203</v>
      </c>
      <c r="H7289" s="5" t="s">
        <v>13503</v>
      </c>
      <c r="I7289" s="8" t="str">
        <f t="shared" si="227"/>
        <v xml:space="preserve">12-Dec-23 </v>
      </c>
      <c r="J7289" s="5" t="s">
        <v>11907</v>
      </c>
      <c r="K7289" t="str">
        <f t="shared" si="226"/>
        <v xml:space="preserve">15-Dec-23 </v>
      </c>
      <c r="L7289">
        <v>10</v>
      </c>
      <c r="M7289">
        <v>0</v>
      </c>
      <c r="N7289">
        <v>3</v>
      </c>
      <c r="O7289" s="2">
        <v>1</v>
      </c>
      <c r="Q7289" t="s">
        <v>340</v>
      </c>
    </row>
    <row r="7290" spans="1:17" x14ac:dyDescent="0.3">
      <c r="A7290" t="s">
        <v>9809</v>
      </c>
      <c r="B7290" t="s">
        <v>72</v>
      </c>
      <c r="C7290" t="s">
        <v>13507</v>
      </c>
      <c r="D7290" t="s">
        <v>73</v>
      </c>
      <c r="E7290" s="1">
        <v>45215</v>
      </c>
      <c r="F7290" s="1">
        <v>45216</v>
      </c>
      <c r="G7290" t="s">
        <v>267</v>
      </c>
      <c r="H7290" s="5" t="s">
        <v>13503</v>
      </c>
      <c r="I7290" s="8" t="str">
        <f t="shared" si="227"/>
        <v xml:space="preserve">12-Dec-23 </v>
      </c>
      <c r="J7290" s="5" t="s">
        <v>13503</v>
      </c>
      <c r="K7290" t="str">
        <f t="shared" si="226"/>
        <v xml:space="preserve">12-Dec-23 </v>
      </c>
      <c r="L7290">
        <v>1</v>
      </c>
      <c r="M7290">
        <v>0</v>
      </c>
      <c r="N7290">
        <v>0</v>
      </c>
      <c r="O7290" s="2">
        <v>1</v>
      </c>
      <c r="Q7290" t="s">
        <v>340</v>
      </c>
    </row>
    <row r="7291" spans="1:17" x14ac:dyDescent="0.3">
      <c r="A7291" t="s">
        <v>9809</v>
      </c>
      <c r="B7291" t="s">
        <v>72</v>
      </c>
      <c r="C7291" t="s">
        <v>13508</v>
      </c>
      <c r="D7291" t="s">
        <v>73</v>
      </c>
      <c r="G7291" t="s">
        <v>13505</v>
      </c>
      <c r="H7291" s="5" t="s">
        <v>13503</v>
      </c>
      <c r="I7291" s="8" t="str">
        <f t="shared" si="227"/>
        <v xml:space="preserve">12-Dec-23 </v>
      </c>
      <c r="J7291" s="5" t="s">
        <v>12024</v>
      </c>
      <c r="K7291" t="str">
        <f t="shared" si="226"/>
        <v xml:space="preserve">31-Jan-24 </v>
      </c>
      <c r="L7291">
        <v>6</v>
      </c>
      <c r="M7291">
        <v>0</v>
      </c>
      <c r="N7291">
        <v>33</v>
      </c>
      <c r="O7291" s="2">
        <v>1</v>
      </c>
      <c r="Q7291" t="s">
        <v>340</v>
      </c>
    </row>
    <row r="7292" spans="1:17" x14ac:dyDescent="0.3">
      <c r="A7292" t="s">
        <v>9794</v>
      </c>
      <c r="B7292" t="s">
        <v>58</v>
      </c>
      <c r="C7292" t="s">
        <v>13509</v>
      </c>
      <c r="D7292" t="s">
        <v>59</v>
      </c>
      <c r="G7292" t="s">
        <v>13510</v>
      </c>
      <c r="H7292" s="5" t="s">
        <v>13503</v>
      </c>
      <c r="I7292" s="8" t="str">
        <f t="shared" si="227"/>
        <v xml:space="preserve">12-Dec-23 </v>
      </c>
      <c r="J7292" s="5" t="s">
        <v>12024</v>
      </c>
      <c r="K7292" t="str">
        <f t="shared" si="226"/>
        <v xml:space="preserve">31-Jan-24 </v>
      </c>
      <c r="L7292">
        <v>1</v>
      </c>
      <c r="M7292">
        <v>0</v>
      </c>
      <c r="N7292">
        <v>33</v>
      </c>
      <c r="O7292" s="2">
        <v>1</v>
      </c>
      <c r="Q7292" t="s">
        <v>340</v>
      </c>
    </row>
    <row r="7293" spans="1:17" x14ac:dyDescent="0.3">
      <c r="A7293" t="s">
        <v>9809</v>
      </c>
      <c r="B7293" t="s">
        <v>72</v>
      </c>
      <c r="C7293" t="s">
        <v>13511</v>
      </c>
      <c r="D7293" t="s">
        <v>73</v>
      </c>
      <c r="G7293" t="s">
        <v>13510</v>
      </c>
      <c r="H7293" s="5" t="s">
        <v>13503</v>
      </c>
      <c r="I7293" s="8" t="str">
        <f t="shared" si="227"/>
        <v xml:space="preserve">12-Dec-23 </v>
      </c>
      <c r="J7293" s="5" t="s">
        <v>12024</v>
      </c>
      <c r="K7293" t="str">
        <f t="shared" si="226"/>
        <v xml:space="preserve">31-Jan-24 </v>
      </c>
      <c r="L7293">
        <v>1</v>
      </c>
      <c r="M7293">
        <v>0</v>
      </c>
      <c r="N7293">
        <v>33</v>
      </c>
      <c r="O7293" s="2">
        <v>1</v>
      </c>
      <c r="Q7293" t="s">
        <v>340</v>
      </c>
    </row>
    <row r="7294" spans="1:17" x14ac:dyDescent="0.3">
      <c r="A7294" t="s">
        <v>5534</v>
      </c>
      <c r="B7294" t="s">
        <v>32</v>
      </c>
      <c r="C7294" t="s">
        <v>13512</v>
      </c>
      <c r="D7294" t="s">
        <v>33</v>
      </c>
      <c r="G7294" t="s">
        <v>13513</v>
      </c>
      <c r="H7294" s="5" t="s">
        <v>13394</v>
      </c>
      <c r="I7294" s="8" t="str">
        <f t="shared" si="227"/>
        <v xml:space="preserve">14-Dec-23 </v>
      </c>
      <c r="J7294" s="5" t="s">
        <v>13394</v>
      </c>
      <c r="K7294" t="str">
        <f t="shared" si="226"/>
        <v xml:space="preserve">14-Dec-23 </v>
      </c>
      <c r="L7294">
        <v>0</v>
      </c>
      <c r="M7294">
        <v>0</v>
      </c>
      <c r="N7294">
        <v>0</v>
      </c>
      <c r="O7294" s="2">
        <v>1</v>
      </c>
      <c r="Q7294" t="s">
        <v>340</v>
      </c>
    </row>
    <row r="7295" spans="1:17" x14ac:dyDescent="0.3">
      <c r="A7295" t="s">
        <v>9794</v>
      </c>
      <c r="B7295" t="s">
        <v>58</v>
      </c>
      <c r="C7295" t="s">
        <v>13514</v>
      </c>
      <c r="D7295" t="s">
        <v>59</v>
      </c>
      <c r="F7295" s="1">
        <v>45126</v>
      </c>
      <c r="G7295" t="s">
        <v>13515</v>
      </c>
      <c r="H7295" s="5" t="s">
        <v>11907</v>
      </c>
      <c r="I7295" s="8" t="str">
        <f t="shared" si="227"/>
        <v xml:space="preserve">15-Dec-23 </v>
      </c>
      <c r="J7295" s="5" t="s">
        <v>11907</v>
      </c>
      <c r="K7295" t="str">
        <f t="shared" si="226"/>
        <v xml:space="preserve">15-Dec-23 </v>
      </c>
      <c r="L7295">
        <v>0</v>
      </c>
      <c r="M7295">
        <v>0</v>
      </c>
      <c r="N7295">
        <v>0</v>
      </c>
      <c r="O7295" s="2">
        <v>1</v>
      </c>
      <c r="Q7295" t="s">
        <v>340</v>
      </c>
    </row>
    <row r="7296" spans="1:17" x14ac:dyDescent="0.3">
      <c r="A7296" t="s">
        <v>9809</v>
      </c>
      <c r="B7296" t="s">
        <v>72</v>
      </c>
      <c r="C7296" t="s">
        <v>13516</v>
      </c>
      <c r="D7296" t="s">
        <v>73</v>
      </c>
      <c r="F7296" s="1">
        <v>45126</v>
      </c>
      <c r="G7296" t="s">
        <v>13515</v>
      </c>
      <c r="H7296" s="5" t="s">
        <v>11907</v>
      </c>
      <c r="I7296" s="8" t="str">
        <f t="shared" si="227"/>
        <v xml:space="preserve">15-Dec-23 </v>
      </c>
      <c r="J7296" s="5" t="s">
        <v>11907</v>
      </c>
      <c r="K7296" t="str">
        <f t="shared" si="226"/>
        <v xml:space="preserve">15-Dec-23 </v>
      </c>
      <c r="L7296">
        <v>0</v>
      </c>
      <c r="M7296">
        <v>0</v>
      </c>
      <c r="N7296">
        <v>0</v>
      </c>
      <c r="O7296" s="2">
        <v>1</v>
      </c>
      <c r="Q7296" t="s">
        <v>340</v>
      </c>
    </row>
    <row r="7297" spans="1:17" x14ac:dyDescent="0.3">
      <c r="A7297" t="s">
        <v>11570</v>
      </c>
      <c r="B7297" t="s">
        <v>141</v>
      </c>
      <c r="C7297" t="s">
        <v>13517</v>
      </c>
      <c r="D7297" t="s">
        <v>142</v>
      </c>
      <c r="E7297" s="1">
        <v>45278</v>
      </c>
      <c r="F7297" s="1">
        <v>45282</v>
      </c>
      <c r="G7297" t="s">
        <v>13518</v>
      </c>
      <c r="H7297" s="5" t="s">
        <v>11907</v>
      </c>
      <c r="I7297" s="8" t="str">
        <f t="shared" si="227"/>
        <v xml:space="preserve">15-Dec-23 </v>
      </c>
      <c r="J7297" s="5" t="s">
        <v>11812</v>
      </c>
      <c r="K7297" t="str">
        <f t="shared" si="226"/>
        <v xml:space="preserve">21-Dec-23 </v>
      </c>
      <c r="L7297">
        <v>5</v>
      </c>
      <c r="M7297">
        <v>0</v>
      </c>
      <c r="N7297">
        <v>5</v>
      </c>
      <c r="O7297" s="2">
        <v>1</v>
      </c>
      <c r="Q7297" t="s">
        <v>340</v>
      </c>
    </row>
    <row r="7298" spans="1:17" x14ac:dyDescent="0.3">
      <c r="A7298" t="s">
        <v>5534</v>
      </c>
      <c r="B7298" t="s">
        <v>32</v>
      </c>
      <c r="C7298" t="s">
        <v>13519</v>
      </c>
      <c r="D7298" t="s">
        <v>33</v>
      </c>
      <c r="E7298" s="1">
        <v>45245</v>
      </c>
      <c r="F7298" s="1">
        <v>45251</v>
      </c>
      <c r="G7298" t="s">
        <v>247</v>
      </c>
      <c r="H7298" s="5" t="s">
        <v>13520</v>
      </c>
      <c r="I7298" s="8" t="str">
        <f t="shared" si="227"/>
        <v xml:space="preserve">16-Dec-23 </v>
      </c>
      <c r="J7298" s="5" t="s">
        <v>13521</v>
      </c>
      <c r="K7298" t="str">
        <f t="shared" si="226"/>
        <v xml:space="preserve">19-Dec-23 </v>
      </c>
      <c r="L7298">
        <v>10</v>
      </c>
      <c r="M7298">
        <v>0</v>
      </c>
      <c r="N7298">
        <v>1</v>
      </c>
      <c r="O7298" s="2">
        <v>1</v>
      </c>
      <c r="Q7298" t="s">
        <v>340</v>
      </c>
    </row>
    <row r="7299" spans="1:17" x14ac:dyDescent="0.3">
      <c r="A7299" t="s">
        <v>9794</v>
      </c>
      <c r="B7299" t="s">
        <v>58</v>
      </c>
      <c r="C7299" t="s">
        <v>13522</v>
      </c>
      <c r="D7299" t="s">
        <v>59</v>
      </c>
      <c r="E7299" s="1">
        <v>45169</v>
      </c>
      <c r="F7299" s="1">
        <v>45196</v>
      </c>
      <c r="G7299" t="s">
        <v>13523</v>
      </c>
      <c r="H7299" s="5" t="s">
        <v>13524</v>
      </c>
      <c r="I7299" s="8" t="str">
        <f t="shared" si="227"/>
        <v xml:space="preserve">18-Dec-23 </v>
      </c>
      <c r="J7299" s="5" t="s">
        <v>11684</v>
      </c>
      <c r="K7299" t="str">
        <f t="shared" ref="K7299:K7362" si="228">SUBSTITUTE(J7299, "A", "")</f>
        <v xml:space="preserve">24-Jan-24 </v>
      </c>
      <c r="L7299">
        <v>5</v>
      </c>
      <c r="M7299">
        <v>0</v>
      </c>
      <c r="N7299">
        <v>24</v>
      </c>
      <c r="O7299" s="2">
        <v>1</v>
      </c>
      <c r="Q7299" t="s">
        <v>340</v>
      </c>
    </row>
    <row r="7300" spans="1:17" x14ac:dyDescent="0.3">
      <c r="A7300" t="s">
        <v>9809</v>
      </c>
      <c r="B7300" t="s">
        <v>72</v>
      </c>
      <c r="C7300" t="s">
        <v>13525</v>
      </c>
      <c r="D7300" t="s">
        <v>73</v>
      </c>
      <c r="E7300" s="1">
        <v>45169</v>
      </c>
      <c r="F7300" s="1">
        <v>45196</v>
      </c>
      <c r="G7300" t="s">
        <v>13523</v>
      </c>
      <c r="H7300" s="5" t="s">
        <v>13524</v>
      </c>
      <c r="I7300" s="8" t="str">
        <f t="shared" ref="I7300:I7363" si="229">SUBSTITUTE(H7300, "A", "")</f>
        <v xml:space="preserve">18-Dec-23 </v>
      </c>
      <c r="J7300" s="5" t="s">
        <v>11684</v>
      </c>
      <c r="K7300" t="str">
        <f t="shared" si="228"/>
        <v xml:space="preserve">24-Jan-24 </v>
      </c>
      <c r="L7300">
        <v>5</v>
      </c>
      <c r="M7300">
        <v>0</v>
      </c>
      <c r="N7300">
        <v>25</v>
      </c>
      <c r="O7300" s="2">
        <v>1</v>
      </c>
      <c r="Q7300" t="s">
        <v>340</v>
      </c>
    </row>
    <row r="7301" spans="1:17" x14ac:dyDescent="0.3">
      <c r="A7301" t="s">
        <v>2422</v>
      </c>
      <c r="B7301" t="s">
        <v>92</v>
      </c>
      <c r="C7301" t="s">
        <v>13526</v>
      </c>
      <c r="D7301" t="s">
        <v>93</v>
      </c>
      <c r="G7301" t="s">
        <v>13527</v>
      </c>
      <c r="H7301" s="5" t="s">
        <v>13524</v>
      </c>
      <c r="I7301" s="8" t="str">
        <f t="shared" si="229"/>
        <v xml:space="preserve">18-Dec-23 </v>
      </c>
      <c r="J7301" s="5" t="s">
        <v>13528</v>
      </c>
      <c r="K7301" t="str">
        <f t="shared" si="228"/>
        <v xml:space="preserve">08-Feb-24 </v>
      </c>
      <c r="L7301">
        <v>14</v>
      </c>
      <c r="M7301">
        <v>0</v>
      </c>
      <c r="N7301">
        <v>35</v>
      </c>
      <c r="O7301" s="2">
        <v>1</v>
      </c>
      <c r="Q7301" t="s">
        <v>340</v>
      </c>
    </row>
    <row r="7302" spans="1:17" x14ac:dyDescent="0.3">
      <c r="A7302" t="s">
        <v>2422</v>
      </c>
      <c r="B7302" t="s">
        <v>92</v>
      </c>
      <c r="C7302">
        <v>1964</v>
      </c>
      <c r="D7302" t="s">
        <v>93</v>
      </c>
      <c r="G7302" t="s">
        <v>13529</v>
      </c>
      <c r="H7302" s="5" t="s">
        <v>13524</v>
      </c>
      <c r="I7302" s="8" t="str">
        <f t="shared" si="229"/>
        <v xml:space="preserve">18-Dec-23 </v>
      </c>
      <c r="J7302" s="5" t="s">
        <v>13528</v>
      </c>
      <c r="K7302" t="str">
        <f t="shared" si="228"/>
        <v xml:space="preserve">08-Feb-24 </v>
      </c>
      <c r="L7302">
        <v>14</v>
      </c>
      <c r="M7302">
        <v>0</v>
      </c>
      <c r="N7302">
        <v>32</v>
      </c>
      <c r="O7302" s="2">
        <v>1</v>
      </c>
      <c r="Q7302" t="s">
        <v>340</v>
      </c>
    </row>
    <row r="7303" spans="1:17" x14ac:dyDescent="0.3">
      <c r="A7303" t="s">
        <v>2431</v>
      </c>
      <c r="B7303" t="s">
        <v>120</v>
      </c>
      <c r="C7303" t="s">
        <v>13526</v>
      </c>
      <c r="D7303" t="s">
        <v>121</v>
      </c>
      <c r="G7303" t="s">
        <v>13527</v>
      </c>
      <c r="H7303" s="5" t="s">
        <v>13524</v>
      </c>
      <c r="I7303" s="8" t="str">
        <f t="shared" si="229"/>
        <v xml:space="preserve">18-Dec-23 </v>
      </c>
      <c r="J7303" s="5" t="s">
        <v>13528</v>
      </c>
      <c r="K7303" t="str">
        <f t="shared" si="228"/>
        <v xml:space="preserve">08-Feb-24 </v>
      </c>
      <c r="L7303">
        <v>14</v>
      </c>
      <c r="M7303">
        <v>0</v>
      </c>
      <c r="N7303">
        <v>35</v>
      </c>
      <c r="O7303" s="2">
        <v>1</v>
      </c>
      <c r="Q7303" t="s">
        <v>340</v>
      </c>
    </row>
    <row r="7304" spans="1:17" x14ac:dyDescent="0.3">
      <c r="A7304" t="s">
        <v>2431</v>
      </c>
      <c r="B7304" t="s">
        <v>120</v>
      </c>
      <c r="C7304">
        <v>1964</v>
      </c>
      <c r="D7304" t="s">
        <v>121</v>
      </c>
      <c r="G7304" t="s">
        <v>13530</v>
      </c>
      <c r="H7304" s="5" t="s">
        <v>13524</v>
      </c>
      <c r="I7304" s="8" t="str">
        <f t="shared" si="229"/>
        <v xml:space="preserve">18-Dec-23 </v>
      </c>
      <c r="J7304" s="5" t="s">
        <v>12024</v>
      </c>
      <c r="K7304" t="str">
        <f t="shared" si="228"/>
        <v xml:space="preserve">31-Jan-24 </v>
      </c>
      <c r="L7304">
        <v>14</v>
      </c>
      <c r="M7304">
        <v>0</v>
      </c>
      <c r="N7304">
        <v>26</v>
      </c>
      <c r="O7304" s="2">
        <v>1</v>
      </c>
      <c r="Q7304" t="s">
        <v>340</v>
      </c>
    </row>
    <row r="7305" spans="1:17" x14ac:dyDescent="0.3">
      <c r="A7305" t="s">
        <v>9794</v>
      </c>
      <c r="B7305" t="s">
        <v>58</v>
      </c>
      <c r="C7305" t="s">
        <v>13531</v>
      </c>
      <c r="D7305" t="s">
        <v>59</v>
      </c>
      <c r="F7305" s="1">
        <v>45243</v>
      </c>
      <c r="G7305" t="s">
        <v>13532</v>
      </c>
      <c r="H7305" s="5" t="s">
        <v>13362</v>
      </c>
      <c r="I7305" s="8" t="str">
        <f t="shared" si="229"/>
        <v xml:space="preserve">20-Dec-23 </v>
      </c>
      <c r="J7305" s="5" t="s">
        <v>13362</v>
      </c>
      <c r="K7305" t="str">
        <f t="shared" si="228"/>
        <v xml:space="preserve">20-Dec-23 </v>
      </c>
      <c r="L7305">
        <v>0</v>
      </c>
      <c r="M7305">
        <v>0</v>
      </c>
      <c r="N7305">
        <v>0</v>
      </c>
      <c r="O7305" s="2">
        <v>1</v>
      </c>
      <c r="Q7305" t="s">
        <v>340</v>
      </c>
    </row>
    <row r="7306" spans="1:17" x14ac:dyDescent="0.3">
      <c r="A7306" t="s">
        <v>9794</v>
      </c>
      <c r="B7306" t="s">
        <v>58</v>
      </c>
      <c r="C7306" t="s">
        <v>13533</v>
      </c>
      <c r="D7306" t="s">
        <v>59</v>
      </c>
      <c r="F7306" s="1">
        <v>45243</v>
      </c>
      <c r="G7306" t="s">
        <v>13534</v>
      </c>
      <c r="H7306" s="5" t="s">
        <v>13362</v>
      </c>
      <c r="I7306" s="8" t="str">
        <f t="shared" si="229"/>
        <v xml:space="preserve">20-Dec-23 </v>
      </c>
      <c r="J7306" s="5" t="s">
        <v>13362</v>
      </c>
      <c r="K7306" t="str">
        <f t="shared" si="228"/>
        <v xml:space="preserve">20-Dec-23 </v>
      </c>
      <c r="L7306">
        <v>0</v>
      </c>
      <c r="M7306">
        <v>0</v>
      </c>
      <c r="N7306">
        <v>0</v>
      </c>
      <c r="O7306" s="2">
        <v>1</v>
      </c>
      <c r="Q7306" t="s">
        <v>340</v>
      </c>
    </row>
    <row r="7307" spans="1:17" x14ac:dyDescent="0.3">
      <c r="A7307" t="s">
        <v>9809</v>
      </c>
      <c r="B7307" t="s">
        <v>72</v>
      </c>
      <c r="C7307" t="s">
        <v>13535</v>
      </c>
      <c r="D7307" t="s">
        <v>73</v>
      </c>
      <c r="F7307" s="1">
        <v>45243</v>
      </c>
      <c r="G7307" t="s">
        <v>13532</v>
      </c>
      <c r="H7307" s="5" t="s">
        <v>13362</v>
      </c>
      <c r="I7307" s="8" t="str">
        <f t="shared" si="229"/>
        <v xml:space="preserve">20-Dec-23 </v>
      </c>
      <c r="J7307" s="5" t="s">
        <v>13362</v>
      </c>
      <c r="K7307" t="str">
        <f t="shared" si="228"/>
        <v xml:space="preserve">20-Dec-23 </v>
      </c>
      <c r="L7307">
        <v>0</v>
      </c>
      <c r="M7307">
        <v>0</v>
      </c>
      <c r="N7307">
        <v>0</v>
      </c>
      <c r="O7307" s="2">
        <v>1</v>
      </c>
      <c r="Q7307" t="s">
        <v>340</v>
      </c>
    </row>
    <row r="7308" spans="1:17" x14ac:dyDescent="0.3">
      <c r="A7308" t="s">
        <v>9809</v>
      </c>
      <c r="B7308" t="s">
        <v>72</v>
      </c>
      <c r="C7308" t="s">
        <v>13536</v>
      </c>
      <c r="D7308" t="s">
        <v>73</v>
      </c>
      <c r="F7308" s="1">
        <v>45243</v>
      </c>
      <c r="G7308" t="s">
        <v>13534</v>
      </c>
      <c r="H7308" s="5" t="s">
        <v>13362</v>
      </c>
      <c r="I7308" s="8" t="str">
        <f t="shared" si="229"/>
        <v xml:space="preserve">20-Dec-23 </v>
      </c>
      <c r="J7308" s="5" t="s">
        <v>13362</v>
      </c>
      <c r="K7308" t="str">
        <f t="shared" si="228"/>
        <v xml:space="preserve">20-Dec-23 </v>
      </c>
      <c r="L7308">
        <v>0</v>
      </c>
      <c r="M7308">
        <v>0</v>
      </c>
      <c r="N7308">
        <v>0</v>
      </c>
      <c r="O7308" s="2">
        <v>1</v>
      </c>
      <c r="Q7308" t="s">
        <v>340</v>
      </c>
    </row>
    <row r="7309" spans="1:17" x14ac:dyDescent="0.3">
      <c r="A7309" t="s">
        <v>11570</v>
      </c>
      <c r="B7309" t="s">
        <v>141</v>
      </c>
      <c r="C7309" t="s">
        <v>13537</v>
      </c>
      <c r="D7309" t="s">
        <v>142</v>
      </c>
      <c r="E7309" s="1">
        <v>45182</v>
      </c>
      <c r="F7309" s="1">
        <v>45191</v>
      </c>
      <c r="G7309" t="s">
        <v>231</v>
      </c>
      <c r="H7309" s="5" t="s">
        <v>13362</v>
      </c>
      <c r="I7309" s="8" t="str">
        <f t="shared" si="229"/>
        <v xml:space="preserve">20-Dec-23 </v>
      </c>
      <c r="J7309" s="5" t="s">
        <v>13456</v>
      </c>
      <c r="K7309" t="str">
        <f t="shared" si="228"/>
        <v xml:space="preserve">19-Jan-24 </v>
      </c>
      <c r="L7309">
        <v>8</v>
      </c>
      <c r="M7309">
        <v>0</v>
      </c>
      <c r="N7309">
        <v>19</v>
      </c>
      <c r="O7309" s="2">
        <v>1</v>
      </c>
      <c r="Q7309" t="s">
        <v>340</v>
      </c>
    </row>
    <row r="7310" spans="1:17" x14ac:dyDescent="0.3">
      <c r="A7310" t="s">
        <v>11570</v>
      </c>
      <c r="B7310" t="s">
        <v>141</v>
      </c>
      <c r="C7310" t="s">
        <v>13538</v>
      </c>
      <c r="D7310" t="s">
        <v>142</v>
      </c>
      <c r="E7310" s="1">
        <v>45182</v>
      </c>
      <c r="F7310" s="1">
        <v>45191</v>
      </c>
      <c r="G7310" t="s">
        <v>12035</v>
      </c>
      <c r="H7310" s="5" t="s">
        <v>13362</v>
      </c>
      <c r="I7310" s="8" t="str">
        <f t="shared" si="229"/>
        <v xml:space="preserve">20-Dec-23 </v>
      </c>
      <c r="J7310" s="5" t="s">
        <v>13456</v>
      </c>
      <c r="K7310" t="str">
        <f t="shared" si="228"/>
        <v xml:space="preserve">19-Jan-24 </v>
      </c>
      <c r="L7310">
        <v>8</v>
      </c>
      <c r="M7310">
        <v>0</v>
      </c>
      <c r="N7310">
        <v>19</v>
      </c>
      <c r="O7310" s="2">
        <v>1</v>
      </c>
      <c r="Q7310" t="s">
        <v>340</v>
      </c>
    </row>
    <row r="7311" spans="1:17" x14ac:dyDescent="0.3">
      <c r="A7311" t="s">
        <v>5534</v>
      </c>
      <c r="B7311" t="s">
        <v>32</v>
      </c>
      <c r="C7311" t="s">
        <v>13539</v>
      </c>
      <c r="D7311" t="s">
        <v>33</v>
      </c>
      <c r="E7311" s="1">
        <v>45266</v>
      </c>
      <c r="F7311" s="1">
        <v>45266</v>
      </c>
      <c r="G7311" t="s">
        <v>13312</v>
      </c>
      <c r="H7311" s="5" t="s">
        <v>11812</v>
      </c>
      <c r="I7311" s="8" t="str">
        <f t="shared" si="229"/>
        <v xml:space="preserve">21-Dec-23 </v>
      </c>
      <c r="J7311" s="5" t="s">
        <v>11812</v>
      </c>
      <c r="K7311" t="str">
        <f t="shared" si="228"/>
        <v xml:space="preserve">21-Dec-23 </v>
      </c>
      <c r="L7311">
        <v>1</v>
      </c>
      <c r="M7311">
        <v>0</v>
      </c>
      <c r="N7311">
        <v>0</v>
      </c>
      <c r="O7311" s="2">
        <v>1</v>
      </c>
      <c r="Q7311" t="s">
        <v>340</v>
      </c>
    </row>
    <row r="7312" spans="1:17" x14ac:dyDescent="0.3">
      <c r="A7312" t="s">
        <v>5534</v>
      </c>
      <c r="B7312" t="s">
        <v>32</v>
      </c>
      <c r="C7312" t="s">
        <v>13540</v>
      </c>
      <c r="D7312" t="s">
        <v>33</v>
      </c>
      <c r="F7312" s="1">
        <v>45251</v>
      </c>
      <c r="G7312" t="s">
        <v>13541</v>
      </c>
      <c r="H7312" s="5" t="s">
        <v>11812</v>
      </c>
      <c r="I7312" s="8" t="str">
        <f t="shared" si="229"/>
        <v xml:space="preserve">21-Dec-23 </v>
      </c>
      <c r="J7312" s="5" t="s">
        <v>11812</v>
      </c>
      <c r="K7312" t="str">
        <f t="shared" si="228"/>
        <v xml:space="preserve">21-Dec-23 </v>
      </c>
      <c r="L7312">
        <v>0</v>
      </c>
      <c r="M7312">
        <v>0</v>
      </c>
      <c r="N7312">
        <v>0</v>
      </c>
      <c r="O7312" s="2">
        <v>1</v>
      </c>
      <c r="Q7312" t="s">
        <v>340</v>
      </c>
    </row>
    <row r="7313" spans="1:17" x14ac:dyDescent="0.3">
      <c r="A7313" t="s">
        <v>5534</v>
      </c>
      <c r="B7313" t="s">
        <v>32</v>
      </c>
      <c r="C7313" t="s">
        <v>13542</v>
      </c>
      <c r="D7313" t="s">
        <v>33</v>
      </c>
      <c r="F7313" s="1">
        <v>45266</v>
      </c>
      <c r="G7313" t="s">
        <v>13543</v>
      </c>
      <c r="H7313" s="5" t="s">
        <v>11812</v>
      </c>
      <c r="I7313" s="8" t="str">
        <f t="shared" si="229"/>
        <v xml:space="preserve">21-Dec-23 </v>
      </c>
      <c r="J7313" s="5" t="s">
        <v>11812</v>
      </c>
      <c r="K7313" t="str">
        <f t="shared" si="228"/>
        <v xml:space="preserve">21-Dec-23 </v>
      </c>
      <c r="L7313">
        <v>0</v>
      </c>
      <c r="M7313">
        <v>0</v>
      </c>
      <c r="N7313">
        <v>0</v>
      </c>
      <c r="O7313" s="2">
        <v>1</v>
      </c>
      <c r="Q7313" t="s">
        <v>340</v>
      </c>
    </row>
    <row r="7314" spans="1:17" x14ac:dyDescent="0.3">
      <c r="A7314" t="s">
        <v>9794</v>
      </c>
      <c r="B7314" t="s">
        <v>58</v>
      </c>
      <c r="C7314" t="s">
        <v>13544</v>
      </c>
      <c r="D7314" t="s">
        <v>59</v>
      </c>
      <c r="E7314" s="1">
        <v>45216</v>
      </c>
      <c r="F7314" s="1">
        <v>45378</v>
      </c>
      <c r="G7314" t="s">
        <v>13545</v>
      </c>
      <c r="H7314" s="5" t="s">
        <v>13153</v>
      </c>
      <c r="I7314" s="8" t="str">
        <f t="shared" si="229"/>
        <v xml:space="preserve">22-Dec-23 </v>
      </c>
      <c r="J7314" s="5" t="s">
        <v>13546</v>
      </c>
      <c r="K7314" t="str">
        <f t="shared" si="228"/>
        <v xml:space="preserve">31-May-24 </v>
      </c>
      <c r="L7314">
        <v>95</v>
      </c>
      <c r="M7314">
        <v>0</v>
      </c>
      <c r="N7314">
        <v>108</v>
      </c>
      <c r="O7314" s="2">
        <v>1</v>
      </c>
      <c r="Q7314" t="s">
        <v>340</v>
      </c>
    </row>
    <row r="7315" spans="1:17" x14ac:dyDescent="0.3">
      <c r="A7315" t="s">
        <v>9794</v>
      </c>
      <c r="B7315" t="s">
        <v>58</v>
      </c>
      <c r="C7315" t="s">
        <v>13547</v>
      </c>
      <c r="D7315" t="s">
        <v>59</v>
      </c>
      <c r="F7315" s="1">
        <v>45188</v>
      </c>
      <c r="G7315" t="s">
        <v>13548</v>
      </c>
      <c r="H7315" s="5" t="s">
        <v>13153</v>
      </c>
      <c r="I7315" s="8" t="str">
        <f t="shared" si="229"/>
        <v xml:space="preserve">22-Dec-23 </v>
      </c>
      <c r="J7315" s="5" t="s">
        <v>13153</v>
      </c>
      <c r="K7315" t="str">
        <f t="shared" si="228"/>
        <v xml:space="preserve">22-Dec-23 </v>
      </c>
      <c r="L7315">
        <v>0</v>
      </c>
      <c r="M7315">
        <v>0</v>
      </c>
      <c r="N7315">
        <v>0</v>
      </c>
      <c r="O7315" s="2">
        <v>1</v>
      </c>
      <c r="Q7315" t="s">
        <v>340</v>
      </c>
    </row>
    <row r="7316" spans="1:17" x14ac:dyDescent="0.3">
      <c r="A7316" t="s">
        <v>9794</v>
      </c>
      <c r="B7316" t="s">
        <v>58</v>
      </c>
      <c r="C7316" t="s">
        <v>13549</v>
      </c>
      <c r="D7316" t="s">
        <v>59</v>
      </c>
      <c r="E7316" s="1">
        <v>45216</v>
      </c>
      <c r="F7316" s="1">
        <v>45243</v>
      </c>
      <c r="G7316" t="s">
        <v>13550</v>
      </c>
      <c r="H7316" s="5" t="s">
        <v>13153</v>
      </c>
      <c r="I7316" s="8" t="str">
        <f t="shared" si="229"/>
        <v xml:space="preserve">22-Dec-23 </v>
      </c>
      <c r="J7316" s="5" t="s">
        <v>12024</v>
      </c>
      <c r="K7316" t="str">
        <f t="shared" si="228"/>
        <v xml:space="preserve">31-Jan-24 </v>
      </c>
      <c r="L7316">
        <v>5</v>
      </c>
      <c r="M7316">
        <v>0</v>
      </c>
      <c r="N7316">
        <v>26</v>
      </c>
      <c r="O7316" s="2">
        <v>1</v>
      </c>
      <c r="Q7316" t="s">
        <v>340</v>
      </c>
    </row>
    <row r="7317" spans="1:17" x14ac:dyDescent="0.3">
      <c r="A7317" t="s">
        <v>9809</v>
      </c>
      <c r="B7317" t="s">
        <v>72</v>
      </c>
      <c r="C7317" t="s">
        <v>13551</v>
      </c>
      <c r="D7317" t="s">
        <v>73</v>
      </c>
      <c r="E7317" s="1">
        <v>45216</v>
      </c>
      <c r="F7317" s="1">
        <v>45378</v>
      </c>
      <c r="G7317" t="s">
        <v>13545</v>
      </c>
      <c r="H7317" s="5" t="s">
        <v>13153</v>
      </c>
      <c r="I7317" s="8" t="str">
        <f t="shared" si="229"/>
        <v xml:space="preserve">22-Dec-23 </v>
      </c>
      <c r="J7317" s="5" t="s">
        <v>13546</v>
      </c>
      <c r="K7317" t="str">
        <f t="shared" si="228"/>
        <v xml:space="preserve">31-May-24 </v>
      </c>
      <c r="L7317">
        <v>93</v>
      </c>
      <c r="M7317">
        <v>0</v>
      </c>
      <c r="N7317">
        <v>108</v>
      </c>
      <c r="O7317" s="2">
        <v>1</v>
      </c>
      <c r="Q7317" t="s">
        <v>340</v>
      </c>
    </row>
    <row r="7318" spans="1:17" x14ac:dyDescent="0.3">
      <c r="A7318" t="s">
        <v>9809</v>
      </c>
      <c r="B7318" t="s">
        <v>72</v>
      </c>
      <c r="C7318" t="s">
        <v>13552</v>
      </c>
      <c r="D7318" t="s">
        <v>73</v>
      </c>
      <c r="F7318" s="1">
        <v>45188</v>
      </c>
      <c r="G7318" t="s">
        <v>13548</v>
      </c>
      <c r="H7318" s="5" t="s">
        <v>13153</v>
      </c>
      <c r="I7318" s="8" t="str">
        <f t="shared" si="229"/>
        <v xml:space="preserve">22-Dec-23 </v>
      </c>
      <c r="J7318" s="5" t="s">
        <v>13153</v>
      </c>
      <c r="K7318" t="str">
        <f t="shared" si="228"/>
        <v xml:space="preserve">22-Dec-23 </v>
      </c>
      <c r="L7318">
        <v>0</v>
      </c>
      <c r="M7318">
        <v>0</v>
      </c>
      <c r="N7318">
        <v>0</v>
      </c>
      <c r="O7318" s="2">
        <v>1</v>
      </c>
      <c r="Q7318" t="s">
        <v>340</v>
      </c>
    </row>
    <row r="7319" spans="1:17" x14ac:dyDescent="0.3">
      <c r="A7319" t="s">
        <v>9809</v>
      </c>
      <c r="B7319" t="s">
        <v>72</v>
      </c>
      <c r="C7319" t="s">
        <v>13553</v>
      </c>
      <c r="D7319" t="s">
        <v>73</v>
      </c>
      <c r="E7319" s="1">
        <v>45216</v>
      </c>
      <c r="F7319" s="1">
        <v>45243</v>
      </c>
      <c r="G7319" t="s">
        <v>13550</v>
      </c>
      <c r="H7319" s="5" t="s">
        <v>13153</v>
      </c>
      <c r="I7319" s="8" t="str">
        <f t="shared" si="229"/>
        <v xml:space="preserve">22-Dec-23 </v>
      </c>
      <c r="J7319" s="5" t="s">
        <v>12024</v>
      </c>
      <c r="K7319" t="str">
        <f t="shared" si="228"/>
        <v xml:space="preserve">31-Jan-24 </v>
      </c>
      <c r="L7319">
        <v>5</v>
      </c>
      <c r="M7319">
        <v>0</v>
      </c>
      <c r="N7319">
        <v>25</v>
      </c>
      <c r="O7319" s="2">
        <v>1</v>
      </c>
      <c r="Q7319" t="s">
        <v>340</v>
      </c>
    </row>
    <row r="7320" spans="1:17" x14ac:dyDescent="0.3">
      <c r="A7320" t="s">
        <v>2422</v>
      </c>
      <c r="B7320" t="s">
        <v>92</v>
      </c>
      <c r="C7320" t="s">
        <v>13554</v>
      </c>
      <c r="D7320" t="s">
        <v>93</v>
      </c>
      <c r="G7320" t="s">
        <v>13555</v>
      </c>
      <c r="H7320" s="5" t="s">
        <v>13153</v>
      </c>
      <c r="I7320" s="8" t="str">
        <f t="shared" si="229"/>
        <v xml:space="preserve">22-Dec-23 </v>
      </c>
      <c r="J7320" s="5" t="s">
        <v>13153</v>
      </c>
      <c r="K7320" t="str">
        <f t="shared" si="228"/>
        <v xml:space="preserve">22-Dec-23 </v>
      </c>
      <c r="L7320">
        <v>0</v>
      </c>
      <c r="M7320">
        <v>0</v>
      </c>
      <c r="N7320">
        <v>0</v>
      </c>
      <c r="O7320" s="2">
        <v>1</v>
      </c>
      <c r="Q7320" t="s">
        <v>340</v>
      </c>
    </row>
    <row r="7321" spans="1:17" x14ac:dyDescent="0.3">
      <c r="A7321" t="s">
        <v>2431</v>
      </c>
      <c r="B7321" t="s">
        <v>120</v>
      </c>
      <c r="C7321" t="s">
        <v>13556</v>
      </c>
      <c r="D7321" t="s">
        <v>121</v>
      </c>
      <c r="G7321" t="s">
        <v>13555</v>
      </c>
      <c r="H7321" s="5" t="s">
        <v>13153</v>
      </c>
      <c r="I7321" s="8" t="str">
        <f t="shared" si="229"/>
        <v xml:space="preserve">22-Dec-23 </v>
      </c>
      <c r="J7321" s="5" t="s">
        <v>13153</v>
      </c>
      <c r="K7321" t="str">
        <f t="shared" si="228"/>
        <v xml:space="preserve">22-Dec-23 </v>
      </c>
      <c r="L7321">
        <v>0</v>
      </c>
      <c r="M7321">
        <v>0</v>
      </c>
      <c r="N7321">
        <v>0</v>
      </c>
      <c r="O7321" s="2">
        <v>1</v>
      </c>
      <c r="Q7321" t="s">
        <v>340</v>
      </c>
    </row>
    <row r="7322" spans="1:17" x14ac:dyDescent="0.3">
      <c r="A7322" t="s">
        <v>11570</v>
      </c>
      <c r="B7322" t="s">
        <v>141</v>
      </c>
      <c r="C7322" t="s">
        <v>13557</v>
      </c>
      <c r="D7322" t="s">
        <v>142</v>
      </c>
      <c r="G7322" t="s">
        <v>13558</v>
      </c>
      <c r="H7322" s="5" t="s">
        <v>13153</v>
      </c>
      <c r="I7322" s="8" t="str">
        <f t="shared" si="229"/>
        <v xml:space="preserve">22-Dec-23 </v>
      </c>
      <c r="J7322" s="5" t="s">
        <v>13153</v>
      </c>
      <c r="K7322" t="str">
        <f t="shared" si="228"/>
        <v xml:space="preserve">22-Dec-23 </v>
      </c>
      <c r="L7322">
        <v>0</v>
      </c>
      <c r="M7322">
        <v>0</v>
      </c>
      <c r="N7322">
        <v>0</v>
      </c>
      <c r="O7322" s="2">
        <v>1</v>
      </c>
      <c r="Q7322" t="s">
        <v>340</v>
      </c>
    </row>
    <row r="7323" spans="1:17" x14ac:dyDescent="0.3">
      <c r="A7323" t="s">
        <v>11570</v>
      </c>
      <c r="B7323" t="s">
        <v>141</v>
      </c>
      <c r="C7323" t="s">
        <v>13559</v>
      </c>
      <c r="D7323" t="s">
        <v>142</v>
      </c>
      <c r="G7323" t="s">
        <v>13560</v>
      </c>
      <c r="H7323" s="5" t="s">
        <v>13153</v>
      </c>
      <c r="I7323" s="8" t="str">
        <f t="shared" si="229"/>
        <v xml:space="preserve">22-Dec-23 </v>
      </c>
      <c r="J7323" s="5" t="s">
        <v>13153</v>
      </c>
      <c r="K7323" t="str">
        <f t="shared" si="228"/>
        <v xml:space="preserve">22-Dec-23 </v>
      </c>
      <c r="L7323">
        <v>0</v>
      </c>
      <c r="M7323">
        <v>0</v>
      </c>
      <c r="N7323">
        <v>0</v>
      </c>
      <c r="O7323" s="2">
        <v>1</v>
      </c>
      <c r="Q7323" t="s">
        <v>340</v>
      </c>
    </row>
    <row r="7324" spans="1:17" x14ac:dyDescent="0.3">
      <c r="A7324" t="s">
        <v>9809</v>
      </c>
      <c r="B7324" t="s">
        <v>72</v>
      </c>
      <c r="C7324" t="s">
        <v>13561</v>
      </c>
      <c r="D7324" t="s">
        <v>73</v>
      </c>
      <c r="E7324" s="1">
        <v>45169</v>
      </c>
      <c r="F7324" s="1">
        <v>45175</v>
      </c>
      <c r="G7324" t="s">
        <v>13562</v>
      </c>
      <c r="H7324" s="5" t="s">
        <v>13563</v>
      </c>
      <c r="I7324" s="8" t="str">
        <f t="shared" si="229"/>
        <v xml:space="preserve">27-Dec-23 </v>
      </c>
      <c r="J7324" s="5" t="s">
        <v>12970</v>
      </c>
      <c r="K7324" t="str">
        <f t="shared" si="228"/>
        <v xml:space="preserve">12-Jan-24 </v>
      </c>
      <c r="L7324">
        <v>5</v>
      </c>
      <c r="M7324">
        <v>0</v>
      </c>
      <c r="N7324">
        <v>12</v>
      </c>
      <c r="O7324" s="2">
        <v>1</v>
      </c>
      <c r="Q7324" t="s">
        <v>340</v>
      </c>
    </row>
    <row r="7325" spans="1:17" x14ac:dyDescent="0.3">
      <c r="A7325" t="s">
        <v>9794</v>
      </c>
      <c r="B7325" t="s">
        <v>58</v>
      </c>
      <c r="C7325" t="s">
        <v>13564</v>
      </c>
      <c r="D7325" t="s">
        <v>59</v>
      </c>
      <c r="E7325" s="1">
        <v>45169</v>
      </c>
      <c r="F7325" s="1">
        <v>45175</v>
      </c>
      <c r="G7325" t="s">
        <v>13562</v>
      </c>
      <c r="H7325" s="5" t="s">
        <v>13563</v>
      </c>
      <c r="I7325" s="8" t="str">
        <f t="shared" si="229"/>
        <v xml:space="preserve">27-Dec-23 </v>
      </c>
      <c r="J7325" s="5" t="s">
        <v>12970</v>
      </c>
      <c r="K7325" t="str">
        <f t="shared" si="228"/>
        <v xml:space="preserve">12-Jan-24 </v>
      </c>
      <c r="L7325">
        <v>10</v>
      </c>
      <c r="M7325">
        <v>0</v>
      </c>
      <c r="N7325">
        <v>12</v>
      </c>
      <c r="O7325" s="2">
        <v>1</v>
      </c>
      <c r="Q7325" t="s">
        <v>340</v>
      </c>
    </row>
    <row r="7326" spans="1:17" x14ac:dyDescent="0.3">
      <c r="A7326" t="s">
        <v>9794</v>
      </c>
      <c r="B7326" t="s">
        <v>58</v>
      </c>
      <c r="C7326" t="s">
        <v>13565</v>
      </c>
      <c r="D7326" t="s">
        <v>59</v>
      </c>
      <c r="E7326" s="1">
        <v>44929</v>
      </c>
      <c r="F7326" s="1">
        <v>45029</v>
      </c>
      <c r="G7326" t="s">
        <v>13566</v>
      </c>
      <c r="H7326" s="5" t="s">
        <v>13567</v>
      </c>
      <c r="I7326" s="8" t="str">
        <f t="shared" si="229"/>
        <v xml:space="preserve">02-Jan-24 </v>
      </c>
      <c r="J7326" s="5" t="s">
        <v>12024</v>
      </c>
      <c r="K7326" t="str">
        <f t="shared" si="228"/>
        <v xml:space="preserve">31-Jan-24 </v>
      </c>
      <c r="L7326">
        <v>71</v>
      </c>
      <c r="M7326">
        <v>0</v>
      </c>
      <c r="N7326">
        <v>21</v>
      </c>
      <c r="O7326" s="2">
        <v>1</v>
      </c>
      <c r="Q7326" t="s">
        <v>340</v>
      </c>
    </row>
    <row r="7327" spans="1:17" x14ac:dyDescent="0.3">
      <c r="A7327" t="s">
        <v>9794</v>
      </c>
      <c r="B7327" t="s">
        <v>58</v>
      </c>
      <c r="C7327" t="s">
        <v>13568</v>
      </c>
      <c r="D7327" t="s">
        <v>59</v>
      </c>
      <c r="E7327" s="1">
        <v>44929</v>
      </c>
      <c r="F7327" s="1">
        <v>44929</v>
      </c>
      <c r="G7327" t="s">
        <v>13569</v>
      </c>
      <c r="H7327" s="5" t="s">
        <v>13567</v>
      </c>
      <c r="I7327" s="8" t="str">
        <f t="shared" si="229"/>
        <v xml:space="preserve">02-Jan-24 </v>
      </c>
      <c r="J7327" s="5" t="s">
        <v>12024</v>
      </c>
      <c r="K7327" t="str">
        <f t="shared" si="228"/>
        <v xml:space="preserve">31-Jan-24 </v>
      </c>
      <c r="L7327">
        <v>71</v>
      </c>
      <c r="M7327">
        <v>0</v>
      </c>
      <c r="N7327">
        <v>21</v>
      </c>
      <c r="O7327" s="2">
        <v>1</v>
      </c>
      <c r="Q7327" t="s">
        <v>340</v>
      </c>
    </row>
    <row r="7328" spans="1:17" x14ac:dyDescent="0.3">
      <c r="A7328" t="s">
        <v>9794</v>
      </c>
      <c r="B7328" t="s">
        <v>58</v>
      </c>
      <c r="C7328" t="s">
        <v>13570</v>
      </c>
      <c r="D7328" t="s">
        <v>59</v>
      </c>
      <c r="E7328" s="1">
        <v>44929</v>
      </c>
      <c r="F7328" s="1">
        <v>44929</v>
      </c>
      <c r="G7328" t="s">
        <v>13571</v>
      </c>
      <c r="H7328" s="5" t="s">
        <v>13567</v>
      </c>
      <c r="I7328" s="8" t="str">
        <f t="shared" si="229"/>
        <v xml:space="preserve">02-Jan-24 </v>
      </c>
      <c r="J7328" s="5" t="s">
        <v>12024</v>
      </c>
      <c r="K7328" t="str">
        <f t="shared" si="228"/>
        <v xml:space="preserve">31-Jan-24 </v>
      </c>
      <c r="L7328">
        <v>71</v>
      </c>
      <c r="M7328">
        <v>0</v>
      </c>
      <c r="N7328">
        <v>21</v>
      </c>
      <c r="O7328" s="2">
        <v>1</v>
      </c>
      <c r="Q7328" t="s">
        <v>340</v>
      </c>
    </row>
    <row r="7329" spans="1:17" x14ac:dyDescent="0.3">
      <c r="A7329" t="s">
        <v>9794</v>
      </c>
      <c r="B7329" t="s">
        <v>58</v>
      </c>
      <c r="C7329" t="s">
        <v>13572</v>
      </c>
      <c r="D7329" t="s">
        <v>59</v>
      </c>
      <c r="E7329" s="1">
        <v>44929</v>
      </c>
      <c r="F7329" s="1">
        <v>45029</v>
      </c>
      <c r="G7329" t="s">
        <v>13573</v>
      </c>
      <c r="H7329" s="5" t="s">
        <v>13567</v>
      </c>
      <c r="I7329" s="8" t="str">
        <f t="shared" si="229"/>
        <v xml:space="preserve">02-Jan-24 </v>
      </c>
      <c r="J7329" s="5" t="s">
        <v>12024</v>
      </c>
      <c r="K7329" t="str">
        <f t="shared" si="228"/>
        <v xml:space="preserve">31-Jan-24 </v>
      </c>
      <c r="L7329">
        <v>71</v>
      </c>
      <c r="M7329">
        <v>0</v>
      </c>
      <c r="N7329">
        <v>21</v>
      </c>
      <c r="O7329" s="2">
        <v>1</v>
      </c>
      <c r="Q7329" t="s">
        <v>340</v>
      </c>
    </row>
    <row r="7330" spans="1:17" x14ac:dyDescent="0.3">
      <c r="A7330" t="s">
        <v>9794</v>
      </c>
      <c r="B7330" t="s">
        <v>58</v>
      </c>
      <c r="C7330" t="s">
        <v>13574</v>
      </c>
      <c r="D7330" t="s">
        <v>59</v>
      </c>
      <c r="G7330" t="s">
        <v>13575</v>
      </c>
      <c r="H7330" s="5" t="s">
        <v>13567</v>
      </c>
      <c r="I7330" s="8" t="str">
        <f t="shared" si="229"/>
        <v xml:space="preserve">02-Jan-24 </v>
      </c>
      <c r="J7330" s="5" t="s">
        <v>12024</v>
      </c>
      <c r="K7330" t="str">
        <f t="shared" si="228"/>
        <v xml:space="preserve">31-Jan-24 </v>
      </c>
      <c r="L7330">
        <v>24</v>
      </c>
      <c r="M7330">
        <v>0</v>
      </c>
      <c r="N7330">
        <v>21</v>
      </c>
      <c r="O7330" s="2">
        <v>1</v>
      </c>
      <c r="Q7330" t="s">
        <v>340</v>
      </c>
    </row>
    <row r="7331" spans="1:17" x14ac:dyDescent="0.3">
      <c r="A7331" t="s">
        <v>9794</v>
      </c>
      <c r="B7331" t="s">
        <v>58</v>
      </c>
      <c r="C7331" t="s">
        <v>13576</v>
      </c>
      <c r="D7331" t="s">
        <v>59</v>
      </c>
      <c r="G7331" t="s">
        <v>13577</v>
      </c>
      <c r="H7331" s="5" t="s">
        <v>13567</v>
      </c>
      <c r="I7331" s="8" t="str">
        <f t="shared" si="229"/>
        <v xml:space="preserve">02-Jan-24 </v>
      </c>
      <c r="J7331" s="5" t="s">
        <v>12024</v>
      </c>
      <c r="K7331" t="str">
        <f t="shared" si="228"/>
        <v xml:space="preserve">31-Jan-24 </v>
      </c>
      <c r="L7331">
        <v>24</v>
      </c>
      <c r="M7331">
        <v>0</v>
      </c>
      <c r="N7331">
        <v>21</v>
      </c>
      <c r="O7331" s="2">
        <v>1</v>
      </c>
      <c r="Q7331" t="s">
        <v>340</v>
      </c>
    </row>
    <row r="7332" spans="1:17" x14ac:dyDescent="0.3">
      <c r="A7332" t="s">
        <v>11570</v>
      </c>
      <c r="B7332" t="s">
        <v>141</v>
      </c>
      <c r="C7332" t="s">
        <v>13578</v>
      </c>
      <c r="D7332" t="s">
        <v>142</v>
      </c>
      <c r="G7332" t="s">
        <v>13579</v>
      </c>
      <c r="H7332" s="5" t="s">
        <v>13567</v>
      </c>
      <c r="I7332" s="8" t="str">
        <f t="shared" si="229"/>
        <v xml:space="preserve">02-Jan-24 </v>
      </c>
      <c r="J7332" s="5" t="s">
        <v>13580</v>
      </c>
      <c r="K7332" t="str">
        <f t="shared" si="228"/>
        <v xml:space="preserve">01-Feb-24 </v>
      </c>
      <c r="L7332">
        <v>62</v>
      </c>
      <c r="M7332">
        <v>0</v>
      </c>
      <c r="N7332">
        <v>22</v>
      </c>
      <c r="O7332" s="2">
        <v>1</v>
      </c>
      <c r="Q7332" t="s">
        <v>340</v>
      </c>
    </row>
    <row r="7333" spans="1:17" x14ac:dyDescent="0.3">
      <c r="A7333" t="s">
        <v>9809</v>
      </c>
      <c r="B7333" t="s">
        <v>72</v>
      </c>
      <c r="C7333" t="s">
        <v>13581</v>
      </c>
      <c r="D7333" t="s">
        <v>73</v>
      </c>
      <c r="E7333" s="1">
        <v>44929</v>
      </c>
      <c r="F7333" s="1">
        <v>45029</v>
      </c>
      <c r="G7333" t="s">
        <v>13566</v>
      </c>
      <c r="H7333" s="5" t="s">
        <v>13567</v>
      </c>
      <c r="I7333" s="8" t="str">
        <f t="shared" si="229"/>
        <v xml:space="preserve">02-Jan-24 </v>
      </c>
      <c r="J7333" s="5" t="s">
        <v>12024</v>
      </c>
      <c r="K7333" t="str">
        <f t="shared" si="228"/>
        <v xml:space="preserve">31-Jan-24 </v>
      </c>
      <c r="L7333">
        <v>71</v>
      </c>
      <c r="M7333">
        <v>0</v>
      </c>
      <c r="N7333">
        <v>21</v>
      </c>
      <c r="O7333" s="2">
        <v>1</v>
      </c>
      <c r="Q7333" t="s">
        <v>340</v>
      </c>
    </row>
    <row r="7334" spans="1:17" x14ac:dyDescent="0.3">
      <c r="A7334" t="s">
        <v>9809</v>
      </c>
      <c r="B7334" t="s">
        <v>72</v>
      </c>
      <c r="C7334" t="s">
        <v>13582</v>
      </c>
      <c r="D7334" t="s">
        <v>73</v>
      </c>
      <c r="E7334" s="1">
        <v>44929</v>
      </c>
      <c r="F7334" s="1">
        <v>44929</v>
      </c>
      <c r="G7334" t="s">
        <v>13569</v>
      </c>
      <c r="H7334" s="5" t="s">
        <v>13567</v>
      </c>
      <c r="I7334" s="8" t="str">
        <f t="shared" si="229"/>
        <v xml:space="preserve">02-Jan-24 </v>
      </c>
      <c r="J7334" s="5" t="s">
        <v>12024</v>
      </c>
      <c r="K7334" t="str">
        <f t="shared" si="228"/>
        <v xml:space="preserve">31-Jan-24 </v>
      </c>
      <c r="L7334">
        <v>71</v>
      </c>
      <c r="M7334">
        <v>0</v>
      </c>
      <c r="N7334">
        <v>21</v>
      </c>
      <c r="O7334" s="2">
        <v>1</v>
      </c>
      <c r="Q7334" t="s">
        <v>340</v>
      </c>
    </row>
    <row r="7335" spans="1:17" x14ac:dyDescent="0.3">
      <c r="A7335" t="s">
        <v>9809</v>
      </c>
      <c r="B7335" t="s">
        <v>72</v>
      </c>
      <c r="C7335" t="s">
        <v>13583</v>
      </c>
      <c r="D7335" t="s">
        <v>73</v>
      </c>
      <c r="E7335" s="1">
        <v>44929</v>
      </c>
      <c r="F7335" s="1">
        <v>44929</v>
      </c>
      <c r="G7335" t="s">
        <v>13571</v>
      </c>
      <c r="H7335" s="5" t="s">
        <v>13567</v>
      </c>
      <c r="I7335" s="8" t="str">
        <f t="shared" si="229"/>
        <v xml:space="preserve">02-Jan-24 </v>
      </c>
      <c r="J7335" s="5" t="s">
        <v>12024</v>
      </c>
      <c r="K7335" t="str">
        <f t="shared" si="228"/>
        <v xml:space="preserve">31-Jan-24 </v>
      </c>
      <c r="L7335">
        <v>71</v>
      </c>
      <c r="M7335">
        <v>0</v>
      </c>
      <c r="N7335">
        <v>21</v>
      </c>
      <c r="O7335" s="2">
        <v>1</v>
      </c>
      <c r="Q7335" t="s">
        <v>340</v>
      </c>
    </row>
    <row r="7336" spans="1:17" x14ac:dyDescent="0.3">
      <c r="A7336" t="s">
        <v>9809</v>
      </c>
      <c r="B7336" t="s">
        <v>72</v>
      </c>
      <c r="C7336" t="s">
        <v>13584</v>
      </c>
      <c r="D7336" t="s">
        <v>73</v>
      </c>
      <c r="E7336" s="1">
        <v>44929</v>
      </c>
      <c r="F7336" s="1">
        <v>45029</v>
      </c>
      <c r="G7336" t="s">
        <v>13573</v>
      </c>
      <c r="H7336" s="5" t="s">
        <v>13567</v>
      </c>
      <c r="I7336" s="8" t="str">
        <f t="shared" si="229"/>
        <v xml:space="preserve">02-Jan-24 </v>
      </c>
      <c r="J7336" s="5" t="s">
        <v>12024</v>
      </c>
      <c r="K7336" t="str">
        <f t="shared" si="228"/>
        <v xml:space="preserve">31-Jan-24 </v>
      </c>
      <c r="L7336">
        <v>71</v>
      </c>
      <c r="M7336">
        <v>0</v>
      </c>
      <c r="N7336">
        <v>21</v>
      </c>
      <c r="O7336" s="2">
        <v>1</v>
      </c>
      <c r="Q7336" t="s">
        <v>340</v>
      </c>
    </row>
    <row r="7337" spans="1:17" x14ac:dyDescent="0.3">
      <c r="A7337" t="s">
        <v>9809</v>
      </c>
      <c r="B7337" t="s">
        <v>72</v>
      </c>
      <c r="C7337" t="s">
        <v>13585</v>
      </c>
      <c r="D7337" t="s">
        <v>73</v>
      </c>
      <c r="G7337" t="s">
        <v>13575</v>
      </c>
      <c r="H7337" s="5" t="s">
        <v>13567</v>
      </c>
      <c r="I7337" s="8" t="str">
        <f t="shared" si="229"/>
        <v xml:space="preserve">02-Jan-24 </v>
      </c>
      <c r="J7337" s="5" t="s">
        <v>12024</v>
      </c>
      <c r="K7337" t="str">
        <f t="shared" si="228"/>
        <v xml:space="preserve">31-Jan-24 </v>
      </c>
      <c r="L7337">
        <v>24</v>
      </c>
      <c r="M7337">
        <v>0</v>
      </c>
      <c r="N7337">
        <v>21</v>
      </c>
      <c r="O7337" s="2">
        <v>1</v>
      </c>
      <c r="Q7337" t="s">
        <v>340</v>
      </c>
    </row>
    <row r="7338" spans="1:17" x14ac:dyDescent="0.3">
      <c r="A7338" t="s">
        <v>9809</v>
      </c>
      <c r="B7338" t="s">
        <v>72</v>
      </c>
      <c r="C7338" t="s">
        <v>13586</v>
      </c>
      <c r="D7338" t="s">
        <v>73</v>
      </c>
      <c r="G7338" t="s">
        <v>13577</v>
      </c>
      <c r="H7338" s="5" t="s">
        <v>13567</v>
      </c>
      <c r="I7338" s="8" t="str">
        <f t="shared" si="229"/>
        <v xml:space="preserve">02-Jan-24 </v>
      </c>
      <c r="J7338" s="5" t="s">
        <v>12024</v>
      </c>
      <c r="K7338" t="str">
        <f t="shared" si="228"/>
        <v xml:space="preserve">31-Jan-24 </v>
      </c>
      <c r="L7338">
        <v>24</v>
      </c>
      <c r="M7338">
        <v>0</v>
      </c>
      <c r="N7338">
        <v>21</v>
      </c>
      <c r="O7338" s="2">
        <v>1</v>
      </c>
      <c r="Q7338" t="s">
        <v>340</v>
      </c>
    </row>
    <row r="7339" spans="1:17" x14ac:dyDescent="0.3">
      <c r="A7339" t="s">
        <v>9794</v>
      </c>
      <c r="B7339" t="s">
        <v>58</v>
      </c>
      <c r="C7339" t="s">
        <v>13587</v>
      </c>
      <c r="D7339" t="s">
        <v>59</v>
      </c>
      <c r="E7339" s="1">
        <v>45258</v>
      </c>
      <c r="F7339" s="1">
        <v>45264</v>
      </c>
      <c r="G7339" t="s">
        <v>13588</v>
      </c>
      <c r="H7339" s="5" t="s">
        <v>13589</v>
      </c>
      <c r="I7339" s="8" t="str">
        <f t="shared" si="229"/>
        <v xml:space="preserve">08-Jan-24 </v>
      </c>
      <c r="J7339" s="5" t="s">
        <v>13580</v>
      </c>
      <c r="K7339" t="str">
        <f t="shared" si="228"/>
        <v xml:space="preserve">01-Feb-24 </v>
      </c>
      <c r="L7339">
        <v>5</v>
      </c>
      <c r="M7339">
        <v>0</v>
      </c>
      <c r="N7339">
        <v>18</v>
      </c>
      <c r="O7339" s="2">
        <v>1</v>
      </c>
      <c r="Q7339" t="s">
        <v>340</v>
      </c>
    </row>
    <row r="7340" spans="1:17" x14ac:dyDescent="0.3">
      <c r="A7340" t="s">
        <v>9794</v>
      </c>
      <c r="B7340" t="s">
        <v>58</v>
      </c>
      <c r="C7340" t="s">
        <v>13590</v>
      </c>
      <c r="D7340" t="s">
        <v>59</v>
      </c>
      <c r="E7340" s="1">
        <v>45244</v>
      </c>
      <c r="F7340" s="1">
        <v>45264</v>
      </c>
      <c r="G7340" t="s">
        <v>13591</v>
      </c>
      <c r="H7340" s="5" t="s">
        <v>13589</v>
      </c>
      <c r="I7340" s="8" t="str">
        <f t="shared" si="229"/>
        <v xml:space="preserve">08-Jan-24 </v>
      </c>
      <c r="J7340" s="5" t="s">
        <v>13580</v>
      </c>
      <c r="K7340" t="str">
        <f t="shared" si="228"/>
        <v xml:space="preserve">01-Feb-24 </v>
      </c>
      <c r="L7340">
        <v>5</v>
      </c>
      <c r="M7340">
        <v>0</v>
      </c>
      <c r="N7340">
        <v>18</v>
      </c>
      <c r="O7340" s="2">
        <v>1</v>
      </c>
      <c r="Q7340" t="s">
        <v>340</v>
      </c>
    </row>
    <row r="7341" spans="1:17" x14ac:dyDescent="0.3">
      <c r="A7341" t="s">
        <v>9809</v>
      </c>
      <c r="B7341" t="s">
        <v>72</v>
      </c>
      <c r="C7341" t="s">
        <v>13592</v>
      </c>
      <c r="D7341" t="s">
        <v>73</v>
      </c>
      <c r="E7341" s="1">
        <v>45258</v>
      </c>
      <c r="F7341" s="1">
        <v>45264</v>
      </c>
      <c r="G7341" t="s">
        <v>13588</v>
      </c>
      <c r="H7341" s="5" t="s">
        <v>13589</v>
      </c>
      <c r="I7341" s="8" t="str">
        <f t="shared" si="229"/>
        <v xml:space="preserve">08-Jan-24 </v>
      </c>
      <c r="J7341" s="5" t="s">
        <v>13580</v>
      </c>
      <c r="K7341" t="str">
        <f t="shared" si="228"/>
        <v xml:space="preserve">01-Feb-24 </v>
      </c>
      <c r="L7341">
        <v>5</v>
      </c>
      <c r="M7341">
        <v>0</v>
      </c>
      <c r="N7341">
        <v>18</v>
      </c>
      <c r="O7341" s="2">
        <v>1</v>
      </c>
      <c r="Q7341" t="s">
        <v>340</v>
      </c>
    </row>
    <row r="7342" spans="1:17" x14ac:dyDescent="0.3">
      <c r="A7342" t="s">
        <v>9809</v>
      </c>
      <c r="B7342" t="s">
        <v>72</v>
      </c>
      <c r="C7342" t="s">
        <v>13593</v>
      </c>
      <c r="D7342" t="s">
        <v>73</v>
      </c>
      <c r="E7342" s="1">
        <v>45244</v>
      </c>
      <c r="F7342" s="1">
        <v>45264</v>
      </c>
      <c r="G7342" t="s">
        <v>13591</v>
      </c>
      <c r="H7342" s="5" t="s">
        <v>13589</v>
      </c>
      <c r="I7342" s="8" t="str">
        <f t="shared" si="229"/>
        <v xml:space="preserve">08-Jan-24 </v>
      </c>
      <c r="J7342" s="5" t="s">
        <v>13580</v>
      </c>
      <c r="K7342" t="str">
        <f t="shared" si="228"/>
        <v xml:space="preserve">01-Feb-24 </v>
      </c>
      <c r="L7342">
        <v>5</v>
      </c>
      <c r="M7342">
        <v>0</v>
      </c>
      <c r="N7342">
        <v>18</v>
      </c>
      <c r="O7342" s="2">
        <v>1</v>
      </c>
      <c r="Q7342" t="s">
        <v>340</v>
      </c>
    </row>
    <row r="7343" spans="1:17" x14ac:dyDescent="0.3">
      <c r="A7343" t="s">
        <v>9809</v>
      </c>
      <c r="B7343" t="s">
        <v>72</v>
      </c>
      <c r="C7343" t="s">
        <v>13594</v>
      </c>
      <c r="D7343" t="s">
        <v>73</v>
      </c>
      <c r="E7343" s="1">
        <v>45176</v>
      </c>
      <c r="F7343" s="1">
        <v>45182</v>
      </c>
      <c r="G7343" t="s">
        <v>13595</v>
      </c>
      <c r="H7343" s="5" t="s">
        <v>13596</v>
      </c>
      <c r="I7343" s="8" t="str">
        <f t="shared" si="229"/>
        <v xml:space="preserve">15-Jan-24 </v>
      </c>
      <c r="J7343" s="5" t="s">
        <v>12024</v>
      </c>
      <c r="K7343" t="str">
        <f t="shared" si="228"/>
        <v xml:space="preserve">31-Jan-24 </v>
      </c>
      <c r="L7343">
        <v>13</v>
      </c>
      <c r="M7343">
        <v>0</v>
      </c>
      <c r="N7343">
        <v>13</v>
      </c>
      <c r="O7343" s="2">
        <v>1</v>
      </c>
      <c r="Q7343" t="s">
        <v>340</v>
      </c>
    </row>
    <row r="7344" spans="1:17" x14ac:dyDescent="0.3">
      <c r="A7344" t="s">
        <v>9794</v>
      </c>
      <c r="B7344" t="s">
        <v>58</v>
      </c>
      <c r="C7344" t="s">
        <v>13597</v>
      </c>
      <c r="D7344" t="s">
        <v>59</v>
      </c>
      <c r="E7344" s="1">
        <v>45176</v>
      </c>
      <c r="F7344" s="1">
        <v>45182</v>
      </c>
      <c r="G7344" t="s">
        <v>13595</v>
      </c>
      <c r="H7344" s="5" t="s">
        <v>13596</v>
      </c>
      <c r="I7344" s="8" t="str">
        <f t="shared" si="229"/>
        <v xml:space="preserve">15-Jan-24 </v>
      </c>
      <c r="J7344" s="5" t="s">
        <v>12024</v>
      </c>
      <c r="K7344" t="str">
        <f t="shared" si="228"/>
        <v xml:space="preserve">31-Jan-24 </v>
      </c>
      <c r="L7344">
        <v>5</v>
      </c>
      <c r="M7344">
        <v>0</v>
      </c>
      <c r="N7344">
        <v>13</v>
      </c>
      <c r="O7344" s="2">
        <v>1</v>
      </c>
      <c r="Q7344" t="s">
        <v>340</v>
      </c>
    </row>
    <row r="7345" spans="1:17" x14ac:dyDescent="0.3">
      <c r="A7345" t="s">
        <v>9794</v>
      </c>
      <c r="B7345" t="s">
        <v>58</v>
      </c>
      <c r="C7345" t="s">
        <v>13598</v>
      </c>
      <c r="D7345" t="s">
        <v>59</v>
      </c>
      <c r="E7345" s="1">
        <v>45216</v>
      </c>
      <c r="F7345" s="1">
        <v>45216</v>
      </c>
      <c r="G7345" t="s">
        <v>13599</v>
      </c>
      <c r="H7345" s="5" t="s">
        <v>13409</v>
      </c>
      <c r="I7345" s="8" t="str">
        <f t="shared" si="229"/>
        <v xml:space="preserve">17-Jan-24 </v>
      </c>
      <c r="J7345" s="5" t="s">
        <v>13409</v>
      </c>
      <c r="K7345" t="str">
        <f t="shared" si="228"/>
        <v xml:space="preserve">17-Jan-24 </v>
      </c>
      <c r="L7345">
        <v>1</v>
      </c>
      <c r="M7345">
        <v>0</v>
      </c>
      <c r="N7345">
        <v>1</v>
      </c>
      <c r="O7345" s="2">
        <v>1</v>
      </c>
      <c r="Q7345" t="s">
        <v>340</v>
      </c>
    </row>
    <row r="7346" spans="1:17" x14ac:dyDescent="0.3">
      <c r="A7346" t="s">
        <v>9794</v>
      </c>
      <c r="B7346" t="s">
        <v>58</v>
      </c>
      <c r="C7346" t="s">
        <v>13600</v>
      </c>
      <c r="D7346" t="s">
        <v>59</v>
      </c>
      <c r="E7346" s="1">
        <v>45217</v>
      </c>
      <c r="F7346" s="1">
        <v>45217</v>
      </c>
      <c r="G7346" t="s">
        <v>13601</v>
      </c>
      <c r="H7346" s="5" t="s">
        <v>13409</v>
      </c>
      <c r="I7346" s="8" t="str">
        <f t="shared" si="229"/>
        <v xml:space="preserve">17-Jan-24 </v>
      </c>
      <c r="J7346" s="5" t="s">
        <v>12973</v>
      </c>
      <c r="K7346" t="str">
        <f t="shared" si="228"/>
        <v xml:space="preserve">26-Jan-24 </v>
      </c>
      <c r="L7346">
        <v>1</v>
      </c>
      <c r="M7346">
        <v>0</v>
      </c>
      <c r="N7346">
        <v>8</v>
      </c>
      <c r="O7346" s="2">
        <v>1</v>
      </c>
      <c r="Q7346" t="s">
        <v>340</v>
      </c>
    </row>
    <row r="7347" spans="1:17" x14ac:dyDescent="0.3">
      <c r="A7347" t="s">
        <v>9809</v>
      </c>
      <c r="B7347" t="s">
        <v>72</v>
      </c>
      <c r="C7347" t="s">
        <v>13602</v>
      </c>
      <c r="D7347" t="s">
        <v>73</v>
      </c>
      <c r="E7347" s="1">
        <v>45216</v>
      </c>
      <c r="F7347" s="1">
        <v>45216</v>
      </c>
      <c r="G7347" t="s">
        <v>13599</v>
      </c>
      <c r="H7347" s="5" t="s">
        <v>13409</v>
      </c>
      <c r="I7347" s="8" t="str">
        <f t="shared" si="229"/>
        <v xml:space="preserve">17-Jan-24 </v>
      </c>
      <c r="J7347" s="5" t="s">
        <v>13409</v>
      </c>
      <c r="K7347" t="str">
        <f t="shared" si="228"/>
        <v xml:space="preserve">17-Jan-24 </v>
      </c>
      <c r="L7347">
        <v>1</v>
      </c>
      <c r="M7347">
        <v>0</v>
      </c>
      <c r="N7347">
        <v>1</v>
      </c>
      <c r="O7347" s="2">
        <v>1</v>
      </c>
      <c r="Q7347" t="s">
        <v>340</v>
      </c>
    </row>
    <row r="7348" spans="1:17" x14ac:dyDescent="0.3">
      <c r="A7348" t="s">
        <v>9809</v>
      </c>
      <c r="B7348" t="s">
        <v>72</v>
      </c>
      <c r="C7348" t="s">
        <v>13603</v>
      </c>
      <c r="D7348" t="s">
        <v>73</v>
      </c>
      <c r="E7348" s="1">
        <v>45217</v>
      </c>
      <c r="F7348" s="1">
        <v>45217</v>
      </c>
      <c r="G7348" t="s">
        <v>13601</v>
      </c>
      <c r="H7348" s="5" t="s">
        <v>13409</v>
      </c>
      <c r="I7348" s="8" t="str">
        <f t="shared" si="229"/>
        <v xml:space="preserve">17-Jan-24 </v>
      </c>
      <c r="J7348" s="5" t="s">
        <v>12973</v>
      </c>
      <c r="K7348" t="str">
        <f t="shared" si="228"/>
        <v xml:space="preserve">26-Jan-24 </v>
      </c>
      <c r="L7348">
        <v>1</v>
      </c>
      <c r="M7348">
        <v>0</v>
      </c>
      <c r="N7348">
        <v>8</v>
      </c>
      <c r="O7348" s="2">
        <v>1</v>
      </c>
      <c r="Q7348" t="s">
        <v>340</v>
      </c>
    </row>
    <row r="7349" spans="1:17" x14ac:dyDescent="0.3">
      <c r="A7349" t="s">
        <v>9794</v>
      </c>
      <c r="B7349" t="s">
        <v>58</v>
      </c>
      <c r="C7349" t="s">
        <v>13604</v>
      </c>
      <c r="D7349" t="s">
        <v>59</v>
      </c>
      <c r="E7349" s="1">
        <v>45183</v>
      </c>
      <c r="F7349" s="1">
        <v>45196</v>
      </c>
      <c r="G7349" t="s">
        <v>13605</v>
      </c>
      <c r="H7349" s="5" t="s">
        <v>13606</v>
      </c>
      <c r="I7349" s="8" t="str">
        <f t="shared" si="229"/>
        <v xml:space="preserve">18-Jan-24 </v>
      </c>
      <c r="J7349" s="5" t="s">
        <v>13607</v>
      </c>
      <c r="K7349" t="str">
        <f t="shared" si="228"/>
        <v xml:space="preserve">15-Mar-24 </v>
      </c>
      <c r="L7349">
        <v>3</v>
      </c>
      <c r="M7349">
        <v>0</v>
      </c>
      <c r="N7349">
        <v>42</v>
      </c>
      <c r="O7349" s="2">
        <v>1</v>
      </c>
      <c r="Q7349" t="s">
        <v>340</v>
      </c>
    </row>
    <row r="7350" spans="1:17" x14ac:dyDescent="0.3">
      <c r="A7350" t="s">
        <v>9809</v>
      </c>
      <c r="B7350" t="s">
        <v>72</v>
      </c>
      <c r="C7350" t="s">
        <v>13608</v>
      </c>
      <c r="D7350" t="s">
        <v>73</v>
      </c>
      <c r="E7350" s="1">
        <v>45183</v>
      </c>
      <c r="F7350" s="1">
        <v>45196</v>
      </c>
      <c r="G7350" t="s">
        <v>13605</v>
      </c>
      <c r="H7350" s="5" t="s">
        <v>13606</v>
      </c>
      <c r="I7350" s="8" t="str">
        <f t="shared" si="229"/>
        <v xml:space="preserve">18-Jan-24 </v>
      </c>
      <c r="J7350" s="5" t="s">
        <v>13607</v>
      </c>
      <c r="K7350" t="str">
        <f t="shared" si="228"/>
        <v xml:space="preserve">15-Mar-24 </v>
      </c>
      <c r="L7350">
        <v>9</v>
      </c>
      <c r="M7350">
        <v>0</v>
      </c>
      <c r="N7350">
        <v>41</v>
      </c>
      <c r="O7350" s="2">
        <v>1</v>
      </c>
      <c r="Q7350" t="s">
        <v>340</v>
      </c>
    </row>
    <row r="7351" spans="1:17" x14ac:dyDescent="0.3">
      <c r="A7351" t="s">
        <v>11570</v>
      </c>
      <c r="B7351" t="s">
        <v>141</v>
      </c>
      <c r="C7351" t="s">
        <v>13609</v>
      </c>
      <c r="D7351" t="s">
        <v>142</v>
      </c>
      <c r="E7351" s="1">
        <v>45209</v>
      </c>
      <c r="F7351" s="1">
        <v>45215</v>
      </c>
      <c r="G7351" t="s">
        <v>11834</v>
      </c>
      <c r="H7351" s="5" t="s">
        <v>13456</v>
      </c>
      <c r="I7351" s="8" t="str">
        <f t="shared" si="229"/>
        <v xml:space="preserve">19-Jan-24 </v>
      </c>
      <c r="J7351" s="5" t="s">
        <v>13610</v>
      </c>
      <c r="K7351" t="str">
        <f t="shared" si="228"/>
        <v xml:space="preserve">11-Mar-24 </v>
      </c>
      <c r="L7351">
        <v>5</v>
      </c>
      <c r="M7351">
        <v>0</v>
      </c>
      <c r="N7351">
        <v>36</v>
      </c>
      <c r="O7351" s="2">
        <v>1</v>
      </c>
      <c r="Q7351" t="s">
        <v>340</v>
      </c>
    </row>
    <row r="7352" spans="1:17" x14ac:dyDescent="0.3">
      <c r="A7352" t="s">
        <v>11570</v>
      </c>
      <c r="B7352" t="s">
        <v>141</v>
      </c>
      <c r="C7352" t="s">
        <v>13611</v>
      </c>
      <c r="D7352" t="s">
        <v>142</v>
      </c>
      <c r="G7352" t="s">
        <v>13612</v>
      </c>
      <c r="H7352" s="5" t="s">
        <v>13613</v>
      </c>
      <c r="I7352" s="8" t="str">
        <f t="shared" si="229"/>
        <v xml:space="preserve">22-Jan-24 </v>
      </c>
      <c r="J7352" s="5" t="s">
        <v>12973</v>
      </c>
      <c r="K7352" t="str">
        <f t="shared" si="228"/>
        <v xml:space="preserve">26-Jan-24 </v>
      </c>
      <c r="L7352">
        <v>1</v>
      </c>
      <c r="M7352">
        <v>0</v>
      </c>
      <c r="N7352">
        <v>4</v>
      </c>
      <c r="O7352" s="2">
        <v>1</v>
      </c>
      <c r="Q7352" t="s">
        <v>340</v>
      </c>
    </row>
    <row r="7353" spans="1:17" x14ac:dyDescent="0.3">
      <c r="A7353" t="s">
        <v>5534</v>
      </c>
      <c r="B7353" t="s">
        <v>32</v>
      </c>
      <c r="C7353" t="s">
        <v>13614</v>
      </c>
      <c r="D7353" t="s">
        <v>33</v>
      </c>
      <c r="E7353" s="1">
        <v>45314</v>
      </c>
      <c r="F7353" s="1">
        <v>45320</v>
      </c>
      <c r="G7353" t="s">
        <v>11834</v>
      </c>
      <c r="H7353" s="5" t="s">
        <v>13615</v>
      </c>
      <c r="I7353" s="8" t="str">
        <f t="shared" si="229"/>
        <v xml:space="preserve">23-Jan-24 </v>
      </c>
      <c r="J7353" s="5" t="s">
        <v>13616</v>
      </c>
      <c r="K7353" t="str">
        <f t="shared" si="228"/>
        <v xml:space="preserve">29-Jan-24 </v>
      </c>
      <c r="L7353">
        <v>5</v>
      </c>
      <c r="M7353">
        <v>0</v>
      </c>
      <c r="N7353">
        <v>5</v>
      </c>
      <c r="O7353" s="2">
        <v>1</v>
      </c>
      <c r="Q7353" t="s">
        <v>340</v>
      </c>
    </row>
    <row r="7354" spans="1:17" x14ac:dyDescent="0.3">
      <c r="A7354" t="s">
        <v>5534</v>
      </c>
      <c r="B7354" t="s">
        <v>32</v>
      </c>
      <c r="C7354" t="s">
        <v>13617</v>
      </c>
      <c r="D7354" t="s">
        <v>33</v>
      </c>
      <c r="E7354" s="1">
        <v>45314</v>
      </c>
      <c r="G7354" t="s">
        <v>11837</v>
      </c>
      <c r="H7354" s="5" t="s">
        <v>13615</v>
      </c>
      <c r="I7354" s="8" t="str">
        <f t="shared" si="229"/>
        <v xml:space="preserve">23-Jan-24 </v>
      </c>
      <c r="J7354" s="5" t="s">
        <v>13615</v>
      </c>
      <c r="K7354" t="str">
        <f t="shared" si="228"/>
        <v xml:space="preserve">23-Jan-24 </v>
      </c>
      <c r="L7354">
        <v>0</v>
      </c>
      <c r="M7354">
        <v>0</v>
      </c>
      <c r="N7354">
        <v>0</v>
      </c>
      <c r="O7354" s="2">
        <v>1</v>
      </c>
      <c r="Q7354" t="s">
        <v>340</v>
      </c>
    </row>
    <row r="7355" spans="1:17" x14ac:dyDescent="0.3">
      <c r="A7355" t="s">
        <v>5534</v>
      </c>
      <c r="B7355" t="s">
        <v>32</v>
      </c>
      <c r="C7355" t="s">
        <v>13618</v>
      </c>
      <c r="D7355" t="s">
        <v>33</v>
      </c>
      <c r="E7355" s="1">
        <v>45314</v>
      </c>
      <c r="F7355" s="1">
        <v>45320</v>
      </c>
      <c r="G7355" t="s">
        <v>11839</v>
      </c>
      <c r="H7355" s="5" t="s">
        <v>13615</v>
      </c>
      <c r="I7355" s="8" t="str">
        <f t="shared" si="229"/>
        <v xml:space="preserve">23-Jan-24 </v>
      </c>
      <c r="J7355" s="5" t="s">
        <v>13616</v>
      </c>
      <c r="K7355" t="str">
        <f t="shared" si="228"/>
        <v xml:space="preserve">29-Jan-24 </v>
      </c>
      <c r="L7355">
        <v>5</v>
      </c>
      <c r="M7355">
        <v>0</v>
      </c>
      <c r="N7355">
        <v>5</v>
      </c>
      <c r="O7355" s="2">
        <v>1</v>
      </c>
      <c r="Q7355" t="s">
        <v>340</v>
      </c>
    </row>
    <row r="7356" spans="1:17" x14ac:dyDescent="0.3">
      <c r="A7356" t="s">
        <v>9794</v>
      </c>
      <c r="B7356" t="s">
        <v>58</v>
      </c>
      <c r="C7356" t="s">
        <v>13619</v>
      </c>
      <c r="D7356" t="s">
        <v>59</v>
      </c>
      <c r="E7356" s="1">
        <v>45197</v>
      </c>
      <c r="F7356" s="1">
        <v>45203</v>
      </c>
      <c r="G7356" t="s">
        <v>13620</v>
      </c>
      <c r="H7356" s="5" t="s">
        <v>13621</v>
      </c>
      <c r="I7356" s="8" t="str">
        <f t="shared" si="229"/>
        <v xml:space="preserve">25-Jan-24 </v>
      </c>
      <c r="J7356" s="5" t="s">
        <v>13616</v>
      </c>
      <c r="K7356" t="str">
        <f t="shared" si="228"/>
        <v xml:space="preserve">29-Jan-24 </v>
      </c>
      <c r="L7356">
        <v>3</v>
      </c>
      <c r="M7356">
        <v>0</v>
      </c>
      <c r="N7356">
        <v>3</v>
      </c>
      <c r="O7356" s="2">
        <v>1</v>
      </c>
      <c r="Q7356" t="s">
        <v>340</v>
      </c>
    </row>
    <row r="7357" spans="1:17" x14ac:dyDescent="0.3">
      <c r="A7357" t="s">
        <v>9809</v>
      </c>
      <c r="B7357" t="s">
        <v>72</v>
      </c>
      <c r="C7357" t="s">
        <v>13622</v>
      </c>
      <c r="D7357" t="s">
        <v>73</v>
      </c>
      <c r="E7357" s="1">
        <v>45197</v>
      </c>
      <c r="F7357" s="1">
        <v>45203</v>
      </c>
      <c r="G7357" t="s">
        <v>13620</v>
      </c>
      <c r="H7357" s="5" t="s">
        <v>13621</v>
      </c>
      <c r="I7357" s="8" t="str">
        <f t="shared" si="229"/>
        <v xml:space="preserve">25-Jan-24 </v>
      </c>
      <c r="J7357" s="5" t="s">
        <v>13616</v>
      </c>
      <c r="K7357" t="str">
        <f t="shared" si="228"/>
        <v xml:space="preserve">29-Jan-24 </v>
      </c>
      <c r="L7357">
        <v>3</v>
      </c>
      <c r="M7357">
        <v>0</v>
      </c>
      <c r="N7357">
        <v>3</v>
      </c>
      <c r="O7357" s="2">
        <v>1</v>
      </c>
      <c r="Q7357" t="s">
        <v>340</v>
      </c>
    </row>
    <row r="7358" spans="1:17" x14ac:dyDescent="0.3">
      <c r="A7358" t="s">
        <v>9794</v>
      </c>
      <c r="B7358" t="s">
        <v>58</v>
      </c>
      <c r="C7358" t="s">
        <v>13623</v>
      </c>
      <c r="D7358" t="s">
        <v>59</v>
      </c>
      <c r="F7358" s="1">
        <v>45243</v>
      </c>
      <c r="G7358" t="s">
        <v>13624</v>
      </c>
      <c r="H7358" s="5" t="s">
        <v>12973</v>
      </c>
      <c r="I7358" s="8" t="str">
        <f t="shared" si="229"/>
        <v xml:space="preserve">26-Jan-24 </v>
      </c>
      <c r="J7358" s="5" t="s">
        <v>12973</v>
      </c>
      <c r="K7358" t="str">
        <f t="shared" si="228"/>
        <v xml:space="preserve">26-Jan-24 </v>
      </c>
      <c r="L7358">
        <v>0</v>
      </c>
      <c r="M7358">
        <v>0</v>
      </c>
      <c r="N7358">
        <v>0</v>
      </c>
      <c r="O7358" s="2">
        <v>1</v>
      </c>
      <c r="Q7358" t="s">
        <v>340</v>
      </c>
    </row>
    <row r="7359" spans="1:17" x14ac:dyDescent="0.3">
      <c r="A7359" t="s">
        <v>9809</v>
      </c>
      <c r="B7359" t="s">
        <v>72</v>
      </c>
      <c r="C7359" t="s">
        <v>13625</v>
      </c>
      <c r="D7359" t="s">
        <v>73</v>
      </c>
      <c r="F7359" s="1">
        <v>45243</v>
      </c>
      <c r="G7359" t="s">
        <v>13624</v>
      </c>
      <c r="H7359" s="5" t="s">
        <v>12973</v>
      </c>
      <c r="I7359" s="8" t="str">
        <f t="shared" si="229"/>
        <v xml:space="preserve">26-Jan-24 </v>
      </c>
      <c r="J7359" s="5" t="s">
        <v>12973</v>
      </c>
      <c r="K7359" t="str">
        <f t="shared" si="228"/>
        <v xml:space="preserve">26-Jan-24 </v>
      </c>
      <c r="L7359">
        <v>0</v>
      </c>
      <c r="M7359">
        <v>0</v>
      </c>
      <c r="N7359">
        <v>0</v>
      </c>
      <c r="O7359" s="2">
        <v>1</v>
      </c>
      <c r="Q7359" t="s">
        <v>340</v>
      </c>
    </row>
    <row r="7360" spans="1:17" x14ac:dyDescent="0.3">
      <c r="A7360" t="s">
        <v>11570</v>
      </c>
      <c r="B7360" t="s">
        <v>141</v>
      </c>
      <c r="C7360" t="s">
        <v>13626</v>
      </c>
      <c r="D7360" t="s">
        <v>142</v>
      </c>
      <c r="E7360" s="1">
        <v>45216</v>
      </c>
      <c r="F7360" s="1">
        <v>45222</v>
      </c>
      <c r="G7360" t="s">
        <v>263</v>
      </c>
      <c r="H7360" s="5" t="s">
        <v>12973</v>
      </c>
      <c r="I7360" s="8" t="str">
        <f t="shared" si="229"/>
        <v xml:space="preserve">26-Jan-24 </v>
      </c>
      <c r="J7360" s="5" t="s">
        <v>13627</v>
      </c>
      <c r="K7360" t="str">
        <f t="shared" si="228"/>
        <v xml:space="preserve">26-Mar-24 </v>
      </c>
      <c r="L7360">
        <v>5</v>
      </c>
      <c r="M7360">
        <v>0</v>
      </c>
      <c r="N7360">
        <v>42</v>
      </c>
      <c r="O7360" s="2">
        <v>1</v>
      </c>
      <c r="Q7360" t="s">
        <v>340</v>
      </c>
    </row>
    <row r="7361" spans="1:17" x14ac:dyDescent="0.3">
      <c r="A7361" t="s">
        <v>9794</v>
      </c>
      <c r="B7361" t="s">
        <v>58</v>
      </c>
      <c r="C7361" t="s">
        <v>13628</v>
      </c>
      <c r="D7361" t="s">
        <v>59</v>
      </c>
      <c r="F7361" s="1">
        <v>45217</v>
      </c>
      <c r="G7361" t="s">
        <v>13629</v>
      </c>
      <c r="H7361" s="5" t="s">
        <v>12973</v>
      </c>
      <c r="I7361" s="8" t="str">
        <f t="shared" si="229"/>
        <v xml:space="preserve">26-Jan-24 </v>
      </c>
      <c r="J7361" s="5" t="s">
        <v>12973</v>
      </c>
      <c r="K7361" t="str">
        <f t="shared" si="228"/>
        <v xml:space="preserve">26-Jan-24 </v>
      </c>
      <c r="L7361">
        <v>0</v>
      </c>
      <c r="M7361">
        <v>0</v>
      </c>
      <c r="N7361">
        <v>0</v>
      </c>
      <c r="O7361" s="2">
        <v>1</v>
      </c>
      <c r="Q7361" t="s">
        <v>340</v>
      </c>
    </row>
    <row r="7362" spans="1:17" x14ac:dyDescent="0.3">
      <c r="A7362" t="s">
        <v>9809</v>
      </c>
      <c r="B7362" t="s">
        <v>72</v>
      </c>
      <c r="C7362" t="s">
        <v>13630</v>
      </c>
      <c r="D7362" t="s">
        <v>73</v>
      </c>
      <c r="F7362" s="1">
        <v>45217</v>
      </c>
      <c r="G7362" t="s">
        <v>13629</v>
      </c>
      <c r="H7362" s="5" t="s">
        <v>12973</v>
      </c>
      <c r="I7362" s="8" t="str">
        <f t="shared" si="229"/>
        <v xml:space="preserve">26-Jan-24 </v>
      </c>
      <c r="J7362" s="5" t="s">
        <v>12973</v>
      </c>
      <c r="K7362" t="str">
        <f t="shared" si="228"/>
        <v xml:space="preserve">26-Jan-24 </v>
      </c>
      <c r="L7362">
        <v>0</v>
      </c>
      <c r="M7362">
        <v>0</v>
      </c>
      <c r="N7362">
        <v>0</v>
      </c>
      <c r="O7362" s="2">
        <v>1</v>
      </c>
      <c r="Q7362" t="s">
        <v>340</v>
      </c>
    </row>
    <row r="7363" spans="1:17" x14ac:dyDescent="0.3">
      <c r="A7363" t="s">
        <v>9794</v>
      </c>
      <c r="B7363" t="s">
        <v>58</v>
      </c>
      <c r="C7363" t="s">
        <v>13631</v>
      </c>
      <c r="D7363" t="s">
        <v>59</v>
      </c>
      <c r="E7363" s="1">
        <v>45216</v>
      </c>
      <c r="F7363" s="1">
        <v>45243</v>
      </c>
      <c r="G7363" t="s">
        <v>13632</v>
      </c>
      <c r="H7363" s="5" t="s">
        <v>13616</v>
      </c>
      <c r="I7363" s="8" t="str">
        <f t="shared" si="229"/>
        <v xml:space="preserve">29-Jan-24 </v>
      </c>
      <c r="J7363" s="5" t="s">
        <v>11644</v>
      </c>
      <c r="K7363" t="str">
        <f t="shared" ref="K7363:K7426" si="230">SUBSTITUTE(J7363, "A", "")</f>
        <v xml:space="preserve">29-Feb-24 </v>
      </c>
      <c r="L7363">
        <v>3</v>
      </c>
      <c r="M7363">
        <v>0</v>
      </c>
      <c r="N7363">
        <v>23</v>
      </c>
      <c r="O7363" s="2">
        <v>1</v>
      </c>
      <c r="Q7363" t="s">
        <v>340</v>
      </c>
    </row>
    <row r="7364" spans="1:17" x14ac:dyDescent="0.3">
      <c r="A7364" t="s">
        <v>9809</v>
      </c>
      <c r="B7364" t="s">
        <v>72</v>
      </c>
      <c r="C7364" t="s">
        <v>13633</v>
      </c>
      <c r="D7364" t="s">
        <v>73</v>
      </c>
      <c r="E7364" s="1">
        <v>45216</v>
      </c>
      <c r="F7364" s="1">
        <v>45243</v>
      </c>
      <c r="G7364" t="s">
        <v>13632</v>
      </c>
      <c r="H7364" s="5" t="s">
        <v>13616</v>
      </c>
      <c r="I7364" s="8" t="str">
        <f t="shared" ref="I7364:I7427" si="231">SUBSTITUTE(H7364, "A", "")</f>
        <v xml:space="preserve">29-Jan-24 </v>
      </c>
      <c r="J7364" s="5" t="s">
        <v>11644</v>
      </c>
      <c r="K7364" t="str">
        <f t="shared" si="230"/>
        <v xml:space="preserve">29-Feb-24 </v>
      </c>
      <c r="L7364">
        <v>3</v>
      </c>
      <c r="M7364">
        <v>0</v>
      </c>
      <c r="N7364">
        <v>23</v>
      </c>
      <c r="O7364" s="2">
        <v>1</v>
      </c>
      <c r="Q7364" t="s">
        <v>340</v>
      </c>
    </row>
    <row r="7365" spans="1:17" x14ac:dyDescent="0.3">
      <c r="A7365" t="s">
        <v>5534</v>
      </c>
      <c r="B7365" t="s">
        <v>32</v>
      </c>
      <c r="C7365" t="s">
        <v>13634</v>
      </c>
      <c r="D7365" t="s">
        <v>33</v>
      </c>
      <c r="F7365" s="1">
        <v>45320</v>
      </c>
      <c r="G7365" t="s">
        <v>11845</v>
      </c>
      <c r="H7365" s="5" t="s">
        <v>13616</v>
      </c>
      <c r="I7365" s="8" t="str">
        <f t="shared" si="231"/>
        <v xml:space="preserve">29-Jan-24 </v>
      </c>
      <c r="J7365" s="5" t="s">
        <v>13616</v>
      </c>
      <c r="K7365" t="str">
        <f t="shared" si="230"/>
        <v xml:space="preserve">29-Jan-24 </v>
      </c>
      <c r="L7365">
        <v>0</v>
      </c>
      <c r="M7365">
        <v>0</v>
      </c>
      <c r="N7365">
        <v>0</v>
      </c>
      <c r="O7365" s="2">
        <v>1</v>
      </c>
      <c r="Q7365" t="s">
        <v>340</v>
      </c>
    </row>
    <row r="7366" spans="1:17" x14ac:dyDescent="0.3">
      <c r="A7366" t="s">
        <v>5534</v>
      </c>
      <c r="B7366" t="s">
        <v>32</v>
      </c>
      <c r="C7366" t="s">
        <v>13635</v>
      </c>
      <c r="D7366" t="s">
        <v>33</v>
      </c>
      <c r="F7366" s="1">
        <v>45320</v>
      </c>
      <c r="G7366" t="s">
        <v>11847</v>
      </c>
      <c r="H7366" s="5" t="s">
        <v>13616</v>
      </c>
      <c r="I7366" s="8" t="str">
        <f t="shared" si="231"/>
        <v xml:space="preserve">29-Jan-24 </v>
      </c>
      <c r="J7366" s="5" t="s">
        <v>13616</v>
      </c>
      <c r="K7366" t="str">
        <f t="shared" si="230"/>
        <v xml:space="preserve">29-Jan-24 </v>
      </c>
      <c r="L7366">
        <v>0</v>
      </c>
      <c r="M7366">
        <v>0</v>
      </c>
      <c r="N7366">
        <v>0</v>
      </c>
      <c r="O7366" s="2">
        <v>1</v>
      </c>
      <c r="Q7366" t="s">
        <v>340</v>
      </c>
    </row>
    <row r="7367" spans="1:17" x14ac:dyDescent="0.3">
      <c r="A7367" t="s">
        <v>9809</v>
      </c>
      <c r="B7367" t="s">
        <v>72</v>
      </c>
      <c r="C7367" t="s">
        <v>13636</v>
      </c>
      <c r="D7367" t="s">
        <v>73</v>
      </c>
      <c r="E7367" s="1">
        <v>45204</v>
      </c>
      <c r="F7367" s="1">
        <v>45210</v>
      </c>
      <c r="G7367" t="s">
        <v>13637</v>
      </c>
      <c r="H7367" s="5" t="s">
        <v>13638</v>
      </c>
      <c r="I7367" s="8" t="str">
        <f t="shared" si="231"/>
        <v xml:space="preserve">30-Jan-24 </v>
      </c>
      <c r="J7367" s="5" t="s">
        <v>12024</v>
      </c>
      <c r="K7367" t="str">
        <f t="shared" si="230"/>
        <v xml:space="preserve">31-Jan-24 </v>
      </c>
      <c r="L7367">
        <v>5</v>
      </c>
      <c r="M7367">
        <v>0</v>
      </c>
      <c r="N7367">
        <v>1</v>
      </c>
      <c r="O7367" s="2">
        <v>1</v>
      </c>
      <c r="Q7367" t="s">
        <v>340</v>
      </c>
    </row>
    <row r="7368" spans="1:17" x14ac:dyDescent="0.3">
      <c r="A7368" t="s">
        <v>9794</v>
      </c>
      <c r="B7368" t="s">
        <v>58</v>
      </c>
      <c r="C7368" t="s">
        <v>13639</v>
      </c>
      <c r="D7368" t="s">
        <v>59</v>
      </c>
      <c r="E7368" s="1">
        <v>45204</v>
      </c>
      <c r="F7368" s="1">
        <v>45210</v>
      </c>
      <c r="G7368" t="s">
        <v>13637</v>
      </c>
      <c r="H7368" s="5" t="s">
        <v>13638</v>
      </c>
      <c r="I7368" s="8" t="str">
        <f t="shared" si="231"/>
        <v xml:space="preserve">30-Jan-24 </v>
      </c>
      <c r="J7368" s="5" t="s">
        <v>12024</v>
      </c>
      <c r="K7368" t="str">
        <f t="shared" si="230"/>
        <v xml:space="preserve">31-Jan-24 </v>
      </c>
      <c r="L7368">
        <v>5</v>
      </c>
      <c r="M7368">
        <v>0</v>
      </c>
      <c r="N7368">
        <v>1</v>
      </c>
      <c r="O7368" s="2">
        <v>1</v>
      </c>
      <c r="Q7368" t="s">
        <v>340</v>
      </c>
    </row>
    <row r="7369" spans="1:17" x14ac:dyDescent="0.3">
      <c r="A7369" t="s">
        <v>5534</v>
      </c>
      <c r="B7369" t="s">
        <v>32</v>
      </c>
      <c r="C7369" t="s">
        <v>13640</v>
      </c>
      <c r="D7369" t="s">
        <v>33</v>
      </c>
      <c r="E7369" s="1">
        <v>45321</v>
      </c>
      <c r="F7369" s="1">
        <v>45327</v>
      </c>
      <c r="G7369" t="s">
        <v>263</v>
      </c>
      <c r="H7369" s="5" t="s">
        <v>13638</v>
      </c>
      <c r="I7369" s="8" t="str">
        <f t="shared" si="231"/>
        <v xml:space="preserve">30-Jan-24 </v>
      </c>
      <c r="J7369" s="5" t="s">
        <v>12024</v>
      </c>
      <c r="K7369" t="str">
        <f t="shared" si="230"/>
        <v xml:space="preserve">31-Jan-24 </v>
      </c>
      <c r="L7369">
        <v>5</v>
      </c>
      <c r="M7369">
        <v>0</v>
      </c>
      <c r="N7369">
        <v>1</v>
      </c>
      <c r="O7369" s="2">
        <v>1</v>
      </c>
      <c r="Q7369" t="s">
        <v>340</v>
      </c>
    </row>
    <row r="7370" spans="1:17" x14ac:dyDescent="0.3">
      <c r="A7370" t="s">
        <v>5534</v>
      </c>
      <c r="B7370" t="s">
        <v>32</v>
      </c>
      <c r="C7370" t="s">
        <v>13641</v>
      </c>
      <c r="D7370" t="s">
        <v>33</v>
      </c>
      <c r="E7370" s="1">
        <v>45321</v>
      </c>
      <c r="F7370" s="1">
        <v>45327</v>
      </c>
      <c r="G7370" t="s">
        <v>11849</v>
      </c>
      <c r="H7370" s="5" t="s">
        <v>13638</v>
      </c>
      <c r="I7370" s="8" t="str">
        <f t="shared" si="231"/>
        <v xml:space="preserve">30-Jan-24 </v>
      </c>
      <c r="J7370" s="5" t="s">
        <v>13642</v>
      </c>
      <c r="K7370" t="str">
        <f t="shared" si="230"/>
        <v xml:space="preserve">05-Feb-24 </v>
      </c>
      <c r="L7370">
        <v>5</v>
      </c>
      <c r="M7370">
        <v>0</v>
      </c>
      <c r="N7370">
        <v>5</v>
      </c>
      <c r="O7370" s="2">
        <v>1</v>
      </c>
      <c r="Q7370" t="s">
        <v>340</v>
      </c>
    </row>
    <row r="7371" spans="1:17" x14ac:dyDescent="0.3">
      <c r="A7371" t="s">
        <v>13643</v>
      </c>
      <c r="B7371" t="s">
        <v>171</v>
      </c>
      <c r="C7371" t="s">
        <v>13644</v>
      </c>
      <c r="D7371" t="s">
        <v>172</v>
      </c>
      <c r="F7371" s="1">
        <v>45659</v>
      </c>
      <c r="G7371" t="s">
        <v>13645</v>
      </c>
      <c r="H7371" s="5" t="s">
        <v>12024</v>
      </c>
      <c r="I7371" s="8" t="str">
        <f t="shared" si="231"/>
        <v xml:space="preserve">31-Jan-24 </v>
      </c>
      <c r="J7371" s="5" t="s">
        <v>12024</v>
      </c>
      <c r="K7371" t="str">
        <f t="shared" si="230"/>
        <v xml:space="preserve">31-Jan-24 </v>
      </c>
      <c r="L7371">
        <v>0</v>
      </c>
      <c r="M7371">
        <v>0</v>
      </c>
      <c r="N7371">
        <v>0</v>
      </c>
      <c r="O7371" s="2">
        <v>1</v>
      </c>
      <c r="Q7371" t="s">
        <v>340</v>
      </c>
    </row>
    <row r="7372" spans="1:17" x14ac:dyDescent="0.3">
      <c r="A7372" t="s">
        <v>13643</v>
      </c>
      <c r="B7372" t="s">
        <v>171</v>
      </c>
      <c r="C7372" t="s">
        <v>13646</v>
      </c>
      <c r="D7372" t="s">
        <v>172</v>
      </c>
      <c r="F7372" s="1">
        <v>45659</v>
      </c>
      <c r="G7372" t="s">
        <v>13647</v>
      </c>
      <c r="H7372" s="5" t="s">
        <v>12024</v>
      </c>
      <c r="I7372" s="8" t="str">
        <f t="shared" si="231"/>
        <v xml:space="preserve">31-Jan-24 </v>
      </c>
      <c r="J7372" s="5" t="s">
        <v>12024</v>
      </c>
      <c r="K7372" t="str">
        <f t="shared" si="230"/>
        <v xml:space="preserve">31-Jan-24 </v>
      </c>
      <c r="L7372">
        <v>0</v>
      </c>
      <c r="M7372">
        <v>0</v>
      </c>
      <c r="N7372">
        <v>0</v>
      </c>
      <c r="O7372" s="2">
        <v>1</v>
      </c>
      <c r="Q7372" t="s">
        <v>340</v>
      </c>
    </row>
    <row r="7373" spans="1:17" x14ac:dyDescent="0.3">
      <c r="A7373" t="s">
        <v>9794</v>
      </c>
      <c r="B7373" t="s">
        <v>58</v>
      </c>
      <c r="C7373" t="s">
        <v>13648</v>
      </c>
      <c r="D7373" t="s">
        <v>59</v>
      </c>
      <c r="F7373" s="1">
        <v>45210</v>
      </c>
      <c r="G7373" t="s">
        <v>13649</v>
      </c>
      <c r="H7373" s="5" t="s">
        <v>12024</v>
      </c>
      <c r="I7373" s="8" t="str">
        <f t="shared" si="231"/>
        <v xml:space="preserve">31-Jan-24 </v>
      </c>
      <c r="J7373" s="5" t="s">
        <v>12024</v>
      </c>
      <c r="K7373" t="str">
        <f t="shared" si="230"/>
        <v xml:space="preserve">31-Jan-24 </v>
      </c>
      <c r="L7373">
        <v>0</v>
      </c>
      <c r="M7373">
        <v>0</v>
      </c>
      <c r="N7373">
        <v>0</v>
      </c>
      <c r="O7373" s="2">
        <v>1</v>
      </c>
      <c r="Q7373" t="s">
        <v>340</v>
      </c>
    </row>
    <row r="7374" spans="1:17" x14ac:dyDescent="0.3">
      <c r="A7374" t="s">
        <v>9794</v>
      </c>
      <c r="B7374" t="s">
        <v>58</v>
      </c>
      <c r="C7374" t="s">
        <v>13650</v>
      </c>
      <c r="D7374" t="s">
        <v>59</v>
      </c>
      <c r="F7374" s="1">
        <v>45210</v>
      </c>
      <c r="G7374" t="s">
        <v>13651</v>
      </c>
      <c r="H7374" s="5" t="s">
        <v>12024</v>
      </c>
      <c r="I7374" s="8" t="str">
        <f t="shared" si="231"/>
        <v xml:space="preserve">31-Jan-24 </v>
      </c>
      <c r="J7374" s="5" t="s">
        <v>12024</v>
      </c>
      <c r="K7374" t="str">
        <f t="shared" si="230"/>
        <v xml:space="preserve">31-Jan-24 </v>
      </c>
      <c r="L7374">
        <v>0</v>
      </c>
      <c r="M7374">
        <v>0</v>
      </c>
      <c r="N7374">
        <v>0</v>
      </c>
      <c r="O7374" s="2">
        <v>1</v>
      </c>
      <c r="Q7374" t="s">
        <v>340</v>
      </c>
    </row>
    <row r="7375" spans="1:17" x14ac:dyDescent="0.3">
      <c r="A7375" t="s">
        <v>9794</v>
      </c>
      <c r="B7375" t="s">
        <v>58</v>
      </c>
      <c r="C7375" t="s">
        <v>13652</v>
      </c>
      <c r="D7375" t="s">
        <v>59</v>
      </c>
      <c r="F7375" s="1">
        <v>45210</v>
      </c>
      <c r="G7375" t="s">
        <v>13653</v>
      </c>
      <c r="H7375" s="5" t="s">
        <v>12024</v>
      </c>
      <c r="I7375" s="8" t="str">
        <f t="shared" si="231"/>
        <v xml:space="preserve">31-Jan-24 </v>
      </c>
      <c r="J7375" s="5" t="s">
        <v>12024</v>
      </c>
      <c r="K7375" t="str">
        <f t="shared" si="230"/>
        <v xml:space="preserve">31-Jan-24 </v>
      </c>
      <c r="L7375">
        <v>0</v>
      </c>
      <c r="M7375">
        <v>0</v>
      </c>
      <c r="N7375">
        <v>0</v>
      </c>
      <c r="O7375" s="2">
        <v>1</v>
      </c>
      <c r="Q7375" t="s">
        <v>340</v>
      </c>
    </row>
    <row r="7376" spans="1:17" x14ac:dyDescent="0.3">
      <c r="A7376" t="s">
        <v>9794</v>
      </c>
      <c r="B7376" t="s">
        <v>58</v>
      </c>
      <c r="C7376" t="s">
        <v>13654</v>
      </c>
      <c r="D7376" t="s">
        <v>59</v>
      </c>
      <c r="F7376" s="1">
        <v>45210</v>
      </c>
      <c r="G7376" t="s">
        <v>13655</v>
      </c>
      <c r="H7376" s="5" t="s">
        <v>12024</v>
      </c>
      <c r="I7376" s="8" t="str">
        <f t="shared" si="231"/>
        <v xml:space="preserve">31-Jan-24 </v>
      </c>
      <c r="J7376" s="5" t="s">
        <v>12024</v>
      </c>
      <c r="K7376" t="str">
        <f t="shared" si="230"/>
        <v xml:space="preserve">31-Jan-24 </v>
      </c>
      <c r="L7376">
        <v>0</v>
      </c>
      <c r="M7376">
        <v>0</v>
      </c>
      <c r="N7376">
        <v>0</v>
      </c>
      <c r="O7376" s="2">
        <v>1</v>
      </c>
      <c r="Q7376" t="s">
        <v>340</v>
      </c>
    </row>
    <row r="7377" spans="1:17" x14ac:dyDescent="0.3">
      <c r="A7377" t="s">
        <v>9809</v>
      </c>
      <c r="B7377" t="s">
        <v>72</v>
      </c>
      <c r="C7377" t="s">
        <v>13656</v>
      </c>
      <c r="D7377" t="s">
        <v>73</v>
      </c>
      <c r="F7377" s="1">
        <v>45210</v>
      </c>
      <c r="G7377" t="s">
        <v>13657</v>
      </c>
      <c r="H7377" s="5" t="s">
        <v>12024</v>
      </c>
      <c r="I7377" s="8" t="str">
        <f t="shared" si="231"/>
        <v xml:space="preserve">31-Jan-24 </v>
      </c>
      <c r="J7377" s="5" t="s">
        <v>12024</v>
      </c>
      <c r="K7377" t="str">
        <f t="shared" si="230"/>
        <v xml:space="preserve">31-Jan-24 </v>
      </c>
      <c r="L7377">
        <v>0</v>
      </c>
      <c r="M7377">
        <v>0</v>
      </c>
      <c r="N7377">
        <v>0</v>
      </c>
      <c r="O7377" s="2">
        <v>1</v>
      </c>
      <c r="Q7377" t="s">
        <v>340</v>
      </c>
    </row>
    <row r="7378" spans="1:17" x14ac:dyDescent="0.3">
      <c r="A7378" t="s">
        <v>9809</v>
      </c>
      <c r="B7378" t="s">
        <v>72</v>
      </c>
      <c r="C7378" t="s">
        <v>13658</v>
      </c>
      <c r="D7378" t="s">
        <v>73</v>
      </c>
      <c r="F7378" s="1">
        <v>45210</v>
      </c>
      <c r="G7378" t="s">
        <v>13659</v>
      </c>
      <c r="H7378" s="5" t="s">
        <v>12024</v>
      </c>
      <c r="I7378" s="8" t="str">
        <f t="shared" si="231"/>
        <v xml:space="preserve">31-Jan-24 </v>
      </c>
      <c r="J7378" s="5" t="s">
        <v>12024</v>
      </c>
      <c r="K7378" t="str">
        <f t="shared" si="230"/>
        <v xml:space="preserve">31-Jan-24 </v>
      </c>
      <c r="L7378">
        <v>0</v>
      </c>
      <c r="M7378">
        <v>0</v>
      </c>
      <c r="N7378">
        <v>0</v>
      </c>
      <c r="O7378" s="2">
        <v>1</v>
      </c>
      <c r="Q7378" t="s">
        <v>340</v>
      </c>
    </row>
    <row r="7379" spans="1:17" x14ac:dyDescent="0.3">
      <c r="A7379" t="s">
        <v>9809</v>
      </c>
      <c r="B7379" t="s">
        <v>72</v>
      </c>
      <c r="C7379" t="s">
        <v>13660</v>
      </c>
      <c r="D7379" t="s">
        <v>73</v>
      </c>
      <c r="F7379" s="1">
        <v>45210</v>
      </c>
      <c r="G7379" t="s">
        <v>13653</v>
      </c>
      <c r="H7379" s="5" t="s">
        <v>12024</v>
      </c>
      <c r="I7379" s="8" t="str">
        <f t="shared" si="231"/>
        <v xml:space="preserve">31-Jan-24 </v>
      </c>
      <c r="J7379" s="5" t="s">
        <v>12024</v>
      </c>
      <c r="K7379" t="str">
        <f t="shared" si="230"/>
        <v xml:space="preserve">31-Jan-24 </v>
      </c>
      <c r="L7379">
        <v>0</v>
      </c>
      <c r="M7379">
        <v>0</v>
      </c>
      <c r="N7379">
        <v>0</v>
      </c>
      <c r="O7379" s="2">
        <v>1</v>
      </c>
      <c r="Q7379" t="s">
        <v>340</v>
      </c>
    </row>
    <row r="7380" spans="1:17" x14ac:dyDescent="0.3">
      <c r="A7380" t="s">
        <v>9809</v>
      </c>
      <c r="B7380" t="s">
        <v>72</v>
      </c>
      <c r="C7380" t="s">
        <v>13661</v>
      </c>
      <c r="D7380" t="s">
        <v>73</v>
      </c>
      <c r="F7380" s="1">
        <v>45210</v>
      </c>
      <c r="G7380" t="s">
        <v>13655</v>
      </c>
      <c r="H7380" s="5" t="s">
        <v>12024</v>
      </c>
      <c r="I7380" s="8" t="str">
        <f t="shared" si="231"/>
        <v xml:space="preserve">31-Jan-24 </v>
      </c>
      <c r="J7380" s="5" t="s">
        <v>12024</v>
      </c>
      <c r="K7380" t="str">
        <f t="shared" si="230"/>
        <v xml:space="preserve">31-Jan-24 </v>
      </c>
      <c r="L7380">
        <v>0</v>
      </c>
      <c r="M7380">
        <v>0</v>
      </c>
      <c r="N7380">
        <v>0</v>
      </c>
      <c r="O7380" s="2">
        <v>1</v>
      </c>
      <c r="Q7380" t="s">
        <v>340</v>
      </c>
    </row>
    <row r="7381" spans="1:17" x14ac:dyDescent="0.3">
      <c r="A7381" t="s">
        <v>13662</v>
      </c>
      <c r="B7381" t="s">
        <v>175</v>
      </c>
      <c r="C7381" t="s">
        <v>13663</v>
      </c>
      <c r="D7381" t="s">
        <v>176</v>
      </c>
      <c r="F7381" s="1">
        <v>45659</v>
      </c>
      <c r="G7381" t="s">
        <v>13647</v>
      </c>
      <c r="H7381" s="5" t="s">
        <v>12024</v>
      </c>
      <c r="I7381" s="8" t="str">
        <f t="shared" si="231"/>
        <v xml:space="preserve">31-Jan-24 </v>
      </c>
      <c r="J7381" s="5" t="s">
        <v>12024</v>
      </c>
      <c r="K7381" t="str">
        <f t="shared" si="230"/>
        <v xml:space="preserve">31-Jan-24 </v>
      </c>
      <c r="L7381">
        <v>0</v>
      </c>
      <c r="M7381">
        <v>0</v>
      </c>
      <c r="N7381">
        <v>0</v>
      </c>
      <c r="O7381" s="2">
        <v>1</v>
      </c>
      <c r="Q7381" t="s">
        <v>340</v>
      </c>
    </row>
    <row r="7382" spans="1:17" x14ac:dyDescent="0.3">
      <c r="A7382" t="s">
        <v>13662</v>
      </c>
      <c r="B7382" t="s">
        <v>175</v>
      </c>
      <c r="C7382" t="s">
        <v>13664</v>
      </c>
      <c r="D7382" t="s">
        <v>176</v>
      </c>
      <c r="F7382" s="1">
        <v>45659</v>
      </c>
      <c r="G7382" t="s">
        <v>13645</v>
      </c>
      <c r="H7382" s="5" t="s">
        <v>12024</v>
      </c>
      <c r="I7382" s="8" t="str">
        <f t="shared" si="231"/>
        <v xml:space="preserve">31-Jan-24 </v>
      </c>
      <c r="J7382" s="5" t="s">
        <v>12024</v>
      </c>
      <c r="K7382" t="str">
        <f t="shared" si="230"/>
        <v xml:space="preserve">31-Jan-24 </v>
      </c>
      <c r="L7382">
        <v>0</v>
      </c>
      <c r="M7382">
        <v>0</v>
      </c>
      <c r="N7382">
        <v>0</v>
      </c>
      <c r="O7382" s="2">
        <v>1</v>
      </c>
      <c r="Q7382" t="s">
        <v>340</v>
      </c>
    </row>
    <row r="7383" spans="1:17" x14ac:dyDescent="0.3">
      <c r="A7383" t="s">
        <v>9794</v>
      </c>
      <c r="B7383" t="s">
        <v>58</v>
      </c>
      <c r="C7383" t="s">
        <v>13665</v>
      </c>
      <c r="D7383" t="s">
        <v>59</v>
      </c>
      <c r="F7383" s="1">
        <v>45182</v>
      </c>
      <c r="G7383" t="s">
        <v>13666</v>
      </c>
      <c r="H7383" s="5" t="s">
        <v>12024</v>
      </c>
      <c r="I7383" s="8" t="str">
        <f t="shared" si="231"/>
        <v xml:space="preserve">31-Jan-24 </v>
      </c>
      <c r="J7383" s="5" t="s">
        <v>12024</v>
      </c>
      <c r="K7383" t="str">
        <f t="shared" si="230"/>
        <v xml:space="preserve">31-Jan-24 </v>
      </c>
      <c r="L7383">
        <v>0</v>
      </c>
      <c r="M7383">
        <v>0</v>
      </c>
      <c r="N7383">
        <v>0</v>
      </c>
      <c r="O7383" s="2">
        <v>1</v>
      </c>
      <c r="Q7383" t="s">
        <v>340</v>
      </c>
    </row>
    <row r="7384" spans="1:17" x14ac:dyDescent="0.3">
      <c r="A7384" t="s">
        <v>9809</v>
      </c>
      <c r="B7384" t="s">
        <v>72</v>
      </c>
      <c r="C7384" t="s">
        <v>13667</v>
      </c>
      <c r="D7384" t="s">
        <v>73</v>
      </c>
      <c r="F7384" s="1">
        <v>45182</v>
      </c>
      <c r="G7384" t="s">
        <v>13666</v>
      </c>
      <c r="H7384" s="5" t="s">
        <v>12024</v>
      </c>
      <c r="I7384" s="8" t="str">
        <f t="shared" si="231"/>
        <v xml:space="preserve">31-Jan-24 </v>
      </c>
      <c r="J7384" s="5" t="s">
        <v>12024</v>
      </c>
      <c r="K7384" t="str">
        <f t="shared" si="230"/>
        <v xml:space="preserve">31-Jan-24 </v>
      </c>
      <c r="L7384">
        <v>0</v>
      </c>
      <c r="M7384">
        <v>0</v>
      </c>
      <c r="N7384">
        <v>0</v>
      </c>
      <c r="O7384" s="2">
        <v>1</v>
      </c>
      <c r="Q7384" t="s">
        <v>340</v>
      </c>
    </row>
    <row r="7385" spans="1:17" x14ac:dyDescent="0.3">
      <c r="A7385" t="s">
        <v>11570</v>
      </c>
      <c r="B7385" t="s">
        <v>141</v>
      </c>
      <c r="C7385" t="s">
        <v>13668</v>
      </c>
      <c r="D7385" t="s">
        <v>142</v>
      </c>
      <c r="E7385" s="1">
        <v>45306</v>
      </c>
      <c r="F7385" s="1">
        <v>45317</v>
      </c>
      <c r="G7385" t="s">
        <v>13669</v>
      </c>
      <c r="H7385" s="5" t="s">
        <v>13580</v>
      </c>
      <c r="I7385" s="8" t="str">
        <f t="shared" si="231"/>
        <v xml:space="preserve">01-Feb-24 </v>
      </c>
      <c r="J7385" s="5" t="s">
        <v>13580</v>
      </c>
      <c r="K7385" t="str">
        <f t="shared" si="230"/>
        <v xml:space="preserve">01-Feb-24 </v>
      </c>
      <c r="L7385">
        <v>10</v>
      </c>
      <c r="M7385">
        <v>0</v>
      </c>
      <c r="N7385">
        <v>0</v>
      </c>
      <c r="O7385" s="2">
        <v>1</v>
      </c>
      <c r="Q7385" t="s">
        <v>340</v>
      </c>
    </row>
    <row r="7386" spans="1:17" x14ac:dyDescent="0.3">
      <c r="A7386" t="s">
        <v>13670</v>
      </c>
      <c r="B7386" t="s">
        <v>133</v>
      </c>
      <c r="C7386" t="s">
        <v>13671</v>
      </c>
      <c r="D7386" t="s">
        <v>134</v>
      </c>
      <c r="F7386" s="1">
        <v>45323</v>
      </c>
      <c r="G7386" t="s">
        <v>9799</v>
      </c>
      <c r="H7386" s="5" t="s">
        <v>13580</v>
      </c>
      <c r="I7386" s="8" t="str">
        <f t="shared" si="231"/>
        <v xml:space="preserve">01-Feb-24 </v>
      </c>
      <c r="J7386" s="5" t="s">
        <v>13580</v>
      </c>
      <c r="K7386" t="str">
        <f t="shared" si="230"/>
        <v xml:space="preserve">01-Feb-24 </v>
      </c>
      <c r="L7386">
        <v>0</v>
      </c>
      <c r="M7386">
        <v>0</v>
      </c>
      <c r="N7386">
        <v>0</v>
      </c>
      <c r="O7386" s="2">
        <v>1</v>
      </c>
      <c r="Q7386" t="s">
        <v>340</v>
      </c>
    </row>
    <row r="7387" spans="1:17" x14ac:dyDescent="0.3">
      <c r="A7387" t="s">
        <v>13672</v>
      </c>
      <c r="B7387" t="s">
        <v>150</v>
      </c>
      <c r="C7387" t="s">
        <v>13673</v>
      </c>
      <c r="D7387" t="s">
        <v>151</v>
      </c>
      <c r="F7387" s="1">
        <v>45323</v>
      </c>
      <c r="G7387" t="s">
        <v>9799</v>
      </c>
      <c r="H7387" s="5" t="s">
        <v>13580</v>
      </c>
      <c r="I7387" s="8" t="str">
        <f t="shared" si="231"/>
        <v xml:space="preserve">01-Feb-24 </v>
      </c>
      <c r="J7387" s="5" t="s">
        <v>13580</v>
      </c>
      <c r="K7387" t="str">
        <f t="shared" si="230"/>
        <v xml:space="preserve">01-Feb-24 </v>
      </c>
      <c r="L7387">
        <v>0</v>
      </c>
      <c r="M7387">
        <v>0</v>
      </c>
      <c r="N7387">
        <v>0</v>
      </c>
      <c r="O7387" s="2">
        <v>1</v>
      </c>
      <c r="Q7387" t="s">
        <v>340</v>
      </c>
    </row>
    <row r="7388" spans="1:17" x14ac:dyDescent="0.3">
      <c r="A7388" t="s">
        <v>11570</v>
      </c>
      <c r="B7388" t="s">
        <v>141</v>
      </c>
      <c r="C7388" t="s">
        <v>13674</v>
      </c>
      <c r="D7388" t="s">
        <v>142</v>
      </c>
      <c r="G7388" t="s">
        <v>13675</v>
      </c>
      <c r="H7388" s="5" t="s">
        <v>13580</v>
      </c>
      <c r="I7388" s="8" t="str">
        <f t="shared" si="231"/>
        <v xml:space="preserve">01-Feb-24 </v>
      </c>
      <c r="J7388" s="5" t="s">
        <v>13580</v>
      </c>
      <c r="K7388" t="str">
        <f t="shared" si="230"/>
        <v xml:space="preserve">01-Feb-24 </v>
      </c>
      <c r="L7388">
        <v>1</v>
      </c>
      <c r="M7388">
        <v>0</v>
      </c>
      <c r="N7388">
        <v>1</v>
      </c>
      <c r="O7388" s="2">
        <v>1</v>
      </c>
      <c r="Q7388" t="s">
        <v>340</v>
      </c>
    </row>
    <row r="7389" spans="1:17" x14ac:dyDescent="0.3">
      <c r="A7389" t="s">
        <v>11570</v>
      </c>
      <c r="B7389" t="s">
        <v>141</v>
      </c>
      <c r="C7389" t="s">
        <v>13676</v>
      </c>
      <c r="D7389" t="s">
        <v>142</v>
      </c>
      <c r="G7389" t="s">
        <v>13677</v>
      </c>
      <c r="H7389" s="5" t="s">
        <v>13580</v>
      </c>
      <c r="I7389" s="8" t="str">
        <f t="shared" si="231"/>
        <v xml:space="preserve">01-Feb-24 </v>
      </c>
      <c r="J7389" s="5" t="s">
        <v>13580</v>
      </c>
      <c r="K7389" t="str">
        <f t="shared" si="230"/>
        <v xml:space="preserve">01-Feb-24 </v>
      </c>
      <c r="L7389">
        <v>1</v>
      </c>
      <c r="M7389">
        <v>0</v>
      </c>
      <c r="N7389">
        <v>1</v>
      </c>
      <c r="O7389" s="2">
        <v>1</v>
      </c>
      <c r="Q7389" t="s">
        <v>340</v>
      </c>
    </row>
    <row r="7390" spans="1:17" x14ac:dyDescent="0.3">
      <c r="A7390" t="s">
        <v>11570</v>
      </c>
      <c r="B7390" t="s">
        <v>141</v>
      </c>
      <c r="C7390" t="s">
        <v>13678</v>
      </c>
      <c r="D7390" t="s">
        <v>142</v>
      </c>
      <c r="E7390" s="1">
        <v>45231</v>
      </c>
      <c r="F7390" s="1">
        <v>45231</v>
      </c>
      <c r="G7390" t="s">
        <v>2520</v>
      </c>
      <c r="H7390" s="5" t="s">
        <v>13580</v>
      </c>
      <c r="I7390" s="8" t="str">
        <f t="shared" si="231"/>
        <v xml:space="preserve">01-Feb-24 </v>
      </c>
      <c r="J7390" s="5" t="s">
        <v>13679</v>
      </c>
      <c r="K7390" t="str">
        <f t="shared" si="230"/>
        <v xml:space="preserve">16-Feb-24 </v>
      </c>
      <c r="L7390">
        <v>1</v>
      </c>
      <c r="M7390">
        <v>0</v>
      </c>
      <c r="N7390">
        <v>11</v>
      </c>
      <c r="O7390" s="2">
        <v>1</v>
      </c>
      <c r="Q7390" t="s">
        <v>340</v>
      </c>
    </row>
    <row r="7391" spans="1:17" x14ac:dyDescent="0.3">
      <c r="A7391" t="s">
        <v>11570</v>
      </c>
      <c r="B7391" t="s">
        <v>141</v>
      </c>
      <c r="C7391" t="s">
        <v>13680</v>
      </c>
      <c r="D7391" t="s">
        <v>142</v>
      </c>
      <c r="G7391" t="s">
        <v>13675</v>
      </c>
      <c r="H7391" s="5" t="s">
        <v>13580</v>
      </c>
      <c r="I7391" s="8" t="str">
        <f t="shared" si="231"/>
        <v xml:space="preserve">01-Feb-24 </v>
      </c>
      <c r="J7391" s="5" t="s">
        <v>13580</v>
      </c>
      <c r="K7391" t="str">
        <f t="shared" si="230"/>
        <v xml:space="preserve">01-Feb-24 </v>
      </c>
      <c r="L7391">
        <v>1</v>
      </c>
      <c r="M7391">
        <v>0</v>
      </c>
      <c r="N7391">
        <v>1</v>
      </c>
      <c r="O7391" s="2">
        <v>1</v>
      </c>
      <c r="Q7391" t="s">
        <v>340</v>
      </c>
    </row>
    <row r="7392" spans="1:17" x14ac:dyDescent="0.3">
      <c r="A7392" t="s">
        <v>11570</v>
      </c>
      <c r="B7392" t="s">
        <v>141</v>
      </c>
      <c r="C7392" t="s">
        <v>13681</v>
      </c>
      <c r="D7392" t="s">
        <v>142</v>
      </c>
      <c r="G7392" t="s">
        <v>13682</v>
      </c>
      <c r="H7392" s="5" t="s">
        <v>13580</v>
      </c>
      <c r="I7392" s="8" t="str">
        <f t="shared" si="231"/>
        <v xml:space="preserve">01-Feb-24 </v>
      </c>
      <c r="J7392" s="5" t="s">
        <v>13580</v>
      </c>
      <c r="K7392" t="str">
        <f t="shared" si="230"/>
        <v xml:space="preserve">01-Feb-24 </v>
      </c>
      <c r="L7392">
        <v>1</v>
      </c>
      <c r="M7392">
        <v>0</v>
      </c>
      <c r="N7392">
        <v>1</v>
      </c>
      <c r="O7392" s="2">
        <v>1</v>
      </c>
      <c r="Q7392" t="s">
        <v>340</v>
      </c>
    </row>
    <row r="7393" spans="1:17" x14ac:dyDescent="0.3">
      <c r="A7393" t="s">
        <v>11570</v>
      </c>
      <c r="B7393" t="s">
        <v>141</v>
      </c>
      <c r="C7393" t="s">
        <v>13683</v>
      </c>
      <c r="D7393" t="s">
        <v>142</v>
      </c>
      <c r="G7393" t="s">
        <v>13684</v>
      </c>
      <c r="H7393" s="5" t="s">
        <v>13580</v>
      </c>
      <c r="I7393" s="8" t="str">
        <f t="shared" si="231"/>
        <v xml:space="preserve">01-Feb-24 </v>
      </c>
      <c r="J7393" s="5" t="s">
        <v>13642</v>
      </c>
      <c r="K7393" t="str">
        <f t="shared" si="230"/>
        <v xml:space="preserve">05-Feb-24 </v>
      </c>
      <c r="L7393">
        <v>3</v>
      </c>
      <c r="M7393">
        <v>0</v>
      </c>
      <c r="N7393">
        <v>3</v>
      </c>
      <c r="O7393" s="2">
        <v>1</v>
      </c>
      <c r="Q7393" t="s">
        <v>340</v>
      </c>
    </row>
    <row r="7394" spans="1:17" x14ac:dyDescent="0.3">
      <c r="A7394" t="s">
        <v>11570</v>
      </c>
      <c r="B7394" t="s">
        <v>141</v>
      </c>
      <c r="C7394" t="s">
        <v>13685</v>
      </c>
      <c r="D7394" t="s">
        <v>142</v>
      </c>
      <c r="G7394" t="s">
        <v>13686</v>
      </c>
      <c r="H7394" s="5" t="s">
        <v>13580</v>
      </c>
      <c r="I7394" s="8" t="str">
        <f t="shared" si="231"/>
        <v xml:space="preserve">01-Feb-24 </v>
      </c>
      <c r="J7394" s="5" t="s">
        <v>13642</v>
      </c>
      <c r="K7394" t="str">
        <f t="shared" si="230"/>
        <v xml:space="preserve">05-Feb-24 </v>
      </c>
      <c r="L7394">
        <v>3</v>
      </c>
      <c r="M7394">
        <v>0</v>
      </c>
      <c r="N7394">
        <v>3</v>
      </c>
      <c r="O7394" s="2">
        <v>1</v>
      </c>
      <c r="Q7394" t="s">
        <v>340</v>
      </c>
    </row>
    <row r="7395" spans="1:17" x14ac:dyDescent="0.3">
      <c r="A7395" t="s">
        <v>5534</v>
      </c>
      <c r="B7395" t="s">
        <v>32</v>
      </c>
      <c r="C7395" t="s">
        <v>13687</v>
      </c>
      <c r="D7395" t="s">
        <v>33</v>
      </c>
      <c r="E7395" s="1">
        <v>45323</v>
      </c>
      <c r="F7395" s="1">
        <v>45329</v>
      </c>
      <c r="G7395" t="s">
        <v>261</v>
      </c>
      <c r="H7395" s="5" t="s">
        <v>13580</v>
      </c>
      <c r="I7395" s="8" t="str">
        <f t="shared" si="231"/>
        <v xml:space="preserve">01-Feb-24 </v>
      </c>
      <c r="J7395" s="5" t="s">
        <v>13688</v>
      </c>
      <c r="K7395" t="str">
        <f t="shared" si="230"/>
        <v xml:space="preserve">07-Feb-24 </v>
      </c>
      <c r="L7395">
        <v>5</v>
      </c>
      <c r="M7395">
        <v>0</v>
      </c>
      <c r="N7395">
        <v>5</v>
      </c>
      <c r="O7395" s="2">
        <v>1</v>
      </c>
      <c r="Q7395" t="s">
        <v>340</v>
      </c>
    </row>
    <row r="7396" spans="1:17" x14ac:dyDescent="0.3">
      <c r="A7396" t="s">
        <v>5534</v>
      </c>
      <c r="B7396" t="s">
        <v>32</v>
      </c>
      <c r="C7396" t="s">
        <v>13689</v>
      </c>
      <c r="D7396" t="s">
        <v>33</v>
      </c>
      <c r="E7396" s="1">
        <v>45323</v>
      </c>
      <c r="F7396" s="1">
        <v>45338</v>
      </c>
      <c r="G7396" t="s">
        <v>13690</v>
      </c>
      <c r="H7396" s="5" t="s">
        <v>13580</v>
      </c>
      <c r="I7396" s="8" t="str">
        <f t="shared" si="231"/>
        <v xml:space="preserve">01-Feb-24 </v>
      </c>
      <c r="J7396" s="5" t="s">
        <v>13691</v>
      </c>
      <c r="K7396" t="str">
        <f t="shared" si="230"/>
        <v xml:space="preserve">08-pr-24 </v>
      </c>
      <c r="L7396">
        <v>20</v>
      </c>
      <c r="M7396">
        <v>0</v>
      </c>
      <c r="N7396">
        <v>45</v>
      </c>
      <c r="O7396" s="2">
        <v>1</v>
      </c>
      <c r="Q7396" t="s">
        <v>340</v>
      </c>
    </row>
    <row r="7397" spans="1:17" x14ac:dyDescent="0.3">
      <c r="A7397" t="s">
        <v>2422</v>
      </c>
      <c r="B7397" t="s">
        <v>92</v>
      </c>
      <c r="C7397" t="s">
        <v>13692</v>
      </c>
      <c r="D7397" t="s">
        <v>93</v>
      </c>
      <c r="G7397" t="s">
        <v>13693</v>
      </c>
      <c r="H7397" s="5" t="s">
        <v>13580</v>
      </c>
      <c r="I7397" s="8" t="str">
        <f t="shared" si="231"/>
        <v xml:space="preserve">01-Feb-24 </v>
      </c>
      <c r="J7397" s="5" t="s">
        <v>13694</v>
      </c>
      <c r="K7397" t="str">
        <f t="shared" si="230"/>
        <v xml:space="preserve">14-Feb-24 </v>
      </c>
      <c r="L7397">
        <v>10</v>
      </c>
      <c r="M7397">
        <v>0</v>
      </c>
      <c r="N7397">
        <v>10</v>
      </c>
      <c r="O7397" s="2">
        <v>1</v>
      </c>
      <c r="Q7397" t="s">
        <v>340</v>
      </c>
    </row>
    <row r="7398" spans="1:17" x14ac:dyDescent="0.3">
      <c r="A7398" t="s">
        <v>2422</v>
      </c>
      <c r="B7398" t="s">
        <v>92</v>
      </c>
      <c r="C7398" t="s">
        <v>13695</v>
      </c>
      <c r="D7398" t="s">
        <v>93</v>
      </c>
      <c r="G7398" t="s">
        <v>13693</v>
      </c>
      <c r="H7398" s="5" t="s">
        <v>13580</v>
      </c>
      <c r="I7398" s="8" t="str">
        <f t="shared" si="231"/>
        <v xml:space="preserve">01-Feb-24 </v>
      </c>
      <c r="J7398" s="5" t="s">
        <v>13696</v>
      </c>
      <c r="K7398" t="str">
        <f t="shared" si="230"/>
        <v xml:space="preserve">21-Feb-24 </v>
      </c>
      <c r="L7398">
        <v>10</v>
      </c>
      <c r="M7398">
        <v>0</v>
      </c>
      <c r="N7398">
        <v>14</v>
      </c>
      <c r="O7398" s="2">
        <v>1</v>
      </c>
      <c r="Q7398" t="s">
        <v>340</v>
      </c>
    </row>
    <row r="7399" spans="1:17" x14ac:dyDescent="0.3">
      <c r="A7399" t="s">
        <v>2422</v>
      </c>
      <c r="B7399" t="s">
        <v>92</v>
      </c>
      <c r="C7399" t="s">
        <v>13697</v>
      </c>
      <c r="D7399" t="s">
        <v>93</v>
      </c>
      <c r="G7399" t="s">
        <v>13693</v>
      </c>
      <c r="H7399" s="5" t="s">
        <v>13580</v>
      </c>
      <c r="I7399" s="8" t="str">
        <f t="shared" si="231"/>
        <v xml:space="preserve">01-Feb-24 </v>
      </c>
      <c r="J7399" s="5" t="s">
        <v>13698</v>
      </c>
      <c r="K7399" t="str">
        <f t="shared" si="230"/>
        <v xml:space="preserve">20-Feb-24 </v>
      </c>
      <c r="L7399">
        <v>10</v>
      </c>
      <c r="M7399">
        <v>0</v>
      </c>
      <c r="N7399">
        <v>13</v>
      </c>
      <c r="O7399" s="2">
        <v>1</v>
      </c>
      <c r="Q7399" t="s">
        <v>340</v>
      </c>
    </row>
    <row r="7400" spans="1:17" x14ac:dyDescent="0.3">
      <c r="A7400" t="s">
        <v>2422</v>
      </c>
      <c r="B7400" t="s">
        <v>92</v>
      </c>
      <c r="C7400" t="s">
        <v>13699</v>
      </c>
      <c r="D7400" t="s">
        <v>93</v>
      </c>
      <c r="G7400" t="s">
        <v>13693</v>
      </c>
      <c r="H7400" s="5" t="s">
        <v>13580</v>
      </c>
      <c r="I7400" s="8" t="str">
        <f t="shared" si="231"/>
        <v xml:space="preserve">01-Feb-24 </v>
      </c>
      <c r="J7400" s="5" t="s">
        <v>13477</v>
      </c>
      <c r="K7400" t="str">
        <f t="shared" si="230"/>
        <v xml:space="preserve">22-Feb-24 </v>
      </c>
      <c r="L7400">
        <v>10</v>
      </c>
      <c r="M7400">
        <v>0</v>
      </c>
      <c r="N7400">
        <v>15</v>
      </c>
      <c r="O7400" s="2">
        <v>1</v>
      </c>
      <c r="Q7400" t="s">
        <v>340</v>
      </c>
    </row>
    <row r="7401" spans="1:17" x14ac:dyDescent="0.3">
      <c r="A7401" t="s">
        <v>2422</v>
      </c>
      <c r="B7401" t="s">
        <v>92</v>
      </c>
      <c r="C7401" t="s">
        <v>13700</v>
      </c>
      <c r="D7401" t="s">
        <v>93</v>
      </c>
      <c r="G7401" t="s">
        <v>13693</v>
      </c>
      <c r="H7401" s="5" t="s">
        <v>13580</v>
      </c>
      <c r="I7401" s="8" t="str">
        <f t="shared" si="231"/>
        <v xml:space="preserve">01-Feb-24 </v>
      </c>
      <c r="J7401" s="5" t="s">
        <v>13477</v>
      </c>
      <c r="K7401" t="str">
        <f t="shared" si="230"/>
        <v xml:space="preserve">22-Feb-24 </v>
      </c>
      <c r="L7401">
        <v>10</v>
      </c>
      <c r="M7401">
        <v>0</v>
      </c>
      <c r="N7401">
        <v>15</v>
      </c>
      <c r="O7401" s="2">
        <v>1</v>
      </c>
      <c r="Q7401" t="s">
        <v>340</v>
      </c>
    </row>
    <row r="7402" spans="1:17" x14ac:dyDescent="0.3">
      <c r="A7402" t="s">
        <v>2422</v>
      </c>
      <c r="B7402" t="s">
        <v>92</v>
      </c>
      <c r="C7402" t="s">
        <v>13701</v>
      </c>
      <c r="D7402" t="s">
        <v>93</v>
      </c>
      <c r="G7402" t="s">
        <v>13693</v>
      </c>
      <c r="H7402" s="5" t="s">
        <v>13580</v>
      </c>
      <c r="I7402" s="8" t="str">
        <f t="shared" si="231"/>
        <v xml:space="preserve">01-Feb-24 </v>
      </c>
      <c r="J7402" s="5" t="s">
        <v>11219</v>
      </c>
      <c r="K7402" t="str">
        <f t="shared" si="230"/>
        <v xml:space="preserve">23-Feb-24 </v>
      </c>
      <c r="L7402">
        <v>10</v>
      </c>
      <c r="M7402">
        <v>0</v>
      </c>
      <c r="N7402">
        <v>16</v>
      </c>
      <c r="O7402" s="2">
        <v>1</v>
      </c>
      <c r="Q7402" t="s">
        <v>340</v>
      </c>
    </row>
    <row r="7403" spans="1:17" x14ac:dyDescent="0.3">
      <c r="A7403" t="s">
        <v>2422</v>
      </c>
      <c r="B7403" t="s">
        <v>92</v>
      </c>
      <c r="C7403" t="s">
        <v>13702</v>
      </c>
      <c r="D7403" t="s">
        <v>93</v>
      </c>
      <c r="G7403" t="s">
        <v>13693</v>
      </c>
      <c r="H7403" s="5" t="s">
        <v>13580</v>
      </c>
      <c r="I7403" s="8" t="str">
        <f t="shared" si="231"/>
        <v xml:space="preserve">01-Feb-24 </v>
      </c>
      <c r="J7403" s="5" t="s">
        <v>13703</v>
      </c>
      <c r="K7403" t="str">
        <f t="shared" si="230"/>
        <v xml:space="preserve">19-Mar-24 </v>
      </c>
      <c r="L7403">
        <v>10</v>
      </c>
      <c r="M7403">
        <v>0</v>
      </c>
      <c r="N7403">
        <v>33</v>
      </c>
      <c r="O7403" s="2">
        <v>1</v>
      </c>
      <c r="Q7403" t="s">
        <v>340</v>
      </c>
    </row>
    <row r="7404" spans="1:17" x14ac:dyDescent="0.3">
      <c r="A7404" t="s">
        <v>2422</v>
      </c>
      <c r="B7404" t="s">
        <v>92</v>
      </c>
      <c r="C7404" t="s">
        <v>13704</v>
      </c>
      <c r="D7404" t="s">
        <v>93</v>
      </c>
      <c r="G7404" t="s">
        <v>13705</v>
      </c>
      <c r="H7404" s="5" t="s">
        <v>13580</v>
      </c>
      <c r="I7404" s="8" t="str">
        <f t="shared" si="231"/>
        <v xml:space="preserve">01-Feb-24 </v>
      </c>
      <c r="J7404" s="5" t="s">
        <v>13696</v>
      </c>
      <c r="K7404" t="str">
        <f t="shared" si="230"/>
        <v xml:space="preserve">21-Feb-24 </v>
      </c>
      <c r="L7404">
        <v>15</v>
      </c>
      <c r="M7404">
        <v>0</v>
      </c>
      <c r="N7404">
        <v>15</v>
      </c>
      <c r="O7404" s="2">
        <v>1</v>
      </c>
      <c r="Q7404" t="s">
        <v>340</v>
      </c>
    </row>
    <row r="7405" spans="1:17" x14ac:dyDescent="0.3">
      <c r="A7405" t="s">
        <v>2422</v>
      </c>
      <c r="B7405" t="s">
        <v>92</v>
      </c>
      <c r="C7405" t="s">
        <v>13706</v>
      </c>
      <c r="D7405" t="s">
        <v>93</v>
      </c>
      <c r="G7405" t="s">
        <v>13693</v>
      </c>
      <c r="H7405" s="5" t="s">
        <v>13580</v>
      </c>
      <c r="I7405" s="8" t="str">
        <f t="shared" si="231"/>
        <v xml:space="preserve">01-Feb-24 </v>
      </c>
      <c r="J7405" s="5" t="s">
        <v>13528</v>
      </c>
      <c r="K7405" t="str">
        <f t="shared" si="230"/>
        <v xml:space="preserve">08-Feb-24 </v>
      </c>
      <c r="L7405">
        <v>15</v>
      </c>
      <c r="M7405">
        <v>0</v>
      </c>
      <c r="N7405">
        <v>5</v>
      </c>
      <c r="O7405" s="2">
        <v>1</v>
      </c>
      <c r="Q7405" t="s">
        <v>340</v>
      </c>
    </row>
    <row r="7406" spans="1:17" x14ac:dyDescent="0.3">
      <c r="A7406" t="s">
        <v>2422</v>
      </c>
      <c r="B7406" t="s">
        <v>92</v>
      </c>
      <c r="C7406">
        <v>1965</v>
      </c>
      <c r="D7406" t="s">
        <v>93</v>
      </c>
      <c r="G7406" t="s">
        <v>13693</v>
      </c>
      <c r="H7406" s="5" t="s">
        <v>13580</v>
      </c>
      <c r="I7406" s="8" t="str">
        <f t="shared" si="231"/>
        <v xml:space="preserve">01-Feb-24 </v>
      </c>
      <c r="J7406" s="5" t="s">
        <v>11644</v>
      </c>
      <c r="K7406" t="str">
        <f t="shared" si="230"/>
        <v xml:space="preserve">29-Feb-24 </v>
      </c>
      <c r="L7406">
        <v>10</v>
      </c>
      <c r="M7406">
        <v>0</v>
      </c>
      <c r="N7406">
        <v>20</v>
      </c>
      <c r="O7406" s="2">
        <v>1</v>
      </c>
      <c r="Q7406" t="s">
        <v>340</v>
      </c>
    </row>
    <row r="7407" spans="1:17" x14ac:dyDescent="0.3">
      <c r="A7407" t="s">
        <v>11570</v>
      </c>
      <c r="B7407" t="s">
        <v>141</v>
      </c>
      <c r="C7407" t="s">
        <v>13707</v>
      </c>
      <c r="D7407" t="s">
        <v>142</v>
      </c>
      <c r="E7407" s="1">
        <v>45323</v>
      </c>
      <c r="F7407" s="1">
        <v>45385</v>
      </c>
      <c r="G7407" t="s">
        <v>13708</v>
      </c>
      <c r="H7407" s="5" t="s">
        <v>13580</v>
      </c>
      <c r="I7407" s="8" t="str">
        <f t="shared" si="231"/>
        <v xml:space="preserve">01-Feb-24 </v>
      </c>
      <c r="J7407" s="5" t="s">
        <v>13709</v>
      </c>
      <c r="K7407" t="str">
        <f t="shared" si="230"/>
        <v xml:space="preserve">03-pr-24 </v>
      </c>
      <c r="L7407">
        <v>43</v>
      </c>
      <c r="M7407">
        <v>0</v>
      </c>
      <c r="N7407">
        <v>43</v>
      </c>
      <c r="O7407" s="2">
        <v>1</v>
      </c>
      <c r="Q7407" t="s">
        <v>340</v>
      </c>
    </row>
    <row r="7408" spans="1:17" x14ac:dyDescent="0.3">
      <c r="A7408" t="s">
        <v>11570</v>
      </c>
      <c r="B7408" t="s">
        <v>141</v>
      </c>
      <c r="C7408" t="s">
        <v>13710</v>
      </c>
      <c r="D7408" t="s">
        <v>142</v>
      </c>
      <c r="E7408" s="1">
        <v>45323</v>
      </c>
      <c r="F7408" s="1">
        <v>45336</v>
      </c>
      <c r="G7408" t="s">
        <v>13711</v>
      </c>
      <c r="H7408" s="5" t="s">
        <v>13580</v>
      </c>
      <c r="I7408" s="8" t="str">
        <f t="shared" si="231"/>
        <v xml:space="preserve">01-Feb-24 </v>
      </c>
      <c r="J7408" s="5" t="s">
        <v>13694</v>
      </c>
      <c r="K7408" t="str">
        <f t="shared" si="230"/>
        <v xml:space="preserve">14-Feb-24 </v>
      </c>
      <c r="L7408">
        <v>10</v>
      </c>
      <c r="M7408">
        <v>0</v>
      </c>
      <c r="N7408">
        <v>10</v>
      </c>
      <c r="O7408" s="2">
        <v>1</v>
      </c>
      <c r="Q7408" t="s">
        <v>340</v>
      </c>
    </row>
    <row r="7409" spans="1:17" x14ac:dyDescent="0.3">
      <c r="A7409" t="s">
        <v>11570</v>
      </c>
      <c r="B7409" t="s">
        <v>141</v>
      </c>
      <c r="C7409" t="s">
        <v>13712</v>
      </c>
      <c r="D7409" t="s">
        <v>142</v>
      </c>
      <c r="E7409" s="1">
        <v>45323</v>
      </c>
      <c r="F7409" s="1">
        <v>45385</v>
      </c>
      <c r="G7409" t="s">
        <v>13713</v>
      </c>
      <c r="H7409" s="5" t="s">
        <v>13580</v>
      </c>
      <c r="I7409" s="8" t="str">
        <f t="shared" si="231"/>
        <v xml:space="preserve">01-Feb-24 </v>
      </c>
      <c r="J7409" s="5" t="s">
        <v>13709</v>
      </c>
      <c r="K7409" t="str">
        <f t="shared" si="230"/>
        <v xml:space="preserve">03-pr-24 </v>
      </c>
      <c r="L7409">
        <v>43</v>
      </c>
      <c r="M7409">
        <v>0</v>
      </c>
      <c r="N7409">
        <v>43</v>
      </c>
      <c r="O7409" s="2">
        <v>1</v>
      </c>
      <c r="Q7409" t="s">
        <v>340</v>
      </c>
    </row>
    <row r="7410" spans="1:17" x14ac:dyDescent="0.3">
      <c r="A7410" t="s">
        <v>11570</v>
      </c>
      <c r="B7410" t="s">
        <v>141</v>
      </c>
      <c r="C7410" t="s">
        <v>13714</v>
      </c>
      <c r="D7410" t="s">
        <v>142</v>
      </c>
      <c r="E7410" s="1">
        <v>45323</v>
      </c>
      <c r="F7410" s="1">
        <v>45336</v>
      </c>
      <c r="G7410" t="s">
        <v>13715</v>
      </c>
      <c r="H7410" s="5" t="s">
        <v>13580</v>
      </c>
      <c r="I7410" s="8" t="str">
        <f t="shared" si="231"/>
        <v xml:space="preserve">01-Feb-24 </v>
      </c>
      <c r="J7410" s="5" t="s">
        <v>13694</v>
      </c>
      <c r="K7410" t="str">
        <f t="shared" si="230"/>
        <v xml:space="preserve">14-Feb-24 </v>
      </c>
      <c r="L7410">
        <v>10</v>
      </c>
      <c r="M7410">
        <v>0</v>
      </c>
      <c r="N7410">
        <v>10</v>
      </c>
      <c r="O7410" s="2">
        <v>1</v>
      </c>
      <c r="Q7410" t="s">
        <v>340</v>
      </c>
    </row>
    <row r="7411" spans="1:17" x14ac:dyDescent="0.3">
      <c r="A7411" t="s">
        <v>9794</v>
      </c>
      <c r="B7411" t="s">
        <v>58</v>
      </c>
      <c r="C7411" t="s">
        <v>13716</v>
      </c>
      <c r="D7411" t="s">
        <v>59</v>
      </c>
      <c r="F7411" s="1">
        <v>45301</v>
      </c>
      <c r="G7411" t="s">
        <v>13717</v>
      </c>
      <c r="H7411" s="5" t="s">
        <v>13718</v>
      </c>
      <c r="I7411" s="8" t="str">
        <f t="shared" si="231"/>
        <v xml:space="preserve">02-Feb-24 </v>
      </c>
      <c r="J7411" s="5" t="s">
        <v>13718</v>
      </c>
      <c r="K7411" t="str">
        <f t="shared" si="230"/>
        <v xml:space="preserve">02-Feb-24 </v>
      </c>
      <c r="L7411">
        <v>0</v>
      </c>
      <c r="M7411">
        <v>0</v>
      </c>
      <c r="N7411">
        <v>0</v>
      </c>
      <c r="O7411" s="2">
        <v>1</v>
      </c>
      <c r="Q7411" t="s">
        <v>340</v>
      </c>
    </row>
    <row r="7412" spans="1:17" x14ac:dyDescent="0.3">
      <c r="A7412" t="s">
        <v>9794</v>
      </c>
      <c r="B7412" t="s">
        <v>58</v>
      </c>
      <c r="C7412" t="s">
        <v>13719</v>
      </c>
      <c r="D7412" t="s">
        <v>59</v>
      </c>
      <c r="E7412" s="1">
        <v>45265</v>
      </c>
      <c r="F7412" s="1">
        <v>45295</v>
      </c>
      <c r="G7412" t="s">
        <v>13720</v>
      </c>
      <c r="H7412" s="5" t="s">
        <v>13718</v>
      </c>
      <c r="I7412" s="8" t="str">
        <f t="shared" si="231"/>
        <v xml:space="preserve">02-Feb-24 </v>
      </c>
      <c r="J7412" s="5" t="s">
        <v>13721</v>
      </c>
      <c r="K7412" t="str">
        <f t="shared" si="230"/>
        <v xml:space="preserve">30-pr-24 </v>
      </c>
      <c r="L7412">
        <v>20</v>
      </c>
      <c r="M7412">
        <v>0</v>
      </c>
      <c r="N7412">
        <v>60</v>
      </c>
      <c r="O7412" s="2">
        <v>1</v>
      </c>
      <c r="Q7412" t="s">
        <v>340</v>
      </c>
    </row>
    <row r="7413" spans="1:17" x14ac:dyDescent="0.3">
      <c r="A7413" t="s">
        <v>9794</v>
      </c>
      <c r="B7413" t="s">
        <v>58</v>
      </c>
      <c r="C7413" t="s">
        <v>13722</v>
      </c>
      <c r="D7413" t="s">
        <v>59</v>
      </c>
      <c r="E7413" s="1">
        <v>45265</v>
      </c>
      <c r="F7413" s="1">
        <v>45295</v>
      </c>
      <c r="G7413" t="s">
        <v>13723</v>
      </c>
      <c r="H7413" s="5" t="s">
        <v>13718</v>
      </c>
      <c r="I7413" s="8" t="str">
        <f t="shared" si="231"/>
        <v xml:space="preserve">02-Feb-24 </v>
      </c>
      <c r="J7413" s="5" t="s">
        <v>13721</v>
      </c>
      <c r="K7413" t="str">
        <f t="shared" si="230"/>
        <v xml:space="preserve">30-pr-24 </v>
      </c>
      <c r="L7413">
        <v>20</v>
      </c>
      <c r="M7413">
        <v>0</v>
      </c>
      <c r="N7413">
        <v>60</v>
      </c>
      <c r="O7413" s="2">
        <v>1</v>
      </c>
      <c r="Q7413" t="s">
        <v>340</v>
      </c>
    </row>
    <row r="7414" spans="1:17" x14ac:dyDescent="0.3">
      <c r="A7414" t="s">
        <v>9794</v>
      </c>
      <c r="B7414" t="s">
        <v>58</v>
      </c>
      <c r="C7414" t="s">
        <v>13724</v>
      </c>
      <c r="D7414" t="s">
        <v>59</v>
      </c>
      <c r="E7414" s="1">
        <v>45265</v>
      </c>
      <c r="F7414" s="1">
        <v>45295</v>
      </c>
      <c r="G7414" t="s">
        <v>13725</v>
      </c>
      <c r="H7414" s="5" t="s">
        <v>13718</v>
      </c>
      <c r="I7414" s="8" t="str">
        <f t="shared" si="231"/>
        <v xml:space="preserve">02-Feb-24 </v>
      </c>
      <c r="J7414" s="5" t="s">
        <v>13721</v>
      </c>
      <c r="K7414" t="str">
        <f t="shared" si="230"/>
        <v xml:space="preserve">30-pr-24 </v>
      </c>
      <c r="L7414">
        <v>20</v>
      </c>
      <c r="M7414">
        <v>0</v>
      </c>
      <c r="N7414">
        <v>60</v>
      </c>
      <c r="O7414" s="2">
        <v>1</v>
      </c>
      <c r="Q7414" t="s">
        <v>340</v>
      </c>
    </row>
    <row r="7415" spans="1:17" x14ac:dyDescent="0.3">
      <c r="A7415" t="s">
        <v>9794</v>
      </c>
      <c r="B7415" t="s">
        <v>58</v>
      </c>
      <c r="C7415" t="s">
        <v>13726</v>
      </c>
      <c r="D7415" t="s">
        <v>59</v>
      </c>
      <c r="E7415" s="1">
        <v>45265</v>
      </c>
      <c r="F7415" s="1">
        <v>45295</v>
      </c>
      <c r="G7415" t="s">
        <v>13727</v>
      </c>
      <c r="H7415" s="5" t="s">
        <v>13718</v>
      </c>
      <c r="I7415" s="8" t="str">
        <f t="shared" si="231"/>
        <v xml:space="preserve">02-Feb-24 </v>
      </c>
      <c r="J7415" s="5" t="s">
        <v>13721</v>
      </c>
      <c r="K7415" t="str">
        <f t="shared" si="230"/>
        <v xml:space="preserve">30-pr-24 </v>
      </c>
      <c r="L7415">
        <v>20</v>
      </c>
      <c r="M7415">
        <v>0</v>
      </c>
      <c r="N7415">
        <v>60</v>
      </c>
      <c r="O7415" s="2">
        <v>1</v>
      </c>
      <c r="Q7415" t="s">
        <v>340</v>
      </c>
    </row>
    <row r="7416" spans="1:17" x14ac:dyDescent="0.3">
      <c r="A7416" t="s">
        <v>9794</v>
      </c>
      <c r="B7416" t="s">
        <v>58</v>
      </c>
      <c r="C7416" t="s">
        <v>13728</v>
      </c>
      <c r="D7416" t="s">
        <v>59</v>
      </c>
      <c r="E7416" s="1">
        <v>45265</v>
      </c>
      <c r="F7416" s="1">
        <v>45295</v>
      </c>
      <c r="G7416" t="s">
        <v>13729</v>
      </c>
      <c r="H7416" s="5" t="s">
        <v>13718</v>
      </c>
      <c r="I7416" s="8" t="str">
        <f t="shared" si="231"/>
        <v xml:space="preserve">02-Feb-24 </v>
      </c>
      <c r="J7416" s="5" t="s">
        <v>13721</v>
      </c>
      <c r="K7416" t="str">
        <f t="shared" si="230"/>
        <v xml:space="preserve">30-pr-24 </v>
      </c>
      <c r="L7416">
        <v>20</v>
      </c>
      <c r="M7416">
        <v>0</v>
      </c>
      <c r="N7416">
        <v>60</v>
      </c>
      <c r="O7416" s="2">
        <v>1</v>
      </c>
      <c r="Q7416" t="s">
        <v>340</v>
      </c>
    </row>
    <row r="7417" spans="1:17" x14ac:dyDescent="0.3">
      <c r="A7417" t="s">
        <v>9794</v>
      </c>
      <c r="B7417" t="s">
        <v>58</v>
      </c>
      <c r="C7417" t="s">
        <v>13730</v>
      </c>
      <c r="D7417" t="s">
        <v>59</v>
      </c>
      <c r="E7417" s="1">
        <v>45265</v>
      </c>
      <c r="F7417" s="1">
        <v>45295</v>
      </c>
      <c r="G7417" t="s">
        <v>13731</v>
      </c>
      <c r="H7417" s="5" t="s">
        <v>13718</v>
      </c>
      <c r="I7417" s="8" t="str">
        <f t="shared" si="231"/>
        <v xml:space="preserve">02-Feb-24 </v>
      </c>
      <c r="J7417" s="5" t="s">
        <v>13721</v>
      </c>
      <c r="K7417" t="str">
        <f t="shared" si="230"/>
        <v xml:space="preserve">30-pr-24 </v>
      </c>
      <c r="L7417">
        <v>20</v>
      </c>
      <c r="M7417">
        <v>0</v>
      </c>
      <c r="N7417">
        <v>60</v>
      </c>
      <c r="O7417" s="2">
        <v>1</v>
      </c>
      <c r="Q7417" t="s">
        <v>340</v>
      </c>
    </row>
    <row r="7418" spans="1:17" x14ac:dyDescent="0.3">
      <c r="A7418" t="s">
        <v>9794</v>
      </c>
      <c r="B7418" t="s">
        <v>58</v>
      </c>
      <c r="C7418" t="s">
        <v>13732</v>
      </c>
      <c r="D7418" t="s">
        <v>59</v>
      </c>
      <c r="E7418" s="1">
        <v>45265</v>
      </c>
      <c r="F7418" s="1">
        <v>45295</v>
      </c>
      <c r="G7418" t="s">
        <v>13733</v>
      </c>
      <c r="H7418" s="5" t="s">
        <v>13718</v>
      </c>
      <c r="I7418" s="8" t="str">
        <f t="shared" si="231"/>
        <v xml:space="preserve">02-Feb-24 </v>
      </c>
      <c r="J7418" s="5" t="s">
        <v>13721</v>
      </c>
      <c r="K7418" t="str">
        <f t="shared" si="230"/>
        <v xml:space="preserve">30-pr-24 </v>
      </c>
      <c r="L7418">
        <v>20</v>
      </c>
      <c r="M7418">
        <v>0</v>
      </c>
      <c r="N7418">
        <v>60</v>
      </c>
      <c r="O7418" s="2">
        <v>1</v>
      </c>
      <c r="Q7418" t="s">
        <v>340</v>
      </c>
    </row>
    <row r="7419" spans="1:17" x14ac:dyDescent="0.3">
      <c r="A7419" t="s">
        <v>9794</v>
      </c>
      <c r="B7419" t="s">
        <v>58</v>
      </c>
      <c r="C7419" t="s">
        <v>13734</v>
      </c>
      <c r="D7419" t="s">
        <v>59</v>
      </c>
      <c r="E7419" s="1">
        <v>45265</v>
      </c>
      <c r="F7419" s="1">
        <v>45295</v>
      </c>
      <c r="G7419" t="s">
        <v>13735</v>
      </c>
      <c r="H7419" s="5" t="s">
        <v>13718</v>
      </c>
      <c r="I7419" s="8" t="str">
        <f t="shared" si="231"/>
        <v xml:space="preserve">02-Feb-24 </v>
      </c>
      <c r="J7419" s="5" t="s">
        <v>13721</v>
      </c>
      <c r="K7419" t="str">
        <f t="shared" si="230"/>
        <v xml:space="preserve">30-pr-24 </v>
      </c>
      <c r="L7419">
        <v>20</v>
      </c>
      <c r="M7419">
        <v>0</v>
      </c>
      <c r="N7419">
        <v>60</v>
      </c>
      <c r="O7419" s="2">
        <v>1</v>
      </c>
      <c r="Q7419" t="s">
        <v>340</v>
      </c>
    </row>
    <row r="7420" spans="1:17" x14ac:dyDescent="0.3">
      <c r="A7420" t="s">
        <v>9794</v>
      </c>
      <c r="B7420" t="s">
        <v>58</v>
      </c>
      <c r="C7420" t="s">
        <v>13736</v>
      </c>
      <c r="D7420" t="s">
        <v>59</v>
      </c>
      <c r="E7420" s="1">
        <v>45265</v>
      </c>
      <c r="F7420" s="1">
        <v>45295</v>
      </c>
      <c r="G7420" t="s">
        <v>13737</v>
      </c>
      <c r="H7420" s="5" t="s">
        <v>13718</v>
      </c>
      <c r="I7420" s="8" t="str">
        <f t="shared" si="231"/>
        <v xml:space="preserve">02-Feb-24 </v>
      </c>
      <c r="J7420" s="5" t="s">
        <v>13721</v>
      </c>
      <c r="K7420" t="str">
        <f t="shared" si="230"/>
        <v xml:space="preserve">30-pr-24 </v>
      </c>
      <c r="L7420">
        <v>20</v>
      </c>
      <c r="M7420">
        <v>0</v>
      </c>
      <c r="N7420">
        <v>60</v>
      </c>
      <c r="O7420" s="2">
        <v>1</v>
      </c>
      <c r="Q7420" t="s">
        <v>340</v>
      </c>
    </row>
    <row r="7421" spans="1:17" x14ac:dyDescent="0.3">
      <c r="A7421" t="s">
        <v>9794</v>
      </c>
      <c r="B7421" t="s">
        <v>58</v>
      </c>
      <c r="C7421" t="s">
        <v>13738</v>
      </c>
      <c r="D7421" t="s">
        <v>59</v>
      </c>
      <c r="E7421" s="1">
        <v>45265</v>
      </c>
      <c r="F7421" s="1">
        <v>45733</v>
      </c>
      <c r="G7421" t="s">
        <v>13739</v>
      </c>
      <c r="H7421" s="5" t="s">
        <v>13718</v>
      </c>
      <c r="I7421" s="8" t="str">
        <f t="shared" si="231"/>
        <v xml:space="preserve">02-Feb-24 </v>
      </c>
      <c r="J7421" s="6">
        <v>45923</v>
      </c>
      <c r="K7421" t="str">
        <f t="shared" si="230"/>
        <v>45923</v>
      </c>
      <c r="L7421">
        <v>395</v>
      </c>
      <c r="M7421">
        <v>142</v>
      </c>
      <c r="N7421">
        <v>415</v>
      </c>
      <c r="O7421" s="2">
        <v>0.75</v>
      </c>
      <c r="P7421">
        <v>0</v>
      </c>
      <c r="Q7421" t="s">
        <v>2439</v>
      </c>
    </row>
    <row r="7422" spans="1:17" x14ac:dyDescent="0.3">
      <c r="A7422" t="s">
        <v>9794</v>
      </c>
      <c r="B7422" t="s">
        <v>58</v>
      </c>
      <c r="C7422" t="s">
        <v>13740</v>
      </c>
      <c r="D7422" t="s">
        <v>59</v>
      </c>
      <c r="E7422" s="1">
        <v>45265</v>
      </c>
      <c r="F7422" s="1">
        <v>45733</v>
      </c>
      <c r="G7422" t="s">
        <v>13741</v>
      </c>
      <c r="H7422" s="5" t="s">
        <v>13718</v>
      </c>
      <c r="I7422" s="8" t="str">
        <f t="shared" si="231"/>
        <v xml:space="preserve">02-Feb-24 </v>
      </c>
      <c r="J7422" s="6">
        <v>45923</v>
      </c>
      <c r="K7422" t="str">
        <f t="shared" si="230"/>
        <v>45923</v>
      </c>
      <c r="L7422">
        <v>395</v>
      </c>
      <c r="M7422">
        <v>142</v>
      </c>
      <c r="N7422">
        <v>415</v>
      </c>
      <c r="O7422" s="2">
        <v>0.75</v>
      </c>
      <c r="P7422">
        <v>0</v>
      </c>
      <c r="Q7422" t="s">
        <v>2439</v>
      </c>
    </row>
    <row r="7423" spans="1:17" x14ac:dyDescent="0.3">
      <c r="A7423" t="s">
        <v>9794</v>
      </c>
      <c r="B7423" t="s">
        <v>58</v>
      </c>
      <c r="C7423" t="s">
        <v>13742</v>
      </c>
      <c r="D7423" t="s">
        <v>59</v>
      </c>
      <c r="E7423" s="1">
        <v>45268</v>
      </c>
      <c r="F7423" s="1">
        <v>45301</v>
      </c>
      <c r="G7423" t="s">
        <v>13743</v>
      </c>
      <c r="H7423" s="5" t="s">
        <v>13718</v>
      </c>
      <c r="I7423" s="8" t="str">
        <f t="shared" si="231"/>
        <v xml:space="preserve">02-Feb-24 </v>
      </c>
      <c r="J7423" s="5" t="s">
        <v>13721</v>
      </c>
      <c r="K7423" t="str">
        <f t="shared" si="230"/>
        <v xml:space="preserve">30-pr-24 </v>
      </c>
      <c r="L7423">
        <v>20</v>
      </c>
      <c r="M7423">
        <v>0</v>
      </c>
      <c r="N7423">
        <v>61</v>
      </c>
      <c r="O7423" s="2">
        <v>1</v>
      </c>
      <c r="Q7423" t="s">
        <v>340</v>
      </c>
    </row>
    <row r="7424" spans="1:17" x14ac:dyDescent="0.3">
      <c r="A7424" t="s">
        <v>9809</v>
      </c>
      <c r="B7424" t="s">
        <v>72</v>
      </c>
      <c r="C7424" t="s">
        <v>13744</v>
      </c>
      <c r="D7424" t="s">
        <v>73</v>
      </c>
      <c r="F7424" s="1">
        <v>45301</v>
      </c>
      <c r="G7424" t="s">
        <v>13717</v>
      </c>
      <c r="H7424" s="5" t="s">
        <v>13718</v>
      </c>
      <c r="I7424" s="8" t="str">
        <f t="shared" si="231"/>
        <v xml:space="preserve">02-Feb-24 </v>
      </c>
      <c r="J7424" s="5" t="s">
        <v>13718</v>
      </c>
      <c r="K7424" t="str">
        <f t="shared" si="230"/>
        <v xml:space="preserve">02-Feb-24 </v>
      </c>
      <c r="L7424">
        <v>0</v>
      </c>
      <c r="M7424">
        <v>0</v>
      </c>
      <c r="N7424">
        <v>0</v>
      </c>
      <c r="O7424" s="2">
        <v>1</v>
      </c>
      <c r="Q7424" t="s">
        <v>340</v>
      </c>
    </row>
    <row r="7425" spans="1:17" x14ac:dyDescent="0.3">
      <c r="A7425" t="s">
        <v>9809</v>
      </c>
      <c r="B7425" t="s">
        <v>72</v>
      </c>
      <c r="C7425" t="s">
        <v>13745</v>
      </c>
      <c r="D7425" t="s">
        <v>73</v>
      </c>
      <c r="E7425" s="1">
        <v>45265</v>
      </c>
      <c r="F7425" s="1">
        <v>45295</v>
      </c>
      <c r="G7425" t="s">
        <v>13746</v>
      </c>
      <c r="H7425" s="5" t="s">
        <v>13718</v>
      </c>
      <c r="I7425" s="8" t="str">
        <f t="shared" si="231"/>
        <v xml:space="preserve">02-Feb-24 </v>
      </c>
      <c r="J7425" s="5" t="s">
        <v>13721</v>
      </c>
      <c r="K7425" t="str">
        <f t="shared" si="230"/>
        <v xml:space="preserve">30-pr-24 </v>
      </c>
      <c r="L7425">
        <v>20</v>
      </c>
      <c r="M7425">
        <v>0</v>
      </c>
      <c r="N7425">
        <v>60</v>
      </c>
      <c r="O7425" s="2">
        <v>1</v>
      </c>
      <c r="Q7425" t="s">
        <v>340</v>
      </c>
    </row>
    <row r="7426" spans="1:17" x14ac:dyDescent="0.3">
      <c r="A7426" t="s">
        <v>9809</v>
      </c>
      <c r="B7426" t="s">
        <v>72</v>
      </c>
      <c r="C7426" t="s">
        <v>13747</v>
      </c>
      <c r="D7426" t="s">
        <v>73</v>
      </c>
      <c r="E7426" s="1">
        <v>45265</v>
      </c>
      <c r="F7426" s="1">
        <v>45295</v>
      </c>
      <c r="G7426" t="s">
        <v>13748</v>
      </c>
      <c r="H7426" s="5" t="s">
        <v>13718</v>
      </c>
      <c r="I7426" s="8" t="str">
        <f t="shared" si="231"/>
        <v xml:space="preserve">02-Feb-24 </v>
      </c>
      <c r="J7426" s="5" t="s">
        <v>13721</v>
      </c>
      <c r="K7426" t="str">
        <f t="shared" si="230"/>
        <v xml:space="preserve">30-pr-24 </v>
      </c>
      <c r="L7426">
        <v>20</v>
      </c>
      <c r="M7426">
        <v>0</v>
      </c>
      <c r="N7426">
        <v>60</v>
      </c>
      <c r="O7426" s="2">
        <v>1</v>
      </c>
      <c r="Q7426" t="s">
        <v>340</v>
      </c>
    </row>
    <row r="7427" spans="1:17" x14ac:dyDescent="0.3">
      <c r="A7427" t="s">
        <v>9809</v>
      </c>
      <c r="B7427" t="s">
        <v>72</v>
      </c>
      <c r="C7427" t="s">
        <v>13749</v>
      </c>
      <c r="D7427" t="s">
        <v>73</v>
      </c>
      <c r="E7427" s="1">
        <v>45265</v>
      </c>
      <c r="F7427" s="1">
        <v>45295</v>
      </c>
      <c r="G7427" t="s">
        <v>13750</v>
      </c>
      <c r="H7427" s="5" t="s">
        <v>13718</v>
      </c>
      <c r="I7427" s="8" t="str">
        <f t="shared" si="231"/>
        <v xml:space="preserve">02-Feb-24 </v>
      </c>
      <c r="J7427" s="5" t="s">
        <v>13721</v>
      </c>
      <c r="K7427" t="str">
        <f t="shared" ref="K7427:K7490" si="232">SUBSTITUTE(J7427, "A", "")</f>
        <v xml:space="preserve">30-pr-24 </v>
      </c>
      <c r="L7427">
        <v>20</v>
      </c>
      <c r="M7427">
        <v>0</v>
      </c>
      <c r="N7427">
        <v>60</v>
      </c>
      <c r="O7427" s="2">
        <v>1</v>
      </c>
      <c r="Q7427" t="s">
        <v>340</v>
      </c>
    </row>
    <row r="7428" spans="1:17" x14ac:dyDescent="0.3">
      <c r="A7428" t="s">
        <v>9809</v>
      </c>
      <c r="B7428" t="s">
        <v>72</v>
      </c>
      <c r="C7428" t="s">
        <v>13751</v>
      </c>
      <c r="D7428" t="s">
        <v>73</v>
      </c>
      <c r="E7428" s="1">
        <v>45265</v>
      </c>
      <c r="F7428" s="1">
        <v>45295</v>
      </c>
      <c r="G7428" t="s">
        <v>13752</v>
      </c>
      <c r="H7428" s="5" t="s">
        <v>13718</v>
      </c>
      <c r="I7428" s="8" t="str">
        <f t="shared" ref="I7428:I7491" si="233">SUBSTITUTE(H7428, "A", "")</f>
        <v xml:space="preserve">02-Feb-24 </v>
      </c>
      <c r="J7428" s="5" t="s">
        <v>13721</v>
      </c>
      <c r="K7428" t="str">
        <f t="shared" si="232"/>
        <v xml:space="preserve">30-pr-24 </v>
      </c>
      <c r="L7428">
        <v>20</v>
      </c>
      <c r="M7428">
        <v>0</v>
      </c>
      <c r="N7428">
        <v>60</v>
      </c>
      <c r="O7428" s="2">
        <v>1</v>
      </c>
      <c r="Q7428" t="s">
        <v>340</v>
      </c>
    </row>
    <row r="7429" spans="1:17" x14ac:dyDescent="0.3">
      <c r="A7429" t="s">
        <v>9809</v>
      </c>
      <c r="B7429" t="s">
        <v>72</v>
      </c>
      <c r="C7429" t="s">
        <v>13753</v>
      </c>
      <c r="D7429" t="s">
        <v>73</v>
      </c>
      <c r="E7429" s="1">
        <v>45265</v>
      </c>
      <c r="F7429" s="1">
        <v>45295</v>
      </c>
      <c r="G7429" t="s">
        <v>13754</v>
      </c>
      <c r="H7429" s="5" t="s">
        <v>13718</v>
      </c>
      <c r="I7429" s="8" t="str">
        <f t="shared" si="233"/>
        <v xml:space="preserve">02-Feb-24 </v>
      </c>
      <c r="J7429" s="5" t="s">
        <v>13721</v>
      </c>
      <c r="K7429" t="str">
        <f t="shared" si="232"/>
        <v xml:space="preserve">30-pr-24 </v>
      </c>
      <c r="L7429">
        <v>20</v>
      </c>
      <c r="M7429">
        <v>0</v>
      </c>
      <c r="N7429">
        <v>60</v>
      </c>
      <c r="O7429" s="2">
        <v>1</v>
      </c>
      <c r="Q7429" t="s">
        <v>340</v>
      </c>
    </row>
    <row r="7430" spans="1:17" x14ac:dyDescent="0.3">
      <c r="A7430" t="s">
        <v>9809</v>
      </c>
      <c r="B7430" t="s">
        <v>72</v>
      </c>
      <c r="C7430" t="s">
        <v>13755</v>
      </c>
      <c r="D7430" t="s">
        <v>73</v>
      </c>
      <c r="E7430" s="1">
        <v>45265</v>
      </c>
      <c r="F7430" s="1">
        <v>45295</v>
      </c>
      <c r="G7430" t="s">
        <v>13756</v>
      </c>
      <c r="H7430" s="5" t="s">
        <v>13718</v>
      </c>
      <c r="I7430" s="8" t="str">
        <f t="shared" si="233"/>
        <v xml:space="preserve">02-Feb-24 </v>
      </c>
      <c r="J7430" s="5" t="s">
        <v>13721</v>
      </c>
      <c r="K7430" t="str">
        <f t="shared" si="232"/>
        <v xml:space="preserve">30-pr-24 </v>
      </c>
      <c r="L7430">
        <v>20</v>
      </c>
      <c r="M7430">
        <v>0</v>
      </c>
      <c r="N7430">
        <v>60</v>
      </c>
      <c r="O7430" s="2">
        <v>1</v>
      </c>
      <c r="Q7430" t="s">
        <v>340</v>
      </c>
    </row>
    <row r="7431" spans="1:17" x14ac:dyDescent="0.3">
      <c r="A7431" t="s">
        <v>9809</v>
      </c>
      <c r="B7431" t="s">
        <v>72</v>
      </c>
      <c r="C7431" t="s">
        <v>13757</v>
      </c>
      <c r="D7431" t="s">
        <v>73</v>
      </c>
      <c r="E7431" s="1">
        <v>45265</v>
      </c>
      <c r="F7431" s="1">
        <v>45295</v>
      </c>
      <c r="G7431" t="s">
        <v>13758</v>
      </c>
      <c r="H7431" s="5" t="s">
        <v>13718</v>
      </c>
      <c r="I7431" s="8" t="str">
        <f t="shared" si="233"/>
        <v xml:space="preserve">02-Feb-24 </v>
      </c>
      <c r="J7431" s="5" t="s">
        <v>13721</v>
      </c>
      <c r="K7431" t="str">
        <f t="shared" si="232"/>
        <v xml:space="preserve">30-pr-24 </v>
      </c>
      <c r="L7431">
        <v>20</v>
      </c>
      <c r="M7431">
        <v>0</v>
      </c>
      <c r="N7431">
        <v>60</v>
      </c>
      <c r="O7431" s="2">
        <v>1</v>
      </c>
      <c r="Q7431" t="s">
        <v>340</v>
      </c>
    </row>
    <row r="7432" spans="1:17" x14ac:dyDescent="0.3">
      <c r="A7432" t="s">
        <v>9809</v>
      </c>
      <c r="B7432" t="s">
        <v>72</v>
      </c>
      <c r="C7432" t="s">
        <v>13759</v>
      </c>
      <c r="D7432" t="s">
        <v>73</v>
      </c>
      <c r="E7432" s="1">
        <v>45265</v>
      </c>
      <c r="F7432" s="1">
        <v>45295</v>
      </c>
      <c r="G7432" t="s">
        <v>13760</v>
      </c>
      <c r="H7432" s="5" t="s">
        <v>13718</v>
      </c>
      <c r="I7432" s="8" t="str">
        <f t="shared" si="233"/>
        <v xml:space="preserve">02-Feb-24 </v>
      </c>
      <c r="J7432" s="5" t="s">
        <v>13721</v>
      </c>
      <c r="K7432" t="str">
        <f t="shared" si="232"/>
        <v xml:space="preserve">30-pr-24 </v>
      </c>
      <c r="L7432">
        <v>20</v>
      </c>
      <c r="M7432">
        <v>0</v>
      </c>
      <c r="N7432">
        <v>60</v>
      </c>
      <c r="O7432" s="2">
        <v>1</v>
      </c>
      <c r="Q7432" t="s">
        <v>340</v>
      </c>
    </row>
    <row r="7433" spans="1:17" x14ac:dyDescent="0.3">
      <c r="A7433" t="s">
        <v>9809</v>
      </c>
      <c r="B7433" t="s">
        <v>72</v>
      </c>
      <c r="C7433" t="s">
        <v>13761</v>
      </c>
      <c r="D7433" t="s">
        <v>73</v>
      </c>
      <c r="E7433" s="1">
        <v>45265</v>
      </c>
      <c r="F7433" s="1">
        <v>45295</v>
      </c>
      <c r="G7433" t="s">
        <v>13762</v>
      </c>
      <c r="H7433" s="5" t="s">
        <v>13718</v>
      </c>
      <c r="I7433" s="8" t="str">
        <f t="shared" si="233"/>
        <v xml:space="preserve">02-Feb-24 </v>
      </c>
      <c r="J7433" s="5" t="s">
        <v>13721</v>
      </c>
      <c r="K7433" t="str">
        <f t="shared" si="232"/>
        <v xml:space="preserve">30-pr-24 </v>
      </c>
      <c r="L7433">
        <v>20</v>
      </c>
      <c r="M7433">
        <v>0</v>
      </c>
      <c r="N7433">
        <v>60</v>
      </c>
      <c r="O7433" s="2">
        <v>1</v>
      </c>
      <c r="Q7433" t="s">
        <v>340</v>
      </c>
    </row>
    <row r="7434" spans="1:17" x14ac:dyDescent="0.3">
      <c r="A7434" t="s">
        <v>9809</v>
      </c>
      <c r="B7434" t="s">
        <v>72</v>
      </c>
      <c r="C7434" t="s">
        <v>13763</v>
      </c>
      <c r="D7434" t="s">
        <v>73</v>
      </c>
      <c r="E7434" s="1">
        <v>45265</v>
      </c>
      <c r="F7434" s="1">
        <v>45733</v>
      </c>
      <c r="G7434" t="s">
        <v>13739</v>
      </c>
      <c r="H7434" s="5" t="s">
        <v>13718</v>
      </c>
      <c r="I7434" s="8" t="str">
        <f t="shared" si="233"/>
        <v xml:space="preserve">02-Feb-24 </v>
      </c>
      <c r="J7434" s="6">
        <v>45923</v>
      </c>
      <c r="K7434" t="str">
        <f t="shared" si="232"/>
        <v>45923</v>
      </c>
      <c r="L7434">
        <v>395</v>
      </c>
      <c r="M7434">
        <v>142</v>
      </c>
      <c r="N7434">
        <v>415</v>
      </c>
      <c r="O7434" s="2">
        <v>0.75</v>
      </c>
      <c r="P7434">
        <v>0</v>
      </c>
      <c r="Q7434" t="s">
        <v>2439</v>
      </c>
    </row>
    <row r="7435" spans="1:17" x14ac:dyDescent="0.3">
      <c r="A7435" t="s">
        <v>9809</v>
      </c>
      <c r="B7435" t="s">
        <v>72</v>
      </c>
      <c r="C7435" t="s">
        <v>13764</v>
      </c>
      <c r="D7435" t="s">
        <v>73</v>
      </c>
      <c r="E7435" s="1">
        <v>45265</v>
      </c>
      <c r="F7435" s="1">
        <v>45733</v>
      </c>
      <c r="G7435" t="s">
        <v>13741</v>
      </c>
      <c r="H7435" s="5" t="s">
        <v>13718</v>
      </c>
      <c r="I7435" s="8" t="str">
        <f t="shared" si="233"/>
        <v xml:space="preserve">02-Feb-24 </v>
      </c>
      <c r="J7435" s="6">
        <v>45923</v>
      </c>
      <c r="K7435" t="str">
        <f t="shared" si="232"/>
        <v>45923</v>
      </c>
      <c r="L7435">
        <v>395</v>
      </c>
      <c r="M7435">
        <v>142</v>
      </c>
      <c r="N7435">
        <v>415</v>
      </c>
      <c r="O7435" s="2">
        <v>0.75</v>
      </c>
      <c r="P7435">
        <v>0</v>
      </c>
      <c r="Q7435" t="s">
        <v>2439</v>
      </c>
    </row>
    <row r="7436" spans="1:17" x14ac:dyDescent="0.3">
      <c r="A7436" t="s">
        <v>9809</v>
      </c>
      <c r="B7436" t="s">
        <v>72</v>
      </c>
      <c r="C7436" t="s">
        <v>13765</v>
      </c>
      <c r="D7436" t="s">
        <v>73</v>
      </c>
      <c r="E7436" s="1">
        <v>45268</v>
      </c>
      <c r="F7436" s="1">
        <v>45301</v>
      </c>
      <c r="G7436" t="s">
        <v>223</v>
      </c>
      <c r="H7436" s="5" t="s">
        <v>13718</v>
      </c>
      <c r="I7436" s="8" t="str">
        <f t="shared" si="233"/>
        <v xml:space="preserve">02-Feb-24 </v>
      </c>
      <c r="J7436" s="5" t="s">
        <v>13721</v>
      </c>
      <c r="K7436" t="str">
        <f t="shared" si="232"/>
        <v xml:space="preserve">30-pr-24 </v>
      </c>
      <c r="L7436">
        <v>20</v>
      </c>
      <c r="M7436">
        <v>0</v>
      </c>
      <c r="N7436">
        <v>60</v>
      </c>
      <c r="O7436" s="2">
        <v>1</v>
      </c>
      <c r="Q7436" t="s">
        <v>340</v>
      </c>
    </row>
    <row r="7437" spans="1:17" x14ac:dyDescent="0.3">
      <c r="A7437" t="s">
        <v>9794</v>
      </c>
      <c r="B7437" t="s">
        <v>58</v>
      </c>
      <c r="C7437" t="s">
        <v>13766</v>
      </c>
      <c r="D7437" t="s">
        <v>59</v>
      </c>
      <c r="G7437" t="s">
        <v>13767</v>
      </c>
      <c r="H7437" s="5" t="s">
        <v>13718</v>
      </c>
      <c r="I7437" s="8" t="str">
        <f t="shared" si="233"/>
        <v xml:space="preserve">02-Feb-24 </v>
      </c>
      <c r="J7437" s="5" t="s">
        <v>13721</v>
      </c>
      <c r="K7437" t="str">
        <f t="shared" si="232"/>
        <v xml:space="preserve">30-pr-24 </v>
      </c>
      <c r="L7437">
        <v>20</v>
      </c>
      <c r="M7437">
        <v>0</v>
      </c>
      <c r="N7437">
        <v>60</v>
      </c>
      <c r="O7437" s="2">
        <v>1</v>
      </c>
      <c r="Q7437" t="s">
        <v>340</v>
      </c>
    </row>
    <row r="7438" spans="1:17" x14ac:dyDescent="0.3">
      <c r="A7438" t="s">
        <v>9794</v>
      </c>
      <c r="B7438" t="s">
        <v>58</v>
      </c>
      <c r="C7438" t="s">
        <v>13768</v>
      </c>
      <c r="D7438" t="s">
        <v>59</v>
      </c>
      <c r="G7438" t="s">
        <v>13769</v>
      </c>
      <c r="H7438" s="5" t="s">
        <v>13718</v>
      </c>
      <c r="I7438" s="8" t="str">
        <f t="shared" si="233"/>
        <v xml:space="preserve">02-Feb-24 </v>
      </c>
      <c r="J7438" s="5" t="s">
        <v>13721</v>
      </c>
      <c r="K7438" t="str">
        <f t="shared" si="232"/>
        <v xml:space="preserve">30-pr-24 </v>
      </c>
      <c r="L7438">
        <v>20</v>
      </c>
      <c r="M7438">
        <v>0</v>
      </c>
      <c r="N7438">
        <v>60</v>
      </c>
      <c r="O7438" s="2">
        <v>1</v>
      </c>
      <c r="Q7438" t="s">
        <v>340</v>
      </c>
    </row>
    <row r="7439" spans="1:17" x14ac:dyDescent="0.3">
      <c r="A7439" t="s">
        <v>11570</v>
      </c>
      <c r="B7439" t="s">
        <v>141</v>
      </c>
      <c r="C7439" t="s">
        <v>13770</v>
      </c>
      <c r="D7439" t="s">
        <v>142</v>
      </c>
      <c r="G7439" t="s">
        <v>13771</v>
      </c>
      <c r="H7439" s="5" t="s">
        <v>13718</v>
      </c>
      <c r="I7439" s="8" t="str">
        <f t="shared" si="233"/>
        <v xml:space="preserve">02-Feb-24 </v>
      </c>
      <c r="J7439" s="5" t="s">
        <v>13718</v>
      </c>
      <c r="K7439" t="str">
        <f t="shared" si="232"/>
        <v xml:space="preserve">02-Feb-24 </v>
      </c>
      <c r="L7439">
        <v>1</v>
      </c>
      <c r="M7439">
        <v>0</v>
      </c>
      <c r="N7439">
        <v>1</v>
      </c>
      <c r="O7439" s="2">
        <v>1</v>
      </c>
      <c r="Q7439" t="s">
        <v>340</v>
      </c>
    </row>
    <row r="7440" spans="1:17" x14ac:dyDescent="0.3">
      <c r="A7440" t="s">
        <v>11570</v>
      </c>
      <c r="B7440" t="s">
        <v>141</v>
      </c>
      <c r="C7440" t="s">
        <v>13772</v>
      </c>
      <c r="D7440" t="s">
        <v>142</v>
      </c>
      <c r="E7440" s="1">
        <v>45232</v>
      </c>
      <c r="F7440" s="1">
        <v>45232</v>
      </c>
      <c r="G7440" t="s">
        <v>1795</v>
      </c>
      <c r="H7440" s="5" t="s">
        <v>13718</v>
      </c>
      <c r="I7440" s="8" t="str">
        <f t="shared" si="233"/>
        <v xml:space="preserve">02-Feb-24 </v>
      </c>
      <c r="J7440" s="5" t="s">
        <v>13679</v>
      </c>
      <c r="K7440" t="str">
        <f t="shared" si="232"/>
        <v xml:space="preserve">16-Feb-24 </v>
      </c>
      <c r="L7440">
        <v>1</v>
      </c>
      <c r="M7440">
        <v>0</v>
      </c>
      <c r="N7440">
        <v>10</v>
      </c>
      <c r="O7440" s="2">
        <v>1</v>
      </c>
      <c r="Q7440" t="s">
        <v>340</v>
      </c>
    </row>
    <row r="7441" spans="1:17" x14ac:dyDescent="0.3">
      <c r="A7441" t="s">
        <v>11570</v>
      </c>
      <c r="B7441" t="s">
        <v>141</v>
      </c>
      <c r="C7441" t="s">
        <v>13773</v>
      </c>
      <c r="D7441" t="s">
        <v>142</v>
      </c>
      <c r="G7441" t="s">
        <v>13675</v>
      </c>
      <c r="H7441" s="5" t="s">
        <v>13718</v>
      </c>
      <c r="I7441" s="8" t="str">
        <f t="shared" si="233"/>
        <v xml:space="preserve">02-Feb-24 </v>
      </c>
      <c r="J7441" s="5" t="s">
        <v>13718</v>
      </c>
      <c r="K7441" t="str">
        <f t="shared" si="232"/>
        <v xml:space="preserve">02-Feb-24 </v>
      </c>
      <c r="L7441">
        <v>1</v>
      </c>
      <c r="M7441">
        <v>0</v>
      </c>
      <c r="N7441">
        <v>1</v>
      </c>
      <c r="O7441" s="2">
        <v>1</v>
      </c>
      <c r="Q7441" t="s">
        <v>340</v>
      </c>
    </row>
    <row r="7442" spans="1:17" x14ac:dyDescent="0.3">
      <c r="A7442" t="s">
        <v>11570</v>
      </c>
      <c r="B7442" t="s">
        <v>141</v>
      </c>
      <c r="C7442" t="s">
        <v>13774</v>
      </c>
      <c r="D7442" t="s">
        <v>142</v>
      </c>
      <c r="G7442" t="s">
        <v>13775</v>
      </c>
      <c r="H7442" s="5" t="s">
        <v>13718</v>
      </c>
      <c r="I7442" s="8" t="str">
        <f t="shared" si="233"/>
        <v xml:space="preserve">02-Feb-24 </v>
      </c>
      <c r="J7442" s="5" t="s">
        <v>13718</v>
      </c>
      <c r="K7442" t="str">
        <f t="shared" si="232"/>
        <v xml:space="preserve">02-Feb-24 </v>
      </c>
      <c r="L7442">
        <v>1</v>
      </c>
      <c r="M7442">
        <v>0</v>
      </c>
      <c r="N7442">
        <v>1</v>
      </c>
      <c r="O7442" s="2">
        <v>1</v>
      </c>
      <c r="Q7442" t="s">
        <v>340</v>
      </c>
    </row>
    <row r="7443" spans="1:17" x14ac:dyDescent="0.3">
      <c r="A7443" t="s">
        <v>11570</v>
      </c>
      <c r="B7443" t="s">
        <v>141</v>
      </c>
      <c r="C7443" t="s">
        <v>13776</v>
      </c>
      <c r="D7443" t="s">
        <v>142</v>
      </c>
      <c r="G7443" t="s">
        <v>13777</v>
      </c>
      <c r="H7443" s="5" t="s">
        <v>13718</v>
      </c>
      <c r="I7443" s="8" t="str">
        <f t="shared" si="233"/>
        <v xml:space="preserve">02-Feb-24 </v>
      </c>
      <c r="J7443" s="5" t="s">
        <v>13718</v>
      </c>
      <c r="K7443" t="str">
        <f t="shared" si="232"/>
        <v xml:space="preserve">02-Feb-24 </v>
      </c>
      <c r="L7443">
        <v>1</v>
      </c>
      <c r="M7443">
        <v>0</v>
      </c>
      <c r="N7443">
        <v>1</v>
      </c>
      <c r="O7443" s="2">
        <v>1</v>
      </c>
      <c r="Q7443" t="s">
        <v>340</v>
      </c>
    </row>
    <row r="7444" spans="1:17" x14ac:dyDescent="0.3">
      <c r="A7444" t="s">
        <v>11570</v>
      </c>
      <c r="B7444" t="s">
        <v>141</v>
      </c>
      <c r="C7444" t="s">
        <v>13778</v>
      </c>
      <c r="D7444" t="s">
        <v>142</v>
      </c>
      <c r="G7444" t="s">
        <v>13779</v>
      </c>
      <c r="H7444" s="5" t="s">
        <v>13718</v>
      </c>
      <c r="I7444" s="8" t="str">
        <f t="shared" si="233"/>
        <v xml:space="preserve">02-Feb-24 </v>
      </c>
      <c r="J7444" s="5" t="s">
        <v>13780</v>
      </c>
      <c r="K7444" t="str">
        <f t="shared" si="232"/>
        <v xml:space="preserve">06-Feb-24 </v>
      </c>
      <c r="L7444">
        <v>3</v>
      </c>
      <c r="M7444">
        <v>0</v>
      </c>
      <c r="N7444">
        <v>3</v>
      </c>
      <c r="O7444" s="2">
        <v>1</v>
      </c>
      <c r="Q7444" t="s">
        <v>340</v>
      </c>
    </row>
    <row r="7445" spans="1:17" x14ac:dyDescent="0.3">
      <c r="A7445" t="s">
        <v>9794</v>
      </c>
      <c r="B7445" t="s">
        <v>58</v>
      </c>
      <c r="C7445" t="s">
        <v>13781</v>
      </c>
      <c r="D7445" t="s">
        <v>59</v>
      </c>
      <c r="F7445" s="1">
        <v>45264</v>
      </c>
      <c r="G7445" t="s">
        <v>293</v>
      </c>
      <c r="H7445" s="5" t="s">
        <v>13718</v>
      </c>
      <c r="I7445" s="8" t="str">
        <f t="shared" si="233"/>
        <v xml:space="preserve">02-Feb-24 </v>
      </c>
      <c r="J7445" s="5" t="s">
        <v>13718</v>
      </c>
      <c r="K7445" t="str">
        <f t="shared" si="232"/>
        <v xml:space="preserve">02-Feb-24 </v>
      </c>
      <c r="L7445">
        <v>0</v>
      </c>
      <c r="M7445">
        <v>0</v>
      </c>
      <c r="N7445">
        <v>0</v>
      </c>
      <c r="O7445" s="2">
        <v>1</v>
      </c>
      <c r="Q7445" t="s">
        <v>340</v>
      </c>
    </row>
    <row r="7446" spans="1:17" x14ac:dyDescent="0.3">
      <c r="A7446" t="s">
        <v>9794</v>
      </c>
      <c r="B7446" t="s">
        <v>58</v>
      </c>
      <c r="C7446" t="s">
        <v>13782</v>
      </c>
      <c r="D7446" t="s">
        <v>59</v>
      </c>
      <c r="F7446" s="1">
        <v>45264</v>
      </c>
      <c r="G7446" t="s">
        <v>13783</v>
      </c>
      <c r="H7446" s="5" t="s">
        <v>13718</v>
      </c>
      <c r="I7446" s="8" t="str">
        <f t="shared" si="233"/>
        <v xml:space="preserve">02-Feb-24 </v>
      </c>
      <c r="J7446" s="5" t="s">
        <v>13718</v>
      </c>
      <c r="K7446" t="str">
        <f t="shared" si="232"/>
        <v xml:space="preserve">02-Feb-24 </v>
      </c>
      <c r="L7446">
        <v>0</v>
      </c>
      <c r="M7446">
        <v>0</v>
      </c>
      <c r="N7446">
        <v>0</v>
      </c>
      <c r="O7446" s="2">
        <v>1</v>
      </c>
      <c r="Q7446" t="s">
        <v>340</v>
      </c>
    </row>
    <row r="7447" spans="1:17" x14ac:dyDescent="0.3">
      <c r="A7447" t="s">
        <v>9809</v>
      </c>
      <c r="B7447" t="s">
        <v>72</v>
      </c>
      <c r="C7447" t="s">
        <v>13784</v>
      </c>
      <c r="D7447" t="s">
        <v>73</v>
      </c>
      <c r="F7447" s="1">
        <v>45264</v>
      </c>
      <c r="G7447" t="s">
        <v>293</v>
      </c>
      <c r="H7447" s="5" t="s">
        <v>13718</v>
      </c>
      <c r="I7447" s="8" t="str">
        <f t="shared" si="233"/>
        <v xml:space="preserve">02-Feb-24 </v>
      </c>
      <c r="J7447" s="5" t="s">
        <v>13718</v>
      </c>
      <c r="K7447" t="str">
        <f t="shared" si="232"/>
        <v xml:space="preserve">02-Feb-24 </v>
      </c>
      <c r="L7447">
        <v>0</v>
      </c>
      <c r="M7447">
        <v>0</v>
      </c>
      <c r="N7447">
        <v>0</v>
      </c>
      <c r="O7447" s="2">
        <v>1</v>
      </c>
      <c r="Q7447" t="s">
        <v>340</v>
      </c>
    </row>
    <row r="7448" spans="1:17" x14ac:dyDescent="0.3">
      <c r="A7448" t="s">
        <v>9809</v>
      </c>
      <c r="B7448" t="s">
        <v>72</v>
      </c>
      <c r="C7448" t="s">
        <v>13785</v>
      </c>
      <c r="D7448" t="s">
        <v>73</v>
      </c>
      <c r="F7448" s="1">
        <v>45264</v>
      </c>
      <c r="G7448" t="s">
        <v>13786</v>
      </c>
      <c r="H7448" s="5" t="s">
        <v>13718</v>
      </c>
      <c r="I7448" s="8" t="str">
        <f t="shared" si="233"/>
        <v xml:space="preserve">02-Feb-24 </v>
      </c>
      <c r="J7448" s="5" t="s">
        <v>13718</v>
      </c>
      <c r="K7448" t="str">
        <f t="shared" si="232"/>
        <v xml:space="preserve">02-Feb-24 </v>
      </c>
      <c r="L7448">
        <v>0</v>
      </c>
      <c r="M7448">
        <v>0</v>
      </c>
      <c r="N7448">
        <v>0</v>
      </c>
      <c r="O7448" s="2">
        <v>1</v>
      </c>
      <c r="Q7448" t="s">
        <v>340</v>
      </c>
    </row>
    <row r="7449" spans="1:17" x14ac:dyDescent="0.3">
      <c r="A7449" t="s">
        <v>11570</v>
      </c>
      <c r="B7449" t="s">
        <v>141</v>
      </c>
      <c r="C7449" t="s">
        <v>13787</v>
      </c>
      <c r="D7449" t="s">
        <v>142</v>
      </c>
      <c r="G7449" t="s">
        <v>13788</v>
      </c>
      <c r="H7449" s="5" t="s">
        <v>13642</v>
      </c>
      <c r="I7449" s="8" t="str">
        <f t="shared" si="233"/>
        <v xml:space="preserve">05-Feb-24 </v>
      </c>
      <c r="J7449" s="5" t="s">
        <v>13642</v>
      </c>
      <c r="K7449" t="str">
        <f t="shared" si="232"/>
        <v xml:space="preserve">05-Feb-24 </v>
      </c>
      <c r="L7449">
        <v>1</v>
      </c>
      <c r="M7449">
        <v>0</v>
      </c>
      <c r="N7449">
        <v>1</v>
      </c>
      <c r="O7449" s="2">
        <v>1</v>
      </c>
      <c r="Q7449" t="s">
        <v>340</v>
      </c>
    </row>
    <row r="7450" spans="1:17" x14ac:dyDescent="0.3">
      <c r="A7450" t="s">
        <v>11570</v>
      </c>
      <c r="B7450" t="s">
        <v>141</v>
      </c>
      <c r="C7450" t="s">
        <v>13789</v>
      </c>
      <c r="D7450" t="s">
        <v>142</v>
      </c>
      <c r="G7450" t="s">
        <v>13790</v>
      </c>
      <c r="H7450" s="5" t="s">
        <v>13642</v>
      </c>
      <c r="I7450" s="8" t="str">
        <f t="shared" si="233"/>
        <v xml:space="preserve">05-Feb-24 </v>
      </c>
      <c r="J7450" s="5" t="s">
        <v>13642</v>
      </c>
      <c r="K7450" t="str">
        <f t="shared" si="232"/>
        <v xml:space="preserve">05-Feb-24 </v>
      </c>
      <c r="L7450">
        <v>1</v>
      </c>
      <c r="M7450">
        <v>0</v>
      </c>
      <c r="N7450">
        <v>1</v>
      </c>
      <c r="O7450" s="2">
        <v>1</v>
      </c>
      <c r="Q7450" t="s">
        <v>340</v>
      </c>
    </row>
    <row r="7451" spans="1:17" x14ac:dyDescent="0.3">
      <c r="A7451" t="s">
        <v>11570</v>
      </c>
      <c r="B7451" t="s">
        <v>141</v>
      </c>
      <c r="C7451" t="s">
        <v>13791</v>
      </c>
      <c r="D7451" t="s">
        <v>142</v>
      </c>
      <c r="G7451" t="s">
        <v>13792</v>
      </c>
      <c r="H7451" s="5" t="s">
        <v>13642</v>
      </c>
      <c r="I7451" s="8" t="str">
        <f t="shared" si="233"/>
        <v xml:space="preserve">05-Feb-24 </v>
      </c>
      <c r="J7451" s="5" t="s">
        <v>13642</v>
      </c>
      <c r="K7451" t="str">
        <f t="shared" si="232"/>
        <v xml:space="preserve">05-Feb-24 </v>
      </c>
      <c r="L7451">
        <v>1</v>
      </c>
      <c r="M7451">
        <v>0</v>
      </c>
      <c r="N7451">
        <v>1</v>
      </c>
      <c r="O7451" s="2">
        <v>1</v>
      </c>
      <c r="Q7451" t="s">
        <v>340</v>
      </c>
    </row>
    <row r="7452" spans="1:17" x14ac:dyDescent="0.3">
      <c r="A7452" t="s">
        <v>11570</v>
      </c>
      <c r="B7452" t="s">
        <v>141</v>
      </c>
      <c r="C7452" t="s">
        <v>13793</v>
      </c>
      <c r="D7452" t="s">
        <v>142</v>
      </c>
      <c r="G7452" t="s">
        <v>13794</v>
      </c>
      <c r="H7452" s="5" t="s">
        <v>13642</v>
      </c>
      <c r="I7452" s="8" t="str">
        <f t="shared" si="233"/>
        <v xml:space="preserve">05-Feb-24 </v>
      </c>
      <c r="J7452" s="5" t="s">
        <v>13642</v>
      </c>
      <c r="K7452" t="str">
        <f t="shared" si="232"/>
        <v xml:space="preserve">05-Feb-24 </v>
      </c>
      <c r="L7452">
        <v>0</v>
      </c>
      <c r="M7452">
        <v>0</v>
      </c>
      <c r="N7452">
        <v>0</v>
      </c>
      <c r="O7452" s="2">
        <v>1</v>
      </c>
      <c r="Q7452" t="s">
        <v>340</v>
      </c>
    </row>
    <row r="7453" spans="1:17" x14ac:dyDescent="0.3">
      <c r="A7453" t="s">
        <v>11570</v>
      </c>
      <c r="B7453" t="s">
        <v>141</v>
      </c>
      <c r="C7453" t="s">
        <v>13795</v>
      </c>
      <c r="D7453" t="s">
        <v>142</v>
      </c>
      <c r="G7453" t="s">
        <v>13796</v>
      </c>
      <c r="H7453" s="5" t="s">
        <v>13642</v>
      </c>
      <c r="I7453" s="8" t="str">
        <f t="shared" si="233"/>
        <v xml:space="preserve">05-Feb-24 </v>
      </c>
      <c r="J7453" s="5" t="s">
        <v>13642</v>
      </c>
      <c r="K7453" t="str">
        <f t="shared" si="232"/>
        <v xml:space="preserve">05-Feb-24 </v>
      </c>
      <c r="L7453">
        <v>0</v>
      </c>
      <c r="M7453">
        <v>0</v>
      </c>
      <c r="N7453">
        <v>0</v>
      </c>
      <c r="O7453" s="2">
        <v>1</v>
      </c>
      <c r="Q7453" t="s">
        <v>340</v>
      </c>
    </row>
    <row r="7454" spans="1:17" x14ac:dyDescent="0.3">
      <c r="A7454" t="s">
        <v>2431</v>
      </c>
      <c r="B7454" t="s">
        <v>120</v>
      </c>
      <c r="C7454" t="s">
        <v>13697</v>
      </c>
      <c r="D7454" t="s">
        <v>121</v>
      </c>
      <c r="G7454" t="s">
        <v>13797</v>
      </c>
      <c r="H7454" s="5" t="s">
        <v>13780</v>
      </c>
      <c r="I7454" s="8" t="str">
        <f t="shared" si="233"/>
        <v xml:space="preserve">06-Feb-24 </v>
      </c>
      <c r="J7454" s="5" t="s">
        <v>13698</v>
      </c>
      <c r="K7454" t="str">
        <f t="shared" si="232"/>
        <v xml:space="preserve">20-Feb-24 </v>
      </c>
      <c r="L7454">
        <v>10</v>
      </c>
      <c r="M7454">
        <v>0</v>
      </c>
      <c r="N7454">
        <v>10</v>
      </c>
      <c r="O7454" s="2">
        <v>1</v>
      </c>
      <c r="Q7454" t="s">
        <v>340</v>
      </c>
    </row>
    <row r="7455" spans="1:17" x14ac:dyDescent="0.3">
      <c r="A7455" t="s">
        <v>11570</v>
      </c>
      <c r="B7455" t="s">
        <v>141</v>
      </c>
      <c r="C7455" t="s">
        <v>13798</v>
      </c>
      <c r="D7455" t="s">
        <v>142</v>
      </c>
      <c r="G7455" t="s">
        <v>13799</v>
      </c>
      <c r="H7455" s="5" t="s">
        <v>13780</v>
      </c>
      <c r="I7455" s="8" t="str">
        <f t="shared" si="233"/>
        <v xml:space="preserve">06-Feb-24 </v>
      </c>
      <c r="J7455" s="5" t="s">
        <v>13780</v>
      </c>
      <c r="K7455" t="str">
        <f t="shared" si="232"/>
        <v xml:space="preserve">06-Feb-24 </v>
      </c>
      <c r="L7455">
        <v>1</v>
      </c>
      <c r="M7455">
        <v>0</v>
      </c>
      <c r="N7455">
        <v>1</v>
      </c>
      <c r="O7455" s="2">
        <v>1</v>
      </c>
      <c r="Q7455" t="s">
        <v>340</v>
      </c>
    </row>
    <row r="7456" spans="1:17" x14ac:dyDescent="0.3">
      <c r="A7456" t="s">
        <v>11570</v>
      </c>
      <c r="B7456" t="s">
        <v>141</v>
      </c>
      <c r="C7456" t="s">
        <v>13800</v>
      </c>
      <c r="D7456" t="s">
        <v>142</v>
      </c>
      <c r="E7456" s="1">
        <v>45323</v>
      </c>
      <c r="F7456" s="1">
        <v>45385</v>
      </c>
      <c r="G7456" t="s">
        <v>13801</v>
      </c>
      <c r="H7456" s="5" t="s">
        <v>13780</v>
      </c>
      <c r="I7456" s="8" t="str">
        <f t="shared" si="233"/>
        <v xml:space="preserve">06-Feb-24 </v>
      </c>
      <c r="J7456" s="5" t="s">
        <v>13709</v>
      </c>
      <c r="K7456" t="str">
        <f t="shared" si="232"/>
        <v xml:space="preserve">03-pr-24 </v>
      </c>
      <c r="L7456">
        <v>40</v>
      </c>
      <c r="M7456">
        <v>0</v>
      </c>
      <c r="N7456">
        <v>40</v>
      </c>
      <c r="O7456" s="2">
        <v>1</v>
      </c>
      <c r="Q7456" t="s">
        <v>340</v>
      </c>
    </row>
    <row r="7457" spans="1:17" x14ac:dyDescent="0.3">
      <c r="A7457" t="s">
        <v>11570</v>
      </c>
      <c r="B7457" t="s">
        <v>141</v>
      </c>
      <c r="C7457" t="s">
        <v>13802</v>
      </c>
      <c r="D7457" t="s">
        <v>142</v>
      </c>
      <c r="E7457" s="1">
        <v>45328</v>
      </c>
      <c r="F7457" s="1">
        <v>45341</v>
      </c>
      <c r="G7457" t="s">
        <v>13803</v>
      </c>
      <c r="H7457" s="5" t="s">
        <v>13780</v>
      </c>
      <c r="I7457" s="8" t="str">
        <f t="shared" si="233"/>
        <v xml:space="preserve">06-Feb-24 </v>
      </c>
      <c r="J7457" s="5" t="s">
        <v>13804</v>
      </c>
      <c r="K7457" t="str">
        <f t="shared" si="232"/>
        <v xml:space="preserve">19-Feb-24 </v>
      </c>
      <c r="L7457">
        <v>10</v>
      </c>
      <c r="M7457">
        <v>0</v>
      </c>
      <c r="N7457">
        <v>10</v>
      </c>
      <c r="O7457" s="2">
        <v>1</v>
      </c>
      <c r="Q7457" t="s">
        <v>340</v>
      </c>
    </row>
    <row r="7458" spans="1:17" x14ac:dyDescent="0.3">
      <c r="A7458" t="s">
        <v>11570</v>
      </c>
      <c r="B7458" t="s">
        <v>141</v>
      </c>
      <c r="C7458" t="s">
        <v>13805</v>
      </c>
      <c r="D7458" t="s">
        <v>142</v>
      </c>
      <c r="G7458" t="s">
        <v>13806</v>
      </c>
      <c r="H7458" s="5" t="s">
        <v>13780</v>
      </c>
      <c r="I7458" s="8" t="str">
        <f t="shared" si="233"/>
        <v xml:space="preserve">06-Feb-24 </v>
      </c>
      <c r="J7458" s="5" t="s">
        <v>13780</v>
      </c>
      <c r="K7458" t="str">
        <f t="shared" si="232"/>
        <v xml:space="preserve">06-Feb-24 </v>
      </c>
      <c r="L7458">
        <v>0</v>
      </c>
      <c r="M7458">
        <v>0</v>
      </c>
      <c r="N7458">
        <v>0</v>
      </c>
      <c r="O7458" s="2">
        <v>1</v>
      </c>
      <c r="Q7458" t="s">
        <v>340</v>
      </c>
    </row>
    <row r="7459" spans="1:17" x14ac:dyDescent="0.3">
      <c r="A7459" t="s">
        <v>2431</v>
      </c>
      <c r="B7459" t="s">
        <v>120</v>
      </c>
      <c r="C7459" t="s">
        <v>13695</v>
      </c>
      <c r="D7459" t="s">
        <v>121</v>
      </c>
      <c r="G7459" t="s">
        <v>13797</v>
      </c>
      <c r="H7459" s="5" t="s">
        <v>13688</v>
      </c>
      <c r="I7459" s="8" t="str">
        <f t="shared" si="233"/>
        <v xml:space="preserve">07-Feb-24 </v>
      </c>
      <c r="J7459" s="5" t="s">
        <v>13696</v>
      </c>
      <c r="K7459" t="str">
        <f t="shared" si="232"/>
        <v xml:space="preserve">21-Feb-24 </v>
      </c>
      <c r="L7459">
        <v>10</v>
      </c>
      <c r="M7459">
        <v>0</v>
      </c>
      <c r="N7459">
        <v>10</v>
      </c>
      <c r="O7459" s="2">
        <v>1</v>
      </c>
      <c r="Q7459" t="s">
        <v>340</v>
      </c>
    </row>
    <row r="7460" spans="1:17" x14ac:dyDescent="0.3">
      <c r="A7460" t="s">
        <v>11570</v>
      </c>
      <c r="B7460" t="s">
        <v>141</v>
      </c>
      <c r="C7460" t="s">
        <v>13807</v>
      </c>
      <c r="D7460" t="s">
        <v>142</v>
      </c>
      <c r="E7460" s="1">
        <v>45329</v>
      </c>
      <c r="F7460" s="1">
        <v>45386</v>
      </c>
      <c r="G7460" t="s">
        <v>13808</v>
      </c>
      <c r="H7460" s="5" t="s">
        <v>13688</v>
      </c>
      <c r="I7460" s="8" t="str">
        <f t="shared" si="233"/>
        <v xml:space="preserve">07-Feb-24 </v>
      </c>
      <c r="J7460" s="5" t="s">
        <v>13809</v>
      </c>
      <c r="K7460" t="str">
        <f t="shared" si="232"/>
        <v xml:space="preserve">04-pr-24 </v>
      </c>
      <c r="L7460">
        <v>40</v>
      </c>
      <c r="M7460">
        <v>0</v>
      </c>
      <c r="N7460">
        <v>40</v>
      </c>
      <c r="O7460" s="2">
        <v>1</v>
      </c>
      <c r="Q7460" t="s">
        <v>340</v>
      </c>
    </row>
    <row r="7461" spans="1:17" x14ac:dyDescent="0.3">
      <c r="A7461" t="s">
        <v>5534</v>
      </c>
      <c r="B7461" t="s">
        <v>32</v>
      </c>
      <c r="C7461" t="s">
        <v>13810</v>
      </c>
      <c r="D7461" t="s">
        <v>33</v>
      </c>
      <c r="E7461" s="1">
        <v>45280</v>
      </c>
      <c r="F7461" s="1">
        <v>45280</v>
      </c>
      <c r="G7461" t="s">
        <v>281</v>
      </c>
      <c r="H7461" s="5" t="s">
        <v>13528</v>
      </c>
      <c r="I7461" s="8" t="str">
        <f t="shared" si="233"/>
        <v xml:space="preserve">08-Feb-24 </v>
      </c>
      <c r="J7461" s="5" t="s">
        <v>13528</v>
      </c>
      <c r="K7461" t="str">
        <f t="shared" si="232"/>
        <v xml:space="preserve">08-Feb-24 </v>
      </c>
      <c r="L7461">
        <v>1</v>
      </c>
      <c r="M7461">
        <v>0</v>
      </c>
      <c r="N7461">
        <v>0</v>
      </c>
      <c r="O7461" s="2">
        <v>1</v>
      </c>
      <c r="Q7461" t="s">
        <v>340</v>
      </c>
    </row>
    <row r="7462" spans="1:17" x14ac:dyDescent="0.3">
      <c r="A7462" t="s">
        <v>2431</v>
      </c>
      <c r="B7462" t="s">
        <v>120</v>
      </c>
      <c r="C7462" t="s">
        <v>13699</v>
      </c>
      <c r="D7462" t="s">
        <v>121</v>
      </c>
      <c r="G7462" t="s">
        <v>13797</v>
      </c>
      <c r="H7462" s="5" t="s">
        <v>13528</v>
      </c>
      <c r="I7462" s="8" t="str">
        <f t="shared" si="233"/>
        <v xml:space="preserve">08-Feb-24 </v>
      </c>
      <c r="J7462" s="5" t="s">
        <v>13477</v>
      </c>
      <c r="K7462" t="str">
        <f t="shared" si="232"/>
        <v xml:space="preserve">22-Feb-24 </v>
      </c>
      <c r="L7462">
        <v>10</v>
      </c>
      <c r="M7462">
        <v>0</v>
      </c>
      <c r="N7462">
        <v>10</v>
      </c>
      <c r="O7462" s="2">
        <v>1</v>
      </c>
      <c r="Q7462" t="s">
        <v>340</v>
      </c>
    </row>
    <row r="7463" spans="1:17" x14ac:dyDescent="0.3">
      <c r="A7463" t="s">
        <v>2431</v>
      </c>
      <c r="B7463" t="s">
        <v>120</v>
      </c>
      <c r="C7463" t="s">
        <v>13700</v>
      </c>
      <c r="D7463" t="s">
        <v>121</v>
      </c>
      <c r="G7463" t="s">
        <v>13797</v>
      </c>
      <c r="H7463" s="5" t="s">
        <v>13528</v>
      </c>
      <c r="I7463" s="8" t="str">
        <f t="shared" si="233"/>
        <v xml:space="preserve">08-Feb-24 </v>
      </c>
      <c r="J7463" s="5" t="s">
        <v>13477</v>
      </c>
      <c r="K7463" t="str">
        <f t="shared" si="232"/>
        <v xml:space="preserve">22-Feb-24 </v>
      </c>
      <c r="L7463">
        <v>10</v>
      </c>
      <c r="M7463">
        <v>0</v>
      </c>
      <c r="N7463">
        <v>10</v>
      </c>
      <c r="O7463" s="2">
        <v>1</v>
      </c>
      <c r="Q7463" t="s">
        <v>340</v>
      </c>
    </row>
    <row r="7464" spans="1:17" x14ac:dyDescent="0.3">
      <c r="A7464" t="s">
        <v>5534</v>
      </c>
      <c r="B7464" t="s">
        <v>32</v>
      </c>
      <c r="C7464" t="s">
        <v>13811</v>
      </c>
      <c r="D7464" t="s">
        <v>33</v>
      </c>
      <c r="G7464" t="s">
        <v>13812</v>
      </c>
      <c r="H7464" s="5" t="s">
        <v>13528</v>
      </c>
      <c r="I7464" s="8" t="str">
        <f t="shared" si="233"/>
        <v xml:space="preserve">08-Feb-24 </v>
      </c>
      <c r="J7464" s="5" t="s">
        <v>13528</v>
      </c>
      <c r="K7464" t="str">
        <f t="shared" si="232"/>
        <v xml:space="preserve">08-Feb-24 </v>
      </c>
      <c r="L7464">
        <v>0</v>
      </c>
      <c r="M7464">
        <v>0</v>
      </c>
      <c r="N7464">
        <v>0</v>
      </c>
      <c r="O7464" s="2">
        <v>1</v>
      </c>
      <c r="Q7464" t="s">
        <v>340</v>
      </c>
    </row>
    <row r="7465" spans="1:17" x14ac:dyDescent="0.3">
      <c r="A7465" t="s">
        <v>2431</v>
      </c>
      <c r="B7465" t="s">
        <v>120</v>
      </c>
      <c r="C7465" t="s">
        <v>13706</v>
      </c>
      <c r="D7465" t="s">
        <v>121</v>
      </c>
      <c r="G7465" t="s">
        <v>13797</v>
      </c>
      <c r="H7465" s="5" t="s">
        <v>13813</v>
      </c>
      <c r="I7465" s="8" t="str">
        <f t="shared" si="233"/>
        <v xml:space="preserve">09-Feb-24 </v>
      </c>
      <c r="J7465" s="5" t="s">
        <v>13814</v>
      </c>
      <c r="K7465" t="str">
        <f t="shared" si="232"/>
        <v xml:space="preserve">01-Mar-24 </v>
      </c>
      <c r="L7465">
        <v>15</v>
      </c>
      <c r="M7465">
        <v>0</v>
      </c>
      <c r="N7465">
        <v>15</v>
      </c>
      <c r="O7465" s="2">
        <v>1</v>
      </c>
      <c r="Q7465" t="s">
        <v>340</v>
      </c>
    </row>
    <row r="7466" spans="1:17" x14ac:dyDescent="0.3">
      <c r="A7466" t="s">
        <v>5534</v>
      </c>
      <c r="B7466" t="s">
        <v>32</v>
      </c>
      <c r="C7466" t="s">
        <v>13815</v>
      </c>
      <c r="D7466" t="s">
        <v>33</v>
      </c>
      <c r="E7466" s="1">
        <v>45335</v>
      </c>
      <c r="F7466" s="1">
        <v>45336</v>
      </c>
      <c r="G7466" t="s">
        <v>12299</v>
      </c>
      <c r="H7466" s="5" t="s">
        <v>13816</v>
      </c>
      <c r="I7466" s="8" t="str">
        <f t="shared" si="233"/>
        <v xml:space="preserve">13-Feb-24 </v>
      </c>
      <c r="J7466" s="5" t="s">
        <v>13694</v>
      </c>
      <c r="K7466" t="str">
        <f t="shared" si="232"/>
        <v xml:space="preserve">14-Feb-24 </v>
      </c>
      <c r="L7466">
        <v>2</v>
      </c>
      <c r="M7466">
        <v>0</v>
      </c>
      <c r="N7466">
        <v>2</v>
      </c>
      <c r="O7466" s="2">
        <v>1</v>
      </c>
      <c r="Q7466" t="s">
        <v>340</v>
      </c>
    </row>
    <row r="7467" spans="1:17" x14ac:dyDescent="0.3">
      <c r="A7467" t="s">
        <v>5534</v>
      </c>
      <c r="B7467" t="s">
        <v>32</v>
      </c>
      <c r="C7467" t="s">
        <v>13817</v>
      </c>
      <c r="D7467" t="s">
        <v>33</v>
      </c>
      <c r="E7467" s="1">
        <v>45335</v>
      </c>
      <c r="F7467" s="1">
        <v>45341</v>
      </c>
      <c r="G7467" t="s">
        <v>245</v>
      </c>
      <c r="H7467" s="5" t="s">
        <v>13816</v>
      </c>
      <c r="I7467" s="8" t="str">
        <f t="shared" si="233"/>
        <v xml:space="preserve">13-Feb-24 </v>
      </c>
      <c r="J7467" s="5" t="s">
        <v>13804</v>
      </c>
      <c r="K7467" t="str">
        <f t="shared" si="232"/>
        <v xml:space="preserve">19-Feb-24 </v>
      </c>
      <c r="L7467">
        <v>5</v>
      </c>
      <c r="M7467">
        <v>0</v>
      </c>
      <c r="N7467">
        <v>5</v>
      </c>
      <c r="O7467" s="2">
        <v>1</v>
      </c>
      <c r="Q7467" t="s">
        <v>340</v>
      </c>
    </row>
    <row r="7468" spans="1:17" x14ac:dyDescent="0.3">
      <c r="A7468" t="s">
        <v>2431</v>
      </c>
      <c r="B7468" t="s">
        <v>120</v>
      </c>
      <c r="C7468">
        <v>1965</v>
      </c>
      <c r="D7468" t="s">
        <v>121</v>
      </c>
      <c r="G7468" t="s">
        <v>13797</v>
      </c>
      <c r="H7468" s="5" t="s">
        <v>13818</v>
      </c>
      <c r="I7468" s="8" t="str">
        <f t="shared" si="233"/>
        <v xml:space="preserve">15-Feb-24 </v>
      </c>
      <c r="J7468" s="5" t="s">
        <v>11644</v>
      </c>
      <c r="K7468" t="str">
        <f t="shared" si="232"/>
        <v xml:space="preserve">29-Feb-24 </v>
      </c>
      <c r="L7468">
        <v>10</v>
      </c>
      <c r="M7468">
        <v>0</v>
      </c>
      <c r="N7468">
        <v>10</v>
      </c>
      <c r="O7468" s="2">
        <v>1</v>
      </c>
      <c r="Q7468" t="s">
        <v>340</v>
      </c>
    </row>
    <row r="7469" spans="1:17" x14ac:dyDescent="0.3">
      <c r="A7469" t="s">
        <v>11570</v>
      </c>
      <c r="B7469" t="s">
        <v>141</v>
      </c>
      <c r="C7469" t="s">
        <v>13819</v>
      </c>
      <c r="D7469" t="s">
        <v>142</v>
      </c>
      <c r="E7469" s="1">
        <v>45337</v>
      </c>
      <c r="F7469" s="1">
        <v>45348</v>
      </c>
      <c r="G7469" t="s">
        <v>13820</v>
      </c>
      <c r="H7469" s="5" t="s">
        <v>13818</v>
      </c>
      <c r="I7469" s="8" t="str">
        <f t="shared" si="233"/>
        <v xml:space="preserve">15-Feb-24 </v>
      </c>
      <c r="J7469" s="5" t="s">
        <v>13607</v>
      </c>
      <c r="K7469" t="str">
        <f t="shared" si="232"/>
        <v xml:space="preserve">15-Mar-24 </v>
      </c>
      <c r="L7469">
        <v>8</v>
      </c>
      <c r="M7469">
        <v>0</v>
      </c>
      <c r="N7469">
        <v>21</v>
      </c>
      <c r="O7469" s="2">
        <v>1</v>
      </c>
      <c r="Q7469" t="s">
        <v>340</v>
      </c>
    </row>
    <row r="7470" spans="1:17" x14ac:dyDescent="0.3">
      <c r="A7470" t="s">
        <v>11570</v>
      </c>
      <c r="B7470" t="s">
        <v>141</v>
      </c>
      <c r="C7470" t="s">
        <v>13821</v>
      </c>
      <c r="D7470" t="s">
        <v>142</v>
      </c>
      <c r="E7470" s="1">
        <v>45337</v>
      </c>
      <c r="F7470" s="1">
        <v>45348</v>
      </c>
      <c r="G7470" t="s">
        <v>13822</v>
      </c>
      <c r="H7470" s="5" t="s">
        <v>13818</v>
      </c>
      <c r="I7470" s="8" t="str">
        <f t="shared" si="233"/>
        <v xml:space="preserve">15-Feb-24 </v>
      </c>
      <c r="J7470" s="5" t="s">
        <v>13607</v>
      </c>
      <c r="K7470" t="str">
        <f t="shared" si="232"/>
        <v xml:space="preserve">15-Mar-24 </v>
      </c>
      <c r="L7470">
        <v>8</v>
      </c>
      <c r="M7470">
        <v>0</v>
      </c>
      <c r="N7470">
        <v>21</v>
      </c>
      <c r="O7470" s="2">
        <v>1</v>
      </c>
      <c r="Q7470" t="s">
        <v>340</v>
      </c>
    </row>
    <row r="7471" spans="1:17" x14ac:dyDescent="0.3">
      <c r="A7471" t="s">
        <v>11570</v>
      </c>
      <c r="B7471" t="s">
        <v>141</v>
      </c>
      <c r="C7471" t="s">
        <v>13823</v>
      </c>
      <c r="D7471" t="s">
        <v>142</v>
      </c>
      <c r="F7471" s="1">
        <v>45191</v>
      </c>
      <c r="G7471" t="s">
        <v>12070</v>
      </c>
      <c r="H7471" s="5" t="s">
        <v>13804</v>
      </c>
      <c r="I7471" s="8" t="str">
        <f t="shared" si="233"/>
        <v xml:space="preserve">19-Feb-24 </v>
      </c>
      <c r="J7471" s="5" t="s">
        <v>13804</v>
      </c>
      <c r="K7471" t="str">
        <f t="shared" si="232"/>
        <v xml:space="preserve">19-Feb-24 </v>
      </c>
      <c r="L7471">
        <v>0</v>
      </c>
      <c r="M7471">
        <v>0</v>
      </c>
      <c r="N7471">
        <v>0</v>
      </c>
      <c r="O7471" s="2">
        <v>1</v>
      </c>
      <c r="Q7471" t="s">
        <v>340</v>
      </c>
    </row>
    <row r="7472" spans="1:17" x14ac:dyDescent="0.3">
      <c r="A7472" t="s">
        <v>9794</v>
      </c>
      <c r="B7472" t="s">
        <v>58</v>
      </c>
      <c r="C7472" t="s">
        <v>13824</v>
      </c>
      <c r="D7472" t="s">
        <v>59</v>
      </c>
      <c r="E7472" s="1">
        <v>45265</v>
      </c>
      <c r="F7472" s="1">
        <v>45265</v>
      </c>
      <c r="G7472" t="s">
        <v>13825</v>
      </c>
      <c r="H7472" s="5" t="s">
        <v>13698</v>
      </c>
      <c r="I7472" s="8" t="str">
        <f t="shared" si="233"/>
        <v xml:space="preserve">20-Feb-24 </v>
      </c>
      <c r="J7472" s="5" t="s">
        <v>11219</v>
      </c>
      <c r="K7472" t="str">
        <f t="shared" si="232"/>
        <v xml:space="preserve">23-Feb-24 </v>
      </c>
      <c r="L7472">
        <v>25</v>
      </c>
      <c r="M7472">
        <v>0</v>
      </c>
      <c r="N7472">
        <v>3</v>
      </c>
      <c r="O7472" s="2">
        <v>1</v>
      </c>
      <c r="Q7472" t="s">
        <v>340</v>
      </c>
    </row>
    <row r="7473" spans="1:17" x14ac:dyDescent="0.3">
      <c r="A7473" t="s">
        <v>9794</v>
      </c>
      <c r="B7473" t="s">
        <v>58</v>
      </c>
      <c r="C7473" t="s">
        <v>13826</v>
      </c>
      <c r="D7473" t="s">
        <v>59</v>
      </c>
      <c r="G7473" t="s">
        <v>13827</v>
      </c>
      <c r="H7473" s="5" t="s">
        <v>13698</v>
      </c>
      <c r="I7473" s="8" t="str">
        <f t="shared" si="233"/>
        <v xml:space="preserve">20-Feb-24 </v>
      </c>
      <c r="J7473" s="5" t="s">
        <v>11219</v>
      </c>
      <c r="K7473" t="str">
        <f t="shared" si="232"/>
        <v xml:space="preserve">23-Feb-24 </v>
      </c>
      <c r="L7473">
        <v>25</v>
      </c>
      <c r="M7473">
        <v>0</v>
      </c>
      <c r="N7473">
        <v>3</v>
      </c>
      <c r="O7473" s="2">
        <v>1</v>
      </c>
      <c r="Q7473" t="s">
        <v>340</v>
      </c>
    </row>
    <row r="7474" spans="1:17" x14ac:dyDescent="0.3">
      <c r="A7474" t="s">
        <v>9794</v>
      </c>
      <c r="B7474" t="s">
        <v>58</v>
      </c>
      <c r="C7474" t="s">
        <v>13828</v>
      </c>
      <c r="D7474" t="s">
        <v>59</v>
      </c>
      <c r="E7474" s="1">
        <v>45265</v>
      </c>
      <c r="F7474" s="1">
        <v>45278</v>
      </c>
      <c r="G7474" t="s">
        <v>13829</v>
      </c>
      <c r="H7474" s="5" t="s">
        <v>13698</v>
      </c>
      <c r="I7474" s="8" t="str">
        <f t="shared" si="233"/>
        <v xml:space="preserve">20-Feb-24 </v>
      </c>
      <c r="J7474" s="5" t="s">
        <v>11219</v>
      </c>
      <c r="K7474" t="str">
        <f t="shared" si="232"/>
        <v xml:space="preserve">23-Feb-24 </v>
      </c>
      <c r="L7474">
        <v>20</v>
      </c>
      <c r="M7474">
        <v>0</v>
      </c>
      <c r="N7474">
        <v>3</v>
      </c>
      <c r="O7474" s="2">
        <v>1</v>
      </c>
      <c r="Q7474" t="s">
        <v>340</v>
      </c>
    </row>
    <row r="7475" spans="1:17" x14ac:dyDescent="0.3">
      <c r="A7475" t="s">
        <v>9809</v>
      </c>
      <c r="B7475" t="s">
        <v>72</v>
      </c>
      <c r="C7475" t="s">
        <v>13830</v>
      </c>
      <c r="D7475" t="s">
        <v>73</v>
      </c>
      <c r="E7475" s="1">
        <v>45265</v>
      </c>
      <c r="F7475" s="1">
        <v>45265</v>
      </c>
      <c r="G7475" t="s">
        <v>13825</v>
      </c>
      <c r="H7475" s="5" t="s">
        <v>13698</v>
      </c>
      <c r="I7475" s="8" t="str">
        <f t="shared" si="233"/>
        <v xml:space="preserve">20-Feb-24 </v>
      </c>
      <c r="J7475" s="5" t="s">
        <v>11219</v>
      </c>
      <c r="K7475" t="str">
        <f t="shared" si="232"/>
        <v xml:space="preserve">23-Feb-24 </v>
      </c>
      <c r="L7475">
        <v>25</v>
      </c>
      <c r="M7475">
        <v>0</v>
      </c>
      <c r="N7475">
        <v>3</v>
      </c>
      <c r="O7475" s="2">
        <v>1</v>
      </c>
      <c r="Q7475" t="s">
        <v>340</v>
      </c>
    </row>
    <row r="7476" spans="1:17" x14ac:dyDescent="0.3">
      <c r="A7476" t="s">
        <v>9809</v>
      </c>
      <c r="B7476" t="s">
        <v>72</v>
      </c>
      <c r="C7476" t="s">
        <v>13831</v>
      </c>
      <c r="D7476" t="s">
        <v>73</v>
      </c>
      <c r="G7476" t="s">
        <v>13827</v>
      </c>
      <c r="H7476" s="5" t="s">
        <v>13698</v>
      </c>
      <c r="I7476" s="8" t="str">
        <f t="shared" si="233"/>
        <v xml:space="preserve">20-Feb-24 </v>
      </c>
      <c r="J7476" s="5" t="s">
        <v>11219</v>
      </c>
      <c r="K7476" t="str">
        <f t="shared" si="232"/>
        <v xml:space="preserve">23-Feb-24 </v>
      </c>
      <c r="L7476">
        <v>25</v>
      </c>
      <c r="M7476">
        <v>0</v>
      </c>
      <c r="N7476">
        <v>3</v>
      </c>
      <c r="O7476" s="2">
        <v>1</v>
      </c>
      <c r="Q7476" t="s">
        <v>340</v>
      </c>
    </row>
    <row r="7477" spans="1:17" x14ac:dyDescent="0.3">
      <c r="A7477" t="s">
        <v>9809</v>
      </c>
      <c r="B7477" t="s">
        <v>72</v>
      </c>
      <c r="C7477" t="s">
        <v>13832</v>
      </c>
      <c r="D7477" t="s">
        <v>73</v>
      </c>
      <c r="E7477" s="1">
        <v>45265</v>
      </c>
      <c r="F7477" s="1">
        <v>45278</v>
      </c>
      <c r="G7477" t="s">
        <v>13829</v>
      </c>
      <c r="H7477" s="5" t="s">
        <v>13698</v>
      </c>
      <c r="I7477" s="8" t="str">
        <f t="shared" si="233"/>
        <v xml:space="preserve">20-Feb-24 </v>
      </c>
      <c r="J7477" s="5" t="s">
        <v>11219</v>
      </c>
      <c r="K7477" t="str">
        <f t="shared" si="232"/>
        <v xml:space="preserve">23-Feb-24 </v>
      </c>
      <c r="L7477">
        <v>20</v>
      </c>
      <c r="M7477">
        <v>0</v>
      </c>
      <c r="N7477">
        <v>3</v>
      </c>
      <c r="O7477" s="2">
        <v>1</v>
      </c>
      <c r="Q7477" t="s">
        <v>340</v>
      </c>
    </row>
    <row r="7478" spans="1:17" x14ac:dyDescent="0.3">
      <c r="A7478" t="s">
        <v>5534</v>
      </c>
      <c r="B7478" t="s">
        <v>32</v>
      </c>
      <c r="C7478" t="s">
        <v>13833</v>
      </c>
      <c r="D7478" t="s">
        <v>33</v>
      </c>
      <c r="E7478" s="1">
        <v>45342</v>
      </c>
      <c r="F7478" s="1">
        <v>45343</v>
      </c>
      <c r="G7478" t="s">
        <v>267</v>
      </c>
      <c r="H7478" s="5" t="s">
        <v>13698</v>
      </c>
      <c r="I7478" s="8" t="str">
        <f t="shared" si="233"/>
        <v xml:space="preserve">20-Feb-24 </v>
      </c>
      <c r="J7478" s="5" t="s">
        <v>13696</v>
      </c>
      <c r="K7478" t="str">
        <f t="shared" si="232"/>
        <v xml:space="preserve">21-Feb-24 </v>
      </c>
      <c r="L7478">
        <v>2</v>
      </c>
      <c r="M7478">
        <v>0</v>
      </c>
      <c r="N7478">
        <v>2</v>
      </c>
      <c r="O7478" s="2">
        <v>1</v>
      </c>
      <c r="Q7478" t="s">
        <v>340</v>
      </c>
    </row>
    <row r="7479" spans="1:17" x14ac:dyDescent="0.3">
      <c r="A7479" t="s">
        <v>11570</v>
      </c>
      <c r="B7479" t="s">
        <v>141</v>
      </c>
      <c r="C7479" t="s">
        <v>13834</v>
      </c>
      <c r="D7479" t="s">
        <v>142</v>
      </c>
      <c r="E7479" s="1">
        <v>45342</v>
      </c>
      <c r="F7479" s="1">
        <v>45351</v>
      </c>
      <c r="G7479" t="s">
        <v>13835</v>
      </c>
      <c r="H7479" s="5" t="s">
        <v>13698</v>
      </c>
      <c r="I7479" s="8" t="str">
        <f t="shared" si="233"/>
        <v xml:space="preserve">20-Feb-24 </v>
      </c>
      <c r="J7479" s="5" t="s">
        <v>13607</v>
      </c>
      <c r="K7479" t="str">
        <f t="shared" si="232"/>
        <v xml:space="preserve">15-Mar-24 </v>
      </c>
      <c r="L7479">
        <v>8</v>
      </c>
      <c r="M7479">
        <v>0</v>
      </c>
      <c r="N7479">
        <v>18</v>
      </c>
      <c r="O7479" s="2">
        <v>1</v>
      </c>
      <c r="Q7479" t="s">
        <v>340</v>
      </c>
    </row>
    <row r="7480" spans="1:17" x14ac:dyDescent="0.3">
      <c r="A7480" t="s">
        <v>11570</v>
      </c>
      <c r="B7480" t="s">
        <v>141</v>
      </c>
      <c r="C7480" t="s">
        <v>13836</v>
      </c>
      <c r="D7480" t="s">
        <v>142</v>
      </c>
      <c r="E7480" s="1">
        <v>45194</v>
      </c>
      <c r="F7480" s="1">
        <v>45198</v>
      </c>
      <c r="G7480" t="s">
        <v>2427</v>
      </c>
      <c r="H7480" s="5" t="s">
        <v>13696</v>
      </c>
      <c r="I7480" s="8" t="str">
        <f t="shared" si="233"/>
        <v xml:space="preserve">21-Feb-24 </v>
      </c>
      <c r="J7480" s="5" t="s">
        <v>13837</v>
      </c>
      <c r="K7480" t="str">
        <f t="shared" si="232"/>
        <v xml:space="preserve">28-Feb-24 </v>
      </c>
      <c r="L7480">
        <v>5</v>
      </c>
      <c r="M7480">
        <v>0</v>
      </c>
      <c r="N7480">
        <v>5</v>
      </c>
      <c r="O7480" s="2">
        <v>1</v>
      </c>
      <c r="Q7480" t="s">
        <v>340</v>
      </c>
    </row>
    <row r="7481" spans="1:17" x14ac:dyDescent="0.3">
      <c r="A7481" t="s">
        <v>13670</v>
      </c>
      <c r="B7481" t="s">
        <v>133</v>
      </c>
      <c r="C7481" t="s">
        <v>13838</v>
      </c>
      <c r="D7481" t="s">
        <v>134</v>
      </c>
      <c r="E7481" s="1">
        <v>45344</v>
      </c>
      <c r="F7481" s="1">
        <v>45471</v>
      </c>
      <c r="G7481" t="s">
        <v>13839</v>
      </c>
      <c r="H7481" s="5" t="s">
        <v>13477</v>
      </c>
      <c r="I7481" s="8" t="str">
        <f t="shared" si="233"/>
        <v xml:space="preserve">22-Feb-24 </v>
      </c>
      <c r="J7481" s="5" t="s">
        <v>12467</v>
      </c>
      <c r="K7481" t="str">
        <f t="shared" si="232"/>
        <v xml:space="preserve">28-Jun-24 </v>
      </c>
      <c r="L7481">
        <v>626</v>
      </c>
      <c r="M7481">
        <v>0</v>
      </c>
      <c r="N7481">
        <v>88</v>
      </c>
      <c r="O7481" s="2">
        <v>1</v>
      </c>
      <c r="Q7481" t="s">
        <v>340</v>
      </c>
    </row>
    <row r="7482" spans="1:17" x14ac:dyDescent="0.3">
      <c r="A7482" t="s">
        <v>13670</v>
      </c>
      <c r="B7482" t="s">
        <v>133</v>
      </c>
      <c r="C7482" t="s">
        <v>13840</v>
      </c>
      <c r="D7482" t="s">
        <v>134</v>
      </c>
      <c r="E7482" s="1">
        <v>45344</v>
      </c>
      <c r="F7482" s="1">
        <v>45344</v>
      </c>
      <c r="G7482" t="s">
        <v>13841</v>
      </c>
      <c r="H7482" s="5" t="s">
        <v>13477</v>
      </c>
      <c r="I7482" s="8" t="str">
        <f t="shared" si="233"/>
        <v xml:space="preserve">22-Feb-24 </v>
      </c>
      <c r="J7482" s="5" t="s">
        <v>13477</v>
      </c>
      <c r="K7482" t="str">
        <f t="shared" si="232"/>
        <v xml:space="preserve">22-Feb-24 </v>
      </c>
      <c r="L7482">
        <v>1</v>
      </c>
      <c r="M7482">
        <v>0</v>
      </c>
      <c r="N7482">
        <v>0</v>
      </c>
      <c r="O7482" s="2">
        <v>1</v>
      </c>
      <c r="Q7482" t="s">
        <v>340</v>
      </c>
    </row>
    <row r="7483" spans="1:17" x14ac:dyDescent="0.3">
      <c r="A7483" t="s">
        <v>13670</v>
      </c>
      <c r="B7483" t="s">
        <v>133</v>
      </c>
      <c r="C7483" t="s">
        <v>13842</v>
      </c>
      <c r="D7483" t="s">
        <v>134</v>
      </c>
      <c r="E7483" s="1">
        <v>45344</v>
      </c>
      <c r="F7483" s="1">
        <v>45471</v>
      </c>
      <c r="G7483" t="s">
        <v>13843</v>
      </c>
      <c r="H7483" s="5" t="s">
        <v>13477</v>
      </c>
      <c r="I7483" s="8" t="str">
        <f t="shared" si="233"/>
        <v xml:space="preserve">22-Feb-24 </v>
      </c>
      <c r="J7483" s="5" t="s">
        <v>12467</v>
      </c>
      <c r="K7483" t="str">
        <f t="shared" si="232"/>
        <v xml:space="preserve">28-Jun-24 </v>
      </c>
      <c r="L7483">
        <v>626</v>
      </c>
      <c r="M7483">
        <v>0</v>
      </c>
      <c r="N7483">
        <v>88</v>
      </c>
      <c r="O7483" s="2">
        <v>1</v>
      </c>
      <c r="Q7483" t="s">
        <v>340</v>
      </c>
    </row>
    <row r="7484" spans="1:17" x14ac:dyDescent="0.3">
      <c r="A7484" t="s">
        <v>13672</v>
      </c>
      <c r="B7484" t="s">
        <v>150</v>
      </c>
      <c r="C7484" t="s">
        <v>13844</v>
      </c>
      <c r="D7484" t="s">
        <v>151</v>
      </c>
      <c r="E7484" s="1">
        <v>45344</v>
      </c>
      <c r="F7484" s="1">
        <v>45471</v>
      </c>
      <c r="G7484" t="s">
        <v>13839</v>
      </c>
      <c r="H7484" s="5" t="s">
        <v>13477</v>
      </c>
      <c r="I7484" s="8" t="str">
        <f t="shared" si="233"/>
        <v xml:space="preserve">22-Feb-24 </v>
      </c>
      <c r="J7484" s="5" t="s">
        <v>12467</v>
      </c>
      <c r="K7484" t="str">
        <f t="shared" si="232"/>
        <v xml:space="preserve">28-Jun-24 </v>
      </c>
      <c r="L7484">
        <v>626</v>
      </c>
      <c r="M7484">
        <v>0</v>
      </c>
      <c r="N7484">
        <v>88</v>
      </c>
      <c r="O7484" s="2">
        <v>1</v>
      </c>
      <c r="Q7484" t="s">
        <v>340</v>
      </c>
    </row>
    <row r="7485" spans="1:17" x14ac:dyDescent="0.3">
      <c r="A7485" t="s">
        <v>13672</v>
      </c>
      <c r="B7485" t="s">
        <v>150</v>
      </c>
      <c r="C7485" t="s">
        <v>13845</v>
      </c>
      <c r="D7485" t="s">
        <v>151</v>
      </c>
      <c r="E7485" s="1">
        <v>45344</v>
      </c>
      <c r="F7485" s="1">
        <v>45344</v>
      </c>
      <c r="G7485" t="s">
        <v>13846</v>
      </c>
      <c r="H7485" s="5" t="s">
        <v>13477</v>
      </c>
      <c r="I7485" s="8" t="str">
        <f t="shared" si="233"/>
        <v xml:space="preserve">22-Feb-24 </v>
      </c>
      <c r="J7485" s="5" t="s">
        <v>13477</v>
      </c>
      <c r="K7485" t="str">
        <f t="shared" si="232"/>
        <v xml:space="preserve">22-Feb-24 </v>
      </c>
      <c r="L7485">
        <v>1</v>
      </c>
      <c r="M7485">
        <v>0</v>
      </c>
      <c r="N7485">
        <v>0</v>
      </c>
      <c r="O7485" s="2">
        <v>1</v>
      </c>
      <c r="Q7485" t="s">
        <v>340</v>
      </c>
    </row>
    <row r="7486" spans="1:17" x14ac:dyDescent="0.3">
      <c r="A7486" t="s">
        <v>13672</v>
      </c>
      <c r="B7486" t="s">
        <v>150</v>
      </c>
      <c r="C7486" t="s">
        <v>13847</v>
      </c>
      <c r="D7486" t="s">
        <v>151</v>
      </c>
      <c r="E7486" s="1">
        <v>45344</v>
      </c>
      <c r="F7486" s="1">
        <v>45471</v>
      </c>
      <c r="G7486" t="s">
        <v>13843</v>
      </c>
      <c r="H7486" s="5" t="s">
        <v>13477</v>
      </c>
      <c r="I7486" s="8" t="str">
        <f t="shared" si="233"/>
        <v xml:space="preserve">22-Feb-24 </v>
      </c>
      <c r="J7486" s="5" t="s">
        <v>12467</v>
      </c>
      <c r="K7486" t="str">
        <f t="shared" si="232"/>
        <v xml:space="preserve">28-Jun-24 </v>
      </c>
      <c r="L7486">
        <v>626</v>
      </c>
      <c r="M7486">
        <v>0</v>
      </c>
      <c r="N7486">
        <v>88</v>
      </c>
      <c r="O7486" s="2">
        <v>1</v>
      </c>
      <c r="Q7486" t="s">
        <v>340</v>
      </c>
    </row>
    <row r="7487" spans="1:17" x14ac:dyDescent="0.3">
      <c r="A7487" t="s">
        <v>9794</v>
      </c>
      <c r="B7487" t="s">
        <v>58</v>
      </c>
      <c r="C7487" t="s">
        <v>13848</v>
      </c>
      <c r="D7487" t="s">
        <v>59</v>
      </c>
      <c r="F7487" s="1">
        <v>45265</v>
      </c>
      <c r="G7487" t="s">
        <v>13849</v>
      </c>
      <c r="H7487" s="5" t="s">
        <v>11219</v>
      </c>
      <c r="I7487" s="8" t="str">
        <f t="shared" si="233"/>
        <v xml:space="preserve">23-Feb-24 </v>
      </c>
      <c r="J7487" s="5" t="s">
        <v>11219</v>
      </c>
      <c r="K7487" t="str">
        <f t="shared" si="232"/>
        <v xml:space="preserve">23-Feb-24 </v>
      </c>
      <c r="L7487">
        <v>0</v>
      </c>
      <c r="M7487">
        <v>0</v>
      </c>
      <c r="N7487">
        <v>0</v>
      </c>
      <c r="O7487" s="2">
        <v>1</v>
      </c>
      <c r="Q7487" t="s">
        <v>340</v>
      </c>
    </row>
    <row r="7488" spans="1:17" x14ac:dyDescent="0.3">
      <c r="A7488" t="s">
        <v>9794</v>
      </c>
      <c r="B7488" t="s">
        <v>58</v>
      </c>
      <c r="C7488" t="s">
        <v>13850</v>
      </c>
      <c r="D7488" t="s">
        <v>59</v>
      </c>
      <c r="F7488" s="1">
        <v>45224</v>
      </c>
      <c r="G7488" t="s">
        <v>13851</v>
      </c>
      <c r="H7488" s="5" t="s">
        <v>11219</v>
      </c>
      <c r="I7488" s="8" t="str">
        <f t="shared" si="233"/>
        <v xml:space="preserve">23-Feb-24 </v>
      </c>
      <c r="J7488" s="5" t="s">
        <v>11219</v>
      </c>
      <c r="K7488" t="str">
        <f t="shared" si="232"/>
        <v xml:space="preserve">23-Feb-24 </v>
      </c>
      <c r="L7488">
        <v>0</v>
      </c>
      <c r="M7488">
        <v>0</v>
      </c>
      <c r="N7488">
        <v>0</v>
      </c>
      <c r="O7488" s="2">
        <v>1</v>
      </c>
      <c r="Q7488" t="s">
        <v>340</v>
      </c>
    </row>
    <row r="7489" spans="1:17" x14ac:dyDescent="0.3">
      <c r="A7489" t="s">
        <v>9794</v>
      </c>
      <c r="B7489" t="s">
        <v>58</v>
      </c>
      <c r="C7489" t="s">
        <v>13852</v>
      </c>
      <c r="D7489" t="s">
        <v>59</v>
      </c>
      <c r="F7489" s="1">
        <v>45278</v>
      </c>
      <c r="G7489" t="s">
        <v>13853</v>
      </c>
      <c r="H7489" s="5" t="s">
        <v>11219</v>
      </c>
      <c r="I7489" s="8" t="str">
        <f t="shared" si="233"/>
        <v xml:space="preserve">23-Feb-24 </v>
      </c>
      <c r="J7489" s="5" t="s">
        <v>11219</v>
      </c>
      <c r="K7489" t="str">
        <f t="shared" si="232"/>
        <v xml:space="preserve">23-Feb-24 </v>
      </c>
      <c r="L7489">
        <v>0</v>
      </c>
      <c r="M7489">
        <v>0</v>
      </c>
      <c r="N7489">
        <v>0</v>
      </c>
      <c r="O7489" s="2">
        <v>1</v>
      </c>
      <c r="Q7489" t="s">
        <v>340</v>
      </c>
    </row>
    <row r="7490" spans="1:17" x14ac:dyDescent="0.3">
      <c r="A7490" t="s">
        <v>9809</v>
      </c>
      <c r="B7490" t="s">
        <v>72</v>
      </c>
      <c r="C7490" t="s">
        <v>13854</v>
      </c>
      <c r="D7490" t="s">
        <v>73</v>
      </c>
      <c r="F7490" s="1">
        <v>45265</v>
      </c>
      <c r="G7490" t="s">
        <v>13849</v>
      </c>
      <c r="H7490" s="5" t="s">
        <v>11219</v>
      </c>
      <c r="I7490" s="8" t="str">
        <f t="shared" si="233"/>
        <v xml:space="preserve">23-Feb-24 </v>
      </c>
      <c r="J7490" s="5" t="s">
        <v>11219</v>
      </c>
      <c r="K7490" t="str">
        <f t="shared" si="232"/>
        <v xml:space="preserve">23-Feb-24 </v>
      </c>
      <c r="L7490">
        <v>0</v>
      </c>
      <c r="M7490">
        <v>0</v>
      </c>
      <c r="N7490">
        <v>0</v>
      </c>
      <c r="O7490" s="2">
        <v>1</v>
      </c>
      <c r="Q7490" t="s">
        <v>340</v>
      </c>
    </row>
    <row r="7491" spans="1:17" x14ac:dyDescent="0.3">
      <c r="A7491" t="s">
        <v>9809</v>
      </c>
      <c r="B7491" t="s">
        <v>72</v>
      </c>
      <c r="C7491" t="s">
        <v>13855</v>
      </c>
      <c r="D7491" t="s">
        <v>73</v>
      </c>
      <c r="F7491" s="1">
        <v>45224</v>
      </c>
      <c r="G7491" t="s">
        <v>13851</v>
      </c>
      <c r="H7491" s="5" t="s">
        <v>11219</v>
      </c>
      <c r="I7491" s="8" t="str">
        <f t="shared" si="233"/>
        <v xml:space="preserve">23-Feb-24 </v>
      </c>
      <c r="J7491" s="5" t="s">
        <v>11219</v>
      </c>
      <c r="K7491" t="str">
        <f t="shared" ref="K7491:K7554" si="234">SUBSTITUTE(J7491, "A", "")</f>
        <v xml:space="preserve">23-Feb-24 </v>
      </c>
      <c r="L7491">
        <v>0</v>
      </c>
      <c r="M7491">
        <v>0</v>
      </c>
      <c r="N7491">
        <v>0</v>
      </c>
      <c r="O7491" s="2">
        <v>1</v>
      </c>
      <c r="Q7491" t="s">
        <v>340</v>
      </c>
    </row>
    <row r="7492" spans="1:17" x14ac:dyDescent="0.3">
      <c r="A7492" t="s">
        <v>9809</v>
      </c>
      <c r="B7492" t="s">
        <v>72</v>
      </c>
      <c r="C7492" t="s">
        <v>13856</v>
      </c>
      <c r="D7492" t="s">
        <v>73</v>
      </c>
      <c r="F7492" s="1">
        <v>45278</v>
      </c>
      <c r="G7492" t="s">
        <v>13853</v>
      </c>
      <c r="H7492" s="5" t="s">
        <v>11219</v>
      </c>
      <c r="I7492" s="8" t="str">
        <f t="shared" ref="I7492:I7555" si="235">SUBSTITUTE(H7492, "A", "")</f>
        <v xml:space="preserve">23-Feb-24 </v>
      </c>
      <c r="J7492" s="5" t="s">
        <v>11219</v>
      </c>
      <c r="K7492" t="str">
        <f t="shared" si="234"/>
        <v xml:space="preserve">23-Feb-24 </v>
      </c>
      <c r="L7492">
        <v>0</v>
      </c>
      <c r="M7492">
        <v>0</v>
      </c>
      <c r="N7492">
        <v>0</v>
      </c>
      <c r="O7492" s="2">
        <v>1</v>
      </c>
      <c r="Q7492" t="s">
        <v>340</v>
      </c>
    </row>
    <row r="7493" spans="1:17" x14ac:dyDescent="0.3">
      <c r="A7493" t="s">
        <v>9794</v>
      </c>
      <c r="B7493" t="s">
        <v>58</v>
      </c>
      <c r="C7493" t="s">
        <v>13857</v>
      </c>
      <c r="D7493" t="s">
        <v>59</v>
      </c>
      <c r="E7493" s="1">
        <v>45302</v>
      </c>
      <c r="F7493" s="1">
        <v>45322</v>
      </c>
      <c r="G7493" t="s">
        <v>265</v>
      </c>
      <c r="H7493" s="5" t="s">
        <v>11644</v>
      </c>
      <c r="I7493" s="8" t="str">
        <f t="shared" si="235"/>
        <v xml:space="preserve">29-Feb-24 </v>
      </c>
      <c r="J7493" s="5" t="s">
        <v>13546</v>
      </c>
      <c r="K7493" t="str">
        <f t="shared" si="234"/>
        <v xml:space="preserve">31-May-24 </v>
      </c>
      <c r="L7493">
        <v>10</v>
      </c>
      <c r="M7493">
        <v>0</v>
      </c>
      <c r="N7493">
        <v>63</v>
      </c>
      <c r="O7493" s="2">
        <v>1</v>
      </c>
      <c r="Q7493" t="s">
        <v>340</v>
      </c>
    </row>
    <row r="7494" spans="1:17" x14ac:dyDescent="0.3">
      <c r="A7494" t="s">
        <v>9809</v>
      </c>
      <c r="B7494" t="s">
        <v>72</v>
      </c>
      <c r="C7494" t="s">
        <v>13858</v>
      </c>
      <c r="D7494" t="s">
        <v>73</v>
      </c>
      <c r="E7494" s="1">
        <v>45302</v>
      </c>
      <c r="F7494" s="1">
        <v>45322</v>
      </c>
      <c r="G7494" t="s">
        <v>265</v>
      </c>
      <c r="H7494" s="5" t="s">
        <v>11644</v>
      </c>
      <c r="I7494" s="8" t="str">
        <f t="shared" si="235"/>
        <v xml:space="preserve">29-Feb-24 </v>
      </c>
      <c r="J7494" s="5" t="s">
        <v>13546</v>
      </c>
      <c r="K7494" t="str">
        <f t="shared" si="234"/>
        <v xml:space="preserve">31-May-24 </v>
      </c>
      <c r="L7494">
        <v>10</v>
      </c>
      <c r="M7494">
        <v>0</v>
      </c>
      <c r="N7494">
        <v>63</v>
      </c>
      <c r="O7494" s="2">
        <v>1</v>
      </c>
      <c r="Q7494" t="s">
        <v>340</v>
      </c>
    </row>
    <row r="7495" spans="1:17" x14ac:dyDescent="0.3">
      <c r="A7495" t="s">
        <v>13670</v>
      </c>
      <c r="B7495" t="s">
        <v>133</v>
      </c>
      <c r="C7495" t="s">
        <v>13859</v>
      </c>
      <c r="D7495" t="s">
        <v>134</v>
      </c>
      <c r="E7495" s="1">
        <v>45351</v>
      </c>
      <c r="F7495" s="1">
        <v>45351</v>
      </c>
      <c r="G7495" t="s">
        <v>13846</v>
      </c>
      <c r="H7495" s="5" t="s">
        <v>11644</v>
      </c>
      <c r="I7495" s="8" t="str">
        <f t="shared" si="235"/>
        <v xml:space="preserve">29-Feb-24 </v>
      </c>
      <c r="J7495" s="5" t="s">
        <v>11644</v>
      </c>
      <c r="K7495" t="str">
        <f t="shared" si="234"/>
        <v xml:space="preserve">29-Feb-24 </v>
      </c>
      <c r="L7495">
        <v>1</v>
      </c>
      <c r="M7495">
        <v>0</v>
      </c>
      <c r="N7495">
        <v>0</v>
      </c>
      <c r="O7495" s="2">
        <v>1</v>
      </c>
      <c r="Q7495" t="s">
        <v>340</v>
      </c>
    </row>
    <row r="7496" spans="1:17" x14ac:dyDescent="0.3">
      <c r="A7496" t="s">
        <v>13672</v>
      </c>
      <c r="B7496" t="s">
        <v>150</v>
      </c>
      <c r="C7496" t="s">
        <v>13860</v>
      </c>
      <c r="D7496" t="s">
        <v>151</v>
      </c>
      <c r="E7496" s="1">
        <v>45351</v>
      </c>
      <c r="F7496" s="1">
        <v>45351</v>
      </c>
      <c r="G7496" t="s">
        <v>13846</v>
      </c>
      <c r="H7496" s="5" t="s">
        <v>11644</v>
      </c>
      <c r="I7496" s="8" t="str">
        <f t="shared" si="235"/>
        <v xml:space="preserve">29-Feb-24 </v>
      </c>
      <c r="J7496" s="5" t="s">
        <v>11644</v>
      </c>
      <c r="K7496" t="str">
        <f t="shared" si="234"/>
        <v xml:space="preserve">29-Feb-24 </v>
      </c>
      <c r="L7496">
        <v>1</v>
      </c>
      <c r="M7496">
        <v>0</v>
      </c>
      <c r="N7496">
        <v>0</v>
      </c>
      <c r="O7496" s="2">
        <v>1</v>
      </c>
      <c r="Q7496" t="s">
        <v>340</v>
      </c>
    </row>
    <row r="7497" spans="1:17" x14ac:dyDescent="0.3">
      <c r="A7497" t="s">
        <v>13861</v>
      </c>
      <c r="B7497" t="s">
        <v>101</v>
      </c>
      <c r="C7497" t="s">
        <v>13862</v>
      </c>
      <c r="D7497" t="s">
        <v>102</v>
      </c>
      <c r="E7497" s="1">
        <v>45352</v>
      </c>
      <c r="F7497" s="1">
        <v>45380</v>
      </c>
      <c r="G7497" t="s">
        <v>13863</v>
      </c>
      <c r="H7497" s="5" t="s">
        <v>13814</v>
      </c>
      <c r="I7497" s="8" t="str">
        <f t="shared" si="235"/>
        <v xml:space="preserve">01-Mar-24 </v>
      </c>
      <c r="J7497" s="5" t="s">
        <v>13864</v>
      </c>
      <c r="K7497" t="str">
        <f t="shared" si="234"/>
        <v xml:space="preserve">29-Mar-24 </v>
      </c>
      <c r="L7497">
        <v>1</v>
      </c>
      <c r="M7497">
        <v>0</v>
      </c>
      <c r="N7497">
        <v>20</v>
      </c>
      <c r="O7497" s="2">
        <v>1</v>
      </c>
      <c r="Q7497" t="s">
        <v>340</v>
      </c>
    </row>
    <row r="7498" spans="1:17" x14ac:dyDescent="0.3">
      <c r="A7498" t="s">
        <v>13861</v>
      </c>
      <c r="B7498" t="s">
        <v>101</v>
      </c>
      <c r="C7498" t="s">
        <v>13865</v>
      </c>
      <c r="D7498" t="s">
        <v>102</v>
      </c>
      <c r="E7498" s="1">
        <v>45352</v>
      </c>
      <c r="F7498" s="1">
        <v>45380</v>
      </c>
      <c r="G7498" t="s">
        <v>13866</v>
      </c>
      <c r="H7498" s="5" t="s">
        <v>13814</v>
      </c>
      <c r="I7498" s="8" t="str">
        <f t="shared" si="235"/>
        <v xml:space="preserve">01-Mar-24 </v>
      </c>
      <c r="J7498" s="5" t="s">
        <v>13864</v>
      </c>
      <c r="K7498" t="str">
        <f t="shared" si="234"/>
        <v xml:space="preserve">29-Mar-24 </v>
      </c>
      <c r="L7498">
        <v>1</v>
      </c>
      <c r="M7498">
        <v>0</v>
      </c>
      <c r="N7498">
        <v>20</v>
      </c>
      <c r="O7498" s="2">
        <v>1</v>
      </c>
      <c r="Q7498" t="s">
        <v>340</v>
      </c>
    </row>
    <row r="7499" spans="1:17" x14ac:dyDescent="0.3">
      <c r="A7499" t="s">
        <v>13861</v>
      </c>
      <c r="B7499" t="s">
        <v>101</v>
      </c>
      <c r="C7499" t="s">
        <v>13867</v>
      </c>
      <c r="D7499" t="s">
        <v>102</v>
      </c>
      <c r="E7499" s="1">
        <v>45352</v>
      </c>
      <c r="F7499" s="1">
        <v>45380</v>
      </c>
      <c r="G7499" t="s">
        <v>13868</v>
      </c>
      <c r="H7499" s="5" t="s">
        <v>13814</v>
      </c>
      <c r="I7499" s="8" t="str">
        <f t="shared" si="235"/>
        <v xml:space="preserve">01-Mar-24 </v>
      </c>
      <c r="J7499" s="5" t="s">
        <v>13864</v>
      </c>
      <c r="K7499" t="str">
        <f t="shared" si="234"/>
        <v xml:space="preserve">29-Mar-24 </v>
      </c>
      <c r="L7499">
        <v>1</v>
      </c>
      <c r="M7499">
        <v>0</v>
      </c>
      <c r="N7499">
        <v>20</v>
      </c>
      <c r="O7499" s="2">
        <v>1</v>
      </c>
      <c r="Q7499" t="s">
        <v>340</v>
      </c>
    </row>
    <row r="7500" spans="1:17" x14ac:dyDescent="0.3">
      <c r="A7500" t="s">
        <v>13861</v>
      </c>
      <c r="B7500" t="s">
        <v>101</v>
      </c>
      <c r="C7500" t="s">
        <v>13869</v>
      </c>
      <c r="D7500" t="s">
        <v>102</v>
      </c>
      <c r="E7500" s="1">
        <v>45352</v>
      </c>
      <c r="F7500" s="1">
        <v>45380</v>
      </c>
      <c r="G7500" t="s">
        <v>13870</v>
      </c>
      <c r="H7500" s="5" t="s">
        <v>13814</v>
      </c>
      <c r="I7500" s="8" t="str">
        <f t="shared" si="235"/>
        <v xml:space="preserve">01-Mar-24 </v>
      </c>
      <c r="J7500" s="5" t="s">
        <v>13864</v>
      </c>
      <c r="K7500" t="str">
        <f t="shared" si="234"/>
        <v xml:space="preserve">29-Mar-24 </v>
      </c>
      <c r="L7500">
        <v>1</v>
      </c>
      <c r="M7500">
        <v>0</v>
      </c>
      <c r="N7500">
        <v>20</v>
      </c>
      <c r="O7500" s="2">
        <v>1</v>
      </c>
      <c r="Q7500" t="s">
        <v>340</v>
      </c>
    </row>
    <row r="7501" spans="1:17" x14ac:dyDescent="0.3">
      <c r="A7501" t="s">
        <v>13861</v>
      </c>
      <c r="B7501" t="s">
        <v>101</v>
      </c>
      <c r="C7501" t="s">
        <v>13871</v>
      </c>
      <c r="D7501" t="s">
        <v>102</v>
      </c>
      <c r="E7501" s="1">
        <v>45352</v>
      </c>
      <c r="F7501" s="1">
        <v>45380</v>
      </c>
      <c r="G7501" t="s">
        <v>13872</v>
      </c>
      <c r="H7501" s="5" t="s">
        <v>13814</v>
      </c>
      <c r="I7501" s="8" t="str">
        <f t="shared" si="235"/>
        <v xml:space="preserve">01-Mar-24 </v>
      </c>
      <c r="J7501" s="5" t="s">
        <v>13864</v>
      </c>
      <c r="K7501" t="str">
        <f t="shared" si="234"/>
        <v xml:space="preserve">29-Mar-24 </v>
      </c>
      <c r="L7501">
        <v>1</v>
      </c>
      <c r="M7501">
        <v>0</v>
      </c>
      <c r="N7501">
        <v>20</v>
      </c>
      <c r="O7501" s="2">
        <v>1</v>
      </c>
      <c r="Q7501" t="s">
        <v>340</v>
      </c>
    </row>
    <row r="7502" spans="1:17" x14ac:dyDescent="0.3">
      <c r="A7502" t="s">
        <v>13861</v>
      </c>
      <c r="B7502" t="s">
        <v>101</v>
      </c>
      <c r="C7502" t="s">
        <v>13873</v>
      </c>
      <c r="D7502" t="s">
        <v>102</v>
      </c>
      <c r="E7502" s="1">
        <v>45352</v>
      </c>
      <c r="F7502" s="1">
        <v>45380</v>
      </c>
      <c r="G7502" t="s">
        <v>13874</v>
      </c>
      <c r="H7502" s="5" t="s">
        <v>13814</v>
      </c>
      <c r="I7502" s="8" t="str">
        <f t="shared" si="235"/>
        <v xml:space="preserve">01-Mar-24 </v>
      </c>
      <c r="J7502" s="5" t="s">
        <v>13864</v>
      </c>
      <c r="K7502" t="str">
        <f t="shared" si="234"/>
        <v xml:space="preserve">29-Mar-24 </v>
      </c>
      <c r="L7502">
        <v>1</v>
      </c>
      <c r="M7502">
        <v>0</v>
      </c>
      <c r="N7502">
        <v>20</v>
      </c>
      <c r="O7502" s="2">
        <v>1</v>
      </c>
      <c r="Q7502" t="s">
        <v>340</v>
      </c>
    </row>
    <row r="7503" spans="1:17" x14ac:dyDescent="0.3">
      <c r="A7503" t="s">
        <v>13861</v>
      </c>
      <c r="B7503" t="s">
        <v>101</v>
      </c>
      <c r="C7503" t="s">
        <v>13875</v>
      </c>
      <c r="D7503" t="s">
        <v>102</v>
      </c>
      <c r="E7503" s="1">
        <v>45352</v>
      </c>
      <c r="F7503" s="1">
        <v>45412</v>
      </c>
      <c r="G7503" t="s">
        <v>13876</v>
      </c>
      <c r="H7503" s="5" t="s">
        <v>13814</v>
      </c>
      <c r="I7503" s="8" t="str">
        <f t="shared" si="235"/>
        <v xml:space="preserve">01-Mar-24 </v>
      </c>
      <c r="J7503" s="5" t="s">
        <v>13721</v>
      </c>
      <c r="K7503" t="str">
        <f t="shared" si="234"/>
        <v xml:space="preserve">30-pr-24 </v>
      </c>
      <c r="L7503">
        <v>1</v>
      </c>
      <c r="M7503">
        <v>0</v>
      </c>
      <c r="N7503">
        <v>40</v>
      </c>
      <c r="O7503" s="2">
        <v>1</v>
      </c>
      <c r="Q7503" t="s">
        <v>340</v>
      </c>
    </row>
    <row r="7504" spans="1:17" x14ac:dyDescent="0.3">
      <c r="A7504" t="s">
        <v>13861</v>
      </c>
      <c r="B7504" t="s">
        <v>101</v>
      </c>
      <c r="C7504" t="s">
        <v>13877</v>
      </c>
      <c r="D7504" t="s">
        <v>102</v>
      </c>
      <c r="E7504" s="1">
        <v>45352</v>
      </c>
      <c r="G7504" t="s">
        <v>9799</v>
      </c>
      <c r="H7504" s="5" t="s">
        <v>13814</v>
      </c>
      <c r="I7504" s="8" t="str">
        <f t="shared" si="235"/>
        <v xml:space="preserve">01-Mar-24 </v>
      </c>
      <c r="J7504" s="5" t="s">
        <v>13814</v>
      </c>
      <c r="K7504" t="str">
        <f t="shared" si="234"/>
        <v xml:space="preserve">01-Mar-24 </v>
      </c>
      <c r="L7504">
        <v>0</v>
      </c>
      <c r="M7504">
        <v>0</v>
      </c>
      <c r="N7504">
        <v>0</v>
      </c>
      <c r="O7504" s="2">
        <v>1</v>
      </c>
      <c r="Q7504" t="s">
        <v>340</v>
      </c>
    </row>
    <row r="7505" spans="1:17" x14ac:dyDescent="0.3">
      <c r="A7505" t="s">
        <v>13861</v>
      </c>
      <c r="B7505" t="s">
        <v>101</v>
      </c>
      <c r="C7505" t="s">
        <v>13878</v>
      </c>
      <c r="D7505" t="s">
        <v>102</v>
      </c>
      <c r="E7505" s="1">
        <v>45352</v>
      </c>
      <c r="F7505" s="1">
        <v>45436</v>
      </c>
      <c r="G7505" t="s">
        <v>13879</v>
      </c>
      <c r="H7505" s="5" t="s">
        <v>13814</v>
      </c>
      <c r="I7505" s="8" t="str">
        <f t="shared" si="235"/>
        <v xml:space="preserve">01-Mar-24 </v>
      </c>
      <c r="J7505" s="5" t="s">
        <v>13880</v>
      </c>
      <c r="K7505" t="str">
        <f t="shared" si="234"/>
        <v xml:space="preserve">24-May-24 </v>
      </c>
      <c r="L7505">
        <v>62</v>
      </c>
      <c r="M7505">
        <v>0</v>
      </c>
      <c r="N7505">
        <v>58</v>
      </c>
      <c r="O7505" s="2">
        <v>1</v>
      </c>
      <c r="Q7505" t="s">
        <v>340</v>
      </c>
    </row>
    <row r="7506" spans="1:17" x14ac:dyDescent="0.3">
      <c r="A7506" t="s">
        <v>13881</v>
      </c>
      <c r="B7506" t="s">
        <v>127</v>
      </c>
      <c r="C7506" t="s">
        <v>13882</v>
      </c>
      <c r="D7506" t="s">
        <v>128</v>
      </c>
      <c r="E7506" s="1">
        <v>45352</v>
      </c>
      <c r="F7506" s="1">
        <v>45436</v>
      </c>
      <c r="G7506" t="s">
        <v>13879</v>
      </c>
      <c r="H7506" s="5" t="s">
        <v>13814</v>
      </c>
      <c r="I7506" s="8" t="str">
        <f t="shared" si="235"/>
        <v xml:space="preserve">01-Mar-24 </v>
      </c>
      <c r="J7506" s="5" t="s">
        <v>13880</v>
      </c>
      <c r="K7506" t="str">
        <f t="shared" si="234"/>
        <v xml:space="preserve">24-May-24 </v>
      </c>
      <c r="L7506">
        <v>62</v>
      </c>
      <c r="M7506">
        <v>0</v>
      </c>
      <c r="N7506">
        <v>58</v>
      </c>
      <c r="O7506" s="2">
        <v>1</v>
      </c>
      <c r="Q7506" t="s">
        <v>340</v>
      </c>
    </row>
    <row r="7507" spans="1:17" x14ac:dyDescent="0.3">
      <c r="A7507" t="s">
        <v>13881</v>
      </c>
      <c r="B7507" t="s">
        <v>127</v>
      </c>
      <c r="C7507" t="s">
        <v>13883</v>
      </c>
      <c r="D7507" t="s">
        <v>128</v>
      </c>
      <c r="E7507" s="1">
        <v>45352</v>
      </c>
      <c r="G7507" t="s">
        <v>9799</v>
      </c>
      <c r="H7507" s="5" t="s">
        <v>13814</v>
      </c>
      <c r="I7507" s="8" t="str">
        <f t="shared" si="235"/>
        <v xml:space="preserve">01-Mar-24 </v>
      </c>
      <c r="J7507" s="5" t="s">
        <v>13814</v>
      </c>
      <c r="K7507" t="str">
        <f t="shared" si="234"/>
        <v xml:space="preserve">01-Mar-24 </v>
      </c>
      <c r="L7507">
        <v>0</v>
      </c>
      <c r="M7507">
        <v>0</v>
      </c>
      <c r="N7507">
        <v>0</v>
      </c>
      <c r="O7507" s="2">
        <v>1</v>
      </c>
      <c r="Q7507" t="s">
        <v>340</v>
      </c>
    </row>
    <row r="7508" spans="1:17" x14ac:dyDescent="0.3">
      <c r="A7508" t="s">
        <v>13881</v>
      </c>
      <c r="B7508" t="s">
        <v>127</v>
      </c>
      <c r="C7508" t="s">
        <v>13884</v>
      </c>
      <c r="D7508" t="s">
        <v>128</v>
      </c>
      <c r="E7508" s="1">
        <v>45352</v>
      </c>
      <c r="F7508" s="1">
        <v>45412</v>
      </c>
      <c r="G7508" t="s">
        <v>13876</v>
      </c>
      <c r="H7508" s="5" t="s">
        <v>13814</v>
      </c>
      <c r="I7508" s="8" t="str">
        <f t="shared" si="235"/>
        <v xml:space="preserve">01-Mar-24 </v>
      </c>
      <c r="J7508" s="5" t="s">
        <v>13721</v>
      </c>
      <c r="K7508" t="str">
        <f t="shared" si="234"/>
        <v xml:space="preserve">30-pr-24 </v>
      </c>
      <c r="L7508">
        <v>1</v>
      </c>
      <c r="M7508">
        <v>0</v>
      </c>
      <c r="N7508">
        <v>40</v>
      </c>
      <c r="O7508" s="2">
        <v>1</v>
      </c>
      <c r="Q7508" t="s">
        <v>340</v>
      </c>
    </row>
    <row r="7509" spans="1:17" x14ac:dyDescent="0.3">
      <c r="A7509" t="s">
        <v>13881</v>
      </c>
      <c r="B7509" t="s">
        <v>127</v>
      </c>
      <c r="C7509" t="s">
        <v>13885</v>
      </c>
      <c r="D7509" t="s">
        <v>128</v>
      </c>
      <c r="E7509" s="1">
        <v>45352</v>
      </c>
      <c r="F7509" s="1">
        <v>45380</v>
      </c>
      <c r="G7509" t="s">
        <v>13874</v>
      </c>
      <c r="H7509" s="5" t="s">
        <v>13814</v>
      </c>
      <c r="I7509" s="8" t="str">
        <f t="shared" si="235"/>
        <v xml:space="preserve">01-Mar-24 </v>
      </c>
      <c r="J7509" s="5" t="s">
        <v>13864</v>
      </c>
      <c r="K7509" t="str">
        <f t="shared" si="234"/>
        <v xml:space="preserve">29-Mar-24 </v>
      </c>
      <c r="L7509">
        <v>1</v>
      </c>
      <c r="M7509">
        <v>0</v>
      </c>
      <c r="N7509">
        <v>20</v>
      </c>
      <c r="O7509" s="2">
        <v>1</v>
      </c>
      <c r="Q7509" t="s">
        <v>340</v>
      </c>
    </row>
    <row r="7510" spans="1:17" x14ac:dyDescent="0.3">
      <c r="A7510" t="s">
        <v>13881</v>
      </c>
      <c r="B7510" t="s">
        <v>127</v>
      </c>
      <c r="C7510" t="s">
        <v>13886</v>
      </c>
      <c r="D7510" t="s">
        <v>128</v>
      </c>
      <c r="E7510" s="1">
        <v>45352</v>
      </c>
      <c r="F7510" s="1">
        <v>45380</v>
      </c>
      <c r="G7510" t="s">
        <v>13872</v>
      </c>
      <c r="H7510" s="5" t="s">
        <v>13814</v>
      </c>
      <c r="I7510" s="8" t="str">
        <f t="shared" si="235"/>
        <v xml:space="preserve">01-Mar-24 </v>
      </c>
      <c r="J7510" s="5" t="s">
        <v>13864</v>
      </c>
      <c r="K7510" t="str">
        <f t="shared" si="234"/>
        <v xml:space="preserve">29-Mar-24 </v>
      </c>
      <c r="L7510">
        <v>1</v>
      </c>
      <c r="M7510">
        <v>0</v>
      </c>
      <c r="N7510">
        <v>20</v>
      </c>
      <c r="O7510" s="2">
        <v>1</v>
      </c>
      <c r="Q7510" t="s">
        <v>340</v>
      </c>
    </row>
    <row r="7511" spans="1:17" x14ac:dyDescent="0.3">
      <c r="A7511" t="s">
        <v>13881</v>
      </c>
      <c r="B7511" t="s">
        <v>127</v>
      </c>
      <c r="C7511" t="s">
        <v>13887</v>
      </c>
      <c r="D7511" t="s">
        <v>128</v>
      </c>
      <c r="E7511" s="1">
        <v>45352</v>
      </c>
      <c r="F7511" s="1">
        <v>45380</v>
      </c>
      <c r="G7511" t="s">
        <v>13870</v>
      </c>
      <c r="H7511" s="5" t="s">
        <v>13814</v>
      </c>
      <c r="I7511" s="8" t="str">
        <f t="shared" si="235"/>
        <v xml:space="preserve">01-Mar-24 </v>
      </c>
      <c r="J7511" s="5" t="s">
        <v>13864</v>
      </c>
      <c r="K7511" t="str">
        <f t="shared" si="234"/>
        <v xml:space="preserve">29-Mar-24 </v>
      </c>
      <c r="L7511">
        <v>1</v>
      </c>
      <c r="M7511">
        <v>0</v>
      </c>
      <c r="N7511">
        <v>20</v>
      </c>
      <c r="O7511" s="2">
        <v>1</v>
      </c>
      <c r="Q7511" t="s">
        <v>340</v>
      </c>
    </row>
    <row r="7512" spans="1:17" x14ac:dyDescent="0.3">
      <c r="A7512" t="s">
        <v>13881</v>
      </c>
      <c r="B7512" t="s">
        <v>127</v>
      </c>
      <c r="C7512" t="s">
        <v>13888</v>
      </c>
      <c r="D7512" t="s">
        <v>128</v>
      </c>
      <c r="E7512" s="1">
        <v>45352</v>
      </c>
      <c r="F7512" s="1">
        <v>45380</v>
      </c>
      <c r="G7512" t="s">
        <v>13868</v>
      </c>
      <c r="H7512" s="5" t="s">
        <v>13814</v>
      </c>
      <c r="I7512" s="8" t="str">
        <f t="shared" si="235"/>
        <v xml:space="preserve">01-Mar-24 </v>
      </c>
      <c r="J7512" s="5" t="s">
        <v>13864</v>
      </c>
      <c r="K7512" t="str">
        <f t="shared" si="234"/>
        <v xml:space="preserve">29-Mar-24 </v>
      </c>
      <c r="L7512">
        <v>1</v>
      </c>
      <c r="M7512">
        <v>0</v>
      </c>
      <c r="N7512">
        <v>20</v>
      </c>
      <c r="O7512" s="2">
        <v>1</v>
      </c>
      <c r="Q7512" t="s">
        <v>340</v>
      </c>
    </row>
    <row r="7513" spans="1:17" x14ac:dyDescent="0.3">
      <c r="A7513" t="s">
        <v>13881</v>
      </c>
      <c r="B7513" t="s">
        <v>127</v>
      </c>
      <c r="C7513" t="s">
        <v>13889</v>
      </c>
      <c r="D7513" t="s">
        <v>128</v>
      </c>
      <c r="E7513" s="1">
        <v>45352</v>
      </c>
      <c r="F7513" s="1">
        <v>45380</v>
      </c>
      <c r="G7513" t="s">
        <v>13866</v>
      </c>
      <c r="H7513" s="5" t="s">
        <v>13814</v>
      </c>
      <c r="I7513" s="8" t="str">
        <f t="shared" si="235"/>
        <v xml:space="preserve">01-Mar-24 </v>
      </c>
      <c r="J7513" s="5" t="s">
        <v>13864</v>
      </c>
      <c r="K7513" t="str">
        <f t="shared" si="234"/>
        <v xml:space="preserve">29-Mar-24 </v>
      </c>
      <c r="L7513">
        <v>1</v>
      </c>
      <c r="M7513">
        <v>0</v>
      </c>
      <c r="N7513">
        <v>20</v>
      </c>
      <c r="O7513" s="2">
        <v>1</v>
      </c>
      <c r="Q7513" t="s">
        <v>340</v>
      </c>
    </row>
    <row r="7514" spans="1:17" x14ac:dyDescent="0.3">
      <c r="A7514" t="s">
        <v>13881</v>
      </c>
      <c r="B7514" t="s">
        <v>127</v>
      </c>
      <c r="C7514" t="s">
        <v>13890</v>
      </c>
      <c r="D7514" t="s">
        <v>128</v>
      </c>
      <c r="E7514" s="1">
        <v>45352</v>
      </c>
      <c r="F7514" s="1">
        <v>45380</v>
      </c>
      <c r="G7514" t="s">
        <v>13863</v>
      </c>
      <c r="H7514" s="5" t="s">
        <v>13814</v>
      </c>
      <c r="I7514" s="8" t="str">
        <f t="shared" si="235"/>
        <v xml:space="preserve">01-Mar-24 </v>
      </c>
      <c r="J7514" s="5" t="s">
        <v>13864</v>
      </c>
      <c r="K7514" t="str">
        <f t="shared" si="234"/>
        <v xml:space="preserve">29-Mar-24 </v>
      </c>
      <c r="L7514">
        <v>1</v>
      </c>
      <c r="M7514">
        <v>0</v>
      </c>
      <c r="N7514">
        <v>20</v>
      </c>
      <c r="O7514" s="2">
        <v>1</v>
      </c>
      <c r="Q7514" t="s">
        <v>340</v>
      </c>
    </row>
    <row r="7515" spans="1:17" x14ac:dyDescent="0.3">
      <c r="A7515" t="s">
        <v>13881</v>
      </c>
      <c r="B7515" t="s">
        <v>127</v>
      </c>
      <c r="C7515" t="s">
        <v>13891</v>
      </c>
      <c r="D7515" t="s">
        <v>128</v>
      </c>
      <c r="E7515" s="1">
        <v>45352</v>
      </c>
      <c r="F7515" s="1">
        <v>45657</v>
      </c>
      <c r="G7515" t="s">
        <v>13892</v>
      </c>
      <c r="H7515" s="5" t="s">
        <v>13814</v>
      </c>
      <c r="I7515" s="8" t="str">
        <f t="shared" si="235"/>
        <v xml:space="preserve">01-Mar-24 </v>
      </c>
      <c r="J7515" s="5" t="s">
        <v>13893</v>
      </c>
      <c r="K7515" t="str">
        <f t="shared" si="234"/>
        <v xml:space="preserve">31-Dec-24 </v>
      </c>
      <c r="L7515">
        <v>1</v>
      </c>
      <c r="M7515">
        <v>0</v>
      </c>
      <c r="N7515">
        <v>210</v>
      </c>
      <c r="O7515" s="2">
        <v>1</v>
      </c>
      <c r="Q7515" t="s">
        <v>340</v>
      </c>
    </row>
    <row r="7516" spans="1:17" x14ac:dyDescent="0.3">
      <c r="A7516" t="s">
        <v>9794</v>
      </c>
      <c r="B7516" t="s">
        <v>58</v>
      </c>
      <c r="C7516" t="s">
        <v>13894</v>
      </c>
      <c r="D7516" t="s">
        <v>59</v>
      </c>
      <c r="E7516" s="1">
        <v>45265</v>
      </c>
      <c r="F7516" s="1">
        <v>45295</v>
      </c>
      <c r="G7516" t="s">
        <v>13895</v>
      </c>
      <c r="H7516" s="5" t="s">
        <v>13814</v>
      </c>
      <c r="I7516" s="8" t="str">
        <f t="shared" si="235"/>
        <v xml:space="preserve">01-Mar-24 </v>
      </c>
      <c r="J7516" s="5" t="s">
        <v>13896</v>
      </c>
      <c r="K7516" t="str">
        <f t="shared" si="234"/>
        <v xml:space="preserve">04-Mar-24 </v>
      </c>
      <c r="L7516">
        <v>20</v>
      </c>
      <c r="M7516">
        <v>0</v>
      </c>
      <c r="N7516">
        <v>1</v>
      </c>
      <c r="O7516" s="2">
        <v>1</v>
      </c>
      <c r="Q7516" t="s">
        <v>340</v>
      </c>
    </row>
    <row r="7517" spans="1:17" x14ac:dyDescent="0.3">
      <c r="A7517" t="s">
        <v>11570</v>
      </c>
      <c r="B7517" t="s">
        <v>141</v>
      </c>
      <c r="C7517" t="s">
        <v>13897</v>
      </c>
      <c r="D7517" t="s">
        <v>142</v>
      </c>
      <c r="E7517" s="1">
        <v>45201</v>
      </c>
      <c r="F7517" s="1">
        <v>45205</v>
      </c>
      <c r="G7517" t="s">
        <v>12186</v>
      </c>
      <c r="H7517" s="5" t="s">
        <v>13814</v>
      </c>
      <c r="I7517" s="8" t="str">
        <f t="shared" si="235"/>
        <v xml:space="preserve">01-Mar-24 </v>
      </c>
      <c r="J7517" s="5" t="s">
        <v>13896</v>
      </c>
      <c r="K7517" t="str">
        <f t="shared" si="234"/>
        <v xml:space="preserve">04-Mar-24 </v>
      </c>
      <c r="L7517">
        <v>4</v>
      </c>
      <c r="M7517">
        <v>0</v>
      </c>
      <c r="N7517">
        <v>1</v>
      </c>
      <c r="O7517" s="2">
        <v>1</v>
      </c>
      <c r="Q7517" t="s">
        <v>340</v>
      </c>
    </row>
    <row r="7518" spans="1:17" x14ac:dyDescent="0.3">
      <c r="A7518" t="s">
        <v>11570</v>
      </c>
      <c r="B7518" t="s">
        <v>141</v>
      </c>
      <c r="C7518" t="s">
        <v>13898</v>
      </c>
      <c r="D7518" t="s">
        <v>142</v>
      </c>
      <c r="E7518" s="1">
        <v>45230</v>
      </c>
      <c r="F7518" s="1">
        <v>45231</v>
      </c>
      <c r="G7518" t="s">
        <v>11956</v>
      </c>
      <c r="H7518" s="5" t="s">
        <v>13814</v>
      </c>
      <c r="I7518" s="8" t="str">
        <f t="shared" si="235"/>
        <v xml:space="preserve">01-Mar-24 </v>
      </c>
      <c r="J7518" s="5" t="s">
        <v>13896</v>
      </c>
      <c r="K7518" t="str">
        <f t="shared" si="234"/>
        <v xml:space="preserve">04-Mar-24 </v>
      </c>
      <c r="L7518">
        <v>2</v>
      </c>
      <c r="M7518">
        <v>0</v>
      </c>
      <c r="N7518">
        <v>2</v>
      </c>
      <c r="O7518" s="2">
        <v>1</v>
      </c>
      <c r="Q7518" t="s">
        <v>340</v>
      </c>
    </row>
    <row r="7519" spans="1:17" x14ac:dyDescent="0.3">
      <c r="A7519" t="s">
        <v>11570</v>
      </c>
      <c r="B7519" t="s">
        <v>141</v>
      </c>
      <c r="C7519" t="s">
        <v>13899</v>
      </c>
      <c r="D7519" t="s">
        <v>142</v>
      </c>
      <c r="E7519" s="1">
        <v>45233</v>
      </c>
      <c r="F7519" s="1">
        <v>45233</v>
      </c>
      <c r="G7519" t="s">
        <v>2141</v>
      </c>
      <c r="H7519" s="5" t="s">
        <v>13814</v>
      </c>
      <c r="I7519" s="8" t="str">
        <f t="shared" si="235"/>
        <v xml:space="preserve">01-Mar-24 </v>
      </c>
      <c r="J7519" s="5" t="s">
        <v>13814</v>
      </c>
      <c r="K7519" t="str">
        <f t="shared" si="234"/>
        <v xml:space="preserve">01-Mar-24 </v>
      </c>
      <c r="L7519">
        <v>1</v>
      </c>
      <c r="M7519">
        <v>0</v>
      </c>
      <c r="N7519">
        <v>1</v>
      </c>
      <c r="O7519" s="2">
        <v>1</v>
      </c>
      <c r="Q7519" t="s">
        <v>340</v>
      </c>
    </row>
    <row r="7520" spans="1:17" x14ac:dyDescent="0.3">
      <c r="A7520" t="s">
        <v>9809</v>
      </c>
      <c r="B7520" t="s">
        <v>72</v>
      </c>
      <c r="C7520" t="s">
        <v>13900</v>
      </c>
      <c r="D7520" t="s">
        <v>73</v>
      </c>
      <c r="E7520" s="1">
        <v>45265</v>
      </c>
      <c r="F7520" s="1">
        <v>45295</v>
      </c>
      <c r="G7520" t="s">
        <v>13901</v>
      </c>
      <c r="H7520" s="5" t="s">
        <v>13814</v>
      </c>
      <c r="I7520" s="8" t="str">
        <f t="shared" si="235"/>
        <v xml:space="preserve">01-Mar-24 </v>
      </c>
      <c r="J7520" s="5" t="s">
        <v>13896</v>
      </c>
      <c r="K7520" t="str">
        <f t="shared" si="234"/>
        <v xml:space="preserve">04-Mar-24 </v>
      </c>
      <c r="L7520">
        <v>20</v>
      </c>
      <c r="M7520">
        <v>0</v>
      </c>
      <c r="N7520">
        <v>1</v>
      </c>
      <c r="O7520" s="2">
        <v>1</v>
      </c>
      <c r="Q7520" t="s">
        <v>340</v>
      </c>
    </row>
    <row r="7521" spans="1:17" x14ac:dyDescent="0.3">
      <c r="A7521" t="s">
        <v>2431</v>
      </c>
      <c r="B7521" t="s">
        <v>120</v>
      </c>
      <c r="C7521">
        <v>2130</v>
      </c>
      <c r="D7521" t="s">
        <v>121</v>
      </c>
      <c r="G7521" t="s">
        <v>11633</v>
      </c>
      <c r="H7521" s="5" t="s">
        <v>13814</v>
      </c>
      <c r="I7521" s="8" t="str">
        <f t="shared" si="235"/>
        <v xml:space="preserve">01-Mar-24 </v>
      </c>
      <c r="J7521" s="5" t="s">
        <v>13902</v>
      </c>
      <c r="K7521" t="str">
        <f t="shared" si="234"/>
        <v xml:space="preserve">07-Mar-24 </v>
      </c>
      <c r="L7521">
        <v>5</v>
      </c>
      <c r="M7521">
        <v>0</v>
      </c>
      <c r="N7521">
        <v>5</v>
      </c>
      <c r="O7521" s="2">
        <v>1</v>
      </c>
      <c r="Q7521" t="s">
        <v>340</v>
      </c>
    </row>
    <row r="7522" spans="1:17" x14ac:dyDescent="0.3">
      <c r="A7522" t="s">
        <v>13861</v>
      </c>
      <c r="B7522" t="s">
        <v>101</v>
      </c>
      <c r="C7522" t="s">
        <v>13903</v>
      </c>
      <c r="D7522" t="s">
        <v>102</v>
      </c>
      <c r="E7522" s="1">
        <v>45352</v>
      </c>
      <c r="F7522" s="1">
        <v>45412</v>
      </c>
      <c r="G7522" t="s">
        <v>13904</v>
      </c>
      <c r="H7522" s="5" t="s">
        <v>13814</v>
      </c>
      <c r="I7522" s="8" t="str">
        <f t="shared" si="235"/>
        <v xml:space="preserve">01-Mar-24 </v>
      </c>
      <c r="J7522" s="5" t="s">
        <v>13721</v>
      </c>
      <c r="K7522" t="str">
        <f t="shared" si="234"/>
        <v xml:space="preserve">30-pr-24 </v>
      </c>
      <c r="L7522">
        <v>1</v>
      </c>
      <c r="M7522">
        <v>0</v>
      </c>
      <c r="N7522">
        <v>40</v>
      </c>
      <c r="O7522" s="2">
        <v>1</v>
      </c>
      <c r="Q7522" t="s">
        <v>340</v>
      </c>
    </row>
    <row r="7523" spans="1:17" x14ac:dyDescent="0.3">
      <c r="A7523" t="s">
        <v>13881</v>
      </c>
      <c r="B7523" t="s">
        <v>127</v>
      </c>
      <c r="C7523" t="s">
        <v>13905</v>
      </c>
      <c r="D7523" t="s">
        <v>128</v>
      </c>
      <c r="E7523" s="1">
        <v>45352</v>
      </c>
      <c r="F7523" s="1">
        <v>45412</v>
      </c>
      <c r="G7523" t="s">
        <v>13904</v>
      </c>
      <c r="H7523" s="5" t="s">
        <v>13814</v>
      </c>
      <c r="I7523" s="8" t="str">
        <f t="shared" si="235"/>
        <v xml:space="preserve">01-Mar-24 </v>
      </c>
      <c r="J7523" s="5" t="s">
        <v>13721</v>
      </c>
      <c r="K7523" t="str">
        <f t="shared" si="234"/>
        <v xml:space="preserve">30-pr-24 </v>
      </c>
      <c r="L7523">
        <v>1</v>
      </c>
      <c r="M7523">
        <v>0</v>
      </c>
      <c r="N7523">
        <v>40</v>
      </c>
      <c r="O7523" s="2">
        <v>1</v>
      </c>
      <c r="Q7523" t="s">
        <v>340</v>
      </c>
    </row>
    <row r="7524" spans="1:17" x14ac:dyDescent="0.3">
      <c r="A7524" t="s">
        <v>11570</v>
      </c>
      <c r="B7524" t="s">
        <v>141</v>
      </c>
      <c r="C7524" t="s">
        <v>13906</v>
      </c>
      <c r="D7524" t="s">
        <v>142</v>
      </c>
      <c r="E7524" s="1">
        <v>45208</v>
      </c>
      <c r="F7524" s="1">
        <v>45208</v>
      </c>
      <c r="G7524" t="s">
        <v>291</v>
      </c>
      <c r="H7524" s="5" t="s">
        <v>13896</v>
      </c>
      <c r="I7524" s="8" t="str">
        <f t="shared" si="235"/>
        <v xml:space="preserve">04-Mar-24 </v>
      </c>
      <c r="J7524" s="5" t="s">
        <v>13896</v>
      </c>
      <c r="K7524" t="str">
        <f t="shared" si="234"/>
        <v xml:space="preserve">04-Mar-24 </v>
      </c>
      <c r="L7524">
        <v>1</v>
      </c>
      <c r="M7524">
        <v>0</v>
      </c>
      <c r="N7524">
        <v>0</v>
      </c>
      <c r="O7524" s="2">
        <v>1</v>
      </c>
      <c r="Q7524" t="s">
        <v>340</v>
      </c>
    </row>
    <row r="7525" spans="1:17" x14ac:dyDescent="0.3">
      <c r="A7525" t="s">
        <v>11570</v>
      </c>
      <c r="B7525" t="s">
        <v>141</v>
      </c>
      <c r="C7525" t="s">
        <v>13907</v>
      </c>
      <c r="D7525" t="s">
        <v>142</v>
      </c>
      <c r="F7525" s="1">
        <v>45208</v>
      </c>
      <c r="G7525" t="s">
        <v>12270</v>
      </c>
      <c r="H7525" s="5" t="s">
        <v>13896</v>
      </c>
      <c r="I7525" s="8" t="str">
        <f t="shared" si="235"/>
        <v xml:space="preserve">04-Mar-24 </v>
      </c>
      <c r="J7525" s="5" t="s">
        <v>13896</v>
      </c>
      <c r="K7525" t="str">
        <f t="shared" si="234"/>
        <v xml:space="preserve">04-Mar-24 </v>
      </c>
      <c r="L7525">
        <v>0</v>
      </c>
      <c r="M7525">
        <v>0</v>
      </c>
      <c r="N7525">
        <v>0</v>
      </c>
      <c r="O7525" s="2">
        <v>1</v>
      </c>
      <c r="Q7525" t="s">
        <v>340</v>
      </c>
    </row>
    <row r="7526" spans="1:17" x14ac:dyDescent="0.3">
      <c r="A7526" t="s">
        <v>11570</v>
      </c>
      <c r="B7526" t="s">
        <v>141</v>
      </c>
      <c r="C7526" t="s">
        <v>13908</v>
      </c>
      <c r="D7526" t="s">
        <v>142</v>
      </c>
      <c r="F7526" s="1">
        <v>45208</v>
      </c>
      <c r="G7526" t="s">
        <v>12272</v>
      </c>
      <c r="H7526" s="5" t="s">
        <v>13896</v>
      </c>
      <c r="I7526" s="8" t="str">
        <f t="shared" si="235"/>
        <v xml:space="preserve">04-Mar-24 </v>
      </c>
      <c r="J7526" s="5" t="s">
        <v>13896</v>
      </c>
      <c r="K7526" t="str">
        <f t="shared" si="234"/>
        <v xml:space="preserve">04-Mar-24 </v>
      </c>
      <c r="L7526">
        <v>0</v>
      </c>
      <c r="M7526">
        <v>0</v>
      </c>
      <c r="N7526">
        <v>0</v>
      </c>
      <c r="O7526" s="2">
        <v>1</v>
      </c>
      <c r="Q7526" t="s">
        <v>340</v>
      </c>
    </row>
    <row r="7527" spans="1:17" x14ac:dyDescent="0.3">
      <c r="A7527" t="s">
        <v>11570</v>
      </c>
      <c r="B7527" t="s">
        <v>141</v>
      </c>
      <c r="C7527" t="s">
        <v>13909</v>
      </c>
      <c r="D7527" t="s">
        <v>142</v>
      </c>
      <c r="F7527" s="1">
        <v>45208</v>
      </c>
      <c r="G7527" t="s">
        <v>12274</v>
      </c>
      <c r="H7527" s="5" t="s">
        <v>13896</v>
      </c>
      <c r="I7527" s="8" t="str">
        <f t="shared" si="235"/>
        <v xml:space="preserve">04-Mar-24 </v>
      </c>
      <c r="J7527" s="5" t="s">
        <v>13896</v>
      </c>
      <c r="K7527" t="str">
        <f t="shared" si="234"/>
        <v xml:space="preserve">04-Mar-24 </v>
      </c>
      <c r="L7527">
        <v>0</v>
      </c>
      <c r="M7527">
        <v>0</v>
      </c>
      <c r="N7527">
        <v>0</v>
      </c>
      <c r="O7527" s="2">
        <v>1</v>
      </c>
      <c r="Q7527" t="s">
        <v>340</v>
      </c>
    </row>
    <row r="7528" spans="1:17" x14ac:dyDescent="0.3">
      <c r="A7528" t="s">
        <v>11570</v>
      </c>
      <c r="B7528" t="s">
        <v>141</v>
      </c>
      <c r="C7528" t="s">
        <v>13910</v>
      </c>
      <c r="D7528" t="s">
        <v>142</v>
      </c>
      <c r="F7528" s="1">
        <v>45355</v>
      </c>
      <c r="G7528" t="s">
        <v>13911</v>
      </c>
      <c r="H7528" s="5" t="s">
        <v>13896</v>
      </c>
      <c r="I7528" s="8" t="str">
        <f t="shared" si="235"/>
        <v xml:space="preserve">04-Mar-24 </v>
      </c>
      <c r="J7528" s="5" t="s">
        <v>13896</v>
      </c>
      <c r="K7528" t="str">
        <f t="shared" si="234"/>
        <v xml:space="preserve">04-Mar-24 </v>
      </c>
      <c r="L7528">
        <v>0</v>
      </c>
      <c r="M7528">
        <v>0</v>
      </c>
      <c r="N7528">
        <v>0</v>
      </c>
      <c r="O7528" s="2">
        <v>1</v>
      </c>
      <c r="Q7528" t="s">
        <v>340</v>
      </c>
    </row>
    <row r="7529" spans="1:17" x14ac:dyDescent="0.3">
      <c r="A7529" t="s">
        <v>11570</v>
      </c>
      <c r="B7529" t="s">
        <v>141</v>
      </c>
      <c r="C7529" t="s">
        <v>13912</v>
      </c>
      <c r="D7529" t="s">
        <v>142</v>
      </c>
      <c r="E7529" s="1">
        <v>45236</v>
      </c>
      <c r="F7529" s="1">
        <v>45238</v>
      </c>
      <c r="G7529" t="s">
        <v>2147</v>
      </c>
      <c r="H7529" s="5" t="s">
        <v>13896</v>
      </c>
      <c r="I7529" s="8" t="str">
        <f t="shared" si="235"/>
        <v xml:space="preserve">04-Mar-24 </v>
      </c>
      <c r="J7529" s="5" t="s">
        <v>11196</v>
      </c>
      <c r="K7529" t="str">
        <f t="shared" si="234"/>
        <v xml:space="preserve">28-Mar-24 </v>
      </c>
      <c r="L7529">
        <v>1</v>
      </c>
      <c r="M7529">
        <v>0</v>
      </c>
      <c r="N7529">
        <v>18</v>
      </c>
      <c r="O7529" s="2">
        <v>1</v>
      </c>
      <c r="Q7529" t="s">
        <v>340</v>
      </c>
    </row>
    <row r="7530" spans="1:17" x14ac:dyDescent="0.3">
      <c r="A7530" t="s">
        <v>11570</v>
      </c>
      <c r="B7530" t="s">
        <v>141</v>
      </c>
      <c r="C7530" t="s">
        <v>13913</v>
      </c>
      <c r="D7530" t="s">
        <v>142</v>
      </c>
      <c r="E7530" s="1">
        <v>45236</v>
      </c>
      <c r="F7530" s="1">
        <v>45238</v>
      </c>
      <c r="G7530" t="s">
        <v>2492</v>
      </c>
      <c r="H7530" s="5" t="s">
        <v>13896</v>
      </c>
      <c r="I7530" s="8" t="str">
        <f t="shared" si="235"/>
        <v xml:space="preserve">04-Mar-24 </v>
      </c>
      <c r="J7530" s="5" t="s">
        <v>13896</v>
      </c>
      <c r="K7530" t="str">
        <f t="shared" si="234"/>
        <v xml:space="preserve">04-Mar-24 </v>
      </c>
      <c r="L7530">
        <v>1</v>
      </c>
      <c r="M7530">
        <v>0</v>
      </c>
      <c r="N7530">
        <v>1</v>
      </c>
      <c r="O7530" s="2">
        <v>1</v>
      </c>
      <c r="Q7530" t="s">
        <v>340</v>
      </c>
    </row>
    <row r="7531" spans="1:17" x14ac:dyDescent="0.3">
      <c r="A7531" t="s">
        <v>11570</v>
      </c>
      <c r="B7531" t="s">
        <v>141</v>
      </c>
      <c r="C7531" t="s">
        <v>13914</v>
      </c>
      <c r="D7531" t="s">
        <v>142</v>
      </c>
      <c r="F7531" s="1">
        <v>45355</v>
      </c>
      <c r="G7531" t="s">
        <v>13915</v>
      </c>
      <c r="H7531" s="5" t="s">
        <v>13896</v>
      </c>
      <c r="I7531" s="8" t="str">
        <f t="shared" si="235"/>
        <v xml:space="preserve">04-Mar-24 </v>
      </c>
      <c r="J7531" s="5" t="s">
        <v>13896</v>
      </c>
      <c r="K7531" t="str">
        <f t="shared" si="234"/>
        <v xml:space="preserve">04-Mar-24 </v>
      </c>
      <c r="L7531">
        <v>0</v>
      </c>
      <c r="M7531">
        <v>0</v>
      </c>
      <c r="N7531">
        <v>0</v>
      </c>
      <c r="O7531" s="2">
        <v>1</v>
      </c>
      <c r="Q7531" t="s">
        <v>340</v>
      </c>
    </row>
    <row r="7532" spans="1:17" x14ac:dyDescent="0.3">
      <c r="A7532" t="s">
        <v>11570</v>
      </c>
      <c r="B7532" t="s">
        <v>141</v>
      </c>
      <c r="C7532" t="s">
        <v>13916</v>
      </c>
      <c r="D7532" t="s">
        <v>142</v>
      </c>
      <c r="E7532" s="1">
        <v>45232</v>
      </c>
      <c r="F7532" s="1">
        <v>45245</v>
      </c>
      <c r="G7532" t="s">
        <v>12122</v>
      </c>
      <c r="H7532" s="5" t="s">
        <v>13917</v>
      </c>
      <c r="I7532" s="8" t="str">
        <f t="shared" si="235"/>
        <v xml:space="preserve">05-Mar-24 </v>
      </c>
      <c r="J7532" s="5" t="s">
        <v>13627</v>
      </c>
      <c r="K7532" t="str">
        <f t="shared" si="234"/>
        <v xml:space="preserve">26-Mar-24 </v>
      </c>
      <c r="L7532">
        <v>10</v>
      </c>
      <c r="M7532">
        <v>0</v>
      </c>
      <c r="N7532">
        <v>15</v>
      </c>
      <c r="O7532" s="2">
        <v>1</v>
      </c>
      <c r="Q7532" t="s">
        <v>340</v>
      </c>
    </row>
    <row r="7533" spans="1:17" x14ac:dyDescent="0.3">
      <c r="A7533" t="s">
        <v>11570</v>
      </c>
      <c r="B7533" t="s">
        <v>141</v>
      </c>
      <c r="C7533" t="s">
        <v>13918</v>
      </c>
      <c r="D7533" t="s">
        <v>142</v>
      </c>
      <c r="E7533" s="1">
        <v>45239</v>
      </c>
      <c r="F7533" s="1">
        <v>45243</v>
      </c>
      <c r="G7533" t="s">
        <v>2495</v>
      </c>
      <c r="H7533" s="5" t="s">
        <v>13917</v>
      </c>
      <c r="I7533" s="8" t="str">
        <f t="shared" si="235"/>
        <v xml:space="preserve">05-Mar-24 </v>
      </c>
      <c r="J7533" s="5" t="s">
        <v>11196</v>
      </c>
      <c r="K7533" t="str">
        <f t="shared" si="234"/>
        <v xml:space="preserve">28-Mar-24 </v>
      </c>
      <c r="L7533">
        <v>1</v>
      </c>
      <c r="M7533">
        <v>0</v>
      </c>
      <c r="N7533">
        <v>17</v>
      </c>
      <c r="O7533" s="2">
        <v>1</v>
      </c>
      <c r="Q7533" t="s">
        <v>340</v>
      </c>
    </row>
    <row r="7534" spans="1:17" x14ac:dyDescent="0.3">
      <c r="A7534" t="s">
        <v>2431</v>
      </c>
      <c r="B7534" t="s">
        <v>120</v>
      </c>
      <c r="C7534" t="s">
        <v>13692</v>
      </c>
      <c r="D7534" t="s">
        <v>121</v>
      </c>
      <c r="G7534" t="s">
        <v>13797</v>
      </c>
      <c r="H7534" s="5" t="s">
        <v>13917</v>
      </c>
      <c r="I7534" s="8" t="str">
        <f t="shared" si="235"/>
        <v xml:space="preserve">05-Mar-24 </v>
      </c>
      <c r="J7534" s="5" t="s">
        <v>13607</v>
      </c>
      <c r="K7534" t="str">
        <f t="shared" si="234"/>
        <v xml:space="preserve">15-Mar-24 </v>
      </c>
      <c r="L7534">
        <v>10</v>
      </c>
      <c r="M7534">
        <v>0</v>
      </c>
      <c r="N7534">
        <v>8</v>
      </c>
      <c r="O7534" s="2">
        <v>1</v>
      </c>
      <c r="Q7534" t="s">
        <v>340</v>
      </c>
    </row>
    <row r="7535" spans="1:17" x14ac:dyDescent="0.3">
      <c r="A7535" t="s">
        <v>2431</v>
      </c>
      <c r="B7535" t="s">
        <v>120</v>
      </c>
      <c r="C7535" t="s">
        <v>13701</v>
      </c>
      <c r="D7535" t="s">
        <v>121</v>
      </c>
      <c r="G7535" t="s">
        <v>13693</v>
      </c>
      <c r="H7535" s="5" t="s">
        <v>13917</v>
      </c>
      <c r="I7535" s="8" t="str">
        <f t="shared" si="235"/>
        <v xml:space="preserve">05-Mar-24 </v>
      </c>
      <c r="J7535" s="5" t="s">
        <v>13919</v>
      </c>
      <c r="K7535" t="str">
        <f t="shared" si="234"/>
        <v xml:space="preserve">19-pr-24 </v>
      </c>
      <c r="L7535">
        <v>10</v>
      </c>
      <c r="M7535">
        <v>0</v>
      </c>
      <c r="N7535">
        <v>31</v>
      </c>
      <c r="O7535" s="2">
        <v>1</v>
      </c>
      <c r="Q7535" t="s">
        <v>340</v>
      </c>
    </row>
    <row r="7536" spans="1:17" x14ac:dyDescent="0.3">
      <c r="A7536" t="s">
        <v>2431</v>
      </c>
      <c r="B7536" t="s">
        <v>120</v>
      </c>
      <c r="C7536" t="s">
        <v>13702</v>
      </c>
      <c r="D7536" t="s">
        <v>121</v>
      </c>
      <c r="G7536" t="s">
        <v>13797</v>
      </c>
      <c r="H7536" s="5" t="s">
        <v>13917</v>
      </c>
      <c r="I7536" s="8" t="str">
        <f t="shared" si="235"/>
        <v xml:space="preserve">05-Mar-24 </v>
      </c>
      <c r="J7536" s="5" t="s">
        <v>13703</v>
      </c>
      <c r="K7536" t="str">
        <f t="shared" si="234"/>
        <v xml:space="preserve">19-Mar-24 </v>
      </c>
      <c r="L7536">
        <v>10</v>
      </c>
      <c r="M7536">
        <v>0</v>
      </c>
      <c r="N7536">
        <v>10</v>
      </c>
      <c r="O7536" s="2">
        <v>1</v>
      </c>
      <c r="Q7536" t="s">
        <v>340</v>
      </c>
    </row>
    <row r="7537" spans="1:17" x14ac:dyDescent="0.3">
      <c r="A7537" t="s">
        <v>2431</v>
      </c>
      <c r="B7537" t="s">
        <v>120</v>
      </c>
      <c r="C7537" t="s">
        <v>13704</v>
      </c>
      <c r="D7537" t="s">
        <v>121</v>
      </c>
      <c r="G7537" t="s">
        <v>13705</v>
      </c>
      <c r="H7537" s="5" t="s">
        <v>13917</v>
      </c>
      <c r="I7537" s="8" t="str">
        <f t="shared" si="235"/>
        <v xml:space="preserve">05-Mar-24 </v>
      </c>
      <c r="J7537" s="5" t="s">
        <v>13920</v>
      </c>
      <c r="K7537" t="str">
        <f t="shared" si="234"/>
        <v xml:space="preserve">22-Mar-24 </v>
      </c>
      <c r="L7537">
        <v>15</v>
      </c>
      <c r="M7537">
        <v>0</v>
      </c>
      <c r="N7537">
        <v>13</v>
      </c>
      <c r="O7537" s="2">
        <v>1</v>
      </c>
      <c r="Q7537" t="s">
        <v>340</v>
      </c>
    </row>
    <row r="7538" spans="1:17" x14ac:dyDescent="0.3">
      <c r="A7538" t="s">
        <v>11570</v>
      </c>
      <c r="B7538" t="s">
        <v>141</v>
      </c>
      <c r="C7538" t="s">
        <v>13921</v>
      </c>
      <c r="D7538" t="s">
        <v>142</v>
      </c>
      <c r="E7538" s="1">
        <v>45244</v>
      </c>
      <c r="F7538" s="1">
        <v>45245</v>
      </c>
      <c r="G7538" t="s">
        <v>2539</v>
      </c>
      <c r="H7538" s="5" t="s">
        <v>13922</v>
      </c>
      <c r="I7538" s="8" t="str">
        <f t="shared" si="235"/>
        <v xml:space="preserve">06-Mar-24 </v>
      </c>
      <c r="J7538" s="5" t="s">
        <v>11196</v>
      </c>
      <c r="K7538" t="str">
        <f t="shared" si="234"/>
        <v xml:space="preserve">28-Mar-24 </v>
      </c>
      <c r="L7538">
        <v>1</v>
      </c>
      <c r="M7538">
        <v>0</v>
      </c>
      <c r="N7538">
        <v>16</v>
      </c>
      <c r="O7538" s="2">
        <v>1</v>
      </c>
      <c r="Q7538" t="s">
        <v>340</v>
      </c>
    </row>
    <row r="7539" spans="1:17" x14ac:dyDescent="0.3">
      <c r="A7539" t="s">
        <v>11570</v>
      </c>
      <c r="B7539" t="s">
        <v>141</v>
      </c>
      <c r="C7539" t="s">
        <v>13923</v>
      </c>
      <c r="D7539" t="s">
        <v>142</v>
      </c>
      <c r="E7539" s="1">
        <v>45246</v>
      </c>
      <c r="F7539" s="1">
        <v>45246</v>
      </c>
      <c r="G7539" t="s">
        <v>2541</v>
      </c>
      <c r="H7539" s="5" t="s">
        <v>13902</v>
      </c>
      <c r="I7539" s="8" t="str">
        <f t="shared" si="235"/>
        <v xml:space="preserve">07-Mar-24 </v>
      </c>
      <c r="J7539" s="5" t="s">
        <v>13902</v>
      </c>
      <c r="K7539" t="str">
        <f t="shared" si="234"/>
        <v xml:space="preserve">07-Mar-24 </v>
      </c>
      <c r="L7539">
        <v>1</v>
      </c>
      <c r="M7539">
        <v>0</v>
      </c>
      <c r="N7539">
        <v>1</v>
      </c>
      <c r="O7539" s="2">
        <v>1</v>
      </c>
      <c r="Q7539" t="s">
        <v>340</v>
      </c>
    </row>
    <row r="7540" spans="1:17" x14ac:dyDescent="0.3">
      <c r="A7540" t="s">
        <v>11570</v>
      </c>
      <c r="B7540" t="s">
        <v>141</v>
      </c>
      <c r="C7540" t="s">
        <v>13924</v>
      </c>
      <c r="D7540" t="s">
        <v>142</v>
      </c>
      <c r="E7540" s="1">
        <v>45247</v>
      </c>
      <c r="F7540" s="1">
        <v>45247</v>
      </c>
      <c r="G7540" t="s">
        <v>2546</v>
      </c>
      <c r="H7540" s="5" t="s">
        <v>13925</v>
      </c>
      <c r="I7540" s="8" t="str">
        <f t="shared" si="235"/>
        <v xml:space="preserve">08-Mar-24 </v>
      </c>
      <c r="J7540" s="5" t="s">
        <v>11196</v>
      </c>
      <c r="K7540" t="str">
        <f t="shared" si="234"/>
        <v xml:space="preserve">28-Mar-24 </v>
      </c>
      <c r="L7540">
        <v>1</v>
      </c>
      <c r="M7540">
        <v>0</v>
      </c>
      <c r="N7540">
        <v>14</v>
      </c>
      <c r="O7540" s="2">
        <v>1</v>
      </c>
      <c r="Q7540" t="s">
        <v>340</v>
      </c>
    </row>
    <row r="7541" spans="1:17" x14ac:dyDescent="0.3">
      <c r="A7541" t="s">
        <v>11570</v>
      </c>
      <c r="B7541" t="s">
        <v>141</v>
      </c>
      <c r="C7541" t="s">
        <v>13926</v>
      </c>
      <c r="D7541" t="s">
        <v>142</v>
      </c>
      <c r="E7541" s="1">
        <v>45250</v>
      </c>
      <c r="F7541" s="1">
        <v>45250</v>
      </c>
      <c r="G7541" t="s">
        <v>2548</v>
      </c>
      <c r="H7541" s="5" t="s">
        <v>13610</v>
      </c>
      <c r="I7541" s="8" t="str">
        <f t="shared" si="235"/>
        <v xml:space="preserve">11-Mar-24 </v>
      </c>
      <c r="J7541" s="5" t="s">
        <v>11196</v>
      </c>
      <c r="K7541" t="str">
        <f t="shared" si="234"/>
        <v xml:space="preserve">28-Mar-24 </v>
      </c>
      <c r="L7541">
        <v>1</v>
      </c>
      <c r="M7541">
        <v>0</v>
      </c>
      <c r="N7541">
        <v>13</v>
      </c>
      <c r="O7541" s="2">
        <v>1</v>
      </c>
      <c r="Q7541" t="s">
        <v>340</v>
      </c>
    </row>
    <row r="7542" spans="1:17" x14ac:dyDescent="0.3">
      <c r="A7542" t="s">
        <v>11570</v>
      </c>
      <c r="B7542" t="s">
        <v>141</v>
      </c>
      <c r="C7542" t="s">
        <v>13927</v>
      </c>
      <c r="D7542" t="s">
        <v>142</v>
      </c>
      <c r="E7542" s="1">
        <v>45251</v>
      </c>
      <c r="F7542" s="1">
        <v>45251</v>
      </c>
      <c r="G7542" t="s">
        <v>9589</v>
      </c>
      <c r="H7542" s="5" t="s">
        <v>13928</v>
      </c>
      <c r="I7542" s="8" t="str">
        <f t="shared" si="235"/>
        <v xml:space="preserve">12-Mar-24 </v>
      </c>
      <c r="J7542" s="5" t="s">
        <v>11196</v>
      </c>
      <c r="K7542" t="str">
        <f t="shared" si="234"/>
        <v xml:space="preserve">28-Mar-24 </v>
      </c>
      <c r="L7542">
        <v>1</v>
      </c>
      <c r="M7542">
        <v>0</v>
      </c>
      <c r="N7542">
        <v>12</v>
      </c>
      <c r="O7542" s="2">
        <v>1</v>
      </c>
      <c r="Q7542" t="s">
        <v>340</v>
      </c>
    </row>
    <row r="7543" spans="1:17" x14ac:dyDescent="0.3">
      <c r="A7543" t="s">
        <v>13670</v>
      </c>
      <c r="B7543" t="s">
        <v>133</v>
      </c>
      <c r="C7543" t="s">
        <v>13929</v>
      </c>
      <c r="D7543" t="s">
        <v>134</v>
      </c>
      <c r="E7543" s="1">
        <v>45364</v>
      </c>
      <c r="F7543" s="1">
        <v>45364</v>
      </c>
      <c r="G7543" t="s">
        <v>13930</v>
      </c>
      <c r="H7543" s="5" t="s">
        <v>13931</v>
      </c>
      <c r="I7543" s="8" t="str">
        <f t="shared" si="235"/>
        <v xml:space="preserve">13-Mar-24 </v>
      </c>
      <c r="J7543" s="5" t="s">
        <v>13931</v>
      </c>
      <c r="K7543" t="str">
        <f t="shared" si="234"/>
        <v xml:space="preserve">13-Mar-24 </v>
      </c>
      <c r="L7543">
        <v>1</v>
      </c>
      <c r="M7543">
        <v>0</v>
      </c>
      <c r="N7543">
        <v>0</v>
      </c>
      <c r="O7543" s="2">
        <v>1</v>
      </c>
      <c r="Q7543" t="s">
        <v>340</v>
      </c>
    </row>
    <row r="7544" spans="1:17" x14ac:dyDescent="0.3">
      <c r="A7544" t="s">
        <v>13672</v>
      </c>
      <c r="B7544" t="s">
        <v>150</v>
      </c>
      <c r="C7544" t="s">
        <v>13932</v>
      </c>
      <c r="D7544" t="s">
        <v>151</v>
      </c>
      <c r="E7544" s="1">
        <v>45364</v>
      </c>
      <c r="F7544" s="1">
        <v>45364</v>
      </c>
      <c r="G7544" t="s">
        <v>13930</v>
      </c>
      <c r="H7544" s="5" t="s">
        <v>13931</v>
      </c>
      <c r="I7544" s="8" t="str">
        <f t="shared" si="235"/>
        <v xml:space="preserve">13-Mar-24 </v>
      </c>
      <c r="J7544" s="5" t="s">
        <v>13931</v>
      </c>
      <c r="K7544" t="str">
        <f t="shared" si="234"/>
        <v xml:space="preserve">13-Mar-24 </v>
      </c>
      <c r="L7544">
        <v>1</v>
      </c>
      <c r="M7544">
        <v>0</v>
      </c>
      <c r="N7544">
        <v>0</v>
      </c>
      <c r="O7544" s="2">
        <v>1</v>
      </c>
      <c r="Q7544" t="s">
        <v>340</v>
      </c>
    </row>
    <row r="7545" spans="1:17" x14ac:dyDescent="0.3">
      <c r="A7545" t="s">
        <v>11570</v>
      </c>
      <c r="B7545" t="s">
        <v>141</v>
      </c>
      <c r="C7545" t="s">
        <v>13933</v>
      </c>
      <c r="D7545" t="s">
        <v>142</v>
      </c>
      <c r="E7545" s="1">
        <v>45252</v>
      </c>
      <c r="F7545" s="1">
        <v>45252</v>
      </c>
      <c r="G7545" t="s">
        <v>2552</v>
      </c>
      <c r="H7545" s="5" t="s">
        <v>13931</v>
      </c>
      <c r="I7545" s="8" t="str">
        <f t="shared" si="235"/>
        <v xml:space="preserve">13-Mar-24 </v>
      </c>
      <c r="J7545" s="5" t="s">
        <v>11196</v>
      </c>
      <c r="K7545" t="str">
        <f t="shared" si="234"/>
        <v xml:space="preserve">28-Mar-24 </v>
      </c>
      <c r="L7545">
        <v>1</v>
      </c>
      <c r="M7545">
        <v>0</v>
      </c>
      <c r="N7545">
        <v>11</v>
      </c>
      <c r="O7545" s="2">
        <v>1</v>
      </c>
      <c r="Q7545" t="s">
        <v>340</v>
      </c>
    </row>
    <row r="7546" spans="1:17" x14ac:dyDescent="0.3">
      <c r="A7546" t="s">
        <v>9809</v>
      </c>
      <c r="B7546" t="s">
        <v>72</v>
      </c>
      <c r="C7546" t="s">
        <v>13934</v>
      </c>
      <c r="D7546" t="s">
        <v>73</v>
      </c>
      <c r="E7546" s="1">
        <v>45197</v>
      </c>
      <c r="F7546" s="1">
        <v>45203</v>
      </c>
      <c r="G7546" t="s">
        <v>9455</v>
      </c>
      <c r="H7546" s="5" t="s">
        <v>13935</v>
      </c>
      <c r="I7546" s="8" t="str">
        <f t="shared" si="235"/>
        <v xml:space="preserve">18-Mar-24 </v>
      </c>
      <c r="J7546" s="5" t="s">
        <v>11196</v>
      </c>
      <c r="K7546" t="str">
        <f t="shared" si="234"/>
        <v xml:space="preserve">28-Mar-24 </v>
      </c>
      <c r="L7546">
        <v>5</v>
      </c>
      <c r="M7546">
        <v>0</v>
      </c>
      <c r="N7546">
        <v>8</v>
      </c>
      <c r="O7546" s="2">
        <v>1</v>
      </c>
      <c r="Q7546" t="s">
        <v>340</v>
      </c>
    </row>
    <row r="7547" spans="1:17" x14ac:dyDescent="0.3">
      <c r="A7547" t="s">
        <v>2431</v>
      </c>
      <c r="B7547" t="s">
        <v>120</v>
      </c>
      <c r="C7547">
        <v>1990</v>
      </c>
      <c r="D7547" t="s">
        <v>121</v>
      </c>
      <c r="G7547" t="s">
        <v>13936</v>
      </c>
      <c r="H7547" s="5" t="s">
        <v>13935</v>
      </c>
      <c r="I7547" s="8" t="str">
        <f t="shared" si="235"/>
        <v xml:space="preserve">18-Mar-24 </v>
      </c>
      <c r="J7547" s="5" t="s">
        <v>13937</v>
      </c>
      <c r="K7547" t="str">
        <f t="shared" si="234"/>
        <v xml:space="preserve">09-May-24 </v>
      </c>
      <c r="L7547">
        <v>25</v>
      </c>
      <c r="M7547">
        <v>0</v>
      </c>
      <c r="N7547">
        <v>36</v>
      </c>
      <c r="O7547" s="2">
        <v>1</v>
      </c>
      <c r="Q7547" t="s">
        <v>340</v>
      </c>
    </row>
    <row r="7548" spans="1:17" x14ac:dyDescent="0.3">
      <c r="A7548" t="s">
        <v>9794</v>
      </c>
      <c r="B7548" t="s">
        <v>58</v>
      </c>
      <c r="C7548" t="s">
        <v>13938</v>
      </c>
      <c r="D7548" t="s">
        <v>59</v>
      </c>
      <c r="E7548" s="1">
        <v>45197</v>
      </c>
      <c r="F7548" s="1">
        <v>45203</v>
      </c>
      <c r="G7548" t="s">
        <v>9455</v>
      </c>
      <c r="H7548" s="5" t="s">
        <v>13935</v>
      </c>
      <c r="I7548" s="8" t="str">
        <f t="shared" si="235"/>
        <v xml:space="preserve">18-Mar-24 </v>
      </c>
      <c r="J7548" s="5" t="s">
        <v>11196</v>
      </c>
      <c r="K7548" t="str">
        <f t="shared" si="234"/>
        <v xml:space="preserve">28-Mar-24 </v>
      </c>
      <c r="L7548">
        <v>5</v>
      </c>
      <c r="M7548">
        <v>0</v>
      </c>
      <c r="N7548">
        <v>9</v>
      </c>
      <c r="O7548" s="2">
        <v>1</v>
      </c>
      <c r="Q7548" t="s">
        <v>340</v>
      </c>
    </row>
    <row r="7549" spans="1:17" x14ac:dyDescent="0.3">
      <c r="A7549" t="s">
        <v>11570</v>
      </c>
      <c r="B7549" t="s">
        <v>141</v>
      </c>
      <c r="C7549" t="s">
        <v>13939</v>
      </c>
      <c r="D7549" t="s">
        <v>142</v>
      </c>
      <c r="E7549" s="1">
        <v>45369</v>
      </c>
      <c r="F7549" s="1">
        <v>45373</v>
      </c>
      <c r="G7549" t="s">
        <v>13940</v>
      </c>
      <c r="H7549" s="5" t="s">
        <v>13935</v>
      </c>
      <c r="I7549" s="8" t="str">
        <f t="shared" si="235"/>
        <v xml:space="preserve">18-Mar-24 </v>
      </c>
      <c r="J7549" s="5" t="s">
        <v>13920</v>
      </c>
      <c r="K7549" t="str">
        <f t="shared" si="234"/>
        <v xml:space="preserve">22-Mar-24 </v>
      </c>
      <c r="L7549">
        <v>5</v>
      </c>
      <c r="M7549">
        <v>0</v>
      </c>
      <c r="N7549">
        <v>5</v>
      </c>
      <c r="O7549" s="2">
        <v>1</v>
      </c>
      <c r="Q7549" t="s">
        <v>340</v>
      </c>
    </row>
    <row r="7550" spans="1:17" x14ac:dyDescent="0.3">
      <c r="A7550" t="s">
        <v>11570</v>
      </c>
      <c r="B7550" t="s">
        <v>141</v>
      </c>
      <c r="C7550" t="s">
        <v>13941</v>
      </c>
      <c r="D7550" t="s">
        <v>142</v>
      </c>
      <c r="E7550" s="1">
        <v>45369</v>
      </c>
      <c r="F7550" s="1">
        <v>45373</v>
      </c>
      <c r="G7550" t="s">
        <v>13942</v>
      </c>
      <c r="H7550" s="5" t="s">
        <v>13935</v>
      </c>
      <c r="I7550" s="8" t="str">
        <f t="shared" si="235"/>
        <v xml:space="preserve">18-Mar-24 </v>
      </c>
      <c r="J7550" s="5" t="s">
        <v>13920</v>
      </c>
      <c r="K7550" t="str">
        <f t="shared" si="234"/>
        <v xml:space="preserve">22-Mar-24 </v>
      </c>
      <c r="L7550">
        <v>5</v>
      </c>
      <c r="M7550">
        <v>0</v>
      </c>
      <c r="N7550">
        <v>5</v>
      </c>
      <c r="O7550" s="2">
        <v>1</v>
      </c>
      <c r="Q7550" t="s">
        <v>340</v>
      </c>
    </row>
    <row r="7551" spans="1:17" x14ac:dyDescent="0.3">
      <c r="A7551" t="s">
        <v>11570</v>
      </c>
      <c r="B7551" t="s">
        <v>141</v>
      </c>
      <c r="C7551" t="s">
        <v>13943</v>
      </c>
      <c r="D7551" t="s">
        <v>142</v>
      </c>
      <c r="E7551" s="1">
        <v>45369</v>
      </c>
      <c r="F7551" s="1">
        <v>45373</v>
      </c>
      <c r="G7551" t="s">
        <v>13944</v>
      </c>
      <c r="H7551" s="5" t="s">
        <v>13935</v>
      </c>
      <c r="I7551" s="8" t="str">
        <f t="shared" si="235"/>
        <v xml:space="preserve">18-Mar-24 </v>
      </c>
      <c r="J7551" s="5" t="s">
        <v>13920</v>
      </c>
      <c r="K7551" t="str">
        <f t="shared" si="234"/>
        <v xml:space="preserve">22-Mar-24 </v>
      </c>
      <c r="L7551">
        <v>5</v>
      </c>
      <c r="M7551">
        <v>0</v>
      </c>
      <c r="N7551">
        <v>5</v>
      </c>
      <c r="O7551" s="2">
        <v>1</v>
      </c>
      <c r="Q7551" t="s">
        <v>340</v>
      </c>
    </row>
    <row r="7552" spans="1:17" x14ac:dyDescent="0.3">
      <c r="A7552" t="s">
        <v>2422</v>
      </c>
      <c r="B7552" t="s">
        <v>92</v>
      </c>
      <c r="C7552">
        <v>1990</v>
      </c>
      <c r="D7552" t="s">
        <v>93</v>
      </c>
      <c r="G7552" t="s">
        <v>13936</v>
      </c>
      <c r="H7552" s="5" t="s">
        <v>13703</v>
      </c>
      <c r="I7552" s="8" t="str">
        <f t="shared" si="235"/>
        <v xml:space="preserve">19-Mar-24 </v>
      </c>
      <c r="J7552" s="5" t="s">
        <v>13945</v>
      </c>
      <c r="K7552" t="str">
        <f t="shared" si="234"/>
        <v xml:space="preserve">13-May-24 </v>
      </c>
      <c r="L7552">
        <v>25</v>
      </c>
      <c r="M7552">
        <v>0</v>
      </c>
      <c r="N7552">
        <v>37</v>
      </c>
      <c r="O7552" s="2">
        <v>1</v>
      </c>
      <c r="Q7552" t="s">
        <v>340</v>
      </c>
    </row>
    <row r="7553" spans="1:17" x14ac:dyDescent="0.3">
      <c r="A7553" t="s">
        <v>11570</v>
      </c>
      <c r="B7553" t="s">
        <v>141</v>
      </c>
      <c r="C7553" t="s">
        <v>13946</v>
      </c>
      <c r="D7553" t="s">
        <v>142</v>
      </c>
      <c r="E7553" s="1">
        <v>45371</v>
      </c>
      <c r="F7553" s="1">
        <v>45371</v>
      </c>
      <c r="G7553" t="s">
        <v>13947</v>
      </c>
      <c r="H7553" s="5" t="s">
        <v>13948</v>
      </c>
      <c r="I7553" s="8" t="str">
        <f t="shared" si="235"/>
        <v xml:space="preserve">20-Mar-24 </v>
      </c>
      <c r="J7553" s="5" t="s">
        <v>13948</v>
      </c>
      <c r="K7553" t="str">
        <f t="shared" si="234"/>
        <v xml:space="preserve">20-Mar-24 </v>
      </c>
      <c r="L7553">
        <v>1</v>
      </c>
      <c r="M7553">
        <v>0</v>
      </c>
      <c r="N7553">
        <v>1</v>
      </c>
      <c r="O7553" s="2">
        <v>1</v>
      </c>
      <c r="Q7553" t="s">
        <v>340</v>
      </c>
    </row>
    <row r="7554" spans="1:17" x14ac:dyDescent="0.3">
      <c r="A7554" t="s">
        <v>11570</v>
      </c>
      <c r="B7554" t="s">
        <v>141</v>
      </c>
      <c r="C7554" t="s">
        <v>13949</v>
      </c>
      <c r="D7554" t="s">
        <v>142</v>
      </c>
      <c r="E7554" s="1">
        <v>45223</v>
      </c>
      <c r="F7554" s="1">
        <v>45229</v>
      </c>
      <c r="G7554" t="s">
        <v>12280</v>
      </c>
      <c r="H7554" s="5" t="s">
        <v>13470</v>
      </c>
      <c r="I7554" s="8" t="str">
        <f t="shared" si="235"/>
        <v xml:space="preserve">21-Mar-24 </v>
      </c>
      <c r="J7554" s="5" t="s">
        <v>13950</v>
      </c>
      <c r="K7554" t="str">
        <f t="shared" si="234"/>
        <v xml:space="preserve">27-Mar-24 </v>
      </c>
      <c r="L7554">
        <v>5</v>
      </c>
      <c r="M7554">
        <v>0</v>
      </c>
      <c r="N7554">
        <v>5</v>
      </c>
      <c r="O7554" s="2">
        <v>1</v>
      </c>
      <c r="Q7554" t="s">
        <v>340</v>
      </c>
    </row>
    <row r="7555" spans="1:17" x14ac:dyDescent="0.3">
      <c r="A7555" t="s">
        <v>2422</v>
      </c>
      <c r="B7555" t="s">
        <v>92</v>
      </c>
      <c r="C7555">
        <v>1968</v>
      </c>
      <c r="D7555" t="s">
        <v>93</v>
      </c>
      <c r="G7555" t="s">
        <v>13951</v>
      </c>
      <c r="H7555" s="5" t="s">
        <v>13920</v>
      </c>
      <c r="I7555" s="8" t="str">
        <f t="shared" si="235"/>
        <v xml:space="preserve">22-Mar-24 </v>
      </c>
      <c r="J7555" s="5" t="s">
        <v>13952</v>
      </c>
      <c r="K7555" t="str">
        <f t="shared" ref="K7555:K7618" si="236">SUBSTITUTE(J7555, "A", "")</f>
        <v xml:space="preserve">05-pr-24 </v>
      </c>
      <c r="L7555">
        <v>10</v>
      </c>
      <c r="M7555">
        <v>0</v>
      </c>
      <c r="N7555">
        <v>8</v>
      </c>
      <c r="O7555" s="2">
        <v>1</v>
      </c>
      <c r="Q7555" t="s">
        <v>340</v>
      </c>
    </row>
    <row r="7556" spans="1:17" x14ac:dyDescent="0.3">
      <c r="A7556" t="s">
        <v>2422</v>
      </c>
      <c r="B7556" t="s">
        <v>92</v>
      </c>
      <c r="C7556" t="s">
        <v>13953</v>
      </c>
      <c r="D7556" t="s">
        <v>93</v>
      </c>
      <c r="E7556" s="1">
        <v>45061</v>
      </c>
      <c r="F7556" s="1">
        <v>45065</v>
      </c>
      <c r="G7556" t="s">
        <v>13954</v>
      </c>
      <c r="H7556" s="5" t="s">
        <v>10249</v>
      </c>
      <c r="I7556" s="8" t="str">
        <f t="shared" ref="I7556:I7619" si="237">SUBSTITUTE(H7556, "A", "")</f>
        <v xml:space="preserve">25-Mar-24 </v>
      </c>
      <c r="J7556" s="5" t="s">
        <v>13627</v>
      </c>
      <c r="K7556" t="str">
        <f t="shared" si="236"/>
        <v xml:space="preserve">26-Mar-24 </v>
      </c>
      <c r="L7556">
        <v>5</v>
      </c>
      <c r="M7556">
        <v>0</v>
      </c>
      <c r="N7556">
        <v>1</v>
      </c>
      <c r="O7556" s="2">
        <v>1</v>
      </c>
      <c r="Q7556" t="s">
        <v>340</v>
      </c>
    </row>
    <row r="7557" spans="1:17" x14ac:dyDescent="0.3">
      <c r="A7557" t="s">
        <v>2431</v>
      </c>
      <c r="B7557" t="s">
        <v>120</v>
      </c>
      <c r="C7557" t="s">
        <v>13955</v>
      </c>
      <c r="D7557" t="s">
        <v>121</v>
      </c>
      <c r="E7557" s="1">
        <v>45061</v>
      </c>
      <c r="F7557" s="1">
        <v>45065</v>
      </c>
      <c r="G7557" t="s">
        <v>13954</v>
      </c>
      <c r="H7557" s="5" t="s">
        <v>10249</v>
      </c>
      <c r="I7557" s="8" t="str">
        <f t="shared" si="237"/>
        <v xml:space="preserve">25-Mar-24 </v>
      </c>
      <c r="J7557" s="5" t="s">
        <v>13627</v>
      </c>
      <c r="K7557" t="str">
        <f t="shared" si="236"/>
        <v xml:space="preserve">26-Mar-24 </v>
      </c>
      <c r="L7557">
        <v>5</v>
      </c>
      <c r="M7557">
        <v>0</v>
      </c>
      <c r="N7557">
        <v>1</v>
      </c>
      <c r="O7557" s="2">
        <v>1</v>
      </c>
      <c r="Q7557" t="s">
        <v>340</v>
      </c>
    </row>
    <row r="7558" spans="1:17" x14ac:dyDescent="0.3">
      <c r="A7558" t="s">
        <v>11570</v>
      </c>
      <c r="B7558" t="s">
        <v>141</v>
      </c>
      <c r="C7558" t="s">
        <v>13956</v>
      </c>
      <c r="D7558" t="s">
        <v>142</v>
      </c>
      <c r="E7558" s="1">
        <v>45376</v>
      </c>
      <c r="F7558" s="1">
        <v>45384</v>
      </c>
      <c r="G7558" t="s">
        <v>13957</v>
      </c>
      <c r="H7558" s="5" t="s">
        <v>10249</v>
      </c>
      <c r="I7558" s="8" t="str">
        <f t="shared" si="237"/>
        <v xml:space="preserve">25-Mar-24 </v>
      </c>
      <c r="J7558" s="5" t="s">
        <v>13958</v>
      </c>
      <c r="K7558" t="str">
        <f t="shared" si="236"/>
        <v xml:space="preserve">02-pr-24 </v>
      </c>
      <c r="L7558">
        <v>5</v>
      </c>
      <c r="M7558">
        <v>0</v>
      </c>
      <c r="N7558">
        <v>5</v>
      </c>
      <c r="O7558" s="2">
        <v>1</v>
      </c>
      <c r="Q7558" t="s">
        <v>340</v>
      </c>
    </row>
    <row r="7559" spans="1:17" x14ac:dyDescent="0.3">
      <c r="A7559" t="s">
        <v>11570</v>
      </c>
      <c r="B7559" t="s">
        <v>141</v>
      </c>
      <c r="C7559" t="s">
        <v>13959</v>
      </c>
      <c r="D7559" t="s">
        <v>142</v>
      </c>
      <c r="E7559" s="1">
        <v>45376</v>
      </c>
      <c r="F7559" s="1">
        <v>45384</v>
      </c>
      <c r="G7559" t="s">
        <v>13960</v>
      </c>
      <c r="H7559" s="5" t="s">
        <v>10249</v>
      </c>
      <c r="I7559" s="8" t="str">
        <f t="shared" si="237"/>
        <v xml:space="preserve">25-Mar-24 </v>
      </c>
      <c r="J7559" s="5" t="s">
        <v>13958</v>
      </c>
      <c r="K7559" t="str">
        <f t="shared" si="236"/>
        <v xml:space="preserve">02-pr-24 </v>
      </c>
      <c r="L7559">
        <v>5</v>
      </c>
      <c r="M7559">
        <v>0</v>
      </c>
      <c r="N7559">
        <v>5</v>
      </c>
      <c r="O7559" s="2">
        <v>1</v>
      </c>
      <c r="Q7559" t="s">
        <v>340</v>
      </c>
    </row>
    <row r="7560" spans="1:17" x14ac:dyDescent="0.3">
      <c r="A7560" t="s">
        <v>11570</v>
      </c>
      <c r="B7560" t="s">
        <v>141</v>
      </c>
      <c r="C7560" t="s">
        <v>13961</v>
      </c>
      <c r="D7560" t="s">
        <v>142</v>
      </c>
      <c r="E7560" s="1">
        <v>45376</v>
      </c>
      <c r="F7560" s="1">
        <v>45384</v>
      </c>
      <c r="G7560" t="s">
        <v>13962</v>
      </c>
      <c r="H7560" s="5" t="s">
        <v>10249</v>
      </c>
      <c r="I7560" s="8" t="str">
        <f t="shared" si="237"/>
        <v xml:space="preserve">25-Mar-24 </v>
      </c>
      <c r="J7560" s="5" t="s">
        <v>13958</v>
      </c>
      <c r="K7560" t="str">
        <f t="shared" si="236"/>
        <v xml:space="preserve">02-pr-24 </v>
      </c>
      <c r="L7560">
        <v>5</v>
      </c>
      <c r="M7560">
        <v>0</v>
      </c>
      <c r="N7560">
        <v>5</v>
      </c>
      <c r="O7560" s="2">
        <v>1</v>
      </c>
      <c r="Q7560" t="s">
        <v>340</v>
      </c>
    </row>
    <row r="7561" spans="1:17" x14ac:dyDescent="0.3">
      <c r="A7561" t="s">
        <v>11570</v>
      </c>
      <c r="B7561" t="s">
        <v>141</v>
      </c>
      <c r="C7561" t="s">
        <v>13963</v>
      </c>
      <c r="D7561" t="s">
        <v>142</v>
      </c>
      <c r="F7561" s="1">
        <v>45245</v>
      </c>
      <c r="G7561" t="s">
        <v>12212</v>
      </c>
      <c r="H7561" s="5" t="s">
        <v>13627</v>
      </c>
      <c r="I7561" s="8" t="str">
        <f t="shared" si="237"/>
        <v xml:space="preserve">26-Mar-24 </v>
      </c>
      <c r="J7561" s="5" t="s">
        <v>13627</v>
      </c>
      <c r="K7561" t="str">
        <f t="shared" si="236"/>
        <v xml:space="preserve">26-Mar-24 </v>
      </c>
      <c r="L7561">
        <v>0</v>
      </c>
      <c r="M7561">
        <v>0</v>
      </c>
      <c r="N7561">
        <v>0</v>
      </c>
      <c r="O7561" s="2">
        <v>1</v>
      </c>
      <c r="Q7561" t="s">
        <v>340</v>
      </c>
    </row>
    <row r="7562" spans="1:17" x14ac:dyDescent="0.3">
      <c r="A7562" t="s">
        <v>11570</v>
      </c>
      <c r="B7562" t="s">
        <v>141</v>
      </c>
      <c r="C7562" t="s">
        <v>13964</v>
      </c>
      <c r="D7562" t="s">
        <v>142</v>
      </c>
      <c r="F7562" s="1">
        <v>45245</v>
      </c>
      <c r="G7562" t="s">
        <v>12159</v>
      </c>
      <c r="H7562" s="5" t="s">
        <v>13627</v>
      </c>
      <c r="I7562" s="8" t="str">
        <f t="shared" si="237"/>
        <v xml:space="preserve">26-Mar-24 </v>
      </c>
      <c r="J7562" s="5" t="s">
        <v>13627</v>
      </c>
      <c r="K7562" t="str">
        <f t="shared" si="236"/>
        <v xml:space="preserve">26-Mar-24 </v>
      </c>
      <c r="L7562">
        <v>0</v>
      </c>
      <c r="M7562">
        <v>0</v>
      </c>
      <c r="N7562">
        <v>0</v>
      </c>
      <c r="O7562" s="2">
        <v>1</v>
      </c>
      <c r="Q7562" t="s">
        <v>340</v>
      </c>
    </row>
    <row r="7563" spans="1:17" x14ac:dyDescent="0.3">
      <c r="A7563" t="s">
        <v>13670</v>
      </c>
      <c r="B7563" t="s">
        <v>133</v>
      </c>
      <c r="C7563" t="s">
        <v>13965</v>
      </c>
      <c r="D7563" t="s">
        <v>134</v>
      </c>
      <c r="F7563" s="1">
        <v>45377</v>
      </c>
      <c r="G7563" t="s">
        <v>10072</v>
      </c>
      <c r="H7563" s="5" t="s">
        <v>13627</v>
      </c>
      <c r="I7563" s="8" t="str">
        <f t="shared" si="237"/>
        <v xml:space="preserve">26-Mar-24 </v>
      </c>
      <c r="J7563" s="5" t="s">
        <v>13627</v>
      </c>
      <c r="K7563" t="str">
        <f t="shared" si="236"/>
        <v xml:space="preserve">26-Mar-24 </v>
      </c>
      <c r="L7563">
        <v>0</v>
      </c>
      <c r="M7563">
        <v>0</v>
      </c>
      <c r="N7563">
        <v>0</v>
      </c>
      <c r="O7563" s="2">
        <v>1</v>
      </c>
      <c r="Q7563" t="s">
        <v>340</v>
      </c>
    </row>
    <row r="7564" spans="1:17" x14ac:dyDescent="0.3">
      <c r="A7564" t="s">
        <v>13670</v>
      </c>
      <c r="B7564" t="s">
        <v>133</v>
      </c>
      <c r="C7564" t="s">
        <v>13966</v>
      </c>
      <c r="D7564" t="s">
        <v>134</v>
      </c>
      <c r="E7564" s="1">
        <v>45377</v>
      </c>
      <c r="F7564" s="1">
        <v>45377</v>
      </c>
      <c r="G7564" t="s">
        <v>13967</v>
      </c>
      <c r="H7564" s="5" t="s">
        <v>13627</v>
      </c>
      <c r="I7564" s="8" t="str">
        <f t="shared" si="237"/>
        <v xml:space="preserve">26-Mar-24 </v>
      </c>
      <c r="J7564" s="5" t="s">
        <v>13627</v>
      </c>
      <c r="K7564" t="str">
        <f t="shared" si="236"/>
        <v xml:space="preserve">26-Mar-24 </v>
      </c>
      <c r="L7564">
        <v>1</v>
      </c>
      <c r="M7564">
        <v>0</v>
      </c>
      <c r="N7564">
        <v>0</v>
      </c>
      <c r="O7564" s="2">
        <v>1</v>
      </c>
      <c r="Q7564" t="s">
        <v>340</v>
      </c>
    </row>
    <row r="7565" spans="1:17" x14ac:dyDescent="0.3">
      <c r="A7565" t="s">
        <v>13672</v>
      </c>
      <c r="B7565" t="s">
        <v>150</v>
      </c>
      <c r="C7565" t="s">
        <v>13968</v>
      </c>
      <c r="D7565" t="s">
        <v>151</v>
      </c>
      <c r="F7565" s="1">
        <v>45377</v>
      </c>
      <c r="G7565" t="s">
        <v>10072</v>
      </c>
      <c r="H7565" s="5" t="s">
        <v>13627</v>
      </c>
      <c r="I7565" s="8" t="str">
        <f t="shared" si="237"/>
        <v xml:space="preserve">26-Mar-24 </v>
      </c>
      <c r="J7565" s="5" t="s">
        <v>13627</v>
      </c>
      <c r="K7565" t="str">
        <f t="shared" si="236"/>
        <v xml:space="preserve">26-Mar-24 </v>
      </c>
      <c r="L7565">
        <v>0</v>
      </c>
      <c r="M7565">
        <v>0</v>
      </c>
      <c r="N7565">
        <v>0</v>
      </c>
      <c r="O7565" s="2">
        <v>1</v>
      </c>
      <c r="Q7565" t="s">
        <v>340</v>
      </c>
    </row>
    <row r="7566" spans="1:17" x14ac:dyDescent="0.3">
      <c r="A7566" t="s">
        <v>13672</v>
      </c>
      <c r="B7566" t="s">
        <v>150</v>
      </c>
      <c r="C7566" t="s">
        <v>13969</v>
      </c>
      <c r="D7566" t="s">
        <v>151</v>
      </c>
      <c r="E7566" s="1">
        <v>45377</v>
      </c>
      <c r="F7566" s="1">
        <v>45377</v>
      </c>
      <c r="G7566" t="s">
        <v>13967</v>
      </c>
      <c r="H7566" s="5" t="s">
        <v>13627</v>
      </c>
      <c r="I7566" s="8" t="str">
        <f t="shared" si="237"/>
        <v xml:space="preserve">26-Mar-24 </v>
      </c>
      <c r="J7566" s="5" t="s">
        <v>13627</v>
      </c>
      <c r="K7566" t="str">
        <f t="shared" si="236"/>
        <v xml:space="preserve">26-Mar-24 </v>
      </c>
      <c r="L7566">
        <v>1</v>
      </c>
      <c r="M7566">
        <v>0</v>
      </c>
      <c r="N7566">
        <v>0</v>
      </c>
      <c r="O7566" s="2">
        <v>1</v>
      </c>
      <c r="Q7566" t="s">
        <v>340</v>
      </c>
    </row>
    <row r="7567" spans="1:17" x14ac:dyDescent="0.3">
      <c r="A7567" t="s">
        <v>2431</v>
      </c>
      <c r="B7567" t="s">
        <v>120</v>
      </c>
      <c r="C7567">
        <v>1968</v>
      </c>
      <c r="D7567" t="s">
        <v>121</v>
      </c>
      <c r="G7567" t="s">
        <v>13951</v>
      </c>
      <c r="H7567" s="5" t="s">
        <v>13627</v>
      </c>
      <c r="I7567" s="8" t="str">
        <f t="shared" si="237"/>
        <v xml:space="preserve">26-Mar-24 </v>
      </c>
      <c r="J7567" s="5" t="s">
        <v>13952</v>
      </c>
      <c r="K7567" t="str">
        <f t="shared" si="236"/>
        <v xml:space="preserve">05-pr-24 </v>
      </c>
      <c r="L7567">
        <v>10</v>
      </c>
      <c r="M7567">
        <v>0</v>
      </c>
      <c r="N7567">
        <v>6</v>
      </c>
      <c r="O7567" s="2">
        <v>1</v>
      </c>
      <c r="Q7567" t="s">
        <v>340</v>
      </c>
    </row>
    <row r="7568" spans="1:17" x14ac:dyDescent="0.3">
      <c r="A7568" t="s">
        <v>2422</v>
      </c>
      <c r="B7568" t="s">
        <v>92</v>
      </c>
      <c r="C7568" t="s">
        <v>13970</v>
      </c>
      <c r="D7568" t="s">
        <v>93</v>
      </c>
      <c r="E7568" s="1">
        <v>45068</v>
      </c>
      <c r="F7568" s="1">
        <v>45072</v>
      </c>
      <c r="G7568" t="s">
        <v>13971</v>
      </c>
      <c r="H7568" s="5" t="s">
        <v>13950</v>
      </c>
      <c r="I7568" s="8" t="str">
        <f t="shared" si="237"/>
        <v xml:space="preserve">27-Mar-24 </v>
      </c>
      <c r="J7568" s="5" t="s">
        <v>8886</v>
      </c>
      <c r="K7568" t="str">
        <f t="shared" si="236"/>
        <v xml:space="preserve">22-Jul-24 </v>
      </c>
      <c r="L7568">
        <v>5</v>
      </c>
      <c r="M7568">
        <v>0</v>
      </c>
      <c r="N7568">
        <v>80</v>
      </c>
      <c r="O7568" s="2">
        <v>1</v>
      </c>
      <c r="Q7568" t="s">
        <v>340</v>
      </c>
    </row>
    <row r="7569" spans="1:17" x14ac:dyDescent="0.3">
      <c r="A7569" t="s">
        <v>2431</v>
      </c>
      <c r="B7569" t="s">
        <v>120</v>
      </c>
      <c r="C7569" t="s">
        <v>13972</v>
      </c>
      <c r="D7569" t="s">
        <v>121</v>
      </c>
      <c r="E7569" s="1">
        <v>45068</v>
      </c>
      <c r="F7569" s="1">
        <v>45072</v>
      </c>
      <c r="G7569" t="s">
        <v>13971</v>
      </c>
      <c r="H7569" s="5" t="s">
        <v>13950</v>
      </c>
      <c r="I7569" s="8" t="str">
        <f t="shared" si="237"/>
        <v xml:space="preserve">27-Mar-24 </v>
      </c>
      <c r="J7569" s="5" t="s">
        <v>8893</v>
      </c>
      <c r="K7569" t="str">
        <f t="shared" si="236"/>
        <v xml:space="preserve">02-Sep-24 </v>
      </c>
      <c r="L7569">
        <v>5</v>
      </c>
      <c r="M7569">
        <v>0</v>
      </c>
      <c r="N7569">
        <v>108</v>
      </c>
      <c r="O7569" s="2">
        <v>1</v>
      </c>
      <c r="Q7569" t="s">
        <v>340</v>
      </c>
    </row>
    <row r="7570" spans="1:17" x14ac:dyDescent="0.3">
      <c r="A7570" t="s">
        <v>13670</v>
      </c>
      <c r="B7570" t="s">
        <v>133</v>
      </c>
      <c r="C7570" t="s">
        <v>13973</v>
      </c>
      <c r="D7570" t="s">
        <v>134</v>
      </c>
      <c r="E7570" s="1">
        <v>45378</v>
      </c>
      <c r="F7570" s="1">
        <v>45378</v>
      </c>
      <c r="G7570" t="s">
        <v>13974</v>
      </c>
      <c r="H7570" s="5" t="s">
        <v>13950</v>
      </c>
      <c r="I7570" s="8" t="str">
        <f t="shared" si="237"/>
        <v xml:space="preserve">27-Mar-24 </v>
      </c>
      <c r="J7570" s="5" t="s">
        <v>13950</v>
      </c>
      <c r="K7570" t="str">
        <f t="shared" si="236"/>
        <v xml:space="preserve">27-Mar-24 </v>
      </c>
      <c r="L7570">
        <v>1</v>
      </c>
      <c r="M7570">
        <v>0</v>
      </c>
      <c r="N7570">
        <v>0</v>
      </c>
      <c r="O7570" s="2">
        <v>1</v>
      </c>
      <c r="Q7570" t="s">
        <v>340</v>
      </c>
    </row>
    <row r="7571" spans="1:17" x14ac:dyDescent="0.3">
      <c r="A7571" t="s">
        <v>13672</v>
      </c>
      <c r="B7571" t="s">
        <v>150</v>
      </c>
      <c r="C7571" t="s">
        <v>13975</v>
      </c>
      <c r="D7571" t="s">
        <v>151</v>
      </c>
      <c r="E7571" s="1">
        <v>45378</v>
      </c>
      <c r="F7571" s="1">
        <v>45378</v>
      </c>
      <c r="G7571" t="s">
        <v>13974</v>
      </c>
      <c r="H7571" s="5" t="s">
        <v>13950</v>
      </c>
      <c r="I7571" s="8" t="str">
        <f t="shared" si="237"/>
        <v xml:space="preserve">27-Mar-24 </v>
      </c>
      <c r="J7571" s="5" t="s">
        <v>13950</v>
      </c>
      <c r="K7571" t="str">
        <f t="shared" si="236"/>
        <v xml:space="preserve">27-Mar-24 </v>
      </c>
      <c r="L7571">
        <v>1</v>
      </c>
      <c r="M7571">
        <v>0</v>
      </c>
      <c r="N7571">
        <v>0</v>
      </c>
      <c r="O7571" s="2">
        <v>1</v>
      </c>
      <c r="Q7571" t="s">
        <v>340</v>
      </c>
    </row>
    <row r="7572" spans="1:17" x14ac:dyDescent="0.3">
      <c r="A7572" t="s">
        <v>9809</v>
      </c>
      <c r="B7572" t="s">
        <v>72</v>
      </c>
      <c r="C7572" t="s">
        <v>13976</v>
      </c>
      <c r="D7572" t="s">
        <v>73</v>
      </c>
      <c r="F7572" s="1">
        <v>45203</v>
      </c>
      <c r="G7572" t="s">
        <v>9514</v>
      </c>
      <c r="H7572" s="5" t="s">
        <v>11196</v>
      </c>
      <c r="I7572" s="8" t="str">
        <f t="shared" si="237"/>
        <v xml:space="preserve">28-Mar-24 </v>
      </c>
      <c r="J7572" s="5" t="s">
        <v>11196</v>
      </c>
      <c r="K7572" t="str">
        <f t="shared" si="236"/>
        <v xml:space="preserve">28-Mar-24 </v>
      </c>
      <c r="L7572">
        <v>0</v>
      </c>
      <c r="M7572">
        <v>0</v>
      </c>
      <c r="N7572">
        <v>0</v>
      </c>
      <c r="O7572" s="2">
        <v>1</v>
      </c>
      <c r="Q7572" t="s">
        <v>340</v>
      </c>
    </row>
    <row r="7573" spans="1:17" x14ac:dyDescent="0.3">
      <c r="A7573" t="s">
        <v>13670</v>
      </c>
      <c r="B7573" t="s">
        <v>133</v>
      </c>
      <c r="C7573" t="s">
        <v>13977</v>
      </c>
      <c r="D7573" t="s">
        <v>134</v>
      </c>
      <c r="E7573" s="1">
        <v>45379</v>
      </c>
      <c r="F7573" s="1">
        <v>45385</v>
      </c>
      <c r="G7573" t="s">
        <v>9927</v>
      </c>
      <c r="H7573" s="5" t="s">
        <v>11196</v>
      </c>
      <c r="I7573" s="8" t="str">
        <f t="shared" si="237"/>
        <v xml:space="preserve">28-Mar-24 </v>
      </c>
      <c r="J7573" s="5" t="s">
        <v>13709</v>
      </c>
      <c r="K7573" t="str">
        <f t="shared" si="236"/>
        <v xml:space="preserve">03-pr-24 </v>
      </c>
      <c r="L7573">
        <v>10</v>
      </c>
      <c r="M7573">
        <v>0</v>
      </c>
      <c r="N7573">
        <v>3</v>
      </c>
      <c r="O7573" s="2">
        <v>1</v>
      </c>
      <c r="Q7573" t="s">
        <v>340</v>
      </c>
    </row>
    <row r="7574" spans="1:17" x14ac:dyDescent="0.3">
      <c r="A7574" t="s">
        <v>13670</v>
      </c>
      <c r="B7574" t="s">
        <v>133</v>
      </c>
      <c r="C7574" t="s">
        <v>13978</v>
      </c>
      <c r="D7574" t="s">
        <v>134</v>
      </c>
      <c r="E7574" s="1">
        <v>45379</v>
      </c>
      <c r="F7574" s="1">
        <v>45446</v>
      </c>
      <c r="G7574" t="s">
        <v>13979</v>
      </c>
      <c r="H7574" s="5" t="s">
        <v>11196</v>
      </c>
      <c r="I7574" s="8" t="str">
        <f t="shared" si="237"/>
        <v xml:space="preserve">28-Mar-24 </v>
      </c>
      <c r="J7574" s="5" t="s">
        <v>13201</v>
      </c>
      <c r="K7574" t="str">
        <f t="shared" si="236"/>
        <v xml:space="preserve">03-Jun-24 </v>
      </c>
      <c r="L7574">
        <v>1</v>
      </c>
      <c r="M7574">
        <v>0</v>
      </c>
      <c r="N7574">
        <v>44</v>
      </c>
      <c r="O7574" s="2">
        <v>1</v>
      </c>
      <c r="Q7574" t="s">
        <v>340</v>
      </c>
    </row>
    <row r="7575" spans="1:17" x14ac:dyDescent="0.3">
      <c r="A7575" t="s">
        <v>13672</v>
      </c>
      <c r="B7575" t="s">
        <v>150</v>
      </c>
      <c r="C7575" t="s">
        <v>13980</v>
      </c>
      <c r="D7575" t="s">
        <v>151</v>
      </c>
      <c r="E7575" s="1">
        <v>45379</v>
      </c>
      <c r="F7575" s="1">
        <v>45385</v>
      </c>
      <c r="G7575" t="s">
        <v>9927</v>
      </c>
      <c r="H7575" s="5" t="s">
        <v>11196</v>
      </c>
      <c r="I7575" s="8" t="str">
        <f t="shared" si="237"/>
        <v xml:space="preserve">28-Mar-24 </v>
      </c>
      <c r="J7575" s="5" t="s">
        <v>13709</v>
      </c>
      <c r="K7575" t="str">
        <f t="shared" si="236"/>
        <v xml:space="preserve">03-pr-24 </v>
      </c>
      <c r="L7575">
        <v>10</v>
      </c>
      <c r="M7575">
        <v>0</v>
      </c>
      <c r="N7575">
        <v>3</v>
      </c>
      <c r="O7575" s="2">
        <v>1</v>
      </c>
      <c r="Q7575" t="s">
        <v>340</v>
      </c>
    </row>
    <row r="7576" spans="1:17" x14ac:dyDescent="0.3">
      <c r="A7576" t="s">
        <v>13672</v>
      </c>
      <c r="B7576" t="s">
        <v>150</v>
      </c>
      <c r="C7576" t="s">
        <v>13981</v>
      </c>
      <c r="D7576" t="s">
        <v>151</v>
      </c>
      <c r="E7576" s="1">
        <v>45379</v>
      </c>
      <c r="F7576" s="1">
        <v>45446</v>
      </c>
      <c r="G7576" t="s">
        <v>13979</v>
      </c>
      <c r="H7576" s="5" t="s">
        <v>11196</v>
      </c>
      <c r="I7576" s="8" t="str">
        <f t="shared" si="237"/>
        <v xml:space="preserve">28-Mar-24 </v>
      </c>
      <c r="J7576" s="5" t="s">
        <v>13201</v>
      </c>
      <c r="K7576" t="str">
        <f t="shared" si="236"/>
        <v xml:space="preserve">03-Jun-24 </v>
      </c>
      <c r="L7576">
        <v>1</v>
      </c>
      <c r="M7576">
        <v>0</v>
      </c>
      <c r="N7576">
        <v>44</v>
      </c>
      <c r="O7576" s="2">
        <v>1</v>
      </c>
      <c r="Q7576" t="s">
        <v>340</v>
      </c>
    </row>
    <row r="7577" spans="1:17" x14ac:dyDescent="0.3">
      <c r="A7577" t="s">
        <v>9794</v>
      </c>
      <c r="B7577" t="s">
        <v>58</v>
      </c>
      <c r="C7577" t="s">
        <v>13982</v>
      </c>
      <c r="D7577" t="s">
        <v>59</v>
      </c>
      <c r="F7577" s="1">
        <v>45203</v>
      </c>
      <c r="G7577" t="s">
        <v>13983</v>
      </c>
      <c r="H7577" s="5" t="s">
        <v>11196</v>
      </c>
      <c r="I7577" s="8" t="str">
        <f t="shared" si="237"/>
        <v xml:space="preserve">28-Mar-24 </v>
      </c>
      <c r="J7577" s="5" t="s">
        <v>11196</v>
      </c>
      <c r="K7577" t="str">
        <f t="shared" si="236"/>
        <v xml:space="preserve">28-Mar-24 </v>
      </c>
      <c r="L7577">
        <v>0</v>
      </c>
      <c r="M7577">
        <v>0</v>
      </c>
      <c r="N7577">
        <v>0</v>
      </c>
      <c r="O7577" s="2">
        <v>1</v>
      </c>
      <c r="Q7577" t="s">
        <v>340</v>
      </c>
    </row>
    <row r="7578" spans="1:17" x14ac:dyDescent="0.3">
      <c r="A7578" t="s">
        <v>13861</v>
      </c>
      <c r="B7578" t="s">
        <v>101</v>
      </c>
      <c r="C7578" t="s">
        <v>13984</v>
      </c>
      <c r="D7578" t="s">
        <v>102</v>
      </c>
      <c r="E7578" s="1">
        <v>45384</v>
      </c>
      <c r="F7578" s="1">
        <v>45422</v>
      </c>
      <c r="G7578" t="s">
        <v>13985</v>
      </c>
      <c r="H7578" s="5" t="s">
        <v>13958</v>
      </c>
      <c r="I7578" s="8" t="str">
        <f t="shared" si="237"/>
        <v xml:space="preserve">02-pr-24 </v>
      </c>
      <c r="J7578" s="5" t="s">
        <v>13986</v>
      </c>
      <c r="K7578" t="str">
        <f t="shared" si="236"/>
        <v xml:space="preserve">10-May-24 </v>
      </c>
      <c r="L7578">
        <v>21</v>
      </c>
      <c r="M7578">
        <v>0</v>
      </c>
      <c r="N7578">
        <v>28</v>
      </c>
      <c r="O7578" s="2">
        <v>1</v>
      </c>
      <c r="Q7578" t="s">
        <v>340</v>
      </c>
    </row>
    <row r="7579" spans="1:17" x14ac:dyDescent="0.3">
      <c r="A7579" t="s">
        <v>13861</v>
      </c>
      <c r="B7579" t="s">
        <v>101</v>
      </c>
      <c r="C7579" t="s">
        <v>13987</v>
      </c>
      <c r="D7579" t="s">
        <v>102</v>
      </c>
      <c r="E7579" s="1">
        <v>45384</v>
      </c>
      <c r="F7579" s="1">
        <v>45412</v>
      </c>
      <c r="G7579" t="s">
        <v>13988</v>
      </c>
      <c r="H7579" s="5" t="s">
        <v>13958</v>
      </c>
      <c r="I7579" s="8" t="str">
        <f t="shared" si="237"/>
        <v xml:space="preserve">02-pr-24 </v>
      </c>
      <c r="J7579" s="5" t="s">
        <v>13721</v>
      </c>
      <c r="K7579" t="str">
        <f t="shared" si="236"/>
        <v xml:space="preserve">30-pr-24 </v>
      </c>
      <c r="L7579">
        <v>21</v>
      </c>
      <c r="M7579">
        <v>0</v>
      </c>
      <c r="N7579">
        <v>20</v>
      </c>
      <c r="O7579" s="2">
        <v>1</v>
      </c>
      <c r="Q7579" t="s">
        <v>340</v>
      </c>
    </row>
    <row r="7580" spans="1:17" x14ac:dyDescent="0.3">
      <c r="A7580" t="s">
        <v>13861</v>
      </c>
      <c r="B7580" t="s">
        <v>101</v>
      </c>
      <c r="C7580" t="s">
        <v>13989</v>
      </c>
      <c r="D7580" t="s">
        <v>102</v>
      </c>
      <c r="E7580" s="1">
        <v>45384</v>
      </c>
      <c r="F7580" s="1">
        <v>45436</v>
      </c>
      <c r="G7580" t="s">
        <v>13990</v>
      </c>
      <c r="H7580" s="5" t="s">
        <v>13958</v>
      </c>
      <c r="I7580" s="8" t="str">
        <f t="shared" si="237"/>
        <v xml:space="preserve">02-pr-24 </v>
      </c>
      <c r="J7580" s="5" t="s">
        <v>13880</v>
      </c>
      <c r="K7580" t="str">
        <f t="shared" si="236"/>
        <v xml:space="preserve">24-May-24 </v>
      </c>
      <c r="L7580">
        <v>21</v>
      </c>
      <c r="M7580">
        <v>0</v>
      </c>
      <c r="N7580">
        <v>38</v>
      </c>
      <c r="O7580" s="2">
        <v>1</v>
      </c>
      <c r="Q7580" t="s">
        <v>340</v>
      </c>
    </row>
    <row r="7581" spans="1:17" x14ac:dyDescent="0.3">
      <c r="A7581" t="s">
        <v>13861</v>
      </c>
      <c r="B7581" t="s">
        <v>101</v>
      </c>
      <c r="C7581" t="s">
        <v>13991</v>
      </c>
      <c r="D7581" t="s">
        <v>102</v>
      </c>
      <c r="E7581" s="1">
        <v>45384</v>
      </c>
      <c r="F7581" s="1">
        <v>45511</v>
      </c>
      <c r="G7581" t="s">
        <v>13992</v>
      </c>
      <c r="H7581" s="5" t="s">
        <v>13958</v>
      </c>
      <c r="I7581" s="8" t="str">
        <f t="shared" si="237"/>
        <v xml:space="preserve">02-pr-24 </v>
      </c>
      <c r="J7581" s="5" t="s">
        <v>13993</v>
      </c>
      <c r="K7581" t="str">
        <f t="shared" si="236"/>
        <v xml:space="preserve">07-ug-24 </v>
      </c>
      <c r="L7581">
        <v>42</v>
      </c>
      <c r="M7581">
        <v>0</v>
      </c>
      <c r="N7581">
        <v>89</v>
      </c>
      <c r="O7581" s="2">
        <v>1</v>
      </c>
      <c r="Q7581" t="s">
        <v>340</v>
      </c>
    </row>
    <row r="7582" spans="1:17" x14ac:dyDescent="0.3">
      <c r="A7582" t="s">
        <v>13861</v>
      </c>
      <c r="B7582" t="s">
        <v>101</v>
      </c>
      <c r="C7582" t="s">
        <v>13994</v>
      </c>
      <c r="D7582" t="s">
        <v>102</v>
      </c>
      <c r="E7582" s="1">
        <v>45384</v>
      </c>
      <c r="F7582" s="1">
        <v>45596</v>
      </c>
      <c r="G7582" t="s">
        <v>13995</v>
      </c>
      <c r="H7582" s="5" t="s">
        <v>13958</v>
      </c>
      <c r="I7582" s="8" t="str">
        <f t="shared" si="237"/>
        <v xml:space="preserve">02-pr-24 </v>
      </c>
      <c r="J7582" s="5" t="s">
        <v>13996</v>
      </c>
      <c r="K7582" t="str">
        <f t="shared" si="236"/>
        <v xml:space="preserve">31-Oct-24 </v>
      </c>
      <c r="L7582">
        <v>42</v>
      </c>
      <c r="M7582">
        <v>0</v>
      </c>
      <c r="N7582">
        <v>149</v>
      </c>
      <c r="O7582" s="2">
        <v>1</v>
      </c>
      <c r="Q7582" t="s">
        <v>340</v>
      </c>
    </row>
    <row r="7583" spans="1:17" x14ac:dyDescent="0.3">
      <c r="A7583" t="s">
        <v>13881</v>
      </c>
      <c r="B7583" t="s">
        <v>127</v>
      </c>
      <c r="C7583" t="s">
        <v>13997</v>
      </c>
      <c r="D7583" t="s">
        <v>128</v>
      </c>
      <c r="E7583" s="1">
        <v>45384</v>
      </c>
      <c r="F7583" s="1">
        <v>45596</v>
      </c>
      <c r="G7583" t="s">
        <v>13995</v>
      </c>
      <c r="H7583" s="5" t="s">
        <v>13958</v>
      </c>
      <c r="I7583" s="8" t="str">
        <f t="shared" si="237"/>
        <v xml:space="preserve">02-pr-24 </v>
      </c>
      <c r="J7583" s="5" t="s">
        <v>13996</v>
      </c>
      <c r="K7583" t="str">
        <f t="shared" si="236"/>
        <v xml:space="preserve">31-Oct-24 </v>
      </c>
      <c r="L7583">
        <v>42</v>
      </c>
      <c r="M7583">
        <v>0</v>
      </c>
      <c r="N7583">
        <v>149</v>
      </c>
      <c r="O7583" s="2">
        <v>1</v>
      </c>
      <c r="Q7583" t="s">
        <v>340</v>
      </c>
    </row>
    <row r="7584" spans="1:17" x14ac:dyDescent="0.3">
      <c r="A7584" t="s">
        <v>13881</v>
      </c>
      <c r="B7584" t="s">
        <v>127</v>
      </c>
      <c r="C7584" t="s">
        <v>13998</v>
      </c>
      <c r="D7584" t="s">
        <v>128</v>
      </c>
      <c r="E7584" s="1">
        <v>45384</v>
      </c>
      <c r="F7584" s="1">
        <v>45511</v>
      </c>
      <c r="G7584" t="s">
        <v>13992</v>
      </c>
      <c r="H7584" s="5" t="s">
        <v>13958</v>
      </c>
      <c r="I7584" s="8" t="str">
        <f t="shared" si="237"/>
        <v xml:space="preserve">02-pr-24 </v>
      </c>
      <c r="J7584" s="5" t="s">
        <v>13993</v>
      </c>
      <c r="K7584" t="str">
        <f t="shared" si="236"/>
        <v xml:space="preserve">07-ug-24 </v>
      </c>
      <c r="L7584">
        <v>42</v>
      </c>
      <c r="M7584">
        <v>0</v>
      </c>
      <c r="N7584">
        <v>89</v>
      </c>
      <c r="O7584" s="2">
        <v>1</v>
      </c>
      <c r="Q7584" t="s">
        <v>340</v>
      </c>
    </row>
    <row r="7585" spans="1:17" x14ac:dyDescent="0.3">
      <c r="A7585" t="s">
        <v>13881</v>
      </c>
      <c r="B7585" t="s">
        <v>127</v>
      </c>
      <c r="C7585" t="s">
        <v>13999</v>
      </c>
      <c r="D7585" t="s">
        <v>128</v>
      </c>
      <c r="E7585" s="1">
        <v>45384</v>
      </c>
      <c r="F7585" s="1">
        <v>45436</v>
      </c>
      <c r="G7585" t="s">
        <v>13990</v>
      </c>
      <c r="H7585" s="5" t="s">
        <v>13958</v>
      </c>
      <c r="I7585" s="8" t="str">
        <f t="shared" si="237"/>
        <v xml:space="preserve">02-pr-24 </v>
      </c>
      <c r="J7585" s="5" t="s">
        <v>13880</v>
      </c>
      <c r="K7585" t="str">
        <f t="shared" si="236"/>
        <v xml:space="preserve">24-May-24 </v>
      </c>
      <c r="L7585">
        <v>21</v>
      </c>
      <c r="M7585">
        <v>0</v>
      </c>
      <c r="N7585">
        <v>38</v>
      </c>
      <c r="O7585" s="2">
        <v>1</v>
      </c>
      <c r="Q7585" t="s">
        <v>340</v>
      </c>
    </row>
    <row r="7586" spans="1:17" x14ac:dyDescent="0.3">
      <c r="A7586" t="s">
        <v>13881</v>
      </c>
      <c r="B7586" t="s">
        <v>127</v>
      </c>
      <c r="C7586" t="s">
        <v>14000</v>
      </c>
      <c r="D7586" t="s">
        <v>128</v>
      </c>
      <c r="E7586" s="1">
        <v>45384</v>
      </c>
      <c r="F7586" s="1">
        <v>45412</v>
      </c>
      <c r="G7586" t="s">
        <v>13988</v>
      </c>
      <c r="H7586" s="5" t="s">
        <v>13958</v>
      </c>
      <c r="I7586" s="8" t="str">
        <f t="shared" si="237"/>
        <v xml:space="preserve">02-pr-24 </v>
      </c>
      <c r="J7586" s="5" t="s">
        <v>13721</v>
      </c>
      <c r="K7586" t="str">
        <f t="shared" si="236"/>
        <v xml:space="preserve">30-pr-24 </v>
      </c>
      <c r="L7586">
        <v>21</v>
      </c>
      <c r="M7586">
        <v>0</v>
      </c>
      <c r="N7586">
        <v>20</v>
      </c>
      <c r="O7586" s="2">
        <v>1</v>
      </c>
      <c r="Q7586" t="s">
        <v>340</v>
      </c>
    </row>
    <row r="7587" spans="1:17" x14ac:dyDescent="0.3">
      <c r="A7587" t="s">
        <v>13881</v>
      </c>
      <c r="B7587" t="s">
        <v>127</v>
      </c>
      <c r="C7587" t="s">
        <v>14001</v>
      </c>
      <c r="D7587" t="s">
        <v>128</v>
      </c>
      <c r="E7587" s="1">
        <v>45384</v>
      </c>
      <c r="F7587" s="1">
        <v>45422</v>
      </c>
      <c r="G7587" t="s">
        <v>13985</v>
      </c>
      <c r="H7587" s="5" t="s">
        <v>13958</v>
      </c>
      <c r="I7587" s="8" t="str">
        <f t="shared" si="237"/>
        <v xml:space="preserve">02-pr-24 </v>
      </c>
      <c r="J7587" s="5" t="s">
        <v>13986</v>
      </c>
      <c r="K7587" t="str">
        <f t="shared" si="236"/>
        <v xml:space="preserve">10-May-24 </v>
      </c>
      <c r="L7587">
        <v>21</v>
      </c>
      <c r="M7587">
        <v>0</v>
      </c>
      <c r="N7587">
        <v>28</v>
      </c>
      <c r="O7587" s="2">
        <v>1</v>
      </c>
      <c r="Q7587" t="s">
        <v>340</v>
      </c>
    </row>
    <row r="7588" spans="1:17" x14ac:dyDescent="0.3">
      <c r="A7588" t="s">
        <v>9794</v>
      </c>
      <c r="B7588" t="s">
        <v>58</v>
      </c>
      <c r="C7588" t="s">
        <v>14002</v>
      </c>
      <c r="D7588" t="s">
        <v>59</v>
      </c>
      <c r="E7588" s="1">
        <v>45211</v>
      </c>
      <c r="F7588" s="1">
        <v>45224</v>
      </c>
      <c r="G7588" t="s">
        <v>14003</v>
      </c>
      <c r="H7588" s="5" t="s">
        <v>13958</v>
      </c>
      <c r="I7588" s="8" t="str">
        <f t="shared" si="237"/>
        <v xml:space="preserve">02-pr-24 </v>
      </c>
      <c r="J7588" s="5" t="s">
        <v>12467</v>
      </c>
      <c r="K7588" t="str">
        <f t="shared" si="236"/>
        <v xml:space="preserve">28-Jun-24 </v>
      </c>
      <c r="L7588">
        <v>10</v>
      </c>
      <c r="M7588">
        <v>0</v>
      </c>
      <c r="N7588">
        <v>62</v>
      </c>
      <c r="O7588" s="2">
        <v>1</v>
      </c>
      <c r="Q7588" t="s">
        <v>340</v>
      </c>
    </row>
    <row r="7589" spans="1:17" x14ac:dyDescent="0.3">
      <c r="A7589" t="s">
        <v>9809</v>
      </c>
      <c r="B7589" t="s">
        <v>72</v>
      </c>
      <c r="C7589" t="s">
        <v>14004</v>
      </c>
      <c r="D7589" t="s">
        <v>73</v>
      </c>
      <c r="E7589" s="1">
        <v>45211</v>
      </c>
      <c r="F7589" s="1">
        <v>45224</v>
      </c>
      <c r="G7589" t="s">
        <v>14003</v>
      </c>
      <c r="H7589" s="5" t="s">
        <v>13958</v>
      </c>
      <c r="I7589" s="8" t="str">
        <f t="shared" si="237"/>
        <v xml:space="preserve">02-pr-24 </v>
      </c>
      <c r="J7589" s="5" t="s">
        <v>12467</v>
      </c>
      <c r="K7589" t="str">
        <f t="shared" si="236"/>
        <v xml:space="preserve">28-Jun-24 </v>
      </c>
      <c r="L7589">
        <v>10</v>
      </c>
      <c r="M7589">
        <v>0</v>
      </c>
      <c r="N7589">
        <v>62</v>
      </c>
      <c r="O7589" s="2">
        <v>1</v>
      </c>
      <c r="Q7589" t="s">
        <v>340</v>
      </c>
    </row>
    <row r="7590" spans="1:17" x14ac:dyDescent="0.3">
      <c r="A7590" t="s">
        <v>11570</v>
      </c>
      <c r="B7590" t="s">
        <v>141</v>
      </c>
      <c r="C7590" t="s">
        <v>14005</v>
      </c>
      <c r="D7590" t="s">
        <v>142</v>
      </c>
      <c r="E7590" s="1">
        <v>45385</v>
      </c>
      <c r="F7590" s="1">
        <v>45385</v>
      </c>
      <c r="G7590" t="s">
        <v>14006</v>
      </c>
      <c r="H7590" s="5" t="s">
        <v>13709</v>
      </c>
      <c r="I7590" s="8" t="str">
        <f t="shared" si="237"/>
        <v xml:space="preserve">03-pr-24 </v>
      </c>
      <c r="J7590" s="5" t="s">
        <v>13709</v>
      </c>
      <c r="K7590" t="str">
        <f t="shared" si="236"/>
        <v xml:space="preserve">03-pr-24 </v>
      </c>
      <c r="L7590">
        <v>1</v>
      </c>
      <c r="M7590">
        <v>0</v>
      </c>
      <c r="N7590">
        <v>1</v>
      </c>
      <c r="O7590" s="2">
        <v>1</v>
      </c>
      <c r="Q7590" t="s">
        <v>340</v>
      </c>
    </row>
    <row r="7591" spans="1:17" x14ac:dyDescent="0.3">
      <c r="A7591" t="s">
        <v>11570</v>
      </c>
      <c r="B7591" t="s">
        <v>141</v>
      </c>
      <c r="C7591" t="s">
        <v>14007</v>
      </c>
      <c r="D7591" t="s">
        <v>142</v>
      </c>
      <c r="E7591" s="1">
        <v>45385</v>
      </c>
      <c r="F7591" s="1">
        <v>45385</v>
      </c>
      <c r="G7591" t="s">
        <v>14008</v>
      </c>
      <c r="H7591" s="5" t="s">
        <v>13709</v>
      </c>
      <c r="I7591" s="8" t="str">
        <f t="shared" si="237"/>
        <v xml:space="preserve">03-pr-24 </v>
      </c>
      <c r="J7591" s="5" t="s">
        <v>13709</v>
      </c>
      <c r="K7591" t="str">
        <f t="shared" si="236"/>
        <v xml:space="preserve">03-pr-24 </v>
      </c>
      <c r="L7591">
        <v>1</v>
      </c>
      <c r="M7591">
        <v>0</v>
      </c>
      <c r="N7591">
        <v>1</v>
      </c>
      <c r="O7591" s="2">
        <v>1</v>
      </c>
      <c r="Q7591" t="s">
        <v>340</v>
      </c>
    </row>
    <row r="7592" spans="1:17" x14ac:dyDescent="0.3">
      <c r="A7592" t="s">
        <v>11570</v>
      </c>
      <c r="B7592" t="s">
        <v>141</v>
      </c>
      <c r="C7592" t="s">
        <v>14009</v>
      </c>
      <c r="D7592" t="s">
        <v>142</v>
      </c>
      <c r="E7592" s="1">
        <v>45385</v>
      </c>
      <c r="F7592" s="1">
        <v>45385</v>
      </c>
      <c r="G7592" t="s">
        <v>14010</v>
      </c>
      <c r="H7592" s="5" t="s">
        <v>13709</v>
      </c>
      <c r="I7592" s="8" t="str">
        <f t="shared" si="237"/>
        <v xml:space="preserve">03-pr-24 </v>
      </c>
      <c r="J7592" s="5" t="s">
        <v>13709</v>
      </c>
      <c r="K7592" t="str">
        <f t="shared" si="236"/>
        <v xml:space="preserve">03-pr-24 </v>
      </c>
      <c r="L7592">
        <v>1</v>
      </c>
      <c r="M7592">
        <v>0</v>
      </c>
      <c r="N7592">
        <v>1</v>
      </c>
      <c r="O7592" s="2">
        <v>1</v>
      </c>
      <c r="Q7592" t="s">
        <v>340</v>
      </c>
    </row>
    <row r="7593" spans="1:17" x14ac:dyDescent="0.3">
      <c r="A7593" t="s">
        <v>11570</v>
      </c>
      <c r="B7593" t="s">
        <v>141</v>
      </c>
      <c r="C7593" t="s">
        <v>14011</v>
      </c>
      <c r="D7593" t="s">
        <v>142</v>
      </c>
      <c r="E7593" s="1">
        <v>45386</v>
      </c>
      <c r="F7593" s="1">
        <v>45405</v>
      </c>
      <c r="G7593" t="s">
        <v>14012</v>
      </c>
      <c r="H7593" s="5" t="s">
        <v>13809</v>
      </c>
      <c r="I7593" s="8" t="str">
        <f t="shared" si="237"/>
        <v xml:space="preserve">04-pr-24 </v>
      </c>
      <c r="J7593" s="5" t="s">
        <v>12199</v>
      </c>
      <c r="K7593" t="str">
        <f t="shared" si="236"/>
        <v xml:space="preserve">23-pr-24 </v>
      </c>
      <c r="L7593">
        <v>14</v>
      </c>
      <c r="M7593">
        <v>0</v>
      </c>
      <c r="N7593">
        <v>14</v>
      </c>
      <c r="O7593" s="2">
        <v>1</v>
      </c>
      <c r="Q7593" t="s">
        <v>340</v>
      </c>
    </row>
    <row r="7594" spans="1:17" x14ac:dyDescent="0.3">
      <c r="A7594" t="s">
        <v>11570</v>
      </c>
      <c r="B7594" t="s">
        <v>141</v>
      </c>
      <c r="C7594" t="s">
        <v>14013</v>
      </c>
      <c r="D7594" t="s">
        <v>142</v>
      </c>
      <c r="E7594" s="1">
        <v>45386</v>
      </c>
      <c r="F7594" s="1">
        <v>45405</v>
      </c>
      <c r="G7594" t="s">
        <v>14014</v>
      </c>
      <c r="H7594" s="5" t="s">
        <v>13809</v>
      </c>
      <c r="I7594" s="8" t="str">
        <f t="shared" si="237"/>
        <v xml:space="preserve">04-pr-24 </v>
      </c>
      <c r="J7594" s="5" t="s">
        <v>12199</v>
      </c>
      <c r="K7594" t="str">
        <f t="shared" si="236"/>
        <v xml:space="preserve">23-pr-24 </v>
      </c>
      <c r="L7594">
        <v>14</v>
      </c>
      <c r="M7594">
        <v>0</v>
      </c>
      <c r="N7594">
        <v>14</v>
      </c>
      <c r="O7594" s="2">
        <v>1</v>
      </c>
      <c r="Q7594" t="s">
        <v>340</v>
      </c>
    </row>
    <row r="7595" spans="1:17" x14ac:dyDescent="0.3">
      <c r="A7595" t="s">
        <v>11570</v>
      </c>
      <c r="B7595" t="s">
        <v>141</v>
      </c>
      <c r="C7595" t="s">
        <v>14015</v>
      </c>
      <c r="D7595" t="s">
        <v>142</v>
      </c>
      <c r="E7595" s="1">
        <v>45386</v>
      </c>
      <c r="F7595" s="1">
        <v>45405</v>
      </c>
      <c r="G7595" t="s">
        <v>14016</v>
      </c>
      <c r="H7595" s="5" t="s">
        <v>13809</v>
      </c>
      <c r="I7595" s="8" t="str">
        <f t="shared" si="237"/>
        <v xml:space="preserve">04-pr-24 </v>
      </c>
      <c r="J7595" s="5" t="s">
        <v>12199</v>
      </c>
      <c r="K7595" t="str">
        <f t="shared" si="236"/>
        <v xml:space="preserve">23-pr-24 </v>
      </c>
      <c r="L7595">
        <v>14</v>
      </c>
      <c r="M7595">
        <v>0</v>
      </c>
      <c r="N7595">
        <v>14</v>
      </c>
      <c r="O7595" s="2">
        <v>1</v>
      </c>
      <c r="Q7595" t="s">
        <v>340</v>
      </c>
    </row>
    <row r="7596" spans="1:17" x14ac:dyDescent="0.3">
      <c r="A7596" t="s">
        <v>13670</v>
      </c>
      <c r="B7596" t="s">
        <v>133</v>
      </c>
      <c r="C7596" t="s">
        <v>14017</v>
      </c>
      <c r="D7596" t="s">
        <v>134</v>
      </c>
      <c r="E7596" s="1">
        <v>45386</v>
      </c>
      <c r="F7596" s="1">
        <v>45419</v>
      </c>
      <c r="G7596" t="s">
        <v>1795</v>
      </c>
      <c r="H7596" s="5" t="s">
        <v>13809</v>
      </c>
      <c r="I7596" s="8" t="str">
        <f t="shared" si="237"/>
        <v xml:space="preserve">04-pr-24 </v>
      </c>
      <c r="J7596" s="5" t="s">
        <v>14018</v>
      </c>
      <c r="K7596" t="str">
        <f t="shared" si="236"/>
        <v xml:space="preserve">07-May-24 </v>
      </c>
      <c r="L7596">
        <v>5</v>
      </c>
      <c r="M7596">
        <v>0</v>
      </c>
      <c r="N7596">
        <v>23</v>
      </c>
      <c r="O7596" s="2">
        <v>1</v>
      </c>
      <c r="Q7596" t="s">
        <v>340</v>
      </c>
    </row>
    <row r="7597" spans="1:17" x14ac:dyDescent="0.3">
      <c r="A7597" t="s">
        <v>13672</v>
      </c>
      <c r="B7597" t="s">
        <v>150</v>
      </c>
      <c r="C7597" t="s">
        <v>14019</v>
      </c>
      <c r="D7597" t="s">
        <v>151</v>
      </c>
      <c r="E7597" s="1">
        <v>45386</v>
      </c>
      <c r="F7597" s="1">
        <v>45419</v>
      </c>
      <c r="G7597" t="s">
        <v>1795</v>
      </c>
      <c r="H7597" s="5" t="s">
        <v>13809</v>
      </c>
      <c r="I7597" s="8" t="str">
        <f t="shared" si="237"/>
        <v xml:space="preserve">04-pr-24 </v>
      </c>
      <c r="J7597" s="5" t="s">
        <v>14018</v>
      </c>
      <c r="K7597" t="str">
        <f t="shared" si="236"/>
        <v xml:space="preserve">07-May-24 </v>
      </c>
      <c r="L7597">
        <v>5</v>
      </c>
      <c r="M7597">
        <v>0</v>
      </c>
      <c r="N7597">
        <v>23</v>
      </c>
      <c r="O7597" s="2">
        <v>1</v>
      </c>
      <c r="Q7597" t="s">
        <v>340</v>
      </c>
    </row>
    <row r="7598" spans="1:17" x14ac:dyDescent="0.3">
      <c r="A7598" t="s">
        <v>11570</v>
      </c>
      <c r="B7598" t="s">
        <v>141</v>
      </c>
      <c r="C7598" t="s">
        <v>14020</v>
      </c>
      <c r="D7598" t="s">
        <v>142</v>
      </c>
      <c r="F7598" s="1">
        <v>45386</v>
      </c>
      <c r="G7598" t="s">
        <v>14021</v>
      </c>
      <c r="H7598" s="5" t="s">
        <v>13809</v>
      </c>
      <c r="I7598" s="8" t="str">
        <f t="shared" si="237"/>
        <v xml:space="preserve">04-pr-24 </v>
      </c>
      <c r="J7598" s="5" t="s">
        <v>13809</v>
      </c>
      <c r="K7598" t="str">
        <f t="shared" si="236"/>
        <v xml:space="preserve">04-pr-24 </v>
      </c>
      <c r="L7598">
        <v>0</v>
      </c>
      <c r="M7598">
        <v>0</v>
      </c>
      <c r="N7598">
        <v>0</v>
      </c>
      <c r="O7598" s="2">
        <v>1</v>
      </c>
      <c r="Q7598" t="s">
        <v>340</v>
      </c>
    </row>
    <row r="7599" spans="1:17" x14ac:dyDescent="0.3">
      <c r="A7599" t="s">
        <v>2422</v>
      </c>
      <c r="B7599" t="s">
        <v>92</v>
      </c>
      <c r="C7599">
        <v>1970</v>
      </c>
      <c r="D7599" t="s">
        <v>93</v>
      </c>
      <c r="G7599" t="s">
        <v>14022</v>
      </c>
      <c r="H7599" s="5" t="s">
        <v>13952</v>
      </c>
      <c r="I7599" s="8" t="str">
        <f t="shared" si="237"/>
        <v xml:space="preserve">05-pr-24 </v>
      </c>
      <c r="J7599" s="5" t="s">
        <v>14023</v>
      </c>
      <c r="K7599" t="str">
        <f t="shared" si="236"/>
        <v xml:space="preserve">19-Jul-24 </v>
      </c>
      <c r="L7599">
        <v>1</v>
      </c>
      <c r="M7599">
        <v>0</v>
      </c>
      <c r="N7599">
        <v>74</v>
      </c>
      <c r="O7599" s="2">
        <v>1</v>
      </c>
      <c r="Q7599" t="s">
        <v>340</v>
      </c>
    </row>
    <row r="7600" spans="1:17" x14ac:dyDescent="0.3">
      <c r="A7600" t="s">
        <v>2431</v>
      </c>
      <c r="B7600" t="s">
        <v>120</v>
      </c>
      <c r="C7600">
        <v>1970</v>
      </c>
      <c r="D7600" t="s">
        <v>121</v>
      </c>
      <c r="G7600" t="s">
        <v>14022</v>
      </c>
      <c r="H7600" s="5" t="s">
        <v>13952</v>
      </c>
      <c r="I7600" s="8" t="str">
        <f t="shared" si="237"/>
        <v xml:space="preserve">05-pr-24 </v>
      </c>
      <c r="J7600" s="5" t="s">
        <v>14023</v>
      </c>
      <c r="K7600" t="str">
        <f t="shared" si="236"/>
        <v xml:space="preserve">19-Jul-24 </v>
      </c>
      <c r="L7600">
        <v>1</v>
      </c>
      <c r="M7600">
        <v>0</v>
      </c>
      <c r="N7600">
        <v>74</v>
      </c>
      <c r="O7600" s="2">
        <v>1</v>
      </c>
      <c r="Q7600" t="s">
        <v>340</v>
      </c>
    </row>
    <row r="7601" spans="1:17" x14ac:dyDescent="0.3">
      <c r="A7601" t="s">
        <v>2422</v>
      </c>
      <c r="B7601" t="s">
        <v>92</v>
      </c>
      <c r="C7601">
        <v>1969</v>
      </c>
      <c r="D7601" t="s">
        <v>93</v>
      </c>
      <c r="G7601" t="s">
        <v>14024</v>
      </c>
      <c r="H7601" s="5" t="s">
        <v>13952</v>
      </c>
      <c r="I7601" s="8" t="str">
        <f t="shared" si="237"/>
        <v xml:space="preserve">05-pr-24 </v>
      </c>
      <c r="J7601" s="5" t="s">
        <v>13952</v>
      </c>
      <c r="K7601" t="str">
        <f t="shared" si="236"/>
        <v xml:space="preserve">05-pr-24 </v>
      </c>
      <c r="L7601">
        <v>0</v>
      </c>
      <c r="M7601">
        <v>0</v>
      </c>
      <c r="N7601">
        <v>0</v>
      </c>
      <c r="O7601" s="2">
        <v>1</v>
      </c>
      <c r="Q7601" t="s">
        <v>340</v>
      </c>
    </row>
    <row r="7602" spans="1:17" x14ac:dyDescent="0.3">
      <c r="A7602" t="s">
        <v>2431</v>
      </c>
      <c r="B7602" t="s">
        <v>120</v>
      </c>
      <c r="C7602">
        <v>1969</v>
      </c>
      <c r="D7602" t="s">
        <v>121</v>
      </c>
      <c r="G7602" t="s">
        <v>14024</v>
      </c>
      <c r="H7602" s="5" t="s">
        <v>13952</v>
      </c>
      <c r="I7602" s="8" t="str">
        <f t="shared" si="237"/>
        <v xml:space="preserve">05-pr-24 </v>
      </c>
      <c r="J7602" s="5" t="s">
        <v>13952</v>
      </c>
      <c r="K7602" t="str">
        <f t="shared" si="236"/>
        <v xml:space="preserve">05-pr-24 </v>
      </c>
      <c r="L7602">
        <v>0</v>
      </c>
      <c r="M7602">
        <v>0</v>
      </c>
      <c r="N7602">
        <v>0</v>
      </c>
      <c r="O7602" s="2">
        <v>1</v>
      </c>
      <c r="Q7602" t="s">
        <v>340</v>
      </c>
    </row>
    <row r="7603" spans="1:17" x14ac:dyDescent="0.3">
      <c r="A7603" t="s">
        <v>11570</v>
      </c>
      <c r="B7603" t="s">
        <v>141</v>
      </c>
      <c r="C7603" t="s">
        <v>14025</v>
      </c>
      <c r="D7603" t="s">
        <v>142</v>
      </c>
      <c r="E7603" s="1">
        <v>45387</v>
      </c>
      <c r="F7603" s="1">
        <v>45405</v>
      </c>
      <c r="G7603" t="s">
        <v>14026</v>
      </c>
      <c r="H7603" s="5" t="s">
        <v>13952</v>
      </c>
      <c r="I7603" s="8" t="str">
        <f t="shared" si="237"/>
        <v xml:space="preserve">05-pr-24 </v>
      </c>
      <c r="J7603" s="5" t="s">
        <v>12199</v>
      </c>
      <c r="K7603" t="str">
        <f t="shared" si="236"/>
        <v xml:space="preserve">23-pr-24 </v>
      </c>
      <c r="L7603">
        <v>13</v>
      </c>
      <c r="M7603">
        <v>0</v>
      </c>
      <c r="N7603">
        <v>13</v>
      </c>
      <c r="O7603" s="2">
        <v>1</v>
      </c>
      <c r="Q7603" t="s">
        <v>340</v>
      </c>
    </row>
    <row r="7604" spans="1:17" x14ac:dyDescent="0.3">
      <c r="A7604" t="s">
        <v>9794</v>
      </c>
      <c r="B7604" t="s">
        <v>58</v>
      </c>
      <c r="C7604" t="s">
        <v>14027</v>
      </c>
      <c r="D7604" t="s">
        <v>59</v>
      </c>
      <c r="E7604" s="1">
        <v>45323</v>
      </c>
      <c r="F7604" s="1">
        <v>45378</v>
      </c>
      <c r="G7604" t="s">
        <v>14028</v>
      </c>
      <c r="H7604" s="5" t="s">
        <v>13691</v>
      </c>
      <c r="I7604" s="8" t="str">
        <f t="shared" si="237"/>
        <v xml:space="preserve">08-pr-24 </v>
      </c>
      <c r="J7604" s="5" t="s">
        <v>13691</v>
      </c>
      <c r="K7604" t="str">
        <f t="shared" si="236"/>
        <v xml:space="preserve">08-pr-24 </v>
      </c>
      <c r="L7604">
        <v>0</v>
      </c>
      <c r="M7604">
        <v>0</v>
      </c>
      <c r="N7604">
        <v>0</v>
      </c>
      <c r="O7604" s="2">
        <v>1</v>
      </c>
      <c r="Q7604" t="s">
        <v>340</v>
      </c>
    </row>
    <row r="7605" spans="1:17" x14ac:dyDescent="0.3">
      <c r="A7605" t="s">
        <v>9794</v>
      </c>
      <c r="B7605" t="s">
        <v>58</v>
      </c>
      <c r="C7605" t="s">
        <v>14029</v>
      </c>
      <c r="D7605" t="s">
        <v>59</v>
      </c>
      <c r="F7605" s="1">
        <v>45379</v>
      </c>
      <c r="G7605" t="s">
        <v>14030</v>
      </c>
      <c r="H7605" s="5" t="s">
        <v>13691</v>
      </c>
      <c r="I7605" s="8" t="str">
        <f t="shared" si="237"/>
        <v xml:space="preserve">08-pr-24 </v>
      </c>
      <c r="J7605" s="5" t="s">
        <v>13691</v>
      </c>
      <c r="K7605" t="str">
        <f t="shared" si="236"/>
        <v xml:space="preserve">08-pr-24 </v>
      </c>
      <c r="L7605">
        <v>0</v>
      </c>
      <c r="M7605">
        <v>0</v>
      </c>
      <c r="N7605">
        <v>0</v>
      </c>
      <c r="O7605" s="2">
        <v>1</v>
      </c>
      <c r="Q7605" t="s">
        <v>340</v>
      </c>
    </row>
    <row r="7606" spans="1:17" x14ac:dyDescent="0.3">
      <c r="A7606" t="s">
        <v>9809</v>
      </c>
      <c r="B7606" t="s">
        <v>72</v>
      </c>
      <c r="C7606" t="s">
        <v>14031</v>
      </c>
      <c r="D7606" t="s">
        <v>73</v>
      </c>
      <c r="E7606" s="1">
        <v>45323</v>
      </c>
      <c r="F7606" s="1">
        <v>45378</v>
      </c>
      <c r="G7606" t="s">
        <v>14028</v>
      </c>
      <c r="H7606" s="5" t="s">
        <v>13691</v>
      </c>
      <c r="I7606" s="8" t="str">
        <f t="shared" si="237"/>
        <v xml:space="preserve">08-pr-24 </v>
      </c>
      <c r="J7606" s="5" t="s">
        <v>13691</v>
      </c>
      <c r="K7606" t="str">
        <f t="shared" si="236"/>
        <v xml:space="preserve">08-pr-24 </v>
      </c>
      <c r="L7606">
        <v>0</v>
      </c>
      <c r="M7606">
        <v>0</v>
      </c>
      <c r="N7606">
        <v>0</v>
      </c>
      <c r="O7606" s="2">
        <v>1</v>
      </c>
      <c r="Q7606" t="s">
        <v>340</v>
      </c>
    </row>
    <row r="7607" spans="1:17" x14ac:dyDescent="0.3">
      <c r="A7607" t="s">
        <v>9809</v>
      </c>
      <c r="B7607" t="s">
        <v>72</v>
      </c>
      <c r="C7607" t="s">
        <v>14032</v>
      </c>
      <c r="D7607" t="s">
        <v>73</v>
      </c>
      <c r="F7607" s="1">
        <v>45379</v>
      </c>
      <c r="G7607" t="s">
        <v>14030</v>
      </c>
      <c r="H7607" s="5" t="s">
        <v>13691</v>
      </c>
      <c r="I7607" s="8" t="str">
        <f t="shared" si="237"/>
        <v xml:space="preserve">08-pr-24 </v>
      </c>
      <c r="J7607" s="5" t="s">
        <v>13691</v>
      </c>
      <c r="K7607" t="str">
        <f t="shared" si="236"/>
        <v xml:space="preserve">08-pr-24 </v>
      </c>
      <c r="L7607">
        <v>0</v>
      </c>
      <c r="M7607">
        <v>0</v>
      </c>
      <c r="N7607">
        <v>0</v>
      </c>
      <c r="O7607" s="2">
        <v>1</v>
      </c>
      <c r="Q7607" t="s">
        <v>340</v>
      </c>
    </row>
    <row r="7608" spans="1:17" x14ac:dyDescent="0.3">
      <c r="A7608" t="s">
        <v>5534</v>
      </c>
      <c r="B7608" t="s">
        <v>32</v>
      </c>
      <c r="C7608" t="s">
        <v>14033</v>
      </c>
      <c r="D7608" t="s">
        <v>33</v>
      </c>
      <c r="E7608" s="1">
        <v>45341</v>
      </c>
      <c r="F7608" s="1">
        <v>45352</v>
      </c>
      <c r="G7608" t="s">
        <v>14034</v>
      </c>
      <c r="H7608" s="5" t="s">
        <v>13691</v>
      </c>
      <c r="I7608" s="8" t="str">
        <f t="shared" si="237"/>
        <v xml:space="preserve">08-pr-24 </v>
      </c>
      <c r="J7608" s="5" t="s">
        <v>13919</v>
      </c>
      <c r="K7608" t="str">
        <f t="shared" si="236"/>
        <v xml:space="preserve">19-pr-24 </v>
      </c>
      <c r="L7608">
        <v>10</v>
      </c>
      <c r="M7608">
        <v>0</v>
      </c>
      <c r="N7608">
        <v>10</v>
      </c>
      <c r="O7608" s="2">
        <v>1</v>
      </c>
      <c r="Q7608" t="s">
        <v>340</v>
      </c>
    </row>
    <row r="7609" spans="1:17" x14ac:dyDescent="0.3">
      <c r="A7609" t="s">
        <v>11570</v>
      </c>
      <c r="B7609" t="s">
        <v>141</v>
      </c>
      <c r="C7609" t="s">
        <v>14035</v>
      </c>
      <c r="D7609" t="s">
        <v>142</v>
      </c>
      <c r="E7609" s="1">
        <v>45259</v>
      </c>
      <c r="F7609" s="1">
        <v>45259</v>
      </c>
      <c r="G7609" t="s">
        <v>2561</v>
      </c>
      <c r="H7609" s="5" t="s">
        <v>14036</v>
      </c>
      <c r="I7609" s="8" t="str">
        <f t="shared" si="237"/>
        <v xml:space="preserve">10-pr-24 </v>
      </c>
      <c r="J7609" s="5" t="s">
        <v>14036</v>
      </c>
      <c r="K7609" t="str">
        <f t="shared" si="236"/>
        <v xml:space="preserve">10-pr-24 </v>
      </c>
      <c r="L7609">
        <v>1</v>
      </c>
      <c r="M7609">
        <v>0</v>
      </c>
      <c r="N7609">
        <v>1</v>
      </c>
      <c r="O7609" s="2">
        <v>1</v>
      </c>
      <c r="Q7609" t="s">
        <v>340</v>
      </c>
    </row>
    <row r="7610" spans="1:17" x14ac:dyDescent="0.3">
      <c r="A7610" t="s">
        <v>13670</v>
      </c>
      <c r="B7610" t="s">
        <v>133</v>
      </c>
      <c r="C7610" t="s">
        <v>14037</v>
      </c>
      <c r="D7610" t="s">
        <v>134</v>
      </c>
      <c r="E7610" s="1">
        <v>45393</v>
      </c>
      <c r="F7610" s="1">
        <v>45427</v>
      </c>
      <c r="G7610" t="s">
        <v>10070</v>
      </c>
      <c r="H7610" s="5" t="s">
        <v>14038</v>
      </c>
      <c r="I7610" s="8" t="str">
        <f t="shared" si="237"/>
        <v xml:space="preserve">11-pr-24 </v>
      </c>
      <c r="J7610" s="5" t="s">
        <v>14039</v>
      </c>
      <c r="K7610" t="str">
        <f t="shared" si="236"/>
        <v xml:space="preserve">15-May-24 </v>
      </c>
      <c r="L7610">
        <v>0</v>
      </c>
      <c r="M7610">
        <v>0</v>
      </c>
      <c r="N7610">
        <v>24</v>
      </c>
      <c r="O7610" s="2">
        <v>1</v>
      </c>
      <c r="Q7610" t="s">
        <v>340</v>
      </c>
    </row>
    <row r="7611" spans="1:17" x14ac:dyDescent="0.3">
      <c r="A7611" t="s">
        <v>13672</v>
      </c>
      <c r="B7611" t="s">
        <v>150</v>
      </c>
      <c r="C7611" t="s">
        <v>14040</v>
      </c>
      <c r="D7611" t="s">
        <v>151</v>
      </c>
      <c r="E7611" s="1">
        <v>45393</v>
      </c>
      <c r="F7611" s="1">
        <v>45427</v>
      </c>
      <c r="G7611" t="s">
        <v>10070</v>
      </c>
      <c r="H7611" s="5" t="s">
        <v>14038</v>
      </c>
      <c r="I7611" s="8" t="str">
        <f t="shared" si="237"/>
        <v xml:space="preserve">11-pr-24 </v>
      </c>
      <c r="J7611" s="5" t="s">
        <v>14039</v>
      </c>
      <c r="K7611" t="str">
        <f t="shared" si="236"/>
        <v xml:space="preserve">15-May-24 </v>
      </c>
      <c r="L7611">
        <v>0</v>
      </c>
      <c r="M7611">
        <v>0</v>
      </c>
      <c r="N7611">
        <v>24</v>
      </c>
      <c r="O7611" s="2">
        <v>1</v>
      </c>
      <c r="Q7611" t="s">
        <v>340</v>
      </c>
    </row>
    <row r="7612" spans="1:17" x14ac:dyDescent="0.3">
      <c r="A7612" t="s">
        <v>11570</v>
      </c>
      <c r="B7612" t="s">
        <v>141</v>
      </c>
      <c r="C7612" t="s">
        <v>14041</v>
      </c>
      <c r="D7612" t="s">
        <v>142</v>
      </c>
      <c r="E7612" s="1">
        <v>45260</v>
      </c>
      <c r="F7612" s="1">
        <v>45266</v>
      </c>
      <c r="G7612" t="s">
        <v>9600</v>
      </c>
      <c r="H7612" s="5" t="s">
        <v>14038</v>
      </c>
      <c r="I7612" s="8" t="str">
        <f t="shared" si="237"/>
        <v xml:space="preserve">11-pr-24 </v>
      </c>
      <c r="J7612" s="5" t="s">
        <v>14042</v>
      </c>
      <c r="K7612" t="str">
        <f t="shared" si="236"/>
        <v xml:space="preserve">17-pr-24 </v>
      </c>
      <c r="L7612">
        <v>5</v>
      </c>
      <c r="M7612">
        <v>0</v>
      </c>
      <c r="N7612">
        <v>5</v>
      </c>
      <c r="O7612" s="2">
        <v>1</v>
      </c>
      <c r="Q7612" t="s">
        <v>340</v>
      </c>
    </row>
    <row r="7613" spans="1:17" x14ac:dyDescent="0.3">
      <c r="A7613" t="s">
        <v>9794</v>
      </c>
      <c r="B7613" t="s">
        <v>58</v>
      </c>
      <c r="C7613" t="s">
        <v>14043</v>
      </c>
      <c r="D7613" t="s">
        <v>59</v>
      </c>
      <c r="G7613" t="s">
        <v>14044</v>
      </c>
      <c r="H7613" s="5" t="s">
        <v>14045</v>
      </c>
      <c r="I7613" s="8" t="str">
        <f t="shared" si="237"/>
        <v xml:space="preserve">12-pr-24 </v>
      </c>
      <c r="J7613" s="5" t="s">
        <v>12199</v>
      </c>
      <c r="K7613" t="str">
        <f t="shared" si="236"/>
        <v xml:space="preserve">23-pr-24 </v>
      </c>
      <c r="L7613">
        <v>1</v>
      </c>
      <c r="M7613">
        <v>0</v>
      </c>
      <c r="N7613">
        <v>7</v>
      </c>
      <c r="O7613" s="2">
        <v>1</v>
      </c>
      <c r="Q7613" t="s">
        <v>340</v>
      </c>
    </row>
    <row r="7614" spans="1:17" x14ac:dyDescent="0.3">
      <c r="A7614" t="s">
        <v>9794</v>
      </c>
      <c r="B7614" t="s">
        <v>58</v>
      </c>
      <c r="C7614" t="s">
        <v>14046</v>
      </c>
      <c r="D7614" t="s">
        <v>59</v>
      </c>
      <c r="G7614" t="s">
        <v>14047</v>
      </c>
      <c r="H7614" s="5" t="s">
        <v>14045</v>
      </c>
      <c r="I7614" s="8" t="str">
        <f t="shared" si="237"/>
        <v xml:space="preserve">12-pr-24 </v>
      </c>
      <c r="J7614" s="5" t="s">
        <v>14048</v>
      </c>
      <c r="K7614" t="str">
        <f t="shared" si="236"/>
        <v xml:space="preserve">20-May-24 </v>
      </c>
      <c r="L7614">
        <v>1</v>
      </c>
      <c r="M7614">
        <v>0</v>
      </c>
      <c r="N7614">
        <v>26</v>
      </c>
      <c r="O7614" s="2">
        <v>1</v>
      </c>
      <c r="Q7614" t="s">
        <v>340</v>
      </c>
    </row>
    <row r="7615" spans="1:17" x14ac:dyDescent="0.3">
      <c r="A7615" t="s">
        <v>9794</v>
      </c>
      <c r="B7615" t="s">
        <v>58</v>
      </c>
      <c r="C7615" t="s">
        <v>14049</v>
      </c>
      <c r="D7615" t="s">
        <v>59</v>
      </c>
      <c r="G7615" t="s">
        <v>14050</v>
      </c>
      <c r="H7615" s="5" t="s">
        <v>14045</v>
      </c>
      <c r="I7615" s="8" t="str">
        <f t="shared" si="237"/>
        <v xml:space="preserve">12-pr-24 </v>
      </c>
      <c r="J7615" s="5" t="s">
        <v>14051</v>
      </c>
      <c r="K7615" t="str">
        <f t="shared" si="236"/>
        <v xml:space="preserve">12-Jun-24 </v>
      </c>
      <c r="L7615">
        <v>1</v>
      </c>
      <c r="M7615">
        <v>0</v>
      </c>
      <c r="N7615">
        <v>41</v>
      </c>
      <c r="O7615" s="2">
        <v>1</v>
      </c>
      <c r="Q7615" t="s">
        <v>340</v>
      </c>
    </row>
    <row r="7616" spans="1:17" x14ac:dyDescent="0.3">
      <c r="A7616" t="s">
        <v>9809</v>
      </c>
      <c r="B7616" t="s">
        <v>72</v>
      </c>
      <c r="C7616" t="s">
        <v>14043</v>
      </c>
      <c r="D7616" t="s">
        <v>73</v>
      </c>
      <c r="G7616" t="s">
        <v>14044</v>
      </c>
      <c r="H7616" s="5" t="s">
        <v>14045</v>
      </c>
      <c r="I7616" s="8" t="str">
        <f t="shared" si="237"/>
        <v xml:space="preserve">12-pr-24 </v>
      </c>
      <c r="J7616" s="5" t="s">
        <v>12199</v>
      </c>
      <c r="K7616" t="str">
        <f t="shared" si="236"/>
        <v xml:space="preserve">23-pr-24 </v>
      </c>
      <c r="L7616">
        <v>1</v>
      </c>
      <c r="M7616">
        <v>0</v>
      </c>
      <c r="N7616">
        <v>7</v>
      </c>
      <c r="O7616" s="2">
        <v>1</v>
      </c>
      <c r="Q7616" t="s">
        <v>340</v>
      </c>
    </row>
    <row r="7617" spans="1:17" x14ac:dyDescent="0.3">
      <c r="A7617" t="s">
        <v>9809</v>
      </c>
      <c r="B7617" t="s">
        <v>72</v>
      </c>
      <c r="C7617" t="s">
        <v>14046</v>
      </c>
      <c r="D7617" t="s">
        <v>73</v>
      </c>
      <c r="G7617" t="s">
        <v>14047</v>
      </c>
      <c r="H7617" s="5" t="s">
        <v>14045</v>
      </c>
      <c r="I7617" s="8" t="str">
        <f t="shared" si="237"/>
        <v xml:space="preserve">12-pr-24 </v>
      </c>
      <c r="J7617" s="5" t="s">
        <v>14048</v>
      </c>
      <c r="K7617" t="str">
        <f t="shared" si="236"/>
        <v xml:space="preserve">20-May-24 </v>
      </c>
      <c r="L7617">
        <v>1</v>
      </c>
      <c r="M7617">
        <v>0</v>
      </c>
      <c r="N7617">
        <v>26</v>
      </c>
      <c r="O7617" s="2">
        <v>1</v>
      </c>
      <c r="Q7617" t="s">
        <v>340</v>
      </c>
    </row>
    <row r="7618" spans="1:17" x14ac:dyDescent="0.3">
      <c r="A7618" t="s">
        <v>9809</v>
      </c>
      <c r="B7618" t="s">
        <v>72</v>
      </c>
      <c r="C7618" t="s">
        <v>14049</v>
      </c>
      <c r="D7618" t="s">
        <v>73</v>
      </c>
      <c r="G7618" t="s">
        <v>14050</v>
      </c>
      <c r="H7618" s="5" t="s">
        <v>14045</v>
      </c>
      <c r="I7618" s="8" t="str">
        <f t="shared" si="237"/>
        <v xml:space="preserve">12-pr-24 </v>
      </c>
      <c r="J7618" s="5" t="s">
        <v>14051</v>
      </c>
      <c r="K7618" t="str">
        <f t="shared" si="236"/>
        <v xml:space="preserve">12-Jun-24 </v>
      </c>
      <c r="L7618">
        <v>1</v>
      </c>
      <c r="M7618">
        <v>0</v>
      </c>
      <c r="N7618">
        <v>41</v>
      </c>
      <c r="O7618" s="2">
        <v>1</v>
      </c>
      <c r="Q7618" t="s">
        <v>340</v>
      </c>
    </row>
    <row r="7619" spans="1:17" x14ac:dyDescent="0.3">
      <c r="A7619" t="s">
        <v>5534</v>
      </c>
      <c r="B7619" t="s">
        <v>32</v>
      </c>
      <c r="C7619" t="s">
        <v>14052</v>
      </c>
      <c r="D7619" t="s">
        <v>33</v>
      </c>
      <c r="E7619" s="1">
        <v>45355</v>
      </c>
      <c r="F7619" s="1">
        <v>45366</v>
      </c>
      <c r="G7619" t="s">
        <v>14053</v>
      </c>
      <c r="H7619" s="5" t="s">
        <v>14054</v>
      </c>
      <c r="I7619" s="8" t="str">
        <f t="shared" si="237"/>
        <v xml:space="preserve">22-pr-24 </v>
      </c>
      <c r="J7619" s="5" t="s">
        <v>12467</v>
      </c>
      <c r="K7619" t="str">
        <f t="shared" ref="K7619:K7682" si="238">SUBSTITUTE(J7619, "A", "")</f>
        <v xml:space="preserve">28-Jun-24 </v>
      </c>
      <c r="L7619">
        <v>10</v>
      </c>
      <c r="M7619">
        <v>0</v>
      </c>
      <c r="N7619">
        <v>48</v>
      </c>
      <c r="O7619" s="2">
        <v>1</v>
      </c>
      <c r="Q7619" t="s">
        <v>340</v>
      </c>
    </row>
    <row r="7620" spans="1:17" x14ac:dyDescent="0.3">
      <c r="A7620" t="s">
        <v>11570</v>
      </c>
      <c r="B7620" t="s">
        <v>141</v>
      </c>
      <c r="C7620" t="s">
        <v>14055</v>
      </c>
      <c r="D7620" t="s">
        <v>142</v>
      </c>
      <c r="F7620" s="1">
        <v>45405</v>
      </c>
      <c r="G7620" t="s">
        <v>14056</v>
      </c>
      <c r="H7620" s="5" t="s">
        <v>12199</v>
      </c>
      <c r="I7620" s="8" t="str">
        <f t="shared" ref="I7620:I7683" si="239">SUBSTITUTE(H7620, "A", "")</f>
        <v xml:space="preserve">23-pr-24 </v>
      </c>
      <c r="J7620" s="5" t="s">
        <v>12199</v>
      </c>
      <c r="K7620" t="str">
        <f t="shared" si="238"/>
        <v xml:space="preserve">23-pr-24 </v>
      </c>
      <c r="L7620">
        <v>0</v>
      </c>
      <c r="M7620">
        <v>0</v>
      </c>
      <c r="N7620">
        <v>0</v>
      </c>
      <c r="O7620" s="2">
        <v>1</v>
      </c>
      <c r="Q7620" t="s">
        <v>340</v>
      </c>
    </row>
    <row r="7621" spans="1:17" x14ac:dyDescent="0.3">
      <c r="A7621" t="s">
        <v>11570</v>
      </c>
      <c r="B7621" t="s">
        <v>141</v>
      </c>
      <c r="C7621" t="s">
        <v>14057</v>
      </c>
      <c r="D7621" t="s">
        <v>142</v>
      </c>
      <c r="E7621" s="1">
        <v>45272</v>
      </c>
      <c r="F7621" s="1">
        <v>45272</v>
      </c>
      <c r="G7621" t="s">
        <v>2663</v>
      </c>
      <c r="H7621" s="5" t="s">
        <v>12199</v>
      </c>
      <c r="I7621" s="8" t="str">
        <f t="shared" si="239"/>
        <v xml:space="preserve">23-pr-24 </v>
      </c>
      <c r="J7621" s="5" t="s">
        <v>12199</v>
      </c>
      <c r="K7621" t="str">
        <f t="shared" si="238"/>
        <v xml:space="preserve">23-pr-24 </v>
      </c>
      <c r="L7621">
        <v>1</v>
      </c>
      <c r="M7621">
        <v>0</v>
      </c>
      <c r="N7621">
        <v>1</v>
      </c>
      <c r="O7621" s="2">
        <v>1</v>
      </c>
      <c r="Q7621" t="s">
        <v>340</v>
      </c>
    </row>
    <row r="7622" spans="1:17" x14ac:dyDescent="0.3">
      <c r="A7622" t="s">
        <v>11570</v>
      </c>
      <c r="B7622" t="s">
        <v>141</v>
      </c>
      <c r="C7622" t="s">
        <v>14058</v>
      </c>
      <c r="D7622" t="s">
        <v>142</v>
      </c>
      <c r="F7622" s="1">
        <v>45272</v>
      </c>
      <c r="G7622" t="s">
        <v>2669</v>
      </c>
      <c r="H7622" s="5" t="s">
        <v>12199</v>
      </c>
      <c r="I7622" s="8" t="str">
        <f t="shared" si="239"/>
        <v xml:space="preserve">23-pr-24 </v>
      </c>
      <c r="J7622" s="5" t="s">
        <v>12199</v>
      </c>
      <c r="K7622" t="str">
        <f t="shared" si="238"/>
        <v xml:space="preserve">23-pr-24 </v>
      </c>
      <c r="L7622">
        <v>0</v>
      </c>
      <c r="M7622">
        <v>0</v>
      </c>
      <c r="N7622">
        <v>0</v>
      </c>
      <c r="O7622" s="2">
        <v>1</v>
      </c>
      <c r="Q7622" t="s">
        <v>340</v>
      </c>
    </row>
    <row r="7623" spans="1:17" x14ac:dyDescent="0.3">
      <c r="A7623" t="s">
        <v>11570</v>
      </c>
      <c r="B7623" t="s">
        <v>141</v>
      </c>
      <c r="C7623" t="s">
        <v>14059</v>
      </c>
      <c r="D7623" t="s">
        <v>142</v>
      </c>
      <c r="E7623" s="1">
        <v>45406</v>
      </c>
      <c r="F7623" s="1">
        <v>46104</v>
      </c>
      <c r="G7623" t="s">
        <v>14060</v>
      </c>
      <c r="H7623" s="5" t="s">
        <v>12199</v>
      </c>
      <c r="I7623" s="8" t="str">
        <f t="shared" si="239"/>
        <v xml:space="preserve">23-pr-24 </v>
      </c>
      <c r="J7623" s="6">
        <v>46073</v>
      </c>
      <c r="K7623" t="str">
        <f t="shared" si="238"/>
        <v>46073</v>
      </c>
      <c r="L7623">
        <v>412</v>
      </c>
      <c r="M7623">
        <v>247</v>
      </c>
      <c r="N7623">
        <v>464</v>
      </c>
      <c r="O7623" s="2">
        <v>0.45</v>
      </c>
      <c r="P7623">
        <v>5</v>
      </c>
      <c r="Q7623" t="s">
        <v>2439</v>
      </c>
    </row>
    <row r="7624" spans="1:17" x14ac:dyDescent="0.3">
      <c r="A7624" t="s">
        <v>11570</v>
      </c>
      <c r="B7624" t="s">
        <v>141</v>
      </c>
      <c r="C7624" t="s">
        <v>14061</v>
      </c>
      <c r="D7624" t="s">
        <v>142</v>
      </c>
      <c r="E7624" s="1">
        <v>45406</v>
      </c>
      <c r="F7624" s="1">
        <v>46104</v>
      </c>
      <c r="G7624" t="s">
        <v>14062</v>
      </c>
      <c r="H7624" s="5" t="s">
        <v>12199</v>
      </c>
      <c r="I7624" s="8" t="str">
        <f t="shared" si="239"/>
        <v xml:space="preserve">23-pr-24 </v>
      </c>
      <c r="J7624" s="6">
        <v>46073</v>
      </c>
      <c r="K7624" t="str">
        <f t="shared" si="238"/>
        <v>46073</v>
      </c>
      <c r="L7624">
        <v>412</v>
      </c>
      <c r="M7624">
        <v>247</v>
      </c>
      <c r="N7624">
        <v>464</v>
      </c>
      <c r="O7624" s="2">
        <v>0.45</v>
      </c>
      <c r="P7624">
        <v>5</v>
      </c>
      <c r="Q7624" t="s">
        <v>2439</v>
      </c>
    </row>
    <row r="7625" spans="1:17" x14ac:dyDescent="0.3">
      <c r="A7625" t="s">
        <v>9794</v>
      </c>
      <c r="B7625" t="s">
        <v>58</v>
      </c>
      <c r="C7625" t="s">
        <v>14063</v>
      </c>
      <c r="D7625" t="s">
        <v>59</v>
      </c>
      <c r="G7625" t="s">
        <v>14064</v>
      </c>
      <c r="H7625" s="5" t="s">
        <v>14065</v>
      </c>
      <c r="I7625" s="8" t="str">
        <f t="shared" si="239"/>
        <v xml:space="preserve">24-pr-24 </v>
      </c>
      <c r="J7625" s="5" t="s">
        <v>13721</v>
      </c>
      <c r="K7625" t="str">
        <f t="shared" si="238"/>
        <v xml:space="preserve">30-pr-24 </v>
      </c>
      <c r="L7625">
        <v>5</v>
      </c>
      <c r="M7625">
        <v>0</v>
      </c>
      <c r="N7625">
        <v>5</v>
      </c>
      <c r="O7625" s="2">
        <v>1</v>
      </c>
      <c r="Q7625" t="s">
        <v>340</v>
      </c>
    </row>
    <row r="7626" spans="1:17" x14ac:dyDescent="0.3">
      <c r="A7626" t="s">
        <v>9809</v>
      </c>
      <c r="B7626" t="s">
        <v>72</v>
      </c>
      <c r="C7626" t="s">
        <v>14063</v>
      </c>
      <c r="D7626" t="s">
        <v>73</v>
      </c>
      <c r="G7626" t="s">
        <v>14064</v>
      </c>
      <c r="H7626" s="5" t="s">
        <v>14065</v>
      </c>
      <c r="I7626" s="8" t="str">
        <f t="shared" si="239"/>
        <v xml:space="preserve">24-pr-24 </v>
      </c>
      <c r="J7626" s="5" t="s">
        <v>13721</v>
      </c>
      <c r="K7626" t="str">
        <f t="shared" si="238"/>
        <v xml:space="preserve">30-pr-24 </v>
      </c>
      <c r="L7626">
        <v>5</v>
      </c>
      <c r="M7626">
        <v>0</v>
      </c>
      <c r="N7626">
        <v>4</v>
      </c>
      <c r="O7626" s="2">
        <v>1</v>
      </c>
      <c r="Q7626" t="s">
        <v>340</v>
      </c>
    </row>
    <row r="7627" spans="1:17" x14ac:dyDescent="0.3">
      <c r="A7627" t="s">
        <v>11570</v>
      </c>
      <c r="B7627" t="s">
        <v>141</v>
      </c>
      <c r="C7627" t="s">
        <v>14066</v>
      </c>
      <c r="D7627" t="s">
        <v>142</v>
      </c>
      <c r="E7627" s="1">
        <v>45406</v>
      </c>
      <c r="F7627" s="1">
        <v>45492</v>
      </c>
      <c r="G7627" t="s">
        <v>14067</v>
      </c>
      <c r="H7627" s="5" t="s">
        <v>14065</v>
      </c>
      <c r="I7627" s="8" t="str">
        <f t="shared" si="239"/>
        <v xml:space="preserve">24-pr-24 </v>
      </c>
      <c r="J7627" s="5" t="s">
        <v>14068</v>
      </c>
      <c r="K7627" t="str">
        <f t="shared" si="238"/>
        <v xml:space="preserve">30-Sep-24 </v>
      </c>
      <c r="L7627">
        <v>106</v>
      </c>
      <c r="M7627">
        <v>0</v>
      </c>
      <c r="N7627">
        <v>110</v>
      </c>
      <c r="O7627" s="2">
        <v>1</v>
      </c>
      <c r="Q7627" t="s">
        <v>340</v>
      </c>
    </row>
    <row r="7628" spans="1:17" x14ac:dyDescent="0.3">
      <c r="A7628" t="s">
        <v>11570</v>
      </c>
      <c r="B7628" t="s">
        <v>141</v>
      </c>
      <c r="C7628" t="s">
        <v>14069</v>
      </c>
      <c r="D7628" t="s">
        <v>142</v>
      </c>
      <c r="E7628" s="1">
        <v>45406</v>
      </c>
      <c r="F7628" s="1">
        <v>45435</v>
      </c>
      <c r="G7628" t="s">
        <v>14070</v>
      </c>
      <c r="H7628" s="5" t="s">
        <v>14065</v>
      </c>
      <c r="I7628" s="8" t="str">
        <f t="shared" si="239"/>
        <v xml:space="preserve">24-pr-24 </v>
      </c>
      <c r="J7628" s="5" t="s">
        <v>14071</v>
      </c>
      <c r="K7628" t="str">
        <f t="shared" si="238"/>
        <v xml:space="preserve">23-May-24 </v>
      </c>
      <c r="L7628">
        <v>21</v>
      </c>
      <c r="M7628">
        <v>0</v>
      </c>
      <c r="N7628">
        <v>21</v>
      </c>
      <c r="O7628" s="2">
        <v>1</v>
      </c>
      <c r="Q7628" t="s">
        <v>340</v>
      </c>
    </row>
    <row r="7629" spans="1:17" x14ac:dyDescent="0.3">
      <c r="A7629" t="s">
        <v>11570</v>
      </c>
      <c r="B7629" t="s">
        <v>141</v>
      </c>
      <c r="C7629" t="s">
        <v>14072</v>
      </c>
      <c r="D7629" t="s">
        <v>142</v>
      </c>
      <c r="E7629" s="1">
        <v>45406</v>
      </c>
      <c r="F7629" s="1">
        <v>45485</v>
      </c>
      <c r="G7629" t="s">
        <v>14073</v>
      </c>
      <c r="H7629" s="5" t="s">
        <v>14065</v>
      </c>
      <c r="I7629" s="8" t="str">
        <f t="shared" si="239"/>
        <v xml:space="preserve">24-pr-24 </v>
      </c>
      <c r="J7629" s="5" t="s">
        <v>14068</v>
      </c>
      <c r="K7629" t="str">
        <f t="shared" si="238"/>
        <v xml:space="preserve">30-Sep-24 </v>
      </c>
      <c r="L7629">
        <v>105</v>
      </c>
      <c r="M7629">
        <v>0</v>
      </c>
      <c r="N7629">
        <v>110</v>
      </c>
      <c r="O7629" s="2">
        <v>1</v>
      </c>
      <c r="Q7629" t="s">
        <v>340</v>
      </c>
    </row>
    <row r="7630" spans="1:17" x14ac:dyDescent="0.3">
      <c r="A7630" t="s">
        <v>11570</v>
      </c>
      <c r="B7630" t="s">
        <v>141</v>
      </c>
      <c r="C7630" t="s">
        <v>14074</v>
      </c>
      <c r="D7630" t="s">
        <v>142</v>
      </c>
      <c r="E7630" s="1">
        <v>45406</v>
      </c>
      <c r="F7630" s="1">
        <v>45435</v>
      </c>
      <c r="G7630" t="s">
        <v>14075</v>
      </c>
      <c r="H7630" s="5" t="s">
        <v>14065</v>
      </c>
      <c r="I7630" s="8" t="str">
        <f t="shared" si="239"/>
        <v xml:space="preserve">24-pr-24 </v>
      </c>
      <c r="J7630" s="5" t="s">
        <v>13945</v>
      </c>
      <c r="K7630" t="str">
        <f t="shared" si="238"/>
        <v xml:space="preserve">13-May-24 </v>
      </c>
      <c r="L7630">
        <v>21</v>
      </c>
      <c r="M7630">
        <v>0</v>
      </c>
      <c r="N7630">
        <v>12</v>
      </c>
      <c r="O7630" s="2">
        <v>1</v>
      </c>
      <c r="Q7630" t="s">
        <v>340</v>
      </c>
    </row>
    <row r="7631" spans="1:17" x14ac:dyDescent="0.3">
      <c r="A7631" t="s">
        <v>11570</v>
      </c>
      <c r="B7631" t="s">
        <v>141</v>
      </c>
      <c r="C7631" t="s">
        <v>14076</v>
      </c>
      <c r="D7631" t="s">
        <v>142</v>
      </c>
      <c r="E7631" s="1">
        <v>45406</v>
      </c>
      <c r="F7631" s="1">
        <v>45447</v>
      </c>
      <c r="G7631" t="s">
        <v>14077</v>
      </c>
      <c r="H7631" s="5" t="s">
        <v>14065</v>
      </c>
      <c r="I7631" s="8" t="str">
        <f t="shared" si="239"/>
        <v xml:space="preserve">24-pr-24 </v>
      </c>
      <c r="J7631" s="5" t="s">
        <v>13880</v>
      </c>
      <c r="K7631" t="str">
        <f t="shared" si="238"/>
        <v xml:space="preserve">24-May-24 </v>
      </c>
      <c r="L7631">
        <v>28</v>
      </c>
      <c r="M7631">
        <v>0</v>
      </c>
      <c r="N7631">
        <v>21</v>
      </c>
      <c r="O7631" s="2">
        <v>1</v>
      </c>
      <c r="Q7631" t="s">
        <v>340</v>
      </c>
    </row>
    <row r="7632" spans="1:17" x14ac:dyDescent="0.3">
      <c r="A7632" t="s">
        <v>11570</v>
      </c>
      <c r="B7632" t="s">
        <v>141</v>
      </c>
      <c r="C7632" t="s">
        <v>14078</v>
      </c>
      <c r="D7632" t="s">
        <v>142</v>
      </c>
      <c r="E7632" s="1">
        <v>45406</v>
      </c>
      <c r="F7632" s="1">
        <v>45415</v>
      </c>
      <c r="G7632" t="s">
        <v>14079</v>
      </c>
      <c r="H7632" s="5" t="s">
        <v>14065</v>
      </c>
      <c r="I7632" s="8" t="str">
        <f t="shared" si="239"/>
        <v xml:space="preserve">24-pr-24 </v>
      </c>
      <c r="J7632" s="5" t="s">
        <v>14080</v>
      </c>
      <c r="K7632" t="str">
        <f t="shared" si="238"/>
        <v xml:space="preserve">03-May-24 </v>
      </c>
      <c r="L7632">
        <v>8</v>
      </c>
      <c r="M7632">
        <v>0</v>
      </c>
      <c r="N7632">
        <v>8</v>
      </c>
      <c r="O7632" s="2">
        <v>1</v>
      </c>
      <c r="Q7632" t="s">
        <v>340</v>
      </c>
    </row>
    <row r="7633" spans="1:17" x14ac:dyDescent="0.3">
      <c r="A7633" t="s">
        <v>11570</v>
      </c>
      <c r="B7633" t="s">
        <v>141</v>
      </c>
      <c r="C7633" t="s">
        <v>14081</v>
      </c>
      <c r="D7633" t="s">
        <v>142</v>
      </c>
      <c r="E7633" s="1">
        <v>45406</v>
      </c>
      <c r="F7633" s="1">
        <v>45492</v>
      </c>
      <c r="G7633" t="s">
        <v>14082</v>
      </c>
      <c r="H7633" s="5" t="s">
        <v>14065</v>
      </c>
      <c r="I7633" s="8" t="str">
        <f t="shared" si="239"/>
        <v xml:space="preserve">24-pr-24 </v>
      </c>
      <c r="J7633" s="5" t="s">
        <v>14083</v>
      </c>
      <c r="K7633" t="str">
        <f t="shared" si="238"/>
        <v xml:space="preserve">08-Oct-24 </v>
      </c>
      <c r="L7633">
        <v>115</v>
      </c>
      <c r="M7633">
        <v>0</v>
      </c>
      <c r="N7633">
        <v>116</v>
      </c>
      <c r="O7633" s="2">
        <v>1</v>
      </c>
      <c r="Q7633" t="s">
        <v>340</v>
      </c>
    </row>
    <row r="7634" spans="1:17" x14ac:dyDescent="0.3">
      <c r="A7634" t="s">
        <v>11570</v>
      </c>
      <c r="B7634" t="s">
        <v>141</v>
      </c>
      <c r="C7634" t="s">
        <v>14084</v>
      </c>
      <c r="D7634" t="s">
        <v>142</v>
      </c>
      <c r="E7634" s="1">
        <v>45406</v>
      </c>
      <c r="F7634" s="1">
        <v>45435</v>
      </c>
      <c r="G7634" t="s">
        <v>14085</v>
      </c>
      <c r="H7634" s="5" t="s">
        <v>14065</v>
      </c>
      <c r="I7634" s="8" t="str">
        <f t="shared" si="239"/>
        <v xml:space="preserve">24-pr-24 </v>
      </c>
      <c r="J7634" s="5" t="s">
        <v>14086</v>
      </c>
      <c r="K7634" t="str">
        <f t="shared" si="238"/>
        <v xml:space="preserve">08-ug-24 </v>
      </c>
      <c r="L7634">
        <v>21</v>
      </c>
      <c r="M7634">
        <v>0</v>
      </c>
      <c r="N7634">
        <v>75</v>
      </c>
      <c r="O7634" s="2">
        <v>1</v>
      </c>
      <c r="Q7634" t="s">
        <v>340</v>
      </c>
    </row>
    <row r="7635" spans="1:17" x14ac:dyDescent="0.3">
      <c r="A7635" t="s">
        <v>5534</v>
      </c>
      <c r="B7635" t="s">
        <v>32</v>
      </c>
      <c r="C7635" t="s">
        <v>14087</v>
      </c>
      <c r="D7635" t="s">
        <v>33</v>
      </c>
      <c r="F7635" s="1">
        <v>45356</v>
      </c>
      <c r="G7635" t="s">
        <v>11882</v>
      </c>
      <c r="H7635" s="5" t="s">
        <v>14088</v>
      </c>
      <c r="I7635" s="8" t="str">
        <f t="shared" si="239"/>
        <v xml:space="preserve">25-pr-24 </v>
      </c>
      <c r="J7635" s="5" t="s">
        <v>14088</v>
      </c>
      <c r="K7635" t="str">
        <f t="shared" si="238"/>
        <v xml:space="preserve">25-pr-24 </v>
      </c>
      <c r="L7635">
        <v>0</v>
      </c>
      <c r="M7635">
        <v>0</v>
      </c>
      <c r="N7635">
        <v>0</v>
      </c>
      <c r="O7635" s="2">
        <v>1</v>
      </c>
      <c r="Q7635" t="s">
        <v>340</v>
      </c>
    </row>
    <row r="7636" spans="1:17" x14ac:dyDescent="0.3">
      <c r="A7636" t="s">
        <v>5534</v>
      </c>
      <c r="B7636" t="s">
        <v>32</v>
      </c>
      <c r="C7636" t="s">
        <v>14089</v>
      </c>
      <c r="D7636" t="s">
        <v>33</v>
      </c>
      <c r="E7636" s="1">
        <v>45356</v>
      </c>
      <c r="F7636" s="1">
        <v>45362</v>
      </c>
      <c r="G7636" t="s">
        <v>11888</v>
      </c>
      <c r="H7636" s="5" t="s">
        <v>14090</v>
      </c>
      <c r="I7636" s="8" t="str">
        <f t="shared" si="239"/>
        <v xml:space="preserve">29-pr-24 </v>
      </c>
      <c r="J7636" s="5" t="s">
        <v>14091</v>
      </c>
      <c r="K7636" t="str">
        <f t="shared" si="238"/>
        <v xml:space="preserve">10-Jun-24 </v>
      </c>
      <c r="L7636">
        <v>5</v>
      </c>
      <c r="M7636">
        <v>0</v>
      </c>
      <c r="N7636">
        <v>29</v>
      </c>
      <c r="O7636" s="2">
        <v>1</v>
      </c>
      <c r="Q7636" t="s">
        <v>340</v>
      </c>
    </row>
    <row r="7637" spans="1:17" x14ac:dyDescent="0.3">
      <c r="A7637" t="s">
        <v>5534</v>
      </c>
      <c r="B7637" t="s">
        <v>32</v>
      </c>
      <c r="C7637" t="s">
        <v>14092</v>
      </c>
      <c r="D7637" t="s">
        <v>33</v>
      </c>
      <c r="E7637" s="1">
        <v>45369</v>
      </c>
      <c r="F7637" s="1">
        <v>45384</v>
      </c>
      <c r="G7637" t="s">
        <v>12508</v>
      </c>
      <c r="H7637" s="5" t="s">
        <v>14090</v>
      </c>
      <c r="I7637" s="8" t="str">
        <f t="shared" si="239"/>
        <v xml:space="preserve">29-pr-24 </v>
      </c>
      <c r="J7637" s="5" t="s">
        <v>12467</v>
      </c>
      <c r="K7637" t="str">
        <f t="shared" si="238"/>
        <v xml:space="preserve">28-Jun-24 </v>
      </c>
      <c r="L7637">
        <v>10</v>
      </c>
      <c r="M7637">
        <v>0</v>
      </c>
      <c r="N7637">
        <v>42</v>
      </c>
      <c r="O7637" s="2">
        <v>1</v>
      </c>
      <c r="Q7637" t="s">
        <v>340</v>
      </c>
    </row>
    <row r="7638" spans="1:17" x14ac:dyDescent="0.3">
      <c r="A7638" t="s">
        <v>11570</v>
      </c>
      <c r="B7638" t="s">
        <v>141</v>
      </c>
      <c r="C7638" t="s">
        <v>14093</v>
      </c>
      <c r="D7638" t="s">
        <v>142</v>
      </c>
      <c r="E7638" s="1">
        <v>45483</v>
      </c>
      <c r="F7638" s="1">
        <v>45532</v>
      </c>
      <c r="G7638" t="s">
        <v>14094</v>
      </c>
      <c r="H7638" s="5" t="s">
        <v>14095</v>
      </c>
      <c r="I7638" s="8" t="str">
        <f t="shared" si="239"/>
        <v xml:space="preserve">01-May-24 </v>
      </c>
      <c r="J7638" s="5" t="s">
        <v>14083</v>
      </c>
      <c r="K7638" t="str">
        <f t="shared" si="238"/>
        <v xml:space="preserve">08-Oct-24 </v>
      </c>
      <c r="L7638">
        <v>35</v>
      </c>
      <c r="M7638">
        <v>0</v>
      </c>
      <c r="N7638">
        <v>111</v>
      </c>
      <c r="O7638" s="2">
        <v>1</v>
      </c>
      <c r="Q7638" t="s">
        <v>340</v>
      </c>
    </row>
    <row r="7639" spans="1:17" x14ac:dyDescent="0.3">
      <c r="A7639" t="s">
        <v>13861</v>
      </c>
      <c r="B7639" t="s">
        <v>101</v>
      </c>
      <c r="C7639" t="s">
        <v>14096</v>
      </c>
      <c r="D7639" t="s">
        <v>102</v>
      </c>
      <c r="E7639" s="1">
        <v>45413</v>
      </c>
      <c r="F7639" s="1">
        <v>45440</v>
      </c>
      <c r="G7639" t="s">
        <v>14097</v>
      </c>
      <c r="H7639" s="5" t="s">
        <v>14095</v>
      </c>
      <c r="I7639" s="8" t="str">
        <f t="shared" si="239"/>
        <v xml:space="preserve">01-May-24 </v>
      </c>
      <c r="J7639" s="5" t="s">
        <v>14098</v>
      </c>
      <c r="K7639" t="str">
        <f t="shared" si="238"/>
        <v xml:space="preserve">28-May-24 </v>
      </c>
      <c r="L7639">
        <v>5</v>
      </c>
      <c r="M7639">
        <v>0</v>
      </c>
      <c r="N7639">
        <v>17</v>
      </c>
      <c r="O7639" s="2">
        <v>1</v>
      </c>
      <c r="Q7639" t="s">
        <v>340</v>
      </c>
    </row>
    <row r="7640" spans="1:17" x14ac:dyDescent="0.3">
      <c r="A7640" t="s">
        <v>13861</v>
      </c>
      <c r="B7640" t="s">
        <v>101</v>
      </c>
      <c r="C7640" t="s">
        <v>14099</v>
      </c>
      <c r="D7640" t="s">
        <v>102</v>
      </c>
      <c r="E7640" s="1">
        <v>45413</v>
      </c>
      <c r="F7640" s="1">
        <v>45440</v>
      </c>
      <c r="G7640" t="s">
        <v>14100</v>
      </c>
      <c r="H7640" s="5" t="s">
        <v>14095</v>
      </c>
      <c r="I7640" s="8" t="str">
        <f t="shared" si="239"/>
        <v xml:space="preserve">01-May-24 </v>
      </c>
      <c r="J7640" s="5" t="s">
        <v>14098</v>
      </c>
      <c r="K7640" t="str">
        <f t="shared" si="238"/>
        <v xml:space="preserve">28-May-24 </v>
      </c>
      <c r="L7640">
        <v>5</v>
      </c>
      <c r="M7640">
        <v>0</v>
      </c>
      <c r="N7640">
        <v>17</v>
      </c>
      <c r="O7640" s="2">
        <v>1</v>
      </c>
      <c r="Q7640" t="s">
        <v>340</v>
      </c>
    </row>
    <row r="7641" spans="1:17" x14ac:dyDescent="0.3">
      <c r="A7641" t="s">
        <v>13861</v>
      </c>
      <c r="B7641" t="s">
        <v>101</v>
      </c>
      <c r="C7641" t="s">
        <v>14101</v>
      </c>
      <c r="D7641" t="s">
        <v>102</v>
      </c>
      <c r="E7641" s="1">
        <v>45413</v>
      </c>
      <c r="F7641" s="1">
        <v>45434</v>
      </c>
      <c r="G7641" t="s">
        <v>6578</v>
      </c>
      <c r="H7641" s="5" t="s">
        <v>14095</v>
      </c>
      <c r="I7641" s="8" t="str">
        <f t="shared" si="239"/>
        <v xml:space="preserve">01-May-24 </v>
      </c>
      <c r="J7641" s="5" t="s">
        <v>14102</v>
      </c>
      <c r="K7641" t="str">
        <f t="shared" si="238"/>
        <v xml:space="preserve">22-May-24 </v>
      </c>
      <c r="L7641">
        <v>15</v>
      </c>
      <c r="M7641">
        <v>0</v>
      </c>
      <c r="N7641">
        <v>15</v>
      </c>
      <c r="O7641" s="2">
        <v>1</v>
      </c>
      <c r="Q7641" t="s">
        <v>340</v>
      </c>
    </row>
    <row r="7642" spans="1:17" x14ac:dyDescent="0.3">
      <c r="A7642" t="s">
        <v>13881</v>
      </c>
      <c r="B7642" t="s">
        <v>127</v>
      </c>
      <c r="C7642" t="s">
        <v>14103</v>
      </c>
      <c r="D7642" t="s">
        <v>128</v>
      </c>
      <c r="E7642" s="1">
        <v>45413</v>
      </c>
      <c r="F7642" s="1">
        <v>45434</v>
      </c>
      <c r="G7642" t="s">
        <v>6578</v>
      </c>
      <c r="H7642" s="5" t="s">
        <v>14095</v>
      </c>
      <c r="I7642" s="8" t="str">
        <f t="shared" si="239"/>
        <v xml:space="preserve">01-May-24 </v>
      </c>
      <c r="J7642" s="5" t="s">
        <v>14102</v>
      </c>
      <c r="K7642" t="str">
        <f t="shared" si="238"/>
        <v xml:space="preserve">22-May-24 </v>
      </c>
      <c r="L7642">
        <v>15</v>
      </c>
      <c r="M7642">
        <v>0</v>
      </c>
      <c r="N7642">
        <v>15</v>
      </c>
      <c r="O7642" s="2">
        <v>1</v>
      </c>
      <c r="Q7642" t="s">
        <v>340</v>
      </c>
    </row>
    <row r="7643" spans="1:17" x14ac:dyDescent="0.3">
      <c r="A7643" t="s">
        <v>13881</v>
      </c>
      <c r="B7643" t="s">
        <v>127</v>
      </c>
      <c r="C7643" t="s">
        <v>14104</v>
      </c>
      <c r="D7643" t="s">
        <v>128</v>
      </c>
      <c r="E7643" s="1">
        <v>45413</v>
      </c>
      <c r="F7643" s="1">
        <v>45440</v>
      </c>
      <c r="G7643" t="s">
        <v>14100</v>
      </c>
      <c r="H7643" s="5" t="s">
        <v>14095</v>
      </c>
      <c r="I7643" s="8" t="str">
        <f t="shared" si="239"/>
        <v xml:space="preserve">01-May-24 </v>
      </c>
      <c r="J7643" s="5" t="s">
        <v>14098</v>
      </c>
      <c r="K7643" t="str">
        <f t="shared" si="238"/>
        <v xml:space="preserve">28-May-24 </v>
      </c>
      <c r="L7643">
        <v>5</v>
      </c>
      <c r="M7643">
        <v>0</v>
      </c>
      <c r="N7643">
        <v>17</v>
      </c>
      <c r="O7643" s="2">
        <v>1</v>
      </c>
      <c r="Q7643" t="s">
        <v>340</v>
      </c>
    </row>
    <row r="7644" spans="1:17" x14ac:dyDescent="0.3">
      <c r="A7644" t="s">
        <v>13881</v>
      </c>
      <c r="B7644" t="s">
        <v>127</v>
      </c>
      <c r="C7644" t="s">
        <v>14105</v>
      </c>
      <c r="D7644" t="s">
        <v>128</v>
      </c>
      <c r="E7644" s="1">
        <v>45413</v>
      </c>
      <c r="F7644" s="1">
        <v>45440</v>
      </c>
      <c r="G7644" t="s">
        <v>14097</v>
      </c>
      <c r="H7644" s="5" t="s">
        <v>14095</v>
      </c>
      <c r="I7644" s="8" t="str">
        <f t="shared" si="239"/>
        <v xml:space="preserve">01-May-24 </v>
      </c>
      <c r="J7644" s="5" t="s">
        <v>14098</v>
      </c>
      <c r="K7644" t="str">
        <f t="shared" si="238"/>
        <v xml:space="preserve">28-May-24 </v>
      </c>
      <c r="L7644">
        <v>5</v>
      </c>
      <c r="M7644">
        <v>0</v>
      </c>
      <c r="N7644">
        <v>17</v>
      </c>
      <c r="O7644" s="2">
        <v>1</v>
      </c>
      <c r="Q7644" t="s">
        <v>340</v>
      </c>
    </row>
    <row r="7645" spans="1:17" x14ac:dyDescent="0.3">
      <c r="A7645" t="s">
        <v>11570</v>
      </c>
      <c r="B7645" t="s">
        <v>141</v>
      </c>
      <c r="C7645" t="s">
        <v>14106</v>
      </c>
      <c r="D7645" t="s">
        <v>142</v>
      </c>
      <c r="E7645" s="1">
        <v>45419</v>
      </c>
      <c r="F7645" s="1">
        <v>45432</v>
      </c>
      <c r="G7645" t="s">
        <v>14107</v>
      </c>
      <c r="H7645" s="5" t="s">
        <v>14018</v>
      </c>
      <c r="I7645" s="8" t="str">
        <f t="shared" si="239"/>
        <v xml:space="preserve">07-May-24 </v>
      </c>
      <c r="J7645" s="5" t="s">
        <v>14048</v>
      </c>
      <c r="K7645" t="str">
        <f t="shared" si="238"/>
        <v xml:space="preserve">20-May-24 </v>
      </c>
      <c r="L7645">
        <v>10</v>
      </c>
      <c r="M7645">
        <v>0</v>
      </c>
      <c r="N7645">
        <v>10</v>
      </c>
      <c r="O7645" s="2">
        <v>1</v>
      </c>
      <c r="Q7645" t="s">
        <v>340</v>
      </c>
    </row>
    <row r="7646" spans="1:17" x14ac:dyDescent="0.3">
      <c r="A7646" t="s">
        <v>13670</v>
      </c>
      <c r="B7646" t="s">
        <v>133</v>
      </c>
      <c r="C7646" t="s">
        <v>14108</v>
      </c>
      <c r="D7646" t="s">
        <v>134</v>
      </c>
      <c r="E7646" s="1">
        <v>45420</v>
      </c>
      <c r="F7646" s="1">
        <v>45426</v>
      </c>
      <c r="G7646" t="s">
        <v>2548</v>
      </c>
      <c r="H7646" s="5" t="s">
        <v>14109</v>
      </c>
      <c r="I7646" s="8" t="str">
        <f t="shared" si="239"/>
        <v xml:space="preserve">08-May-24 </v>
      </c>
      <c r="J7646" s="5" t="s">
        <v>14110</v>
      </c>
      <c r="K7646" t="str">
        <f t="shared" si="238"/>
        <v xml:space="preserve">14-May-24 </v>
      </c>
      <c r="L7646">
        <v>5</v>
      </c>
      <c r="M7646">
        <v>0</v>
      </c>
      <c r="N7646">
        <v>5</v>
      </c>
      <c r="O7646" s="2">
        <v>1</v>
      </c>
      <c r="Q7646" t="s">
        <v>340</v>
      </c>
    </row>
    <row r="7647" spans="1:17" x14ac:dyDescent="0.3">
      <c r="A7647" t="s">
        <v>13672</v>
      </c>
      <c r="B7647" t="s">
        <v>150</v>
      </c>
      <c r="C7647" t="s">
        <v>14111</v>
      </c>
      <c r="D7647" t="s">
        <v>151</v>
      </c>
      <c r="E7647" s="1">
        <v>45420</v>
      </c>
      <c r="F7647" s="1">
        <v>45426</v>
      </c>
      <c r="G7647" t="s">
        <v>2548</v>
      </c>
      <c r="H7647" s="5" t="s">
        <v>14109</v>
      </c>
      <c r="I7647" s="8" t="str">
        <f t="shared" si="239"/>
        <v xml:space="preserve">08-May-24 </v>
      </c>
      <c r="J7647" s="5" t="s">
        <v>14110</v>
      </c>
      <c r="K7647" t="str">
        <f t="shared" si="238"/>
        <v xml:space="preserve">14-May-24 </v>
      </c>
      <c r="L7647">
        <v>5</v>
      </c>
      <c r="M7647">
        <v>0</v>
      </c>
      <c r="N7647">
        <v>5</v>
      </c>
      <c r="O7647" s="2">
        <v>1</v>
      </c>
      <c r="Q7647" t="s">
        <v>340</v>
      </c>
    </row>
    <row r="7648" spans="1:17" x14ac:dyDescent="0.3">
      <c r="A7648" t="s">
        <v>2422</v>
      </c>
      <c r="B7648" t="s">
        <v>92</v>
      </c>
      <c r="C7648">
        <v>2030</v>
      </c>
      <c r="D7648" t="s">
        <v>93</v>
      </c>
      <c r="G7648" t="s">
        <v>11631</v>
      </c>
      <c r="H7648" s="5" t="s">
        <v>13937</v>
      </c>
      <c r="I7648" s="8" t="str">
        <f t="shared" si="239"/>
        <v xml:space="preserve">09-May-24 </v>
      </c>
      <c r="J7648" s="5" t="s">
        <v>13986</v>
      </c>
      <c r="K7648" t="str">
        <f t="shared" si="238"/>
        <v xml:space="preserve">10-May-24 </v>
      </c>
      <c r="L7648">
        <v>2</v>
      </c>
      <c r="M7648">
        <v>0</v>
      </c>
      <c r="N7648">
        <v>2</v>
      </c>
      <c r="O7648" s="2">
        <v>1</v>
      </c>
      <c r="Q7648" t="s">
        <v>340</v>
      </c>
    </row>
    <row r="7649" spans="1:17" x14ac:dyDescent="0.3">
      <c r="A7649" t="s">
        <v>2431</v>
      </c>
      <c r="B7649" t="s">
        <v>120</v>
      </c>
      <c r="C7649">
        <v>2030</v>
      </c>
      <c r="D7649" t="s">
        <v>121</v>
      </c>
      <c r="G7649" t="s">
        <v>11631</v>
      </c>
      <c r="H7649" s="5" t="s">
        <v>13937</v>
      </c>
      <c r="I7649" s="8" t="str">
        <f t="shared" si="239"/>
        <v xml:space="preserve">09-May-24 </v>
      </c>
      <c r="J7649" s="5" t="s">
        <v>13986</v>
      </c>
      <c r="K7649" t="str">
        <f t="shared" si="238"/>
        <v xml:space="preserve">10-May-24 </v>
      </c>
      <c r="L7649">
        <v>2</v>
      </c>
      <c r="M7649">
        <v>0</v>
      </c>
      <c r="N7649">
        <v>2</v>
      </c>
      <c r="O7649" s="2">
        <v>1</v>
      </c>
      <c r="Q7649" t="s">
        <v>340</v>
      </c>
    </row>
    <row r="7650" spans="1:17" x14ac:dyDescent="0.3">
      <c r="A7650" t="s">
        <v>2431</v>
      </c>
      <c r="B7650" t="s">
        <v>120</v>
      </c>
      <c r="C7650">
        <v>1991</v>
      </c>
      <c r="D7650" t="s">
        <v>121</v>
      </c>
      <c r="G7650" t="s">
        <v>14112</v>
      </c>
      <c r="H7650" s="5" t="s">
        <v>13986</v>
      </c>
      <c r="I7650" s="8" t="str">
        <f t="shared" si="239"/>
        <v xml:space="preserve">10-May-24 </v>
      </c>
      <c r="J7650" s="5" t="s">
        <v>14110</v>
      </c>
      <c r="K7650" t="str">
        <f t="shared" si="238"/>
        <v xml:space="preserve">14-May-24 </v>
      </c>
      <c r="L7650">
        <v>3</v>
      </c>
      <c r="M7650">
        <v>0</v>
      </c>
      <c r="N7650">
        <v>3</v>
      </c>
      <c r="O7650" s="2">
        <v>1</v>
      </c>
      <c r="Q7650" t="s">
        <v>340</v>
      </c>
    </row>
    <row r="7651" spans="1:17" x14ac:dyDescent="0.3">
      <c r="A7651" t="s">
        <v>2422</v>
      </c>
      <c r="B7651" t="s">
        <v>92</v>
      </c>
      <c r="C7651">
        <v>1991</v>
      </c>
      <c r="D7651" t="s">
        <v>93</v>
      </c>
      <c r="G7651" t="s">
        <v>14112</v>
      </c>
      <c r="H7651" s="5" t="s">
        <v>13945</v>
      </c>
      <c r="I7651" s="8" t="str">
        <f t="shared" si="239"/>
        <v xml:space="preserve">13-May-24 </v>
      </c>
      <c r="J7651" s="5" t="s">
        <v>14110</v>
      </c>
      <c r="K7651" t="str">
        <f t="shared" si="238"/>
        <v xml:space="preserve">14-May-24 </v>
      </c>
      <c r="L7651">
        <v>2</v>
      </c>
      <c r="M7651">
        <v>0</v>
      </c>
      <c r="N7651">
        <v>2</v>
      </c>
      <c r="O7651" s="2">
        <v>1</v>
      </c>
      <c r="Q7651" t="s">
        <v>340</v>
      </c>
    </row>
    <row r="7652" spans="1:17" x14ac:dyDescent="0.3">
      <c r="A7652" t="s">
        <v>2422</v>
      </c>
      <c r="B7652" t="s">
        <v>92</v>
      </c>
      <c r="C7652">
        <v>2040</v>
      </c>
      <c r="D7652" t="s">
        <v>93</v>
      </c>
      <c r="G7652" t="s">
        <v>11652</v>
      </c>
      <c r="H7652" s="5" t="s">
        <v>13945</v>
      </c>
      <c r="I7652" s="8" t="str">
        <f t="shared" si="239"/>
        <v xml:space="preserve">13-May-24 </v>
      </c>
      <c r="J7652" s="5" t="s">
        <v>13945</v>
      </c>
      <c r="K7652" t="str">
        <f t="shared" si="238"/>
        <v xml:space="preserve">13-May-24 </v>
      </c>
      <c r="L7652">
        <v>1</v>
      </c>
      <c r="M7652">
        <v>0</v>
      </c>
      <c r="N7652">
        <v>1</v>
      </c>
      <c r="O7652" s="2">
        <v>1</v>
      </c>
      <c r="Q7652" t="s">
        <v>340</v>
      </c>
    </row>
    <row r="7653" spans="1:17" x14ac:dyDescent="0.3">
      <c r="A7653" t="s">
        <v>2431</v>
      </c>
      <c r="B7653" t="s">
        <v>120</v>
      </c>
      <c r="C7653">
        <v>2040</v>
      </c>
      <c r="D7653" t="s">
        <v>121</v>
      </c>
      <c r="G7653" t="s">
        <v>11652</v>
      </c>
      <c r="H7653" s="5" t="s">
        <v>13945</v>
      </c>
      <c r="I7653" s="8" t="str">
        <f t="shared" si="239"/>
        <v xml:space="preserve">13-May-24 </v>
      </c>
      <c r="J7653" s="5" t="s">
        <v>13945</v>
      </c>
      <c r="K7653" t="str">
        <f t="shared" si="238"/>
        <v xml:space="preserve">13-May-24 </v>
      </c>
      <c r="L7653">
        <v>1</v>
      </c>
      <c r="M7653">
        <v>0</v>
      </c>
      <c r="N7653">
        <v>1</v>
      </c>
      <c r="O7653" s="2">
        <v>1</v>
      </c>
      <c r="Q7653" t="s">
        <v>340</v>
      </c>
    </row>
    <row r="7654" spans="1:17" x14ac:dyDescent="0.3">
      <c r="A7654" t="s">
        <v>11570</v>
      </c>
      <c r="B7654" t="s">
        <v>141</v>
      </c>
      <c r="C7654" t="s">
        <v>14113</v>
      </c>
      <c r="D7654" t="s">
        <v>142</v>
      </c>
      <c r="E7654" s="1">
        <v>45436</v>
      </c>
      <c r="F7654" s="1">
        <v>45450</v>
      </c>
      <c r="G7654" t="s">
        <v>14114</v>
      </c>
      <c r="H7654" s="5" t="s">
        <v>14110</v>
      </c>
      <c r="I7654" s="8" t="str">
        <f t="shared" si="239"/>
        <v xml:space="preserve">14-May-24 </v>
      </c>
      <c r="J7654" s="5" t="s">
        <v>14115</v>
      </c>
      <c r="K7654" t="str">
        <f t="shared" si="238"/>
        <v xml:space="preserve">23-Jul-24 </v>
      </c>
      <c r="L7654">
        <v>10</v>
      </c>
      <c r="M7654">
        <v>0</v>
      </c>
      <c r="N7654">
        <v>49</v>
      </c>
      <c r="O7654" s="2">
        <v>1</v>
      </c>
      <c r="Q7654" t="s">
        <v>340</v>
      </c>
    </row>
    <row r="7655" spans="1:17" x14ac:dyDescent="0.3">
      <c r="A7655" t="s">
        <v>2422</v>
      </c>
      <c r="B7655" t="s">
        <v>92</v>
      </c>
      <c r="C7655">
        <v>2050</v>
      </c>
      <c r="D7655" t="s">
        <v>93</v>
      </c>
      <c r="G7655" t="s">
        <v>9738</v>
      </c>
      <c r="H7655" s="5" t="s">
        <v>14110</v>
      </c>
      <c r="I7655" s="8" t="str">
        <f t="shared" si="239"/>
        <v xml:space="preserve">14-May-24 </v>
      </c>
      <c r="J7655" s="5" t="s">
        <v>14110</v>
      </c>
      <c r="K7655" t="str">
        <f t="shared" si="238"/>
        <v xml:space="preserve">14-May-24 </v>
      </c>
      <c r="L7655">
        <v>1</v>
      </c>
      <c r="M7655">
        <v>0</v>
      </c>
      <c r="N7655">
        <v>1</v>
      </c>
      <c r="O7655" s="2">
        <v>1</v>
      </c>
      <c r="Q7655" t="s">
        <v>340</v>
      </c>
    </row>
    <row r="7656" spans="1:17" x14ac:dyDescent="0.3">
      <c r="A7656" t="s">
        <v>2431</v>
      </c>
      <c r="B7656" t="s">
        <v>120</v>
      </c>
      <c r="C7656">
        <v>2050</v>
      </c>
      <c r="D7656" t="s">
        <v>121</v>
      </c>
      <c r="G7656" t="s">
        <v>9738</v>
      </c>
      <c r="H7656" s="5" t="s">
        <v>14110</v>
      </c>
      <c r="I7656" s="8" t="str">
        <f t="shared" si="239"/>
        <v xml:space="preserve">14-May-24 </v>
      </c>
      <c r="J7656" s="5" t="s">
        <v>14110</v>
      </c>
      <c r="K7656" t="str">
        <f t="shared" si="238"/>
        <v xml:space="preserve">14-May-24 </v>
      </c>
      <c r="L7656">
        <v>1</v>
      </c>
      <c r="M7656">
        <v>0</v>
      </c>
      <c r="N7656">
        <v>1</v>
      </c>
      <c r="O7656" s="2">
        <v>1</v>
      </c>
      <c r="Q7656" t="s">
        <v>340</v>
      </c>
    </row>
    <row r="7657" spans="1:17" x14ac:dyDescent="0.3">
      <c r="A7657" t="s">
        <v>2422</v>
      </c>
      <c r="B7657" t="s">
        <v>92</v>
      </c>
      <c r="C7657">
        <v>2071</v>
      </c>
      <c r="D7657" t="s">
        <v>93</v>
      </c>
      <c r="G7657" t="s">
        <v>14116</v>
      </c>
      <c r="H7657" s="5" t="s">
        <v>14039</v>
      </c>
      <c r="I7657" s="8" t="str">
        <f t="shared" si="239"/>
        <v xml:space="preserve">15-May-24 </v>
      </c>
      <c r="J7657" s="5" t="s">
        <v>14117</v>
      </c>
      <c r="K7657" t="str">
        <f t="shared" si="238"/>
        <v xml:space="preserve">05-Jun-24 </v>
      </c>
      <c r="L7657">
        <v>15</v>
      </c>
      <c r="M7657">
        <v>0</v>
      </c>
      <c r="N7657">
        <v>15</v>
      </c>
      <c r="O7657" s="2">
        <v>1</v>
      </c>
      <c r="Q7657" t="s">
        <v>340</v>
      </c>
    </row>
    <row r="7658" spans="1:17" x14ac:dyDescent="0.3">
      <c r="A7658" t="s">
        <v>2422</v>
      </c>
      <c r="B7658" t="s">
        <v>92</v>
      </c>
      <c r="C7658">
        <v>1992</v>
      </c>
      <c r="D7658" t="s">
        <v>93</v>
      </c>
      <c r="G7658" t="s">
        <v>14118</v>
      </c>
      <c r="H7658" s="5" t="s">
        <v>14039</v>
      </c>
      <c r="I7658" s="8" t="str">
        <f t="shared" si="239"/>
        <v xml:space="preserve">15-May-24 </v>
      </c>
      <c r="J7658" s="5" t="s">
        <v>14119</v>
      </c>
      <c r="K7658" t="str">
        <f t="shared" si="238"/>
        <v xml:space="preserve">21-May-24 </v>
      </c>
      <c r="L7658">
        <v>5</v>
      </c>
      <c r="M7658">
        <v>0</v>
      </c>
      <c r="N7658">
        <v>5</v>
      </c>
      <c r="O7658" s="2">
        <v>1</v>
      </c>
      <c r="Q7658" t="s">
        <v>340</v>
      </c>
    </row>
    <row r="7659" spans="1:17" x14ac:dyDescent="0.3">
      <c r="A7659" t="s">
        <v>2422</v>
      </c>
      <c r="B7659" t="s">
        <v>92</v>
      </c>
      <c r="C7659">
        <v>2068</v>
      </c>
      <c r="D7659" t="s">
        <v>93</v>
      </c>
      <c r="G7659" t="s">
        <v>14120</v>
      </c>
      <c r="H7659" s="5" t="s">
        <v>14039</v>
      </c>
      <c r="I7659" s="8" t="str">
        <f t="shared" si="239"/>
        <v xml:space="preserve">15-May-24 </v>
      </c>
      <c r="J7659" s="5" t="s">
        <v>14117</v>
      </c>
      <c r="K7659" t="str">
        <f t="shared" si="238"/>
        <v xml:space="preserve">05-Jun-24 </v>
      </c>
      <c r="L7659">
        <v>15</v>
      </c>
      <c r="M7659">
        <v>0</v>
      </c>
      <c r="N7659">
        <v>15</v>
      </c>
      <c r="O7659" s="2">
        <v>1</v>
      </c>
      <c r="Q7659" t="s">
        <v>340</v>
      </c>
    </row>
    <row r="7660" spans="1:17" x14ac:dyDescent="0.3">
      <c r="A7660" t="s">
        <v>2422</v>
      </c>
      <c r="B7660" t="s">
        <v>92</v>
      </c>
      <c r="C7660">
        <v>2060</v>
      </c>
      <c r="D7660" t="s">
        <v>93</v>
      </c>
      <c r="G7660" t="s">
        <v>14121</v>
      </c>
      <c r="H7660" s="5" t="s">
        <v>14039</v>
      </c>
      <c r="I7660" s="8" t="str">
        <f t="shared" si="239"/>
        <v xml:space="preserve">15-May-24 </v>
      </c>
      <c r="J7660" s="5" t="s">
        <v>14117</v>
      </c>
      <c r="K7660" t="str">
        <f t="shared" si="238"/>
        <v xml:space="preserve">05-Jun-24 </v>
      </c>
      <c r="L7660">
        <v>15</v>
      </c>
      <c r="M7660">
        <v>0</v>
      </c>
      <c r="N7660">
        <v>15</v>
      </c>
      <c r="O7660" s="2">
        <v>1</v>
      </c>
      <c r="Q7660" t="s">
        <v>340</v>
      </c>
    </row>
    <row r="7661" spans="1:17" x14ac:dyDescent="0.3">
      <c r="A7661" t="s">
        <v>2422</v>
      </c>
      <c r="B7661" t="s">
        <v>92</v>
      </c>
      <c r="C7661">
        <v>2070</v>
      </c>
      <c r="D7661" t="s">
        <v>93</v>
      </c>
      <c r="G7661" t="s">
        <v>14116</v>
      </c>
      <c r="H7661" s="5" t="s">
        <v>14039</v>
      </c>
      <c r="I7661" s="8" t="str">
        <f t="shared" si="239"/>
        <v xml:space="preserve">15-May-24 </v>
      </c>
      <c r="J7661" s="5" t="s">
        <v>14117</v>
      </c>
      <c r="K7661" t="str">
        <f t="shared" si="238"/>
        <v xml:space="preserve">05-Jun-24 </v>
      </c>
      <c r="L7661">
        <v>15</v>
      </c>
      <c r="M7661">
        <v>0</v>
      </c>
      <c r="N7661">
        <v>15</v>
      </c>
      <c r="O7661" s="2">
        <v>1</v>
      </c>
      <c r="Q7661" t="s">
        <v>340</v>
      </c>
    </row>
    <row r="7662" spans="1:17" x14ac:dyDescent="0.3">
      <c r="A7662" t="s">
        <v>2431</v>
      </c>
      <c r="B7662" t="s">
        <v>120</v>
      </c>
      <c r="C7662">
        <v>2071</v>
      </c>
      <c r="D7662" t="s">
        <v>121</v>
      </c>
      <c r="G7662" t="s">
        <v>14116</v>
      </c>
      <c r="H7662" s="5" t="s">
        <v>14039</v>
      </c>
      <c r="I7662" s="8" t="str">
        <f t="shared" si="239"/>
        <v xml:space="preserve">15-May-24 </v>
      </c>
      <c r="J7662" s="5" t="s">
        <v>14122</v>
      </c>
      <c r="K7662" t="str">
        <f t="shared" si="238"/>
        <v xml:space="preserve">08-Jul-24 </v>
      </c>
      <c r="L7662">
        <v>15</v>
      </c>
      <c r="M7662">
        <v>0</v>
      </c>
      <c r="N7662">
        <v>38</v>
      </c>
      <c r="O7662" s="2">
        <v>1</v>
      </c>
      <c r="Q7662" t="s">
        <v>340</v>
      </c>
    </row>
    <row r="7663" spans="1:17" x14ac:dyDescent="0.3">
      <c r="A7663" t="s">
        <v>2431</v>
      </c>
      <c r="B7663" t="s">
        <v>120</v>
      </c>
      <c r="C7663">
        <v>1992</v>
      </c>
      <c r="D7663" t="s">
        <v>121</v>
      </c>
      <c r="G7663" t="s">
        <v>14118</v>
      </c>
      <c r="H7663" s="5" t="s">
        <v>14039</v>
      </c>
      <c r="I7663" s="8" t="str">
        <f t="shared" si="239"/>
        <v xml:space="preserve">15-May-24 </v>
      </c>
      <c r="J7663" s="5" t="s">
        <v>14119</v>
      </c>
      <c r="K7663" t="str">
        <f t="shared" si="238"/>
        <v xml:space="preserve">21-May-24 </v>
      </c>
      <c r="L7663">
        <v>5</v>
      </c>
      <c r="M7663">
        <v>0</v>
      </c>
      <c r="N7663">
        <v>5</v>
      </c>
      <c r="O7663" s="2">
        <v>1</v>
      </c>
      <c r="Q7663" t="s">
        <v>340</v>
      </c>
    </row>
    <row r="7664" spans="1:17" x14ac:dyDescent="0.3">
      <c r="A7664" t="s">
        <v>2431</v>
      </c>
      <c r="B7664" t="s">
        <v>120</v>
      </c>
      <c r="C7664">
        <v>2068</v>
      </c>
      <c r="D7664" t="s">
        <v>121</v>
      </c>
      <c r="G7664" t="s">
        <v>14120</v>
      </c>
      <c r="H7664" s="5" t="s">
        <v>14039</v>
      </c>
      <c r="I7664" s="8" t="str">
        <f t="shared" si="239"/>
        <v xml:space="preserve">15-May-24 </v>
      </c>
      <c r="J7664" s="5" t="s">
        <v>14122</v>
      </c>
      <c r="K7664" t="str">
        <f t="shared" si="238"/>
        <v xml:space="preserve">08-Jul-24 </v>
      </c>
      <c r="L7664">
        <v>15</v>
      </c>
      <c r="M7664">
        <v>0</v>
      </c>
      <c r="N7664">
        <v>38</v>
      </c>
      <c r="O7664" s="2">
        <v>1</v>
      </c>
      <c r="Q7664" t="s">
        <v>340</v>
      </c>
    </row>
    <row r="7665" spans="1:17" x14ac:dyDescent="0.3">
      <c r="A7665" t="s">
        <v>2431</v>
      </c>
      <c r="B7665" t="s">
        <v>120</v>
      </c>
      <c r="C7665">
        <v>2060</v>
      </c>
      <c r="D7665" t="s">
        <v>121</v>
      </c>
      <c r="G7665" t="s">
        <v>14121</v>
      </c>
      <c r="H7665" s="5" t="s">
        <v>14039</v>
      </c>
      <c r="I7665" s="8" t="str">
        <f t="shared" si="239"/>
        <v xml:space="preserve">15-May-24 </v>
      </c>
      <c r="J7665" s="5" t="s">
        <v>14123</v>
      </c>
      <c r="K7665" t="str">
        <f t="shared" si="238"/>
        <v xml:space="preserve">01-Jul-24 </v>
      </c>
      <c r="L7665">
        <v>15</v>
      </c>
      <c r="M7665">
        <v>0</v>
      </c>
      <c r="N7665">
        <v>32</v>
      </c>
      <c r="O7665" s="2">
        <v>1</v>
      </c>
      <c r="Q7665" t="s">
        <v>340</v>
      </c>
    </row>
    <row r="7666" spans="1:17" x14ac:dyDescent="0.3">
      <c r="A7666" t="s">
        <v>2431</v>
      </c>
      <c r="B7666" t="s">
        <v>120</v>
      </c>
      <c r="C7666">
        <v>2070</v>
      </c>
      <c r="D7666" t="s">
        <v>121</v>
      </c>
      <c r="G7666" t="s">
        <v>14116</v>
      </c>
      <c r="H7666" s="5" t="s">
        <v>14039</v>
      </c>
      <c r="I7666" s="8" t="str">
        <f t="shared" si="239"/>
        <v xml:space="preserve">15-May-24 </v>
      </c>
      <c r="J7666" s="5" t="s">
        <v>14122</v>
      </c>
      <c r="K7666" t="str">
        <f t="shared" si="238"/>
        <v xml:space="preserve">08-Jul-24 </v>
      </c>
      <c r="L7666">
        <v>15</v>
      </c>
      <c r="M7666">
        <v>0</v>
      </c>
      <c r="N7666">
        <v>38</v>
      </c>
      <c r="O7666" s="2">
        <v>1</v>
      </c>
      <c r="Q7666" t="s">
        <v>340</v>
      </c>
    </row>
    <row r="7667" spans="1:17" x14ac:dyDescent="0.3">
      <c r="A7667" t="s">
        <v>13670</v>
      </c>
      <c r="B7667" t="s">
        <v>133</v>
      </c>
      <c r="C7667" t="s">
        <v>14124</v>
      </c>
      <c r="D7667" t="s">
        <v>134</v>
      </c>
      <c r="E7667" s="1">
        <v>45427</v>
      </c>
      <c r="F7667" s="1">
        <v>45446</v>
      </c>
      <c r="G7667" t="s">
        <v>14125</v>
      </c>
      <c r="H7667" s="5" t="s">
        <v>14039</v>
      </c>
      <c r="I7667" s="8" t="str">
        <f t="shared" si="239"/>
        <v xml:space="preserve">15-May-24 </v>
      </c>
      <c r="J7667" s="5" t="s">
        <v>13201</v>
      </c>
      <c r="K7667" t="str">
        <f t="shared" si="238"/>
        <v xml:space="preserve">03-Jun-24 </v>
      </c>
      <c r="L7667">
        <v>5</v>
      </c>
      <c r="M7667">
        <v>0</v>
      </c>
      <c r="N7667">
        <v>13</v>
      </c>
      <c r="O7667" s="2">
        <v>1</v>
      </c>
      <c r="Q7667" t="s">
        <v>340</v>
      </c>
    </row>
    <row r="7668" spans="1:17" x14ac:dyDescent="0.3">
      <c r="A7668" t="s">
        <v>13670</v>
      </c>
      <c r="B7668" t="s">
        <v>133</v>
      </c>
      <c r="C7668" t="s">
        <v>14126</v>
      </c>
      <c r="D7668" t="s">
        <v>134</v>
      </c>
      <c r="E7668" s="1">
        <v>45427</v>
      </c>
      <c r="F7668" s="1">
        <v>45888</v>
      </c>
      <c r="G7668" t="s">
        <v>14127</v>
      </c>
      <c r="H7668" s="5" t="s">
        <v>14039</v>
      </c>
      <c r="I7668" s="8" t="str">
        <f t="shared" si="239"/>
        <v xml:space="preserve">15-May-24 </v>
      </c>
      <c r="J7668" s="6">
        <v>46161</v>
      </c>
      <c r="K7668" t="str">
        <f t="shared" si="238"/>
        <v>46161</v>
      </c>
      <c r="L7668">
        <v>321</v>
      </c>
      <c r="M7668">
        <v>306</v>
      </c>
      <c r="N7668">
        <v>509</v>
      </c>
      <c r="O7668" s="2">
        <v>0</v>
      </c>
      <c r="P7668">
        <v>0</v>
      </c>
      <c r="Q7668" t="s">
        <v>2439</v>
      </c>
    </row>
    <row r="7669" spans="1:17" x14ac:dyDescent="0.3">
      <c r="A7669" t="s">
        <v>13672</v>
      </c>
      <c r="B7669" t="s">
        <v>150</v>
      </c>
      <c r="C7669" t="s">
        <v>14128</v>
      </c>
      <c r="D7669" t="s">
        <v>151</v>
      </c>
      <c r="E7669" s="1">
        <v>45427</v>
      </c>
      <c r="F7669" s="1">
        <v>45446</v>
      </c>
      <c r="G7669" t="s">
        <v>14125</v>
      </c>
      <c r="H7669" s="5" t="s">
        <v>14039</v>
      </c>
      <c r="I7669" s="8" t="str">
        <f t="shared" si="239"/>
        <v xml:space="preserve">15-May-24 </v>
      </c>
      <c r="J7669" s="5" t="s">
        <v>13201</v>
      </c>
      <c r="K7669" t="str">
        <f t="shared" si="238"/>
        <v xml:space="preserve">03-Jun-24 </v>
      </c>
      <c r="L7669">
        <v>5</v>
      </c>
      <c r="M7669">
        <v>0</v>
      </c>
      <c r="N7669">
        <v>13</v>
      </c>
      <c r="O7669" s="2">
        <v>1</v>
      </c>
      <c r="Q7669" t="s">
        <v>340</v>
      </c>
    </row>
    <row r="7670" spans="1:17" x14ac:dyDescent="0.3">
      <c r="A7670" t="s">
        <v>13672</v>
      </c>
      <c r="B7670" t="s">
        <v>150</v>
      </c>
      <c r="C7670" t="s">
        <v>14129</v>
      </c>
      <c r="D7670" t="s">
        <v>151</v>
      </c>
      <c r="E7670" s="1">
        <v>45427</v>
      </c>
      <c r="F7670" s="1">
        <v>45888</v>
      </c>
      <c r="G7670" t="s">
        <v>14130</v>
      </c>
      <c r="H7670" s="5" t="s">
        <v>14039</v>
      </c>
      <c r="I7670" s="8" t="str">
        <f t="shared" si="239"/>
        <v xml:space="preserve">15-May-24 </v>
      </c>
      <c r="J7670" s="6">
        <v>46161</v>
      </c>
      <c r="K7670" t="str">
        <f t="shared" si="238"/>
        <v>46161</v>
      </c>
      <c r="L7670">
        <v>321</v>
      </c>
      <c r="M7670">
        <v>306</v>
      </c>
      <c r="N7670">
        <v>509</v>
      </c>
      <c r="O7670" s="2">
        <v>0</v>
      </c>
      <c r="P7670">
        <v>0</v>
      </c>
      <c r="Q7670" t="s">
        <v>2439</v>
      </c>
    </row>
    <row r="7671" spans="1:17" x14ac:dyDescent="0.3">
      <c r="A7671" t="s">
        <v>13670</v>
      </c>
      <c r="B7671" t="s">
        <v>133</v>
      </c>
      <c r="C7671" t="s">
        <v>14131</v>
      </c>
      <c r="D7671" t="s">
        <v>134</v>
      </c>
      <c r="E7671" s="1">
        <v>45428</v>
      </c>
      <c r="F7671" s="1">
        <v>45428</v>
      </c>
      <c r="G7671" t="s">
        <v>14132</v>
      </c>
      <c r="H7671" s="5" t="s">
        <v>14133</v>
      </c>
      <c r="I7671" s="8" t="str">
        <f t="shared" si="239"/>
        <v xml:space="preserve">16-May-24 </v>
      </c>
      <c r="J7671" s="5" t="s">
        <v>14133</v>
      </c>
      <c r="K7671" t="str">
        <f t="shared" si="238"/>
        <v xml:space="preserve">16-May-24 </v>
      </c>
      <c r="L7671">
        <v>1</v>
      </c>
      <c r="M7671">
        <v>0</v>
      </c>
      <c r="N7671">
        <v>1</v>
      </c>
      <c r="O7671" s="2">
        <v>1</v>
      </c>
      <c r="Q7671" t="s">
        <v>340</v>
      </c>
    </row>
    <row r="7672" spans="1:17" x14ac:dyDescent="0.3">
      <c r="A7672" t="s">
        <v>13672</v>
      </c>
      <c r="B7672" t="s">
        <v>150</v>
      </c>
      <c r="C7672" t="s">
        <v>14134</v>
      </c>
      <c r="D7672" t="s">
        <v>151</v>
      </c>
      <c r="E7672" s="1">
        <v>45428</v>
      </c>
      <c r="F7672" s="1">
        <v>45428</v>
      </c>
      <c r="G7672" t="s">
        <v>14132</v>
      </c>
      <c r="H7672" s="5" t="s">
        <v>14133</v>
      </c>
      <c r="I7672" s="8" t="str">
        <f t="shared" si="239"/>
        <v xml:space="preserve">16-May-24 </v>
      </c>
      <c r="J7672" s="5" t="s">
        <v>14133</v>
      </c>
      <c r="K7672" t="str">
        <f t="shared" si="238"/>
        <v xml:space="preserve">16-May-24 </v>
      </c>
      <c r="L7672">
        <v>1</v>
      </c>
      <c r="M7672">
        <v>0</v>
      </c>
      <c r="N7672">
        <v>1</v>
      </c>
      <c r="O7672" s="2">
        <v>1</v>
      </c>
      <c r="Q7672" t="s">
        <v>340</v>
      </c>
    </row>
    <row r="7673" spans="1:17" x14ac:dyDescent="0.3">
      <c r="A7673" t="s">
        <v>13670</v>
      </c>
      <c r="B7673" t="s">
        <v>133</v>
      </c>
      <c r="C7673" t="s">
        <v>14135</v>
      </c>
      <c r="D7673" t="s">
        <v>134</v>
      </c>
      <c r="E7673" s="1">
        <v>45429</v>
      </c>
      <c r="F7673" s="1">
        <v>45429</v>
      </c>
      <c r="G7673" t="s">
        <v>11847</v>
      </c>
      <c r="H7673" s="5" t="s">
        <v>14136</v>
      </c>
      <c r="I7673" s="8" t="str">
        <f t="shared" si="239"/>
        <v xml:space="preserve">17-May-24 </v>
      </c>
      <c r="J7673" s="5" t="s">
        <v>14136</v>
      </c>
      <c r="K7673" t="str">
        <f t="shared" si="238"/>
        <v xml:space="preserve">17-May-24 </v>
      </c>
      <c r="L7673">
        <v>1</v>
      </c>
      <c r="M7673">
        <v>0</v>
      </c>
      <c r="N7673">
        <v>1</v>
      </c>
      <c r="O7673" s="2">
        <v>1</v>
      </c>
      <c r="Q7673" t="s">
        <v>340</v>
      </c>
    </row>
    <row r="7674" spans="1:17" x14ac:dyDescent="0.3">
      <c r="A7674" t="s">
        <v>13672</v>
      </c>
      <c r="B7674" t="s">
        <v>150</v>
      </c>
      <c r="C7674" t="s">
        <v>14137</v>
      </c>
      <c r="D7674" t="s">
        <v>151</v>
      </c>
      <c r="E7674" s="1">
        <v>45429</v>
      </c>
      <c r="F7674" s="1">
        <v>45429</v>
      </c>
      <c r="G7674" t="s">
        <v>11847</v>
      </c>
      <c r="H7674" s="5" t="s">
        <v>14136</v>
      </c>
      <c r="I7674" s="8" t="str">
        <f t="shared" si="239"/>
        <v xml:space="preserve">17-May-24 </v>
      </c>
      <c r="J7674" s="5" t="s">
        <v>14136</v>
      </c>
      <c r="K7674" t="str">
        <f t="shared" si="238"/>
        <v xml:space="preserve">17-May-24 </v>
      </c>
      <c r="L7674">
        <v>1</v>
      </c>
      <c r="M7674">
        <v>0</v>
      </c>
      <c r="N7674">
        <v>1</v>
      </c>
      <c r="O7674" s="2">
        <v>1</v>
      </c>
      <c r="Q7674" t="s">
        <v>340</v>
      </c>
    </row>
    <row r="7675" spans="1:17" x14ac:dyDescent="0.3">
      <c r="A7675" t="s">
        <v>11570</v>
      </c>
      <c r="B7675" t="s">
        <v>141</v>
      </c>
      <c r="C7675" t="s">
        <v>14138</v>
      </c>
      <c r="D7675" t="s">
        <v>142</v>
      </c>
      <c r="F7675" s="1">
        <v>45432</v>
      </c>
      <c r="G7675" t="s">
        <v>14139</v>
      </c>
      <c r="H7675" s="5" t="s">
        <v>14048</v>
      </c>
      <c r="I7675" s="8" t="str">
        <f t="shared" si="239"/>
        <v xml:space="preserve">20-May-24 </v>
      </c>
      <c r="J7675" s="5" t="s">
        <v>14048</v>
      </c>
      <c r="K7675" t="str">
        <f t="shared" si="238"/>
        <v xml:space="preserve">20-May-24 </v>
      </c>
      <c r="L7675">
        <v>0</v>
      </c>
      <c r="M7675">
        <v>0</v>
      </c>
      <c r="N7675">
        <v>0</v>
      </c>
      <c r="O7675" s="2">
        <v>1</v>
      </c>
      <c r="Q7675" t="s">
        <v>340</v>
      </c>
    </row>
    <row r="7676" spans="1:17" x14ac:dyDescent="0.3">
      <c r="A7676" t="s">
        <v>11570</v>
      </c>
      <c r="B7676" t="s">
        <v>141</v>
      </c>
      <c r="C7676" t="s">
        <v>14140</v>
      </c>
      <c r="D7676" t="s">
        <v>142</v>
      </c>
      <c r="G7676" t="s">
        <v>14141</v>
      </c>
      <c r="H7676" s="5" t="s">
        <v>14119</v>
      </c>
      <c r="I7676" s="8" t="str">
        <f t="shared" si="239"/>
        <v xml:space="preserve">21-May-24 </v>
      </c>
      <c r="J7676" s="5" t="s">
        <v>14119</v>
      </c>
      <c r="K7676" t="str">
        <f t="shared" si="238"/>
        <v xml:space="preserve">21-May-24 </v>
      </c>
      <c r="L7676">
        <v>1</v>
      </c>
      <c r="M7676">
        <v>0</v>
      </c>
      <c r="N7676">
        <v>0</v>
      </c>
      <c r="O7676" s="2">
        <v>1</v>
      </c>
      <c r="Q7676" t="s">
        <v>340</v>
      </c>
    </row>
    <row r="7677" spans="1:17" x14ac:dyDescent="0.3">
      <c r="A7677" t="s">
        <v>2422</v>
      </c>
      <c r="B7677" t="s">
        <v>92</v>
      </c>
      <c r="C7677" t="s">
        <v>14142</v>
      </c>
      <c r="D7677" t="s">
        <v>93</v>
      </c>
      <c r="E7677" s="1">
        <v>45117</v>
      </c>
      <c r="F7677" s="1">
        <v>45142</v>
      </c>
      <c r="G7677" t="s">
        <v>14143</v>
      </c>
      <c r="H7677" s="5" t="s">
        <v>14119</v>
      </c>
      <c r="I7677" s="8" t="str">
        <f t="shared" si="239"/>
        <v xml:space="preserve">21-May-24 </v>
      </c>
      <c r="J7677" s="5" t="s">
        <v>14144</v>
      </c>
      <c r="K7677" t="str">
        <f t="shared" si="238"/>
        <v xml:space="preserve">16-Jul-24 </v>
      </c>
      <c r="L7677">
        <v>40</v>
      </c>
      <c r="M7677">
        <v>0</v>
      </c>
      <c r="N7677">
        <v>40</v>
      </c>
      <c r="O7677" s="2">
        <v>1</v>
      </c>
      <c r="Q7677" t="s">
        <v>340</v>
      </c>
    </row>
    <row r="7678" spans="1:17" x14ac:dyDescent="0.3">
      <c r="A7678" t="s">
        <v>2431</v>
      </c>
      <c r="B7678" t="s">
        <v>120</v>
      </c>
      <c r="C7678" t="s">
        <v>14145</v>
      </c>
      <c r="D7678" t="s">
        <v>121</v>
      </c>
      <c r="E7678" s="1">
        <v>45117</v>
      </c>
      <c r="F7678" s="1">
        <v>45142</v>
      </c>
      <c r="G7678" t="s">
        <v>14146</v>
      </c>
      <c r="H7678" s="5" t="s">
        <v>14119</v>
      </c>
      <c r="I7678" s="8" t="str">
        <f t="shared" si="239"/>
        <v xml:space="preserve">21-May-24 </v>
      </c>
      <c r="J7678" s="5" t="s">
        <v>14144</v>
      </c>
      <c r="K7678" t="str">
        <f t="shared" si="238"/>
        <v xml:space="preserve">16-Jul-24 </v>
      </c>
      <c r="L7678">
        <v>40</v>
      </c>
      <c r="M7678">
        <v>0</v>
      </c>
      <c r="N7678">
        <v>40</v>
      </c>
      <c r="O7678" s="2">
        <v>1</v>
      </c>
      <c r="Q7678" t="s">
        <v>340</v>
      </c>
    </row>
    <row r="7679" spans="1:17" x14ac:dyDescent="0.3">
      <c r="A7679" t="s">
        <v>2431</v>
      </c>
      <c r="B7679" t="s">
        <v>120</v>
      </c>
      <c r="C7679" t="s">
        <v>14147</v>
      </c>
      <c r="D7679" t="s">
        <v>121</v>
      </c>
      <c r="E7679" s="1">
        <v>45117</v>
      </c>
      <c r="F7679" s="1">
        <v>45117</v>
      </c>
      <c r="G7679" t="s">
        <v>12450</v>
      </c>
      <c r="H7679" s="5" t="s">
        <v>14119</v>
      </c>
      <c r="I7679" s="8" t="str">
        <f t="shared" si="239"/>
        <v xml:space="preserve">21-May-24 </v>
      </c>
      <c r="J7679" s="5" t="s">
        <v>14119</v>
      </c>
      <c r="K7679" t="str">
        <f t="shared" si="238"/>
        <v xml:space="preserve">21-May-24 </v>
      </c>
      <c r="L7679">
        <v>1</v>
      </c>
      <c r="M7679">
        <v>0</v>
      </c>
      <c r="N7679">
        <v>1</v>
      </c>
      <c r="O7679" s="2">
        <v>1</v>
      </c>
      <c r="Q7679" t="s">
        <v>340</v>
      </c>
    </row>
    <row r="7680" spans="1:17" x14ac:dyDescent="0.3">
      <c r="A7680" t="s">
        <v>11570</v>
      </c>
      <c r="B7680" t="s">
        <v>141</v>
      </c>
      <c r="C7680" t="s">
        <v>14148</v>
      </c>
      <c r="D7680" t="s">
        <v>142</v>
      </c>
      <c r="E7680" s="1">
        <v>45433</v>
      </c>
      <c r="F7680" s="1">
        <v>45447</v>
      </c>
      <c r="G7680" t="s">
        <v>14149</v>
      </c>
      <c r="H7680" s="5" t="s">
        <v>14119</v>
      </c>
      <c r="I7680" s="8" t="str">
        <f t="shared" si="239"/>
        <v xml:space="preserve">21-May-24 </v>
      </c>
      <c r="J7680" s="5" t="s">
        <v>13880</v>
      </c>
      <c r="K7680" t="str">
        <f t="shared" si="238"/>
        <v xml:space="preserve">24-May-24 </v>
      </c>
      <c r="L7680">
        <v>10</v>
      </c>
      <c r="M7680">
        <v>0</v>
      </c>
      <c r="N7680">
        <v>3</v>
      </c>
      <c r="O7680" s="2">
        <v>1</v>
      </c>
      <c r="Q7680" t="s">
        <v>340</v>
      </c>
    </row>
    <row r="7681" spans="1:17" x14ac:dyDescent="0.3">
      <c r="A7681" t="s">
        <v>9794</v>
      </c>
      <c r="B7681" t="s">
        <v>58</v>
      </c>
      <c r="C7681" t="s">
        <v>14150</v>
      </c>
      <c r="D7681" t="s">
        <v>59</v>
      </c>
      <c r="G7681" t="s">
        <v>14151</v>
      </c>
      <c r="H7681" s="5" t="s">
        <v>14119</v>
      </c>
      <c r="I7681" s="8" t="str">
        <f t="shared" si="239"/>
        <v xml:space="preserve">21-May-24 </v>
      </c>
      <c r="J7681" s="5" t="s">
        <v>14071</v>
      </c>
      <c r="K7681" t="str">
        <f t="shared" si="238"/>
        <v xml:space="preserve">23-May-24 </v>
      </c>
      <c r="L7681">
        <v>3</v>
      </c>
      <c r="M7681">
        <v>0</v>
      </c>
      <c r="N7681">
        <v>3</v>
      </c>
      <c r="O7681" s="2">
        <v>1</v>
      </c>
      <c r="Q7681" t="s">
        <v>340</v>
      </c>
    </row>
    <row r="7682" spans="1:17" x14ac:dyDescent="0.3">
      <c r="A7682" t="s">
        <v>9809</v>
      </c>
      <c r="B7682" t="s">
        <v>72</v>
      </c>
      <c r="C7682" t="s">
        <v>14150</v>
      </c>
      <c r="D7682" t="s">
        <v>73</v>
      </c>
      <c r="G7682" t="s">
        <v>14151</v>
      </c>
      <c r="H7682" s="5" t="s">
        <v>14119</v>
      </c>
      <c r="I7682" s="8" t="str">
        <f t="shared" si="239"/>
        <v xml:space="preserve">21-May-24 </v>
      </c>
      <c r="J7682" s="5" t="s">
        <v>14071</v>
      </c>
      <c r="K7682" t="str">
        <f t="shared" si="238"/>
        <v xml:space="preserve">23-May-24 </v>
      </c>
      <c r="L7682">
        <v>3</v>
      </c>
      <c r="M7682">
        <v>0</v>
      </c>
      <c r="N7682">
        <v>3</v>
      </c>
      <c r="O7682" s="2">
        <v>1</v>
      </c>
      <c r="Q7682" t="s">
        <v>340</v>
      </c>
    </row>
    <row r="7683" spans="1:17" x14ac:dyDescent="0.3">
      <c r="A7683" t="s">
        <v>2422</v>
      </c>
      <c r="B7683" t="s">
        <v>92</v>
      </c>
      <c r="C7683" t="s">
        <v>14152</v>
      </c>
      <c r="D7683" t="s">
        <v>93</v>
      </c>
      <c r="F7683" s="1">
        <v>45114</v>
      </c>
      <c r="G7683" t="s">
        <v>14153</v>
      </c>
      <c r="H7683" s="5" t="s">
        <v>14119</v>
      </c>
      <c r="I7683" s="8" t="str">
        <f t="shared" si="239"/>
        <v xml:space="preserve">21-May-24 </v>
      </c>
      <c r="J7683" s="5" t="s">
        <v>14119</v>
      </c>
      <c r="K7683" t="str">
        <f t="shared" ref="K7683:K7746" si="240">SUBSTITUTE(J7683, "A", "")</f>
        <v xml:space="preserve">21-May-24 </v>
      </c>
      <c r="L7683">
        <v>0</v>
      </c>
      <c r="M7683">
        <v>0</v>
      </c>
      <c r="N7683">
        <v>0</v>
      </c>
      <c r="O7683" s="2">
        <v>1</v>
      </c>
      <c r="Q7683" t="s">
        <v>340</v>
      </c>
    </row>
    <row r="7684" spans="1:17" x14ac:dyDescent="0.3">
      <c r="A7684" t="s">
        <v>2431</v>
      </c>
      <c r="B7684" t="s">
        <v>120</v>
      </c>
      <c r="C7684" t="s">
        <v>14154</v>
      </c>
      <c r="D7684" t="s">
        <v>121</v>
      </c>
      <c r="F7684" s="1">
        <v>45114</v>
      </c>
      <c r="G7684" t="s">
        <v>14153</v>
      </c>
      <c r="H7684" s="5" t="s">
        <v>14119</v>
      </c>
      <c r="I7684" s="8" t="str">
        <f t="shared" ref="I7684:I7747" si="241">SUBSTITUTE(H7684, "A", "")</f>
        <v xml:space="preserve">21-May-24 </v>
      </c>
      <c r="J7684" s="5" t="s">
        <v>14119</v>
      </c>
      <c r="K7684" t="str">
        <f t="shared" si="240"/>
        <v xml:space="preserve">21-May-24 </v>
      </c>
      <c r="L7684">
        <v>0</v>
      </c>
      <c r="M7684">
        <v>0</v>
      </c>
      <c r="N7684">
        <v>0</v>
      </c>
      <c r="O7684" s="2">
        <v>1</v>
      </c>
      <c r="Q7684" t="s">
        <v>340</v>
      </c>
    </row>
    <row r="7685" spans="1:17" x14ac:dyDescent="0.3">
      <c r="A7685" t="s">
        <v>2431</v>
      </c>
      <c r="B7685" t="s">
        <v>120</v>
      </c>
      <c r="C7685">
        <v>2020</v>
      </c>
      <c r="D7685" t="s">
        <v>121</v>
      </c>
      <c r="G7685" t="s">
        <v>9746</v>
      </c>
      <c r="H7685" s="5" t="s">
        <v>14119</v>
      </c>
      <c r="I7685" s="8" t="str">
        <f t="shared" si="241"/>
        <v xml:space="preserve">21-May-24 </v>
      </c>
      <c r="J7685" s="5" t="s">
        <v>14119</v>
      </c>
      <c r="K7685" t="str">
        <f t="shared" si="240"/>
        <v xml:space="preserve">21-May-24 </v>
      </c>
      <c r="L7685">
        <v>0</v>
      </c>
      <c r="M7685">
        <v>0</v>
      </c>
      <c r="N7685">
        <v>0</v>
      </c>
      <c r="O7685" s="2">
        <v>1</v>
      </c>
      <c r="Q7685" t="s">
        <v>340</v>
      </c>
    </row>
    <row r="7686" spans="1:17" x14ac:dyDescent="0.3">
      <c r="A7686" t="s">
        <v>2422</v>
      </c>
      <c r="B7686" t="s">
        <v>92</v>
      </c>
      <c r="C7686" t="s">
        <v>14155</v>
      </c>
      <c r="D7686" t="s">
        <v>93</v>
      </c>
      <c r="G7686" t="s">
        <v>14156</v>
      </c>
      <c r="H7686" s="5" t="s">
        <v>14119</v>
      </c>
      <c r="I7686" s="8" t="str">
        <f t="shared" si="241"/>
        <v xml:space="preserve">21-May-24 </v>
      </c>
      <c r="J7686" s="5" t="s">
        <v>14119</v>
      </c>
      <c r="K7686" t="str">
        <f t="shared" si="240"/>
        <v xml:space="preserve">21-May-24 </v>
      </c>
      <c r="L7686">
        <v>0</v>
      </c>
      <c r="M7686">
        <v>0</v>
      </c>
      <c r="N7686">
        <v>0</v>
      </c>
      <c r="O7686" s="2">
        <v>1</v>
      </c>
      <c r="Q7686" t="s">
        <v>340</v>
      </c>
    </row>
    <row r="7687" spans="1:17" x14ac:dyDescent="0.3">
      <c r="A7687" t="s">
        <v>2431</v>
      </c>
      <c r="B7687" t="s">
        <v>120</v>
      </c>
      <c r="C7687" t="s">
        <v>14157</v>
      </c>
      <c r="D7687" t="s">
        <v>121</v>
      </c>
      <c r="G7687" t="s">
        <v>14156</v>
      </c>
      <c r="H7687" s="5" t="s">
        <v>14119</v>
      </c>
      <c r="I7687" s="8" t="str">
        <f t="shared" si="241"/>
        <v xml:space="preserve">21-May-24 </v>
      </c>
      <c r="J7687" s="5" t="s">
        <v>14119</v>
      </c>
      <c r="K7687" t="str">
        <f t="shared" si="240"/>
        <v xml:space="preserve">21-May-24 </v>
      </c>
      <c r="L7687">
        <v>0</v>
      </c>
      <c r="M7687">
        <v>0</v>
      </c>
      <c r="N7687">
        <v>0</v>
      </c>
      <c r="O7687" s="2">
        <v>1</v>
      </c>
      <c r="Q7687" t="s">
        <v>340</v>
      </c>
    </row>
    <row r="7688" spans="1:17" x14ac:dyDescent="0.3">
      <c r="A7688" t="s">
        <v>13861</v>
      </c>
      <c r="B7688" t="s">
        <v>101</v>
      </c>
      <c r="C7688" t="s">
        <v>14158</v>
      </c>
      <c r="D7688" t="s">
        <v>102</v>
      </c>
      <c r="E7688" s="1">
        <v>45435</v>
      </c>
      <c r="F7688" s="1">
        <v>45450</v>
      </c>
      <c r="G7688" t="s">
        <v>6848</v>
      </c>
      <c r="H7688" s="5" t="s">
        <v>14071</v>
      </c>
      <c r="I7688" s="8" t="str">
        <f t="shared" si="241"/>
        <v xml:space="preserve">23-May-24 </v>
      </c>
      <c r="J7688" s="5" t="s">
        <v>14159</v>
      </c>
      <c r="K7688" t="str">
        <f t="shared" si="240"/>
        <v xml:space="preserve">07-Jun-24 </v>
      </c>
      <c r="L7688">
        <v>5</v>
      </c>
      <c r="M7688">
        <v>0</v>
      </c>
      <c r="N7688">
        <v>11</v>
      </c>
      <c r="O7688" s="2">
        <v>1</v>
      </c>
      <c r="Q7688" t="s">
        <v>340</v>
      </c>
    </row>
    <row r="7689" spans="1:17" x14ac:dyDescent="0.3">
      <c r="A7689" t="s">
        <v>13881</v>
      </c>
      <c r="B7689" t="s">
        <v>127</v>
      </c>
      <c r="C7689" t="s">
        <v>14160</v>
      </c>
      <c r="D7689" t="s">
        <v>128</v>
      </c>
      <c r="E7689" s="1">
        <v>45435</v>
      </c>
      <c r="F7689" s="1">
        <v>45450</v>
      </c>
      <c r="G7689" t="s">
        <v>6848</v>
      </c>
      <c r="H7689" s="5" t="s">
        <v>14071</v>
      </c>
      <c r="I7689" s="8" t="str">
        <f t="shared" si="241"/>
        <v xml:space="preserve">23-May-24 </v>
      </c>
      <c r="J7689" s="5" t="s">
        <v>14159</v>
      </c>
      <c r="K7689" t="str">
        <f t="shared" si="240"/>
        <v xml:space="preserve">07-Jun-24 </v>
      </c>
      <c r="L7689">
        <v>5</v>
      </c>
      <c r="M7689">
        <v>0</v>
      </c>
      <c r="N7689">
        <v>11</v>
      </c>
      <c r="O7689" s="2">
        <v>1</v>
      </c>
      <c r="Q7689" t="s">
        <v>340</v>
      </c>
    </row>
    <row r="7690" spans="1:17" x14ac:dyDescent="0.3">
      <c r="A7690" t="s">
        <v>11570</v>
      </c>
      <c r="B7690" t="s">
        <v>141</v>
      </c>
      <c r="C7690" t="s">
        <v>14161</v>
      </c>
      <c r="D7690" t="s">
        <v>142</v>
      </c>
      <c r="F7690" s="1">
        <v>45447</v>
      </c>
      <c r="G7690" t="s">
        <v>14162</v>
      </c>
      <c r="H7690" s="5" t="s">
        <v>13880</v>
      </c>
      <c r="I7690" s="8" t="str">
        <f t="shared" si="241"/>
        <v xml:space="preserve">24-May-24 </v>
      </c>
      <c r="J7690" s="5" t="s">
        <v>13880</v>
      </c>
      <c r="K7690" t="str">
        <f t="shared" si="240"/>
        <v xml:space="preserve">24-May-24 </v>
      </c>
      <c r="L7690">
        <v>0</v>
      </c>
      <c r="M7690">
        <v>0</v>
      </c>
      <c r="N7690">
        <v>0</v>
      </c>
      <c r="O7690" s="2">
        <v>1</v>
      </c>
      <c r="Q7690" t="s">
        <v>340</v>
      </c>
    </row>
    <row r="7691" spans="1:17" x14ac:dyDescent="0.3">
      <c r="A7691" t="s">
        <v>11570</v>
      </c>
      <c r="B7691" t="s">
        <v>141</v>
      </c>
      <c r="C7691" t="s">
        <v>14163</v>
      </c>
      <c r="D7691" t="s">
        <v>142</v>
      </c>
      <c r="E7691" s="1">
        <v>45436</v>
      </c>
      <c r="F7691" s="1">
        <v>45450</v>
      </c>
      <c r="G7691" t="s">
        <v>14164</v>
      </c>
      <c r="H7691" s="5" t="s">
        <v>13880</v>
      </c>
      <c r="I7691" s="8" t="str">
        <f t="shared" si="241"/>
        <v xml:space="preserve">24-May-24 </v>
      </c>
      <c r="J7691" s="5" t="s">
        <v>14165</v>
      </c>
      <c r="K7691" t="str">
        <f t="shared" si="240"/>
        <v xml:space="preserve">21-Jun-24 </v>
      </c>
      <c r="L7691">
        <v>10</v>
      </c>
      <c r="M7691">
        <v>0</v>
      </c>
      <c r="N7691">
        <v>19</v>
      </c>
      <c r="O7691" s="2">
        <v>1</v>
      </c>
      <c r="Q7691" t="s">
        <v>340</v>
      </c>
    </row>
    <row r="7692" spans="1:17" x14ac:dyDescent="0.3">
      <c r="A7692" t="s">
        <v>9794</v>
      </c>
      <c r="B7692" t="s">
        <v>58</v>
      </c>
      <c r="C7692" t="s">
        <v>14166</v>
      </c>
      <c r="D7692" t="s">
        <v>59</v>
      </c>
      <c r="G7692" t="s">
        <v>14167</v>
      </c>
      <c r="H7692" s="5" t="s">
        <v>13880</v>
      </c>
      <c r="I7692" s="8" t="str">
        <f t="shared" si="241"/>
        <v xml:space="preserve">24-May-24 </v>
      </c>
      <c r="J7692" s="5" t="s">
        <v>13201</v>
      </c>
      <c r="K7692" t="str">
        <f t="shared" si="240"/>
        <v xml:space="preserve">03-Jun-24 </v>
      </c>
      <c r="L7692">
        <v>5</v>
      </c>
      <c r="M7692">
        <v>0</v>
      </c>
      <c r="N7692">
        <v>6</v>
      </c>
      <c r="O7692" s="2">
        <v>1</v>
      </c>
      <c r="Q7692" t="s">
        <v>340</v>
      </c>
    </row>
    <row r="7693" spans="1:17" x14ac:dyDescent="0.3">
      <c r="A7693" t="s">
        <v>9809</v>
      </c>
      <c r="B7693" t="s">
        <v>72</v>
      </c>
      <c r="C7693" t="s">
        <v>14166</v>
      </c>
      <c r="D7693" t="s">
        <v>73</v>
      </c>
      <c r="G7693" t="s">
        <v>14167</v>
      </c>
      <c r="H7693" s="5" t="s">
        <v>13880</v>
      </c>
      <c r="I7693" s="8" t="str">
        <f t="shared" si="241"/>
        <v xml:space="preserve">24-May-24 </v>
      </c>
      <c r="J7693" s="5" t="s">
        <v>13201</v>
      </c>
      <c r="K7693" t="str">
        <f t="shared" si="240"/>
        <v xml:space="preserve">03-Jun-24 </v>
      </c>
      <c r="L7693">
        <v>5</v>
      </c>
      <c r="M7693">
        <v>0</v>
      </c>
      <c r="N7693">
        <v>6</v>
      </c>
      <c r="O7693" s="2">
        <v>1</v>
      </c>
      <c r="Q7693" t="s">
        <v>340</v>
      </c>
    </row>
    <row r="7694" spans="1:17" x14ac:dyDescent="0.3">
      <c r="A7694" t="s">
        <v>13861</v>
      </c>
      <c r="B7694" t="s">
        <v>101</v>
      </c>
      <c r="C7694" t="s">
        <v>14168</v>
      </c>
      <c r="D7694" t="s">
        <v>102</v>
      </c>
      <c r="E7694" s="1">
        <v>45440</v>
      </c>
      <c r="F7694" s="1">
        <v>45450</v>
      </c>
      <c r="G7694" t="s">
        <v>14169</v>
      </c>
      <c r="H7694" s="5" t="s">
        <v>14098</v>
      </c>
      <c r="I7694" s="8" t="str">
        <f t="shared" si="241"/>
        <v xml:space="preserve">28-May-24 </v>
      </c>
      <c r="J7694" s="5" t="s">
        <v>14159</v>
      </c>
      <c r="K7694" t="str">
        <f t="shared" si="240"/>
        <v xml:space="preserve">07-Jun-24 </v>
      </c>
      <c r="L7694">
        <v>10</v>
      </c>
      <c r="M7694">
        <v>0</v>
      </c>
      <c r="N7694">
        <v>9</v>
      </c>
      <c r="O7694" s="2">
        <v>1</v>
      </c>
      <c r="Q7694" t="s">
        <v>340</v>
      </c>
    </row>
    <row r="7695" spans="1:17" x14ac:dyDescent="0.3">
      <c r="A7695" t="s">
        <v>13881</v>
      </c>
      <c r="B7695" t="s">
        <v>127</v>
      </c>
      <c r="C7695" t="s">
        <v>14170</v>
      </c>
      <c r="D7695" t="s">
        <v>128</v>
      </c>
      <c r="E7695" s="1">
        <v>45440</v>
      </c>
      <c r="F7695" s="1">
        <v>45450</v>
      </c>
      <c r="G7695" t="s">
        <v>14169</v>
      </c>
      <c r="H7695" s="5" t="s">
        <v>14098</v>
      </c>
      <c r="I7695" s="8" t="str">
        <f t="shared" si="241"/>
        <v xml:space="preserve">28-May-24 </v>
      </c>
      <c r="J7695" s="5" t="s">
        <v>14159</v>
      </c>
      <c r="K7695" t="str">
        <f t="shared" si="240"/>
        <v xml:space="preserve">07-Jun-24 </v>
      </c>
      <c r="L7695">
        <v>10</v>
      </c>
      <c r="M7695">
        <v>0</v>
      </c>
      <c r="N7695">
        <v>9</v>
      </c>
      <c r="O7695" s="2">
        <v>1</v>
      </c>
      <c r="Q7695" t="s">
        <v>340</v>
      </c>
    </row>
    <row r="7696" spans="1:17" x14ac:dyDescent="0.3">
      <c r="A7696" t="s">
        <v>2422</v>
      </c>
      <c r="B7696" t="s">
        <v>92</v>
      </c>
      <c r="C7696" t="s">
        <v>14171</v>
      </c>
      <c r="D7696" t="s">
        <v>93</v>
      </c>
      <c r="E7696" s="1">
        <v>45117</v>
      </c>
      <c r="F7696" s="1">
        <v>45117</v>
      </c>
      <c r="G7696" t="s">
        <v>12450</v>
      </c>
      <c r="H7696" s="5" t="s">
        <v>14098</v>
      </c>
      <c r="I7696" s="8" t="str">
        <f t="shared" si="241"/>
        <v xml:space="preserve">28-May-24 </v>
      </c>
      <c r="J7696" s="5" t="s">
        <v>14098</v>
      </c>
      <c r="K7696" t="str">
        <f t="shared" si="240"/>
        <v xml:space="preserve">28-May-24 </v>
      </c>
      <c r="L7696">
        <v>1</v>
      </c>
      <c r="M7696">
        <v>0</v>
      </c>
      <c r="N7696">
        <v>1</v>
      </c>
      <c r="O7696" s="2">
        <v>1</v>
      </c>
      <c r="Q7696" t="s">
        <v>340</v>
      </c>
    </row>
    <row r="7697" spans="1:17" x14ac:dyDescent="0.3">
      <c r="A7697" t="s">
        <v>9794</v>
      </c>
      <c r="B7697" t="s">
        <v>58</v>
      </c>
      <c r="C7697" t="s">
        <v>14172</v>
      </c>
      <c r="D7697" t="s">
        <v>59</v>
      </c>
      <c r="E7697" s="1">
        <v>45379</v>
      </c>
      <c r="F7697" s="1">
        <v>45408</v>
      </c>
      <c r="G7697" t="s">
        <v>14173</v>
      </c>
      <c r="H7697" s="5" t="s">
        <v>13546</v>
      </c>
      <c r="I7697" s="8" t="str">
        <f t="shared" si="241"/>
        <v xml:space="preserve">31-May-24 </v>
      </c>
      <c r="J7697" s="5" t="s">
        <v>14174</v>
      </c>
      <c r="K7697" t="str">
        <f t="shared" si="240"/>
        <v xml:space="preserve">18-Sep-24 </v>
      </c>
      <c r="L7697">
        <v>20</v>
      </c>
      <c r="M7697">
        <v>0</v>
      </c>
      <c r="N7697">
        <v>78</v>
      </c>
      <c r="O7697" s="2">
        <v>1</v>
      </c>
      <c r="Q7697" t="s">
        <v>340</v>
      </c>
    </row>
    <row r="7698" spans="1:17" x14ac:dyDescent="0.3">
      <c r="A7698" t="s">
        <v>9809</v>
      </c>
      <c r="B7698" t="s">
        <v>72</v>
      </c>
      <c r="C7698" t="s">
        <v>14175</v>
      </c>
      <c r="D7698" t="s">
        <v>73</v>
      </c>
      <c r="E7698" s="1">
        <v>45379</v>
      </c>
      <c r="F7698" s="1">
        <v>45408</v>
      </c>
      <c r="G7698" t="s">
        <v>14173</v>
      </c>
      <c r="H7698" s="5" t="s">
        <v>13546</v>
      </c>
      <c r="I7698" s="8" t="str">
        <f t="shared" si="241"/>
        <v xml:space="preserve">31-May-24 </v>
      </c>
      <c r="J7698" s="5" t="s">
        <v>14174</v>
      </c>
      <c r="K7698" t="str">
        <f t="shared" si="240"/>
        <v xml:space="preserve">18-Sep-24 </v>
      </c>
      <c r="L7698">
        <v>20</v>
      </c>
      <c r="M7698">
        <v>0</v>
      </c>
      <c r="N7698">
        <v>78</v>
      </c>
      <c r="O7698" s="2">
        <v>1</v>
      </c>
      <c r="Q7698" t="s">
        <v>340</v>
      </c>
    </row>
    <row r="7699" spans="1:17" x14ac:dyDescent="0.3">
      <c r="A7699" t="s">
        <v>13861</v>
      </c>
      <c r="B7699" t="s">
        <v>101</v>
      </c>
      <c r="C7699" t="s">
        <v>14176</v>
      </c>
      <c r="D7699" t="s">
        <v>102</v>
      </c>
      <c r="E7699" s="1">
        <v>45446</v>
      </c>
      <c r="F7699" s="1">
        <v>45457</v>
      </c>
      <c r="G7699" t="s">
        <v>14169</v>
      </c>
      <c r="H7699" s="5" t="s">
        <v>13201</v>
      </c>
      <c r="I7699" s="8" t="str">
        <f t="shared" si="241"/>
        <v xml:space="preserve">03-Jun-24 </v>
      </c>
      <c r="J7699" s="5" t="s">
        <v>14177</v>
      </c>
      <c r="K7699" t="str">
        <f t="shared" si="240"/>
        <v xml:space="preserve">14-Jun-24 </v>
      </c>
      <c r="L7699">
        <v>1</v>
      </c>
      <c r="M7699">
        <v>0</v>
      </c>
      <c r="N7699">
        <v>10</v>
      </c>
      <c r="O7699" s="2">
        <v>1</v>
      </c>
      <c r="Q7699" t="s">
        <v>340</v>
      </c>
    </row>
    <row r="7700" spans="1:17" x14ac:dyDescent="0.3">
      <c r="A7700" t="s">
        <v>13861</v>
      </c>
      <c r="B7700" t="s">
        <v>101</v>
      </c>
      <c r="C7700" t="s">
        <v>14178</v>
      </c>
      <c r="D7700" t="s">
        <v>102</v>
      </c>
      <c r="E7700" s="1">
        <v>45446</v>
      </c>
      <c r="F7700" s="1">
        <v>45692</v>
      </c>
      <c r="G7700" t="s">
        <v>14179</v>
      </c>
      <c r="H7700" s="5" t="s">
        <v>13201</v>
      </c>
      <c r="I7700" s="8" t="str">
        <f t="shared" si="241"/>
        <v xml:space="preserve">03-Jun-24 </v>
      </c>
      <c r="J7700" s="6">
        <v>45719</v>
      </c>
      <c r="K7700" t="str">
        <f t="shared" si="240"/>
        <v>45719</v>
      </c>
      <c r="L7700">
        <v>162</v>
      </c>
      <c r="M7700">
        <v>0</v>
      </c>
      <c r="N7700">
        <v>191</v>
      </c>
      <c r="O7700" s="2">
        <v>1</v>
      </c>
      <c r="P7700">
        <v>251</v>
      </c>
      <c r="Q7700" t="s">
        <v>2439</v>
      </c>
    </row>
    <row r="7701" spans="1:17" x14ac:dyDescent="0.3">
      <c r="A7701" t="s">
        <v>13881</v>
      </c>
      <c r="B7701" t="s">
        <v>127</v>
      </c>
      <c r="C7701" t="s">
        <v>14180</v>
      </c>
      <c r="D7701" t="s">
        <v>128</v>
      </c>
      <c r="E7701" s="1">
        <v>45446</v>
      </c>
      <c r="F7701" s="1">
        <v>45691</v>
      </c>
      <c r="G7701" t="s">
        <v>14179</v>
      </c>
      <c r="H7701" s="5" t="s">
        <v>13201</v>
      </c>
      <c r="I7701" s="8" t="str">
        <f t="shared" si="241"/>
        <v xml:space="preserve">03-Jun-24 </v>
      </c>
      <c r="J7701" s="5" t="s">
        <v>14181</v>
      </c>
      <c r="K7701" t="str">
        <f t="shared" si="240"/>
        <v xml:space="preserve">03-Feb-25 </v>
      </c>
      <c r="L7701">
        <v>162</v>
      </c>
      <c r="M7701">
        <v>0</v>
      </c>
      <c r="N7701">
        <v>171</v>
      </c>
      <c r="O7701" s="2">
        <v>1</v>
      </c>
      <c r="Q7701" t="s">
        <v>340</v>
      </c>
    </row>
    <row r="7702" spans="1:17" x14ac:dyDescent="0.3">
      <c r="A7702" t="s">
        <v>13881</v>
      </c>
      <c r="B7702" t="s">
        <v>127</v>
      </c>
      <c r="C7702" t="s">
        <v>14182</v>
      </c>
      <c r="D7702" t="s">
        <v>128</v>
      </c>
      <c r="E7702" s="1">
        <v>45446</v>
      </c>
      <c r="F7702" s="1">
        <v>45457</v>
      </c>
      <c r="G7702" t="s">
        <v>14169</v>
      </c>
      <c r="H7702" s="5" t="s">
        <v>13201</v>
      </c>
      <c r="I7702" s="8" t="str">
        <f t="shared" si="241"/>
        <v xml:space="preserve">03-Jun-24 </v>
      </c>
      <c r="J7702" s="5" t="s">
        <v>14177</v>
      </c>
      <c r="K7702" t="str">
        <f t="shared" si="240"/>
        <v xml:space="preserve">14-Jun-24 </v>
      </c>
      <c r="L7702">
        <v>1</v>
      </c>
      <c r="M7702">
        <v>0</v>
      </c>
      <c r="N7702">
        <v>10</v>
      </c>
      <c r="O7702" s="2">
        <v>1</v>
      </c>
      <c r="Q7702" t="s">
        <v>340</v>
      </c>
    </row>
    <row r="7703" spans="1:17" x14ac:dyDescent="0.3">
      <c r="A7703" t="s">
        <v>9794</v>
      </c>
      <c r="B7703" t="s">
        <v>58</v>
      </c>
      <c r="C7703" t="s">
        <v>14183</v>
      </c>
      <c r="D7703" t="s">
        <v>59</v>
      </c>
      <c r="G7703" t="s">
        <v>14184</v>
      </c>
      <c r="H7703" s="5" t="s">
        <v>14185</v>
      </c>
      <c r="I7703" s="8" t="str">
        <f t="shared" si="241"/>
        <v xml:space="preserve">04-Jun-24 </v>
      </c>
      <c r="J7703" s="5" t="s">
        <v>14186</v>
      </c>
      <c r="K7703" t="str">
        <f t="shared" si="240"/>
        <v xml:space="preserve">17-Jun-24 </v>
      </c>
      <c r="L7703">
        <v>10</v>
      </c>
      <c r="M7703">
        <v>0</v>
      </c>
      <c r="N7703">
        <v>10</v>
      </c>
      <c r="O7703" s="2">
        <v>1</v>
      </c>
      <c r="Q7703" t="s">
        <v>340</v>
      </c>
    </row>
    <row r="7704" spans="1:17" x14ac:dyDescent="0.3">
      <c r="A7704" t="s">
        <v>9809</v>
      </c>
      <c r="B7704" t="s">
        <v>72</v>
      </c>
      <c r="C7704" t="s">
        <v>14187</v>
      </c>
      <c r="D7704" t="s">
        <v>73</v>
      </c>
      <c r="G7704" t="s">
        <v>14184</v>
      </c>
      <c r="H7704" s="5" t="s">
        <v>14185</v>
      </c>
      <c r="I7704" s="8" t="str">
        <f t="shared" si="241"/>
        <v xml:space="preserve">04-Jun-24 </v>
      </c>
      <c r="J7704" s="5" t="s">
        <v>14186</v>
      </c>
      <c r="K7704" t="str">
        <f t="shared" si="240"/>
        <v xml:space="preserve">17-Jun-24 </v>
      </c>
      <c r="L7704">
        <v>10</v>
      </c>
      <c r="M7704">
        <v>0</v>
      </c>
      <c r="N7704">
        <v>10</v>
      </c>
      <c r="O7704" s="2">
        <v>1</v>
      </c>
      <c r="Q7704" t="s">
        <v>340</v>
      </c>
    </row>
    <row r="7705" spans="1:17" x14ac:dyDescent="0.3">
      <c r="A7705" t="s">
        <v>13670</v>
      </c>
      <c r="B7705" t="s">
        <v>133</v>
      </c>
      <c r="C7705" t="s">
        <v>14188</v>
      </c>
      <c r="D7705" t="s">
        <v>134</v>
      </c>
      <c r="E7705" s="1">
        <v>45447</v>
      </c>
      <c r="F7705" s="1">
        <v>45450</v>
      </c>
      <c r="G7705" t="s">
        <v>2147</v>
      </c>
      <c r="H7705" s="5" t="s">
        <v>14185</v>
      </c>
      <c r="I7705" s="8" t="str">
        <f t="shared" si="241"/>
        <v xml:space="preserve">04-Jun-24 </v>
      </c>
      <c r="J7705" s="5" t="s">
        <v>14159</v>
      </c>
      <c r="K7705" t="str">
        <f t="shared" si="240"/>
        <v xml:space="preserve">07-Jun-24 </v>
      </c>
      <c r="L7705">
        <v>4</v>
      </c>
      <c r="M7705">
        <v>0</v>
      </c>
      <c r="N7705">
        <v>4</v>
      </c>
      <c r="O7705" s="2">
        <v>1</v>
      </c>
      <c r="Q7705" t="s">
        <v>340</v>
      </c>
    </row>
    <row r="7706" spans="1:17" x14ac:dyDescent="0.3">
      <c r="A7706" t="s">
        <v>13670</v>
      </c>
      <c r="B7706" t="s">
        <v>133</v>
      </c>
      <c r="C7706" t="s">
        <v>14189</v>
      </c>
      <c r="D7706" t="s">
        <v>134</v>
      </c>
      <c r="E7706" s="1">
        <v>45447</v>
      </c>
      <c r="F7706" s="1">
        <v>45460</v>
      </c>
      <c r="G7706" t="s">
        <v>14190</v>
      </c>
      <c r="H7706" s="5" t="s">
        <v>14185</v>
      </c>
      <c r="I7706" s="8" t="str">
        <f t="shared" si="241"/>
        <v xml:space="preserve">04-Jun-24 </v>
      </c>
      <c r="J7706" s="5" t="s">
        <v>14186</v>
      </c>
      <c r="K7706" t="str">
        <f t="shared" si="240"/>
        <v xml:space="preserve">17-Jun-24 </v>
      </c>
      <c r="L7706">
        <v>10</v>
      </c>
      <c r="M7706">
        <v>0</v>
      </c>
      <c r="N7706">
        <v>10</v>
      </c>
      <c r="O7706" s="2">
        <v>1</v>
      </c>
      <c r="Q7706" t="s">
        <v>340</v>
      </c>
    </row>
    <row r="7707" spans="1:17" x14ac:dyDescent="0.3">
      <c r="A7707" t="s">
        <v>13672</v>
      </c>
      <c r="B7707" t="s">
        <v>150</v>
      </c>
      <c r="C7707" t="s">
        <v>14191</v>
      </c>
      <c r="D7707" t="s">
        <v>151</v>
      </c>
      <c r="E7707" s="1">
        <v>45447</v>
      </c>
      <c r="F7707" s="1">
        <v>45450</v>
      </c>
      <c r="G7707" t="s">
        <v>2147</v>
      </c>
      <c r="H7707" s="5" t="s">
        <v>14185</v>
      </c>
      <c r="I7707" s="8" t="str">
        <f t="shared" si="241"/>
        <v xml:space="preserve">04-Jun-24 </v>
      </c>
      <c r="J7707" s="5" t="s">
        <v>14159</v>
      </c>
      <c r="K7707" t="str">
        <f t="shared" si="240"/>
        <v xml:space="preserve">07-Jun-24 </v>
      </c>
      <c r="L7707">
        <v>4</v>
      </c>
      <c r="M7707">
        <v>0</v>
      </c>
      <c r="N7707">
        <v>4</v>
      </c>
      <c r="O7707" s="2">
        <v>1</v>
      </c>
      <c r="Q7707" t="s">
        <v>340</v>
      </c>
    </row>
    <row r="7708" spans="1:17" x14ac:dyDescent="0.3">
      <c r="A7708" t="s">
        <v>13672</v>
      </c>
      <c r="B7708" t="s">
        <v>150</v>
      </c>
      <c r="C7708" t="s">
        <v>14192</v>
      </c>
      <c r="D7708" t="s">
        <v>151</v>
      </c>
      <c r="E7708" s="1">
        <v>45447</v>
      </c>
      <c r="F7708" s="1">
        <v>45460</v>
      </c>
      <c r="G7708" t="s">
        <v>14190</v>
      </c>
      <c r="H7708" s="5" t="s">
        <v>14185</v>
      </c>
      <c r="I7708" s="8" t="str">
        <f t="shared" si="241"/>
        <v xml:space="preserve">04-Jun-24 </v>
      </c>
      <c r="J7708" s="5" t="s">
        <v>14186</v>
      </c>
      <c r="K7708" t="str">
        <f t="shared" si="240"/>
        <v xml:space="preserve">17-Jun-24 </v>
      </c>
      <c r="L7708">
        <v>10</v>
      </c>
      <c r="M7708">
        <v>0</v>
      </c>
      <c r="N7708">
        <v>10</v>
      </c>
      <c r="O7708" s="2">
        <v>1</v>
      </c>
      <c r="Q7708" t="s">
        <v>340</v>
      </c>
    </row>
    <row r="7709" spans="1:17" x14ac:dyDescent="0.3">
      <c r="A7709" t="s">
        <v>2422</v>
      </c>
      <c r="B7709" t="s">
        <v>92</v>
      </c>
      <c r="C7709">
        <v>2072</v>
      </c>
      <c r="D7709" t="s">
        <v>93</v>
      </c>
      <c r="G7709" t="s">
        <v>14193</v>
      </c>
      <c r="H7709" s="5" t="s">
        <v>14194</v>
      </c>
      <c r="I7709" s="8" t="str">
        <f t="shared" si="241"/>
        <v xml:space="preserve">06-Jun-24 </v>
      </c>
      <c r="J7709" s="5" t="s">
        <v>14122</v>
      </c>
      <c r="K7709" t="str">
        <f t="shared" si="240"/>
        <v xml:space="preserve">08-Jul-24 </v>
      </c>
      <c r="L7709">
        <v>23</v>
      </c>
      <c r="M7709">
        <v>0</v>
      </c>
      <c r="N7709">
        <v>23</v>
      </c>
      <c r="O7709" s="2">
        <v>1</v>
      </c>
      <c r="Q7709" t="s">
        <v>340</v>
      </c>
    </row>
    <row r="7710" spans="1:17" x14ac:dyDescent="0.3">
      <c r="A7710" t="s">
        <v>13670</v>
      </c>
      <c r="B7710" t="s">
        <v>133</v>
      </c>
      <c r="C7710" t="s">
        <v>14195</v>
      </c>
      <c r="D7710" t="s">
        <v>134</v>
      </c>
      <c r="E7710" s="1">
        <v>45453</v>
      </c>
      <c r="F7710" s="1">
        <v>45454</v>
      </c>
      <c r="G7710" t="s">
        <v>2552</v>
      </c>
      <c r="H7710" s="5" t="s">
        <v>14091</v>
      </c>
      <c r="I7710" s="8" t="str">
        <f t="shared" si="241"/>
        <v xml:space="preserve">10-Jun-24 </v>
      </c>
      <c r="J7710" s="5" t="s">
        <v>14196</v>
      </c>
      <c r="K7710" t="str">
        <f t="shared" si="240"/>
        <v xml:space="preserve">11-Jun-24 </v>
      </c>
      <c r="L7710">
        <v>2</v>
      </c>
      <c r="M7710">
        <v>0</v>
      </c>
      <c r="N7710">
        <v>2</v>
      </c>
      <c r="O7710" s="2">
        <v>1</v>
      </c>
      <c r="Q7710" t="s">
        <v>340</v>
      </c>
    </row>
    <row r="7711" spans="1:17" x14ac:dyDescent="0.3">
      <c r="A7711" t="s">
        <v>13672</v>
      </c>
      <c r="B7711" t="s">
        <v>150</v>
      </c>
      <c r="C7711" t="s">
        <v>14197</v>
      </c>
      <c r="D7711" t="s">
        <v>151</v>
      </c>
      <c r="E7711" s="1">
        <v>45453</v>
      </c>
      <c r="F7711" s="1">
        <v>45454</v>
      </c>
      <c r="G7711" t="s">
        <v>2552</v>
      </c>
      <c r="H7711" s="5" t="s">
        <v>14091</v>
      </c>
      <c r="I7711" s="8" t="str">
        <f t="shared" si="241"/>
        <v xml:space="preserve">10-Jun-24 </v>
      </c>
      <c r="J7711" s="5" t="s">
        <v>14196</v>
      </c>
      <c r="K7711" t="str">
        <f t="shared" si="240"/>
        <v xml:space="preserve">11-Jun-24 </v>
      </c>
      <c r="L7711">
        <v>2</v>
      </c>
      <c r="M7711">
        <v>0</v>
      </c>
      <c r="N7711">
        <v>2</v>
      </c>
      <c r="O7711" s="2">
        <v>1</v>
      </c>
      <c r="Q7711" t="s">
        <v>340</v>
      </c>
    </row>
    <row r="7712" spans="1:17" x14ac:dyDescent="0.3">
      <c r="A7712" t="s">
        <v>5534</v>
      </c>
      <c r="B7712" t="s">
        <v>32</v>
      </c>
      <c r="C7712" t="s">
        <v>14198</v>
      </c>
      <c r="D7712" t="s">
        <v>33</v>
      </c>
      <c r="F7712" s="1">
        <v>45362</v>
      </c>
      <c r="G7712" t="s">
        <v>11893</v>
      </c>
      <c r="H7712" s="5" t="s">
        <v>14091</v>
      </c>
      <c r="I7712" s="8" t="str">
        <f t="shared" si="241"/>
        <v xml:space="preserve">10-Jun-24 </v>
      </c>
      <c r="J7712" s="5" t="s">
        <v>14091</v>
      </c>
      <c r="K7712" t="str">
        <f t="shared" si="240"/>
        <v xml:space="preserve">10-Jun-24 </v>
      </c>
      <c r="L7712">
        <v>0</v>
      </c>
      <c r="M7712">
        <v>0</v>
      </c>
      <c r="N7712">
        <v>0</v>
      </c>
      <c r="O7712" s="2">
        <v>1</v>
      </c>
      <c r="Q7712" t="s">
        <v>340</v>
      </c>
    </row>
    <row r="7713" spans="1:17" x14ac:dyDescent="0.3">
      <c r="A7713" t="s">
        <v>5534</v>
      </c>
      <c r="B7713" t="s">
        <v>32</v>
      </c>
      <c r="C7713" t="s">
        <v>14199</v>
      </c>
      <c r="D7713" t="s">
        <v>33</v>
      </c>
      <c r="E7713" s="1">
        <v>45363</v>
      </c>
      <c r="F7713" s="1">
        <v>45369</v>
      </c>
      <c r="G7713" t="s">
        <v>233</v>
      </c>
      <c r="H7713" s="5" t="s">
        <v>14196</v>
      </c>
      <c r="I7713" s="8" t="str">
        <f t="shared" si="241"/>
        <v xml:space="preserve">11-Jun-24 </v>
      </c>
      <c r="J7713" s="5" t="s">
        <v>14177</v>
      </c>
      <c r="K7713" t="str">
        <f t="shared" si="240"/>
        <v xml:space="preserve">14-Jun-24 </v>
      </c>
      <c r="L7713">
        <v>4</v>
      </c>
      <c r="M7713">
        <v>0</v>
      </c>
      <c r="N7713">
        <v>4</v>
      </c>
      <c r="O7713" s="2">
        <v>1</v>
      </c>
      <c r="Q7713" t="s">
        <v>340</v>
      </c>
    </row>
    <row r="7714" spans="1:17" x14ac:dyDescent="0.3">
      <c r="A7714" t="s">
        <v>5534</v>
      </c>
      <c r="B7714" t="s">
        <v>32</v>
      </c>
      <c r="C7714" t="s">
        <v>14200</v>
      </c>
      <c r="D7714" t="s">
        <v>33</v>
      </c>
      <c r="E7714" s="1">
        <v>45363</v>
      </c>
      <c r="F7714" s="1">
        <v>45369</v>
      </c>
      <c r="G7714" t="s">
        <v>11916</v>
      </c>
      <c r="H7714" s="5" t="s">
        <v>14196</v>
      </c>
      <c r="I7714" s="8" t="str">
        <f t="shared" si="241"/>
        <v xml:space="preserve">11-Jun-24 </v>
      </c>
      <c r="J7714" s="5" t="s">
        <v>14051</v>
      </c>
      <c r="K7714" t="str">
        <f t="shared" si="240"/>
        <v xml:space="preserve">12-Jun-24 </v>
      </c>
      <c r="L7714">
        <v>2</v>
      </c>
      <c r="M7714">
        <v>0</v>
      </c>
      <c r="N7714">
        <v>2</v>
      </c>
      <c r="O7714" s="2">
        <v>1</v>
      </c>
      <c r="Q7714" t="s">
        <v>340</v>
      </c>
    </row>
    <row r="7715" spans="1:17" x14ac:dyDescent="0.3">
      <c r="A7715" t="s">
        <v>9794</v>
      </c>
      <c r="B7715" t="s">
        <v>58</v>
      </c>
      <c r="C7715" t="s">
        <v>14201</v>
      </c>
      <c r="D7715" t="s">
        <v>59</v>
      </c>
      <c r="G7715" t="s">
        <v>14202</v>
      </c>
      <c r="H7715" s="5" t="s">
        <v>14051</v>
      </c>
      <c r="I7715" s="8" t="str">
        <f t="shared" si="241"/>
        <v xml:space="preserve">12-Jun-24 </v>
      </c>
      <c r="J7715" s="5" t="s">
        <v>14051</v>
      </c>
      <c r="K7715" t="str">
        <f t="shared" si="240"/>
        <v xml:space="preserve">12-Jun-24 </v>
      </c>
      <c r="L7715">
        <v>5</v>
      </c>
      <c r="M7715">
        <v>0</v>
      </c>
      <c r="N7715">
        <v>0</v>
      </c>
      <c r="O7715" s="2">
        <v>1</v>
      </c>
      <c r="Q7715" t="s">
        <v>340</v>
      </c>
    </row>
    <row r="7716" spans="1:17" x14ac:dyDescent="0.3">
      <c r="A7716" t="s">
        <v>9809</v>
      </c>
      <c r="B7716" t="s">
        <v>72</v>
      </c>
      <c r="C7716" t="s">
        <v>14201</v>
      </c>
      <c r="D7716" t="s">
        <v>73</v>
      </c>
      <c r="G7716" t="s">
        <v>14202</v>
      </c>
      <c r="H7716" s="5" t="s">
        <v>14051</v>
      </c>
      <c r="I7716" s="8" t="str">
        <f t="shared" si="241"/>
        <v xml:space="preserve">12-Jun-24 </v>
      </c>
      <c r="J7716" s="5" t="s">
        <v>14051</v>
      </c>
      <c r="K7716" t="str">
        <f t="shared" si="240"/>
        <v xml:space="preserve">12-Jun-24 </v>
      </c>
      <c r="L7716">
        <v>5</v>
      </c>
      <c r="M7716">
        <v>0</v>
      </c>
      <c r="N7716">
        <v>0</v>
      </c>
      <c r="O7716" s="2">
        <v>1</v>
      </c>
      <c r="Q7716" t="s">
        <v>340</v>
      </c>
    </row>
    <row r="7717" spans="1:17" x14ac:dyDescent="0.3">
      <c r="A7717" t="s">
        <v>13861</v>
      </c>
      <c r="B7717" t="s">
        <v>101</v>
      </c>
      <c r="C7717" t="s">
        <v>14203</v>
      </c>
      <c r="D7717" t="s">
        <v>102</v>
      </c>
      <c r="F7717" s="1">
        <v>45455</v>
      </c>
      <c r="G7717" t="s">
        <v>7102</v>
      </c>
      <c r="H7717" s="5" t="s">
        <v>14051</v>
      </c>
      <c r="I7717" s="8" t="str">
        <f t="shared" si="241"/>
        <v xml:space="preserve">12-Jun-24 </v>
      </c>
      <c r="J7717" s="5" t="s">
        <v>14051</v>
      </c>
      <c r="K7717" t="str">
        <f t="shared" si="240"/>
        <v xml:space="preserve">12-Jun-24 </v>
      </c>
      <c r="L7717">
        <v>0</v>
      </c>
      <c r="M7717">
        <v>0</v>
      </c>
      <c r="N7717">
        <v>0</v>
      </c>
      <c r="O7717" s="2">
        <v>1</v>
      </c>
      <c r="Q7717" t="s">
        <v>340</v>
      </c>
    </row>
    <row r="7718" spans="1:17" x14ac:dyDescent="0.3">
      <c r="A7718" t="s">
        <v>13881</v>
      </c>
      <c r="B7718" t="s">
        <v>127</v>
      </c>
      <c r="C7718" t="s">
        <v>14204</v>
      </c>
      <c r="D7718" t="s">
        <v>128</v>
      </c>
      <c r="F7718" s="1">
        <v>45455</v>
      </c>
      <c r="G7718" t="s">
        <v>7102</v>
      </c>
      <c r="H7718" s="5" t="s">
        <v>14051</v>
      </c>
      <c r="I7718" s="8" t="str">
        <f t="shared" si="241"/>
        <v xml:space="preserve">12-Jun-24 </v>
      </c>
      <c r="J7718" s="5" t="s">
        <v>14051</v>
      </c>
      <c r="K7718" t="str">
        <f t="shared" si="240"/>
        <v xml:space="preserve">12-Jun-24 </v>
      </c>
      <c r="L7718">
        <v>0</v>
      </c>
      <c r="M7718">
        <v>0</v>
      </c>
      <c r="N7718">
        <v>0</v>
      </c>
      <c r="O7718" s="2">
        <v>1</v>
      </c>
      <c r="Q7718" t="s">
        <v>340</v>
      </c>
    </row>
    <row r="7719" spans="1:17" x14ac:dyDescent="0.3">
      <c r="A7719" t="s">
        <v>13670</v>
      </c>
      <c r="B7719" t="s">
        <v>133</v>
      </c>
      <c r="C7719" t="s">
        <v>14205</v>
      </c>
      <c r="D7719" t="s">
        <v>134</v>
      </c>
      <c r="E7719" s="1">
        <v>45455</v>
      </c>
      <c r="F7719" s="1">
        <v>45455</v>
      </c>
      <c r="G7719" t="s">
        <v>7102</v>
      </c>
      <c r="H7719" s="5" t="s">
        <v>14051</v>
      </c>
      <c r="I7719" s="8" t="str">
        <f t="shared" si="241"/>
        <v xml:space="preserve">12-Jun-24 </v>
      </c>
      <c r="J7719" s="5" t="s">
        <v>14051</v>
      </c>
      <c r="K7719" t="str">
        <f t="shared" si="240"/>
        <v xml:space="preserve">12-Jun-24 </v>
      </c>
      <c r="L7719">
        <v>1</v>
      </c>
      <c r="M7719">
        <v>0</v>
      </c>
      <c r="N7719">
        <v>1</v>
      </c>
      <c r="O7719" s="2">
        <v>1</v>
      </c>
      <c r="Q7719" t="s">
        <v>340</v>
      </c>
    </row>
    <row r="7720" spans="1:17" x14ac:dyDescent="0.3">
      <c r="A7720" t="s">
        <v>13672</v>
      </c>
      <c r="B7720" t="s">
        <v>150</v>
      </c>
      <c r="C7720" t="s">
        <v>14206</v>
      </c>
      <c r="D7720" t="s">
        <v>151</v>
      </c>
      <c r="E7720" s="1">
        <v>45455</v>
      </c>
      <c r="F7720" s="1">
        <v>45455</v>
      </c>
      <c r="G7720" t="s">
        <v>7102</v>
      </c>
      <c r="H7720" s="5" t="s">
        <v>14051</v>
      </c>
      <c r="I7720" s="8" t="str">
        <f t="shared" si="241"/>
        <v xml:space="preserve">12-Jun-24 </v>
      </c>
      <c r="J7720" s="5" t="s">
        <v>14051</v>
      </c>
      <c r="K7720" t="str">
        <f t="shared" si="240"/>
        <v xml:space="preserve">12-Jun-24 </v>
      </c>
      <c r="L7720">
        <v>1</v>
      </c>
      <c r="M7720">
        <v>0</v>
      </c>
      <c r="N7720">
        <v>1</v>
      </c>
      <c r="O7720" s="2">
        <v>1</v>
      </c>
      <c r="Q7720" t="s">
        <v>340</v>
      </c>
    </row>
    <row r="7721" spans="1:17" x14ac:dyDescent="0.3">
      <c r="A7721" t="s">
        <v>13670</v>
      </c>
      <c r="B7721" t="s">
        <v>133</v>
      </c>
      <c r="C7721" t="s">
        <v>14207</v>
      </c>
      <c r="D7721" t="s">
        <v>134</v>
      </c>
      <c r="E7721" s="1">
        <v>45456</v>
      </c>
      <c r="F7721" s="1">
        <v>45467</v>
      </c>
      <c r="G7721" t="s">
        <v>14208</v>
      </c>
      <c r="H7721" s="5" t="s">
        <v>14209</v>
      </c>
      <c r="I7721" s="8" t="str">
        <f t="shared" si="241"/>
        <v xml:space="preserve">13-Jun-24 </v>
      </c>
      <c r="J7721" s="5" t="s">
        <v>14210</v>
      </c>
      <c r="K7721" t="str">
        <f t="shared" si="240"/>
        <v xml:space="preserve">24-Jun-24 </v>
      </c>
      <c r="L7721">
        <v>8</v>
      </c>
      <c r="M7721">
        <v>0</v>
      </c>
      <c r="N7721">
        <v>8</v>
      </c>
      <c r="O7721" s="2">
        <v>1</v>
      </c>
      <c r="Q7721" t="s">
        <v>340</v>
      </c>
    </row>
    <row r="7722" spans="1:17" x14ac:dyDescent="0.3">
      <c r="A7722" t="s">
        <v>13672</v>
      </c>
      <c r="B7722" t="s">
        <v>150</v>
      </c>
      <c r="C7722" t="s">
        <v>14211</v>
      </c>
      <c r="D7722" t="s">
        <v>151</v>
      </c>
      <c r="E7722" s="1">
        <v>45456</v>
      </c>
      <c r="F7722" s="1">
        <v>45467</v>
      </c>
      <c r="G7722" t="s">
        <v>14208</v>
      </c>
      <c r="H7722" s="5" t="s">
        <v>14209</v>
      </c>
      <c r="I7722" s="8" t="str">
        <f t="shared" si="241"/>
        <v xml:space="preserve">13-Jun-24 </v>
      </c>
      <c r="J7722" s="5" t="s">
        <v>14210</v>
      </c>
      <c r="K7722" t="str">
        <f t="shared" si="240"/>
        <v xml:space="preserve">24-Jun-24 </v>
      </c>
      <c r="L7722">
        <v>8</v>
      </c>
      <c r="M7722">
        <v>0</v>
      </c>
      <c r="N7722">
        <v>8</v>
      </c>
      <c r="O7722" s="2">
        <v>1</v>
      </c>
      <c r="Q7722" t="s">
        <v>340</v>
      </c>
    </row>
    <row r="7723" spans="1:17" x14ac:dyDescent="0.3">
      <c r="A7723" t="s">
        <v>5534</v>
      </c>
      <c r="B7723" t="s">
        <v>32</v>
      </c>
      <c r="C7723" t="s">
        <v>14212</v>
      </c>
      <c r="D7723" t="s">
        <v>33</v>
      </c>
      <c r="E7723" s="1">
        <v>45370</v>
      </c>
      <c r="F7723" s="1">
        <v>45379</v>
      </c>
      <c r="G7723" t="s">
        <v>231</v>
      </c>
      <c r="H7723" s="5" t="s">
        <v>14186</v>
      </c>
      <c r="I7723" s="8" t="str">
        <f t="shared" si="241"/>
        <v xml:space="preserve">17-Jun-24 </v>
      </c>
      <c r="J7723" s="5" t="s">
        <v>14213</v>
      </c>
      <c r="K7723" t="str">
        <f t="shared" si="240"/>
        <v xml:space="preserve">18-Jun-24 </v>
      </c>
      <c r="L7723">
        <v>2</v>
      </c>
      <c r="M7723">
        <v>0</v>
      </c>
      <c r="N7723">
        <v>2</v>
      </c>
      <c r="O7723" s="2">
        <v>1</v>
      </c>
      <c r="Q7723" t="s">
        <v>340</v>
      </c>
    </row>
    <row r="7724" spans="1:17" x14ac:dyDescent="0.3">
      <c r="A7724" t="s">
        <v>5534</v>
      </c>
      <c r="B7724" t="s">
        <v>32</v>
      </c>
      <c r="C7724" t="s">
        <v>14214</v>
      </c>
      <c r="D7724" t="s">
        <v>33</v>
      </c>
      <c r="E7724" s="1">
        <v>45370</v>
      </c>
      <c r="F7724" s="1">
        <v>45379</v>
      </c>
      <c r="G7724" t="s">
        <v>12035</v>
      </c>
      <c r="H7724" s="5" t="s">
        <v>14186</v>
      </c>
      <c r="I7724" s="8" t="str">
        <f t="shared" si="241"/>
        <v xml:space="preserve">17-Jun-24 </v>
      </c>
      <c r="J7724" s="5" t="s">
        <v>14213</v>
      </c>
      <c r="K7724" t="str">
        <f t="shared" si="240"/>
        <v xml:space="preserve">18-Jun-24 </v>
      </c>
      <c r="L7724">
        <v>2</v>
      </c>
      <c r="M7724">
        <v>0</v>
      </c>
      <c r="N7724">
        <v>2</v>
      </c>
      <c r="O7724" s="2">
        <v>1</v>
      </c>
      <c r="Q7724" t="s">
        <v>340</v>
      </c>
    </row>
    <row r="7725" spans="1:17" x14ac:dyDescent="0.3">
      <c r="A7725" t="s">
        <v>5534</v>
      </c>
      <c r="B7725" t="s">
        <v>32</v>
      </c>
      <c r="C7725" t="s">
        <v>14215</v>
      </c>
      <c r="D7725" t="s">
        <v>33</v>
      </c>
      <c r="E7725" s="1">
        <v>45385</v>
      </c>
      <c r="F7725" s="1">
        <v>45398</v>
      </c>
      <c r="G7725" t="s">
        <v>12122</v>
      </c>
      <c r="H7725" s="5" t="s">
        <v>14186</v>
      </c>
      <c r="I7725" s="8" t="str">
        <f t="shared" si="241"/>
        <v xml:space="preserve">17-Jun-24 </v>
      </c>
      <c r="J7725" s="5" t="s">
        <v>14216</v>
      </c>
      <c r="K7725" t="str">
        <f t="shared" si="240"/>
        <v xml:space="preserve">26-Jun-24 </v>
      </c>
      <c r="L7725">
        <v>10</v>
      </c>
      <c r="M7725">
        <v>0</v>
      </c>
      <c r="N7725">
        <v>7</v>
      </c>
      <c r="O7725" s="2">
        <v>1</v>
      </c>
      <c r="Q7725" t="s">
        <v>340</v>
      </c>
    </row>
    <row r="7726" spans="1:17" x14ac:dyDescent="0.3">
      <c r="A7726" t="s">
        <v>13670</v>
      </c>
      <c r="B7726" t="s">
        <v>133</v>
      </c>
      <c r="C7726" t="s">
        <v>14217</v>
      </c>
      <c r="D7726" t="s">
        <v>134</v>
      </c>
      <c r="F7726" s="1">
        <v>45460</v>
      </c>
      <c r="G7726" t="s">
        <v>14218</v>
      </c>
      <c r="H7726" s="5" t="s">
        <v>14186</v>
      </c>
      <c r="I7726" s="8" t="str">
        <f t="shared" si="241"/>
        <v xml:space="preserve">17-Jun-24 </v>
      </c>
      <c r="J7726" s="5" t="s">
        <v>14186</v>
      </c>
      <c r="K7726" t="str">
        <f t="shared" si="240"/>
        <v xml:space="preserve">17-Jun-24 </v>
      </c>
      <c r="L7726">
        <v>0</v>
      </c>
      <c r="M7726">
        <v>0</v>
      </c>
      <c r="N7726">
        <v>0</v>
      </c>
      <c r="O7726" s="2">
        <v>1</v>
      </c>
      <c r="Q7726" t="s">
        <v>340</v>
      </c>
    </row>
    <row r="7727" spans="1:17" x14ac:dyDescent="0.3">
      <c r="A7727" t="s">
        <v>13672</v>
      </c>
      <c r="B7727" t="s">
        <v>150</v>
      </c>
      <c r="C7727" t="s">
        <v>14219</v>
      </c>
      <c r="D7727" t="s">
        <v>151</v>
      </c>
      <c r="F7727" s="1">
        <v>45460</v>
      </c>
      <c r="G7727" t="s">
        <v>14218</v>
      </c>
      <c r="H7727" s="5" t="s">
        <v>14186</v>
      </c>
      <c r="I7727" s="8" t="str">
        <f t="shared" si="241"/>
        <v xml:space="preserve">17-Jun-24 </v>
      </c>
      <c r="J7727" s="5" t="s">
        <v>14186</v>
      </c>
      <c r="K7727" t="str">
        <f t="shared" si="240"/>
        <v xml:space="preserve">17-Jun-24 </v>
      </c>
      <c r="L7727">
        <v>0</v>
      </c>
      <c r="M7727">
        <v>0</v>
      </c>
      <c r="N7727">
        <v>0</v>
      </c>
      <c r="O7727" s="2">
        <v>1</v>
      </c>
      <c r="Q7727" t="s">
        <v>340</v>
      </c>
    </row>
    <row r="7728" spans="1:17" x14ac:dyDescent="0.3">
      <c r="A7728" t="s">
        <v>9794</v>
      </c>
      <c r="B7728" t="s">
        <v>58</v>
      </c>
      <c r="C7728" t="s">
        <v>14220</v>
      </c>
      <c r="D7728" t="s">
        <v>59</v>
      </c>
      <c r="G7728" t="s">
        <v>14221</v>
      </c>
      <c r="H7728" s="5" t="s">
        <v>14213</v>
      </c>
      <c r="I7728" s="8" t="str">
        <f t="shared" si="241"/>
        <v xml:space="preserve">18-Jun-24 </v>
      </c>
      <c r="J7728" s="5" t="s">
        <v>14210</v>
      </c>
      <c r="K7728" t="str">
        <f t="shared" si="240"/>
        <v xml:space="preserve">24-Jun-24 </v>
      </c>
      <c r="L7728">
        <v>5</v>
      </c>
      <c r="M7728">
        <v>0</v>
      </c>
      <c r="N7728">
        <v>5</v>
      </c>
      <c r="O7728" s="2">
        <v>1</v>
      </c>
      <c r="Q7728" t="s">
        <v>340</v>
      </c>
    </row>
    <row r="7729" spans="1:17" x14ac:dyDescent="0.3">
      <c r="A7729" t="s">
        <v>9809</v>
      </c>
      <c r="B7729" t="s">
        <v>72</v>
      </c>
      <c r="C7729" t="s">
        <v>14222</v>
      </c>
      <c r="D7729" t="s">
        <v>73</v>
      </c>
      <c r="G7729" t="s">
        <v>14221</v>
      </c>
      <c r="H7729" s="5" t="s">
        <v>14213</v>
      </c>
      <c r="I7729" s="8" t="str">
        <f t="shared" si="241"/>
        <v xml:space="preserve">18-Jun-24 </v>
      </c>
      <c r="J7729" s="5" t="s">
        <v>14210</v>
      </c>
      <c r="K7729" t="str">
        <f t="shared" si="240"/>
        <v xml:space="preserve">24-Jun-24 </v>
      </c>
      <c r="L7729">
        <v>5</v>
      </c>
      <c r="M7729">
        <v>0</v>
      </c>
      <c r="N7729">
        <v>5</v>
      </c>
      <c r="O7729" s="2">
        <v>1</v>
      </c>
      <c r="Q7729" t="s">
        <v>340</v>
      </c>
    </row>
    <row r="7730" spans="1:17" x14ac:dyDescent="0.3">
      <c r="A7730" t="s">
        <v>13670</v>
      </c>
      <c r="B7730" t="s">
        <v>133</v>
      </c>
      <c r="C7730" t="s">
        <v>14223</v>
      </c>
      <c r="D7730" t="s">
        <v>134</v>
      </c>
      <c r="E7730" s="1">
        <v>45461</v>
      </c>
      <c r="F7730" s="1">
        <v>45471</v>
      </c>
      <c r="G7730" t="s">
        <v>14224</v>
      </c>
      <c r="H7730" s="5" t="s">
        <v>14213</v>
      </c>
      <c r="I7730" s="8" t="str">
        <f t="shared" si="241"/>
        <v xml:space="preserve">18-Jun-24 </v>
      </c>
      <c r="J7730" s="5" t="s">
        <v>12467</v>
      </c>
      <c r="K7730" t="str">
        <f t="shared" si="240"/>
        <v xml:space="preserve">28-Jun-24 </v>
      </c>
      <c r="L7730">
        <v>9</v>
      </c>
      <c r="M7730">
        <v>0</v>
      </c>
      <c r="N7730">
        <v>9</v>
      </c>
      <c r="O7730" s="2">
        <v>1</v>
      </c>
      <c r="Q7730" t="s">
        <v>340</v>
      </c>
    </row>
    <row r="7731" spans="1:17" x14ac:dyDescent="0.3">
      <c r="A7731" t="s">
        <v>13672</v>
      </c>
      <c r="B7731" t="s">
        <v>150</v>
      </c>
      <c r="C7731" t="s">
        <v>14225</v>
      </c>
      <c r="D7731" t="s">
        <v>151</v>
      </c>
      <c r="E7731" s="1">
        <v>45461</v>
      </c>
      <c r="F7731" s="1">
        <v>45471</v>
      </c>
      <c r="G7731" t="s">
        <v>14224</v>
      </c>
      <c r="H7731" s="5" t="s">
        <v>14213</v>
      </c>
      <c r="I7731" s="8" t="str">
        <f t="shared" si="241"/>
        <v xml:space="preserve">18-Jun-24 </v>
      </c>
      <c r="J7731" s="5" t="s">
        <v>12467</v>
      </c>
      <c r="K7731" t="str">
        <f t="shared" si="240"/>
        <v xml:space="preserve">28-Jun-24 </v>
      </c>
      <c r="L7731">
        <v>9</v>
      </c>
      <c r="M7731">
        <v>0</v>
      </c>
      <c r="N7731">
        <v>9</v>
      </c>
      <c r="O7731" s="2">
        <v>1</v>
      </c>
      <c r="Q7731" t="s">
        <v>340</v>
      </c>
    </row>
    <row r="7732" spans="1:17" x14ac:dyDescent="0.3">
      <c r="A7732" t="s">
        <v>5534</v>
      </c>
      <c r="B7732" t="s">
        <v>32</v>
      </c>
      <c r="C7732" t="s">
        <v>14226</v>
      </c>
      <c r="D7732" t="s">
        <v>33</v>
      </c>
      <c r="F7732" s="1">
        <v>45379</v>
      </c>
      <c r="G7732" t="s">
        <v>12070</v>
      </c>
      <c r="H7732" s="5" t="s">
        <v>14213</v>
      </c>
      <c r="I7732" s="8" t="str">
        <f t="shared" si="241"/>
        <v xml:space="preserve">18-Jun-24 </v>
      </c>
      <c r="J7732" s="5" t="s">
        <v>14213</v>
      </c>
      <c r="K7732" t="str">
        <f t="shared" si="240"/>
        <v xml:space="preserve">18-Jun-24 </v>
      </c>
      <c r="L7732">
        <v>0</v>
      </c>
      <c r="M7732">
        <v>0</v>
      </c>
      <c r="N7732">
        <v>0</v>
      </c>
      <c r="O7732" s="2">
        <v>1</v>
      </c>
      <c r="Q7732" t="s">
        <v>340</v>
      </c>
    </row>
    <row r="7733" spans="1:17" x14ac:dyDescent="0.3">
      <c r="A7733" t="s">
        <v>5534</v>
      </c>
      <c r="B7733" t="s">
        <v>32</v>
      </c>
      <c r="C7733" t="s">
        <v>14227</v>
      </c>
      <c r="D7733" t="s">
        <v>33</v>
      </c>
      <c r="E7733" s="1">
        <v>45370</v>
      </c>
      <c r="F7733" s="1">
        <v>45371</v>
      </c>
      <c r="G7733" t="s">
        <v>14228</v>
      </c>
      <c r="H7733" s="5" t="s">
        <v>14229</v>
      </c>
      <c r="I7733" s="8" t="str">
        <f t="shared" si="241"/>
        <v xml:space="preserve">20-Jun-24 </v>
      </c>
      <c r="J7733" s="5" t="s">
        <v>14229</v>
      </c>
      <c r="K7733" t="str">
        <f t="shared" si="240"/>
        <v xml:space="preserve">20-Jun-24 </v>
      </c>
      <c r="L7733">
        <v>1</v>
      </c>
      <c r="M7733">
        <v>0</v>
      </c>
      <c r="N7733">
        <v>1</v>
      </c>
      <c r="O7733" s="2">
        <v>1</v>
      </c>
      <c r="Q7733" t="s">
        <v>340</v>
      </c>
    </row>
    <row r="7734" spans="1:17" x14ac:dyDescent="0.3">
      <c r="A7734" t="s">
        <v>5534</v>
      </c>
      <c r="B7734" t="s">
        <v>32</v>
      </c>
      <c r="C7734" t="s">
        <v>14230</v>
      </c>
      <c r="D7734" t="s">
        <v>33</v>
      </c>
      <c r="F7734" s="1">
        <v>45371</v>
      </c>
      <c r="G7734" t="s">
        <v>11946</v>
      </c>
      <c r="H7734" s="5" t="s">
        <v>14229</v>
      </c>
      <c r="I7734" s="8" t="str">
        <f t="shared" si="241"/>
        <v xml:space="preserve">20-Jun-24 </v>
      </c>
      <c r="J7734" s="5" t="s">
        <v>14229</v>
      </c>
      <c r="K7734" t="str">
        <f t="shared" si="240"/>
        <v xml:space="preserve">20-Jun-24 </v>
      </c>
      <c r="L7734">
        <v>0</v>
      </c>
      <c r="M7734">
        <v>0</v>
      </c>
      <c r="N7734">
        <v>0</v>
      </c>
      <c r="O7734" s="2">
        <v>1</v>
      </c>
      <c r="Q7734" t="s">
        <v>340</v>
      </c>
    </row>
    <row r="7735" spans="1:17" x14ac:dyDescent="0.3">
      <c r="A7735" t="s">
        <v>5534</v>
      </c>
      <c r="B7735" t="s">
        <v>32</v>
      </c>
      <c r="C7735" t="s">
        <v>14231</v>
      </c>
      <c r="D7735" t="s">
        <v>33</v>
      </c>
      <c r="F7735" s="1">
        <v>45371</v>
      </c>
      <c r="G7735" t="s">
        <v>13405</v>
      </c>
      <c r="H7735" s="5" t="s">
        <v>14229</v>
      </c>
      <c r="I7735" s="8" t="str">
        <f t="shared" si="241"/>
        <v xml:space="preserve">20-Jun-24 </v>
      </c>
      <c r="J7735" s="5" t="s">
        <v>14229</v>
      </c>
      <c r="K7735" t="str">
        <f t="shared" si="240"/>
        <v xml:space="preserve">20-Jun-24 </v>
      </c>
      <c r="L7735">
        <v>0</v>
      </c>
      <c r="M7735">
        <v>0</v>
      </c>
      <c r="N7735">
        <v>0</v>
      </c>
      <c r="O7735" s="2">
        <v>1</v>
      </c>
      <c r="Q7735" t="s">
        <v>340</v>
      </c>
    </row>
    <row r="7736" spans="1:17" x14ac:dyDescent="0.3">
      <c r="A7736" t="s">
        <v>11570</v>
      </c>
      <c r="B7736" t="s">
        <v>141</v>
      </c>
      <c r="C7736" t="s">
        <v>14232</v>
      </c>
      <c r="D7736" t="s">
        <v>142</v>
      </c>
      <c r="F7736" s="1">
        <v>45450</v>
      </c>
      <c r="G7736" t="s">
        <v>14233</v>
      </c>
      <c r="H7736" s="5" t="s">
        <v>14165</v>
      </c>
      <c r="I7736" s="8" t="str">
        <f t="shared" si="241"/>
        <v xml:space="preserve">21-Jun-24 </v>
      </c>
      <c r="J7736" s="5" t="s">
        <v>14165</v>
      </c>
      <c r="K7736" t="str">
        <f t="shared" si="240"/>
        <v xml:space="preserve">21-Jun-24 </v>
      </c>
      <c r="L7736">
        <v>0</v>
      </c>
      <c r="M7736">
        <v>0</v>
      </c>
      <c r="N7736">
        <v>0</v>
      </c>
      <c r="O7736" s="2">
        <v>1</v>
      </c>
      <c r="Q7736" t="s">
        <v>340</v>
      </c>
    </row>
    <row r="7737" spans="1:17" x14ac:dyDescent="0.3">
      <c r="A7737" t="s">
        <v>5534</v>
      </c>
      <c r="B7737" t="s">
        <v>32</v>
      </c>
      <c r="C7737" t="s">
        <v>14234</v>
      </c>
      <c r="D7737" t="s">
        <v>33</v>
      </c>
      <c r="E7737" s="1">
        <v>45384</v>
      </c>
      <c r="F7737" s="1">
        <v>45390</v>
      </c>
      <c r="G7737" t="s">
        <v>2427</v>
      </c>
      <c r="H7737" s="5" t="s">
        <v>14210</v>
      </c>
      <c r="I7737" s="8" t="str">
        <f t="shared" si="241"/>
        <v xml:space="preserve">24-Jun-24 </v>
      </c>
      <c r="J7737" s="5" t="s">
        <v>12467</v>
      </c>
      <c r="K7737" t="str">
        <f t="shared" si="240"/>
        <v xml:space="preserve">28-Jun-24 </v>
      </c>
      <c r="L7737">
        <v>5</v>
      </c>
      <c r="M7737">
        <v>0</v>
      </c>
      <c r="N7737">
        <v>5</v>
      </c>
      <c r="O7737" s="2">
        <v>1</v>
      </c>
      <c r="Q7737" t="s">
        <v>340</v>
      </c>
    </row>
    <row r="7738" spans="1:17" x14ac:dyDescent="0.3">
      <c r="A7738" t="s">
        <v>13861</v>
      </c>
      <c r="B7738" t="s">
        <v>101</v>
      </c>
      <c r="C7738" t="s">
        <v>14235</v>
      </c>
      <c r="D7738" t="s">
        <v>102</v>
      </c>
      <c r="E7738" s="1">
        <v>45467</v>
      </c>
      <c r="F7738" s="1">
        <v>45657</v>
      </c>
      <c r="G7738" t="s">
        <v>14236</v>
      </c>
      <c r="H7738" s="5" t="s">
        <v>14210</v>
      </c>
      <c r="I7738" s="8" t="str">
        <f t="shared" si="241"/>
        <v xml:space="preserve">24-Jun-24 </v>
      </c>
      <c r="J7738" s="5" t="s">
        <v>13893</v>
      </c>
      <c r="K7738" t="str">
        <f t="shared" si="240"/>
        <v xml:space="preserve">31-Dec-24 </v>
      </c>
      <c r="L7738">
        <v>1</v>
      </c>
      <c r="M7738">
        <v>0</v>
      </c>
      <c r="N7738">
        <v>133</v>
      </c>
      <c r="O7738" s="2">
        <v>1</v>
      </c>
      <c r="Q7738" t="s">
        <v>340</v>
      </c>
    </row>
    <row r="7739" spans="1:17" x14ac:dyDescent="0.3">
      <c r="A7739" t="s">
        <v>13861</v>
      </c>
      <c r="B7739" t="s">
        <v>101</v>
      </c>
      <c r="C7739" t="s">
        <v>14237</v>
      </c>
      <c r="D7739" t="s">
        <v>102</v>
      </c>
      <c r="F7739" s="1">
        <v>45468</v>
      </c>
      <c r="G7739" t="s">
        <v>14238</v>
      </c>
      <c r="H7739" s="5" t="s">
        <v>14239</v>
      </c>
      <c r="I7739" s="8" t="str">
        <f t="shared" si="241"/>
        <v xml:space="preserve">25-Jun-24 </v>
      </c>
      <c r="J7739" s="5" t="s">
        <v>14239</v>
      </c>
      <c r="K7739" t="str">
        <f t="shared" si="240"/>
        <v xml:space="preserve">25-Jun-24 </v>
      </c>
      <c r="L7739">
        <v>0</v>
      </c>
      <c r="M7739">
        <v>0</v>
      </c>
      <c r="N7739">
        <v>0</v>
      </c>
      <c r="O7739" s="2">
        <v>1</v>
      </c>
      <c r="Q7739" t="s">
        <v>340</v>
      </c>
    </row>
    <row r="7740" spans="1:17" x14ac:dyDescent="0.3">
      <c r="A7740" t="s">
        <v>13881</v>
      </c>
      <c r="B7740" t="s">
        <v>127</v>
      </c>
      <c r="C7740" t="s">
        <v>14240</v>
      </c>
      <c r="D7740" t="s">
        <v>128</v>
      </c>
      <c r="F7740" s="1">
        <v>45468</v>
      </c>
      <c r="G7740" t="s">
        <v>14238</v>
      </c>
      <c r="H7740" s="5" t="s">
        <v>14239</v>
      </c>
      <c r="I7740" s="8" t="str">
        <f t="shared" si="241"/>
        <v xml:space="preserve">25-Jun-24 </v>
      </c>
      <c r="J7740" s="5" t="s">
        <v>14239</v>
      </c>
      <c r="K7740" t="str">
        <f t="shared" si="240"/>
        <v xml:space="preserve">25-Jun-24 </v>
      </c>
      <c r="L7740">
        <v>0</v>
      </c>
      <c r="M7740">
        <v>0</v>
      </c>
      <c r="N7740">
        <v>0</v>
      </c>
      <c r="O7740" s="2">
        <v>1</v>
      </c>
      <c r="Q7740" t="s">
        <v>340</v>
      </c>
    </row>
    <row r="7741" spans="1:17" x14ac:dyDescent="0.3">
      <c r="A7741" t="s">
        <v>13861</v>
      </c>
      <c r="B7741" t="s">
        <v>101</v>
      </c>
      <c r="C7741" t="s">
        <v>14241</v>
      </c>
      <c r="D7741" t="s">
        <v>102</v>
      </c>
      <c r="E7741" s="1">
        <v>45468</v>
      </c>
      <c r="F7741" s="1">
        <v>45468</v>
      </c>
      <c r="G7741" t="s">
        <v>7296</v>
      </c>
      <c r="H7741" s="5" t="s">
        <v>14239</v>
      </c>
      <c r="I7741" s="8" t="str">
        <f t="shared" si="241"/>
        <v xml:space="preserve">25-Jun-24 </v>
      </c>
      <c r="J7741" s="5" t="s">
        <v>14239</v>
      </c>
      <c r="K7741" t="str">
        <f t="shared" si="240"/>
        <v xml:space="preserve">25-Jun-24 </v>
      </c>
      <c r="L7741">
        <v>1</v>
      </c>
      <c r="M7741">
        <v>0</v>
      </c>
      <c r="N7741">
        <v>1</v>
      </c>
      <c r="O7741" s="2">
        <v>1</v>
      </c>
      <c r="Q7741" t="s">
        <v>340</v>
      </c>
    </row>
    <row r="7742" spans="1:17" x14ac:dyDescent="0.3">
      <c r="A7742" t="s">
        <v>9794</v>
      </c>
      <c r="B7742" t="s">
        <v>58</v>
      </c>
      <c r="C7742" t="s">
        <v>14242</v>
      </c>
      <c r="D7742" t="s">
        <v>59</v>
      </c>
      <c r="G7742" t="s">
        <v>14243</v>
      </c>
      <c r="H7742" s="5" t="s">
        <v>14239</v>
      </c>
      <c r="I7742" s="8" t="str">
        <f t="shared" si="241"/>
        <v xml:space="preserve">25-Jun-24 </v>
      </c>
      <c r="J7742" s="5" t="s">
        <v>11154</v>
      </c>
      <c r="K7742" t="str">
        <f t="shared" si="240"/>
        <v xml:space="preserve">31-Jul-24 </v>
      </c>
      <c r="L7742">
        <v>10</v>
      </c>
      <c r="M7742">
        <v>0</v>
      </c>
      <c r="N7742">
        <v>27</v>
      </c>
      <c r="O7742" s="2">
        <v>1</v>
      </c>
      <c r="Q7742" t="s">
        <v>340</v>
      </c>
    </row>
    <row r="7743" spans="1:17" x14ac:dyDescent="0.3">
      <c r="A7743" t="s">
        <v>9809</v>
      </c>
      <c r="B7743" t="s">
        <v>72</v>
      </c>
      <c r="C7743" t="s">
        <v>14244</v>
      </c>
      <c r="D7743" t="s">
        <v>73</v>
      </c>
      <c r="G7743" t="s">
        <v>14243</v>
      </c>
      <c r="H7743" s="5" t="s">
        <v>14239</v>
      </c>
      <c r="I7743" s="8" t="str">
        <f t="shared" si="241"/>
        <v xml:space="preserve">25-Jun-24 </v>
      </c>
      <c r="J7743" s="5" t="s">
        <v>11154</v>
      </c>
      <c r="K7743" t="str">
        <f t="shared" si="240"/>
        <v xml:space="preserve">31-Jul-24 </v>
      </c>
      <c r="L7743">
        <v>10</v>
      </c>
      <c r="M7743">
        <v>0</v>
      </c>
      <c r="N7743">
        <v>27</v>
      </c>
      <c r="O7743" s="2">
        <v>1</v>
      </c>
      <c r="Q7743" t="s">
        <v>340</v>
      </c>
    </row>
    <row r="7744" spans="1:17" x14ac:dyDescent="0.3">
      <c r="A7744" t="s">
        <v>13881</v>
      </c>
      <c r="B7744" t="s">
        <v>127</v>
      </c>
      <c r="C7744" t="s">
        <v>14245</v>
      </c>
      <c r="D7744" t="s">
        <v>128</v>
      </c>
      <c r="E7744" s="1">
        <v>45468</v>
      </c>
      <c r="F7744" s="1">
        <v>45468</v>
      </c>
      <c r="G7744" t="s">
        <v>7296</v>
      </c>
      <c r="H7744" s="5" t="s">
        <v>14239</v>
      </c>
      <c r="I7744" s="8" t="str">
        <f t="shared" si="241"/>
        <v xml:space="preserve">25-Jun-24 </v>
      </c>
      <c r="J7744" s="5" t="s">
        <v>14239</v>
      </c>
      <c r="K7744" t="str">
        <f t="shared" si="240"/>
        <v xml:space="preserve">25-Jun-24 </v>
      </c>
      <c r="L7744">
        <v>1</v>
      </c>
      <c r="M7744">
        <v>0</v>
      </c>
      <c r="N7744">
        <v>1</v>
      </c>
      <c r="O7744" s="2">
        <v>1</v>
      </c>
      <c r="Q7744" t="s">
        <v>340</v>
      </c>
    </row>
    <row r="7745" spans="1:17" x14ac:dyDescent="0.3">
      <c r="A7745" t="s">
        <v>13670</v>
      </c>
      <c r="B7745" t="s">
        <v>133</v>
      </c>
      <c r="C7745" t="s">
        <v>14246</v>
      </c>
      <c r="D7745" t="s">
        <v>134</v>
      </c>
      <c r="E7745" s="1">
        <v>45468</v>
      </c>
      <c r="F7745" s="1">
        <v>45468</v>
      </c>
      <c r="G7745" t="s">
        <v>2663</v>
      </c>
      <c r="H7745" s="5" t="s">
        <v>14239</v>
      </c>
      <c r="I7745" s="8" t="str">
        <f t="shared" si="241"/>
        <v xml:space="preserve">25-Jun-24 </v>
      </c>
      <c r="J7745" s="5" t="s">
        <v>14239</v>
      </c>
      <c r="K7745" t="str">
        <f t="shared" si="240"/>
        <v xml:space="preserve">25-Jun-24 </v>
      </c>
      <c r="L7745">
        <v>1</v>
      </c>
      <c r="M7745">
        <v>0</v>
      </c>
      <c r="N7745">
        <v>1</v>
      </c>
      <c r="O7745" s="2">
        <v>1</v>
      </c>
      <c r="Q7745" t="s">
        <v>340</v>
      </c>
    </row>
    <row r="7746" spans="1:17" x14ac:dyDescent="0.3">
      <c r="A7746" t="s">
        <v>13672</v>
      </c>
      <c r="B7746" t="s">
        <v>150</v>
      </c>
      <c r="C7746" t="s">
        <v>14247</v>
      </c>
      <c r="D7746" t="s">
        <v>151</v>
      </c>
      <c r="E7746" s="1">
        <v>45468</v>
      </c>
      <c r="F7746" s="1">
        <v>45468</v>
      </c>
      <c r="G7746" t="s">
        <v>2663</v>
      </c>
      <c r="H7746" s="5" t="s">
        <v>14239</v>
      </c>
      <c r="I7746" s="8" t="str">
        <f t="shared" si="241"/>
        <v xml:space="preserve">25-Jun-24 </v>
      </c>
      <c r="J7746" s="5" t="s">
        <v>14239</v>
      </c>
      <c r="K7746" t="str">
        <f t="shared" si="240"/>
        <v xml:space="preserve">25-Jun-24 </v>
      </c>
      <c r="L7746">
        <v>1</v>
      </c>
      <c r="M7746">
        <v>0</v>
      </c>
      <c r="N7746">
        <v>1</v>
      </c>
      <c r="O7746" s="2">
        <v>1</v>
      </c>
      <c r="Q7746" t="s">
        <v>340</v>
      </c>
    </row>
    <row r="7747" spans="1:17" x14ac:dyDescent="0.3">
      <c r="A7747" t="s">
        <v>13861</v>
      </c>
      <c r="B7747" t="s">
        <v>101</v>
      </c>
      <c r="C7747" t="s">
        <v>14248</v>
      </c>
      <c r="D7747" t="s">
        <v>102</v>
      </c>
      <c r="F7747" s="1">
        <v>45468</v>
      </c>
      <c r="G7747" t="s">
        <v>7299</v>
      </c>
      <c r="H7747" s="5" t="s">
        <v>14239</v>
      </c>
      <c r="I7747" s="8" t="str">
        <f t="shared" si="241"/>
        <v xml:space="preserve">25-Jun-24 </v>
      </c>
      <c r="J7747" s="5" t="s">
        <v>14239</v>
      </c>
      <c r="K7747" t="str">
        <f t="shared" ref="K7747:K7810" si="242">SUBSTITUTE(J7747, "A", "")</f>
        <v xml:space="preserve">25-Jun-24 </v>
      </c>
      <c r="L7747">
        <v>0</v>
      </c>
      <c r="M7747">
        <v>0</v>
      </c>
      <c r="N7747">
        <v>0</v>
      </c>
      <c r="O7747" s="2">
        <v>1</v>
      </c>
      <c r="Q7747" t="s">
        <v>340</v>
      </c>
    </row>
    <row r="7748" spans="1:17" x14ac:dyDescent="0.3">
      <c r="A7748" t="s">
        <v>13881</v>
      </c>
      <c r="B7748" t="s">
        <v>127</v>
      </c>
      <c r="C7748" t="s">
        <v>14249</v>
      </c>
      <c r="D7748" t="s">
        <v>128</v>
      </c>
      <c r="F7748" s="1">
        <v>45468</v>
      </c>
      <c r="G7748" t="s">
        <v>7299</v>
      </c>
      <c r="H7748" s="5" t="s">
        <v>14239</v>
      </c>
      <c r="I7748" s="8" t="str">
        <f t="shared" ref="I7748:I7811" si="243">SUBSTITUTE(H7748, "A", "")</f>
        <v xml:space="preserve">25-Jun-24 </v>
      </c>
      <c r="J7748" s="5" t="s">
        <v>14239</v>
      </c>
      <c r="K7748" t="str">
        <f t="shared" si="242"/>
        <v xml:space="preserve">25-Jun-24 </v>
      </c>
      <c r="L7748">
        <v>0</v>
      </c>
      <c r="M7748">
        <v>0</v>
      </c>
      <c r="N7748">
        <v>0</v>
      </c>
      <c r="O7748" s="2">
        <v>1</v>
      </c>
      <c r="Q7748" t="s">
        <v>340</v>
      </c>
    </row>
    <row r="7749" spans="1:17" x14ac:dyDescent="0.3">
      <c r="A7749" t="s">
        <v>13670</v>
      </c>
      <c r="B7749" t="s">
        <v>133</v>
      </c>
      <c r="C7749" t="s">
        <v>14250</v>
      </c>
      <c r="D7749" t="s">
        <v>134</v>
      </c>
      <c r="F7749" s="1">
        <v>45468</v>
      </c>
      <c r="G7749" t="s">
        <v>14251</v>
      </c>
      <c r="H7749" s="5" t="s">
        <v>14239</v>
      </c>
      <c r="I7749" s="8" t="str">
        <f t="shared" si="243"/>
        <v xml:space="preserve">25-Jun-24 </v>
      </c>
      <c r="J7749" s="5" t="s">
        <v>14239</v>
      </c>
      <c r="K7749" t="str">
        <f t="shared" si="242"/>
        <v xml:space="preserve">25-Jun-24 </v>
      </c>
      <c r="L7749">
        <v>0</v>
      </c>
      <c r="M7749">
        <v>0</v>
      </c>
      <c r="N7749">
        <v>0</v>
      </c>
      <c r="O7749" s="2">
        <v>1</v>
      </c>
      <c r="Q7749" t="s">
        <v>340</v>
      </c>
    </row>
    <row r="7750" spans="1:17" x14ac:dyDescent="0.3">
      <c r="A7750" t="s">
        <v>13670</v>
      </c>
      <c r="B7750" t="s">
        <v>133</v>
      </c>
      <c r="C7750" t="s">
        <v>14252</v>
      </c>
      <c r="D7750" t="s">
        <v>134</v>
      </c>
      <c r="F7750" s="1">
        <v>45468</v>
      </c>
      <c r="G7750" t="s">
        <v>7299</v>
      </c>
      <c r="H7750" s="5" t="s">
        <v>14239</v>
      </c>
      <c r="I7750" s="8" t="str">
        <f t="shared" si="243"/>
        <v xml:space="preserve">25-Jun-24 </v>
      </c>
      <c r="J7750" s="5" t="s">
        <v>14239</v>
      </c>
      <c r="K7750" t="str">
        <f t="shared" si="242"/>
        <v xml:space="preserve">25-Jun-24 </v>
      </c>
      <c r="L7750">
        <v>0</v>
      </c>
      <c r="M7750">
        <v>0</v>
      </c>
      <c r="N7750">
        <v>0</v>
      </c>
      <c r="O7750" s="2">
        <v>1</v>
      </c>
      <c r="Q7750" t="s">
        <v>340</v>
      </c>
    </row>
    <row r="7751" spans="1:17" x14ac:dyDescent="0.3">
      <c r="A7751" t="s">
        <v>13672</v>
      </c>
      <c r="B7751" t="s">
        <v>150</v>
      </c>
      <c r="C7751" t="s">
        <v>14253</v>
      </c>
      <c r="D7751" t="s">
        <v>151</v>
      </c>
      <c r="F7751" s="1">
        <v>45468</v>
      </c>
      <c r="G7751" t="s">
        <v>14251</v>
      </c>
      <c r="H7751" s="5" t="s">
        <v>14239</v>
      </c>
      <c r="I7751" s="8" t="str">
        <f t="shared" si="243"/>
        <v xml:space="preserve">25-Jun-24 </v>
      </c>
      <c r="J7751" s="5" t="s">
        <v>14239</v>
      </c>
      <c r="K7751" t="str">
        <f t="shared" si="242"/>
        <v xml:space="preserve">25-Jun-24 </v>
      </c>
      <c r="L7751">
        <v>0</v>
      </c>
      <c r="M7751">
        <v>0</v>
      </c>
      <c r="N7751">
        <v>0</v>
      </c>
      <c r="O7751" s="2">
        <v>1</v>
      </c>
      <c r="Q7751" t="s">
        <v>340</v>
      </c>
    </row>
    <row r="7752" spans="1:17" x14ac:dyDescent="0.3">
      <c r="A7752" t="s">
        <v>13672</v>
      </c>
      <c r="B7752" t="s">
        <v>150</v>
      </c>
      <c r="C7752" t="s">
        <v>14254</v>
      </c>
      <c r="D7752" t="s">
        <v>151</v>
      </c>
      <c r="F7752" s="1">
        <v>45468</v>
      </c>
      <c r="G7752" t="s">
        <v>7299</v>
      </c>
      <c r="H7752" s="5" t="s">
        <v>14239</v>
      </c>
      <c r="I7752" s="8" t="str">
        <f t="shared" si="243"/>
        <v xml:space="preserve">25-Jun-24 </v>
      </c>
      <c r="J7752" s="5" t="s">
        <v>14239</v>
      </c>
      <c r="K7752" t="str">
        <f t="shared" si="242"/>
        <v xml:space="preserve">25-Jun-24 </v>
      </c>
      <c r="L7752">
        <v>0</v>
      </c>
      <c r="M7752">
        <v>0</v>
      </c>
      <c r="N7752">
        <v>0</v>
      </c>
      <c r="O7752" s="2">
        <v>1</v>
      </c>
      <c r="Q7752" t="s">
        <v>340</v>
      </c>
    </row>
    <row r="7753" spans="1:17" x14ac:dyDescent="0.3">
      <c r="A7753" t="s">
        <v>5534</v>
      </c>
      <c r="B7753" t="s">
        <v>32</v>
      </c>
      <c r="C7753" t="s">
        <v>14255</v>
      </c>
      <c r="D7753" t="s">
        <v>33</v>
      </c>
      <c r="F7753" s="1">
        <v>45398</v>
      </c>
      <c r="G7753" t="s">
        <v>12159</v>
      </c>
      <c r="H7753" s="5" t="s">
        <v>14216</v>
      </c>
      <c r="I7753" s="8" t="str">
        <f t="shared" si="243"/>
        <v xml:space="preserve">26-Jun-24 </v>
      </c>
      <c r="J7753" s="5" t="s">
        <v>14216</v>
      </c>
      <c r="K7753" t="str">
        <f t="shared" si="242"/>
        <v xml:space="preserve">26-Jun-24 </v>
      </c>
      <c r="L7753">
        <v>0</v>
      </c>
      <c r="M7753">
        <v>0</v>
      </c>
      <c r="N7753">
        <v>0</v>
      </c>
      <c r="O7753" s="2">
        <v>1</v>
      </c>
      <c r="Q7753" t="s">
        <v>340</v>
      </c>
    </row>
    <row r="7754" spans="1:17" x14ac:dyDescent="0.3">
      <c r="A7754" t="s">
        <v>13861</v>
      </c>
      <c r="B7754" t="s">
        <v>101</v>
      </c>
      <c r="C7754" t="s">
        <v>14256</v>
      </c>
      <c r="D7754" t="s">
        <v>102</v>
      </c>
      <c r="E7754" s="1">
        <v>45469</v>
      </c>
      <c r="F7754" s="1">
        <v>45700</v>
      </c>
      <c r="G7754" t="s">
        <v>14257</v>
      </c>
      <c r="H7754" s="5" t="s">
        <v>14216</v>
      </c>
      <c r="I7754" s="8" t="str">
        <f t="shared" si="243"/>
        <v xml:space="preserve">26-Jun-24 </v>
      </c>
      <c r="J7754" s="5" t="s">
        <v>14258</v>
      </c>
      <c r="K7754" t="str">
        <f t="shared" si="242"/>
        <v xml:space="preserve">12-Feb-25 </v>
      </c>
      <c r="L7754">
        <v>127</v>
      </c>
      <c r="M7754">
        <v>0</v>
      </c>
      <c r="N7754">
        <v>162</v>
      </c>
      <c r="O7754" s="2">
        <v>1</v>
      </c>
      <c r="Q7754" t="s">
        <v>340</v>
      </c>
    </row>
    <row r="7755" spans="1:17" x14ac:dyDescent="0.3">
      <c r="A7755" t="s">
        <v>13861</v>
      </c>
      <c r="B7755" t="s">
        <v>101</v>
      </c>
      <c r="C7755" t="s">
        <v>14259</v>
      </c>
      <c r="D7755" t="s">
        <v>102</v>
      </c>
      <c r="E7755" s="1">
        <v>45469</v>
      </c>
      <c r="F7755" s="1">
        <v>45700</v>
      </c>
      <c r="G7755" t="s">
        <v>14260</v>
      </c>
      <c r="H7755" s="5" t="s">
        <v>14216</v>
      </c>
      <c r="I7755" s="8" t="str">
        <f t="shared" si="243"/>
        <v xml:space="preserve">26-Jun-24 </v>
      </c>
      <c r="J7755" s="5" t="s">
        <v>14258</v>
      </c>
      <c r="K7755" t="str">
        <f t="shared" si="242"/>
        <v xml:space="preserve">12-Feb-25 </v>
      </c>
      <c r="L7755">
        <v>0</v>
      </c>
      <c r="M7755">
        <v>0</v>
      </c>
      <c r="N7755">
        <v>162</v>
      </c>
      <c r="O7755" s="2">
        <v>1</v>
      </c>
      <c r="Q7755" t="s">
        <v>340</v>
      </c>
    </row>
    <row r="7756" spans="1:17" x14ac:dyDescent="0.3">
      <c r="A7756" t="s">
        <v>13861</v>
      </c>
      <c r="B7756" t="s">
        <v>101</v>
      </c>
      <c r="C7756" t="s">
        <v>14261</v>
      </c>
      <c r="D7756" t="s">
        <v>102</v>
      </c>
      <c r="E7756" s="1">
        <v>45469</v>
      </c>
      <c r="F7756" s="1">
        <v>45483</v>
      </c>
      <c r="G7756" t="s">
        <v>14262</v>
      </c>
      <c r="H7756" s="5" t="s">
        <v>14216</v>
      </c>
      <c r="I7756" s="8" t="str">
        <f t="shared" si="243"/>
        <v xml:space="preserve">26-Jun-24 </v>
      </c>
      <c r="J7756" s="5" t="s">
        <v>14263</v>
      </c>
      <c r="K7756" t="str">
        <f t="shared" si="242"/>
        <v xml:space="preserve">10-Jul-24 </v>
      </c>
      <c r="L7756">
        <v>12</v>
      </c>
      <c r="M7756">
        <v>0</v>
      </c>
      <c r="N7756">
        <v>11</v>
      </c>
      <c r="O7756" s="2">
        <v>1</v>
      </c>
      <c r="Q7756" t="s">
        <v>340</v>
      </c>
    </row>
    <row r="7757" spans="1:17" x14ac:dyDescent="0.3">
      <c r="A7757" t="s">
        <v>13881</v>
      </c>
      <c r="B7757" t="s">
        <v>127</v>
      </c>
      <c r="C7757" t="s">
        <v>14264</v>
      </c>
      <c r="D7757" t="s">
        <v>128</v>
      </c>
      <c r="E7757" s="1">
        <v>45469</v>
      </c>
      <c r="F7757" s="1">
        <v>45482</v>
      </c>
      <c r="G7757" t="s">
        <v>14262</v>
      </c>
      <c r="H7757" s="5" t="s">
        <v>14216</v>
      </c>
      <c r="I7757" s="8" t="str">
        <f t="shared" si="243"/>
        <v xml:space="preserve">26-Jun-24 </v>
      </c>
      <c r="J7757" s="5" t="s">
        <v>14265</v>
      </c>
      <c r="K7757" t="str">
        <f t="shared" si="242"/>
        <v xml:space="preserve">09-Jul-24 </v>
      </c>
      <c r="L7757">
        <v>12</v>
      </c>
      <c r="M7757">
        <v>0</v>
      </c>
      <c r="N7757">
        <v>10</v>
      </c>
      <c r="O7757" s="2">
        <v>1</v>
      </c>
      <c r="Q7757" t="s">
        <v>340</v>
      </c>
    </row>
    <row r="7758" spans="1:17" x14ac:dyDescent="0.3">
      <c r="A7758" t="s">
        <v>13881</v>
      </c>
      <c r="B7758" t="s">
        <v>127</v>
      </c>
      <c r="C7758" t="s">
        <v>14266</v>
      </c>
      <c r="D7758" t="s">
        <v>128</v>
      </c>
      <c r="E7758" s="1">
        <v>45469</v>
      </c>
      <c r="F7758" s="1">
        <v>45700</v>
      </c>
      <c r="G7758" t="s">
        <v>14260</v>
      </c>
      <c r="H7758" s="5" t="s">
        <v>14216</v>
      </c>
      <c r="I7758" s="8" t="str">
        <f t="shared" si="243"/>
        <v xml:space="preserve">26-Jun-24 </v>
      </c>
      <c r="J7758" s="5" t="s">
        <v>14258</v>
      </c>
      <c r="K7758" t="str">
        <f t="shared" si="242"/>
        <v xml:space="preserve">12-Feb-25 </v>
      </c>
      <c r="L7758">
        <v>0</v>
      </c>
      <c r="M7758">
        <v>0</v>
      </c>
      <c r="N7758">
        <v>162</v>
      </c>
      <c r="O7758" s="2">
        <v>1</v>
      </c>
      <c r="Q7758" t="s">
        <v>340</v>
      </c>
    </row>
    <row r="7759" spans="1:17" x14ac:dyDescent="0.3">
      <c r="A7759" t="s">
        <v>13881</v>
      </c>
      <c r="B7759" t="s">
        <v>127</v>
      </c>
      <c r="C7759" t="s">
        <v>14267</v>
      </c>
      <c r="D7759" t="s">
        <v>128</v>
      </c>
      <c r="E7759" s="1">
        <v>45469</v>
      </c>
      <c r="F7759" s="1">
        <v>45700</v>
      </c>
      <c r="G7759" t="s">
        <v>14257</v>
      </c>
      <c r="H7759" s="5" t="s">
        <v>14216</v>
      </c>
      <c r="I7759" s="8" t="str">
        <f t="shared" si="243"/>
        <v xml:space="preserve">26-Jun-24 </v>
      </c>
      <c r="J7759" s="5" t="s">
        <v>14258</v>
      </c>
      <c r="K7759" t="str">
        <f t="shared" si="242"/>
        <v xml:space="preserve">12-Feb-25 </v>
      </c>
      <c r="L7759">
        <v>127</v>
      </c>
      <c r="M7759">
        <v>0</v>
      </c>
      <c r="N7759">
        <v>162</v>
      </c>
      <c r="O7759" s="2">
        <v>1</v>
      </c>
      <c r="Q7759" t="s">
        <v>340</v>
      </c>
    </row>
    <row r="7760" spans="1:17" x14ac:dyDescent="0.3">
      <c r="A7760" t="s">
        <v>13670</v>
      </c>
      <c r="B7760" t="s">
        <v>133</v>
      </c>
      <c r="C7760" t="s">
        <v>14268</v>
      </c>
      <c r="D7760" t="s">
        <v>134</v>
      </c>
      <c r="E7760" s="1">
        <v>45469</v>
      </c>
      <c r="F7760" s="1">
        <v>45471</v>
      </c>
      <c r="G7760" t="s">
        <v>2666</v>
      </c>
      <c r="H7760" s="5" t="s">
        <v>14216</v>
      </c>
      <c r="I7760" s="8" t="str">
        <f t="shared" si="243"/>
        <v xml:space="preserve">26-Jun-24 </v>
      </c>
      <c r="J7760" s="5" t="s">
        <v>12467</v>
      </c>
      <c r="K7760" t="str">
        <f t="shared" si="242"/>
        <v xml:space="preserve">28-Jun-24 </v>
      </c>
      <c r="L7760">
        <v>3</v>
      </c>
      <c r="M7760">
        <v>0</v>
      </c>
      <c r="N7760">
        <v>3</v>
      </c>
      <c r="O7760" s="2">
        <v>1</v>
      </c>
      <c r="Q7760" t="s">
        <v>340</v>
      </c>
    </row>
    <row r="7761" spans="1:17" x14ac:dyDescent="0.3">
      <c r="A7761" t="s">
        <v>13672</v>
      </c>
      <c r="B7761" t="s">
        <v>150</v>
      </c>
      <c r="C7761" t="s">
        <v>14269</v>
      </c>
      <c r="D7761" t="s">
        <v>151</v>
      </c>
      <c r="E7761" s="1">
        <v>45469</v>
      </c>
      <c r="F7761" s="1">
        <v>45471</v>
      </c>
      <c r="G7761" t="s">
        <v>2666</v>
      </c>
      <c r="H7761" s="5" t="s">
        <v>14216</v>
      </c>
      <c r="I7761" s="8" t="str">
        <f t="shared" si="243"/>
        <v xml:space="preserve">26-Jun-24 </v>
      </c>
      <c r="J7761" s="5" t="s">
        <v>12467</v>
      </c>
      <c r="K7761" t="str">
        <f t="shared" si="242"/>
        <v xml:space="preserve">28-Jun-24 </v>
      </c>
      <c r="L7761">
        <v>3</v>
      </c>
      <c r="M7761">
        <v>0</v>
      </c>
      <c r="N7761">
        <v>3</v>
      </c>
      <c r="O7761" s="2">
        <v>1</v>
      </c>
      <c r="Q7761" t="s">
        <v>340</v>
      </c>
    </row>
    <row r="7762" spans="1:17" x14ac:dyDescent="0.3">
      <c r="A7762" t="s">
        <v>13670</v>
      </c>
      <c r="B7762" t="s">
        <v>133</v>
      </c>
      <c r="C7762" t="s">
        <v>14270</v>
      </c>
      <c r="D7762" t="s">
        <v>134</v>
      </c>
      <c r="E7762" s="1">
        <v>45470</v>
      </c>
      <c r="F7762" s="1">
        <v>45471</v>
      </c>
      <c r="G7762" t="s">
        <v>10270</v>
      </c>
      <c r="H7762" s="5" t="s">
        <v>14271</v>
      </c>
      <c r="I7762" s="8" t="str">
        <f t="shared" si="243"/>
        <v xml:space="preserve">27-Jun-24 </v>
      </c>
      <c r="J7762" s="5" t="s">
        <v>12467</v>
      </c>
      <c r="K7762" t="str">
        <f t="shared" si="242"/>
        <v xml:space="preserve">28-Jun-24 </v>
      </c>
      <c r="L7762">
        <v>2</v>
      </c>
      <c r="M7762">
        <v>0</v>
      </c>
      <c r="N7762">
        <v>2</v>
      </c>
      <c r="O7762" s="2">
        <v>1</v>
      </c>
      <c r="Q7762" t="s">
        <v>340</v>
      </c>
    </row>
    <row r="7763" spans="1:17" x14ac:dyDescent="0.3">
      <c r="A7763" t="s">
        <v>13672</v>
      </c>
      <c r="B7763" t="s">
        <v>150</v>
      </c>
      <c r="C7763" t="s">
        <v>14272</v>
      </c>
      <c r="D7763" t="s">
        <v>151</v>
      </c>
      <c r="E7763" s="1">
        <v>45470</v>
      </c>
      <c r="F7763" s="1">
        <v>45471</v>
      </c>
      <c r="G7763" t="s">
        <v>10270</v>
      </c>
      <c r="H7763" s="5" t="s">
        <v>14271</v>
      </c>
      <c r="I7763" s="8" t="str">
        <f t="shared" si="243"/>
        <v xml:space="preserve">27-Jun-24 </v>
      </c>
      <c r="J7763" s="5" t="s">
        <v>12467</v>
      </c>
      <c r="K7763" t="str">
        <f t="shared" si="242"/>
        <v xml:space="preserve">28-Jun-24 </v>
      </c>
      <c r="L7763">
        <v>2</v>
      </c>
      <c r="M7763">
        <v>0</v>
      </c>
      <c r="N7763">
        <v>2</v>
      </c>
      <c r="O7763" s="2">
        <v>1</v>
      </c>
      <c r="Q7763" t="s">
        <v>340</v>
      </c>
    </row>
    <row r="7764" spans="1:17" x14ac:dyDescent="0.3">
      <c r="A7764" t="s">
        <v>9794</v>
      </c>
      <c r="B7764" t="s">
        <v>58</v>
      </c>
      <c r="C7764" t="s">
        <v>14273</v>
      </c>
      <c r="D7764" t="s">
        <v>59</v>
      </c>
      <c r="E7764" s="1">
        <v>45147</v>
      </c>
      <c r="F7764" s="1">
        <v>45168</v>
      </c>
      <c r="G7764" t="s">
        <v>14274</v>
      </c>
      <c r="H7764" s="5" t="s">
        <v>12467</v>
      </c>
      <c r="I7764" s="8" t="str">
        <f t="shared" si="243"/>
        <v xml:space="preserve">28-Jun-24 </v>
      </c>
      <c r="J7764" s="5" t="s">
        <v>14275</v>
      </c>
      <c r="K7764" t="str">
        <f t="shared" si="242"/>
        <v xml:space="preserve">26-Jul-24 </v>
      </c>
      <c r="L7764">
        <v>5</v>
      </c>
      <c r="M7764">
        <v>0</v>
      </c>
      <c r="N7764">
        <v>21</v>
      </c>
      <c r="O7764" s="2">
        <v>1</v>
      </c>
      <c r="Q7764" t="s">
        <v>340</v>
      </c>
    </row>
    <row r="7765" spans="1:17" x14ac:dyDescent="0.3">
      <c r="A7765" t="s">
        <v>9809</v>
      </c>
      <c r="B7765" t="s">
        <v>72</v>
      </c>
      <c r="C7765" t="s">
        <v>14276</v>
      </c>
      <c r="D7765" t="s">
        <v>73</v>
      </c>
      <c r="E7765" s="1">
        <v>45147</v>
      </c>
      <c r="F7765" s="1">
        <v>45168</v>
      </c>
      <c r="G7765" t="s">
        <v>14274</v>
      </c>
      <c r="H7765" s="5" t="s">
        <v>12467</v>
      </c>
      <c r="I7765" s="8" t="str">
        <f t="shared" si="243"/>
        <v xml:space="preserve">28-Jun-24 </v>
      </c>
      <c r="J7765" s="5" t="s">
        <v>14275</v>
      </c>
      <c r="K7765" t="str">
        <f t="shared" si="242"/>
        <v xml:space="preserve">26-Jul-24 </v>
      </c>
      <c r="L7765">
        <v>5</v>
      </c>
      <c r="M7765">
        <v>0</v>
      </c>
      <c r="N7765">
        <v>21</v>
      </c>
      <c r="O7765" s="2">
        <v>1</v>
      </c>
      <c r="Q7765" t="s">
        <v>340</v>
      </c>
    </row>
    <row r="7766" spans="1:17" x14ac:dyDescent="0.3">
      <c r="A7766" t="s">
        <v>5534</v>
      </c>
      <c r="B7766" t="s">
        <v>32</v>
      </c>
      <c r="C7766" t="s">
        <v>14277</v>
      </c>
      <c r="D7766" t="s">
        <v>33</v>
      </c>
      <c r="E7766" s="1">
        <v>45398</v>
      </c>
      <c r="F7766" s="1">
        <v>45398</v>
      </c>
      <c r="G7766" t="s">
        <v>291</v>
      </c>
      <c r="H7766" s="5" t="s">
        <v>12467</v>
      </c>
      <c r="I7766" s="8" t="str">
        <f t="shared" si="243"/>
        <v xml:space="preserve">28-Jun-24 </v>
      </c>
      <c r="J7766" s="5" t="s">
        <v>12467</v>
      </c>
      <c r="K7766" t="str">
        <f t="shared" si="242"/>
        <v xml:space="preserve">28-Jun-24 </v>
      </c>
      <c r="L7766">
        <v>1</v>
      </c>
      <c r="M7766">
        <v>0</v>
      </c>
      <c r="N7766">
        <v>1</v>
      </c>
      <c r="O7766" s="2">
        <v>1</v>
      </c>
      <c r="Q7766" t="s">
        <v>340</v>
      </c>
    </row>
    <row r="7767" spans="1:17" x14ac:dyDescent="0.3">
      <c r="A7767" t="s">
        <v>5534</v>
      </c>
      <c r="B7767" t="s">
        <v>32</v>
      </c>
      <c r="C7767" t="s">
        <v>14278</v>
      </c>
      <c r="D7767" t="s">
        <v>33</v>
      </c>
      <c r="F7767" s="1">
        <v>45398</v>
      </c>
      <c r="G7767" t="s">
        <v>14279</v>
      </c>
      <c r="H7767" s="5" t="s">
        <v>12467</v>
      </c>
      <c r="I7767" s="8" t="str">
        <f t="shared" si="243"/>
        <v xml:space="preserve">28-Jun-24 </v>
      </c>
      <c r="J7767" s="5" t="s">
        <v>12467</v>
      </c>
      <c r="K7767" t="str">
        <f t="shared" si="242"/>
        <v xml:space="preserve">28-Jun-24 </v>
      </c>
      <c r="L7767">
        <v>0</v>
      </c>
      <c r="M7767">
        <v>0</v>
      </c>
      <c r="N7767">
        <v>0</v>
      </c>
      <c r="O7767" s="2">
        <v>1</v>
      </c>
      <c r="Q7767" t="s">
        <v>340</v>
      </c>
    </row>
    <row r="7768" spans="1:17" x14ac:dyDescent="0.3">
      <c r="A7768" t="s">
        <v>5534</v>
      </c>
      <c r="B7768" t="s">
        <v>32</v>
      </c>
      <c r="C7768" t="s">
        <v>14280</v>
      </c>
      <c r="D7768" t="s">
        <v>33</v>
      </c>
      <c r="E7768" s="1">
        <v>45399</v>
      </c>
      <c r="F7768" s="1">
        <v>45405</v>
      </c>
      <c r="G7768" t="s">
        <v>12280</v>
      </c>
      <c r="H7768" s="5" t="s">
        <v>12467</v>
      </c>
      <c r="I7768" s="8" t="str">
        <f t="shared" si="243"/>
        <v xml:space="preserve">28-Jun-24 </v>
      </c>
      <c r="J7768" s="5" t="s">
        <v>12467</v>
      </c>
      <c r="K7768" t="str">
        <f t="shared" si="242"/>
        <v xml:space="preserve">28-Jun-24 </v>
      </c>
      <c r="L7768">
        <v>1</v>
      </c>
      <c r="M7768">
        <v>0</v>
      </c>
      <c r="N7768">
        <v>0</v>
      </c>
      <c r="O7768" s="2">
        <v>1</v>
      </c>
      <c r="Q7768" t="s">
        <v>340</v>
      </c>
    </row>
    <row r="7769" spans="1:17" x14ac:dyDescent="0.3">
      <c r="A7769" t="s">
        <v>5534</v>
      </c>
      <c r="B7769" t="s">
        <v>32</v>
      </c>
      <c r="C7769" t="s">
        <v>14281</v>
      </c>
      <c r="D7769" t="s">
        <v>33</v>
      </c>
      <c r="E7769" s="1">
        <v>45391</v>
      </c>
      <c r="F7769" s="1">
        <v>45397</v>
      </c>
      <c r="G7769" t="s">
        <v>12186</v>
      </c>
      <c r="H7769" s="5" t="s">
        <v>12467</v>
      </c>
      <c r="I7769" s="8" t="str">
        <f t="shared" si="243"/>
        <v xml:space="preserve">28-Jun-24 </v>
      </c>
      <c r="J7769" s="5" t="s">
        <v>12467</v>
      </c>
      <c r="K7769" t="str">
        <f t="shared" si="242"/>
        <v xml:space="preserve">28-Jun-24 </v>
      </c>
      <c r="L7769">
        <v>2</v>
      </c>
      <c r="M7769">
        <v>0</v>
      </c>
      <c r="N7769">
        <v>1</v>
      </c>
      <c r="O7769" s="2">
        <v>1</v>
      </c>
      <c r="Q7769" t="s">
        <v>340</v>
      </c>
    </row>
    <row r="7770" spans="1:17" x14ac:dyDescent="0.3">
      <c r="A7770" t="s">
        <v>5534</v>
      </c>
      <c r="B7770" t="s">
        <v>32</v>
      </c>
      <c r="C7770" t="s">
        <v>14282</v>
      </c>
      <c r="D7770" t="s">
        <v>33</v>
      </c>
      <c r="F7770" s="1">
        <v>45398</v>
      </c>
      <c r="G7770" t="s">
        <v>12272</v>
      </c>
      <c r="H7770" s="5" t="s">
        <v>12467</v>
      </c>
      <c r="I7770" s="8" t="str">
        <f t="shared" si="243"/>
        <v xml:space="preserve">28-Jun-24 </v>
      </c>
      <c r="J7770" s="5" t="s">
        <v>12467</v>
      </c>
      <c r="K7770" t="str">
        <f t="shared" si="242"/>
        <v xml:space="preserve">28-Jun-24 </v>
      </c>
      <c r="L7770">
        <v>0</v>
      </c>
      <c r="M7770">
        <v>0</v>
      </c>
      <c r="N7770">
        <v>0</v>
      </c>
      <c r="O7770" s="2">
        <v>1</v>
      </c>
      <c r="Q7770" t="s">
        <v>340</v>
      </c>
    </row>
    <row r="7771" spans="1:17" x14ac:dyDescent="0.3">
      <c r="A7771" t="s">
        <v>5534</v>
      </c>
      <c r="B7771" t="s">
        <v>32</v>
      </c>
      <c r="C7771" t="s">
        <v>14283</v>
      </c>
      <c r="D7771" t="s">
        <v>33</v>
      </c>
      <c r="F7771" s="1">
        <v>45405</v>
      </c>
      <c r="G7771" t="s">
        <v>12212</v>
      </c>
      <c r="H7771" s="5" t="s">
        <v>12467</v>
      </c>
      <c r="I7771" s="8" t="str">
        <f t="shared" si="243"/>
        <v xml:space="preserve">28-Jun-24 </v>
      </c>
      <c r="J7771" s="5" t="s">
        <v>12467</v>
      </c>
      <c r="K7771" t="str">
        <f t="shared" si="242"/>
        <v xml:space="preserve">28-Jun-24 </v>
      </c>
      <c r="L7771">
        <v>0</v>
      </c>
      <c r="M7771">
        <v>0</v>
      </c>
      <c r="N7771">
        <v>0</v>
      </c>
      <c r="O7771" s="2">
        <v>1</v>
      </c>
      <c r="Q7771" t="s">
        <v>340</v>
      </c>
    </row>
    <row r="7772" spans="1:17" x14ac:dyDescent="0.3">
      <c r="A7772" t="s">
        <v>5534</v>
      </c>
      <c r="B7772" t="s">
        <v>32</v>
      </c>
      <c r="C7772" t="s">
        <v>14284</v>
      </c>
      <c r="D7772" t="s">
        <v>33</v>
      </c>
      <c r="F7772" s="1">
        <v>45398</v>
      </c>
      <c r="G7772" t="s">
        <v>12274</v>
      </c>
      <c r="H7772" s="5" t="s">
        <v>12467</v>
      </c>
      <c r="I7772" s="8" t="str">
        <f t="shared" si="243"/>
        <v xml:space="preserve">28-Jun-24 </v>
      </c>
      <c r="J7772" s="5" t="s">
        <v>12467</v>
      </c>
      <c r="K7772" t="str">
        <f t="shared" si="242"/>
        <v xml:space="preserve">28-Jun-24 </v>
      </c>
      <c r="L7772">
        <v>0</v>
      </c>
      <c r="M7772">
        <v>0</v>
      </c>
      <c r="N7772">
        <v>0</v>
      </c>
      <c r="O7772" s="2">
        <v>1</v>
      </c>
      <c r="Q7772" t="s">
        <v>340</v>
      </c>
    </row>
    <row r="7773" spans="1:17" x14ac:dyDescent="0.3">
      <c r="A7773" t="s">
        <v>5534</v>
      </c>
      <c r="B7773" t="s">
        <v>32</v>
      </c>
      <c r="C7773" t="s">
        <v>14285</v>
      </c>
      <c r="D7773" t="s">
        <v>33</v>
      </c>
      <c r="F7773" s="1">
        <v>45366</v>
      </c>
      <c r="G7773" t="s">
        <v>14286</v>
      </c>
      <c r="H7773" s="5" t="s">
        <v>12467</v>
      </c>
      <c r="I7773" s="8" t="str">
        <f t="shared" si="243"/>
        <v xml:space="preserve">28-Jun-24 </v>
      </c>
      <c r="J7773" s="5" t="s">
        <v>12467</v>
      </c>
      <c r="K7773" t="str">
        <f t="shared" si="242"/>
        <v xml:space="preserve">28-Jun-24 </v>
      </c>
      <c r="L7773">
        <v>0</v>
      </c>
      <c r="M7773">
        <v>0</v>
      </c>
      <c r="N7773">
        <v>0</v>
      </c>
      <c r="O7773" s="2">
        <v>1</v>
      </c>
      <c r="Q7773" t="s">
        <v>340</v>
      </c>
    </row>
    <row r="7774" spans="1:17" x14ac:dyDescent="0.3">
      <c r="A7774" t="s">
        <v>5534</v>
      </c>
      <c r="B7774" t="s">
        <v>32</v>
      </c>
      <c r="C7774" t="s">
        <v>14287</v>
      </c>
      <c r="D7774" t="s">
        <v>33</v>
      </c>
      <c r="F7774" s="1">
        <v>45366</v>
      </c>
      <c r="G7774" t="s">
        <v>14288</v>
      </c>
      <c r="H7774" s="5" t="s">
        <v>12467</v>
      </c>
      <c r="I7774" s="8" t="str">
        <f t="shared" si="243"/>
        <v xml:space="preserve">28-Jun-24 </v>
      </c>
      <c r="J7774" s="5" t="s">
        <v>12467</v>
      </c>
      <c r="K7774" t="str">
        <f t="shared" si="242"/>
        <v xml:space="preserve">28-Jun-24 </v>
      </c>
      <c r="L7774">
        <v>0</v>
      </c>
      <c r="M7774">
        <v>0</v>
      </c>
      <c r="N7774">
        <v>0</v>
      </c>
      <c r="O7774" s="2">
        <v>1</v>
      </c>
      <c r="Q7774" t="s">
        <v>340</v>
      </c>
    </row>
    <row r="7775" spans="1:17" x14ac:dyDescent="0.3">
      <c r="A7775" t="s">
        <v>5534</v>
      </c>
      <c r="B7775" t="s">
        <v>32</v>
      </c>
      <c r="C7775" t="s">
        <v>14289</v>
      </c>
      <c r="D7775" t="s">
        <v>33</v>
      </c>
      <c r="F7775" s="1">
        <v>45366</v>
      </c>
      <c r="G7775" t="s">
        <v>12896</v>
      </c>
      <c r="H7775" s="5" t="s">
        <v>12467</v>
      </c>
      <c r="I7775" s="8" t="str">
        <f t="shared" si="243"/>
        <v xml:space="preserve">28-Jun-24 </v>
      </c>
      <c r="J7775" s="5" t="s">
        <v>12467</v>
      </c>
      <c r="K7775" t="str">
        <f t="shared" si="242"/>
        <v xml:space="preserve">28-Jun-24 </v>
      </c>
      <c r="L7775">
        <v>0</v>
      </c>
      <c r="M7775">
        <v>0</v>
      </c>
      <c r="N7775">
        <v>0</v>
      </c>
      <c r="O7775" s="2">
        <v>1</v>
      </c>
      <c r="Q7775" t="s">
        <v>340</v>
      </c>
    </row>
    <row r="7776" spans="1:17" x14ac:dyDescent="0.3">
      <c r="A7776" t="s">
        <v>11570</v>
      </c>
      <c r="B7776" t="s">
        <v>141</v>
      </c>
      <c r="C7776" t="s">
        <v>14290</v>
      </c>
      <c r="D7776" t="s">
        <v>142</v>
      </c>
      <c r="E7776" s="1">
        <v>45453</v>
      </c>
      <c r="F7776" s="1">
        <v>45464</v>
      </c>
      <c r="G7776" t="s">
        <v>14291</v>
      </c>
      <c r="H7776" s="5" t="s">
        <v>14123</v>
      </c>
      <c r="I7776" s="8" t="str">
        <f t="shared" si="243"/>
        <v xml:space="preserve">01-Jul-24 </v>
      </c>
      <c r="J7776" s="5" t="s">
        <v>12089</v>
      </c>
      <c r="K7776" t="str">
        <f t="shared" si="242"/>
        <v xml:space="preserve">09-ug-24 </v>
      </c>
      <c r="L7776">
        <v>10</v>
      </c>
      <c r="M7776">
        <v>0</v>
      </c>
      <c r="N7776">
        <v>30</v>
      </c>
      <c r="O7776" s="2">
        <v>1</v>
      </c>
      <c r="Q7776" t="s">
        <v>340</v>
      </c>
    </row>
    <row r="7777" spans="1:17" x14ac:dyDescent="0.3">
      <c r="A7777" t="s">
        <v>2431</v>
      </c>
      <c r="B7777" t="s">
        <v>120</v>
      </c>
      <c r="C7777">
        <v>2072</v>
      </c>
      <c r="D7777" t="s">
        <v>121</v>
      </c>
      <c r="G7777" t="s">
        <v>14193</v>
      </c>
      <c r="H7777" s="5" t="s">
        <v>14123</v>
      </c>
      <c r="I7777" s="8" t="str">
        <f t="shared" si="243"/>
        <v xml:space="preserve">01-Jul-24 </v>
      </c>
      <c r="J7777" s="5" t="s">
        <v>14122</v>
      </c>
      <c r="K7777" t="str">
        <f t="shared" si="242"/>
        <v xml:space="preserve">08-Jul-24 </v>
      </c>
      <c r="L7777">
        <v>6</v>
      </c>
      <c r="M7777">
        <v>0</v>
      </c>
      <c r="N7777">
        <v>6</v>
      </c>
      <c r="O7777" s="2">
        <v>1</v>
      </c>
      <c r="Q7777" t="s">
        <v>340</v>
      </c>
    </row>
    <row r="7778" spans="1:17" x14ac:dyDescent="0.3">
      <c r="A7778" t="s">
        <v>11570</v>
      </c>
      <c r="B7778" t="s">
        <v>141</v>
      </c>
      <c r="C7778" t="s">
        <v>14292</v>
      </c>
      <c r="D7778" t="s">
        <v>142</v>
      </c>
      <c r="G7778" t="s">
        <v>14293</v>
      </c>
      <c r="H7778" s="5" t="s">
        <v>14123</v>
      </c>
      <c r="I7778" s="8" t="str">
        <f t="shared" si="243"/>
        <v xml:space="preserve">01-Jul-24 </v>
      </c>
      <c r="J7778" s="5" t="s">
        <v>14123</v>
      </c>
      <c r="K7778" t="str">
        <f t="shared" si="242"/>
        <v xml:space="preserve">01-Jul-24 </v>
      </c>
      <c r="L7778">
        <v>0</v>
      </c>
      <c r="M7778">
        <v>0</v>
      </c>
      <c r="N7778">
        <v>0</v>
      </c>
      <c r="O7778" s="2">
        <v>1</v>
      </c>
      <c r="Q7778" t="s">
        <v>340</v>
      </c>
    </row>
    <row r="7779" spans="1:17" x14ac:dyDescent="0.3">
      <c r="A7779" t="s">
        <v>11570</v>
      </c>
      <c r="B7779" t="s">
        <v>141</v>
      </c>
      <c r="C7779" t="s">
        <v>14294</v>
      </c>
      <c r="D7779" t="s">
        <v>142</v>
      </c>
      <c r="G7779" t="s">
        <v>14295</v>
      </c>
      <c r="H7779" s="5" t="s">
        <v>14123</v>
      </c>
      <c r="I7779" s="8" t="str">
        <f t="shared" si="243"/>
        <v xml:space="preserve">01-Jul-24 </v>
      </c>
      <c r="J7779" s="5" t="s">
        <v>14123</v>
      </c>
      <c r="K7779" t="str">
        <f t="shared" si="242"/>
        <v xml:space="preserve">01-Jul-24 </v>
      </c>
      <c r="L7779">
        <v>0</v>
      </c>
      <c r="M7779">
        <v>0</v>
      </c>
      <c r="N7779">
        <v>0</v>
      </c>
      <c r="O7779" s="2">
        <v>1</v>
      </c>
      <c r="Q7779" t="s">
        <v>340</v>
      </c>
    </row>
    <row r="7780" spans="1:17" x14ac:dyDescent="0.3">
      <c r="A7780" t="s">
        <v>11570</v>
      </c>
      <c r="B7780" t="s">
        <v>141</v>
      </c>
      <c r="C7780" t="s">
        <v>14296</v>
      </c>
      <c r="D7780" t="s">
        <v>142</v>
      </c>
      <c r="G7780" t="s">
        <v>14297</v>
      </c>
      <c r="H7780" s="5" t="s">
        <v>14123</v>
      </c>
      <c r="I7780" s="8" t="str">
        <f t="shared" si="243"/>
        <v xml:space="preserve">01-Jul-24 </v>
      </c>
      <c r="J7780" s="5" t="s">
        <v>14123</v>
      </c>
      <c r="K7780" t="str">
        <f t="shared" si="242"/>
        <v xml:space="preserve">01-Jul-24 </v>
      </c>
      <c r="L7780">
        <v>0</v>
      </c>
      <c r="M7780">
        <v>0</v>
      </c>
      <c r="N7780">
        <v>0</v>
      </c>
      <c r="O7780" s="2">
        <v>1</v>
      </c>
      <c r="Q7780" t="s">
        <v>340</v>
      </c>
    </row>
    <row r="7781" spans="1:17" x14ac:dyDescent="0.3">
      <c r="A7781" t="s">
        <v>11570</v>
      </c>
      <c r="B7781" t="s">
        <v>141</v>
      </c>
      <c r="C7781" t="s">
        <v>14298</v>
      </c>
      <c r="D7781" t="s">
        <v>142</v>
      </c>
      <c r="G7781" t="s">
        <v>14299</v>
      </c>
      <c r="H7781" s="5" t="s">
        <v>14123</v>
      </c>
      <c r="I7781" s="8" t="str">
        <f t="shared" si="243"/>
        <v xml:space="preserve">01-Jul-24 </v>
      </c>
      <c r="J7781" s="5" t="s">
        <v>14123</v>
      </c>
      <c r="K7781" t="str">
        <f t="shared" si="242"/>
        <v xml:space="preserve">01-Jul-24 </v>
      </c>
      <c r="L7781">
        <v>0</v>
      </c>
      <c r="M7781">
        <v>0</v>
      </c>
      <c r="N7781">
        <v>0</v>
      </c>
      <c r="O7781" s="2">
        <v>1</v>
      </c>
      <c r="Q7781" t="s">
        <v>340</v>
      </c>
    </row>
    <row r="7782" spans="1:17" x14ac:dyDescent="0.3">
      <c r="A7782" t="s">
        <v>13861</v>
      </c>
      <c r="B7782" t="s">
        <v>101</v>
      </c>
      <c r="C7782" t="s">
        <v>14300</v>
      </c>
      <c r="D7782" t="s">
        <v>102</v>
      </c>
      <c r="E7782" s="1">
        <v>45474</v>
      </c>
      <c r="F7782" s="1">
        <v>45485</v>
      </c>
      <c r="G7782" t="s">
        <v>14301</v>
      </c>
      <c r="H7782" s="5" t="s">
        <v>14123</v>
      </c>
      <c r="I7782" s="8" t="str">
        <f t="shared" si="243"/>
        <v xml:space="preserve">01-Jul-24 </v>
      </c>
      <c r="J7782" s="5" t="s">
        <v>14302</v>
      </c>
      <c r="K7782" t="str">
        <f t="shared" si="242"/>
        <v xml:space="preserve">12-Jul-24 </v>
      </c>
      <c r="L7782">
        <v>10</v>
      </c>
      <c r="M7782">
        <v>0</v>
      </c>
      <c r="N7782">
        <v>10</v>
      </c>
      <c r="O7782" s="2">
        <v>1</v>
      </c>
      <c r="Q7782" t="s">
        <v>340</v>
      </c>
    </row>
    <row r="7783" spans="1:17" x14ac:dyDescent="0.3">
      <c r="A7783" t="s">
        <v>13881</v>
      </c>
      <c r="B7783" t="s">
        <v>127</v>
      </c>
      <c r="C7783" t="s">
        <v>14303</v>
      </c>
      <c r="D7783" t="s">
        <v>128</v>
      </c>
      <c r="E7783" s="1">
        <v>45474</v>
      </c>
      <c r="F7783" s="1">
        <v>45485</v>
      </c>
      <c r="G7783" t="s">
        <v>14301</v>
      </c>
      <c r="H7783" s="5" t="s">
        <v>14123</v>
      </c>
      <c r="I7783" s="8" t="str">
        <f t="shared" si="243"/>
        <v xml:space="preserve">01-Jul-24 </v>
      </c>
      <c r="J7783" s="5" t="s">
        <v>14302</v>
      </c>
      <c r="K7783" t="str">
        <f t="shared" si="242"/>
        <v xml:space="preserve">12-Jul-24 </v>
      </c>
      <c r="L7783">
        <v>10</v>
      </c>
      <c r="M7783">
        <v>0</v>
      </c>
      <c r="N7783">
        <v>10</v>
      </c>
      <c r="O7783" s="2">
        <v>1</v>
      </c>
      <c r="Q7783" t="s">
        <v>340</v>
      </c>
    </row>
    <row r="7784" spans="1:17" x14ac:dyDescent="0.3">
      <c r="A7784" t="s">
        <v>14304</v>
      </c>
      <c r="B7784" t="s">
        <v>177</v>
      </c>
      <c r="C7784" t="s">
        <v>14305</v>
      </c>
      <c r="D7784" t="s">
        <v>178</v>
      </c>
      <c r="E7784" s="1">
        <v>45474</v>
      </c>
      <c r="F7784" s="1">
        <v>45498</v>
      </c>
      <c r="G7784" t="s">
        <v>253</v>
      </c>
      <c r="H7784" s="5" t="s">
        <v>14123</v>
      </c>
      <c r="I7784" s="8" t="str">
        <f t="shared" si="243"/>
        <v xml:space="preserve">01-Jul-24 </v>
      </c>
      <c r="J7784" s="5" t="s">
        <v>14306</v>
      </c>
      <c r="K7784" t="str">
        <f t="shared" si="242"/>
        <v xml:space="preserve">25-Jul-24 </v>
      </c>
      <c r="L7784">
        <v>19</v>
      </c>
      <c r="M7784">
        <v>0</v>
      </c>
      <c r="N7784">
        <v>19</v>
      </c>
      <c r="O7784" s="2">
        <v>1</v>
      </c>
      <c r="Q7784" t="s">
        <v>340</v>
      </c>
    </row>
    <row r="7785" spans="1:17" x14ac:dyDescent="0.3">
      <c r="A7785" t="s">
        <v>14304</v>
      </c>
      <c r="B7785" t="s">
        <v>177</v>
      </c>
      <c r="C7785" t="s">
        <v>14307</v>
      </c>
      <c r="D7785" t="s">
        <v>178</v>
      </c>
      <c r="E7785" s="1">
        <v>45474</v>
      </c>
      <c r="G7785" t="s">
        <v>9799</v>
      </c>
      <c r="H7785" s="5" t="s">
        <v>14123</v>
      </c>
      <c r="I7785" s="8" t="str">
        <f t="shared" si="243"/>
        <v xml:space="preserve">01-Jul-24 </v>
      </c>
      <c r="J7785" s="5" t="s">
        <v>14123</v>
      </c>
      <c r="K7785" t="str">
        <f t="shared" si="242"/>
        <v xml:space="preserve">01-Jul-24 </v>
      </c>
      <c r="L7785">
        <v>0</v>
      </c>
      <c r="M7785">
        <v>0</v>
      </c>
      <c r="N7785">
        <v>0</v>
      </c>
      <c r="O7785" s="2">
        <v>1</v>
      </c>
      <c r="Q7785" t="s">
        <v>340</v>
      </c>
    </row>
    <row r="7786" spans="1:17" x14ac:dyDescent="0.3">
      <c r="A7786" t="s">
        <v>14304</v>
      </c>
      <c r="B7786" t="s">
        <v>177</v>
      </c>
      <c r="C7786" t="s">
        <v>14308</v>
      </c>
      <c r="D7786" t="s">
        <v>178</v>
      </c>
      <c r="E7786" s="1">
        <v>45474</v>
      </c>
      <c r="F7786" s="1">
        <v>45618</v>
      </c>
      <c r="G7786" t="s">
        <v>14309</v>
      </c>
      <c r="H7786" s="5" t="s">
        <v>14123</v>
      </c>
      <c r="I7786" s="8" t="str">
        <f t="shared" si="243"/>
        <v xml:space="preserve">01-Jul-24 </v>
      </c>
      <c r="J7786" s="5" t="s">
        <v>14310</v>
      </c>
      <c r="K7786" t="str">
        <f t="shared" si="242"/>
        <v xml:space="preserve">04-Oct-24 </v>
      </c>
      <c r="L7786">
        <v>104</v>
      </c>
      <c r="M7786">
        <v>0</v>
      </c>
      <c r="N7786">
        <v>68</v>
      </c>
      <c r="O7786" s="2">
        <v>1</v>
      </c>
      <c r="Q7786" t="s">
        <v>340</v>
      </c>
    </row>
    <row r="7787" spans="1:17" x14ac:dyDescent="0.3">
      <c r="A7787" t="s">
        <v>14304</v>
      </c>
      <c r="B7787" t="s">
        <v>177</v>
      </c>
      <c r="C7787" t="s">
        <v>14311</v>
      </c>
      <c r="D7787" t="s">
        <v>178</v>
      </c>
      <c r="E7787" s="1">
        <v>45474</v>
      </c>
      <c r="F7787" s="1">
        <v>45618</v>
      </c>
      <c r="G7787" t="s">
        <v>14312</v>
      </c>
      <c r="H7787" s="5" t="s">
        <v>14123</v>
      </c>
      <c r="I7787" s="8" t="str">
        <f t="shared" si="243"/>
        <v xml:space="preserve">01-Jul-24 </v>
      </c>
      <c r="J7787" s="5" t="s">
        <v>14310</v>
      </c>
      <c r="K7787" t="str">
        <f t="shared" si="242"/>
        <v xml:space="preserve">04-Oct-24 </v>
      </c>
      <c r="L7787">
        <v>104</v>
      </c>
      <c r="M7787">
        <v>0</v>
      </c>
      <c r="N7787">
        <v>68</v>
      </c>
      <c r="O7787" s="2">
        <v>1</v>
      </c>
      <c r="Q7787" t="s">
        <v>340</v>
      </c>
    </row>
    <row r="7788" spans="1:17" x14ac:dyDescent="0.3">
      <c r="A7788" t="s">
        <v>13861</v>
      </c>
      <c r="B7788" t="s">
        <v>101</v>
      </c>
      <c r="C7788" t="s">
        <v>14313</v>
      </c>
      <c r="D7788" t="s">
        <v>102</v>
      </c>
      <c r="E7788" s="1">
        <v>45476</v>
      </c>
      <c r="F7788" s="1">
        <v>45499</v>
      </c>
      <c r="G7788" t="s">
        <v>14314</v>
      </c>
      <c r="H7788" s="5" t="s">
        <v>14315</v>
      </c>
      <c r="I7788" s="8" t="str">
        <f t="shared" si="243"/>
        <v xml:space="preserve">03-Jul-24 </v>
      </c>
      <c r="J7788" s="5" t="s">
        <v>14275</v>
      </c>
      <c r="K7788" t="str">
        <f t="shared" si="242"/>
        <v xml:space="preserve">26-Jul-24 </v>
      </c>
      <c r="L7788">
        <v>15</v>
      </c>
      <c r="M7788">
        <v>0</v>
      </c>
      <c r="N7788">
        <v>18</v>
      </c>
      <c r="O7788" s="2">
        <v>1</v>
      </c>
      <c r="Q7788" t="s">
        <v>340</v>
      </c>
    </row>
    <row r="7789" spans="1:17" x14ac:dyDescent="0.3">
      <c r="A7789" t="s">
        <v>13881</v>
      </c>
      <c r="B7789" t="s">
        <v>127</v>
      </c>
      <c r="C7789" t="s">
        <v>14316</v>
      </c>
      <c r="D7789" t="s">
        <v>128</v>
      </c>
      <c r="E7789" s="1">
        <v>45476</v>
      </c>
      <c r="F7789" s="1">
        <v>45499</v>
      </c>
      <c r="G7789" t="s">
        <v>14314</v>
      </c>
      <c r="H7789" s="5" t="s">
        <v>14315</v>
      </c>
      <c r="I7789" s="8" t="str">
        <f t="shared" si="243"/>
        <v xml:space="preserve">03-Jul-24 </v>
      </c>
      <c r="J7789" s="5" t="s">
        <v>14275</v>
      </c>
      <c r="K7789" t="str">
        <f t="shared" si="242"/>
        <v xml:space="preserve">26-Jul-24 </v>
      </c>
      <c r="L7789">
        <v>1</v>
      </c>
      <c r="M7789">
        <v>0</v>
      </c>
      <c r="N7789">
        <v>18</v>
      </c>
      <c r="O7789" s="2">
        <v>1</v>
      </c>
      <c r="Q7789" t="s">
        <v>340</v>
      </c>
    </row>
    <row r="7790" spans="1:17" x14ac:dyDescent="0.3">
      <c r="A7790" t="s">
        <v>13881</v>
      </c>
      <c r="B7790" t="s">
        <v>127</v>
      </c>
      <c r="C7790" t="s">
        <v>14317</v>
      </c>
      <c r="D7790" t="s">
        <v>128</v>
      </c>
      <c r="E7790" s="1">
        <v>45478</v>
      </c>
      <c r="F7790" s="1">
        <v>45492</v>
      </c>
      <c r="G7790" t="s">
        <v>14318</v>
      </c>
      <c r="H7790" s="5" t="s">
        <v>14319</v>
      </c>
      <c r="I7790" s="8" t="str">
        <f t="shared" si="243"/>
        <v xml:space="preserve">05-Jul-24 </v>
      </c>
      <c r="J7790" s="5" t="s">
        <v>14023</v>
      </c>
      <c r="K7790" t="str">
        <f t="shared" si="242"/>
        <v xml:space="preserve">19-Jul-24 </v>
      </c>
      <c r="L7790">
        <v>10</v>
      </c>
      <c r="M7790">
        <v>0</v>
      </c>
      <c r="N7790">
        <v>11</v>
      </c>
      <c r="O7790" s="2">
        <v>1</v>
      </c>
      <c r="Q7790" t="s">
        <v>340</v>
      </c>
    </row>
    <row r="7791" spans="1:17" x14ac:dyDescent="0.3">
      <c r="A7791" t="s">
        <v>13861</v>
      </c>
      <c r="B7791" t="s">
        <v>101</v>
      </c>
      <c r="C7791" t="s">
        <v>14320</v>
      </c>
      <c r="D7791" t="s">
        <v>102</v>
      </c>
      <c r="E7791" s="1">
        <v>45478</v>
      </c>
      <c r="F7791" s="1">
        <v>45488</v>
      </c>
      <c r="G7791" t="s">
        <v>14318</v>
      </c>
      <c r="H7791" s="5" t="s">
        <v>14319</v>
      </c>
      <c r="I7791" s="8" t="str">
        <f t="shared" si="243"/>
        <v xml:space="preserve">05-Jul-24 </v>
      </c>
      <c r="J7791" s="5" t="s">
        <v>14321</v>
      </c>
      <c r="K7791" t="str">
        <f t="shared" si="242"/>
        <v xml:space="preserve">15-Jul-24 </v>
      </c>
      <c r="L7791">
        <v>10</v>
      </c>
      <c r="M7791">
        <v>0</v>
      </c>
      <c r="N7791">
        <v>5</v>
      </c>
      <c r="O7791" s="2">
        <v>1</v>
      </c>
      <c r="Q7791" t="s">
        <v>340</v>
      </c>
    </row>
    <row r="7792" spans="1:17" x14ac:dyDescent="0.3">
      <c r="A7792" t="s">
        <v>5534</v>
      </c>
      <c r="B7792" t="s">
        <v>32</v>
      </c>
      <c r="C7792" t="s">
        <v>14322</v>
      </c>
      <c r="D7792" t="s">
        <v>33</v>
      </c>
      <c r="F7792" s="1">
        <v>45412</v>
      </c>
      <c r="G7792" t="s">
        <v>321</v>
      </c>
      <c r="H7792" s="5" t="s">
        <v>14319</v>
      </c>
      <c r="I7792" s="8" t="str">
        <f t="shared" si="243"/>
        <v xml:space="preserve">05-Jul-24 </v>
      </c>
      <c r="J7792" s="5" t="s">
        <v>14319</v>
      </c>
      <c r="K7792" t="str">
        <f t="shared" si="242"/>
        <v xml:space="preserve">05-Jul-24 </v>
      </c>
      <c r="L7792">
        <v>0</v>
      </c>
      <c r="M7792">
        <v>0</v>
      </c>
      <c r="N7792">
        <v>0</v>
      </c>
      <c r="O7792" s="2">
        <v>1</v>
      </c>
      <c r="Q7792" t="s">
        <v>340</v>
      </c>
    </row>
    <row r="7793" spans="1:17" x14ac:dyDescent="0.3">
      <c r="A7793" t="s">
        <v>13861</v>
      </c>
      <c r="B7793" t="s">
        <v>101</v>
      </c>
      <c r="C7793" t="s">
        <v>14323</v>
      </c>
      <c r="D7793" t="s">
        <v>102</v>
      </c>
      <c r="E7793" s="1">
        <v>45481</v>
      </c>
      <c r="F7793" s="1">
        <v>45513</v>
      </c>
      <c r="G7793" t="s">
        <v>14324</v>
      </c>
      <c r="H7793" s="5" t="s">
        <v>14122</v>
      </c>
      <c r="I7793" s="8" t="str">
        <f t="shared" si="243"/>
        <v xml:space="preserve">08-Jul-24 </v>
      </c>
      <c r="J7793" s="5" t="s">
        <v>12089</v>
      </c>
      <c r="K7793" t="str">
        <f t="shared" si="242"/>
        <v xml:space="preserve">09-ug-24 </v>
      </c>
      <c r="L7793">
        <v>10</v>
      </c>
      <c r="M7793">
        <v>0</v>
      </c>
      <c r="N7793">
        <v>25</v>
      </c>
      <c r="O7793" s="2">
        <v>1</v>
      </c>
      <c r="Q7793" t="s">
        <v>340</v>
      </c>
    </row>
    <row r="7794" spans="1:17" x14ac:dyDescent="0.3">
      <c r="A7794" t="s">
        <v>13881</v>
      </c>
      <c r="B7794" t="s">
        <v>127</v>
      </c>
      <c r="C7794" t="s">
        <v>14325</v>
      </c>
      <c r="D7794" t="s">
        <v>128</v>
      </c>
      <c r="E7794" s="1">
        <v>45481</v>
      </c>
      <c r="F7794" s="1">
        <v>45513</v>
      </c>
      <c r="G7794" t="s">
        <v>14324</v>
      </c>
      <c r="H7794" s="5" t="s">
        <v>14122</v>
      </c>
      <c r="I7794" s="8" t="str">
        <f t="shared" si="243"/>
        <v xml:space="preserve">08-Jul-24 </v>
      </c>
      <c r="J7794" s="5" t="s">
        <v>12089</v>
      </c>
      <c r="K7794" t="str">
        <f t="shared" si="242"/>
        <v xml:space="preserve">09-ug-24 </v>
      </c>
      <c r="L7794">
        <v>10</v>
      </c>
      <c r="M7794">
        <v>0</v>
      </c>
      <c r="N7794">
        <v>25</v>
      </c>
      <c r="O7794" s="2">
        <v>1</v>
      </c>
      <c r="Q7794" t="s">
        <v>340</v>
      </c>
    </row>
    <row r="7795" spans="1:17" x14ac:dyDescent="0.3">
      <c r="A7795" t="s">
        <v>5534</v>
      </c>
      <c r="B7795" t="s">
        <v>32</v>
      </c>
      <c r="C7795" t="s">
        <v>14326</v>
      </c>
      <c r="D7795" t="s">
        <v>33</v>
      </c>
      <c r="E7795" s="1">
        <v>45481</v>
      </c>
      <c r="G7795" t="s">
        <v>11837</v>
      </c>
      <c r="H7795" s="5" t="s">
        <v>14122</v>
      </c>
      <c r="I7795" s="8" t="str">
        <f t="shared" si="243"/>
        <v xml:space="preserve">08-Jul-24 </v>
      </c>
      <c r="J7795" s="5" t="s">
        <v>14122</v>
      </c>
      <c r="K7795" t="str">
        <f t="shared" si="242"/>
        <v xml:space="preserve">08-Jul-24 </v>
      </c>
      <c r="L7795">
        <v>0</v>
      </c>
      <c r="M7795">
        <v>0</v>
      </c>
      <c r="N7795">
        <v>0</v>
      </c>
      <c r="O7795" s="2">
        <v>1</v>
      </c>
      <c r="Q7795" t="s">
        <v>340</v>
      </c>
    </row>
    <row r="7796" spans="1:17" x14ac:dyDescent="0.3">
      <c r="A7796" t="s">
        <v>5534</v>
      </c>
      <c r="B7796" t="s">
        <v>32</v>
      </c>
      <c r="C7796" t="s">
        <v>14327</v>
      </c>
      <c r="D7796" t="s">
        <v>33</v>
      </c>
      <c r="E7796" s="1">
        <v>45481</v>
      </c>
      <c r="F7796" s="1">
        <v>45488</v>
      </c>
      <c r="G7796" t="s">
        <v>11839</v>
      </c>
      <c r="H7796" s="5" t="s">
        <v>14122</v>
      </c>
      <c r="I7796" s="8" t="str">
        <f t="shared" si="243"/>
        <v xml:space="preserve">08-Jul-24 </v>
      </c>
      <c r="J7796" s="5" t="s">
        <v>14321</v>
      </c>
      <c r="K7796" t="str">
        <f t="shared" si="242"/>
        <v xml:space="preserve">15-Jul-24 </v>
      </c>
      <c r="L7796">
        <v>5</v>
      </c>
      <c r="M7796">
        <v>0</v>
      </c>
      <c r="N7796">
        <v>5</v>
      </c>
      <c r="O7796" s="2">
        <v>1</v>
      </c>
      <c r="Q7796" t="s">
        <v>340</v>
      </c>
    </row>
    <row r="7797" spans="1:17" x14ac:dyDescent="0.3">
      <c r="A7797" t="s">
        <v>2431</v>
      </c>
      <c r="B7797" t="s">
        <v>120</v>
      </c>
      <c r="C7797">
        <v>2075</v>
      </c>
      <c r="D7797" t="s">
        <v>121</v>
      </c>
      <c r="G7797" t="s">
        <v>14328</v>
      </c>
      <c r="H7797" s="5" t="s">
        <v>14122</v>
      </c>
      <c r="I7797" s="8" t="str">
        <f t="shared" si="243"/>
        <v xml:space="preserve">08-Jul-24 </v>
      </c>
      <c r="J7797" s="5" t="s">
        <v>14144</v>
      </c>
      <c r="K7797" t="str">
        <f t="shared" si="242"/>
        <v xml:space="preserve">16-Jul-24 </v>
      </c>
      <c r="L7797">
        <v>7</v>
      </c>
      <c r="M7797">
        <v>0</v>
      </c>
      <c r="N7797">
        <v>7</v>
      </c>
      <c r="O7797" s="2">
        <v>1</v>
      </c>
      <c r="Q7797" t="s">
        <v>340</v>
      </c>
    </row>
    <row r="7798" spans="1:17" x14ac:dyDescent="0.3">
      <c r="A7798" t="s">
        <v>2431</v>
      </c>
      <c r="B7798" t="s">
        <v>120</v>
      </c>
      <c r="C7798">
        <v>2076</v>
      </c>
      <c r="D7798" t="s">
        <v>121</v>
      </c>
      <c r="G7798" t="s">
        <v>14329</v>
      </c>
      <c r="H7798" s="5" t="s">
        <v>14122</v>
      </c>
      <c r="I7798" s="8" t="str">
        <f t="shared" si="243"/>
        <v xml:space="preserve">08-Jul-24 </v>
      </c>
      <c r="J7798" s="5" t="s">
        <v>14144</v>
      </c>
      <c r="K7798" t="str">
        <f t="shared" si="242"/>
        <v xml:space="preserve">16-Jul-24 </v>
      </c>
      <c r="L7798">
        <v>7</v>
      </c>
      <c r="M7798">
        <v>0</v>
      </c>
      <c r="N7798">
        <v>7</v>
      </c>
      <c r="O7798" s="2">
        <v>1</v>
      </c>
      <c r="Q7798" t="s">
        <v>340</v>
      </c>
    </row>
    <row r="7799" spans="1:17" x14ac:dyDescent="0.3">
      <c r="A7799" t="s">
        <v>2431</v>
      </c>
      <c r="B7799" t="s">
        <v>120</v>
      </c>
      <c r="C7799">
        <v>2074</v>
      </c>
      <c r="D7799" t="s">
        <v>121</v>
      </c>
      <c r="G7799" t="s">
        <v>14330</v>
      </c>
      <c r="H7799" s="5" t="s">
        <v>14122</v>
      </c>
      <c r="I7799" s="8" t="str">
        <f t="shared" si="243"/>
        <v xml:space="preserve">08-Jul-24 </v>
      </c>
      <c r="J7799" s="5" t="s">
        <v>14144</v>
      </c>
      <c r="K7799" t="str">
        <f t="shared" si="242"/>
        <v xml:space="preserve">16-Jul-24 </v>
      </c>
      <c r="L7799">
        <v>7</v>
      </c>
      <c r="M7799">
        <v>0</v>
      </c>
      <c r="N7799">
        <v>7</v>
      </c>
      <c r="O7799" s="2">
        <v>1</v>
      </c>
      <c r="Q7799" t="s">
        <v>340</v>
      </c>
    </row>
    <row r="7800" spans="1:17" x14ac:dyDescent="0.3">
      <c r="A7800" t="s">
        <v>2431</v>
      </c>
      <c r="B7800" t="s">
        <v>120</v>
      </c>
      <c r="C7800">
        <v>2073</v>
      </c>
      <c r="D7800" t="s">
        <v>121</v>
      </c>
      <c r="G7800" t="s">
        <v>14330</v>
      </c>
      <c r="H7800" s="5" t="s">
        <v>14122</v>
      </c>
      <c r="I7800" s="8" t="str">
        <f t="shared" si="243"/>
        <v xml:space="preserve">08-Jul-24 </v>
      </c>
      <c r="J7800" s="5" t="s">
        <v>14144</v>
      </c>
      <c r="K7800" t="str">
        <f t="shared" si="242"/>
        <v xml:space="preserve">16-Jul-24 </v>
      </c>
      <c r="L7800">
        <v>10</v>
      </c>
      <c r="M7800">
        <v>0</v>
      </c>
      <c r="N7800">
        <v>7</v>
      </c>
      <c r="O7800" s="2">
        <v>1</v>
      </c>
      <c r="Q7800" t="s">
        <v>340</v>
      </c>
    </row>
    <row r="7801" spans="1:17" x14ac:dyDescent="0.3">
      <c r="A7801" t="s">
        <v>2431</v>
      </c>
      <c r="B7801" t="s">
        <v>120</v>
      </c>
      <c r="C7801">
        <v>2082</v>
      </c>
      <c r="D7801" t="s">
        <v>121</v>
      </c>
      <c r="G7801" t="s">
        <v>14331</v>
      </c>
      <c r="H7801" s="5" t="s">
        <v>14122</v>
      </c>
      <c r="I7801" s="8" t="str">
        <f t="shared" si="243"/>
        <v xml:space="preserve">08-Jul-24 </v>
      </c>
      <c r="J7801" s="5" t="s">
        <v>14144</v>
      </c>
      <c r="K7801" t="str">
        <f t="shared" si="242"/>
        <v xml:space="preserve">16-Jul-24 </v>
      </c>
      <c r="L7801">
        <v>7</v>
      </c>
      <c r="M7801">
        <v>0</v>
      </c>
      <c r="N7801">
        <v>7</v>
      </c>
      <c r="O7801" s="2">
        <v>1</v>
      </c>
      <c r="Q7801" t="s">
        <v>340</v>
      </c>
    </row>
    <row r="7802" spans="1:17" x14ac:dyDescent="0.3">
      <c r="A7802" t="s">
        <v>2431</v>
      </c>
      <c r="B7802" t="s">
        <v>120</v>
      </c>
      <c r="C7802">
        <v>2081</v>
      </c>
      <c r="D7802" t="s">
        <v>121</v>
      </c>
      <c r="G7802" t="s">
        <v>14332</v>
      </c>
      <c r="H7802" s="5" t="s">
        <v>14122</v>
      </c>
      <c r="I7802" s="8" t="str">
        <f t="shared" si="243"/>
        <v xml:space="preserve">08-Jul-24 </v>
      </c>
      <c r="J7802" s="5" t="s">
        <v>14144</v>
      </c>
      <c r="K7802" t="str">
        <f t="shared" si="242"/>
        <v xml:space="preserve">16-Jul-24 </v>
      </c>
      <c r="L7802">
        <v>7</v>
      </c>
      <c r="M7802">
        <v>0</v>
      </c>
      <c r="N7802">
        <v>7</v>
      </c>
      <c r="O7802" s="2">
        <v>1</v>
      </c>
      <c r="Q7802" t="s">
        <v>340</v>
      </c>
    </row>
    <row r="7803" spans="1:17" x14ac:dyDescent="0.3">
      <c r="A7803" t="s">
        <v>2431</v>
      </c>
      <c r="B7803" t="s">
        <v>120</v>
      </c>
      <c r="C7803">
        <v>2080</v>
      </c>
      <c r="D7803" t="s">
        <v>121</v>
      </c>
      <c r="G7803" t="s">
        <v>14333</v>
      </c>
      <c r="H7803" s="5" t="s">
        <v>14122</v>
      </c>
      <c r="I7803" s="8" t="str">
        <f t="shared" si="243"/>
        <v xml:space="preserve">08-Jul-24 </v>
      </c>
      <c r="J7803" s="5" t="s">
        <v>14144</v>
      </c>
      <c r="K7803" t="str">
        <f t="shared" si="242"/>
        <v xml:space="preserve">16-Jul-24 </v>
      </c>
      <c r="L7803">
        <v>7</v>
      </c>
      <c r="M7803">
        <v>0</v>
      </c>
      <c r="N7803">
        <v>7</v>
      </c>
      <c r="O7803" s="2">
        <v>1</v>
      </c>
      <c r="Q7803" t="s">
        <v>340</v>
      </c>
    </row>
    <row r="7804" spans="1:17" x14ac:dyDescent="0.3">
      <c r="A7804" t="s">
        <v>2422</v>
      </c>
      <c r="B7804" t="s">
        <v>92</v>
      </c>
      <c r="C7804">
        <v>2075</v>
      </c>
      <c r="D7804" t="s">
        <v>93</v>
      </c>
      <c r="G7804" t="s">
        <v>14328</v>
      </c>
      <c r="H7804" s="5" t="s">
        <v>14265</v>
      </c>
      <c r="I7804" s="8" t="str">
        <f t="shared" si="243"/>
        <v xml:space="preserve">09-Jul-24 </v>
      </c>
      <c r="J7804" s="5" t="s">
        <v>14144</v>
      </c>
      <c r="K7804" t="str">
        <f t="shared" si="242"/>
        <v xml:space="preserve">16-Jul-24 </v>
      </c>
      <c r="L7804">
        <v>10</v>
      </c>
      <c r="M7804">
        <v>0</v>
      </c>
      <c r="N7804">
        <v>5</v>
      </c>
      <c r="O7804" s="2">
        <v>1</v>
      </c>
      <c r="Q7804" t="s">
        <v>340</v>
      </c>
    </row>
    <row r="7805" spans="1:17" x14ac:dyDescent="0.3">
      <c r="A7805" t="s">
        <v>2422</v>
      </c>
      <c r="B7805" t="s">
        <v>92</v>
      </c>
      <c r="C7805">
        <v>2076</v>
      </c>
      <c r="D7805" t="s">
        <v>93</v>
      </c>
      <c r="G7805" t="s">
        <v>14329</v>
      </c>
      <c r="H7805" s="5" t="s">
        <v>14265</v>
      </c>
      <c r="I7805" s="8" t="str">
        <f t="shared" si="243"/>
        <v xml:space="preserve">09-Jul-24 </v>
      </c>
      <c r="J7805" s="5" t="s">
        <v>14144</v>
      </c>
      <c r="K7805" t="str">
        <f t="shared" si="242"/>
        <v xml:space="preserve">16-Jul-24 </v>
      </c>
      <c r="L7805">
        <v>10</v>
      </c>
      <c r="M7805">
        <v>0</v>
      </c>
      <c r="N7805">
        <v>5</v>
      </c>
      <c r="O7805" s="2">
        <v>1</v>
      </c>
      <c r="Q7805" t="s">
        <v>340</v>
      </c>
    </row>
    <row r="7806" spans="1:17" x14ac:dyDescent="0.3">
      <c r="A7806" t="s">
        <v>2422</v>
      </c>
      <c r="B7806" t="s">
        <v>92</v>
      </c>
      <c r="C7806">
        <v>2074</v>
      </c>
      <c r="D7806" t="s">
        <v>93</v>
      </c>
      <c r="G7806" t="s">
        <v>14330</v>
      </c>
      <c r="H7806" s="5" t="s">
        <v>14265</v>
      </c>
      <c r="I7806" s="8" t="str">
        <f t="shared" si="243"/>
        <v xml:space="preserve">09-Jul-24 </v>
      </c>
      <c r="J7806" s="5" t="s">
        <v>14144</v>
      </c>
      <c r="K7806" t="str">
        <f t="shared" si="242"/>
        <v xml:space="preserve">16-Jul-24 </v>
      </c>
      <c r="L7806">
        <v>10</v>
      </c>
      <c r="M7806">
        <v>0</v>
      </c>
      <c r="N7806">
        <v>5</v>
      </c>
      <c r="O7806" s="2">
        <v>1</v>
      </c>
      <c r="Q7806" t="s">
        <v>340</v>
      </c>
    </row>
    <row r="7807" spans="1:17" x14ac:dyDescent="0.3">
      <c r="A7807" t="s">
        <v>2422</v>
      </c>
      <c r="B7807" t="s">
        <v>92</v>
      </c>
      <c r="C7807">
        <v>2073</v>
      </c>
      <c r="D7807" t="s">
        <v>93</v>
      </c>
      <c r="G7807" t="s">
        <v>14330</v>
      </c>
      <c r="H7807" s="5" t="s">
        <v>14265</v>
      </c>
      <c r="I7807" s="8" t="str">
        <f t="shared" si="243"/>
        <v xml:space="preserve">09-Jul-24 </v>
      </c>
      <c r="J7807" s="5" t="s">
        <v>14144</v>
      </c>
      <c r="K7807" t="str">
        <f t="shared" si="242"/>
        <v xml:space="preserve">16-Jul-24 </v>
      </c>
      <c r="L7807">
        <v>10</v>
      </c>
      <c r="M7807">
        <v>0</v>
      </c>
      <c r="N7807">
        <v>6</v>
      </c>
      <c r="O7807" s="2">
        <v>1</v>
      </c>
      <c r="Q7807" t="s">
        <v>340</v>
      </c>
    </row>
    <row r="7808" spans="1:17" x14ac:dyDescent="0.3">
      <c r="A7808" t="s">
        <v>2422</v>
      </c>
      <c r="B7808" t="s">
        <v>92</v>
      </c>
      <c r="C7808">
        <v>2082</v>
      </c>
      <c r="D7808" t="s">
        <v>93</v>
      </c>
      <c r="G7808" t="s">
        <v>14331</v>
      </c>
      <c r="H7808" s="5" t="s">
        <v>14265</v>
      </c>
      <c r="I7808" s="8" t="str">
        <f t="shared" si="243"/>
        <v xml:space="preserve">09-Jul-24 </v>
      </c>
      <c r="J7808" s="5" t="s">
        <v>14144</v>
      </c>
      <c r="K7808" t="str">
        <f t="shared" si="242"/>
        <v xml:space="preserve">16-Jul-24 </v>
      </c>
      <c r="L7808">
        <v>10</v>
      </c>
      <c r="M7808">
        <v>0</v>
      </c>
      <c r="N7808">
        <v>5</v>
      </c>
      <c r="O7808" s="2">
        <v>1</v>
      </c>
      <c r="Q7808" t="s">
        <v>340</v>
      </c>
    </row>
    <row r="7809" spans="1:17" x14ac:dyDescent="0.3">
      <c r="A7809" t="s">
        <v>2422</v>
      </c>
      <c r="B7809" t="s">
        <v>92</v>
      </c>
      <c r="C7809">
        <v>2081</v>
      </c>
      <c r="D7809" t="s">
        <v>93</v>
      </c>
      <c r="G7809" t="s">
        <v>14332</v>
      </c>
      <c r="H7809" s="5" t="s">
        <v>14265</v>
      </c>
      <c r="I7809" s="8" t="str">
        <f t="shared" si="243"/>
        <v xml:space="preserve">09-Jul-24 </v>
      </c>
      <c r="J7809" s="5" t="s">
        <v>14144</v>
      </c>
      <c r="K7809" t="str">
        <f t="shared" si="242"/>
        <v xml:space="preserve">16-Jul-24 </v>
      </c>
      <c r="L7809">
        <v>10</v>
      </c>
      <c r="M7809">
        <v>0</v>
      </c>
      <c r="N7809">
        <v>5</v>
      </c>
      <c r="O7809" s="2">
        <v>1</v>
      </c>
      <c r="Q7809" t="s">
        <v>340</v>
      </c>
    </row>
    <row r="7810" spans="1:17" x14ac:dyDescent="0.3">
      <c r="A7810" t="s">
        <v>2422</v>
      </c>
      <c r="B7810" t="s">
        <v>92</v>
      </c>
      <c r="C7810">
        <v>2080</v>
      </c>
      <c r="D7810" t="s">
        <v>93</v>
      </c>
      <c r="G7810" t="s">
        <v>14333</v>
      </c>
      <c r="H7810" s="5" t="s">
        <v>14265</v>
      </c>
      <c r="I7810" s="8" t="str">
        <f t="shared" si="243"/>
        <v xml:space="preserve">09-Jul-24 </v>
      </c>
      <c r="J7810" s="5" t="s">
        <v>14144</v>
      </c>
      <c r="K7810" t="str">
        <f t="shared" si="242"/>
        <v xml:space="preserve">16-Jul-24 </v>
      </c>
      <c r="L7810">
        <v>10</v>
      </c>
      <c r="M7810">
        <v>0</v>
      </c>
      <c r="N7810">
        <v>5</v>
      </c>
      <c r="O7810" s="2">
        <v>1</v>
      </c>
      <c r="Q7810" t="s">
        <v>340</v>
      </c>
    </row>
    <row r="7811" spans="1:17" x14ac:dyDescent="0.3">
      <c r="A7811" t="s">
        <v>13670</v>
      </c>
      <c r="B7811" t="s">
        <v>133</v>
      </c>
      <c r="C7811" t="s">
        <v>14334</v>
      </c>
      <c r="D7811" t="s">
        <v>134</v>
      </c>
      <c r="E7811" s="1">
        <v>45474</v>
      </c>
      <c r="F7811" s="1">
        <v>45478</v>
      </c>
      <c r="G7811" t="s">
        <v>14335</v>
      </c>
      <c r="H7811" s="5" t="s">
        <v>14302</v>
      </c>
      <c r="I7811" s="8" t="str">
        <f t="shared" si="243"/>
        <v xml:space="preserve">12-Jul-24 </v>
      </c>
      <c r="J7811" s="5" t="s">
        <v>14336</v>
      </c>
      <c r="K7811" t="str">
        <f t="shared" ref="K7811:K7874" si="244">SUBSTITUTE(J7811, "A", "")</f>
        <v xml:space="preserve">18-Jul-24 </v>
      </c>
      <c r="L7811">
        <v>5</v>
      </c>
      <c r="M7811">
        <v>0</v>
      </c>
      <c r="N7811">
        <v>5</v>
      </c>
      <c r="O7811" s="2">
        <v>1</v>
      </c>
      <c r="Q7811" t="s">
        <v>340</v>
      </c>
    </row>
    <row r="7812" spans="1:17" x14ac:dyDescent="0.3">
      <c r="A7812" t="s">
        <v>13670</v>
      </c>
      <c r="B7812" t="s">
        <v>133</v>
      </c>
      <c r="C7812" t="s">
        <v>14337</v>
      </c>
      <c r="D7812" t="s">
        <v>134</v>
      </c>
      <c r="E7812" s="1">
        <v>45474</v>
      </c>
      <c r="F7812" s="1">
        <v>45516</v>
      </c>
      <c r="G7812" t="s">
        <v>14338</v>
      </c>
      <c r="H7812" s="5" t="s">
        <v>14302</v>
      </c>
      <c r="I7812" s="8" t="str">
        <f t="shared" ref="I7812:I7875" si="245">SUBSTITUTE(H7812, "A", "")</f>
        <v xml:space="preserve">12-Jul-24 </v>
      </c>
      <c r="J7812" s="5" t="s">
        <v>14339</v>
      </c>
      <c r="K7812" t="str">
        <f t="shared" si="244"/>
        <v xml:space="preserve">20-Dec-24 </v>
      </c>
      <c r="L7812">
        <v>115</v>
      </c>
      <c r="M7812">
        <v>0</v>
      </c>
      <c r="N7812">
        <v>115</v>
      </c>
      <c r="O7812" s="2">
        <v>1</v>
      </c>
      <c r="Q7812" t="s">
        <v>340</v>
      </c>
    </row>
    <row r="7813" spans="1:17" x14ac:dyDescent="0.3">
      <c r="A7813" t="s">
        <v>13672</v>
      </c>
      <c r="B7813" t="s">
        <v>150</v>
      </c>
      <c r="C7813" t="s">
        <v>14340</v>
      </c>
      <c r="D7813" t="s">
        <v>151</v>
      </c>
      <c r="E7813" s="1">
        <v>45474</v>
      </c>
      <c r="F7813" s="1">
        <v>45478</v>
      </c>
      <c r="G7813" t="s">
        <v>14335</v>
      </c>
      <c r="H7813" s="5" t="s">
        <v>14302</v>
      </c>
      <c r="I7813" s="8" t="str">
        <f t="shared" si="245"/>
        <v xml:space="preserve">12-Jul-24 </v>
      </c>
      <c r="J7813" s="5" t="s">
        <v>14336</v>
      </c>
      <c r="K7813" t="str">
        <f t="shared" si="244"/>
        <v xml:space="preserve">18-Jul-24 </v>
      </c>
      <c r="L7813">
        <v>5</v>
      </c>
      <c r="M7813">
        <v>0</v>
      </c>
      <c r="N7813">
        <v>5</v>
      </c>
      <c r="O7813" s="2">
        <v>1</v>
      </c>
      <c r="Q7813" t="s">
        <v>340</v>
      </c>
    </row>
    <row r="7814" spans="1:17" x14ac:dyDescent="0.3">
      <c r="A7814" t="s">
        <v>13672</v>
      </c>
      <c r="B7814" t="s">
        <v>150</v>
      </c>
      <c r="C7814" t="s">
        <v>14341</v>
      </c>
      <c r="D7814" t="s">
        <v>151</v>
      </c>
      <c r="E7814" s="1">
        <v>45474</v>
      </c>
      <c r="F7814" s="1">
        <v>45516</v>
      </c>
      <c r="G7814" t="s">
        <v>14338</v>
      </c>
      <c r="H7814" s="5" t="s">
        <v>14302</v>
      </c>
      <c r="I7814" s="8" t="str">
        <f t="shared" si="245"/>
        <v xml:space="preserve">12-Jul-24 </v>
      </c>
      <c r="J7814" s="5" t="s">
        <v>14339</v>
      </c>
      <c r="K7814" t="str">
        <f t="shared" si="244"/>
        <v xml:space="preserve">20-Dec-24 </v>
      </c>
      <c r="L7814">
        <v>115</v>
      </c>
      <c r="M7814">
        <v>0</v>
      </c>
      <c r="N7814">
        <v>115</v>
      </c>
      <c r="O7814" s="2">
        <v>1</v>
      </c>
      <c r="Q7814" t="s">
        <v>340</v>
      </c>
    </row>
    <row r="7815" spans="1:17" x14ac:dyDescent="0.3">
      <c r="A7815" t="s">
        <v>5534</v>
      </c>
      <c r="B7815" t="s">
        <v>32</v>
      </c>
      <c r="C7815" t="s">
        <v>14342</v>
      </c>
      <c r="D7815" t="s">
        <v>33</v>
      </c>
      <c r="F7815" s="1">
        <v>45488</v>
      </c>
      <c r="G7815" t="s">
        <v>11845</v>
      </c>
      <c r="H7815" s="5" t="s">
        <v>14321</v>
      </c>
      <c r="I7815" s="8" t="str">
        <f t="shared" si="245"/>
        <v xml:space="preserve">15-Jul-24 </v>
      </c>
      <c r="J7815" s="5" t="s">
        <v>14321</v>
      </c>
      <c r="K7815" t="str">
        <f t="shared" si="244"/>
        <v xml:space="preserve">15-Jul-24 </v>
      </c>
      <c r="L7815">
        <v>0</v>
      </c>
      <c r="M7815">
        <v>0</v>
      </c>
      <c r="N7815">
        <v>0</v>
      </c>
      <c r="O7815" s="2">
        <v>1</v>
      </c>
      <c r="Q7815" t="s">
        <v>340</v>
      </c>
    </row>
    <row r="7816" spans="1:17" x14ac:dyDescent="0.3">
      <c r="A7816" t="s">
        <v>5534</v>
      </c>
      <c r="B7816" t="s">
        <v>32</v>
      </c>
      <c r="C7816" t="s">
        <v>14343</v>
      </c>
      <c r="D7816" t="s">
        <v>33</v>
      </c>
      <c r="F7816" s="1">
        <v>45488</v>
      </c>
      <c r="G7816" t="s">
        <v>11847</v>
      </c>
      <c r="H7816" s="5" t="s">
        <v>14321</v>
      </c>
      <c r="I7816" s="8" t="str">
        <f t="shared" si="245"/>
        <v xml:space="preserve">15-Jul-24 </v>
      </c>
      <c r="J7816" s="5" t="s">
        <v>14321</v>
      </c>
      <c r="K7816" t="str">
        <f t="shared" si="244"/>
        <v xml:space="preserve">15-Jul-24 </v>
      </c>
      <c r="L7816">
        <v>0</v>
      </c>
      <c r="M7816">
        <v>0</v>
      </c>
      <c r="N7816">
        <v>0</v>
      </c>
      <c r="O7816" s="2">
        <v>1</v>
      </c>
      <c r="Q7816" t="s">
        <v>340</v>
      </c>
    </row>
    <row r="7817" spans="1:17" x14ac:dyDescent="0.3">
      <c r="A7817" t="s">
        <v>2431</v>
      </c>
      <c r="B7817" t="s">
        <v>120</v>
      </c>
      <c r="C7817">
        <v>2150</v>
      </c>
      <c r="D7817" t="s">
        <v>121</v>
      </c>
      <c r="G7817" t="s">
        <v>14344</v>
      </c>
      <c r="H7817" s="5" t="s">
        <v>14321</v>
      </c>
      <c r="I7817" s="8" t="str">
        <f t="shared" si="245"/>
        <v xml:space="preserve">15-Jul-24 </v>
      </c>
      <c r="J7817" s="5" t="s">
        <v>14321</v>
      </c>
      <c r="K7817" t="str">
        <f t="shared" si="244"/>
        <v xml:space="preserve">15-Jul-24 </v>
      </c>
      <c r="L7817">
        <v>1</v>
      </c>
      <c r="M7817">
        <v>0</v>
      </c>
      <c r="N7817">
        <v>1</v>
      </c>
      <c r="O7817" s="2">
        <v>1</v>
      </c>
      <c r="Q7817" t="s">
        <v>340</v>
      </c>
    </row>
    <row r="7818" spans="1:17" x14ac:dyDescent="0.3">
      <c r="A7818" t="s">
        <v>2431</v>
      </c>
      <c r="B7818" t="s">
        <v>120</v>
      </c>
      <c r="C7818">
        <v>2140</v>
      </c>
      <c r="D7818" t="s">
        <v>121</v>
      </c>
      <c r="G7818" t="s">
        <v>12461</v>
      </c>
      <c r="H7818" s="5" t="s">
        <v>14321</v>
      </c>
      <c r="I7818" s="8" t="str">
        <f t="shared" si="245"/>
        <v xml:space="preserve">15-Jul-24 </v>
      </c>
      <c r="J7818" s="5" t="s">
        <v>14144</v>
      </c>
      <c r="K7818" t="str">
        <f t="shared" si="244"/>
        <v xml:space="preserve">16-Jul-24 </v>
      </c>
      <c r="L7818">
        <v>2</v>
      </c>
      <c r="M7818">
        <v>0</v>
      </c>
      <c r="N7818">
        <v>2</v>
      </c>
      <c r="O7818" s="2">
        <v>1</v>
      </c>
      <c r="Q7818" t="s">
        <v>340</v>
      </c>
    </row>
    <row r="7819" spans="1:17" x14ac:dyDescent="0.3">
      <c r="A7819" t="s">
        <v>13861</v>
      </c>
      <c r="B7819" t="s">
        <v>101</v>
      </c>
      <c r="C7819" t="s">
        <v>14345</v>
      </c>
      <c r="D7819" t="s">
        <v>102</v>
      </c>
      <c r="E7819" s="1">
        <v>45488</v>
      </c>
      <c r="F7819" s="1">
        <v>45492</v>
      </c>
      <c r="G7819" t="s">
        <v>14346</v>
      </c>
      <c r="H7819" s="5" t="s">
        <v>14321</v>
      </c>
      <c r="I7819" s="8" t="str">
        <f t="shared" si="245"/>
        <v xml:space="preserve">15-Jul-24 </v>
      </c>
      <c r="J7819" s="5" t="s">
        <v>14023</v>
      </c>
      <c r="K7819" t="str">
        <f t="shared" si="244"/>
        <v xml:space="preserve">19-Jul-24 </v>
      </c>
      <c r="L7819">
        <v>5</v>
      </c>
      <c r="M7819">
        <v>0</v>
      </c>
      <c r="N7819">
        <v>5</v>
      </c>
      <c r="O7819" s="2">
        <v>1</v>
      </c>
      <c r="Q7819" t="s">
        <v>340</v>
      </c>
    </row>
    <row r="7820" spans="1:17" x14ac:dyDescent="0.3">
      <c r="A7820" t="s">
        <v>13881</v>
      </c>
      <c r="B7820" t="s">
        <v>127</v>
      </c>
      <c r="C7820" t="s">
        <v>14347</v>
      </c>
      <c r="D7820" t="s">
        <v>128</v>
      </c>
      <c r="E7820" s="1">
        <v>45488</v>
      </c>
      <c r="F7820" s="1">
        <v>45492</v>
      </c>
      <c r="G7820" t="s">
        <v>14346</v>
      </c>
      <c r="H7820" s="5" t="s">
        <v>14321</v>
      </c>
      <c r="I7820" s="8" t="str">
        <f t="shared" si="245"/>
        <v xml:space="preserve">15-Jul-24 </v>
      </c>
      <c r="J7820" s="5" t="s">
        <v>14023</v>
      </c>
      <c r="K7820" t="str">
        <f t="shared" si="244"/>
        <v xml:space="preserve">19-Jul-24 </v>
      </c>
      <c r="L7820">
        <v>5</v>
      </c>
      <c r="M7820">
        <v>0</v>
      </c>
      <c r="N7820">
        <v>5</v>
      </c>
      <c r="O7820" s="2">
        <v>1</v>
      </c>
      <c r="Q7820" t="s">
        <v>340</v>
      </c>
    </row>
    <row r="7821" spans="1:17" x14ac:dyDescent="0.3">
      <c r="A7821" t="s">
        <v>2422</v>
      </c>
      <c r="B7821" t="s">
        <v>92</v>
      </c>
      <c r="C7821" t="s">
        <v>14348</v>
      </c>
      <c r="D7821" t="s">
        <v>93</v>
      </c>
      <c r="F7821" s="1">
        <v>45142</v>
      </c>
      <c r="G7821" t="s">
        <v>321</v>
      </c>
      <c r="H7821" s="5" t="s">
        <v>14144</v>
      </c>
      <c r="I7821" s="8" t="str">
        <f t="shared" si="245"/>
        <v xml:space="preserve">16-Jul-24 </v>
      </c>
      <c r="J7821" s="5" t="s">
        <v>14144</v>
      </c>
      <c r="K7821" t="str">
        <f t="shared" si="244"/>
        <v xml:space="preserve">16-Jul-24 </v>
      </c>
      <c r="L7821">
        <v>0</v>
      </c>
      <c r="M7821">
        <v>0</v>
      </c>
      <c r="N7821">
        <v>0</v>
      </c>
      <c r="O7821" s="2">
        <v>1</v>
      </c>
      <c r="Q7821" t="s">
        <v>340</v>
      </c>
    </row>
    <row r="7822" spans="1:17" x14ac:dyDescent="0.3">
      <c r="A7822" t="s">
        <v>9794</v>
      </c>
      <c r="B7822" t="s">
        <v>58</v>
      </c>
      <c r="C7822" t="s">
        <v>14349</v>
      </c>
      <c r="D7822" t="s">
        <v>59</v>
      </c>
      <c r="E7822" s="1">
        <v>45169</v>
      </c>
      <c r="F7822" s="1">
        <v>45182</v>
      </c>
      <c r="G7822" t="s">
        <v>14350</v>
      </c>
      <c r="H7822" s="5" t="s">
        <v>14144</v>
      </c>
      <c r="I7822" s="8" t="str">
        <f t="shared" si="245"/>
        <v xml:space="preserve">16-Jul-24 </v>
      </c>
      <c r="J7822" s="5" t="s">
        <v>11154</v>
      </c>
      <c r="K7822" t="str">
        <f t="shared" si="244"/>
        <v xml:space="preserve">31-Jul-24 </v>
      </c>
      <c r="L7822">
        <v>0</v>
      </c>
      <c r="M7822">
        <v>0</v>
      </c>
      <c r="N7822">
        <v>12</v>
      </c>
      <c r="O7822" s="2">
        <v>1</v>
      </c>
      <c r="Q7822" t="s">
        <v>340</v>
      </c>
    </row>
    <row r="7823" spans="1:17" x14ac:dyDescent="0.3">
      <c r="A7823" t="s">
        <v>9809</v>
      </c>
      <c r="B7823" t="s">
        <v>72</v>
      </c>
      <c r="C7823" t="s">
        <v>14351</v>
      </c>
      <c r="D7823" t="s">
        <v>73</v>
      </c>
      <c r="E7823" s="1">
        <v>45169</v>
      </c>
      <c r="F7823" s="1">
        <v>45182</v>
      </c>
      <c r="G7823" t="s">
        <v>14350</v>
      </c>
      <c r="H7823" s="5" t="s">
        <v>14144</v>
      </c>
      <c r="I7823" s="8" t="str">
        <f t="shared" si="245"/>
        <v xml:space="preserve">16-Jul-24 </v>
      </c>
      <c r="J7823" s="5" t="s">
        <v>11154</v>
      </c>
      <c r="K7823" t="str">
        <f t="shared" si="244"/>
        <v xml:space="preserve">31-Jul-24 </v>
      </c>
      <c r="L7823">
        <v>10</v>
      </c>
      <c r="M7823">
        <v>0</v>
      </c>
      <c r="N7823">
        <v>12</v>
      </c>
      <c r="O7823" s="2">
        <v>1</v>
      </c>
      <c r="Q7823" t="s">
        <v>340</v>
      </c>
    </row>
    <row r="7824" spans="1:17" x14ac:dyDescent="0.3">
      <c r="A7824" t="s">
        <v>5534</v>
      </c>
      <c r="B7824" t="s">
        <v>32</v>
      </c>
      <c r="C7824" t="s">
        <v>14352</v>
      </c>
      <c r="D7824" t="s">
        <v>33</v>
      </c>
      <c r="E7824" s="1">
        <v>45489</v>
      </c>
      <c r="F7824" s="1">
        <v>45495</v>
      </c>
      <c r="G7824" t="s">
        <v>11849</v>
      </c>
      <c r="H7824" s="5" t="s">
        <v>14144</v>
      </c>
      <c r="I7824" s="8" t="str">
        <f t="shared" si="245"/>
        <v xml:space="preserve">16-Jul-24 </v>
      </c>
      <c r="J7824" s="5" t="s">
        <v>8886</v>
      </c>
      <c r="K7824" t="str">
        <f t="shared" si="244"/>
        <v xml:space="preserve">22-Jul-24 </v>
      </c>
      <c r="L7824">
        <v>5</v>
      </c>
      <c r="M7824">
        <v>0</v>
      </c>
      <c r="N7824">
        <v>4</v>
      </c>
      <c r="O7824" s="2">
        <v>1</v>
      </c>
      <c r="Q7824" t="s">
        <v>340</v>
      </c>
    </row>
    <row r="7825" spans="1:17" x14ac:dyDescent="0.3">
      <c r="A7825" t="s">
        <v>13861</v>
      </c>
      <c r="B7825" t="s">
        <v>101</v>
      </c>
      <c r="C7825" t="s">
        <v>14353</v>
      </c>
      <c r="D7825" t="s">
        <v>102</v>
      </c>
      <c r="E7825" s="1">
        <v>45489</v>
      </c>
      <c r="F7825" s="1">
        <v>45502</v>
      </c>
      <c r="G7825" t="s">
        <v>14354</v>
      </c>
      <c r="H7825" s="5" t="s">
        <v>14144</v>
      </c>
      <c r="I7825" s="8" t="str">
        <f t="shared" si="245"/>
        <v xml:space="preserve">16-Jul-24 </v>
      </c>
      <c r="J7825" s="5" t="s">
        <v>14355</v>
      </c>
      <c r="K7825" t="str">
        <f t="shared" si="244"/>
        <v xml:space="preserve">29-Jul-24 </v>
      </c>
      <c r="L7825">
        <v>49</v>
      </c>
      <c r="M7825">
        <v>0</v>
      </c>
      <c r="N7825">
        <v>10</v>
      </c>
      <c r="O7825" s="2">
        <v>1</v>
      </c>
      <c r="Q7825" t="s">
        <v>340</v>
      </c>
    </row>
    <row r="7826" spans="1:17" x14ac:dyDescent="0.3">
      <c r="A7826" t="s">
        <v>2431</v>
      </c>
      <c r="B7826" t="s">
        <v>120</v>
      </c>
      <c r="C7826">
        <v>2170</v>
      </c>
      <c r="D7826" t="s">
        <v>121</v>
      </c>
      <c r="G7826" t="s">
        <v>14356</v>
      </c>
      <c r="H7826" s="5" t="s">
        <v>9976</v>
      </c>
      <c r="I7826" s="8" t="str">
        <f t="shared" si="245"/>
        <v xml:space="preserve">17-Jul-24 </v>
      </c>
      <c r="J7826" s="5" t="s">
        <v>14357</v>
      </c>
      <c r="K7826" t="str">
        <f t="shared" si="244"/>
        <v xml:space="preserve">29-ug-24 </v>
      </c>
      <c r="L7826">
        <v>30</v>
      </c>
      <c r="M7826">
        <v>0</v>
      </c>
      <c r="N7826">
        <v>31</v>
      </c>
      <c r="O7826" s="2">
        <v>1</v>
      </c>
      <c r="Q7826" t="s">
        <v>340</v>
      </c>
    </row>
    <row r="7827" spans="1:17" x14ac:dyDescent="0.3">
      <c r="A7827" t="s">
        <v>2422</v>
      </c>
      <c r="B7827" t="s">
        <v>92</v>
      </c>
      <c r="C7827" t="s">
        <v>14358</v>
      </c>
      <c r="D7827" t="s">
        <v>93</v>
      </c>
      <c r="E7827" s="1">
        <v>45145</v>
      </c>
      <c r="F7827" s="1">
        <v>45145</v>
      </c>
      <c r="G7827" t="s">
        <v>14359</v>
      </c>
      <c r="H7827" s="5" t="s">
        <v>9976</v>
      </c>
      <c r="I7827" s="8" t="str">
        <f t="shared" si="245"/>
        <v xml:space="preserve">17-Jul-24 </v>
      </c>
      <c r="J7827" s="5" t="s">
        <v>9976</v>
      </c>
      <c r="K7827" t="str">
        <f t="shared" si="244"/>
        <v xml:space="preserve">17-Jul-24 </v>
      </c>
      <c r="L7827">
        <v>1</v>
      </c>
      <c r="M7827">
        <v>0</v>
      </c>
      <c r="N7827">
        <v>1</v>
      </c>
      <c r="O7827" s="2">
        <v>1</v>
      </c>
      <c r="Q7827" t="s">
        <v>340</v>
      </c>
    </row>
    <row r="7828" spans="1:17" x14ac:dyDescent="0.3">
      <c r="A7828" t="s">
        <v>2422</v>
      </c>
      <c r="B7828" t="s">
        <v>92</v>
      </c>
      <c r="C7828" t="s">
        <v>14360</v>
      </c>
      <c r="D7828" t="s">
        <v>93</v>
      </c>
      <c r="E7828" s="1">
        <v>45146</v>
      </c>
      <c r="F7828" s="1">
        <v>45146</v>
      </c>
      <c r="G7828" t="s">
        <v>14361</v>
      </c>
      <c r="H7828" s="5" t="s">
        <v>9976</v>
      </c>
      <c r="I7828" s="8" t="str">
        <f t="shared" si="245"/>
        <v xml:space="preserve">17-Jul-24 </v>
      </c>
      <c r="J7828" s="5" t="s">
        <v>9976</v>
      </c>
      <c r="K7828" t="str">
        <f t="shared" si="244"/>
        <v xml:space="preserve">17-Jul-24 </v>
      </c>
      <c r="L7828">
        <v>1</v>
      </c>
      <c r="M7828">
        <v>0</v>
      </c>
      <c r="N7828">
        <v>1</v>
      </c>
      <c r="O7828" s="2">
        <v>1</v>
      </c>
      <c r="Q7828" t="s">
        <v>340</v>
      </c>
    </row>
    <row r="7829" spans="1:17" x14ac:dyDescent="0.3">
      <c r="A7829" t="s">
        <v>2422</v>
      </c>
      <c r="B7829" t="s">
        <v>92</v>
      </c>
      <c r="C7829" t="s">
        <v>14362</v>
      </c>
      <c r="D7829" t="s">
        <v>93</v>
      </c>
      <c r="E7829" s="1">
        <v>45146</v>
      </c>
      <c r="F7829" s="1">
        <v>45180</v>
      </c>
      <c r="G7829" t="s">
        <v>203</v>
      </c>
      <c r="H7829" s="5" t="s">
        <v>9976</v>
      </c>
      <c r="I7829" s="8" t="str">
        <f t="shared" si="245"/>
        <v xml:space="preserve">17-Jul-24 </v>
      </c>
      <c r="J7829" s="5" t="s">
        <v>14363</v>
      </c>
      <c r="K7829" t="str">
        <f t="shared" si="244"/>
        <v xml:space="preserve">27-ug-24 </v>
      </c>
      <c r="L7829">
        <v>25</v>
      </c>
      <c r="M7829">
        <v>0</v>
      </c>
      <c r="N7829">
        <v>28</v>
      </c>
      <c r="O7829" s="2">
        <v>1</v>
      </c>
      <c r="Q7829" t="s">
        <v>340</v>
      </c>
    </row>
    <row r="7830" spans="1:17" x14ac:dyDescent="0.3">
      <c r="A7830" t="s">
        <v>2422</v>
      </c>
      <c r="B7830" t="s">
        <v>92</v>
      </c>
      <c r="C7830" t="s">
        <v>14364</v>
      </c>
      <c r="D7830" t="s">
        <v>93</v>
      </c>
      <c r="E7830" s="1">
        <v>45147</v>
      </c>
      <c r="F7830" s="1">
        <v>45153</v>
      </c>
      <c r="G7830" t="s">
        <v>251</v>
      </c>
      <c r="H7830" s="5" t="s">
        <v>9976</v>
      </c>
      <c r="I7830" s="8" t="str">
        <f t="shared" si="245"/>
        <v xml:space="preserve">17-Jul-24 </v>
      </c>
      <c r="J7830" s="5" t="s">
        <v>14115</v>
      </c>
      <c r="K7830" t="str">
        <f t="shared" si="244"/>
        <v xml:space="preserve">23-Jul-24 </v>
      </c>
      <c r="L7830">
        <v>5</v>
      </c>
      <c r="M7830">
        <v>0</v>
      </c>
      <c r="N7830">
        <v>5</v>
      </c>
      <c r="O7830" s="2">
        <v>1</v>
      </c>
      <c r="Q7830" t="s">
        <v>340</v>
      </c>
    </row>
    <row r="7831" spans="1:17" x14ac:dyDescent="0.3">
      <c r="A7831" t="s">
        <v>2431</v>
      </c>
      <c r="B7831" t="s">
        <v>120</v>
      </c>
      <c r="C7831" t="s">
        <v>14365</v>
      </c>
      <c r="D7831" t="s">
        <v>121</v>
      </c>
      <c r="E7831" s="1">
        <v>45146</v>
      </c>
      <c r="F7831" s="1">
        <v>45146</v>
      </c>
      <c r="G7831" t="s">
        <v>14366</v>
      </c>
      <c r="H7831" s="5" t="s">
        <v>9976</v>
      </c>
      <c r="I7831" s="8" t="str">
        <f t="shared" si="245"/>
        <v xml:space="preserve">17-Jul-24 </v>
      </c>
      <c r="J7831" s="5" t="s">
        <v>9976</v>
      </c>
      <c r="K7831" t="str">
        <f t="shared" si="244"/>
        <v xml:space="preserve">17-Jul-24 </v>
      </c>
      <c r="L7831">
        <v>1</v>
      </c>
      <c r="M7831">
        <v>0</v>
      </c>
      <c r="N7831">
        <v>1</v>
      </c>
      <c r="O7831" s="2">
        <v>1</v>
      </c>
      <c r="Q7831" t="s">
        <v>340</v>
      </c>
    </row>
    <row r="7832" spans="1:17" x14ac:dyDescent="0.3">
      <c r="A7832" t="s">
        <v>2431</v>
      </c>
      <c r="B7832" t="s">
        <v>120</v>
      </c>
      <c r="C7832" t="s">
        <v>14367</v>
      </c>
      <c r="D7832" t="s">
        <v>121</v>
      </c>
      <c r="E7832" s="1">
        <v>45145</v>
      </c>
      <c r="F7832" s="1">
        <v>45145</v>
      </c>
      <c r="G7832" t="s">
        <v>14359</v>
      </c>
      <c r="H7832" s="5" t="s">
        <v>9976</v>
      </c>
      <c r="I7832" s="8" t="str">
        <f t="shared" si="245"/>
        <v xml:space="preserve">17-Jul-24 </v>
      </c>
      <c r="J7832" s="5" t="s">
        <v>9976</v>
      </c>
      <c r="K7832" t="str">
        <f t="shared" si="244"/>
        <v xml:space="preserve">17-Jul-24 </v>
      </c>
      <c r="L7832">
        <v>1</v>
      </c>
      <c r="M7832">
        <v>0</v>
      </c>
      <c r="N7832">
        <v>1</v>
      </c>
      <c r="O7832" s="2">
        <v>1</v>
      </c>
      <c r="Q7832" t="s">
        <v>340</v>
      </c>
    </row>
    <row r="7833" spans="1:17" x14ac:dyDescent="0.3">
      <c r="A7833" t="s">
        <v>2422</v>
      </c>
      <c r="B7833" t="s">
        <v>92</v>
      </c>
      <c r="C7833" t="s">
        <v>14368</v>
      </c>
      <c r="D7833" t="s">
        <v>93</v>
      </c>
      <c r="E7833" s="1">
        <v>45146</v>
      </c>
      <c r="F7833" s="1">
        <v>45217</v>
      </c>
      <c r="G7833" t="s">
        <v>14369</v>
      </c>
      <c r="H7833" s="5" t="s">
        <v>9976</v>
      </c>
      <c r="I7833" s="8" t="str">
        <f t="shared" si="245"/>
        <v xml:space="preserve">17-Jul-24 </v>
      </c>
      <c r="J7833" s="5" t="s">
        <v>14174</v>
      </c>
      <c r="K7833" t="str">
        <f t="shared" si="244"/>
        <v xml:space="preserve">18-Sep-24 </v>
      </c>
      <c r="L7833">
        <v>65</v>
      </c>
      <c r="M7833">
        <v>0</v>
      </c>
      <c r="N7833">
        <v>45</v>
      </c>
      <c r="O7833" s="2">
        <v>1</v>
      </c>
      <c r="Q7833" t="s">
        <v>340</v>
      </c>
    </row>
    <row r="7834" spans="1:17" x14ac:dyDescent="0.3">
      <c r="A7834" t="s">
        <v>2422</v>
      </c>
      <c r="B7834" t="s">
        <v>92</v>
      </c>
      <c r="C7834" t="s">
        <v>14370</v>
      </c>
      <c r="D7834" t="s">
        <v>93</v>
      </c>
      <c r="E7834" s="1">
        <v>45146</v>
      </c>
      <c r="F7834" s="1">
        <v>45217</v>
      </c>
      <c r="G7834" t="s">
        <v>14371</v>
      </c>
      <c r="H7834" s="5" t="s">
        <v>9976</v>
      </c>
      <c r="I7834" s="8" t="str">
        <f t="shared" si="245"/>
        <v xml:space="preserve">17-Jul-24 </v>
      </c>
      <c r="J7834" s="5" t="s">
        <v>14174</v>
      </c>
      <c r="K7834" t="str">
        <f t="shared" si="244"/>
        <v xml:space="preserve">18-Sep-24 </v>
      </c>
      <c r="L7834">
        <v>65</v>
      </c>
      <c r="M7834">
        <v>0</v>
      </c>
      <c r="N7834">
        <v>45</v>
      </c>
      <c r="O7834" s="2">
        <v>1</v>
      </c>
      <c r="Q7834" t="s">
        <v>340</v>
      </c>
    </row>
    <row r="7835" spans="1:17" x14ac:dyDescent="0.3">
      <c r="A7835" t="s">
        <v>2431</v>
      </c>
      <c r="B7835" t="s">
        <v>120</v>
      </c>
      <c r="C7835">
        <v>2100</v>
      </c>
      <c r="D7835" t="s">
        <v>121</v>
      </c>
      <c r="G7835" t="s">
        <v>9760</v>
      </c>
      <c r="H7835" s="5" t="s">
        <v>9976</v>
      </c>
      <c r="I7835" s="8" t="str">
        <f t="shared" si="245"/>
        <v xml:space="preserve">17-Jul-24 </v>
      </c>
      <c r="J7835" s="5" t="s">
        <v>9976</v>
      </c>
      <c r="K7835" t="str">
        <f t="shared" si="244"/>
        <v xml:space="preserve">17-Jul-24 </v>
      </c>
      <c r="L7835">
        <v>1</v>
      </c>
      <c r="M7835">
        <v>0</v>
      </c>
      <c r="N7835">
        <v>1</v>
      </c>
      <c r="O7835" s="2">
        <v>1</v>
      </c>
      <c r="Q7835" t="s">
        <v>340</v>
      </c>
    </row>
    <row r="7836" spans="1:17" x14ac:dyDescent="0.3">
      <c r="A7836" t="s">
        <v>2431</v>
      </c>
      <c r="B7836" t="s">
        <v>120</v>
      </c>
      <c r="C7836">
        <v>2110</v>
      </c>
      <c r="D7836" t="s">
        <v>121</v>
      </c>
      <c r="G7836" t="s">
        <v>9759</v>
      </c>
      <c r="H7836" s="5" t="s">
        <v>9976</v>
      </c>
      <c r="I7836" s="8" t="str">
        <f t="shared" si="245"/>
        <v xml:space="preserve">17-Jul-24 </v>
      </c>
      <c r="J7836" s="5" t="s">
        <v>9976</v>
      </c>
      <c r="K7836" t="str">
        <f t="shared" si="244"/>
        <v xml:space="preserve">17-Jul-24 </v>
      </c>
      <c r="L7836">
        <v>1</v>
      </c>
      <c r="M7836">
        <v>0</v>
      </c>
      <c r="N7836">
        <v>1</v>
      </c>
      <c r="O7836" s="2">
        <v>1</v>
      </c>
      <c r="Q7836" t="s">
        <v>340</v>
      </c>
    </row>
    <row r="7837" spans="1:17" x14ac:dyDescent="0.3">
      <c r="A7837" t="s">
        <v>2422</v>
      </c>
      <c r="B7837" t="s">
        <v>92</v>
      </c>
      <c r="C7837" t="s">
        <v>14372</v>
      </c>
      <c r="D7837" t="s">
        <v>93</v>
      </c>
      <c r="F7837" s="1">
        <v>45146</v>
      </c>
      <c r="G7837" t="s">
        <v>13124</v>
      </c>
      <c r="H7837" s="5" t="s">
        <v>9976</v>
      </c>
      <c r="I7837" s="8" t="str">
        <f t="shared" si="245"/>
        <v xml:space="preserve">17-Jul-24 </v>
      </c>
      <c r="J7837" s="5" t="s">
        <v>9976</v>
      </c>
      <c r="K7837" t="str">
        <f t="shared" si="244"/>
        <v xml:space="preserve">17-Jul-24 </v>
      </c>
      <c r="L7837">
        <v>0</v>
      </c>
      <c r="M7837">
        <v>0</v>
      </c>
      <c r="N7837">
        <v>0</v>
      </c>
      <c r="O7837" s="2">
        <v>1</v>
      </c>
      <c r="Q7837" t="s">
        <v>340</v>
      </c>
    </row>
    <row r="7838" spans="1:17" x14ac:dyDescent="0.3">
      <c r="A7838" t="s">
        <v>2422</v>
      </c>
      <c r="B7838" t="s">
        <v>92</v>
      </c>
      <c r="C7838" t="s">
        <v>14373</v>
      </c>
      <c r="D7838" t="s">
        <v>93</v>
      </c>
      <c r="F7838" s="1">
        <v>45146</v>
      </c>
      <c r="G7838" t="s">
        <v>14374</v>
      </c>
      <c r="H7838" s="5" t="s">
        <v>9976</v>
      </c>
      <c r="I7838" s="8" t="str">
        <f t="shared" si="245"/>
        <v xml:space="preserve">17-Jul-24 </v>
      </c>
      <c r="J7838" s="5" t="s">
        <v>9976</v>
      </c>
      <c r="K7838" t="str">
        <f t="shared" si="244"/>
        <v xml:space="preserve">17-Jul-24 </v>
      </c>
      <c r="L7838">
        <v>0</v>
      </c>
      <c r="M7838">
        <v>0</v>
      </c>
      <c r="N7838">
        <v>0</v>
      </c>
      <c r="O7838" s="2">
        <v>1</v>
      </c>
      <c r="Q7838" t="s">
        <v>340</v>
      </c>
    </row>
    <row r="7839" spans="1:17" x14ac:dyDescent="0.3">
      <c r="A7839" t="s">
        <v>2431</v>
      </c>
      <c r="B7839" t="s">
        <v>120</v>
      </c>
      <c r="C7839" t="s">
        <v>14375</v>
      </c>
      <c r="D7839" t="s">
        <v>121</v>
      </c>
      <c r="F7839" s="1">
        <v>45146</v>
      </c>
      <c r="G7839" t="s">
        <v>14376</v>
      </c>
      <c r="H7839" s="5" t="s">
        <v>9976</v>
      </c>
      <c r="I7839" s="8" t="str">
        <f t="shared" si="245"/>
        <v xml:space="preserve">17-Jul-24 </v>
      </c>
      <c r="J7839" s="5" t="s">
        <v>9976</v>
      </c>
      <c r="K7839" t="str">
        <f t="shared" si="244"/>
        <v xml:space="preserve">17-Jul-24 </v>
      </c>
      <c r="L7839">
        <v>0</v>
      </c>
      <c r="M7839">
        <v>0</v>
      </c>
      <c r="N7839">
        <v>0</v>
      </c>
      <c r="O7839" s="2">
        <v>1</v>
      </c>
      <c r="Q7839" t="s">
        <v>340</v>
      </c>
    </row>
    <row r="7840" spans="1:17" x14ac:dyDescent="0.3">
      <c r="A7840" t="s">
        <v>2431</v>
      </c>
      <c r="B7840" t="s">
        <v>120</v>
      </c>
      <c r="C7840" t="s">
        <v>14377</v>
      </c>
      <c r="D7840" t="s">
        <v>121</v>
      </c>
      <c r="F7840" s="1">
        <v>45142</v>
      </c>
      <c r="G7840" t="s">
        <v>321</v>
      </c>
      <c r="H7840" s="5" t="s">
        <v>9976</v>
      </c>
      <c r="I7840" s="8" t="str">
        <f t="shared" si="245"/>
        <v xml:space="preserve">17-Jul-24 </v>
      </c>
      <c r="J7840" s="5" t="s">
        <v>9976</v>
      </c>
      <c r="K7840" t="str">
        <f t="shared" si="244"/>
        <v xml:space="preserve">17-Jul-24 </v>
      </c>
      <c r="L7840">
        <v>0</v>
      </c>
      <c r="M7840">
        <v>0</v>
      </c>
      <c r="N7840">
        <v>0</v>
      </c>
      <c r="O7840" s="2">
        <v>1</v>
      </c>
      <c r="Q7840" t="s">
        <v>340</v>
      </c>
    </row>
    <row r="7841" spans="1:17" x14ac:dyDescent="0.3">
      <c r="A7841" t="s">
        <v>2431</v>
      </c>
      <c r="B7841" t="s">
        <v>120</v>
      </c>
      <c r="C7841" t="s">
        <v>14378</v>
      </c>
      <c r="D7841" t="s">
        <v>121</v>
      </c>
      <c r="F7841" s="1">
        <v>45146</v>
      </c>
      <c r="G7841" t="s">
        <v>13124</v>
      </c>
      <c r="H7841" s="5" t="s">
        <v>9976</v>
      </c>
      <c r="I7841" s="8" t="str">
        <f t="shared" si="245"/>
        <v xml:space="preserve">17-Jul-24 </v>
      </c>
      <c r="J7841" s="5" t="s">
        <v>9976</v>
      </c>
      <c r="K7841" t="str">
        <f t="shared" si="244"/>
        <v xml:space="preserve">17-Jul-24 </v>
      </c>
      <c r="L7841">
        <v>0</v>
      </c>
      <c r="M7841">
        <v>0</v>
      </c>
      <c r="N7841">
        <v>0</v>
      </c>
      <c r="O7841" s="2">
        <v>1</v>
      </c>
      <c r="Q7841" t="s">
        <v>340</v>
      </c>
    </row>
    <row r="7842" spans="1:17" x14ac:dyDescent="0.3">
      <c r="A7842" t="s">
        <v>2431</v>
      </c>
      <c r="B7842" t="s">
        <v>120</v>
      </c>
      <c r="C7842" t="s">
        <v>14379</v>
      </c>
      <c r="D7842" t="s">
        <v>121</v>
      </c>
      <c r="E7842" s="1">
        <v>45147</v>
      </c>
      <c r="F7842" s="1">
        <v>45153</v>
      </c>
      <c r="G7842" t="s">
        <v>251</v>
      </c>
      <c r="H7842" s="5" t="s">
        <v>14336</v>
      </c>
      <c r="I7842" s="8" t="str">
        <f t="shared" si="245"/>
        <v xml:space="preserve">18-Jul-24 </v>
      </c>
      <c r="J7842" s="5" t="s">
        <v>14380</v>
      </c>
      <c r="K7842" t="str">
        <f t="shared" si="244"/>
        <v xml:space="preserve">24-Jul-24 </v>
      </c>
      <c r="L7842">
        <v>5</v>
      </c>
      <c r="M7842">
        <v>0</v>
      </c>
      <c r="N7842">
        <v>5</v>
      </c>
      <c r="O7842" s="2">
        <v>1</v>
      </c>
      <c r="Q7842" t="s">
        <v>340</v>
      </c>
    </row>
    <row r="7843" spans="1:17" x14ac:dyDescent="0.3">
      <c r="A7843" t="s">
        <v>2431</v>
      </c>
      <c r="B7843" t="s">
        <v>120</v>
      </c>
      <c r="C7843" t="s">
        <v>14381</v>
      </c>
      <c r="D7843" t="s">
        <v>121</v>
      </c>
      <c r="E7843" s="1">
        <v>45146</v>
      </c>
      <c r="F7843" s="1">
        <v>45180</v>
      </c>
      <c r="G7843" t="s">
        <v>203</v>
      </c>
      <c r="H7843" s="5" t="s">
        <v>14336</v>
      </c>
      <c r="I7843" s="8" t="str">
        <f t="shared" si="245"/>
        <v xml:space="preserve">18-Jul-24 </v>
      </c>
      <c r="J7843" s="5" t="s">
        <v>14357</v>
      </c>
      <c r="K7843" t="str">
        <f t="shared" si="244"/>
        <v xml:space="preserve">29-ug-24 </v>
      </c>
      <c r="L7843">
        <v>25</v>
      </c>
      <c r="M7843">
        <v>0</v>
      </c>
      <c r="N7843">
        <v>30</v>
      </c>
      <c r="O7843" s="2">
        <v>1</v>
      </c>
      <c r="Q7843" t="s">
        <v>340</v>
      </c>
    </row>
    <row r="7844" spans="1:17" x14ac:dyDescent="0.3">
      <c r="A7844" t="s">
        <v>2431</v>
      </c>
      <c r="B7844" t="s">
        <v>120</v>
      </c>
      <c r="C7844" t="s">
        <v>14382</v>
      </c>
      <c r="D7844" t="s">
        <v>121</v>
      </c>
      <c r="E7844" s="1">
        <v>45146</v>
      </c>
      <c r="F7844" s="1">
        <v>45217</v>
      </c>
      <c r="G7844" t="s">
        <v>14369</v>
      </c>
      <c r="H7844" s="5" t="s">
        <v>14336</v>
      </c>
      <c r="I7844" s="8" t="str">
        <f t="shared" si="245"/>
        <v xml:space="preserve">18-Jul-24 </v>
      </c>
      <c r="J7844" s="5" t="s">
        <v>14174</v>
      </c>
      <c r="K7844" t="str">
        <f t="shared" si="244"/>
        <v xml:space="preserve">18-Sep-24 </v>
      </c>
      <c r="L7844">
        <v>64</v>
      </c>
      <c r="M7844">
        <v>0</v>
      </c>
      <c r="N7844">
        <v>44</v>
      </c>
      <c r="O7844" s="2">
        <v>1</v>
      </c>
      <c r="Q7844" t="s">
        <v>340</v>
      </c>
    </row>
    <row r="7845" spans="1:17" x14ac:dyDescent="0.3">
      <c r="A7845" t="s">
        <v>2431</v>
      </c>
      <c r="B7845" t="s">
        <v>120</v>
      </c>
      <c r="C7845" t="s">
        <v>14383</v>
      </c>
      <c r="D7845" t="s">
        <v>121</v>
      </c>
      <c r="E7845" s="1">
        <v>45146</v>
      </c>
      <c r="F7845" s="1">
        <v>45217</v>
      </c>
      <c r="G7845" t="s">
        <v>14371</v>
      </c>
      <c r="H7845" s="5" t="s">
        <v>14336</v>
      </c>
      <c r="I7845" s="8" t="str">
        <f t="shared" si="245"/>
        <v xml:space="preserve">18-Jul-24 </v>
      </c>
      <c r="J7845" s="5" t="s">
        <v>14174</v>
      </c>
      <c r="K7845" t="str">
        <f t="shared" si="244"/>
        <v xml:space="preserve">18-Sep-24 </v>
      </c>
      <c r="L7845">
        <v>64</v>
      </c>
      <c r="M7845">
        <v>0</v>
      </c>
      <c r="N7845">
        <v>44</v>
      </c>
      <c r="O7845" s="2">
        <v>1</v>
      </c>
      <c r="Q7845" t="s">
        <v>340</v>
      </c>
    </row>
    <row r="7846" spans="1:17" x14ac:dyDescent="0.3">
      <c r="A7846" t="s">
        <v>2422</v>
      </c>
      <c r="B7846" t="s">
        <v>92</v>
      </c>
      <c r="C7846">
        <v>1971</v>
      </c>
      <c r="D7846" t="s">
        <v>93</v>
      </c>
      <c r="G7846" t="s">
        <v>14384</v>
      </c>
      <c r="H7846" s="5" t="s">
        <v>14336</v>
      </c>
      <c r="I7846" s="8" t="str">
        <f t="shared" si="245"/>
        <v xml:space="preserve">18-Jul-24 </v>
      </c>
      <c r="J7846" s="5" t="s">
        <v>14023</v>
      </c>
      <c r="K7846" t="str">
        <f t="shared" si="244"/>
        <v xml:space="preserve">19-Jul-24 </v>
      </c>
      <c r="L7846">
        <v>2</v>
      </c>
      <c r="M7846">
        <v>0</v>
      </c>
      <c r="N7846">
        <v>2</v>
      </c>
      <c r="O7846" s="2">
        <v>1</v>
      </c>
      <c r="Q7846" t="s">
        <v>340</v>
      </c>
    </row>
    <row r="7847" spans="1:17" x14ac:dyDescent="0.3">
      <c r="A7847" t="s">
        <v>2431</v>
      </c>
      <c r="B7847" t="s">
        <v>120</v>
      </c>
      <c r="C7847">
        <v>1971</v>
      </c>
      <c r="D7847" t="s">
        <v>121</v>
      </c>
      <c r="G7847" t="s">
        <v>14384</v>
      </c>
      <c r="H7847" s="5" t="s">
        <v>14336</v>
      </c>
      <c r="I7847" s="8" t="str">
        <f t="shared" si="245"/>
        <v xml:space="preserve">18-Jul-24 </v>
      </c>
      <c r="J7847" s="5" t="s">
        <v>14023</v>
      </c>
      <c r="K7847" t="str">
        <f t="shared" si="244"/>
        <v xml:space="preserve">19-Jul-24 </v>
      </c>
      <c r="L7847">
        <v>2</v>
      </c>
      <c r="M7847">
        <v>0</v>
      </c>
      <c r="N7847">
        <v>2</v>
      </c>
      <c r="O7847" s="2">
        <v>1</v>
      </c>
      <c r="Q7847" t="s">
        <v>340</v>
      </c>
    </row>
    <row r="7848" spans="1:17" x14ac:dyDescent="0.3">
      <c r="A7848" t="s">
        <v>13670</v>
      </c>
      <c r="B7848" t="s">
        <v>133</v>
      </c>
      <c r="C7848" t="s">
        <v>14385</v>
      </c>
      <c r="D7848" t="s">
        <v>134</v>
      </c>
      <c r="E7848" s="1">
        <v>45481</v>
      </c>
      <c r="F7848" s="1">
        <v>45492</v>
      </c>
      <c r="G7848" t="s">
        <v>14386</v>
      </c>
      <c r="H7848" s="5" t="s">
        <v>14023</v>
      </c>
      <c r="I7848" s="8" t="str">
        <f t="shared" si="245"/>
        <v xml:space="preserve">19-Jul-24 </v>
      </c>
      <c r="J7848" s="5" t="s">
        <v>14387</v>
      </c>
      <c r="K7848" t="str">
        <f t="shared" si="244"/>
        <v xml:space="preserve">26-Nov-24 </v>
      </c>
      <c r="L7848">
        <v>10</v>
      </c>
      <c r="M7848">
        <v>0</v>
      </c>
      <c r="N7848">
        <v>92</v>
      </c>
      <c r="O7848" s="2">
        <v>1</v>
      </c>
      <c r="Q7848" t="s">
        <v>340</v>
      </c>
    </row>
    <row r="7849" spans="1:17" x14ac:dyDescent="0.3">
      <c r="A7849" t="s">
        <v>14304</v>
      </c>
      <c r="B7849" t="s">
        <v>177</v>
      </c>
      <c r="C7849" t="s">
        <v>14388</v>
      </c>
      <c r="D7849" t="s">
        <v>178</v>
      </c>
      <c r="E7849" s="1">
        <v>45492</v>
      </c>
      <c r="F7849" s="1">
        <v>45498</v>
      </c>
      <c r="G7849" t="s">
        <v>14389</v>
      </c>
      <c r="H7849" s="5" t="s">
        <v>14023</v>
      </c>
      <c r="I7849" s="8" t="str">
        <f t="shared" si="245"/>
        <v xml:space="preserve">19-Jul-24 </v>
      </c>
      <c r="J7849" s="5" t="s">
        <v>14275</v>
      </c>
      <c r="K7849" t="str">
        <f t="shared" si="244"/>
        <v xml:space="preserve">26-Jul-24 </v>
      </c>
      <c r="L7849">
        <v>5</v>
      </c>
      <c r="M7849">
        <v>0</v>
      </c>
      <c r="N7849">
        <v>5</v>
      </c>
      <c r="O7849" s="2">
        <v>1</v>
      </c>
      <c r="Q7849" t="s">
        <v>340</v>
      </c>
    </row>
    <row r="7850" spans="1:17" x14ac:dyDescent="0.3">
      <c r="A7850" t="s">
        <v>13672</v>
      </c>
      <c r="B7850" t="s">
        <v>150</v>
      </c>
      <c r="C7850" t="s">
        <v>14390</v>
      </c>
      <c r="D7850" t="s">
        <v>151</v>
      </c>
      <c r="E7850" s="1">
        <v>45481</v>
      </c>
      <c r="F7850" s="1">
        <v>45492</v>
      </c>
      <c r="G7850" t="s">
        <v>14386</v>
      </c>
      <c r="H7850" s="5" t="s">
        <v>14023</v>
      </c>
      <c r="I7850" s="8" t="str">
        <f t="shared" si="245"/>
        <v xml:space="preserve">19-Jul-24 </v>
      </c>
      <c r="J7850" s="5" t="s">
        <v>14387</v>
      </c>
      <c r="K7850" t="str">
        <f t="shared" si="244"/>
        <v xml:space="preserve">26-Nov-24 </v>
      </c>
      <c r="L7850">
        <v>10</v>
      </c>
      <c r="M7850">
        <v>0</v>
      </c>
      <c r="N7850">
        <v>92</v>
      </c>
      <c r="O7850" s="2">
        <v>1</v>
      </c>
      <c r="Q7850" t="s">
        <v>340</v>
      </c>
    </row>
    <row r="7851" spans="1:17" x14ac:dyDescent="0.3">
      <c r="A7851" t="s">
        <v>13881</v>
      </c>
      <c r="B7851" t="s">
        <v>127</v>
      </c>
      <c r="C7851" t="s">
        <v>14391</v>
      </c>
      <c r="D7851" t="s">
        <v>128</v>
      </c>
      <c r="E7851" s="1">
        <v>45492</v>
      </c>
      <c r="F7851" s="1">
        <v>45506</v>
      </c>
      <c r="G7851" t="s">
        <v>14354</v>
      </c>
      <c r="H7851" s="5" t="s">
        <v>14023</v>
      </c>
      <c r="I7851" s="8" t="str">
        <f t="shared" si="245"/>
        <v xml:space="preserve">19-Jul-24 </v>
      </c>
      <c r="J7851" s="5" t="s">
        <v>14392</v>
      </c>
      <c r="K7851" t="str">
        <f t="shared" si="244"/>
        <v xml:space="preserve">02-ug-24 </v>
      </c>
      <c r="L7851">
        <v>21</v>
      </c>
      <c r="M7851">
        <v>0</v>
      </c>
      <c r="N7851">
        <v>10</v>
      </c>
      <c r="O7851" s="2">
        <v>1</v>
      </c>
      <c r="Q7851" t="s">
        <v>340</v>
      </c>
    </row>
    <row r="7852" spans="1:17" x14ac:dyDescent="0.3">
      <c r="A7852" t="s">
        <v>5534</v>
      </c>
      <c r="B7852" t="s">
        <v>32</v>
      </c>
      <c r="C7852" t="s">
        <v>14393</v>
      </c>
      <c r="D7852" t="s">
        <v>33</v>
      </c>
      <c r="F7852" s="1">
        <v>45495</v>
      </c>
      <c r="G7852" t="s">
        <v>11882</v>
      </c>
      <c r="H7852" s="5" t="s">
        <v>8886</v>
      </c>
      <c r="I7852" s="8" t="str">
        <f t="shared" si="245"/>
        <v xml:space="preserve">22-Jul-24 </v>
      </c>
      <c r="J7852" s="5" t="s">
        <v>8886</v>
      </c>
      <c r="K7852" t="str">
        <f t="shared" si="244"/>
        <v xml:space="preserve">22-Jul-24 </v>
      </c>
      <c r="L7852">
        <v>0</v>
      </c>
      <c r="M7852">
        <v>0</v>
      </c>
      <c r="N7852">
        <v>0</v>
      </c>
      <c r="O7852" s="2">
        <v>1</v>
      </c>
      <c r="Q7852" t="s">
        <v>340</v>
      </c>
    </row>
    <row r="7853" spans="1:17" x14ac:dyDescent="0.3">
      <c r="A7853" t="s">
        <v>13861</v>
      </c>
      <c r="B7853" t="s">
        <v>101</v>
      </c>
      <c r="C7853" t="s">
        <v>14394</v>
      </c>
      <c r="D7853" t="s">
        <v>102</v>
      </c>
      <c r="E7853" s="1">
        <v>45495</v>
      </c>
      <c r="F7853" s="1">
        <v>45541</v>
      </c>
      <c r="G7853" t="s">
        <v>14395</v>
      </c>
      <c r="H7853" s="5" t="s">
        <v>8886</v>
      </c>
      <c r="I7853" s="8" t="str">
        <f t="shared" si="245"/>
        <v xml:space="preserve">22-Jul-24 </v>
      </c>
      <c r="J7853" s="5" t="s">
        <v>14396</v>
      </c>
      <c r="K7853" t="str">
        <f t="shared" si="244"/>
        <v xml:space="preserve">06-Sep-24 </v>
      </c>
      <c r="L7853">
        <v>29</v>
      </c>
      <c r="M7853">
        <v>0</v>
      </c>
      <c r="N7853">
        <v>34</v>
      </c>
      <c r="O7853" s="2">
        <v>1</v>
      </c>
      <c r="Q7853" t="s">
        <v>340</v>
      </c>
    </row>
    <row r="7854" spans="1:17" x14ac:dyDescent="0.3">
      <c r="A7854" t="s">
        <v>13881</v>
      </c>
      <c r="B7854" t="s">
        <v>127</v>
      </c>
      <c r="C7854" t="s">
        <v>14397</v>
      </c>
      <c r="D7854" t="s">
        <v>128</v>
      </c>
      <c r="E7854" s="1">
        <v>45495</v>
      </c>
      <c r="F7854" s="1">
        <v>45541</v>
      </c>
      <c r="G7854" t="s">
        <v>14395</v>
      </c>
      <c r="H7854" s="5" t="s">
        <v>8886</v>
      </c>
      <c r="I7854" s="8" t="str">
        <f t="shared" si="245"/>
        <v xml:space="preserve">22-Jul-24 </v>
      </c>
      <c r="J7854" s="5" t="s">
        <v>14396</v>
      </c>
      <c r="K7854" t="str">
        <f t="shared" si="244"/>
        <v xml:space="preserve">06-Sep-24 </v>
      </c>
      <c r="L7854">
        <v>29</v>
      </c>
      <c r="M7854">
        <v>0</v>
      </c>
      <c r="N7854">
        <v>34</v>
      </c>
      <c r="O7854" s="2">
        <v>1</v>
      </c>
      <c r="Q7854" t="s">
        <v>340</v>
      </c>
    </row>
    <row r="7855" spans="1:17" x14ac:dyDescent="0.3">
      <c r="A7855" t="s">
        <v>5534</v>
      </c>
      <c r="B7855" t="s">
        <v>32</v>
      </c>
      <c r="C7855" t="s">
        <v>14398</v>
      </c>
      <c r="D7855" t="s">
        <v>33</v>
      </c>
      <c r="E7855" s="1">
        <v>45495</v>
      </c>
      <c r="F7855" s="1">
        <v>45499</v>
      </c>
      <c r="G7855" t="s">
        <v>11834</v>
      </c>
      <c r="H7855" s="5" t="s">
        <v>8886</v>
      </c>
      <c r="I7855" s="8" t="str">
        <f t="shared" si="245"/>
        <v xml:space="preserve">22-Jul-24 </v>
      </c>
      <c r="J7855" s="5" t="s">
        <v>14275</v>
      </c>
      <c r="K7855" t="str">
        <f t="shared" si="244"/>
        <v xml:space="preserve">26-Jul-24 </v>
      </c>
      <c r="L7855">
        <v>5</v>
      </c>
      <c r="M7855">
        <v>0</v>
      </c>
      <c r="N7855">
        <v>5</v>
      </c>
      <c r="O7855" s="2">
        <v>1</v>
      </c>
      <c r="Q7855" t="s">
        <v>340</v>
      </c>
    </row>
    <row r="7856" spans="1:17" x14ac:dyDescent="0.3">
      <c r="A7856" t="s">
        <v>2422</v>
      </c>
      <c r="B7856" t="s">
        <v>92</v>
      </c>
      <c r="C7856" t="s">
        <v>14399</v>
      </c>
      <c r="D7856" t="s">
        <v>93</v>
      </c>
      <c r="F7856" s="1">
        <v>45072</v>
      </c>
      <c r="G7856" t="s">
        <v>14400</v>
      </c>
      <c r="H7856" s="5" t="s">
        <v>8886</v>
      </c>
      <c r="I7856" s="8" t="str">
        <f t="shared" si="245"/>
        <v xml:space="preserve">22-Jul-24 </v>
      </c>
      <c r="J7856" s="5" t="s">
        <v>8886</v>
      </c>
      <c r="K7856" t="str">
        <f t="shared" si="244"/>
        <v xml:space="preserve">22-Jul-24 </v>
      </c>
      <c r="L7856">
        <v>0</v>
      </c>
      <c r="M7856">
        <v>0</v>
      </c>
      <c r="N7856">
        <v>0</v>
      </c>
      <c r="O7856" s="2">
        <v>1</v>
      </c>
      <c r="Q7856" t="s">
        <v>340</v>
      </c>
    </row>
    <row r="7857" spans="1:17" x14ac:dyDescent="0.3">
      <c r="A7857" t="s">
        <v>11570</v>
      </c>
      <c r="B7857" t="s">
        <v>141</v>
      </c>
      <c r="C7857" t="s">
        <v>14401</v>
      </c>
      <c r="D7857" t="s">
        <v>142</v>
      </c>
      <c r="E7857" s="1">
        <v>45453</v>
      </c>
      <c r="F7857" s="1">
        <v>45464</v>
      </c>
      <c r="G7857" t="s">
        <v>14402</v>
      </c>
      <c r="H7857" s="5" t="s">
        <v>14115</v>
      </c>
      <c r="I7857" s="8" t="str">
        <f t="shared" si="245"/>
        <v xml:space="preserve">23-Jul-24 </v>
      </c>
      <c r="J7857" s="5" t="s">
        <v>14403</v>
      </c>
      <c r="K7857" t="str">
        <f t="shared" si="244"/>
        <v xml:space="preserve">05-ug-24 </v>
      </c>
      <c r="L7857">
        <v>10</v>
      </c>
      <c r="M7857">
        <v>0</v>
      </c>
      <c r="N7857">
        <v>10</v>
      </c>
      <c r="O7857" s="2">
        <v>1</v>
      </c>
      <c r="Q7857" t="s">
        <v>340</v>
      </c>
    </row>
    <row r="7858" spans="1:17" x14ac:dyDescent="0.3">
      <c r="A7858" t="s">
        <v>13881</v>
      </c>
      <c r="B7858" t="s">
        <v>127</v>
      </c>
      <c r="C7858" t="s">
        <v>14404</v>
      </c>
      <c r="D7858" t="s">
        <v>128</v>
      </c>
      <c r="E7858" s="1">
        <v>45496</v>
      </c>
      <c r="F7858" s="1">
        <v>45503</v>
      </c>
      <c r="G7858" t="s">
        <v>14405</v>
      </c>
      <c r="H7858" s="5" t="s">
        <v>14115</v>
      </c>
      <c r="I7858" s="8" t="str">
        <f t="shared" si="245"/>
        <v xml:space="preserve">23-Jul-24 </v>
      </c>
      <c r="J7858" s="5" t="s">
        <v>14406</v>
      </c>
      <c r="K7858" t="str">
        <f t="shared" si="244"/>
        <v xml:space="preserve">30-Jul-24 </v>
      </c>
      <c r="L7858">
        <v>1</v>
      </c>
      <c r="M7858">
        <v>0</v>
      </c>
      <c r="N7858">
        <v>6</v>
      </c>
      <c r="O7858" s="2">
        <v>1</v>
      </c>
      <c r="Q7858" t="s">
        <v>340</v>
      </c>
    </row>
    <row r="7859" spans="1:17" x14ac:dyDescent="0.3">
      <c r="A7859" t="s">
        <v>13861</v>
      </c>
      <c r="B7859" t="s">
        <v>101</v>
      </c>
      <c r="C7859" t="s">
        <v>14407</v>
      </c>
      <c r="D7859" t="s">
        <v>102</v>
      </c>
      <c r="E7859" s="1">
        <v>45497</v>
      </c>
      <c r="F7859" s="1">
        <v>45502</v>
      </c>
      <c r="G7859" t="s">
        <v>14405</v>
      </c>
      <c r="H7859" s="5" t="s">
        <v>14380</v>
      </c>
      <c r="I7859" s="8" t="str">
        <f t="shared" si="245"/>
        <v xml:space="preserve">24-Jul-24 </v>
      </c>
      <c r="J7859" s="5" t="s">
        <v>14355</v>
      </c>
      <c r="K7859" t="str">
        <f t="shared" si="244"/>
        <v xml:space="preserve">29-Jul-24 </v>
      </c>
      <c r="L7859">
        <v>5</v>
      </c>
      <c r="M7859">
        <v>0</v>
      </c>
      <c r="N7859">
        <v>4</v>
      </c>
      <c r="O7859" s="2">
        <v>1</v>
      </c>
      <c r="Q7859" t="s">
        <v>340</v>
      </c>
    </row>
    <row r="7860" spans="1:17" x14ac:dyDescent="0.3">
      <c r="A7860" t="s">
        <v>11570</v>
      </c>
      <c r="B7860" t="s">
        <v>141</v>
      </c>
      <c r="C7860" t="s">
        <v>14408</v>
      </c>
      <c r="D7860" t="s">
        <v>142</v>
      </c>
      <c r="E7860" s="1">
        <v>45534</v>
      </c>
      <c r="F7860" s="1">
        <v>45575</v>
      </c>
      <c r="G7860" t="s">
        <v>14409</v>
      </c>
      <c r="H7860" s="5" t="s">
        <v>14306</v>
      </c>
      <c r="I7860" s="8" t="str">
        <f t="shared" si="245"/>
        <v xml:space="preserve">25-Jul-24 </v>
      </c>
      <c r="J7860" s="5" t="s">
        <v>14083</v>
      </c>
      <c r="K7860" t="str">
        <f t="shared" si="244"/>
        <v xml:space="preserve">08-Oct-24 </v>
      </c>
      <c r="L7860">
        <v>30</v>
      </c>
      <c r="M7860">
        <v>0</v>
      </c>
      <c r="N7860">
        <v>52</v>
      </c>
      <c r="O7860" s="2">
        <v>1</v>
      </c>
      <c r="Q7860" t="s">
        <v>340</v>
      </c>
    </row>
    <row r="7861" spans="1:17" x14ac:dyDescent="0.3">
      <c r="A7861" t="s">
        <v>14304</v>
      </c>
      <c r="B7861" t="s">
        <v>177</v>
      </c>
      <c r="C7861" t="s">
        <v>14410</v>
      </c>
      <c r="D7861" t="s">
        <v>178</v>
      </c>
      <c r="E7861" s="1">
        <v>45499</v>
      </c>
      <c r="F7861" s="1">
        <v>45509</v>
      </c>
      <c r="G7861" t="s">
        <v>205</v>
      </c>
      <c r="H7861" s="5" t="s">
        <v>14275</v>
      </c>
      <c r="I7861" s="8" t="str">
        <f t="shared" si="245"/>
        <v xml:space="preserve">26-Jul-24 </v>
      </c>
      <c r="J7861" s="5" t="s">
        <v>14403</v>
      </c>
      <c r="K7861" t="str">
        <f t="shared" si="244"/>
        <v xml:space="preserve">05-ug-24 </v>
      </c>
      <c r="L7861">
        <v>7</v>
      </c>
      <c r="M7861">
        <v>0</v>
      </c>
      <c r="N7861">
        <v>7</v>
      </c>
      <c r="O7861" s="2">
        <v>1</v>
      </c>
      <c r="Q7861" t="s">
        <v>340</v>
      </c>
    </row>
    <row r="7862" spans="1:17" x14ac:dyDescent="0.3">
      <c r="A7862" t="s">
        <v>5534</v>
      </c>
      <c r="B7862" t="s">
        <v>32</v>
      </c>
      <c r="C7862" t="s">
        <v>14411</v>
      </c>
      <c r="D7862" t="s">
        <v>33</v>
      </c>
      <c r="E7862" s="1">
        <v>45502</v>
      </c>
      <c r="F7862" s="1">
        <v>45615</v>
      </c>
      <c r="G7862" t="s">
        <v>263</v>
      </c>
      <c r="H7862" s="5" t="s">
        <v>14355</v>
      </c>
      <c r="I7862" s="8" t="str">
        <f t="shared" si="245"/>
        <v xml:space="preserve">29-Jul-24 </v>
      </c>
      <c r="J7862" s="5" t="s">
        <v>12396</v>
      </c>
      <c r="K7862" t="str">
        <f t="shared" si="244"/>
        <v xml:space="preserve">19-Nov-24 </v>
      </c>
      <c r="L7862">
        <v>5</v>
      </c>
      <c r="M7862">
        <v>0</v>
      </c>
      <c r="N7862">
        <v>80</v>
      </c>
      <c r="O7862" s="2">
        <v>1</v>
      </c>
      <c r="Q7862" t="s">
        <v>340</v>
      </c>
    </row>
    <row r="7863" spans="1:17" x14ac:dyDescent="0.3">
      <c r="A7863" t="s">
        <v>13881</v>
      </c>
      <c r="B7863" t="s">
        <v>127</v>
      </c>
      <c r="C7863" t="s">
        <v>14412</v>
      </c>
      <c r="D7863" t="s">
        <v>128</v>
      </c>
      <c r="E7863" s="1">
        <v>45503</v>
      </c>
      <c r="F7863" s="1">
        <v>45534</v>
      </c>
      <c r="G7863" t="s">
        <v>14413</v>
      </c>
      <c r="H7863" s="5" t="s">
        <v>14406</v>
      </c>
      <c r="I7863" s="8" t="str">
        <f t="shared" si="245"/>
        <v xml:space="preserve">30-Jul-24 </v>
      </c>
      <c r="J7863" s="5" t="s">
        <v>14414</v>
      </c>
      <c r="K7863" t="str">
        <f t="shared" si="244"/>
        <v xml:space="preserve">30-ug-24 </v>
      </c>
      <c r="L7863">
        <v>1</v>
      </c>
      <c r="M7863">
        <v>0</v>
      </c>
      <c r="N7863">
        <v>23</v>
      </c>
      <c r="O7863" s="2">
        <v>1</v>
      </c>
      <c r="Q7863" t="s">
        <v>340</v>
      </c>
    </row>
    <row r="7864" spans="1:17" x14ac:dyDescent="0.3">
      <c r="A7864" t="s">
        <v>13861</v>
      </c>
      <c r="B7864" t="s">
        <v>101</v>
      </c>
      <c r="C7864" t="s">
        <v>14415</v>
      </c>
      <c r="D7864" t="s">
        <v>102</v>
      </c>
      <c r="E7864" s="1">
        <v>45503</v>
      </c>
      <c r="F7864" s="1">
        <v>45534</v>
      </c>
      <c r="G7864" t="s">
        <v>14413</v>
      </c>
      <c r="H7864" s="5" t="s">
        <v>14406</v>
      </c>
      <c r="I7864" s="8" t="str">
        <f t="shared" si="245"/>
        <v xml:space="preserve">30-Jul-24 </v>
      </c>
      <c r="J7864" s="5" t="s">
        <v>14414</v>
      </c>
      <c r="K7864" t="str">
        <f t="shared" si="244"/>
        <v xml:space="preserve">30-ug-24 </v>
      </c>
      <c r="L7864">
        <v>15</v>
      </c>
      <c r="M7864">
        <v>0</v>
      </c>
      <c r="N7864">
        <v>23</v>
      </c>
      <c r="O7864" s="2">
        <v>1</v>
      </c>
      <c r="Q7864" t="s">
        <v>340</v>
      </c>
    </row>
    <row r="7865" spans="1:17" x14ac:dyDescent="0.3">
      <c r="A7865" t="s">
        <v>9794</v>
      </c>
      <c r="B7865" t="s">
        <v>58</v>
      </c>
      <c r="C7865" t="s">
        <v>14416</v>
      </c>
      <c r="D7865" t="s">
        <v>59</v>
      </c>
      <c r="E7865" s="1">
        <v>45183</v>
      </c>
      <c r="F7865" s="1">
        <v>45189</v>
      </c>
      <c r="G7865" t="s">
        <v>14417</v>
      </c>
      <c r="H7865" s="5" t="s">
        <v>11154</v>
      </c>
      <c r="I7865" s="8" t="str">
        <f t="shared" si="245"/>
        <v xml:space="preserve">31-Jul-24 </v>
      </c>
      <c r="J7865" s="5" t="s">
        <v>13993</v>
      </c>
      <c r="K7865" t="str">
        <f t="shared" si="244"/>
        <v xml:space="preserve">07-ug-24 </v>
      </c>
      <c r="L7865">
        <v>5</v>
      </c>
      <c r="M7865">
        <v>0</v>
      </c>
      <c r="N7865">
        <v>6</v>
      </c>
      <c r="O7865" s="2">
        <v>1</v>
      </c>
      <c r="Q7865" t="s">
        <v>340</v>
      </c>
    </row>
    <row r="7866" spans="1:17" x14ac:dyDescent="0.3">
      <c r="A7866" t="s">
        <v>9794</v>
      </c>
      <c r="B7866" t="s">
        <v>58</v>
      </c>
      <c r="C7866" t="s">
        <v>14418</v>
      </c>
      <c r="D7866" t="s">
        <v>59</v>
      </c>
      <c r="E7866" s="1">
        <v>45190</v>
      </c>
      <c r="F7866" s="1">
        <v>45196</v>
      </c>
      <c r="G7866" t="s">
        <v>14419</v>
      </c>
      <c r="H7866" s="5" t="s">
        <v>11154</v>
      </c>
      <c r="I7866" s="8" t="str">
        <f t="shared" si="245"/>
        <v xml:space="preserve">31-Jul-24 </v>
      </c>
      <c r="J7866" s="5" t="s">
        <v>12089</v>
      </c>
      <c r="K7866" t="str">
        <f t="shared" si="244"/>
        <v xml:space="preserve">09-ug-24 </v>
      </c>
      <c r="L7866">
        <v>4</v>
      </c>
      <c r="M7866">
        <v>0</v>
      </c>
      <c r="N7866">
        <v>8</v>
      </c>
      <c r="O7866" s="2">
        <v>1</v>
      </c>
      <c r="Q7866" t="s">
        <v>340</v>
      </c>
    </row>
    <row r="7867" spans="1:17" x14ac:dyDescent="0.3">
      <c r="A7867" t="s">
        <v>9809</v>
      </c>
      <c r="B7867" t="s">
        <v>72</v>
      </c>
      <c r="C7867" t="s">
        <v>14420</v>
      </c>
      <c r="D7867" t="s">
        <v>73</v>
      </c>
      <c r="E7867" s="1">
        <v>45183</v>
      </c>
      <c r="F7867" s="1">
        <v>45189</v>
      </c>
      <c r="G7867" t="s">
        <v>14417</v>
      </c>
      <c r="H7867" s="5" t="s">
        <v>11154</v>
      </c>
      <c r="I7867" s="8" t="str">
        <f t="shared" si="245"/>
        <v xml:space="preserve">31-Jul-24 </v>
      </c>
      <c r="J7867" s="5" t="s">
        <v>13993</v>
      </c>
      <c r="K7867" t="str">
        <f t="shared" si="244"/>
        <v xml:space="preserve">07-ug-24 </v>
      </c>
      <c r="L7867">
        <v>5</v>
      </c>
      <c r="M7867">
        <v>0</v>
      </c>
      <c r="N7867">
        <v>6</v>
      </c>
      <c r="O7867" s="2">
        <v>1</v>
      </c>
      <c r="Q7867" t="s">
        <v>340</v>
      </c>
    </row>
    <row r="7868" spans="1:17" x14ac:dyDescent="0.3">
      <c r="A7868" t="s">
        <v>9809</v>
      </c>
      <c r="B7868" t="s">
        <v>72</v>
      </c>
      <c r="C7868" t="s">
        <v>14421</v>
      </c>
      <c r="D7868" t="s">
        <v>73</v>
      </c>
      <c r="E7868" s="1">
        <v>45190</v>
      </c>
      <c r="F7868" s="1">
        <v>45196</v>
      </c>
      <c r="G7868" t="s">
        <v>14419</v>
      </c>
      <c r="H7868" s="5" t="s">
        <v>11154</v>
      </c>
      <c r="I7868" s="8" t="str">
        <f t="shared" si="245"/>
        <v xml:space="preserve">31-Jul-24 </v>
      </c>
      <c r="J7868" s="5" t="s">
        <v>12089</v>
      </c>
      <c r="K7868" t="str">
        <f t="shared" si="244"/>
        <v xml:space="preserve">09-ug-24 </v>
      </c>
      <c r="L7868">
        <v>5</v>
      </c>
      <c r="M7868">
        <v>0</v>
      </c>
      <c r="N7868">
        <v>8</v>
      </c>
      <c r="O7868" s="2">
        <v>1</v>
      </c>
      <c r="Q7868" t="s">
        <v>340</v>
      </c>
    </row>
    <row r="7869" spans="1:17" x14ac:dyDescent="0.3">
      <c r="A7869" t="s">
        <v>9794</v>
      </c>
      <c r="B7869" t="s">
        <v>58</v>
      </c>
      <c r="C7869" t="s">
        <v>14422</v>
      </c>
      <c r="D7869" t="s">
        <v>59</v>
      </c>
      <c r="G7869" t="s">
        <v>14423</v>
      </c>
      <c r="H7869" s="5" t="s">
        <v>11154</v>
      </c>
      <c r="I7869" s="8" t="str">
        <f t="shared" si="245"/>
        <v xml:space="preserve">31-Jul-24 </v>
      </c>
      <c r="J7869" s="5" t="s">
        <v>11154</v>
      </c>
      <c r="K7869" t="str">
        <f t="shared" si="244"/>
        <v xml:space="preserve">31-Jul-24 </v>
      </c>
      <c r="L7869">
        <v>0</v>
      </c>
      <c r="M7869">
        <v>0</v>
      </c>
      <c r="N7869">
        <v>0</v>
      </c>
      <c r="O7869" s="2">
        <v>1</v>
      </c>
      <c r="Q7869" t="s">
        <v>340</v>
      </c>
    </row>
    <row r="7870" spans="1:17" x14ac:dyDescent="0.3">
      <c r="A7870" t="s">
        <v>9809</v>
      </c>
      <c r="B7870" t="s">
        <v>72</v>
      </c>
      <c r="C7870" t="s">
        <v>14424</v>
      </c>
      <c r="D7870" t="s">
        <v>73</v>
      </c>
      <c r="G7870" t="s">
        <v>14423</v>
      </c>
      <c r="H7870" s="5" t="s">
        <v>11154</v>
      </c>
      <c r="I7870" s="8" t="str">
        <f t="shared" si="245"/>
        <v xml:space="preserve">31-Jul-24 </v>
      </c>
      <c r="J7870" s="5" t="s">
        <v>11154</v>
      </c>
      <c r="K7870" t="str">
        <f t="shared" si="244"/>
        <v xml:space="preserve">31-Jul-24 </v>
      </c>
      <c r="L7870">
        <v>0</v>
      </c>
      <c r="M7870">
        <v>0</v>
      </c>
      <c r="N7870">
        <v>0</v>
      </c>
      <c r="O7870" s="2">
        <v>1</v>
      </c>
      <c r="Q7870" t="s">
        <v>340</v>
      </c>
    </row>
    <row r="7871" spans="1:17" x14ac:dyDescent="0.3">
      <c r="A7871" t="s">
        <v>11570</v>
      </c>
      <c r="B7871" t="s">
        <v>141</v>
      </c>
      <c r="C7871" t="s">
        <v>14425</v>
      </c>
      <c r="D7871" t="s">
        <v>142</v>
      </c>
      <c r="F7871" s="1">
        <v>45450</v>
      </c>
      <c r="G7871" t="s">
        <v>14426</v>
      </c>
      <c r="H7871" s="5" t="s">
        <v>14427</v>
      </c>
      <c r="I7871" s="8" t="str">
        <f t="shared" si="245"/>
        <v xml:space="preserve">01-ug-24 </v>
      </c>
      <c r="J7871" s="5" t="s">
        <v>14427</v>
      </c>
      <c r="K7871" t="str">
        <f t="shared" si="244"/>
        <v xml:space="preserve">01-ug-24 </v>
      </c>
      <c r="L7871">
        <v>0</v>
      </c>
      <c r="M7871">
        <v>0</v>
      </c>
      <c r="N7871">
        <v>0</v>
      </c>
      <c r="O7871" s="2">
        <v>1</v>
      </c>
      <c r="Q7871" t="s">
        <v>340</v>
      </c>
    </row>
    <row r="7872" spans="1:17" x14ac:dyDescent="0.3">
      <c r="A7872" t="s">
        <v>13861</v>
      </c>
      <c r="B7872" t="s">
        <v>101</v>
      </c>
      <c r="C7872" t="s">
        <v>14428</v>
      </c>
      <c r="D7872" t="s">
        <v>102</v>
      </c>
      <c r="E7872" s="1">
        <v>45505</v>
      </c>
      <c r="F7872" s="1">
        <v>45518</v>
      </c>
      <c r="G7872" t="s">
        <v>14429</v>
      </c>
      <c r="H7872" s="5" t="s">
        <v>14427</v>
      </c>
      <c r="I7872" s="8" t="str">
        <f t="shared" si="245"/>
        <v xml:space="preserve">01-ug-24 </v>
      </c>
      <c r="J7872" s="5" t="s">
        <v>14430</v>
      </c>
      <c r="K7872" t="str">
        <f t="shared" si="244"/>
        <v xml:space="preserve">14-ug-24 </v>
      </c>
      <c r="L7872">
        <v>10</v>
      </c>
      <c r="M7872">
        <v>0</v>
      </c>
      <c r="N7872">
        <v>10</v>
      </c>
      <c r="O7872" s="2">
        <v>1</v>
      </c>
      <c r="Q7872" t="s">
        <v>340</v>
      </c>
    </row>
    <row r="7873" spans="1:17" x14ac:dyDescent="0.3">
      <c r="A7873" t="s">
        <v>13881</v>
      </c>
      <c r="B7873" t="s">
        <v>127</v>
      </c>
      <c r="C7873" t="s">
        <v>14431</v>
      </c>
      <c r="D7873" t="s">
        <v>128</v>
      </c>
      <c r="E7873" s="1">
        <v>45505</v>
      </c>
      <c r="F7873" s="1">
        <v>45518</v>
      </c>
      <c r="G7873" t="s">
        <v>14429</v>
      </c>
      <c r="H7873" s="5" t="s">
        <v>14427</v>
      </c>
      <c r="I7873" s="8" t="str">
        <f t="shared" si="245"/>
        <v xml:space="preserve">01-ug-24 </v>
      </c>
      <c r="J7873" s="5" t="s">
        <v>14430</v>
      </c>
      <c r="K7873" t="str">
        <f t="shared" si="244"/>
        <v xml:space="preserve">14-ug-24 </v>
      </c>
      <c r="L7873">
        <v>10</v>
      </c>
      <c r="M7873">
        <v>0</v>
      </c>
      <c r="N7873">
        <v>10</v>
      </c>
      <c r="O7873" s="2">
        <v>1</v>
      </c>
      <c r="Q7873" t="s">
        <v>340</v>
      </c>
    </row>
    <row r="7874" spans="1:17" x14ac:dyDescent="0.3">
      <c r="A7874" t="s">
        <v>11570</v>
      </c>
      <c r="B7874" t="s">
        <v>141</v>
      </c>
      <c r="C7874" t="s">
        <v>14432</v>
      </c>
      <c r="D7874" t="s">
        <v>142</v>
      </c>
      <c r="E7874" s="1">
        <v>45467</v>
      </c>
      <c r="F7874" s="1">
        <v>45478</v>
      </c>
      <c r="G7874" t="s">
        <v>14433</v>
      </c>
      <c r="H7874" s="5" t="s">
        <v>14434</v>
      </c>
      <c r="I7874" s="8" t="str">
        <f t="shared" si="245"/>
        <v xml:space="preserve">06-ug-24 </v>
      </c>
      <c r="J7874" s="5" t="s">
        <v>14435</v>
      </c>
      <c r="K7874" t="str">
        <f t="shared" si="244"/>
        <v xml:space="preserve">19-ug-24 </v>
      </c>
      <c r="L7874">
        <v>10</v>
      </c>
      <c r="M7874">
        <v>0</v>
      </c>
      <c r="N7874">
        <v>10</v>
      </c>
      <c r="O7874" s="2">
        <v>1</v>
      </c>
      <c r="Q7874" t="s">
        <v>340</v>
      </c>
    </row>
    <row r="7875" spans="1:17" x14ac:dyDescent="0.3">
      <c r="A7875" t="s">
        <v>14304</v>
      </c>
      <c r="B7875" t="s">
        <v>177</v>
      </c>
      <c r="C7875" t="s">
        <v>14436</v>
      </c>
      <c r="D7875" t="s">
        <v>178</v>
      </c>
      <c r="E7875" s="1">
        <v>45510</v>
      </c>
      <c r="F7875" s="1">
        <v>45520</v>
      </c>
      <c r="G7875" t="s">
        <v>14437</v>
      </c>
      <c r="H7875" s="5" t="s">
        <v>14434</v>
      </c>
      <c r="I7875" s="8" t="str">
        <f t="shared" si="245"/>
        <v xml:space="preserve">06-ug-24 </v>
      </c>
      <c r="J7875" s="5" t="s">
        <v>14438</v>
      </c>
      <c r="K7875" t="str">
        <f t="shared" ref="K7875:K7938" si="246">SUBSTITUTE(J7875, "A", "")</f>
        <v xml:space="preserve">16-ug-24 </v>
      </c>
      <c r="L7875">
        <v>9</v>
      </c>
      <c r="M7875">
        <v>0</v>
      </c>
      <c r="N7875">
        <v>9</v>
      </c>
      <c r="O7875" s="2">
        <v>1</v>
      </c>
      <c r="Q7875" t="s">
        <v>340</v>
      </c>
    </row>
    <row r="7876" spans="1:17" x14ac:dyDescent="0.3">
      <c r="A7876" t="s">
        <v>2422</v>
      </c>
      <c r="B7876" t="s">
        <v>92</v>
      </c>
      <c r="C7876" t="s">
        <v>14439</v>
      </c>
      <c r="D7876" t="s">
        <v>93</v>
      </c>
      <c r="F7876" s="1">
        <v>45167</v>
      </c>
      <c r="G7876" t="s">
        <v>14440</v>
      </c>
      <c r="H7876" s="5" t="s">
        <v>14434</v>
      </c>
      <c r="I7876" s="8" t="str">
        <f t="shared" ref="I7876:I7939" si="247">SUBSTITUTE(H7876, "A", "")</f>
        <v xml:space="preserve">06-ug-24 </v>
      </c>
      <c r="J7876" s="5" t="s">
        <v>14434</v>
      </c>
      <c r="K7876" t="str">
        <f t="shared" si="246"/>
        <v xml:space="preserve">06-ug-24 </v>
      </c>
      <c r="L7876">
        <v>0</v>
      </c>
      <c r="M7876">
        <v>0</v>
      </c>
      <c r="N7876">
        <v>0</v>
      </c>
      <c r="O7876" s="2">
        <v>1</v>
      </c>
      <c r="Q7876" t="s">
        <v>340</v>
      </c>
    </row>
    <row r="7877" spans="1:17" x14ac:dyDescent="0.3">
      <c r="A7877" t="s">
        <v>13881</v>
      </c>
      <c r="B7877" t="s">
        <v>127</v>
      </c>
      <c r="C7877" t="s">
        <v>14441</v>
      </c>
      <c r="D7877" t="s">
        <v>128</v>
      </c>
      <c r="E7877" s="1">
        <v>45511</v>
      </c>
      <c r="F7877" s="1">
        <v>45524</v>
      </c>
      <c r="G7877" t="s">
        <v>14442</v>
      </c>
      <c r="H7877" s="5" t="s">
        <v>13993</v>
      </c>
      <c r="I7877" s="8" t="str">
        <f t="shared" si="247"/>
        <v xml:space="preserve">07-ug-24 </v>
      </c>
      <c r="J7877" s="5" t="s">
        <v>14443</v>
      </c>
      <c r="K7877" t="str">
        <f t="shared" si="246"/>
        <v xml:space="preserve">20-ug-24 </v>
      </c>
      <c r="L7877">
        <v>35</v>
      </c>
      <c r="M7877">
        <v>0</v>
      </c>
      <c r="N7877">
        <v>9</v>
      </c>
      <c r="O7877" s="2">
        <v>1</v>
      </c>
      <c r="Q7877" t="s">
        <v>340</v>
      </c>
    </row>
    <row r="7878" spans="1:17" x14ac:dyDescent="0.3">
      <c r="A7878" t="s">
        <v>13881</v>
      </c>
      <c r="B7878" t="s">
        <v>127</v>
      </c>
      <c r="C7878" t="s">
        <v>14444</v>
      </c>
      <c r="D7878" t="s">
        <v>128</v>
      </c>
      <c r="E7878" s="1">
        <v>45511</v>
      </c>
      <c r="F7878" s="1">
        <v>45544</v>
      </c>
      <c r="G7878" t="s">
        <v>14445</v>
      </c>
      <c r="H7878" s="5" t="s">
        <v>13993</v>
      </c>
      <c r="I7878" s="8" t="str">
        <f t="shared" si="247"/>
        <v xml:space="preserve">07-ug-24 </v>
      </c>
      <c r="J7878" s="5" t="s">
        <v>14446</v>
      </c>
      <c r="K7878" t="str">
        <f t="shared" si="246"/>
        <v xml:space="preserve">09-Sep-24 </v>
      </c>
      <c r="L7878">
        <v>23</v>
      </c>
      <c r="M7878">
        <v>0</v>
      </c>
      <c r="N7878">
        <v>23</v>
      </c>
      <c r="O7878" s="2">
        <v>1</v>
      </c>
      <c r="Q7878" t="s">
        <v>340</v>
      </c>
    </row>
    <row r="7879" spans="1:17" x14ac:dyDescent="0.3">
      <c r="A7879" t="s">
        <v>13861</v>
      </c>
      <c r="B7879" t="s">
        <v>101</v>
      </c>
      <c r="C7879" t="s">
        <v>14447</v>
      </c>
      <c r="D7879" t="s">
        <v>102</v>
      </c>
      <c r="E7879" s="1">
        <v>45511</v>
      </c>
      <c r="F7879" s="1">
        <v>45544</v>
      </c>
      <c r="G7879" t="s">
        <v>14445</v>
      </c>
      <c r="H7879" s="5" t="s">
        <v>13993</v>
      </c>
      <c r="I7879" s="8" t="str">
        <f t="shared" si="247"/>
        <v xml:space="preserve">07-ug-24 </v>
      </c>
      <c r="J7879" s="5" t="s">
        <v>14446</v>
      </c>
      <c r="K7879" t="str">
        <f t="shared" si="246"/>
        <v xml:space="preserve">09-Sep-24 </v>
      </c>
      <c r="L7879">
        <v>23</v>
      </c>
      <c r="M7879">
        <v>0</v>
      </c>
      <c r="N7879">
        <v>23</v>
      </c>
      <c r="O7879" s="2">
        <v>1</v>
      </c>
      <c r="Q7879" t="s">
        <v>340</v>
      </c>
    </row>
    <row r="7880" spans="1:17" x14ac:dyDescent="0.3">
      <c r="A7880" t="s">
        <v>13861</v>
      </c>
      <c r="B7880" t="s">
        <v>101</v>
      </c>
      <c r="C7880" t="s">
        <v>14448</v>
      </c>
      <c r="D7880" t="s">
        <v>102</v>
      </c>
      <c r="E7880" s="1">
        <v>45511</v>
      </c>
      <c r="F7880" s="1">
        <v>45524</v>
      </c>
      <c r="G7880" t="s">
        <v>14442</v>
      </c>
      <c r="H7880" s="5" t="s">
        <v>13993</v>
      </c>
      <c r="I7880" s="8" t="str">
        <f t="shared" si="247"/>
        <v xml:space="preserve">07-ug-24 </v>
      </c>
      <c r="J7880" s="5" t="s">
        <v>14443</v>
      </c>
      <c r="K7880" t="str">
        <f t="shared" si="246"/>
        <v xml:space="preserve">20-ug-24 </v>
      </c>
      <c r="L7880">
        <v>25</v>
      </c>
      <c r="M7880">
        <v>0</v>
      </c>
      <c r="N7880">
        <v>10</v>
      </c>
      <c r="O7880" s="2">
        <v>1</v>
      </c>
      <c r="Q7880" t="s">
        <v>340</v>
      </c>
    </row>
    <row r="7881" spans="1:17" x14ac:dyDescent="0.3">
      <c r="A7881" t="s">
        <v>2431</v>
      </c>
      <c r="B7881" t="s">
        <v>120</v>
      </c>
      <c r="C7881" t="s">
        <v>14449</v>
      </c>
      <c r="D7881" t="s">
        <v>121</v>
      </c>
      <c r="F7881" s="1">
        <v>45167</v>
      </c>
      <c r="G7881" t="s">
        <v>14440</v>
      </c>
      <c r="H7881" s="5" t="s">
        <v>13993</v>
      </c>
      <c r="I7881" s="8" t="str">
        <f t="shared" si="247"/>
        <v xml:space="preserve">07-ug-24 </v>
      </c>
      <c r="J7881" s="5" t="s">
        <v>13993</v>
      </c>
      <c r="K7881" t="str">
        <f t="shared" si="246"/>
        <v xml:space="preserve">07-ug-24 </v>
      </c>
      <c r="L7881">
        <v>0</v>
      </c>
      <c r="M7881">
        <v>0</v>
      </c>
      <c r="N7881">
        <v>0</v>
      </c>
      <c r="O7881" s="2">
        <v>1</v>
      </c>
      <c r="Q7881" t="s">
        <v>340</v>
      </c>
    </row>
    <row r="7882" spans="1:17" x14ac:dyDescent="0.3">
      <c r="A7882" t="s">
        <v>5534</v>
      </c>
      <c r="B7882" t="s">
        <v>32</v>
      </c>
      <c r="C7882" t="s">
        <v>14450</v>
      </c>
      <c r="D7882" t="s">
        <v>33</v>
      </c>
      <c r="G7882" t="s">
        <v>9687</v>
      </c>
      <c r="H7882" s="5" t="s">
        <v>14086</v>
      </c>
      <c r="I7882" s="8" t="str">
        <f t="shared" si="247"/>
        <v xml:space="preserve">08-ug-24 </v>
      </c>
      <c r="J7882" s="5" t="s">
        <v>14430</v>
      </c>
      <c r="K7882" t="str">
        <f t="shared" si="246"/>
        <v xml:space="preserve">14-ug-24 </v>
      </c>
      <c r="L7882">
        <v>5</v>
      </c>
      <c r="M7882">
        <v>0</v>
      </c>
      <c r="N7882">
        <v>5</v>
      </c>
      <c r="O7882" s="2">
        <v>1</v>
      </c>
      <c r="Q7882" t="s">
        <v>340</v>
      </c>
    </row>
    <row r="7883" spans="1:17" x14ac:dyDescent="0.3">
      <c r="A7883" t="s">
        <v>11570</v>
      </c>
      <c r="B7883" t="s">
        <v>141</v>
      </c>
      <c r="C7883" t="s">
        <v>14451</v>
      </c>
      <c r="D7883" t="s">
        <v>142</v>
      </c>
      <c r="E7883" s="1">
        <v>45436</v>
      </c>
      <c r="F7883" s="1">
        <v>45450</v>
      </c>
      <c r="G7883" t="s">
        <v>14452</v>
      </c>
      <c r="H7883" s="5" t="s">
        <v>12089</v>
      </c>
      <c r="I7883" s="8" t="str">
        <f t="shared" si="247"/>
        <v xml:space="preserve">09-ug-24 </v>
      </c>
      <c r="J7883" s="5" t="s">
        <v>14453</v>
      </c>
      <c r="K7883" t="str">
        <f t="shared" si="246"/>
        <v xml:space="preserve">22-ug-24 </v>
      </c>
      <c r="L7883">
        <v>10</v>
      </c>
      <c r="M7883">
        <v>0</v>
      </c>
      <c r="N7883">
        <v>10</v>
      </c>
      <c r="O7883" s="2">
        <v>1</v>
      </c>
      <c r="Q7883" t="s">
        <v>340</v>
      </c>
    </row>
    <row r="7884" spans="1:17" x14ac:dyDescent="0.3">
      <c r="A7884" t="s">
        <v>9794</v>
      </c>
      <c r="B7884" t="s">
        <v>58</v>
      </c>
      <c r="C7884" t="s">
        <v>14454</v>
      </c>
      <c r="D7884" t="s">
        <v>59</v>
      </c>
      <c r="F7884" s="1">
        <v>45196</v>
      </c>
      <c r="G7884" t="s">
        <v>14455</v>
      </c>
      <c r="H7884" s="5" t="s">
        <v>12089</v>
      </c>
      <c r="I7884" s="8" t="str">
        <f t="shared" si="247"/>
        <v xml:space="preserve">09-ug-24 </v>
      </c>
      <c r="J7884" s="5" t="s">
        <v>12089</v>
      </c>
      <c r="K7884" t="str">
        <f t="shared" si="246"/>
        <v xml:space="preserve">09-ug-24 </v>
      </c>
      <c r="L7884">
        <v>0</v>
      </c>
      <c r="M7884">
        <v>0</v>
      </c>
      <c r="N7884">
        <v>0</v>
      </c>
      <c r="O7884" s="2">
        <v>1</v>
      </c>
      <c r="Q7884" t="s">
        <v>340</v>
      </c>
    </row>
    <row r="7885" spans="1:17" x14ac:dyDescent="0.3">
      <c r="A7885" t="s">
        <v>9809</v>
      </c>
      <c r="B7885" t="s">
        <v>72</v>
      </c>
      <c r="C7885" t="s">
        <v>14456</v>
      </c>
      <c r="D7885" t="s">
        <v>73</v>
      </c>
      <c r="F7885" s="1">
        <v>45196</v>
      </c>
      <c r="G7885" t="s">
        <v>14455</v>
      </c>
      <c r="H7885" s="5" t="s">
        <v>12089</v>
      </c>
      <c r="I7885" s="8" t="str">
        <f t="shared" si="247"/>
        <v xml:space="preserve">09-ug-24 </v>
      </c>
      <c r="J7885" s="5" t="s">
        <v>12089</v>
      </c>
      <c r="K7885" t="str">
        <f t="shared" si="246"/>
        <v xml:space="preserve">09-ug-24 </v>
      </c>
      <c r="L7885">
        <v>0</v>
      </c>
      <c r="M7885">
        <v>0</v>
      </c>
      <c r="N7885">
        <v>0</v>
      </c>
      <c r="O7885" s="2">
        <v>1</v>
      </c>
      <c r="Q7885" t="s">
        <v>340</v>
      </c>
    </row>
    <row r="7886" spans="1:17" x14ac:dyDescent="0.3">
      <c r="A7886" t="s">
        <v>13881</v>
      </c>
      <c r="B7886" t="s">
        <v>127</v>
      </c>
      <c r="C7886" t="s">
        <v>14457</v>
      </c>
      <c r="D7886" t="s">
        <v>128</v>
      </c>
      <c r="E7886" s="1">
        <v>45516</v>
      </c>
      <c r="F7886" s="1">
        <v>45533</v>
      </c>
      <c r="G7886" t="s">
        <v>14458</v>
      </c>
      <c r="H7886" s="5" t="s">
        <v>14459</v>
      </c>
      <c r="I7886" s="8" t="str">
        <f t="shared" si="247"/>
        <v xml:space="preserve">12-ug-24 </v>
      </c>
      <c r="J7886" s="5" t="s">
        <v>14357</v>
      </c>
      <c r="K7886" t="str">
        <f t="shared" si="246"/>
        <v xml:space="preserve">29-ug-24 </v>
      </c>
      <c r="L7886">
        <v>10</v>
      </c>
      <c r="M7886">
        <v>0</v>
      </c>
      <c r="N7886">
        <v>12</v>
      </c>
      <c r="O7886" s="2">
        <v>1</v>
      </c>
      <c r="Q7886" t="s">
        <v>340</v>
      </c>
    </row>
    <row r="7887" spans="1:17" x14ac:dyDescent="0.3">
      <c r="A7887" t="s">
        <v>13881</v>
      </c>
      <c r="B7887" t="s">
        <v>127</v>
      </c>
      <c r="C7887" t="s">
        <v>14460</v>
      </c>
      <c r="D7887" t="s">
        <v>128</v>
      </c>
      <c r="E7887" s="1">
        <v>45516</v>
      </c>
      <c r="F7887" s="1">
        <v>45533</v>
      </c>
      <c r="G7887" t="s">
        <v>14461</v>
      </c>
      <c r="H7887" s="5" t="s">
        <v>14459</v>
      </c>
      <c r="I7887" s="8" t="str">
        <f t="shared" si="247"/>
        <v xml:space="preserve">12-ug-24 </v>
      </c>
      <c r="J7887" s="5" t="s">
        <v>14357</v>
      </c>
      <c r="K7887" t="str">
        <f t="shared" si="246"/>
        <v xml:space="preserve">29-ug-24 </v>
      </c>
      <c r="L7887">
        <v>10</v>
      </c>
      <c r="M7887">
        <v>0</v>
      </c>
      <c r="N7887">
        <v>12</v>
      </c>
      <c r="O7887" s="2">
        <v>1</v>
      </c>
      <c r="Q7887" t="s">
        <v>340</v>
      </c>
    </row>
    <row r="7888" spans="1:17" x14ac:dyDescent="0.3">
      <c r="A7888" t="s">
        <v>13881</v>
      </c>
      <c r="B7888" t="s">
        <v>127</v>
      </c>
      <c r="C7888" t="s">
        <v>14462</v>
      </c>
      <c r="D7888" t="s">
        <v>128</v>
      </c>
      <c r="E7888" s="1">
        <v>45516</v>
      </c>
      <c r="F7888" s="1">
        <v>45533</v>
      </c>
      <c r="G7888" t="s">
        <v>14463</v>
      </c>
      <c r="H7888" s="5" t="s">
        <v>14459</v>
      </c>
      <c r="I7888" s="8" t="str">
        <f t="shared" si="247"/>
        <v xml:space="preserve">12-ug-24 </v>
      </c>
      <c r="J7888" s="5" t="s">
        <v>14357</v>
      </c>
      <c r="K7888" t="str">
        <f t="shared" si="246"/>
        <v xml:space="preserve">29-ug-24 </v>
      </c>
      <c r="L7888">
        <v>10</v>
      </c>
      <c r="M7888">
        <v>0</v>
      </c>
      <c r="N7888">
        <v>12</v>
      </c>
      <c r="O7888" s="2">
        <v>1</v>
      </c>
      <c r="Q7888" t="s">
        <v>340</v>
      </c>
    </row>
    <row r="7889" spans="1:17" x14ac:dyDescent="0.3">
      <c r="A7889" t="s">
        <v>11570</v>
      </c>
      <c r="B7889" t="s">
        <v>141</v>
      </c>
      <c r="C7889" t="s">
        <v>14464</v>
      </c>
      <c r="D7889" t="s">
        <v>142</v>
      </c>
      <c r="E7889" s="1">
        <v>45467</v>
      </c>
      <c r="F7889" s="1">
        <v>45478</v>
      </c>
      <c r="G7889" t="s">
        <v>14465</v>
      </c>
      <c r="H7889" s="5" t="s">
        <v>14459</v>
      </c>
      <c r="I7889" s="8" t="str">
        <f t="shared" si="247"/>
        <v xml:space="preserve">12-ug-24 </v>
      </c>
      <c r="J7889" s="5" t="s">
        <v>14466</v>
      </c>
      <c r="K7889" t="str">
        <f t="shared" si="246"/>
        <v xml:space="preserve">23-ug-24 </v>
      </c>
      <c r="L7889">
        <v>10</v>
      </c>
      <c r="M7889">
        <v>0</v>
      </c>
      <c r="N7889">
        <v>10</v>
      </c>
      <c r="O7889" s="2">
        <v>1</v>
      </c>
      <c r="Q7889" t="s">
        <v>340</v>
      </c>
    </row>
    <row r="7890" spans="1:17" x14ac:dyDescent="0.3">
      <c r="A7890" t="s">
        <v>13861</v>
      </c>
      <c r="B7890" t="s">
        <v>101</v>
      </c>
      <c r="C7890" t="s">
        <v>14467</v>
      </c>
      <c r="D7890" t="s">
        <v>102</v>
      </c>
      <c r="E7890" s="1">
        <v>45516</v>
      </c>
      <c r="F7890" s="1">
        <v>45537</v>
      </c>
      <c r="G7890" t="s">
        <v>14314</v>
      </c>
      <c r="H7890" s="5" t="s">
        <v>14459</v>
      </c>
      <c r="I7890" s="8" t="str">
        <f t="shared" si="247"/>
        <v xml:space="preserve">12-ug-24 </v>
      </c>
      <c r="J7890" s="5" t="s">
        <v>8893</v>
      </c>
      <c r="K7890" t="str">
        <f t="shared" si="246"/>
        <v xml:space="preserve">02-Sep-24 </v>
      </c>
      <c r="L7890">
        <v>15</v>
      </c>
      <c r="M7890">
        <v>0</v>
      </c>
      <c r="N7890">
        <v>15</v>
      </c>
      <c r="O7890" s="2">
        <v>1</v>
      </c>
      <c r="Q7890" t="s">
        <v>340</v>
      </c>
    </row>
    <row r="7891" spans="1:17" x14ac:dyDescent="0.3">
      <c r="A7891" t="s">
        <v>13861</v>
      </c>
      <c r="B7891" t="s">
        <v>101</v>
      </c>
      <c r="C7891" t="s">
        <v>14468</v>
      </c>
      <c r="D7891" t="s">
        <v>102</v>
      </c>
      <c r="E7891" s="1">
        <v>45516</v>
      </c>
      <c r="F7891" s="1">
        <v>45533</v>
      </c>
      <c r="G7891" t="s">
        <v>14463</v>
      </c>
      <c r="H7891" s="5" t="s">
        <v>14459</v>
      </c>
      <c r="I7891" s="8" t="str">
        <f t="shared" si="247"/>
        <v xml:space="preserve">12-ug-24 </v>
      </c>
      <c r="J7891" s="5" t="s">
        <v>14357</v>
      </c>
      <c r="K7891" t="str">
        <f t="shared" si="246"/>
        <v xml:space="preserve">29-ug-24 </v>
      </c>
      <c r="L7891">
        <v>10</v>
      </c>
      <c r="M7891">
        <v>0</v>
      </c>
      <c r="N7891">
        <v>12</v>
      </c>
      <c r="O7891" s="2">
        <v>1</v>
      </c>
      <c r="Q7891" t="s">
        <v>340</v>
      </c>
    </row>
    <row r="7892" spans="1:17" x14ac:dyDescent="0.3">
      <c r="A7892" t="s">
        <v>13861</v>
      </c>
      <c r="B7892" t="s">
        <v>101</v>
      </c>
      <c r="C7892" t="s">
        <v>14469</v>
      </c>
      <c r="D7892" t="s">
        <v>102</v>
      </c>
      <c r="E7892" s="1">
        <v>45516</v>
      </c>
      <c r="F7892" s="1">
        <v>45533</v>
      </c>
      <c r="G7892" t="s">
        <v>14461</v>
      </c>
      <c r="H7892" s="5" t="s">
        <v>14459</v>
      </c>
      <c r="I7892" s="8" t="str">
        <f t="shared" si="247"/>
        <v xml:space="preserve">12-ug-24 </v>
      </c>
      <c r="J7892" s="5" t="s">
        <v>14357</v>
      </c>
      <c r="K7892" t="str">
        <f t="shared" si="246"/>
        <v xml:space="preserve">29-ug-24 </v>
      </c>
      <c r="L7892">
        <v>10</v>
      </c>
      <c r="M7892">
        <v>0</v>
      </c>
      <c r="N7892">
        <v>12</v>
      </c>
      <c r="O7892" s="2">
        <v>1</v>
      </c>
      <c r="Q7892" t="s">
        <v>340</v>
      </c>
    </row>
    <row r="7893" spans="1:17" x14ac:dyDescent="0.3">
      <c r="A7893" t="s">
        <v>13861</v>
      </c>
      <c r="B7893" t="s">
        <v>101</v>
      </c>
      <c r="C7893" t="s">
        <v>14470</v>
      </c>
      <c r="D7893" t="s">
        <v>102</v>
      </c>
      <c r="E7893" s="1">
        <v>45516</v>
      </c>
      <c r="F7893" s="1">
        <v>45533</v>
      </c>
      <c r="G7893" t="s">
        <v>14458</v>
      </c>
      <c r="H7893" s="5" t="s">
        <v>14459</v>
      </c>
      <c r="I7893" s="8" t="str">
        <f t="shared" si="247"/>
        <v xml:space="preserve">12-ug-24 </v>
      </c>
      <c r="J7893" s="5" t="s">
        <v>14357</v>
      </c>
      <c r="K7893" t="str">
        <f t="shared" si="246"/>
        <v xml:space="preserve">29-ug-24 </v>
      </c>
      <c r="L7893">
        <v>10</v>
      </c>
      <c r="M7893">
        <v>0</v>
      </c>
      <c r="N7893">
        <v>12</v>
      </c>
      <c r="O7893" s="2">
        <v>1</v>
      </c>
      <c r="Q7893" t="s">
        <v>340</v>
      </c>
    </row>
    <row r="7894" spans="1:17" x14ac:dyDescent="0.3">
      <c r="A7894" t="s">
        <v>13881</v>
      </c>
      <c r="B7894" t="s">
        <v>127</v>
      </c>
      <c r="C7894" t="s">
        <v>14471</v>
      </c>
      <c r="D7894" t="s">
        <v>128</v>
      </c>
      <c r="E7894" s="1">
        <v>45516</v>
      </c>
      <c r="F7894" s="1">
        <v>45537</v>
      </c>
      <c r="G7894" t="s">
        <v>14314</v>
      </c>
      <c r="H7894" s="5" t="s">
        <v>14459</v>
      </c>
      <c r="I7894" s="8" t="str">
        <f t="shared" si="247"/>
        <v xml:space="preserve">12-ug-24 </v>
      </c>
      <c r="J7894" s="5" t="s">
        <v>8893</v>
      </c>
      <c r="K7894" t="str">
        <f t="shared" si="246"/>
        <v xml:space="preserve">02-Sep-24 </v>
      </c>
      <c r="L7894">
        <v>15</v>
      </c>
      <c r="M7894">
        <v>0</v>
      </c>
      <c r="N7894">
        <v>15</v>
      </c>
      <c r="O7894" s="2">
        <v>1</v>
      </c>
      <c r="Q7894" t="s">
        <v>340</v>
      </c>
    </row>
    <row r="7895" spans="1:17" x14ac:dyDescent="0.3">
      <c r="A7895" t="s">
        <v>13881</v>
      </c>
      <c r="B7895" t="s">
        <v>127</v>
      </c>
      <c r="C7895" t="s">
        <v>14472</v>
      </c>
      <c r="D7895" t="s">
        <v>128</v>
      </c>
      <c r="E7895" s="1">
        <v>45517</v>
      </c>
      <c r="F7895" s="1">
        <v>45596</v>
      </c>
      <c r="G7895" t="s">
        <v>14473</v>
      </c>
      <c r="H7895" s="5" t="s">
        <v>14474</v>
      </c>
      <c r="I7895" s="8" t="str">
        <f t="shared" si="247"/>
        <v xml:space="preserve">13-ug-24 </v>
      </c>
      <c r="J7895" s="5" t="s">
        <v>13996</v>
      </c>
      <c r="K7895" t="str">
        <f t="shared" si="246"/>
        <v xml:space="preserve">31-Oct-24 </v>
      </c>
      <c r="L7895">
        <v>1</v>
      </c>
      <c r="M7895">
        <v>0</v>
      </c>
      <c r="N7895">
        <v>56</v>
      </c>
      <c r="O7895" s="2">
        <v>1</v>
      </c>
      <c r="Q7895" t="s">
        <v>340</v>
      </c>
    </row>
    <row r="7896" spans="1:17" x14ac:dyDescent="0.3">
      <c r="A7896" t="s">
        <v>13861</v>
      </c>
      <c r="B7896" t="s">
        <v>101</v>
      </c>
      <c r="C7896" t="s">
        <v>14475</v>
      </c>
      <c r="D7896" t="s">
        <v>102</v>
      </c>
      <c r="E7896" s="1">
        <v>45517</v>
      </c>
      <c r="F7896" s="1">
        <v>45597</v>
      </c>
      <c r="G7896" t="s">
        <v>14473</v>
      </c>
      <c r="H7896" s="5" t="s">
        <v>14474</v>
      </c>
      <c r="I7896" s="8" t="str">
        <f t="shared" si="247"/>
        <v xml:space="preserve">13-ug-24 </v>
      </c>
      <c r="J7896" s="5" t="s">
        <v>14476</v>
      </c>
      <c r="K7896" t="str">
        <f t="shared" si="246"/>
        <v xml:space="preserve">01-Nov-24 </v>
      </c>
      <c r="L7896">
        <v>16</v>
      </c>
      <c r="M7896">
        <v>0</v>
      </c>
      <c r="N7896">
        <v>57</v>
      </c>
      <c r="O7896" s="2">
        <v>1</v>
      </c>
      <c r="Q7896" t="s">
        <v>340</v>
      </c>
    </row>
    <row r="7897" spans="1:17" x14ac:dyDescent="0.3">
      <c r="A7897" t="s">
        <v>13861</v>
      </c>
      <c r="B7897" t="s">
        <v>101</v>
      </c>
      <c r="C7897" t="s">
        <v>14477</v>
      </c>
      <c r="D7897" t="s">
        <v>102</v>
      </c>
      <c r="E7897" s="1">
        <v>45519</v>
      </c>
      <c r="F7897" s="1">
        <v>45534</v>
      </c>
      <c r="G7897" t="s">
        <v>14478</v>
      </c>
      <c r="H7897" s="5" t="s">
        <v>14479</v>
      </c>
      <c r="I7897" s="8" t="str">
        <f t="shared" si="247"/>
        <v xml:space="preserve">15-ug-24 </v>
      </c>
      <c r="J7897" s="5" t="s">
        <v>14414</v>
      </c>
      <c r="K7897" t="str">
        <f t="shared" si="246"/>
        <v xml:space="preserve">30-ug-24 </v>
      </c>
      <c r="L7897">
        <v>10</v>
      </c>
      <c r="M7897">
        <v>0</v>
      </c>
      <c r="N7897">
        <v>11</v>
      </c>
      <c r="O7897" s="2">
        <v>1</v>
      </c>
      <c r="Q7897" t="s">
        <v>340</v>
      </c>
    </row>
    <row r="7898" spans="1:17" x14ac:dyDescent="0.3">
      <c r="A7898" t="s">
        <v>13881</v>
      </c>
      <c r="B7898" t="s">
        <v>127</v>
      </c>
      <c r="C7898" t="s">
        <v>14480</v>
      </c>
      <c r="D7898" t="s">
        <v>128</v>
      </c>
      <c r="E7898" s="1">
        <v>45519</v>
      </c>
      <c r="F7898" s="1">
        <v>45534</v>
      </c>
      <c r="G7898" t="s">
        <v>14478</v>
      </c>
      <c r="H7898" s="5" t="s">
        <v>14479</v>
      </c>
      <c r="I7898" s="8" t="str">
        <f t="shared" si="247"/>
        <v xml:space="preserve">15-ug-24 </v>
      </c>
      <c r="J7898" s="5" t="s">
        <v>14414</v>
      </c>
      <c r="K7898" t="str">
        <f t="shared" si="246"/>
        <v xml:space="preserve">30-ug-24 </v>
      </c>
      <c r="L7898">
        <v>10</v>
      </c>
      <c r="M7898">
        <v>0</v>
      </c>
      <c r="N7898">
        <v>11</v>
      </c>
      <c r="O7898" s="2">
        <v>1</v>
      </c>
      <c r="Q7898" t="s">
        <v>340</v>
      </c>
    </row>
    <row r="7899" spans="1:17" x14ac:dyDescent="0.3">
      <c r="A7899" t="s">
        <v>5534</v>
      </c>
      <c r="B7899" t="s">
        <v>32</v>
      </c>
      <c r="C7899" t="s">
        <v>14481</v>
      </c>
      <c r="D7899" t="s">
        <v>33</v>
      </c>
      <c r="G7899" t="s">
        <v>9685</v>
      </c>
      <c r="H7899" s="5" t="s">
        <v>14479</v>
      </c>
      <c r="I7899" s="8" t="str">
        <f t="shared" si="247"/>
        <v xml:space="preserve">15-ug-24 </v>
      </c>
      <c r="J7899" s="5" t="s">
        <v>14482</v>
      </c>
      <c r="K7899" t="str">
        <f t="shared" si="246"/>
        <v xml:space="preserve">21-ug-24 </v>
      </c>
      <c r="L7899">
        <v>5</v>
      </c>
      <c r="M7899">
        <v>0</v>
      </c>
      <c r="N7899">
        <v>5</v>
      </c>
      <c r="O7899" s="2">
        <v>1</v>
      </c>
      <c r="Q7899" t="s">
        <v>340</v>
      </c>
    </row>
    <row r="7900" spans="1:17" x14ac:dyDescent="0.3">
      <c r="A7900" t="s">
        <v>2431</v>
      </c>
      <c r="B7900" t="s">
        <v>120</v>
      </c>
      <c r="C7900">
        <v>2205</v>
      </c>
      <c r="D7900" t="s">
        <v>121</v>
      </c>
      <c r="G7900" t="s">
        <v>14483</v>
      </c>
      <c r="H7900" s="5" t="s">
        <v>14435</v>
      </c>
      <c r="I7900" s="8" t="str">
        <f t="shared" si="247"/>
        <v xml:space="preserve">19-ug-24 </v>
      </c>
      <c r="J7900" s="5" t="s">
        <v>14435</v>
      </c>
      <c r="K7900" t="str">
        <f t="shared" si="246"/>
        <v xml:space="preserve">19-ug-24 </v>
      </c>
      <c r="L7900">
        <v>1</v>
      </c>
      <c r="M7900">
        <v>0</v>
      </c>
      <c r="N7900">
        <v>1</v>
      </c>
      <c r="O7900" s="2">
        <v>1</v>
      </c>
      <c r="Q7900" t="s">
        <v>340</v>
      </c>
    </row>
    <row r="7901" spans="1:17" x14ac:dyDescent="0.3">
      <c r="A7901" t="s">
        <v>14304</v>
      </c>
      <c r="B7901" t="s">
        <v>177</v>
      </c>
      <c r="C7901" t="s">
        <v>14484</v>
      </c>
      <c r="D7901" t="s">
        <v>178</v>
      </c>
      <c r="E7901" s="1">
        <v>45523</v>
      </c>
      <c r="F7901" s="1">
        <v>45523</v>
      </c>
      <c r="G7901" t="s">
        <v>283</v>
      </c>
      <c r="H7901" s="5" t="s">
        <v>14435</v>
      </c>
      <c r="I7901" s="8" t="str">
        <f t="shared" si="247"/>
        <v xml:space="preserve">19-ug-24 </v>
      </c>
      <c r="J7901" s="5" t="s">
        <v>14435</v>
      </c>
      <c r="K7901" t="str">
        <f t="shared" si="246"/>
        <v xml:space="preserve">19-ug-24 </v>
      </c>
      <c r="L7901">
        <v>1</v>
      </c>
      <c r="M7901">
        <v>0</v>
      </c>
      <c r="N7901">
        <v>1</v>
      </c>
      <c r="O7901" s="2">
        <v>1</v>
      </c>
      <c r="Q7901" t="s">
        <v>340</v>
      </c>
    </row>
    <row r="7902" spans="1:17" x14ac:dyDescent="0.3">
      <c r="A7902" t="s">
        <v>11570</v>
      </c>
      <c r="B7902" t="s">
        <v>141</v>
      </c>
      <c r="C7902" t="s">
        <v>14485</v>
      </c>
      <c r="D7902" t="s">
        <v>142</v>
      </c>
      <c r="F7902" s="1">
        <v>45478</v>
      </c>
      <c r="G7902" t="s">
        <v>14486</v>
      </c>
      <c r="H7902" s="5" t="s">
        <v>14435</v>
      </c>
      <c r="I7902" s="8" t="str">
        <f t="shared" si="247"/>
        <v xml:space="preserve">19-ug-24 </v>
      </c>
      <c r="J7902" s="5" t="s">
        <v>14435</v>
      </c>
      <c r="K7902" t="str">
        <f t="shared" si="246"/>
        <v xml:space="preserve">19-ug-24 </v>
      </c>
      <c r="L7902">
        <v>0</v>
      </c>
      <c r="M7902">
        <v>0</v>
      </c>
      <c r="N7902">
        <v>0</v>
      </c>
      <c r="O7902" s="2">
        <v>1</v>
      </c>
      <c r="Q7902" t="s">
        <v>340</v>
      </c>
    </row>
    <row r="7903" spans="1:17" x14ac:dyDescent="0.3">
      <c r="A7903" t="s">
        <v>14304</v>
      </c>
      <c r="B7903" t="s">
        <v>177</v>
      </c>
      <c r="C7903" t="s">
        <v>14487</v>
      </c>
      <c r="D7903" t="s">
        <v>178</v>
      </c>
      <c r="F7903" s="1">
        <v>45523</v>
      </c>
      <c r="G7903" t="s">
        <v>14488</v>
      </c>
      <c r="H7903" s="5" t="s">
        <v>14435</v>
      </c>
      <c r="I7903" s="8" t="str">
        <f t="shared" si="247"/>
        <v xml:space="preserve">19-ug-24 </v>
      </c>
      <c r="J7903" s="5" t="s">
        <v>14435</v>
      </c>
      <c r="K7903" t="str">
        <f t="shared" si="246"/>
        <v xml:space="preserve">19-ug-24 </v>
      </c>
      <c r="L7903">
        <v>0</v>
      </c>
      <c r="M7903">
        <v>0</v>
      </c>
      <c r="N7903">
        <v>0</v>
      </c>
      <c r="O7903" s="2">
        <v>1</v>
      </c>
      <c r="Q7903" t="s">
        <v>340</v>
      </c>
    </row>
    <row r="7904" spans="1:17" x14ac:dyDescent="0.3">
      <c r="A7904" t="s">
        <v>11570</v>
      </c>
      <c r="B7904" t="s">
        <v>141</v>
      </c>
      <c r="C7904" t="s">
        <v>14489</v>
      </c>
      <c r="D7904" t="s">
        <v>142</v>
      </c>
      <c r="E7904" s="1">
        <v>45481</v>
      </c>
      <c r="F7904" s="1">
        <v>45492</v>
      </c>
      <c r="G7904" t="s">
        <v>14490</v>
      </c>
      <c r="H7904" s="5" t="s">
        <v>14443</v>
      </c>
      <c r="I7904" s="8" t="str">
        <f t="shared" si="247"/>
        <v xml:space="preserve">20-ug-24 </v>
      </c>
      <c r="J7904" s="5" t="s">
        <v>14068</v>
      </c>
      <c r="K7904" t="str">
        <f t="shared" si="246"/>
        <v xml:space="preserve">30-Sep-24 </v>
      </c>
      <c r="L7904">
        <v>5</v>
      </c>
      <c r="M7904">
        <v>0</v>
      </c>
      <c r="N7904">
        <v>28</v>
      </c>
      <c r="O7904" s="2">
        <v>1</v>
      </c>
      <c r="Q7904" t="s">
        <v>340</v>
      </c>
    </row>
    <row r="7905" spans="1:17" x14ac:dyDescent="0.3">
      <c r="A7905" t="s">
        <v>14304</v>
      </c>
      <c r="B7905" t="s">
        <v>177</v>
      </c>
      <c r="C7905" t="s">
        <v>14491</v>
      </c>
      <c r="D7905" t="s">
        <v>178</v>
      </c>
      <c r="E7905" s="1">
        <v>45524</v>
      </c>
      <c r="F7905" s="1">
        <v>45562</v>
      </c>
      <c r="G7905" t="s">
        <v>233</v>
      </c>
      <c r="H7905" s="5" t="s">
        <v>14443</v>
      </c>
      <c r="I7905" s="8" t="str">
        <f t="shared" si="247"/>
        <v xml:space="preserve">20-ug-24 </v>
      </c>
      <c r="J7905" s="5" t="s">
        <v>9643</v>
      </c>
      <c r="K7905" t="str">
        <f t="shared" si="246"/>
        <v xml:space="preserve">10-Oct-24 </v>
      </c>
      <c r="L7905">
        <v>28</v>
      </c>
      <c r="M7905">
        <v>0</v>
      </c>
      <c r="N7905">
        <v>36</v>
      </c>
      <c r="O7905" s="2">
        <v>1</v>
      </c>
      <c r="Q7905" t="s">
        <v>340</v>
      </c>
    </row>
    <row r="7906" spans="1:17" x14ac:dyDescent="0.3">
      <c r="A7906" t="s">
        <v>14304</v>
      </c>
      <c r="B7906" t="s">
        <v>177</v>
      </c>
      <c r="C7906" t="s">
        <v>14492</v>
      </c>
      <c r="D7906" t="s">
        <v>178</v>
      </c>
      <c r="E7906" s="1">
        <v>45524</v>
      </c>
      <c r="F7906" s="1">
        <v>45524</v>
      </c>
      <c r="G7906" t="s">
        <v>287</v>
      </c>
      <c r="H7906" s="5" t="s">
        <v>14443</v>
      </c>
      <c r="I7906" s="8" t="str">
        <f t="shared" si="247"/>
        <v xml:space="preserve">20-ug-24 </v>
      </c>
      <c r="J7906" s="5" t="s">
        <v>14443</v>
      </c>
      <c r="K7906" t="str">
        <f t="shared" si="246"/>
        <v xml:space="preserve">20-ug-24 </v>
      </c>
      <c r="L7906">
        <v>1</v>
      </c>
      <c r="M7906">
        <v>0</v>
      </c>
      <c r="N7906">
        <v>1</v>
      </c>
      <c r="O7906" s="2">
        <v>1</v>
      </c>
      <c r="Q7906" t="s">
        <v>340</v>
      </c>
    </row>
    <row r="7907" spans="1:17" x14ac:dyDescent="0.3">
      <c r="A7907" t="s">
        <v>13881</v>
      </c>
      <c r="B7907" t="s">
        <v>127</v>
      </c>
      <c r="C7907" t="s">
        <v>14493</v>
      </c>
      <c r="D7907" t="s">
        <v>128</v>
      </c>
      <c r="E7907" s="1">
        <v>45525</v>
      </c>
      <c r="F7907" s="1">
        <v>45539</v>
      </c>
      <c r="G7907" t="s">
        <v>14494</v>
      </c>
      <c r="H7907" s="5" t="s">
        <v>14482</v>
      </c>
      <c r="I7907" s="8" t="str">
        <f t="shared" si="247"/>
        <v xml:space="preserve">21-ug-24 </v>
      </c>
      <c r="J7907" s="5" t="s">
        <v>14495</v>
      </c>
      <c r="K7907" t="str">
        <f t="shared" si="246"/>
        <v xml:space="preserve">04-Sep-24 </v>
      </c>
      <c r="L7907">
        <v>1</v>
      </c>
      <c r="M7907">
        <v>0</v>
      </c>
      <c r="N7907">
        <v>10</v>
      </c>
      <c r="O7907" s="2">
        <v>1</v>
      </c>
      <c r="Q7907" t="s">
        <v>340</v>
      </c>
    </row>
    <row r="7908" spans="1:17" x14ac:dyDescent="0.3">
      <c r="A7908" t="s">
        <v>13861</v>
      </c>
      <c r="B7908" t="s">
        <v>101</v>
      </c>
      <c r="C7908" t="s">
        <v>14496</v>
      </c>
      <c r="D7908" t="s">
        <v>102</v>
      </c>
      <c r="E7908" s="1">
        <v>45525</v>
      </c>
      <c r="F7908" s="1">
        <v>45539</v>
      </c>
      <c r="G7908" t="s">
        <v>14494</v>
      </c>
      <c r="H7908" s="5" t="s">
        <v>14482</v>
      </c>
      <c r="I7908" s="8" t="str">
        <f t="shared" si="247"/>
        <v xml:space="preserve">21-ug-24 </v>
      </c>
      <c r="J7908" s="5" t="s">
        <v>14495</v>
      </c>
      <c r="K7908" t="str">
        <f t="shared" si="246"/>
        <v xml:space="preserve">04-Sep-24 </v>
      </c>
      <c r="L7908">
        <v>11</v>
      </c>
      <c r="M7908">
        <v>0</v>
      </c>
      <c r="N7908">
        <v>10</v>
      </c>
      <c r="O7908" s="2">
        <v>1</v>
      </c>
      <c r="Q7908" t="s">
        <v>340</v>
      </c>
    </row>
    <row r="7909" spans="1:17" x14ac:dyDescent="0.3">
      <c r="A7909" t="s">
        <v>14304</v>
      </c>
      <c r="B7909" t="s">
        <v>177</v>
      </c>
      <c r="C7909" t="s">
        <v>14497</v>
      </c>
      <c r="D7909" t="s">
        <v>178</v>
      </c>
      <c r="E7909" s="1">
        <v>45525</v>
      </c>
      <c r="F7909" s="1">
        <v>45526</v>
      </c>
      <c r="G7909" t="s">
        <v>269</v>
      </c>
      <c r="H7909" s="5" t="s">
        <v>14482</v>
      </c>
      <c r="I7909" s="8" t="str">
        <f t="shared" si="247"/>
        <v xml:space="preserve">21-ug-24 </v>
      </c>
      <c r="J7909" s="5" t="s">
        <v>14453</v>
      </c>
      <c r="K7909" t="str">
        <f t="shared" si="246"/>
        <v xml:space="preserve">22-ug-24 </v>
      </c>
      <c r="L7909">
        <v>2</v>
      </c>
      <c r="M7909">
        <v>0</v>
      </c>
      <c r="N7909">
        <v>2</v>
      </c>
      <c r="O7909" s="2">
        <v>1</v>
      </c>
      <c r="Q7909" t="s">
        <v>340</v>
      </c>
    </row>
    <row r="7910" spans="1:17" x14ac:dyDescent="0.3">
      <c r="A7910" t="s">
        <v>14304</v>
      </c>
      <c r="B7910" t="s">
        <v>177</v>
      </c>
      <c r="C7910" t="s">
        <v>14498</v>
      </c>
      <c r="D7910" t="s">
        <v>178</v>
      </c>
      <c r="E7910" s="1">
        <v>45525</v>
      </c>
      <c r="F7910" s="1">
        <v>45534</v>
      </c>
      <c r="G7910" t="s">
        <v>245</v>
      </c>
      <c r="H7910" s="5" t="s">
        <v>14482</v>
      </c>
      <c r="I7910" s="8" t="str">
        <f t="shared" si="247"/>
        <v xml:space="preserve">21-ug-24 </v>
      </c>
      <c r="J7910" s="5" t="s">
        <v>14414</v>
      </c>
      <c r="K7910" t="str">
        <f t="shared" si="246"/>
        <v xml:space="preserve">30-ug-24 </v>
      </c>
      <c r="L7910">
        <v>7</v>
      </c>
      <c r="M7910">
        <v>0</v>
      </c>
      <c r="N7910">
        <v>7</v>
      </c>
      <c r="O7910" s="2">
        <v>1</v>
      </c>
      <c r="Q7910" t="s">
        <v>340</v>
      </c>
    </row>
    <row r="7911" spans="1:17" x14ac:dyDescent="0.3">
      <c r="A7911" t="s">
        <v>13861</v>
      </c>
      <c r="B7911" t="s">
        <v>101</v>
      </c>
      <c r="C7911" t="s">
        <v>14499</v>
      </c>
      <c r="D7911" t="s">
        <v>102</v>
      </c>
      <c r="E7911" s="1">
        <v>45526</v>
      </c>
      <c r="F7911" s="1">
        <v>45548</v>
      </c>
      <c r="G7911" t="s">
        <v>14500</v>
      </c>
      <c r="H7911" s="5" t="s">
        <v>14453</v>
      </c>
      <c r="I7911" s="8" t="str">
        <f t="shared" si="247"/>
        <v xml:space="preserve">22-ug-24 </v>
      </c>
      <c r="J7911" s="5" t="s">
        <v>14501</v>
      </c>
      <c r="K7911" t="str">
        <f t="shared" si="246"/>
        <v xml:space="preserve">13-Sep-24 </v>
      </c>
      <c r="L7911">
        <v>16</v>
      </c>
      <c r="M7911">
        <v>0</v>
      </c>
      <c r="N7911">
        <v>16</v>
      </c>
      <c r="O7911" s="2">
        <v>1</v>
      </c>
      <c r="Q7911" t="s">
        <v>340</v>
      </c>
    </row>
    <row r="7912" spans="1:17" x14ac:dyDescent="0.3">
      <c r="A7912" t="s">
        <v>13881</v>
      </c>
      <c r="B7912" t="s">
        <v>127</v>
      </c>
      <c r="C7912" t="s">
        <v>14502</v>
      </c>
      <c r="D7912" t="s">
        <v>128</v>
      </c>
      <c r="E7912" s="1">
        <v>45526</v>
      </c>
      <c r="F7912" s="1">
        <v>45548</v>
      </c>
      <c r="G7912" t="s">
        <v>14503</v>
      </c>
      <c r="H7912" s="5" t="s">
        <v>14453</v>
      </c>
      <c r="I7912" s="8" t="str">
        <f t="shared" si="247"/>
        <v xml:space="preserve">22-ug-24 </v>
      </c>
      <c r="J7912" s="5" t="s">
        <v>14501</v>
      </c>
      <c r="K7912" t="str">
        <f t="shared" si="246"/>
        <v xml:space="preserve">13-Sep-24 </v>
      </c>
      <c r="L7912">
        <v>16</v>
      </c>
      <c r="M7912">
        <v>0</v>
      </c>
      <c r="N7912">
        <v>16</v>
      </c>
      <c r="O7912" s="2">
        <v>1</v>
      </c>
      <c r="Q7912" t="s">
        <v>340</v>
      </c>
    </row>
    <row r="7913" spans="1:17" x14ac:dyDescent="0.3">
      <c r="A7913" t="s">
        <v>5534</v>
      </c>
      <c r="B7913" t="s">
        <v>32</v>
      </c>
      <c r="C7913" t="s">
        <v>14504</v>
      </c>
      <c r="D7913" t="s">
        <v>33</v>
      </c>
      <c r="G7913" t="s">
        <v>2539</v>
      </c>
      <c r="H7913" s="5" t="s">
        <v>14453</v>
      </c>
      <c r="I7913" s="8" t="str">
        <f t="shared" si="247"/>
        <v xml:space="preserve">22-ug-24 </v>
      </c>
      <c r="J7913" s="5" t="s">
        <v>14363</v>
      </c>
      <c r="K7913" t="str">
        <f t="shared" si="246"/>
        <v xml:space="preserve">27-ug-24 </v>
      </c>
      <c r="L7913">
        <v>3</v>
      </c>
      <c r="M7913">
        <v>0</v>
      </c>
      <c r="N7913">
        <v>3</v>
      </c>
      <c r="O7913" s="2">
        <v>1</v>
      </c>
      <c r="Q7913" t="s">
        <v>340</v>
      </c>
    </row>
    <row r="7914" spans="1:17" x14ac:dyDescent="0.3">
      <c r="A7914" t="s">
        <v>11570</v>
      </c>
      <c r="B7914" t="s">
        <v>141</v>
      </c>
      <c r="C7914" t="s">
        <v>14505</v>
      </c>
      <c r="D7914" t="s">
        <v>142</v>
      </c>
      <c r="F7914" s="1">
        <v>45450</v>
      </c>
      <c r="G7914" t="s">
        <v>14506</v>
      </c>
      <c r="H7914" s="5" t="s">
        <v>14453</v>
      </c>
      <c r="I7914" s="8" t="str">
        <f t="shared" si="247"/>
        <v xml:space="preserve">22-ug-24 </v>
      </c>
      <c r="J7914" s="5" t="s">
        <v>14453</v>
      </c>
      <c r="K7914" t="str">
        <f t="shared" si="246"/>
        <v xml:space="preserve">22-ug-24 </v>
      </c>
      <c r="L7914">
        <v>0</v>
      </c>
      <c r="M7914">
        <v>0</v>
      </c>
      <c r="N7914">
        <v>0</v>
      </c>
      <c r="O7914" s="2">
        <v>1</v>
      </c>
      <c r="Q7914" t="s">
        <v>340</v>
      </c>
    </row>
    <row r="7915" spans="1:17" x14ac:dyDescent="0.3">
      <c r="A7915" t="s">
        <v>11570</v>
      </c>
      <c r="B7915" t="s">
        <v>141</v>
      </c>
      <c r="C7915" t="s">
        <v>14507</v>
      </c>
      <c r="D7915" t="s">
        <v>142</v>
      </c>
      <c r="E7915" s="1">
        <v>45453</v>
      </c>
      <c r="F7915" s="1">
        <v>45464</v>
      </c>
      <c r="G7915" t="s">
        <v>14508</v>
      </c>
      <c r="H7915" s="5" t="s">
        <v>14466</v>
      </c>
      <c r="I7915" s="8" t="str">
        <f t="shared" si="247"/>
        <v xml:space="preserve">23-ug-24 </v>
      </c>
      <c r="J7915" s="5" t="s">
        <v>14396</v>
      </c>
      <c r="K7915" t="str">
        <f t="shared" si="246"/>
        <v xml:space="preserve">06-Sep-24 </v>
      </c>
      <c r="L7915">
        <v>10</v>
      </c>
      <c r="M7915">
        <v>0</v>
      </c>
      <c r="N7915">
        <v>10</v>
      </c>
      <c r="O7915" s="2">
        <v>1</v>
      </c>
      <c r="Q7915" t="s">
        <v>340</v>
      </c>
    </row>
    <row r="7916" spans="1:17" x14ac:dyDescent="0.3">
      <c r="A7916" t="s">
        <v>11570</v>
      </c>
      <c r="B7916" t="s">
        <v>141</v>
      </c>
      <c r="C7916" t="s">
        <v>14509</v>
      </c>
      <c r="D7916" t="s">
        <v>142</v>
      </c>
      <c r="F7916" s="1">
        <v>45478</v>
      </c>
      <c r="G7916" t="s">
        <v>14510</v>
      </c>
      <c r="H7916" s="5" t="s">
        <v>14466</v>
      </c>
      <c r="I7916" s="8" t="str">
        <f t="shared" si="247"/>
        <v xml:space="preserve">23-ug-24 </v>
      </c>
      <c r="J7916" s="5" t="s">
        <v>14466</v>
      </c>
      <c r="K7916" t="str">
        <f t="shared" si="246"/>
        <v xml:space="preserve">23-ug-24 </v>
      </c>
      <c r="L7916">
        <v>0</v>
      </c>
      <c r="M7916">
        <v>0</v>
      </c>
      <c r="N7916">
        <v>0</v>
      </c>
      <c r="O7916" s="2">
        <v>1</v>
      </c>
      <c r="Q7916" t="s">
        <v>340</v>
      </c>
    </row>
    <row r="7917" spans="1:17" x14ac:dyDescent="0.3">
      <c r="A7917" t="s">
        <v>5534</v>
      </c>
      <c r="B7917" t="s">
        <v>32</v>
      </c>
      <c r="C7917" t="s">
        <v>14511</v>
      </c>
      <c r="D7917" t="s">
        <v>33</v>
      </c>
      <c r="G7917" t="s">
        <v>9682</v>
      </c>
      <c r="H7917" s="5" t="s">
        <v>14512</v>
      </c>
      <c r="I7917" s="8" t="str">
        <f t="shared" si="247"/>
        <v xml:space="preserve">26-ug-24 </v>
      </c>
      <c r="J7917" s="5" t="s">
        <v>9632</v>
      </c>
      <c r="K7917" t="str">
        <f t="shared" si="246"/>
        <v xml:space="preserve">02-Oct-24 </v>
      </c>
      <c r="L7917">
        <v>5</v>
      </c>
      <c r="M7917">
        <v>0</v>
      </c>
      <c r="N7917">
        <v>26</v>
      </c>
      <c r="O7917" s="2">
        <v>1</v>
      </c>
      <c r="Q7917" t="s">
        <v>340</v>
      </c>
    </row>
    <row r="7918" spans="1:17" x14ac:dyDescent="0.3">
      <c r="A7918" t="s">
        <v>11570</v>
      </c>
      <c r="B7918" t="s">
        <v>141</v>
      </c>
      <c r="C7918" t="s">
        <v>14513</v>
      </c>
      <c r="D7918" t="s">
        <v>142</v>
      </c>
      <c r="E7918" s="1">
        <v>45481</v>
      </c>
      <c r="F7918" s="1">
        <v>45485</v>
      </c>
      <c r="G7918" t="s">
        <v>14514</v>
      </c>
      <c r="H7918" s="5" t="s">
        <v>14363</v>
      </c>
      <c r="I7918" s="8" t="str">
        <f t="shared" si="247"/>
        <v xml:space="preserve">27-ug-24 </v>
      </c>
      <c r="J7918" s="5" t="s">
        <v>14068</v>
      </c>
      <c r="K7918" t="str">
        <f t="shared" si="246"/>
        <v xml:space="preserve">30-Sep-24 </v>
      </c>
      <c r="L7918">
        <v>5</v>
      </c>
      <c r="M7918">
        <v>0</v>
      </c>
      <c r="N7918">
        <v>24</v>
      </c>
      <c r="O7918" s="2">
        <v>1</v>
      </c>
      <c r="Q7918" t="s">
        <v>340</v>
      </c>
    </row>
    <row r="7919" spans="1:17" x14ac:dyDescent="0.3">
      <c r="A7919" t="s">
        <v>13861</v>
      </c>
      <c r="B7919" t="s">
        <v>101</v>
      </c>
      <c r="C7919" t="s">
        <v>14515</v>
      </c>
      <c r="D7919" t="s">
        <v>102</v>
      </c>
      <c r="E7919" s="1">
        <v>45532</v>
      </c>
      <c r="F7919" s="1">
        <v>45534</v>
      </c>
      <c r="G7919" t="s">
        <v>14314</v>
      </c>
      <c r="H7919" s="5" t="s">
        <v>14516</v>
      </c>
      <c r="I7919" s="8" t="str">
        <f t="shared" si="247"/>
        <v xml:space="preserve">28-ug-24 </v>
      </c>
      <c r="J7919" s="5" t="s">
        <v>14414</v>
      </c>
      <c r="K7919" t="str">
        <f t="shared" si="246"/>
        <v xml:space="preserve">30-ug-24 </v>
      </c>
      <c r="L7919">
        <v>10</v>
      </c>
      <c r="M7919">
        <v>0</v>
      </c>
      <c r="N7919">
        <v>3</v>
      </c>
      <c r="O7919" s="2">
        <v>1</v>
      </c>
      <c r="Q7919" t="s">
        <v>340</v>
      </c>
    </row>
    <row r="7920" spans="1:17" x14ac:dyDescent="0.3">
      <c r="A7920" t="s">
        <v>13881</v>
      </c>
      <c r="B7920" t="s">
        <v>127</v>
      </c>
      <c r="C7920" t="s">
        <v>14517</v>
      </c>
      <c r="D7920" t="s">
        <v>128</v>
      </c>
      <c r="E7920" s="1">
        <v>45532</v>
      </c>
      <c r="F7920" s="1">
        <v>45534</v>
      </c>
      <c r="G7920" t="s">
        <v>14314</v>
      </c>
      <c r="H7920" s="5" t="s">
        <v>14516</v>
      </c>
      <c r="I7920" s="8" t="str">
        <f t="shared" si="247"/>
        <v xml:space="preserve">28-ug-24 </v>
      </c>
      <c r="J7920" s="5" t="s">
        <v>14414</v>
      </c>
      <c r="K7920" t="str">
        <f t="shared" si="246"/>
        <v xml:space="preserve">30-ug-24 </v>
      </c>
      <c r="L7920">
        <v>10</v>
      </c>
      <c r="M7920">
        <v>0</v>
      </c>
      <c r="N7920">
        <v>3</v>
      </c>
      <c r="O7920" s="2">
        <v>1</v>
      </c>
      <c r="Q7920" t="s">
        <v>340</v>
      </c>
    </row>
    <row r="7921" spans="1:17" x14ac:dyDescent="0.3">
      <c r="A7921" t="s">
        <v>5534</v>
      </c>
      <c r="B7921" t="s">
        <v>32</v>
      </c>
      <c r="C7921" t="s">
        <v>14518</v>
      </c>
      <c r="D7921" t="s">
        <v>33</v>
      </c>
      <c r="G7921" t="s">
        <v>2541</v>
      </c>
      <c r="H7921" s="5" t="s">
        <v>14516</v>
      </c>
      <c r="I7921" s="8" t="str">
        <f t="shared" si="247"/>
        <v xml:space="preserve">28-ug-24 </v>
      </c>
      <c r="J7921" s="5" t="s">
        <v>14516</v>
      </c>
      <c r="K7921" t="str">
        <f t="shared" si="246"/>
        <v xml:space="preserve">28-ug-24 </v>
      </c>
      <c r="L7921">
        <v>1</v>
      </c>
      <c r="M7921">
        <v>0</v>
      </c>
      <c r="N7921">
        <v>1</v>
      </c>
      <c r="O7921" s="2">
        <v>1</v>
      </c>
      <c r="Q7921" t="s">
        <v>340</v>
      </c>
    </row>
    <row r="7922" spans="1:17" x14ac:dyDescent="0.3">
      <c r="A7922" t="s">
        <v>2431</v>
      </c>
      <c r="B7922" t="s">
        <v>120</v>
      </c>
      <c r="C7922">
        <v>2200</v>
      </c>
      <c r="D7922" t="s">
        <v>121</v>
      </c>
      <c r="G7922" t="s">
        <v>14519</v>
      </c>
      <c r="H7922" s="5" t="s">
        <v>14357</v>
      </c>
      <c r="I7922" s="8" t="str">
        <f t="shared" si="247"/>
        <v xml:space="preserve">29-ug-24 </v>
      </c>
      <c r="J7922" s="5" t="s">
        <v>14357</v>
      </c>
      <c r="K7922" t="str">
        <f t="shared" si="246"/>
        <v xml:space="preserve">29-ug-24 </v>
      </c>
      <c r="L7922">
        <v>1</v>
      </c>
      <c r="M7922">
        <v>0</v>
      </c>
      <c r="N7922">
        <v>1</v>
      </c>
      <c r="O7922" s="2">
        <v>1</v>
      </c>
      <c r="Q7922" t="s">
        <v>340</v>
      </c>
    </row>
    <row r="7923" spans="1:17" x14ac:dyDescent="0.3">
      <c r="A7923" t="s">
        <v>5534</v>
      </c>
      <c r="B7923" t="s">
        <v>32</v>
      </c>
      <c r="C7923" t="s">
        <v>14520</v>
      </c>
      <c r="D7923" t="s">
        <v>33</v>
      </c>
      <c r="G7923" t="s">
        <v>2546</v>
      </c>
      <c r="H7923" s="5" t="s">
        <v>14357</v>
      </c>
      <c r="I7923" s="8" t="str">
        <f t="shared" si="247"/>
        <v xml:space="preserve">29-ug-24 </v>
      </c>
      <c r="J7923" s="5" t="s">
        <v>14414</v>
      </c>
      <c r="K7923" t="str">
        <f t="shared" si="246"/>
        <v xml:space="preserve">30-ug-24 </v>
      </c>
      <c r="L7923">
        <v>2</v>
      </c>
      <c r="M7923">
        <v>0</v>
      </c>
      <c r="N7923">
        <v>2</v>
      </c>
      <c r="O7923" s="2">
        <v>1</v>
      </c>
      <c r="Q7923" t="s">
        <v>340</v>
      </c>
    </row>
    <row r="7924" spans="1:17" x14ac:dyDescent="0.3">
      <c r="A7924" t="s">
        <v>3502</v>
      </c>
      <c r="B7924" t="s">
        <v>23</v>
      </c>
      <c r="C7924" t="s">
        <v>14521</v>
      </c>
      <c r="D7924" t="s">
        <v>24</v>
      </c>
      <c r="F7924" s="1">
        <v>45168</v>
      </c>
      <c r="G7924" t="s">
        <v>14522</v>
      </c>
      <c r="H7924" s="5" t="s">
        <v>14357</v>
      </c>
      <c r="I7924" s="8" t="str">
        <f t="shared" si="247"/>
        <v xml:space="preserve">29-ug-24 </v>
      </c>
      <c r="J7924" s="5" t="s">
        <v>14357</v>
      </c>
      <c r="K7924" t="str">
        <f t="shared" si="246"/>
        <v xml:space="preserve">29-ug-24 </v>
      </c>
      <c r="L7924">
        <v>0</v>
      </c>
      <c r="M7924">
        <v>0</v>
      </c>
      <c r="N7924">
        <v>0</v>
      </c>
      <c r="O7924" s="2">
        <v>1</v>
      </c>
      <c r="Q7924" t="s">
        <v>340</v>
      </c>
    </row>
    <row r="7925" spans="1:17" x14ac:dyDescent="0.3">
      <c r="A7925" t="s">
        <v>3502</v>
      </c>
      <c r="B7925" t="s">
        <v>23</v>
      </c>
      <c r="C7925" t="s">
        <v>14523</v>
      </c>
      <c r="D7925" t="s">
        <v>24</v>
      </c>
      <c r="F7925" s="1">
        <v>45168</v>
      </c>
      <c r="G7925" t="s">
        <v>14524</v>
      </c>
      <c r="H7925" s="5" t="s">
        <v>14357</v>
      </c>
      <c r="I7925" s="8" t="str">
        <f t="shared" si="247"/>
        <v xml:space="preserve">29-ug-24 </v>
      </c>
      <c r="J7925" s="5" t="s">
        <v>14357</v>
      </c>
      <c r="K7925" t="str">
        <f t="shared" si="246"/>
        <v xml:space="preserve">29-ug-24 </v>
      </c>
      <c r="L7925">
        <v>0</v>
      </c>
      <c r="M7925">
        <v>0</v>
      </c>
      <c r="N7925">
        <v>0</v>
      </c>
      <c r="O7925" s="2">
        <v>1</v>
      </c>
      <c r="Q7925" t="s">
        <v>340</v>
      </c>
    </row>
    <row r="7926" spans="1:17" x14ac:dyDescent="0.3">
      <c r="A7926" t="s">
        <v>3510</v>
      </c>
      <c r="B7926" t="s">
        <v>45</v>
      </c>
      <c r="C7926" t="s">
        <v>14525</v>
      </c>
      <c r="D7926" t="s">
        <v>46</v>
      </c>
      <c r="F7926" s="1">
        <v>45168</v>
      </c>
      <c r="G7926" t="s">
        <v>14526</v>
      </c>
      <c r="H7926" s="5" t="s">
        <v>14357</v>
      </c>
      <c r="I7926" s="8" t="str">
        <f t="shared" si="247"/>
        <v xml:space="preserve">29-ug-24 </v>
      </c>
      <c r="J7926" s="5" t="s">
        <v>14357</v>
      </c>
      <c r="K7926" t="str">
        <f t="shared" si="246"/>
        <v xml:space="preserve">29-ug-24 </v>
      </c>
      <c r="L7926">
        <v>0</v>
      </c>
      <c r="M7926">
        <v>0</v>
      </c>
      <c r="N7926">
        <v>0</v>
      </c>
      <c r="O7926" s="2">
        <v>1</v>
      </c>
      <c r="Q7926" t="s">
        <v>340</v>
      </c>
    </row>
    <row r="7927" spans="1:17" x14ac:dyDescent="0.3">
      <c r="A7927" t="s">
        <v>3510</v>
      </c>
      <c r="B7927" t="s">
        <v>45</v>
      </c>
      <c r="C7927" t="s">
        <v>14527</v>
      </c>
      <c r="D7927" t="s">
        <v>46</v>
      </c>
      <c r="F7927" s="1">
        <v>45168</v>
      </c>
      <c r="G7927" t="s">
        <v>14528</v>
      </c>
      <c r="H7927" s="5" t="s">
        <v>14357</v>
      </c>
      <c r="I7927" s="8" t="str">
        <f t="shared" si="247"/>
        <v xml:space="preserve">29-ug-24 </v>
      </c>
      <c r="J7927" s="5" t="s">
        <v>14357</v>
      </c>
      <c r="K7927" t="str">
        <f t="shared" si="246"/>
        <v xml:space="preserve">29-ug-24 </v>
      </c>
      <c r="L7927">
        <v>0</v>
      </c>
      <c r="M7927">
        <v>0</v>
      </c>
      <c r="N7927">
        <v>0</v>
      </c>
      <c r="O7927" s="2">
        <v>1</v>
      </c>
      <c r="Q7927" t="s">
        <v>340</v>
      </c>
    </row>
    <row r="7928" spans="1:17" x14ac:dyDescent="0.3">
      <c r="A7928" t="s">
        <v>2422</v>
      </c>
      <c r="B7928" t="s">
        <v>92</v>
      </c>
      <c r="C7928" t="s">
        <v>14529</v>
      </c>
      <c r="D7928" t="s">
        <v>93</v>
      </c>
      <c r="F7928" s="1">
        <v>45188</v>
      </c>
      <c r="G7928" t="s">
        <v>14530</v>
      </c>
      <c r="H7928" s="5" t="s">
        <v>14357</v>
      </c>
      <c r="I7928" s="8" t="str">
        <f t="shared" si="247"/>
        <v xml:space="preserve">29-ug-24 </v>
      </c>
      <c r="J7928" s="5" t="s">
        <v>14357</v>
      </c>
      <c r="K7928" t="str">
        <f t="shared" si="246"/>
        <v xml:space="preserve">29-ug-24 </v>
      </c>
      <c r="L7928">
        <v>0</v>
      </c>
      <c r="M7928">
        <v>0</v>
      </c>
      <c r="N7928">
        <v>0</v>
      </c>
      <c r="O7928" s="2">
        <v>1</v>
      </c>
      <c r="Q7928" t="s">
        <v>340</v>
      </c>
    </row>
    <row r="7929" spans="1:17" x14ac:dyDescent="0.3">
      <c r="A7929" t="s">
        <v>2431</v>
      </c>
      <c r="B7929" t="s">
        <v>120</v>
      </c>
      <c r="C7929" t="s">
        <v>14531</v>
      </c>
      <c r="D7929" t="s">
        <v>121</v>
      </c>
      <c r="F7929" s="1">
        <v>45188</v>
      </c>
      <c r="G7929" t="s">
        <v>14532</v>
      </c>
      <c r="H7929" s="5" t="s">
        <v>14357</v>
      </c>
      <c r="I7929" s="8" t="str">
        <f t="shared" si="247"/>
        <v xml:space="preserve">29-ug-24 </v>
      </c>
      <c r="J7929" s="5" t="s">
        <v>14357</v>
      </c>
      <c r="K7929" t="str">
        <f t="shared" si="246"/>
        <v xml:space="preserve">29-ug-24 </v>
      </c>
      <c r="L7929">
        <v>0</v>
      </c>
      <c r="M7929">
        <v>0</v>
      </c>
      <c r="N7929">
        <v>0</v>
      </c>
      <c r="O7929" s="2">
        <v>1</v>
      </c>
      <c r="Q7929" t="s">
        <v>340</v>
      </c>
    </row>
    <row r="7930" spans="1:17" x14ac:dyDescent="0.3">
      <c r="A7930" t="s">
        <v>3502</v>
      </c>
      <c r="B7930" t="s">
        <v>23</v>
      </c>
      <c r="C7930" t="s">
        <v>14533</v>
      </c>
      <c r="D7930" t="s">
        <v>24</v>
      </c>
      <c r="G7930" t="s">
        <v>14534</v>
      </c>
      <c r="H7930" s="5" t="s">
        <v>14357</v>
      </c>
      <c r="I7930" s="8" t="str">
        <f t="shared" si="247"/>
        <v xml:space="preserve">29-ug-24 </v>
      </c>
      <c r="J7930" s="5" t="s">
        <v>14357</v>
      </c>
      <c r="K7930" t="str">
        <f t="shared" si="246"/>
        <v xml:space="preserve">29-ug-24 </v>
      </c>
      <c r="L7930">
        <v>0</v>
      </c>
      <c r="M7930">
        <v>0</v>
      </c>
      <c r="N7930">
        <v>0</v>
      </c>
      <c r="O7930" s="2">
        <v>1</v>
      </c>
      <c r="Q7930" t="s">
        <v>340</v>
      </c>
    </row>
    <row r="7931" spans="1:17" x14ac:dyDescent="0.3">
      <c r="A7931" t="s">
        <v>3510</v>
      </c>
      <c r="B7931" t="s">
        <v>45</v>
      </c>
      <c r="C7931" t="s">
        <v>14535</v>
      </c>
      <c r="D7931" t="s">
        <v>46</v>
      </c>
      <c r="F7931" s="1">
        <v>44617</v>
      </c>
      <c r="G7931" t="s">
        <v>14536</v>
      </c>
      <c r="H7931" s="5" t="s">
        <v>14357</v>
      </c>
      <c r="I7931" s="8" t="str">
        <f t="shared" si="247"/>
        <v xml:space="preserve">29-ug-24 </v>
      </c>
      <c r="J7931" s="5" t="s">
        <v>14357</v>
      </c>
      <c r="K7931" t="str">
        <f t="shared" si="246"/>
        <v xml:space="preserve">29-ug-24 </v>
      </c>
      <c r="L7931">
        <v>0</v>
      </c>
      <c r="M7931">
        <v>0</v>
      </c>
      <c r="N7931">
        <v>0</v>
      </c>
      <c r="O7931" s="2">
        <v>1</v>
      </c>
      <c r="Q7931" t="s">
        <v>340</v>
      </c>
    </row>
    <row r="7932" spans="1:17" x14ac:dyDescent="0.3">
      <c r="A7932" t="s">
        <v>2422</v>
      </c>
      <c r="B7932" t="s">
        <v>92</v>
      </c>
      <c r="C7932" t="s">
        <v>14537</v>
      </c>
      <c r="D7932" t="s">
        <v>93</v>
      </c>
      <c r="F7932" s="1">
        <v>45188</v>
      </c>
      <c r="G7932" t="s">
        <v>14538</v>
      </c>
      <c r="H7932" s="5" t="s">
        <v>14357</v>
      </c>
      <c r="I7932" s="8" t="str">
        <f t="shared" si="247"/>
        <v xml:space="preserve">29-ug-24 </v>
      </c>
      <c r="J7932" s="5" t="s">
        <v>14357</v>
      </c>
      <c r="K7932" t="str">
        <f t="shared" si="246"/>
        <v xml:space="preserve">29-ug-24 </v>
      </c>
      <c r="L7932">
        <v>0</v>
      </c>
      <c r="M7932">
        <v>0</v>
      </c>
      <c r="N7932">
        <v>0</v>
      </c>
      <c r="O7932" s="2">
        <v>1</v>
      </c>
      <c r="Q7932" t="s">
        <v>340</v>
      </c>
    </row>
    <row r="7933" spans="1:17" x14ac:dyDescent="0.3">
      <c r="A7933" t="s">
        <v>2431</v>
      </c>
      <c r="B7933" t="s">
        <v>120</v>
      </c>
      <c r="C7933" t="s">
        <v>14539</v>
      </c>
      <c r="D7933" t="s">
        <v>121</v>
      </c>
      <c r="F7933" s="1">
        <v>45188</v>
      </c>
      <c r="G7933" t="s">
        <v>14540</v>
      </c>
      <c r="H7933" s="5" t="s">
        <v>14357</v>
      </c>
      <c r="I7933" s="8" t="str">
        <f t="shared" si="247"/>
        <v xml:space="preserve">29-ug-24 </v>
      </c>
      <c r="J7933" s="5" t="s">
        <v>14357</v>
      </c>
      <c r="K7933" t="str">
        <f t="shared" si="246"/>
        <v xml:space="preserve">29-ug-24 </v>
      </c>
      <c r="L7933">
        <v>0</v>
      </c>
      <c r="M7933">
        <v>0</v>
      </c>
      <c r="N7933">
        <v>0</v>
      </c>
      <c r="O7933" s="2">
        <v>1</v>
      </c>
      <c r="Q7933" t="s">
        <v>340</v>
      </c>
    </row>
    <row r="7934" spans="1:17" x14ac:dyDescent="0.3">
      <c r="A7934" t="s">
        <v>3502</v>
      </c>
      <c r="B7934" t="s">
        <v>23</v>
      </c>
      <c r="C7934" t="s">
        <v>14541</v>
      </c>
      <c r="D7934" t="s">
        <v>24</v>
      </c>
      <c r="G7934" t="s">
        <v>14542</v>
      </c>
      <c r="H7934" s="5" t="s">
        <v>14357</v>
      </c>
      <c r="I7934" s="8" t="str">
        <f t="shared" si="247"/>
        <v xml:space="preserve">29-ug-24 </v>
      </c>
      <c r="J7934" s="5" t="s">
        <v>14357</v>
      </c>
      <c r="K7934" t="str">
        <f t="shared" si="246"/>
        <v xml:space="preserve">29-ug-24 </v>
      </c>
      <c r="L7934">
        <v>0</v>
      </c>
      <c r="M7934">
        <v>0</v>
      </c>
      <c r="N7934">
        <v>0</v>
      </c>
      <c r="O7934" s="2">
        <v>1</v>
      </c>
      <c r="Q7934" t="s">
        <v>340</v>
      </c>
    </row>
    <row r="7935" spans="1:17" x14ac:dyDescent="0.3">
      <c r="A7935" t="s">
        <v>3502</v>
      </c>
      <c r="B7935" t="s">
        <v>23</v>
      </c>
      <c r="C7935" t="s">
        <v>14543</v>
      </c>
      <c r="D7935" t="s">
        <v>24</v>
      </c>
      <c r="G7935" t="s">
        <v>14544</v>
      </c>
      <c r="H7935" s="5" t="s">
        <v>14357</v>
      </c>
      <c r="I7935" s="8" t="str">
        <f t="shared" si="247"/>
        <v xml:space="preserve">29-ug-24 </v>
      </c>
      <c r="J7935" s="5" t="s">
        <v>14357</v>
      </c>
      <c r="K7935" t="str">
        <f t="shared" si="246"/>
        <v xml:space="preserve">29-ug-24 </v>
      </c>
      <c r="L7935">
        <v>0</v>
      </c>
      <c r="M7935">
        <v>0</v>
      </c>
      <c r="N7935">
        <v>0</v>
      </c>
      <c r="O7935" s="2">
        <v>1</v>
      </c>
      <c r="Q7935" t="s">
        <v>340</v>
      </c>
    </row>
    <row r="7936" spans="1:17" x14ac:dyDescent="0.3">
      <c r="A7936" t="s">
        <v>3510</v>
      </c>
      <c r="B7936" t="s">
        <v>45</v>
      </c>
      <c r="C7936" t="s">
        <v>14545</v>
      </c>
      <c r="D7936" t="s">
        <v>46</v>
      </c>
      <c r="G7936" t="s">
        <v>14546</v>
      </c>
      <c r="H7936" s="5" t="s">
        <v>14357</v>
      </c>
      <c r="I7936" s="8" t="str">
        <f t="shared" si="247"/>
        <v xml:space="preserve">29-ug-24 </v>
      </c>
      <c r="J7936" s="5" t="s">
        <v>14357</v>
      </c>
      <c r="K7936" t="str">
        <f t="shared" si="246"/>
        <v xml:space="preserve">29-ug-24 </v>
      </c>
      <c r="L7936">
        <v>0</v>
      </c>
      <c r="M7936">
        <v>0</v>
      </c>
      <c r="N7936">
        <v>0</v>
      </c>
      <c r="O7936" s="2">
        <v>1</v>
      </c>
      <c r="Q7936" t="s">
        <v>340</v>
      </c>
    </row>
    <row r="7937" spans="1:17" x14ac:dyDescent="0.3">
      <c r="A7937" t="s">
        <v>3510</v>
      </c>
      <c r="B7937" t="s">
        <v>45</v>
      </c>
      <c r="C7937" t="s">
        <v>14547</v>
      </c>
      <c r="D7937" t="s">
        <v>46</v>
      </c>
      <c r="G7937" t="s">
        <v>14548</v>
      </c>
      <c r="H7937" s="5" t="s">
        <v>14357</v>
      </c>
      <c r="I7937" s="8" t="str">
        <f t="shared" si="247"/>
        <v xml:space="preserve">29-ug-24 </v>
      </c>
      <c r="J7937" s="5" t="s">
        <v>14357</v>
      </c>
      <c r="K7937" t="str">
        <f t="shared" si="246"/>
        <v xml:space="preserve">29-ug-24 </v>
      </c>
      <c r="L7937">
        <v>0</v>
      </c>
      <c r="M7937">
        <v>0</v>
      </c>
      <c r="N7937">
        <v>0</v>
      </c>
      <c r="O7937" s="2">
        <v>1</v>
      </c>
      <c r="Q7937" t="s">
        <v>340</v>
      </c>
    </row>
    <row r="7938" spans="1:17" x14ac:dyDescent="0.3">
      <c r="A7938" t="s">
        <v>3510</v>
      </c>
      <c r="B7938" t="s">
        <v>45</v>
      </c>
      <c r="C7938" t="s">
        <v>14549</v>
      </c>
      <c r="D7938" t="s">
        <v>46</v>
      </c>
      <c r="G7938" t="s">
        <v>14550</v>
      </c>
      <c r="H7938" s="5" t="s">
        <v>14357</v>
      </c>
      <c r="I7938" s="8" t="str">
        <f t="shared" si="247"/>
        <v xml:space="preserve">29-ug-24 </v>
      </c>
      <c r="J7938" s="5" t="s">
        <v>14357</v>
      </c>
      <c r="K7938" t="str">
        <f t="shared" si="246"/>
        <v xml:space="preserve">29-ug-24 </v>
      </c>
      <c r="L7938">
        <v>0</v>
      </c>
      <c r="M7938">
        <v>0</v>
      </c>
      <c r="N7938">
        <v>0</v>
      </c>
      <c r="O7938" s="2">
        <v>1</v>
      </c>
      <c r="Q7938" t="s">
        <v>340</v>
      </c>
    </row>
    <row r="7939" spans="1:17" x14ac:dyDescent="0.3">
      <c r="A7939" t="s">
        <v>3502</v>
      </c>
      <c r="B7939" t="s">
        <v>23</v>
      </c>
      <c r="C7939" t="s">
        <v>14551</v>
      </c>
      <c r="D7939" t="s">
        <v>24</v>
      </c>
      <c r="G7939" t="s">
        <v>14552</v>
      </c>
      <c r="H7939" s="5" t="s">
        <v>14357</v>
      </c>
      <c r="I7939" s="8" t="str">
        <f t="shared" si="247"/>
        <v xml:space="preserve">29-ug-24 </v>
      </c>
      <c r="J7939" s="5" t="s">
        <v>14357</v>
      </c>
      <c r="K7939" t="str">
        <f t="shared" ref="K7939:K8002" si="248">SUBSTITUTE(J7939, "A", "")</f>
        <v xml:space="preserve">29-ug-24 </v>
      </c>
      <c r="L7939">
        <v>0</v>
      </c>
      <c r="M7939">
        <v>0</v>
      </c>
      <c r="N7939">
        <v>0</v>
      </c>
      <c r="O7939" s="2">
        <v>1</v>
      </c>
      <c r="Q7939" t="s">
        <v>340</v>
      </c>
    </row>
    <row r="7940" spans="1:17" x14ac:dyDescent="0.3">
      <c r="A7940" t="s">
        <v>3502</v>
      </c>
      <c r="B7940" t="s">
        <v>23</v>
      </c>
      <c r="C7940" t="s">
        <v>14553</v>
      </c>
      <c r="D7940" t="s">
        <v>24</v>
      </c>
      <c r="E7940" s="1">
        <v>45169</v>
      </c>
      <c r="F7940" s="1">
        <v>45175</v>
      </c>
      <c r="G7940" t="s">
        <v>14554</v>
      </c>
      <c r="H7940" s="5" t="s">
        <v>14414</v>
      </c>
      <c r="I7940" s="8" t="str">
        <f t="shared" ref="I7940:I8003" si="249">SUBSTITUTE(H7940, "A", "")</f>
        <v xml:space="preserve">30-ug-24 </v>
      </c>
      <c r="J7940" s="5" t="s">
        <v>14555</v>
      </c>
      <c r="K7940" t="str">
        <f t="shared" si="248"/>
        <v xml:space="preserve">11-Sep-24 </v>
      </c>
      <c r="L7940">
        <v>5</v>
      </c>
      <c r="M7940">
        <v>0</v>
      </c>
      <c r="N7940">
        <v>8</v>
      </c>
      <c r="O7940" s="2">
        <v>1</v>
      </c>
      <c r="Q7940" t="s">
        <v>340</v>
      </c>
    </row>
    <row r="7941" spans="1:17" x14ac:dyDescent="0.3">
      <c r="A7941" t="s">
        <v>3510</v>
      </c>
      <c r="B7941" t="s">
        <v>45</v>
      </c>
      <c r="C7941" t="s">
        <v>14556</v>
      </c>
      <c r="D7941" t="s">
        <v>46</v>
      </c>
      <c r="E7941" s="1">
        <v>45169</v>
      </c>
      <c r="F7941" s="1">
        <v>45175</v>
      </c>
      <c r="G7941" t="s">
        <v>14557</v>
      </c>
      <c r="H7941" s="5" t="s">
        <v>14414</v>
      </c>
      <c r="I7941" s="8" t="str">
        <f t="shared" si="249"/>
        <v xml:space="preserve">30-ug-24 </v>
      </c>
      <c r="J7941" s="5" t="s">
        <v>14555</v>
      </c>
      <c r="K7941" t="str">
        <f t="shared" si="248"/>
        <v xml:space="preserve">11-Sep-24 </v>
      </c>
      <c r="L7941">
        <v>5</v>
      </c>
      <c r="M7941">
        <v>0</v>
      </c>
      <c r="N7941">
        <v>8</v>
      </c>
      <c r="O7941" s="2">
        <v>1</v>
      </c>
      <c r="Q7941" t="s">
        <v>340</v>
      </c>
    </row>
    <row r="7942" spans="1:17" x14ac:dyDescent="0.3">
      <c r="A7942" t="s">
        <v>2422</v>
      </c>
      <c r="B7942" t="s">
        <v>92</v>
      </c>
      <c r="C7942" t="s">
        <v>14558</v>
      </c>
      <c r="D7942" t="s">
        <v>93</v>
      </c>
      <c r="E7942" s="1">
        <v>45189</v>
      </c>
      <c r="F7942" s="1">
        <v>45195</v>
      </c>
      <c r="G7942" t="s">
        <v>241</v>
      </c>
      <c r="H7942" s="5" t="s">
        <v>14414</v>
      </c>
      <c r="I7942" s="8" t="str">
        <f t="shared" si="249"/>
        <v xml:space="preserve">30-ug-24 </v>
      </c>
      <c r="J7942" s="5" t="s">
        <v>14555</v>
      </c>
      <c r="K7942" t="str">
        <f t="shared" si="248"/>
        <v xml:space="preserve">11-Sep-24 </v>
      </c>
      <c r="L7942">
        <v>5</v>
      </c>
      <c r="M7942">
        <v>0</v>
      </c>
      <c r="N7942">
        <v>9</v>
      </c>
      <c r="O7942" s="2">
        <v>1</v>
      </c>
      <c r="Q7942" t="s">
        <v>340</v>
      </c>
    </row>
    <row r="7943" spans="1:17" x14ac:dyDescent="0.3">
      <c r="A7943" t="s">
        <v>2422</v>
      </c>
      <c r="B7943" t="s">
        <v>92</v>
      </c>
      <c r="C7943" t="s">
        <v>14559</v>
      </c>
      <c r="D7943" t="s">
        <v>93</v>
      </c>
      <c r="E7943" s="1">
        <v>45181</v>
      </c>
      <c r="F7943" s="1">
        <v>45188</v>
      </c>
      <c r="G7943" t="s">
        <v>247</v>
      </c>
      <c r="H7943" s="5" t="s">
        <v>14414</v>
      </c>
      <c r="I7943" s="8" t="str">
        <f t="shared" si="249"/>
        <v xml:space="preserve">30-ug-24 </v>
      </c>
      <c r="J7943" s="5" t="s">
        <v>14560</v>
      </c>
      <c r="K7943" t="str">
        <f t="shared" si="248"/>
        <v xml:space="preserve">05-Sep-24 </v>
      </c>
      <c r="L7943">
        <v>5</v>
      </c>
      <c r="M7943">
        <v>0</v>
      </c>
      <c r="N7943">
        <v>5</v>
      </c>
      <c r="O7943" s="2">
        <v>1</v>
      </c>
      <c r="Q7943" t="s">
        <v>340</v>
      </c>
    </row>
    <row r="7944" spans="1:17" x14ac:dyDescent="0.3">
      <c r="A7944" t="s">
        <v>2431</v>
      </c>
      <c r="B7944" t="s">
        <v>120</v>
      </c>
      <c r="C7944" t="s">
        <v>14561</v>
      </c>
      <c r="D7944" t="s">
        <v>121</v>
      </c>
      <c r="E7944" s="1">
        <v>45181</v>
      </c>
      <c r="F7944" s="1">
        <v>45188</v>
      </c>
      <c r="G7944" t="s">
        <v>247</v>
      </c>
      <c r="H7944" s="5" t="s">
        <v>14414</v>
      </c>
      <c r="I7944" s="8" t="str">
        <f t="shared" si="249"/>
        <v xml:space="preserve">30-ug-24 </v>
      </c>
      <c r="J7944" s="5" t="s">
        <v>14560</v>
      </c>
      <c r="K7944" t="str">
        <f t="shared" si="248"/>
        <v xml:space="preserve">05-Sep-24 </v>
      </c>
      <c r="L7944">
        <v>5</v>
      </c>
      <c r="M7944">
        <v>0</v>
      </c>
      <c r="N7944">
        <v>4</v>
      </c>
      <c r="O7944" s="2">
        <v>1</v>
      </c>
      <c r="Q7944" t="s">
        <v>340</v>
      </c>
    </row>
    <row r="7945" spans="1:17" x14ac:dyDescent="0.3">
      <c r="A7945" t="s">
        <v>2431</v>
      </c>
      <c r="B7945" t="s">
        <v>120</v>
      </c>
      <c r="C7945" t="s">
        <v>14562</v>
      </c>
      <c r="D7945" t="s">
        <v>121</v>
      </c>
      <c r="E7945" s="1">
        <v>45189</v>
      </c>
      <c r="F7945" s="1">
        <v>45195</v>
      </c>
      <c r="G7945" t="s">
        <v>241</v>
      </c>
      <c r="H7945" s="5" t="s">
        <v>14414</v>
      </c>
      <c r="I7945" s="8" t="str">
        <f t="shared" si="249"/>
        <v xml:space="preserve">30-ug-24 </v>
      </c>
      <c r="J7945" s="5" t="s">
        <v>14555</v>
      </c>
      <c r="K7945" t="str">
        <f t="shared" si="248"/>
        <v xml:space="preserve">11-Sep-24 </v>
      </c>
      <c r="L7945">
        <v>5</v>
      </c>
      <c r="M7945">
        <v>0</v>
      </c>
      <c r="N7945">
        <v>8</v>
      </c>
      <c r="O7945" s="2">
        <v>1</v>
      </c>
      <c r="Q7945" t="s">
        <v>340</v>
      </c>
    </row>
    <row r="7946" spans="1:17" x14ac:dyDescent="0.3">
      <c r="A7946" t="s">
        <v>2431</v>
      </c>
      <c r="B7946" t="s">
        <v>120</v>
      </c>
      <c r="C7946">
        <v>2180</v>
      </c>
      <c r="D7946" t="s">
        <v>121</v>
      </c>
      <c r="G7946" t="s">
        <v>14563</v>
      </c>
      <c r="H7946" s="5" t="s">
        <v>14414</v>
      </c>
      <c r="I7946" s="8" t="str">
        <f t="shared" si="249"/>
        <v xml:space="preserve">30-ug-24 </v>
      </c>
      <c r="J7946" s="5" t="s">
        <v>14560</v>
      </c>
      <c r="K7946" t="str">
        <f t="shared" si="248"/>
        <v xml:space="preserve">05-Sep-24 </v>
      </c>
      <c r="L7946">
        <v>5</v>
      </c>
      <c r="M7946">
        <v>0</v>
      </c>
      <c r="N7946">
        <v>4</v>
      </c>
      <c r="O7946" s="2">
        <v>1</v>
      </c>
      <c r="Q7946" t="s">
        <v>340</v>
      </c>
    </row>
    <row r="7947" spans="1:17" x14ac:dyDescent="0.3">
      <c r="A7947" t="s">
        <v>2431</v>
      </c>
      <c r="B7947" t="s">
        <v>120</v>
      </c>
      <c r="C7947">
        <v>2210</v>
      </c>
      <c r="D7947" t="s">
        <v>121</v>
      </c>
      <c r="G7947" t="s">
        <v>14564</v>
      </c>
      <c r="H7947" s="5" t="s">
        <v>14414</v>
      </c>
      <c r="I7947" s="8" t="str">
        <f t="shared" si="249"/>
        <v xml:space="preserve">30-ug-24 </v>
      </c>
      <c r="J7947" s="5" t="s">
        <v>14414</v>
      </c>
      <c r="K7947" t="str">
        <f t="shared" si="248"/>
        <v xml:space="preserve">30-ug-24 </v>
      </c>
      <c r="L7947">
        <v>1</v>
      </c>
      <c r="M7947">
        <v>0</v>
      </c>
      <c r="N7947">
        <v>1</v>
      </c>
      <c r="O7947" s="2">
        <v>1</v>
      </c>
      <c r="Q7947" t="s">
        <v>340</v>
      </c>
    </row>
    <row r="7948" spans="1:17" x14ac:dyDescent="0.3">
      <c r="A7948" t="s">
        <v>2431</v>
      </c>
      <c r="B7948" t="s">
        <v>120</v>
      </c>
      <c r="C7948">
        <v>2190</v>
      </c>
      <c r="D7948" t="s">
        <v>121</v>
      </c>
      <c r="G7948" t="s">
        <v>14565</v>
      </c>
      <c r="H7948" s="5" t="s">
        <v>14414</v>
      </c>
      <c r="I7948" s="8" t="str">
        <f t="shared" si="249"/>
        <v xml:space="preserve">30-ug-24 </v>
      </c>
      <c r="J7948" s="5" t="s">
        <v>14560</v>
      </c>
      <c r="K7948" t="str">
        <f t="shared" si="248"/>
        <v xml:space="preserve">05-Sep-24 </v>
      </c>
      <c r="L7948">
        <v>5</v>
      </c>
      <c r="M7948">
        <v>0</v>
      </c>
      <c r="N7948">
        <v>4</v>
      </c>
      <c r="O7948" s="2">
        <v>1</v>
      </c>
      <c r="Q7948" t="s">
        <v>340</v>
      </c>
    </row>
    <row r="7949" spans="1:17" x14ac:dyDescent="0.3">
      <c r="A7949" t="s">
        <v>13881</v>
      </c>
      <c r="B7949" t="s">
        <v>127</v>
      </c>
      <c r="C7949" t="s">
        <v>14566</v>
      </c>
      <c r="D7949" t="s">
        <v>128</v>
      </c>
      <c r="E7949" s="1">
        <v>45537</v>
      </c>
      <c r="F7949" s="1">
        <v>45659</v>
      </c>
      <c r="G7949" t="s">
        <v>14567</v>
      </c>
      <c r="H7949" s="5" t="s">
        <v>8893</v>
      </c>
      <c r="I7949" s="8" t="str">
        <f t="shared" si="249"/>
        <v xml:space="preserve">02-Sep-24 </v>
      </c>
      <c r="J7949" s="5" t="s">
        <v>14568</v>
      </c>
      <c r="K7949" t="str">
        <f t="shared" si="248"/>
        <v xml:space="preserve">02-Jan-25 </v>
      </c>
      <c r="L7949">
        <v>64</v>
      </c>
      <c r="M7949">
        <v>0</v>
      </c>
      <c r="N7949">
        <v>86</v>
      </c>
      <c r="O7949" s="2">
        <v>1</v>
      </c>
      <c r="Q7949" t="s">
        <v>340</v>
      </c>
    </row>
    <row r="7950" spans="1:17" x14ac:dyDescent="0.3">
      <c r="A7950" t="s">
        <v>2431</v>
      </c>
      <c r="B7950" t="s">
        <v>120</v>
      </c>
      <c r="C7950" t="s">
        <v>14569</v>
      </c>
      <c r="D7950" t="s">
        <v>121</v>
      </c>
      <c r="F7950" s="1">
        <v>45072</v>
      </c>
      <c r="G7950" t="s">
        <v>14400</v>
      </c>
      <c r="H7950" s="5" t="s">
        <v>8893</v>
      </c>
      <c r="I7950" s="8" t="str">
        <f t="shared" si="249"/>
        <v xml:space="preserve">02-Sep-24 </v>
      </c>
      <c r="J7950" s="5" t="s">
        <v>8893</v>
      </c>
      <c r="K7950" t="str">
        <f t="shared" si="248"/>
        <v xml:space="preserve">02-Sep-24 </v>
      </c>
      <c r="L7950">
        <v>0</v>
      </c>
      <c r="M7950">
        <v>0</v>
      </c>
      <c r="N7950">
        <v>0</v>
      </c>
      <c r="O7950" s="2">
        <v>1</v>
      </c>
      <c r="Q7950" t="s">
        <v>340</v>
      </c>
    </row>
    <row r="7951" spans="1:17" x14ac:dyDescent="0.3">
      <c r="A7951" t="s">
        <v>13861</v>
      </c>
      <c r="B7951" t="s">
        <v>101</v>
      </c>
      <c r="C7951" t="s">
        <v>14570</v>
      </c>
      <c r="D7951" t="s">
        <v>102</v>
      </c>
      <c r="E7951" s="1">
        <v>45537</v>
      </c>
      <c r="F7951" s="1">
        <v>45659</v>
      </c>
      <c r="G7951" t="s">
        <v>14571</v>
      </c>
      <c r="H7951" s="5" t="s">
        <v>8893</v>
      </c>
      <c r="I7951" s="8" t="str">
        <f t="shared" si="249"/>
        <v xml:space="preserve">02-Sep-24 </v>
      </c>
      <c r="J7951" s="5" t="s">
        <v>14568</v>
      </c>
      <c r="K7951" t="str">
        <f t="shared" si="248"/>
        <v xml:space="preserve">02-Jan-25 </v>
      </c>
      <c r="L7951">
        <v>64</v>
      </c>
      <c r="M7951">
        <v>0</v>
      </c>
      <c r="N7951">
        <v>85</v>
      </c>
      <c r="O7951" s="2">
        <v>1</v>
      </c>
      <c r="Q7951" t="s">
        <v>340</v>
      </c>
    </row>
    <row r="7952" spans="1:17" x14ac:dyDescent="0.3">
      <c r="A7952" t="s">
        <v>13861</v>
      </c>
      <c r="B7952" t="s">
        <v>101</v>
      </c>
      <c r="C7952" t="s">
        <v>14572</v>
      </c>
      <c r="D7952" t="s">
        <v>102</v>
      </c>
      <c r="E7952" s="1">
        <v>45537</v>
      </c>
      <c r="F7952" s="1">
        <v>45537</v>
      </c>
      <c r="G7952" t="s">
        <v>14573</v>
      </c>
      <c r="H7952" s="5" t="s">
        <v>8893</v>
      </c>
      <c r="I7952" s="8" t="str">
        <f t="shared" si="249"/>
        <v xml:space="preserve">02-Sep-24 </v>
      </c>
      <c r="J7952" s="5" t="s">
        <v>8893</v>
      </c>
      <c r="K7952" t="str">
        <f t="shared" si="248"/>
        <v xml:space="preserve">02-Sep-24 </v>
      </c>
      <c r="L7952">
        <v>1</v>
      </c>
      <c r="M7952">
        <v>0</v>
      </c>
      <c r="N7952">
        <v>1</v>
      </c>
      <c r="O7952" s="2">
        <v>1</v>
      </c>
      <c r="Q7952" t="s">
        <v>340</v>
      </c>
    </row>
    <row r="7953" spans="1:17" x14ac:dyDescent="0.3">
      <c r="A7953" t="s">
        <v>13861</v>
      </c>
      <c r="B7953" t="s">
        <v>101</v>
      </c>
      <c r="C7953" t="s">
        <v>14574</v>
      </c>
      <c r="D7953" t="s">
        <v>102</v>
      </c>
      <c r="E7953" s="1">
        <v>45537</v>
      </c>
      <c r="F7953" s="1">
        <v>45552</v>
      </c>
      <c r="G7953" t="s">
        <v>14575</v>
      </c>
      <c r="H7953" s="5" t="s">
        <v>8893</v>
      </c>
      <c r="I7953" s="8" t="str">
        <f t="shared" si="249"/>
        <v xml:space="preserve">02-Sep-24 </v>
      </c>
      <c r="J7953" s="5" t="s">
        <v>14576</v>
      </c>
      <c r="K7953" t="str">
        <f t="shared" si="248"/>
        <v xml:space="preserve">17-Sep-24 </v>
      </c>
      <c r="L7953">
        <v>12</v>
      </c>
      <c r="M7953">
        <v>0</v>
      </c>
      <c r="N7953">
        <v>12</v>
      </c>
      <c r="O7953" s="2">
        <v>1</v>
      </c>
      <c r="Q7953" t="s">
        <v>340</v>
      </c>
    </row>
    <row r="7954" spans="1:17" x14ac:dyDescent="0.3">
      <c r="A7954" t="s">
        <v>13881</v>
      </c>
      <c r="B7954" t="s">
        <v>127</v>
      </c>
      <c r="C7954" t="s">
        <v>14577</v>
      </c>
      <c r="D7954" t="s">
        <v>128</v>
      </c>
      <c r="E7954" s="1">
        <v>45537</v>
      </c>
      <c r="F7954" s="1">
        <v>45552</v>
      </c>
      <c r="G7954" t="s">
        <v>14578</v>
      </c>
      <c r="H7954" s="5" t="s">
        <v>8893</v>
      </c>
      <c r="I7954" s="8" t="str">
        <f t="shared" si="249"/>
        <v xml:space="preserve">02-Sep-24 </v>
      </c>
      <c r="J7954" s="5" t="s">
        <v>14576</v>
      </c>
      <c r="K7954" t="str">
        <f t="shared" si="248"/>
        <v xml:space="preserve">17-Sep-24 </v>
      </c>
      <c r="L7954">
        <v>1</v>
      </c>
      <c r="M7954">
        <v>0</v>
      </c>
      <c r="N7954">
        <v>12</v>
      </c>
      <c r="O7954" s="2">
        <v>1</v>
      </c>
      <c r="Q7954" t="s">
        <v>340</v>
      </c>
    </row>
    <row r="7955" spans="1:17" x14ac:dyDescent="0.3">
      <c r="A7955" t="s">
        <v>13881</v>
      </c>
      <c r="B7955" t="s">
        <v>127</v>
      </c>
      <c r="C7955" t="s">
        <v>14579</v>
      </c>
      <c r="D7955" t="s">
        <v>128</v>
      </c>
      <c r="E7955" s="1">
        <v>45537</v>
      </c>
      <c r="F7955" s="1">
        <v>45537</v>
      </c>
      <c r="G7955" t="s">
        <v>14573</v>
      </c>
      <c r="H7955" s="5" t="s">
        <v>8893</v>
      </c>
      <c r="I7955" s="8" t="str">
        <f t="shared" si="249"/>
        <v xml:space="preserve">02-Sep-24 </v>
      </c>
      <c r="J7955" s="5" t="s">
        <v>8893</v>
      </c>
      <c r="K7955" t="str">
        <f t="shared" si="248"/>
        <v xml:space="preserve">02-Sep-24 </v>
      </c>
      <c r="L7955">
        <v>1</v>
      </c>
      <c r="M7955">
        <v>0</v>
      </c>
      <c r="N7955">
        <v>1</v>
      </c>
      <c r="O7955" s="2">
        <v>1</v>
      </c>
      <c r="Q7955" t="s">
        <v>340</v>
      </c>
    </row>
    <row r="7956" spans="1:17" x14ac:dyDescent="0.3">
      <c r="A7956" t="s">
        <v>14304</v>
      </c>
      <c r="B7956" t="s">
        <v>177</v>
      </c>
      <c r="C7956" t="s">
        <v>14580</v>
      </c>
      <c r="D7956" t="s">
        <v>178</v>
      </c>
      <c r="E7956" s="1">
        <v>45537</v>
      </c>
      <c r="F7956" s="1">
        <v>45537</v>
      </c>
      <c r="G7956" t="s">
        <v>2141</v>
      </c>
      <c r="H7956" s="5" t="s">
        <v>8893</v>
      </c>
      <c r="I7956" s="8" t="str">
        <f t="shared" si="249"/>
        <v xml:space="preserve">02-Sep-24 </v>
      </c>
      <c r="J7956" s="5" t="s">
        <v>8893</v>
      </c>
      <c r="K7956" t="str">
        <f t="shared" si="248"/>
        <v xml:space="preserve">02-Sep-24 </v>
      </c>
      <c r="L7956">
        <v>1</v>
      </c>
      <c r="M7956">
        <v>0</v>
      </c>
      <c r="N7956">
        <v>1</v>
      </c>
      <c r="O7956" s="2">
        <v>1</v>
      </c>
      <c r="Q7956" t="s">
        <v>340</v>
      </c>
    </row>
    <row r="7957" spans="1:17" x14ac:dyDescent="0.3">
      <c r="A7957" t="s">
        <v>13861</v>
      </c>
      <c r="B7957" t="s">
        <v>101</v>
      </c>
      <c r="C7957" t="s">
        <v>14581</v>
      </c>
      <c r="D7957" t="s">
        <v>102</v>
      </c>
      <c r="E7957" s="1">
        <v>45538</v>
      </c>
      <c r="F7957" s="1">
        <v>45551</v>
      </c>
      <c r="G7957" t="s">
        <v>14405</v>
      </c>
      <c r="H7957" s="5" t="s">
        <v>14582</v>
      </c>
      <c r="I7957" s="8" t="str">
        <f t="shared" si="249"/>
        <v xml:space="preserve">03-Sep-24 </v>
      </c>
      <c r="J7957" s="5" t="s">
        <v>14583</v>
      </c>
      <c r="K7957" t="str">
        <f t="shared" si="248"/>
        <v xml:space="preserve">16-Sep-24 </v>
      </c>
      <c r="L7957">
        <v>5</v>
      </c>
      <c r="M7957">
        <v>0</v>
      </c>
      <c r="N7957">
        <v>9</v>
      </c>
      <c r="O7957" s="2">
        <v>1</v>
      </c>
      <c r="Q7957" t="s">
        <v>340</v>
      </c>
    </row>
    <row r="7958" spans="1:17" x14ac:dyDescent="0.3">
      <c r="A7958" t="s">
        <v>13881</v>
      </c>
      <c r="B7958" t="s">
        <v>127</v>
      </c>
      <c r="C7958" t="s">
        <v>14584</v>
      </c>
      <c r="D7958" t="s">
        <v>128</v>
      </c>
      <c r="E7958" s="1">
        <v>45538</v>
      </c>
      <c r="F7958" s="1">
        <v>45551</v>
      </c>
      <c r="G7958" t="s">
        <v>14405</v>
      </c>
      <c r="H7958" s="5" t="s">
        <v>14582</v>
      </c>
      <c r="I7958" s="8" t="str">
        <f t="shared" si="249"/>
        <v xml:space="preserve">03-Sep-24 </v>
      </c>
      <c r="J7958" s="5" t="s">
        <v>14583</v>
      </c>
      <c r="K7958" t="str">
        <f t="shared" si="248"/>
        <v xml:space="preserve">16-Sep-24 </v>
      </c>
      <c r="L7958">
        <v>5</v>
      </c>
      <c r="M7958">
        <v>0</v>
      </c>
      <c r="N7958">
        <v>9</v>
      </c>
      <c r="O7958" s="2">
        <v>1</v>
      </c>
      <c r="Q7958" t="s">
        <v>340</v>
      </c>
    </row>
    <row r="7959" spans="1:17" x14ac:dyDescent="0.3">
      <c r="A7959" t="s">
        <v>14304</v>
      </c>
      <c r="B7959" t="s">
        <v>177</v>
      </c>
      <c r="C7959" t="s">
        <v>14585</v>
      </c>
      <c r="D7959" t="s">
        <v>178</v>
      </c>
      <c r="E7959" s="1">
        <v>45538</v>
      </c>
      <c r="F7959" s="1">
        <v>45583</v>
      </c>
      <c r="G7959" t="s">
        <v>14586</v>
      </c>
      <c r="H7959" s="5" t="s">
        <v>14582</v>
      </c>
      <c r="I7959" s="8" t="str">
        <f t="shared" si="249"/>
        <v xml:space="preserve">03-Sep-24 </v>
      </c>
      <c r="J7959" s="5" t="s">
        <v>14587</v>
      </c>
      <c r="K7959" t="str">
        <f t="shared" si="248"/>
        <v xml:space="preserve">18-Oct-24 </v>
      </c>
      <c r="L7959">
        <v>34</v>
      </c>
      <c r="M7959">
        <v>0</v>
      </c>
      <c r="N7959">
        <v>34</v>
      </c>
      <c r="O7959" s="2">
        <v>1</v>
      </c>
      <c r="Q7959" t="s">
        <v>340</v>
      </c>
    </row>
    <row r="7960" spans="1:17" x14ac:dyDescent="0.3">
      <c r="A7960" t="s">
        <v>14304</v>
      </c>
      <c r="B7960" t="s">
        <v>177</v>
      </c>
      <c r="C7960" t="s">
        <v>14588</v>
      </c>
      <c r="D7960" t="s">
        <v>178</v>
      </c>
      <c r="E7960" s="1">
        <v>45538</v>
      </c>
      <c r="F7960" s="1">
        <v>45583</v>
      </c>
      <c r="G7960" t="s">
        <v>14589</v>
      </c>
      <c r="H7960" s="5" t="s">
        <v>14582</v>
      </c>
      <c r="I7960" s="8" t="str">
        <f t="shared" si="249"/>
        <v xml:space="preserve">03-Sep-24 </v>
      </c>
      <c r="J7960" s="5" t="s">
        <v>14587</v>
      </c>
      <c r="K7960" t="str">
        <f t="shared" si="248"/>
        <v xml:space="preserve">18-Oct-24 </v>
      </c>
      <c r="L7960">
        <v>34</v>
      </c>
      <c r="M7960">
        <v>0</v>
      </c>
      <c r="N7960">
        <v>34</v>
      </c>
      <c r="O7960" s="2">
        <v>1</v>
      </c>
      <c r="Q7960" t="s">
        <v>340</v>
      </c>
    </row>
    <row r="7961" spans="1:17" x14ac:dyDescent="0.3">
      <c r="A7961" t="s">
        <v>13861</v>
      </c>
      <c r="B7961" t="s">
        <v>101</v>
      </c>
      <c r="C7961" t="s">
        <v>14590</v>
      </c>
      <c r="D7961" t="s">
        <v>102</v>
      </c>
      <c r="E7961" s="1">
        <v>45540</v>
      </c>
      <c r="F7961" s="1">
        <v>45540</v>
      </c>
      <c r="G7961" t="s">
        <v>14591</v>
      </c>
      <c r="H7961" s="5" t="s">
        <v>14560</v>
      </c>
      <c r="I7961" s="8" t="str">
        <f t="shared" si="249"/>
        <v xml:space="preserve">05-Sep-24 </v>
      </c>
      <c r="J7961" s="5" t="s">
        <v>14560</v>
      </c>
      <c r="K7961" t="str">
        <f t="shared" si="248"/>
        <v xml:space="preserve">05-Sep-24 </v>
      </c>
      <c r="L7961">
        <v>11</v>
      </c>
      <c r="M7961">
        <v>0</v>
      </c>
      <c r="N7961">
        <v>1</v>
      </c>
      <c r="O7961" s="2">
        <v>1</v>
      </c>
      <c r="Q7961" t="s">
        <v>340</v>
      </c>
    </row>
    <row r="7962" spans="1:17" x14ac:dyDescent="0.3">
      <c r="A7962" t="s">
        <v>13881</v>
      </c>
      <c r="B7962" t="s">
        <v>127</v>
      </c>
      <c r="C7962" t="s">
        <v>14592</v>
      </c>
      <c r="D7962" t="s">
        <v>128</v>
      </c>
      <c r="E7962" s="1">
        <v>45540</v>
      </c>
      <c r="F7962" s="1">
        <v>45540</v>
      </c>
      <c r="G7962" t="s">
        <v>14593</v>
      </c>
      <c r="H7962" s="5" t="s">
        <v>14560</v>
      </c>
      <c r="I7962" s="8" t="str">
        <f t="shared" si="249"/>
        <v xml:space="preserve">05-Sep-24 </v>
      </c>
      <c r="J7962" s="5" t="s">
        <v>14560</v>
      </c>
      <c r="K7962" t="str">
        <f t="shared" si="248"/>
        <v xml:space="preserve">05-Sep-24 </v>
      </c>
      <c r="L7962">
        <v>1</v>
      </c>
      <c r="M7962">
        <v>0</v>
      </c>
      <c r="N7962">
        <v>1</v>
      </c>
      <c r="O7962" s="2">
        <v>1</v>
      </c>
      <c r="Q7962" t="s">
        <v>340</v>
      </c>
    </row>
    <row r="7963" spans="1:17" x14ac:dyDescent="0.3">
      <c r="A7963" t="s">
        <v>13861</v>
      </c>
      <c r="B7963" t="s">
        <v>101</v>
      </c>
      <c r="C7963" t="s">
        <v>14594</v>
      </c>
      <c r="D7963" t="s">
        <v>102</v>
      </c>
      <c r="F7963" s="1">
        <v>45544</v>
      </c>
      <c r="G7963" t="s">
        <v>14595</v>
      </c>
      <c r="H7963" s="5" t="s">
        <v>14446</v>
      </c>
      <c r="I7963" s="8" t="str">
        <f t="shared" si="249"/>
        <v xml:space="preserve">09-Sep-24 </v>
      </c>
      <c r="J7963" s="5" t="s">
        <v>14446</v>
      </c>
      <c r="K7963" t="str">
        <f t="shared" si="248"/>
        <v xml:space="preserve">09-Sep-24 </v>
      </c>
      <c r="L7963">
        <v>0</v>
      </c>
      <c r="M7963">
        <v>0</v>
      </c>
      <c r="N7963">
        <v>0</v>
      </c>
      <c r="O7963" s="2">
        <v>1</v>
      </c>
      <c r="Q7963" t="s">
        <v>340</v>
      </c>
    </row>
    <row r="7964" spans="1:17" x14ac:dyDescent="0.3">
      <c r="A7964" t="s">
        <v>11570</v>
      </c>
      <c r="B7964" t="s">
        <v>141</v>
      </c>
      <c r="C7964" t="s">
        <v>14596</v>
      </c>
      <c r="D7964" t="s">
        <v>142</v>
      </c>
      <c r="E7964" s="1">
        <v>45467</v>
      </c>
      <c r="F7964" s="1">
        <v>45478</v>
      </c>
      <c r="G7964" t="s">
        <v>14597</v>
      </c>
      <c r="H7964" s="5" t="s">
        <v>14446</v>
      </c>
      <c r="I7964" s="8" t="str">
        <f t="shared" si="249"/>
        <v xml:space="preserve">09-Sep-24 </v>
      </c>
      <c r="J7964" s="5" t="s">
        <v>14083</v>
      </c>
      <c r="K7964" t="str">
        <f t="shared" si="248"/>
        <v xml:space="preserve">08-Oct-24 </v>
      </c>
      <c r="L7964">
        <v>10</v>
      </c>
      <c r="M7964">
        <v>0</v>
      </c>
      <c r="N7964">
        <v>21</v>
      </c>
      <c r="O7964" s="2">
        <v>1</v>
      </c>
      <c r="Q7964" t="s">
        <v>340</v>
      </c>
    </row>
    <row r="7965" spans="1:17" x14ac:dyDescent="0.3">
      <c r="A7965" t="s">
        <v>13861</v>
      </c>
      <c r="B7965" t="s">
        <v>101</v>
      </c>
      <c r="C7965" t="s">
        <v>14598</v>
      </c>
      <c r="D7965" t="s">
        <v>102</v>
      </c>
      <c r="F7965" s="1">
        <v>45544</v>
      </c>
      <c r="G7965" t="s">
        <v>14599</v>
      </c>
      <c r="H7965" s="5" t="s">
        <v>14446</v>
      </c>
      <c r="I7965" s="8" t="str">
        <f t="shared" si="249"/>
        <v xml:space="preserve">09-Sep-24 </v>
      </c>
      <c r="J7965" s="5" t="s">
        <v>14446</v>
      </c>
      <c r="K7965" t="str">
        <f t="shared" si="248"/>
        <v xml:space="preserve">09-Sep-24 </v>
      </c>
      <c r="L7965">
        <v>0</v>
      </c>
      <c r="M7965">
        <v>0</v>
      </c>
      <c r="N7965">
        <v>0</v>
      </c>
      <c r="O7965" s="2">
        <v>1</v>
      </c>
      <c r="Q7965" t="s">
        <v>340</v>
      </c>
    </row>
    <row r="7966" spans="1:17" x14ac:dyDescent="0.3">
      <c r="A7966" t="s">
        <v>13881</v>
      </c>
      <c r="B7966" t="s">
        <v>127</v>
      </c>
      <c r="C7966" t="s">
        <v>14600</v>
      </c>
      <c r="D7966" t="s">
        <v>128</v>
      </c>
      <c r="F7966" s="1">
        <v>45544</v>
      </c>
      <c r="G7966" t="s">
        <v>14599</v>
      </c>
      <c r="H7966" s="5" t="s">
        <v>14446</v>
      </c>
      <c r="I7966" s="8" t="str">
        <f t="shared" si="249"/>
        <v xml:space="preserve">09-Sep-24 </v>
      </c>
      <c r="J7966" s="5" t="s">
        <v>14446</v>
      </c>
      <c r="K7966" t="str">
        <f t="shared" si="248"/>
        <v xml:space="preserve">09-Sep-24 </v>
      </c>
      <c r="L7966">
        <v>0</v>
      </c>
      <c r="M7966">
        <v>0</v>
      </c>
      <c r="N7966">
        <v>0</v>
      </c>
      <c r="O7966" s="2">
        <v>1</v>
      </c>
      <c r="Q7966" t="s">
        <v>340</v>
      </c>
    </row>
    <row r="7967" spans="1:17" x14ac:dyDescent="0.3">
      <c r="A7967" t="s">
        <v>13881</v>
      </c>
      <c r="B7967" t="s">
        <v>127</v>
      </c>
      <c r="C7967" t="s">
        <v>14601</v>
      </c>
      <c r="D7967" t="s">
        <v>128</v>
      </c>
      <c r="F7967" s="1">
        <v>45544</v>
      </c>
      <c r="G7967" t="s">
        <v>14595</v>
      </c>
      <c r="H7967" s="5" t="s">
        <v>14446</v>
      </c>
      <c r="I7967" s="8" t="str">
        <f t="shared" si="249"/>
        <v xml:space="preserve">09-Sep-24 </v>
      </c>
      <c r="J7967" s="5" t="s">
        <v>14446</v>
      </c>
      <c r="K7967" t="str">
        <f t="shared" si="248"/>
        <v xml:space="preserve">09-Sep-24 </v>
      </c>
      <c r="L7967">
        <v>0</v>
      </c>
      <c r="M7967">
        <v>0</v>
      </c>
      <c r="N7967">
        <v>0</v>
      </c>
      <c r="O7967" s="2">
        <v>1</v>
      </c>
      <c r="Q7967" t="s">
        <v>340</v>
      </c>
    </row>
    <row r="7968" spans="1:17" x14ac:dyDescent="0.3">
      <c r="A7968" t="s">
        <v>13861</v>
      </c>
      <c r="B7968" t="s">
        <v>101</v>
      </c>
      <c r="C7968" t="s">
        <v>14602</v>
      </c>
      <c r="D7968" t="s">
        <v>102</v>
      </c>
      <c r="E7968" s="1">
        <v>45545</v>
      </c>
      <c r="F7968" s="1">
        <v>45561</v>
      </c>
      <c r="G7968" t="s">
        <v>14603</v>
      </c>
      <c r="H7968" s="5" t="s">
        <v>14604</v>
      </c>
      <c r="I7968" s="8" t="str">
        <f t="shared" si="249"/>
        <v xml:space="preserve">10-Sep-24 </v>
      </c>
      <c r="J7968" s="5" t="s">
        <v>14605</v>
      </c>
      <c r="K7968" t="str">
        <f t="shared" si="248"/>
        <v xml:space="preserve">26-Sep-24 </v>
      </c>
      <c r="L7968">
        <v>5</v>
      </c>
      <c r="M7968">
        <v>0</v>
      </c>
      <c r="N7968">
        <v>12</v>
      </c>
      <c r="O7968" s="2">
        <v>1</v>
      </c>
      <c r="Q7968" t="s">
        <v>340</v>
      </c>
    </row>
    <row r="7969" spans="1:17" x14ac:dyDescent="0.3">
      <c r="A7969" t="s">
        <v>13881</v>
      </c>
      <c r="B7969" t="s">
        <v>127</v>
      </c>
      <c r="C7969" t="s">
        <v>14606</v>
      </c>
      <c r="D7969" t="s">
        <v>128</v>
      </c>
      <c r="E7969" s="1">
        <v>45545</v>
      </c>
      <c r="F7969" s="1">
        <v>45561</v>
      </c>
      <c r="G7969" t="s">
        <v>14603</v>
      </c>
      <c r="H7969" s="5" t="s">
        <v>14604</v>
      </c>
      <c r="I7969" s="8" t="str">
        <f t="shared" si="249"/>
        <v xml:space="preserve">10-Sep-24 </v>
      </c>
      <c r="J7969" s="5" t="s">
        <v>14605</v>
      </c>
      <c r="K7969" t="str">
        <f t="shared" si="248"/>
        <v xml:space="preserve">26-Sep-24 </v>
      </c>
      <c r="L7969">
        <v>5</v>
      </c>
      <c r="M7969">
        <v>0</v>
      </c>
      <c r="N7969">
        <v>12</v>
      </c>
      <c r="O7969" s="2">
        <v>1</v>
      </c>
      <c r="Q7969" t="s">
        <v>340</v>
      </c>
    </row>
    <row r="7970" spans="1:17" x14ac:dyDescent="0.3">
      <c r="A7970" t="s">
        <v>13881</v>
      </c>
      <c r="B7970" t="s">
        <v>127</v>
      </c>
      <c r="C7970" t="s">
        <v>14607</v>
      </c>
      <c r="D7970" t="s">
        <v>128</v>
      </c>
      <c r="E7970" s="1">
        <v>45551</v>
      </c>
      <c r="F7970" s="1">
        <v>45659</v>
      </c>
      <c r="G7970" t="s">
        <v>10343</v>
      </c>
      <c r="H7970" s="5" t="s">
        <v>14583</v>
      </c>
      <c r="I7970" s="8" t="str">
        <f t="shared" si="249"/>
        <v xml:space="preserve">16-Sep-24 </v>
      </c>
      <c r="J7970" s="5" t="s">
        <v>14568</v>
      </c>
      <c r="K7970" t="str">
        <f t="shared" si="248"/>
        <v xml:space="preserve">02-Jan-25 </v>
      </c>
      <c r="L7970">
        <v>5</v>
      </c>
      <c r="M7970">
        <v>0</v>
      </c>
      <c r="N7970">
        <v>75</v>
      </c>
      <c r="O7970" s="2">
        <v>1</v>
      </c>
      <c r="Q7970" t="s">
        <v>340</v>
      </c>
    </row>
    <row r="7971" spans="1:17" x14ac:dyDescent="0.3">
      <c r="A7971" t="s">
        <v>13861</v>
      </c>
      <c r="B7971" t="s">
        <v>101</v>
      </c>
      <c r="C7971" t="s">
        <v>14608</v>
      </c>
      <c r="D7971" t="s">
        <v>102</v>
      </c>
      <c r="E7971" s="1">
        <v>45551</v>
      </c>
      <c r="F7971" s="1">
        <v>45659</v>
      </c>
      <c r="G7971" t="s">
        <v>14609</v>
      </c>
      <c r="H7971" s="5" t="s">
        <v>14583</v>
      </c>
      <c r="I7971" s="8" t="str">
        <f t="shared" si="249"/>
        <v xml:space="preserve">16-Sep-24 </v>
      </c>
      <c r="J7971" s="5" t="s">
        <v>14568</v>
      </c>
      <c r="K7971" t="str">
        <f t="shared" si="248"/>
        <v xml:space="preserve">02-Jan-25 </v>
      </c>
      <c r="L7971">
        <v>5</v>
      </c>
      <c r="M7971">
        <v>0</v>
      </c>
      <c r="N7971">
        <v>75</v>
      </c>
      <c r="O7971" s="2">
        <v>1</v>
      </c>
      <c r="Q7971" t="s">
        <v>340</v>
      </c>
    </row>
    <row r="7972" spans="1:17" x14ac:dyDescent="0.3">
      <c r="A7972" t="s">
        <v>3502</v>
      </c>
      <c r="B7972" t="s">
        <v>23</v>
      </c>
      <c r="C7972" t="s">
        <v>14610</v>
      </c>
      <c r="D7972" t="s">
        <v>24</v>
      </c>
      <c r="F7972" s="1">
        <v>45189</v>
      </c>
      <c r="G7972" t="s">
        <v>14611</v>
      </c>
      <c r="H7972" s="5" t="s">
        <v>14174</v>
      </c>
      <c r="I7972" s="8" t="str">
        <f t="shared" si="249"/>
        <v xml:space="preserve">18-Sep-24 </v>
      </c>
      <c r="J7972" s="5" t="s">
        <v>14174</v>
      </c>
      <c r="K7972" t="str">
        <f t="shared" si="248"/>
        <v xml:space="preserve">18-Sep-24 </v>
      </c>
      <c r="L7972">
        <v>0</v>
      </c>
      <c r="M7972">
        <v>0</v>
      </c>
      <c r="N7972">
        <v>0</v>
      </c>
      <c r="O7972" s="2">
        <v>1</v>
      </c>
      <c r="Q7972" t="s">
        <v>340</v>
      </c>
    </row>
    <row r="7973" spans="1:17" x14ac:dyDescent="0.3">
      <c r="A7973" t="s">
        <v>3502</v>
      </c>
      <c r="B7973" t="s">
        <v>23</v>
      </c>
      <c r="C7973" t="s">
        <v>14612</v>
      </c>
      <c r="D7973" t="s">
        <v>24</v>
      </c>
      <c r="E7973" s="1">
        <v>45190</v>
      </c>
      <c r="F7973" s="1">
        <v>45204</v>
      </c>
      <c r="G7973" t="s">
        <v>14613</v>
      </c>
      <c r="H7973" s="5" t="s">
        <v>14174</v>
      </c>
      <c r="I7973" s="8" t="str">
        <f t="shared" si="249"/>
        <v xml:space="preserve">18-Sep-24 </v>
      </c>
      <c r="J7973" s="5" t="s">
        <v>9632</v>
      </c>
      <c r="K7973" t="str">
        <f t="shared" si="248"/>
        <v xml:space="preserve">02-Oct-24 </v>
      </c>
      <c r="L7973">
        <v>11</v>
      </c>
      <c r="M7973">
        <v>0</v>
      </c>
      <c r="N7973">
        <v>11</v>
      </c>
      <c r="O7973" s="2">
        <v>1</v>
      </c>
      <c r="Q7973" t="s">
        <v>340</v>
      </c>
    </row>
    <row r="7974" spans="1:17" x14ac:dyDescent="0.3">
      <c r="A7974" t="s">
        <v>3502</v>
      </c>
      <c r="B7974" t="s">
        <v>23</v>
      </c>
      <c r="C7974" t="s">
        <v>14614</v>
      </c>
      <c r="D7974" t="s">
        <v>24</v>
      </c>
      <c r="F7974" s="1">
        <v>45189</v>
      </c>
      <c r="G7974" t="s">
        <v>14615</v>
      </c>
      <c r="H7974" s="5" t="s">
        <v>14174</v>
      </c>
      <c r="I7974" s="8" t="str">
        <f t="shared" si="249"/>
        <v xml:space="preserve">18-Sep-24 </v>
      </c>
      <c r="J7974" s="5" t="s">
        <v>14174</v>
      </c>
      <c r="K7974" t="str">
        <f t="shared" si="248"/>
        <v xml:space="preserve">18-Sep-24 </v>
      </c>
      <c r="L7974">
        <v>0</v>
      </c>
      <c r="M7974">
        <v>0</v>
      </c>
      <c r="N7974">
        <v>0</v>
      </c>
      <c r="O7974" s="2">
        <v>1</v>
      </c>
      <c r="Q7974" t="s">
        <v>340</v>
      </c>
    </row>
    <row r="7975" spans="1:17" x14ac:dyDescent="0.3">
      <c r="A7975" t="s">
        <v>3510</v>
      </c>
      <c r="B7975" t="s">
        <v>45</v>
      </c>
      <c r="C7975" t="s">
        <v>14616</v>
      </c>
      <c r="D7975" t="s">
        <v>46</v>
      </c>
      <c r="F7975" s="1">
        <v>45189</v>
      </c>
      <c r="G7975" t="s">
        <v>14617</v>
      </c>
      <c r="H7975" s="5" t="s">
        <v>14174</v>
      </c>
      <c r="I7975" s="8" t="str">
        <f t="shared" si="249"/>
        <v xml:space="preserve">18-Sep-24 </v>
      </c>
      <c r="J7975" s="5" t="s">
        <v>14174</v>
      </c>
      <c r="K7975" t="str">
        <f t="shared" si="248"/>
        <v xml:space="preserve">18-Sep-24 </v>
      </c>
      <c r="L7975">
        <v>0</v>
      </c>
      <c r="M7975">
        <v>0</v>
      </c>
      <c r="N7975">
        <v>0</v>
      </c>
      <c r="O7975" s="2">
        <v>1</v>
      </c>
      <c r="Q7975" t="s">
        <v>340</v>
      </c>
    </row>
    <row r="7976" spans="1:17" x14ac:dyDescent="0.3">
      <c r="A7976" t="s">
        <v>3510</v>
      </c>
      <c r="B7976" t="s">
        <v>45</v>
      </c>
      <c r="C7976" t="s">
        <v>14618</v>
      </c>
      <c r="D7976" t="s">
        <v>46</v>
      </c>
      <c r="E7976" s="1">
        <v>45190</v>
      </c>
      <c r="F7976" s="1">
        <v>45204</v>
      </c>
      <c r="G7976" t="s">
        <v>14619</v>
      </c>
      <c r="H7976" s="5" t="s">
        <v>14174</v>
      </c>
      <c r="I7976" s="8" t="str">
        <f t="shared" si="249"/>
        <v xml:space="preserve">18-Sep-24 </v>
      </c>
      <c r="J7976" s="5" t="s">
        <v>9632</v>
      </c>
      <c r="K7976" t="str">
        <f t="shared" si="248"/>
        <v xml:space="preserve">02-Oct-24 </v>
      </c>
      <c r="L7976">
        <v>11</v>
      </c>
      <c r="M7976">
        <v>0</v>
      </c>
      <c r="N7976">
        <v>11</v>
      </c>
      <c r="O7976" s="2">
        <v>1</v>
      </c>
      <c r="Q7976" t="s">
        <v>340</v>
      </c>
    </row>
    <row r="7977" spans="1:17" x14ac:dyDescent="0.3">
      <c r="A7977" t="s">
        <v>3510</v>
      </c>
      <c r="B7977" t="s">
        <v>45</v>
      </c>
      <c r="C7977" t="s">
        <v>14620</v>
      </c>
      <c r="D7977" t="s">
        <v>46</v>
      </c>
      <c r="F7977" s="1">
        <v>45189</v>
      </c>
      <c r="G7977" t="s">
        <v>14621</v>
      </c>
      <c r="H7977" s="5" t="s">
        <v>14174</v>
      </c>
      <c r="I7977" s="8" t="str">
        <f t="shared" si="249"/>
        <v xml:space="preserve">18-Sep-24 </v>
      </c>
      <c r="J7977" s="5" t="s">
        <v>14174</v>
      </c>
      <c r="K7977" t="str">
        <f t="shared" si="248"/>
        <v xml:space="preserve">18-Sep-24 </v>
      </c>
      <c r="L7977">
        <v>0</v>
      </c>
      <c r="M7977">
        <v>0</v>
      </c>
      <c r="N7977">
        <v>0</v>
      </c>
      <c r="O7977" s="2">
        <v>1</v>
      </c>
      <c r="Q7977" t="s">
        <v>340</v>
      </c>
    </row>
    <row r="7978" spans="1:17" x14ac:dyDescent="0.3">
      <c r="A7978" t="s">
        <v>2422</v>
      </c>
      <c r="B7978" t="s">
        <v>92</v>
      </c>
      <c r="C7978" t="s">
        <v>14622</v>
      </c>
      <c r="D7978" t="s">
        <v>93</v>
      </c>
      <c r="F7978" s="1">
        <v>45217</v>
      </c>
      <c r="G7978" t="s">
        <v>14623</v>
      </c>
      <c r="H7978" s="5" t="s">
        <v>14174</v>
      </c>
      <c r="I7978" s="8" t="str">
        <f t="shared" si="249"/>
        <v xml:space="preserve">18-Sep-24 </v>
      </c>
      <c r="J7978" s="5" t="s">
        <v>14174</v>
      </c>
      <c r="K7978" t="str">
        <f t="shared" si="248"/>
        <v xml:space="preserve">18-Sep-24 </v>
      </c>
      <c r="L7978">
        <v>0</v>
      </c>
      <c r="M7978">
        <v>0</v>
      </c>
      <c r="N7978">
        <v>0</v>
      </c>
      <c r="O7978" s="2">
        <v>1</v>
      </c>
      <c r="Q7978" t="s">
        <v>340</v>
      </c>
    </row>
    <row r="7979" spans="1:17" x14ac:dyDescent="0.3">
      <c r="A7979" t="s">
        <v>9809</v>
      </c>
      <c r="B7979" t="s">
        <v>72</v>
      </c>
      <c r="C7979" t="s">
        <v>14624</v>
      </c>
      <c r="D7979" t="s">
        <v>73</v>
      </c>
      <c r="F7979" s="1">
        <v>45408</v>
      </c>
      <c r="G7979" t="s">
        <v>14625</v>
      </c>
      <c r="H7979" s="5" t="s">
        <v>14174</v>
      </c>
      <c r="I7979" s="8" t="str">
        <f t="shared" si="249"/>
        <v xml:space="preserve">18-Sep-24 </v>
      </c>
      <c r="J7979" s="5" t="s">
        <v>14174</v>
      </c>
      <c r="K7979" t="str">
        <f t="shared" si="248"/>
        <v xml:space="preserve">18-Sep-24 </v>
      </c>
      <c r="L7979">
        <v>0</v>
      </c>
      <c r="M7979">
        <v>0</v>
      </c>
      <c r="N7979">
        <v>0</v>
      </c>
      <c r="O7979" s="2">
        <v>1</v>
      </c>
      <c r="Q7979" t="s">
        <v>340</v>
      </c>
    </row>
    <row r="7980" spans="1:17" x14ac:dyDescent="0.3">
      <c r="A7980" t="s">
        <v>2422</v>
      </c>
      <c r="B7980" t="s">
        <v>92</v>
      </c>
      <c r="C7980" t="s">
        <v>14626</v>
      </c>
      <c r="D7980" t="s">
        <v>93</v>
      </c>
      <c r="E7980" s="1">
        <v>45217</v>
      </c>
      <c r="F7980" s="1">
        <v>45217</v>
      </c>
      <c r="G7980" t="s">
        <v>14623</v>
      </c>
      <c r="H7980" s="5" t="s">
        <v>14174</v>
      </c>
      <c r="I7980" s="8" t="str">
        <f t="shared" si="249"/>
        <v xml:space="preserve">18-Sep-24 </v>
      </c>
      <c r="J7980" s="5" t="s">
        <v>14174</v>
      </c>
      <c r="K7980" t="str">
        <f t="shared" si="248"/>
        <v xml:space="preserve">18-Sep-24 </v>
      </c>
      <c r="L7980">
        <v>1</v>
      </c>
      <c r="M7980">
        <v>0</v>
      </c>
      <c r="N7980">
        <v>1</v>
      </c>
      <c r="O7980" s="2">
        <v>1</v>
      </c>
      <c r="Q7980" t="s">
        <v>340</v>
      </c>
    </row>
    <row r="7981" spans="1:17" x14ac:dyDescent="0.3">
      <c r="A7981" t="s">
        <v>2431</v>
      </c>
      <c r="B7981" t="s">
        <v>120</v>
      </c>
      <c r="C7981" t="s">
        <v>14627</v>
      </c>
      <c r="D7981" t="s">
        <v>121</v>
      </c>
      <c r="E7981" s="1">
        <v>45217</v>
      </c>
      <c r="F7981" s="1">
        <v>45217</v>
      </c>
      <c r="G7981" t="s">
        <v>14628</v>
      </c>
      <c r="H7981" s="5" t="s">
        <v>14174</v>
      </c>
      <c r="I7981" s="8" t="str">
        <f t="shared" si="249"/>
        <v xml:space="preserve">18-Sep-24 </v>
      </c>
      <c r="J7981" s="5" t="s">
        <v>14174</v>
      </c>
      <c r="K7981" t="str">
        <f t="shared" si="248"/>
        <v xml:space="preserve">18-Sep-24 </v>
      </c>
      <c r="L7981">
        <v>1</v>
      </c>
      <c r="M7981">
        <v>0</v>
      </c>
      <c r="N7981">
        <v>1</v>
      </c>
      <c r="O7981" s="2">
        <v>1</v>
      </c>
      <c r="Q7981" t="s">
        <v>340</v>
      </c>
    </row>
    <row r="7982" spans="1:17" x14ac:dyDescent="0.3">
      <c r="A7982" t="s">
        <v>2431</v>
      </c>
      <c r="B7982" t="s">
        <v>120</v>
      </c>
      <c r="C7982">
        <v>2220</v>
      </c>
      <c r="D7982" t="s">
        <v>121</v>
      </c>
      <c r="G7982" t="s">
        <v>14629</v>
      </c>
      <c r="H7982" s="5" t="s">
        <v>14174</v>
      </c>
      <c r="I7982" s="8" t="str">
        <f t="shared" si="249"/>
        <v xml:space="preserve">18-Sep-24 </v>
      </c>
      <c r="J7982" s="5" t="s">
        <v>14174</v>
      </c>
      <c r="K7982" t="str">
        <f t="shared" si="248"/>
        <v xml:space="preserve">18-Sep-24 </v>
      </c>
      <c r="L7982">
        <v>1</v>
      </c>
      <c r="M7982">
        <v>0</v>
      </c>
      <c r="N7982">
        <v>1</v>
      </c>
      <c r="O7982" s="2">
        <v>1</v>
      </c>
      <c r="Q7982" t="s">
        <v>340</v>
      </c>
    </row>
    <row r="7983" spans="1:17" x14ac:dyDescent="0.3">
      <c r="A7983" t="s">
        <v>2431</v>
      </c>
      <c r="B7983" t="s">
        <v>120</v>
      </c>
      <c r="C7983" t="s">
        <v>14630</v>
      </c>
      <c r="D7983" t="s">
        <v>121</v>
      </c>
      <c r="F7983" s="1">
        <v>45217</v>
      </c>
      <c r="G7983" t="s">
        <v>14628</v>
      </c>
      <c r="H7983" s="5" t="s">
        <v>14174</v>
      </c>
      <c r="I7983" s="8" t="str">
        <f t="shared" si="249"/>
        <v xml:space="preserve">18-Sep-24 </v>
      </c>
      <c r="J7983" s="5" t="s">
        <v>14174</v>
      </c>
      <c r="K7983" t="str">
        <f t="shared" si="248"/>
        <v xml:space="preserve">18-Sep-24 </v>
      </c>
      <c r="L7983">
        <v>0</v>
      </c>
      <c r="M7983">
        <v>0</v>
      </c>
      <c r="N7983">
        <v>0</v>
      </c>
      <c r="O7983" s="2">
        <v>1</v>
      </c>
      <c r="Q7983" t="s">
        <v>340</v>
      </c>
    </row>
    <row r="7984" spans="1:17" x14ac:dyDescent="0.3">
      <c r="A7984" t="s">
        <v>9794</v>
      </c>
      <c r="B7984" t="s">
        <v>58</v>
      </c>
      <c r="C7984" t="s">
        <v>14631</v>
      </c>
      <c r="D7984" t="s">
        <v>59</v>
      </c>
      <c r="F7984" s="1">
        <v>45408</v>
      </c>
      <c r="G7984" t="s">
        <v>13124</v>
      </c>
      <c r="H7984" s="5" t="s">
        <v>14174</v>
      </c>
      <c r="I7984" s="8" t="str">
        <f t="shared" si="249"/>
        <v xml:space="preserve">18-Sep-24 </v>
      </c>
      <c r="J7984" s="5" t="s">
        <v>14174</v>
      </c>
      <c r="K7984" t="str">
        <f t="shared" si="248"/>
        <v xml:space="preserve">18-Sep-24 </v>
      </c>
      <c r="L7984">
        <v>0</v>
      </c>
      <c r="M7984">
        <v>0</v>
      </c>
      <c r="N7984">
        <v>0</v>
      </c>
      <c r="O7984" s="2">
        <v>1</v>
      </c>
      <c r="Q7984" t="s">
        <v>340</v>
      </c>
    </row>
    <row r="7985" spans="1:17" x14ac:dyDescent="0.3">
      <c r="A7985" t="s">
        <v>9794</v>
      </c>
      <c r="B7985" t="s">
        <v>58</v>
      </c>
      <c r="C7985" t="s">
        <v>14632</v>
      </c>
      <c r="D7985" t="s">
        <v>59</v>
      </c>
      <c r="F7985" s="1">
        <v>45408</v>
      </c>
      <c r="G7985" t="s">
        <v>14633</v>
      </c>
      <c r="H7985" s="5" t="s">
        <v>14174</v>
      </c>
      <c r="I7985" s="8" t="str">
        <f t="shared" si="249"/>
        <v xml:space="preserve">18-Sep-24 </v>
      </c>
      <c r="J7985" s="5" t="s">
        <v>14174</v>
      </c>
      <c r="K7985" t="str">
        <f t="shared" si="248"/>
        <v xml:space="preserve">18-Sep-24 </v>
      </c>
      <c r="L7985">
        <v>0</v>
      </c>
      <c r="M7985">
        <v>0</v>
      </c>
      <c r="N7985">
        <v>0</v>
      </c>
      <c r="O7985" s="2">
        <v>1</v>
      </c>
      <c r="Q7985" t="s">
        <v>340</v>
      </c>
    </row>
    <row r="7986" spans="1:17" x14ac:dyDescent="0.3">
      <c r="A7986" t="s">
        <v>9809</v>
      </c>
      <c r="B7986" t="s">
        <v>72</v>
      </c>
      <c r="C7986" t="s">
        <v>14634</v>
      </c>
      <c r="D7986" t="s">
        <v>73</v>
      </c>
      <c r="F7986" s="1">
        <v>45408</v>
      </c>
      <c r="G7986" t="s">
        <v>13124</v>
      </c>
      <c r="H7986" s="5" t="s">
        <v>14174</v>
      </c>
      <c r="I7986" s="8" t="str">
        <f t="shared" si="249"/>
        <v xml:space="preserve">18-Sep-24 </v>
      </c>
      <c r="J7986" s="5" t="s">
        <v>14174</v>
      </c>
      <c r="K7986" t="str">
        <f t="shared" si="248"/>
        <v xml:space="preserve">18-Sep-24 </v>
      </c>
      <c r="L7986">
        <v>0</v>
      </c>
      <c r="M7986">
        <v>0</v>
      </c>
      <c r="N7986">
        <v>0</v>
      </c>
      <c r="O7986" s="2">
        <v>1</v>
      </c>
      <c r="Q7986" t="s">
        <v>340</v>
      </c>
    </row>
    <row r="7987" spans="1:17" x14ac:dyDescent="0.3">
      <c r="A7987" t="s">
        <v>9809</v>
      </c>
      <c r="B7987" t="s">
        <v>72</v>
      </c>
      <c r="C7987" t="s">
        <v>14635</v>
      </c>
      <c r="D7987" t="s">
        <v>73</v>
      </c>
      <c r="E7987" s="1">
        <v>45411</v>
      </c>
      <c r="F7987" s="1">
        <v>45415</v>
      </c>
      <c r="G7987" t="s">
        <v>251</v>
      </c>
      <c r="H7987" s="5" t="s">
        <v>14636</v>
      </c>
      <c r="I7987" s="8" t="str">
        <f t="shared" si="249"/>
        <v xml:space="preserve">19-Sep-24 </v>
      </c>
      <c r="J7987" s="5" t="s">
        <v>14637</v>
      </c>
      <c r="K7987" t="str">
        <f t="shared" si="248"/>
        <v xml:space="preserve">20-Sep-24 </v>
      </c>
      <c r="L7987">
        <v>5</v>
      </c>
      <c r="M7987">
        <v>0</v>
      </c>
      <c r="N7987">
        <v>2</v>
      </c>
      <c r="O7987" s="2">
        <v>1</v>
      </c>
      <c r="Q7987" t="s">
        <v>340</v>
      </c>
    </row>
    <row r="7988" spans="1:17" x14ac:dyDescent="0.3">
      <c r="A7988" t="s">
        <v>9809</v>
      </c>
      <c r="B7988" t="s">
        <v>72</v>
      </c>
      <c r="C7988" t="s">
        <v>14638</v>
      </c>
      <c r="D7988" t="s">
        <v>73</v>
      </c>
      <c r="E7988" s="1">
        <v>45411</v>
      </c>
      <c r="F7988" s="1">
        <v>45440</v>
      </c>
      <c r="G7988" t="s">
        <v>203</v>
      </c>
      <c r="H7988" s="5" t="s">
        <v>14636</v>
      </c>
      <c r="I7988" s="8" t="str">
        <f t="shared" si="249"/>
        <v xml:space="preserve">19-Sep-24 </v>
      </c>
      <c r="J7988" s="5" t="s">
        <v>14639</v>
      </c>
      <c r="K7988" t="str">
        <f t="shared" si="248"/>
        <v xml:space="preserve">31-Jan-25 </v>
      </c>
      <c r="L7988">
        <v>20</v>
      </c>
      <c r="M7988">
        <v>0</v>
      </c>
      <c r="N7988">
        <v>93</v>
      </c>
      <c r="O7988" s="2">
        <v>1</v>
      </c>
      <c r="Q7988" t="s">
        <v>340</v>
      </c>
    </row>
    <row r="7989" spans="1:17" x14ac:dyDescent="0.3">
      <c r="A7989" t="s">
        <v>2422</v>
      </c>
      <c r="B7989" t="s">
        <v>92</v>
      </c>
      <c r="C7989" t="s">
        <v>14640</v>
      </c>
      <c r="D7989" t="s">
        <v>93</v>
      </c>
      <c r="E7989" s="1">
        <v>45218</v>
      </c>
      <c r="F7989" s="1">
        <v>45231</v>
      </c>
      <c r="G7989" t="s">
        <v>14641</v>
      </c>
      <c r="H7989" s="5" t="s">
        <v>14636</v>
      </c>
      <c r="I7989" s="8" t="str">
        <f t="shared" si="249"/>
        <v xml:space="preserve">19-Sep-24 </v>
      </c>
      <c r="J7989" s="5" t="s">
        <v>9632</v>
      </c>
      <c r="K7989" t="str">
        <f t="shared" si="248"/>
        <v xml:space="preserve">02-Oct-24 </v>
      </c>
      <c r="L7989">
        <v>10</v>
      </c>
      <c r="M7989">
        <v>0</v>
      </c>
      <c r="N7989">
        <v>9</v>
      </c>
      <c r="O7989" s="2">
        <v>1</v>
      </c>
      <c r="Q7989" t="s">
        <v>340</v>
      </c>
    </row>
    <row r="7990" spans="1:17" x14ac:dyDescent="0.3">
      <c r="A7990" t="s">
        <v>2431</v>
      </c>
      <c r="B7990" t="s">
        <v>120</v>
      </c>
      <c r="C7990" t="s">
        <v>14642</v>
      </c>
      <c r="D7990" t="s">
        <v>121</v>
      </c>
      <c r="E7990" s="1">
        <v>45218</v>
      </c>
      <c r="F7990" s="1">
        <v>45231</v>
      </c>
      <c r="G7990" t="s">
        <v>14641</v>
      </c>
      <c r="H7990" s="5" t="s">
        <v>14636</v>
      </c>
      <c r="I7990" s="8" t="str">
        <f t="shared" si="249"/>
        <v xml:space="preserve">19-Sep-24 </v>
      </c>
      <c r="J7990" s="5" t="s">
        <v>9632</v>
      </c>
      <c r="K7990" t="str">
        <f t="shared" si="248"/>
        <v xml:space="preserve">02-Oct-24 </v>
      </c>
      <c r="L7990">
        <v>10</v>
      </c>
      <c r="M7990">
        <v>0</v>
      </c>
      <c r="N7990">
        <v>10</v>
      </c>
      <c r="O7990" s="2">
        <v>1</v>
      </c>
      <c r="Q7990" t="s">
        <v>340</v>
      </c>
    </row>
    <row r="7991" spans="1:17" x14ac:dyDescent="0.3">
      <c r="A7991" t="s">
        <v>9794</v>
      </c>
      <c r="B7991" t="s">
        <v>58</v>
      </c>
      <c r="C7991" t="s">
        <v>14643</v>
      </c>
      <c r="D7991" t="s">
        <v>59</v>
      </c>
      <c r="E7991" s="1">
        <v>45411</v>
      </c>
      <c r="F7991" s="1">
        <v>45415</v>
      </c>
      <c r="G7991" t="s">
        <v>251</v>
      </c>
      <c r="H7991" s="5" t="s">
        <v>14636</v>
      </c>
      <c r="I7991" s="8" t="str">
        <f t="shared" si="249"/>
        <v xml:space="preserve">19-Sep-24 </v>
      </c>
      <c r="J7991" s="5" t="s">
        <v>14637</v>
      </c>
      <c r="K7991" t="str">
        <f t="shared" si="248"/>
        <v xml:space="preserve">20-Sep-24 </v>
      </c>
      <c r="L7991">
        <v>5</v>
      </c>
      <c r="M7991">
        <v>0</v>
      </c>
      <c r="N7991">
        <v>1</v>
      </c>
      <c r="O7991" s="2">
        <v>1</v>
      </c>
      <c r="Q7991" t="s">
        <v>340</v>
      </c>
    </row>
    <row r="7992" spans="1:17" x14ac:dyDescent="0.3">
      <c r="A7992" t="s">
        <v>9794</v>
      </c>
      <c r="B7992" t="s">
        <v>58</v>
      </c>
      <c r="C7992" t="s">
        <v>14644</v>
      </c>
      <c r="D7992" t="s">
        <v>59</v>
      </c>
      <c r="E7992" s="1">
        <v>45411</v>
      </c>
      <c r="F7992" s="1">
        <v>45440</v>
      </c>
      <c r="G7992" t="s">
        <v>203</v>
      </c>
      <c r="H7992" s="5" t="s">
        <v>14636</v>
      </c>
      <c r="I7992" s="8" t="str">
        <f t="shared" si="249"/>
        <v xml:space="preserve">19-Sep-24 </v>
      </c>
      <c r="J7992" s="5" t="s">
        <v>14639</v>
      </c>
      <c r="K7992" t="str">
        <f t="shared" si="248"/>
        <v xml:space="preserve">31-Jan-25 </v>
      </c>
      <c r="L7992">
        <v>20</v>
      </c>
      <c r="M7992">
        <v>0</v>
      </c>
      <c r="N7992">
        <v>94</v>
      </c>
      <c r="O7992" s="2">
        <v>1</v>
      </c>
      <c r="Q7992" t="s">
        <v>340</v>
      </c>
    </row>
    <row r="7993" spans="1:17" x14ac:dyDescent="0.3">
      <c r="A7993" t="s">
        <v>9794</v>
      </c>
      <c r="B7993" t="s">
        <v>58</v>
      </c>
      <c r="C7993" t="s">
        <v>14645</v>
      </c>
      <c r="D7993" t="s">
        <v>59</v>
      </c>
      <c r="E7993" s="1">
        <v>45411</v>
      </c>
      <c r="F7993" s="1">
        <v>45425</v>
      </c>
      <c r="G7993" t="s">
        <v>14646</v>
      </c>
      <c r="H7993" s="5" t="s">
        <v>14636</v>
      </c>
      <c r="I7993" s="8" t="str">
        <f t="shared" si="249"/>
        <v xml:space="preserve">19-Sep-24 </v>
      </c>
      <c r="J7993" s="5" t="s">
        <v>14647</v>
      </c>
      <c r="K7993" t="str">
        <f t="shared" si="248"/>
        <v xml:space="preserve">23-Oct-24 </v>
      </c>
      <c r="L7993">
        <v>10</v>
      </c>
      <c r="M7993">
        <v>0</v>
      </c>
      <c r="N7993">
        <v>24</v>
      </c>
      <c r="O7993" s="2">
        <v>1</v>
      </c>
      <c r="Q7993" t="s">
        <v>340</v>
      </c>
    </row>
    <row r="7994" spans="1:17" x14ac:dyDescent="0.3">
      <c r="A7994" t="s">
        <v>9809</v>
      </c>
      <c r="B7994" t="s">
        <v>72</v>
      </c>
      <c r="C7994" t="s">
        <v>14648</v>
      </c>
      <c r="D7994" t="s">
        <v>73</v>
      </c>
      <c r="E7994" s="1">
        <v>45411</v>
      </c>
      <c r="F7994" s="1">
        <v>45425</v>
      </c>
      <c r="G7994" t="s">
        <v>14646</v>
      </c>
      <c r="H7994" s="5" t="s">
        <v>14636</v>
      </c>
      <c r="I7994" s="8" t="str">
        <f t="shared" si="249"/>
        <v xml:space="preserve">19-Sep-24 </v>
      </c>
      <c r="J7994" s="5" t="s">
        <v>14647</v>
      </c>
      <c r="K7994" t="str">
        <f t="shared" si="248"/>
        <v xml:space="preserve">23-Oct-24 </v>
      </c>
      <c r="L7994">
        <v>10</v>
      </c>
      <c r="M7994">
        <v>0</v>
      </c>
      <c r="N7994">
        <v>25</v>
      </c>
      <c r="O7994" s="2">
        <v>1</v>
      </c>
      <c r="Q7994" t="s">
        <v>340</v>
      </c>
    </row>
    <row r="7995" spans="1:17" x14ac:dyDescent="0.3">
      <c r="A7995" t="s">
        <v>2431</v>
      </c>
      <c r="B7995" t="s">
        <v>120</v>
      </c>
      <c r="C7995">
        <v>2240</v>
      </c>
      <c r="D7995" t="s">
        <v>121</v>
      </c>
      <c r="G7995" t="s">
        <v>14649</v>
      </c>
      <c r="H7995" s="5" t="s">
        <v>14636</v>
      </c>
      <c r="I7995" s="8" t="str">
        <f t="shared" si="249"/>
        <v xml:space="preserve">19-Sep-24 </v>
      </c>
      <c r="J7995" s="5" t="s">
        <v>9632</v>
      </c>
      <c r="K7995" t="str">
        <f t="shared" si="248"/>
        <v xml:space="preserve">02-Oct-24 </v>
      </c>
      <c r="L7995">
        <v>10</v>
      </c>
      <c r="M7995">
        <v>0</v>
      </c>
      <c r="N7995">
        <v>9</v>
      </c>
      <c r="O7995" s="2">
        <v>1</v>
      </c>
      <c r="Q7995" t="s">
        <v>340</v>
      </c>
    </row>
    <row r="7996" spans="1:17" x14ac:dyDescent="0.3">
      <c r="A7996" t="s">
        <v>2431</v>
      </c>
      <c r="B7996" t="s">
        <v>120</v>
      </c>
      <c r="C7996">
        <v>2230</v>
      </c>
      <c r="D7996" t="s">
        <v>121</v>
      </c>
      <c r="G7996" t="s">
        <v>14650</v>
      </c>
      <c r="H7996" s="5" t="s">
        <v>14636</v>
      </c>
      <c r="I7996" s="8" t="str">
        <f t="shared" si="249"/>
        <v xml:space="preserve">19-Sep-24 </v>
      </c>
      <c r="J7996" s="5" t="s">
        <v>9643</v>
      </c>
      <c r="K7996" t="str">
        <f t="shared" si="248"/>
        <v xml:space="preserve">10-Oct-24 </v>
      </c>
      <c r="L7996">
        <v>10</v>
      </c>
      <c r="M7996">
        <v>0</v>
      </c>
      <c r="N7996">
        <v>15</v>
      </c>
      <c r="O7996" s="2">
        <v>1</v>
      </c>
      <c r="Q7996" t="s">
        <v>340</v>
      </c>
    </row>
    <row r="7997" spans="1:17" x14ac:dyDescent="0.3">
      <c r="A7997" t="s">
        <v>13861</v>
      </c>
      <c r="B7997" t="s">
        <v>101</v>
      </c>
      <c r="C7997" t="s">
        <v>14651</v>
      </c>
      <c r="D7997" t="s">
        <v>102</v>
      </c>
      <c r="E7997" s="1">
        <v>45558</v>
      </c>
      <c r="F7997" s="1">
        <v>45691</v>
      </c>
      <c r="G7997" t="s">
        <v>14652</v>
      </c>
      <c r="H7997" s="5" t="s">
        <v>14653</v>
      </c>
      <c r="I7997" s="8" t="str">
        <f t="shared" si="249"/>
        <v xml:space="preserve">23-Sep-24 </v>
      </c>
      <c r="J7997" s="6">
        <v>45723</v>
      </c>
      <c r="K7997" t="str">
        <f t="shared" si="248"/>
        <v>45723</v>
      </c>
      <c r="L7997">
        <v>30</v>
      </c>
      <c r="M7997">
        <v>5</v>
      </c>
      <c r="N7997">
        <v>117</v>
      </c>
      <c r="O7997" s="2">
        <v>0.8</v>
      </c>
      <c r="P7997">
        <v>190</v>
      </c>
      <c r="Q7997" t="s">
        <v>2439</v>
      </c>
    </row>
    <row r="7998" spans="1:17" x14ac:dyDescent="0.3">
      <c r="A7998" t="s">
        <v>13881</v>
      </c>
      <c r="B7998" t="s">
        <v>127</v>
      </c>
      <c r="C7998" t="s">
        <v>14654</v>
      </c>
      <c r="D7998" t="s">
        <v>128</v>
      </c>
      <c r="E7998" s="1">
        <v>45558</v>
      </c>
      <c r="F7998" s="1">
        <v>45691</v>
      </c>
      <c r="G7998" t="s">
        <v>14655</v>
      </c>
      <c r="H7998" s="5" t="s">
        <v>14653</v>
      </c>
      <c r="I7998" s="8" t="str">
        <f t="shared" si="249"/>
        <v xml:space="preserve">23-Sep-24 </v>
      </c>
      <c r="J7998" s="6">
        <v>45723</v>
      </c>
      <c r="K7998" t="str">
        <f t="shared" si="248"/>
        <v>45723</v>
      </c>
      <c r="L7998">
        <v>30</v>
      </c>
      <c r="M7998">
        <v>5</v>
      </c>
      <c r="N7998">
        <v>117</v>
      </c>
      <c r="O7998" s="2">
        <v>0.8</v>
      </c>
      <c r="P7998">
        <v>190</v>
      </c>
      <c r="Q7998" t="s">
        <v>2439</v>
      </c>
    </row>
    <row r="7999" spans="1:17" x14ac:dyDescent="0.3">
      <c r="A7999" t="s">
        <v>11570</v>
      </c>
      <c r="B7999" t="s">
        <v>141</v>
      </c>
      <c r="C7999" t="s">
        <v>14656</v>
      </c>
      <c r="D7999" t="s">
        <v>142</v>
      </c>
      <c r="E7999" s="1">
        <v>45481</v>
      </c>
      <c r="F7999" s="1">
        <v>45482</v>
      </c>
      <c r="G7999" t="s">
        <v>14657</v>
      </c>
      <c r="H7999" s="5" t="s">
        <v>14653</v>
      </c>
      <c r="I7999" s="8" t="str">
        <f t="shared" si="249"/>
        <v xml:space="preserve">23-Sep-24 </v>
      </c>
      <c r="J7999" s="5" t="s">
        <v>14068</v>
      </c>
      <c r="K7999" t="str">
        <f t="shared" si="248"/>
        <v xml:space="preserve">30-Sep-24 </v>
      </c>
      <c r="L7999">
        <v>2</v>
      </c>
      <c r="M7999">
        <v>0</v>
      </c>
      <c r="N7999">
        <v>5</v>
      </c>
      <c r="O7999" s="2">
        <v>1</v>
      </c>
      <c r="Q7999" t="s">
        <v>340</v>
      </c>
    </row>
    <row r="8000" spans="1:17" x14ac:dyDescent="0.3">
      <c r="A8000" t="s">
        <v>5534</v>
      </c>
      <c r="B8000" t="s">
        <v>32</v>
      </c>
      <c r="C8000" t="s">
        <v>14658</v>
      </c>
      <c r="D8000" t="s">
        <v>33</v>
      </c>
      <c r="E8000" s="1">
        <v>45385</v>
      </c>
      <c r="F8000" s="1">
        <v>45412</v>
      </c>
      <c r="G8000" t="s">
        <v>223</v>
      </c>
      <c r="H8000" s="5" t="s">
        <v>14605</v>
      </c>
      <c r="I8000" s="8" t="str">
        <f t="shared" si="249"/>
        <v xml:space="preserve">26-Sep-24 </v>
      </c>
      <c r="J8000" s="5" t="s">
        <v>14659</v>
      </c>
      <c r="K8000" t="str">
        <f t="shared" si="248"/>
        <v xml:space="preserve">15-Nov-24 </v>
      </c>
      <c r="L8000">
        <v>0</v>
      </c>
      <c r="M8000">
        <v>0</v>
      </c>
      <c r="N8000">
        <v>37</v>
      </c>
      <c r="O8000" s="2">
        <v>1</v>
      </c>
      <c r="Q8000" t="s">
        <v>340</v>
      </c>
    </row>
    <row r="8001" spans="1:17" x14ac:dyDescent="0.3">
      <c r="A8001" t="s">
        <v>2422</v>
      </c>
      <c r="B8001" t="s">
        <v>92</v>
      </c>
      <c r="C8001" t="s">
        <v>14660</v>
      </c>
      <c r="D8001" t="s">
        <v>93</v>
      </c>
      <c r="F8001" s="1">
        <v>45512</v>
      </c>
      <c r="G8001" t="s">
        <v>14661</v>
      </c>
      <c r="H8001" s="5" t="s">
        <v>14605</v>
      </c>
      <c r="I8001" s="8" t="str">
        <f t="shared" si="249"/>
        <v xml:space="preserve">26-Sep-24 </v>
      </c>
      <c r="J8001" s="5" t="s">
        <v>14605</v>
      </c>
      <c r="K8001" t="str">
        <f t="shared" si="248"/>
        <v xml:space="preserve">26-Sep-24 </v>
      </c>
      <c r="L8001">
        <v>0</v>
      </c>
      <c r="M8001">
        <v>0</v>
      </c>
      <c r="N8001">
        <v>0</v>
      </c>
      <c r="O8001" s="2">
        <v>1</v>
      </c>
      <c r="Q8001" t="s">
        <v>340</v>
      </c>
    </row>
    <row r="8002" spans="1:17" x14ac:dyDescent="0.3">
      <c r="A8002" t="s">
        <v>2431</v>
      </c>
      <c r="B8002" t="s">
        <v>120</v>
      </c>
      <c r="C8002" t="s">
        <v>14662</v>
      </c>
      <c r="D8002" t="s">
        <v>121</v>
      </c>
      <c r="F8002" s="1">
        <v>45512</v>
      </c>
      <c r="G8002" t="s">
        <v>14663</v>
      </c>
      <c r="H8002" s="5" t="s">
        <v>14605</v>
      </c>
      <c r="I8002" s="8" t="str">
        <f t="shared" si="249"/>
        <v xml:space="preserve">26-Sep-24 </v>
      </c>
      <c r="J8002" s="5" t="s">
        <v>14605</v>
      </c>
      <c r="K8002" t="str">
        <f t="shared" si="248"/>
        <v xml:space="preserve">26-Sep-24 </v>
      </c>
      <c r="L8002">
        <v>0</v>
      </c>
      <c r="M8002">
        <v>0</v>
      </c>
      <c r="N8002">
        <v>0</v>
      </c>
      <c r="O8002" s="2">
        <v>1</v>
      </c>
      <c r="Q8002" t="s">
        <v>340</v>
      </c>
    </row>
    <row r="8003" spans="1:17" x14ac:dyDescent="0.3">
      <c r="A8003" t="s">
        <v>13861</v>
      </c>
      <c r="B8003" t="s">
        <v>101</v>
      </c>
      <c r="C8003" t="s">
        <v>14664</v>
      </c>
      <c r="D8003" t="s">
        <v>102</v>
      </c>
      <c r="E8003" s="1">
        <v>45562</v>
      </c>
      <c r="F8003" s="1">
        <v>45659</v>
      </c>
      <c r="G8003" t="s">
        <v>14478</v>
      </c>
      <c r="H8003" s="5" t="s">
        <v>14665</v>
      </c>
      <c r="I8003" s="8" t="str">
        <f t="shared" si="249"/>
        <v xml:space="preserve">27-Sep-24 </v>
      </c>
      <c r="J8003" s="5" t="s">
        <v>14568</v>
      </c>
      <c r="K8003" t="str">
        <f t="shared" ref="K8003:K8066" si="250">SUBSTITUTE(J8003, "A", "")</f>
        <v xml:space="preserve">02-Jan-25 </v>
      </c>
      <c r="L8003">
        <v>14</v>
      </c>
      <c r="M8003">
        <v>0</v>
      </c>
      <c r="N8003">
        <v>66</v>
      </c>
      <c r="O8003" s="2">
        <v>1</v>
      </c>
      <c r="Q8003" t="s">
        <v>340</v>
      </c>
    </row>
    <row r="8004" spans="1:17" x14ac:dyDescent="0.3">
      <c r="A8004" t="s">
        <v>13881</v>
      </c>
      <c r="B8004" t="s">
        <v>127</v>
      </c>
      <c r="C8004" t="s">
        <v>14666</v>
      </c>
      <c r="D8004" t="s">
        <v>128</v>
      </c>
      <c r="E8004" s="1">
        <v>45562</v>
      </c>
      <c r="F8004" s="1">
        <v>45659</v>
      </c>
      <c r="G8004" t="s">
        <v>14478</v>
      </c>
      <c r="H8004" s="5" t="s">
        <v>14665</v>
      </c>
      <c r="I8004" s="8" t="str">
        <f t="shared" ref="I8004:I8067" si="251">SUBSTITUTE(H8004, "A", "")</f>
        <v xml:space="preserve">27-Sep-24 </v>
      </c>
      <c r="J8004" s="5" t="s">
        <v>14568</v>
      </c>
      <c r="K8004" t="str">
        <f t="shared" si="250"/>
        <v xml:space="preserve">02-Jan-25 </v>
      </c>
      <c r="L8004">
        <v>14</v>
      </c>
      <c r="M8004">
        <v>0</v>
      </c>
      <c r="N8004">
        <v>66</v>
      </c>
      <c r="O8004" s="2">
        <v>1</v>
      </c>
      <c r="Q8004" t="s">
        <v>340</v>
      </c>
    </row>
    <row r="8005" spans="1:17" x14ac:dyDescent="0.3">
      <c r="A8005" t="s">
        <v>2422</v>
      </c>
      <c r="B8005" t="s">
        <v>92</v>
      </c>
      <c r="C8005" t="s">
        <v>14667</v>
      </c>
      <c r="D8005" t="s">
        <v>93</v>
      </c>
      <c r="E8005" s="1">
        <v>45147</v>
      </c>
      <c r="F8005" s="1">
        <v>45147</v>
      </c>
      <c r="G8005" t="s">
        <v>12981</v>
      </c>
      <c r="H8005" s="5" t="s">
        <v>14665</v>
      </c>
      <c r="I8005" s="8" t="str">
        <f t="shared" si="251"/>
        <v xml:space="preserve">27-Sep-24 </v>
      </c>
      <c r="J8005" s="5" t="s">
        <v>14665</v>
      </c>
      <c r="K8005" t="str">
        <f t="shared" si="250"/>
        <v xml:space="preserve">27-Sep-24 </v>
      </c>
      <c r="L8005">
        <v>1</v>
      </c>
      <c r="M8005">
        <v>0</v>
      </c>
      <c r="N8005">
        <v>1</v>
      </c>
      <c r="O8005" s="2">
        <v>1</v>
      </c>
      <c r="Q8005" t="s">
        <v>340</v>
      </c>
    </row>
    <row r="8006" spans="1:17" x14ac:dyDescent="0.3">
      <c r="A8006" t="s">
        <v>2431</v>
      </c>
      <c r="B8006" t="s">
        <v>120</v>
      </c>
      <c r="C8006" t="s">
        <v>14668</v>
      </c>
      <c r="D8006" t="s">
        <v>121</v>
      </c>
      <c r="E8006" s="1">
        <v>45147</v>
      </c>
      <c r="F8006" s="1">
        <v>45147</v>
      </c>
      <c r="G8006" t="s">
        <v>12981</v>
      </c>
      <c r="H8006" s="5" t="s">
        <v>14665</v>
      </c>
      <c r="I8006" s="8" t="str">
        <f t="shared" si="251"/>
        <v xml:space="preserve">27-Sep-24 </v>
      </c>
      <c r="J8006" s="5" t="s">
        <v>14665</v>
      </c>
      <c r="K8006" t="str">
        <f t="shared" si="250"/>
        <v xml:space="preserve">27-Sep-24 </v>
      </c>
      <c r="L8006">
        <v>0</v>
      </c>
      <c r="M8006">
        <v>0</v>
      </c>
      <c r="N8006">
        <v>0</v>
      </c>
      <c r="O8006" s="2">
        <v>1</v>
      </c>
      <c r="Q8006" t="s">
        <v>340</v>
      </c>
    </row>
    <row r="8007" spans="1:17" x14ac:dyDescent="0.3">
      <c r="A8007" t="s">
        <v>11570</v>
      </c>
      <c r="B8007" t="s">
        <v>141</v>
      </c>
      <c r="C8007" t="s">
        <v>14669</v>
      </c>
      <c r="D8007" t="s">
        <v>142</v>
      </c>
      <c r="F8007" s="1">
        <v>45492</v>
      </c>
      <c r="G8007" t="s">
        <v>14670</v>
      </c>
      <c r="H8007" s="5" t="s">
        <v>14068</v>
      </c>
      <c r="I8007" s="8" t="str">
        <f t="shared" si="251"/>
        <v xml:space="preserve">30-Sep-24 </v>
      </c>
      <c r="J8007" s="5" t="s">
        <v>14068</v>
      </c>
      <c r="K8007" t="str">
        <f t="shared" si="250"/>
        <v xml:space="preserve">30-Sep-24 </v>
      </c>
      <c r="L8007">
        <v>0</v>
      </c>
      <c r="M8007">
        <v>0</v>
      </c>
      <c r="N8007">
        <v>0</v>
      </c>
      <c r="O8007" s="2">
        <v>1</v>
      </c>
      <c r="Q8007" t="s">
        <v>340</v>
      </c>
    </row>
    <row r="8008" spans="1:17" x14ac:dyDescent="0.3">
      <c r="A8008" t="s">
        <v>11570</v>
      </c>
      <c r="B8008" t="s">
        <v>141</v>
      </c>
      <c r="C8008" t="s">
        <v>14671</v>
      </c>
      <c r="D8008" t="s">
        <v>142</v>
      </c>
      <c r="F8008" s="1">
        <v>45485</v>
      </c>
      <c r="G8008" t="s">
        <v>14672</v>
      </c>
      <c r="H8008" s="5" t="s">
        <v>14068</v>
      </c>
      <c r="I8008" s="8" t="str">
        <f t="shared" si="251"/>
        <v xml:space="preserve">30-Sep-24 </v>
      </c>
      <c r="J8008" s="5" t="s">
        <v>14068</v>
      </c>
      <c r="K8008" t="str">
        <f t="shared" si="250"/>
        <v xml:space="preserve">30-Sep-24 </v>
      </c>
      <c r="L8008">
        <v>0</v>
      </c>
      <c r="M8008">
        <v>0</v>
      </c>
      <c r="N8008">
        <v>0</v>
      </c>
      <c r="O8008" s="2">
        <v>1</v>
      </c>
      <c r="Q8008" t="s">
        <v>340</v>
      </c>
    </row>
    <row r="8009" spans="1:17" x14ac:dyDescent="0.3">
      <c r="A8009" t="s">
        <v>14304</v>
      </c>
      <c r="B8009" t="s">
        <v>177</v>
      </c>
      <c r="C8009" t="s">
        <v>14673</v>
      </c>
      <c r="D8009" t="s">
        <v>178</v>
      </c>
      <c r="E8009" s="1">
        <v>45565</v>
      </c>
      <c r="F8009" s="1">
        <v>45565</v>
      </c>
      <c r="G8009" t="s">
        <v>225</v>
      </c>
      <c r="H8009" s="5" t="s">
        <v>14068</v>
      </c>
      <c r="I8009" s="8" t="str">
        <f t="shared" si="251"/>
        <v xml:space="preserve">30-Sep-24 </v>
      </c>
      <c r="J8009" s="5" t="s">
        <v>14068</v>
      </c>
      <c r="K8009" t="str">
        <f t="shared" si="250"/>
        <v xml:space="preserve">30-Sep-24 </v>
      </c>
      <c r="L8009">
        <v>1</v>
      </c>
      <c r="M8009">
        <v>0</v>
      </c>
      <c r="N8009">
        <v>1</v>
      </c>
      <c r="O8009" s="2">
        <v>1</v>
      </c>
      <c r="Q8009" t="s">
        <v>340</v>
      </c>
    </row>
    <row r="8010" spans="1:17" x14ac:dyDescent="0.3">
      <c r="A8010" t="s">
        <v>11570</v>
      </c>
      <c r="B8010" t="s">
        <v>141</v>
      </c>
      <c r="C8010" t="s">
        <v>14674</v>
      </c>
      <c r="D8010" t="s">
        <v>142</v>
      </c>
      <c r="E8010" s="1">
        <v>45576</v>
      </c>
      <c r="F8010" s="1">
        <v>45582</v>
      </c>
      <c r="G8010" t="s">
        <v>14675</v>
      </c>
      <c r="H8010" s="5" t="s">
        <v>14676</v>
      </c>
      <c r="I8010" s="8" t="str">
        <f t="shared" si="251"/>
        <v xml:space="preserve">01-Oct-24 </v>
      </c>
      <c r="J8010" s="5" t="s">
        <v>14083</v>
      </c>
      <c r="K8010" t="str">
        <f t="shared" si="250"/>
        <v xml:space="preserve">08-Oct-24 </v>
      </c>
      <c r="L8010">
        <v>5</v>
      </c>
      <c r="M8010">
        <v>0</v>
      </c>
      <c r="N8010">
        <v>5</v>
      </c>
      <c r="O8010" s="2">
        <v>1</v>
      </c>
      <c r="Q8010" t="s">
        <v>340</v>
      </c>
    </row>
    <row r="8011" spans="1:17" x14ac:dyDescent="0.3">
      <c r="A8011" t="s">
        <v>14304</v>
      </c>
      <c r="B8011" t="s">
        <v>177</v>
      </c>
      <c r="C8011" t="s">
        <v>14677</v>
      </c>
      <c r="D8011" t="s">
        <v>178</v>
      </c>
      <c r="E8011" s="1">
        <v>45629</v>
      </c>
      <c r="F8011" s="1">
        <v>45629</v>
      </c>
      <c r="G8011" t="s">
        <v>277</v>
      </c>
      <c r="H8011" s="5" t="s">
        <v>14676</v>
      </c>
      <c r="I8011" s="8" t="str">
        <f t="shared" si="251"/>
        <v xml:space="preserve">01-Oct-24 </v>
      </c>
      <c r="J8011" s="5" t="s">
        <v>14676</v>
      </c>
      <c r="K8011" t="str">
        <f t="shared" si="250"/>
        <v xml:space="preserve">01-Oct-24 </v>
      </c>
      <c r="L8011">
        <v>1</v>
      </c>
      <c r="M8011">
        <v>0</v>
      </c>
      <c r="N8011">
        <v>0</v>
      </c>
      <c r="O8011" s="2">
        <v>1</v>
      </c>
      <c r="Q8011" t="s">
        <v>340</v>
      </c>
    </row>
    <row r="8012" spans="1:17" x14ac:dyDescent="0.3">
      <c r="A8012" t="s">
        <v>14304</v>
      </c>
      <c r="B8012" t="s">
        <v>177</v>
      </c>
      <c r="C8012" t="s">
        <v>14678</v>
      </c>
      <c r="D8012" t="s">
        <v>178</v>
      </c>
      <c r="E8012" s="1">
        <v>45566</v>
      </c>
      <c r="F8012" s="1">
        <v>45567</v>
      </c>
      <c r="G8012" t="s">
        <v>263</v>
      </c>
      <c r="H8012" s="5" t="s">
        <v>14676</v>
      </c>
      <c r="I8012" s="8" t="str">
        <f t="shared" si="251"/>
        <v xml:space="preserve">01-Oct-24 </v>
      </c>
      <c r="J8012" s="5" t="s">
        <v>9632</v>
      </c>
      <c r="K8012" t="str">
        <f t="shared" si="250"/>
        <v xml:space="preserve">02-Oct-24 </v>
      </c>
      <c r="L8012">
        <v>2</v>
      </c>
      <c r="M8012">
        <v>0</v>
      </c>
      <c r="N8012">
        <v>2</v>
      </c>
      <c r="O8012" s="2">
        <v>1</v>
      </c>
      <c r="Q8012" t="s">
        <v>340</v>
      </c>
    </row>
    <row r="8013" spans="1:17" x14ac:dyDescent="0.3">
      <c r="A8013" t="s">
        <v>14304</v>
      </c>
      <c r="B8013" t="s">
        <v>177</v>
      </c>
      <c r="C8013" t="s">
        <v>14679</v>
      </c>
      <c r="D8013" t="s">
        <v>178</v>
      </c>
      <c r="E8013" s="1">
        <v>45630</v>
      </c>
      <c r="F8013" s="1">
        <v>45636</v>
      </c>
      <c r="G8013" t="s">
        <v>243</v>
      </c>
      <c r="H8013" s="5" t="s">
        <v>9632</v>
      </c>
      <c r="I8013" s="8" t="str">
        <f t="shared" si="251"/>
        <v xml:space="preserve">02-Oct-24 </v>
      </c>
      <c r="J8013" s="5" t="s">
        <v>14680</v>
      </c>
      <c r="K8013" t="str">
        <f t="shared" si="250"/>
        <v xml:space="preserve">09-Oct-24 </v>
      </c>
      <c r="L8013">
        <v>5</v>
      </c>
      <c r="M8013">
        <v>0</v>
      </c>
      <c r="N8013">
        <v>5</v>
      </c>
      <c r="O8013" s="2">
        <v>1</v>
      </c>
      <c r="Q8013" t="s">
        <v>340</v>
      </c>
    </row>
    <row r="8014" spans="1:17" x14ac:dyDescent="0.3">
      <c r="A8014" t="s">
        <v>14304</v>
      </c>
      <c r="B8014" t="s">
        <v>177</v>
      </c>
      <c r="C8014" t="s">
        <v>14681</v>
      </c>
      <c r="D8014" t="s">
        <v>178</v>
      </c>
      <c r="F8014" s="1">
        <v>45630</v>
      </c>
      <c r="G8014" t="s">
        <v>14682</v>
      </c>
      <c r="H8014" s="5" t="s">
        <v>9632</v>
      </c>
      <c r="I8014" s="8" t="str">
        <f t="shared" si="251"/>
        <v xml:space="preserve">02-Oct-24 </v>
      </c>
      <c r="J8014" s="5" t="s">
        <v>9632</v>
      </c>
      <c r="K8014" t="str">
        <f t="shared" si="250"/>
        <v xml:space="preserve">02-Oct-24 </v>
      </c>
      <c r="L8014">
        <v>0</v>
      </c>
      <c r="M8014">
        <v>0</v>
      </c>
      <c r="N8014">
        <v>0</v>
      </c>
      <c r="O8014" s="2">
        <v>1</v>
      </c>
      <c r="Q8014" t="s">
        <v>340</v>
      </c>
    </row>
    <row r="8015" spans="1:17" x14ac:dyDescent="0.3">
      <c r="A8015" t="s">
        <v>11570</v>
      </c>
      <c r="B8015" t="s">
        <v>141</v>
      </c>
      <c r="C8015" t="s">
        <v>14683</v>
      </c>
      <c r="D8015" t="s">
        <v>142</v>
      </c>
      <c r="E8015" s="1">
        <v>45481</v>
      </c>
      <c r="F8015" s="1">
        <v>45492</v>
      </c>
      <c r="G8015" t="s">
        <v>14684</v>
      </c>
      <c r="H8015" s="5" t="s">
        <v>9632</v>
      </c>
      <c r="I8015" s="8" t="str">
        <f t="shared" si="251"/>
        <v xml:space="preserve">02-Oct-24 </v>
      </c>
      <c r="J8015" s="5" t="s">
        <v>14083</v>
      </c>
      <c r="K8015" t="str">
        <f t="shared" si="250"/>
        <v xml:space="preserve">08-Oct-24 </v>
      </c>
      <c r="L8015">
        <v>3</v>
      </c>
      <c r="M8015">
        <v>0</v>
      </c>
      <c r="N8015">
        <v>4</v>
      </c>
      <c r="O8015" s="2">
        <v>1</v>
      </c>
      <c r="Q8015" t="s">
        <v>340</v>
      </c>
    </row>
    <row r="8016" spans="1:17" x14ac:dyDescent="0.3">
      <c r="A8016" t="s">
        <v>5534</v>
      </c>
      <c r="B8016" t="s">
        <v>32</v>
      </c>
      <c r="C8016" t="s">
        <v>14685</v>
      </c>
      <c r="D8016" t="s">
        <v>33</v>
      </c>
      <c r="G8016" t="s">
        <v>9755</v>
      </c>
      <c r="H8016" s="5" t="s">
        <v>14686</v>
      </c>
      <c r="I8016" s="8" t="str">
        <f t="shared" si="251"/>
        <v xml:space="preserve">03-Oct-24 </v>
      </c>
      <c r="J8016" s="5" t="s">
        <v>14687</v>
      </c>
      <c r="K8016" t="str">
        <f t="shared" si="250"/>
        <v xml:space="preserve">11-Oct-24 </v>
      </c>
      <c r="L8016">
        <v>2</v>
      </c>
      <c r="M8016">
        <v>0</v>
      </c>
      <c r="N8016">
        <v>6</v>
      </c>
      <c r="O8016" s="2">
        <v>1</v>
      </c>
      <c r="Q8016" t="s">
        <v>340</v>
      </c>
    </row>
    <row r="8017" spans="1:17" x14ac:dyDescent="0.3">
      <c r="A8017" t="s">
        <v>14304</v>
      </c>
      <c r="B8017" t="s">
        <v>177</v>
      </c>
      <c r="C8017" t="s">
        <v>14688</v>
      </c>
      <c r="D8017" t="s">
        <v>178</v>
      </c>
      <c r="E8017" s="1">
        <v>45568</v>
      </c>
      <c r="F8017" s="1">
        <v>45569</v>
      </c>
      <c r="G8017" t="s">
        <v>259</v>
      </c>
      <c r="H8017" s="5" t="s">
        <v>14686</v>
      </c>
      <c r="I8017" s="8" t="str">
        <f t="shared" si="251"/>
        <v xml:space="preserve">03-Oct-24 </v>
      </c>
      <c r="J8017" s="5" t="s">
        <v>14310</v>
      </c>
      <c r="K8017" t="str">
        <f t="shared" si="250"/>
        <v xml:space="preserve">04-Oct-24 </v>
      </c>
      <c r="L8017">
        <v>2</v>
      </c>
      <c r="M8017">
        <v>0</v>
      </c>
      <c r="N8017">
        <v>2</v>
      </c>
      <c r="O8017" s="2">
        <v>1</v>
      </c>
      <c r="Q8017" t="s">
        <v>340</v>
      </c>
    </row>
    <row r="8018" spans="1:17" x14ac:dyDescent="0.3">
      <c r="A8018" t="s">
        <v>14304</v>
      </c>
      <c r="B8018" t="s">
        <v>177</v>
      </c>
      <c r="C8018" t="s">
        <v>14689</v>
      </c>
      <c r="D8018" t="s">
        <v>178</v>
      </c>
      <c r="E8018" s="1">
        <v>45621</v>
      </c>
      <c r="G8018" t="s">
        <v>307</v>
      </c>
      <c r="H8018" s="5" t="s">
        <v>14310</v>
      </c>
      <c r="I8018" s="8" t="str">
        <f t="shared" si="251"/>
        <v xml:space="preserve">04-Oct-24 </v>
      </c>
      <c r="J8018" s="5" t="s">
        <v>14310</v>
      </c>
      <c r="K8018" t="str">
        <f t="shared" si="250"/>
        <v xml:space="preserve">04-Oct-24 </v>
      </c>
      <c r="L8018">
        <v>0</v>
      </c>
      <c r="M8018">
        <v>0</v>
      </c>
      <c r="N8018">
        <v>0</v>
      </c>
      <c r="O8018" s="2">
        <v>1</v>
      </c>
      <c r="Q8018" t="s">
        <v>340</v>
      </c>
    </row>
    <row r="8019" spans="1:17" x14ac:dyDescent="0.3">
      <c r="A8019" t="s">
        <v>14304</v>
      </c>
      <c r="B8019" t="s">
        <v>177</v>
      </c>
      <c r="C8019" t="s">
        <v>14690</v>
      </c>
      <c r="D8019" t="s">
        <v>178</v>
      </c>
      <c r="E8019" s="1">
        <v>45621</v>
      </c>
      <c r="F8019" s="1">
        <v>45945</v>
      </c>
      <c r="G8019" t="s">
        <v>14691</v>
      </c>
      <c r="H8019" s="5" t="s">
        <v>14310</v>
      </c>
      <c r="I8019" s="8" t="str">
        <f t="shared" si="251"/>
        <v xml:space="preserve">04-Oct-24 </v>
      </c>
      <c r="J8019" s="6">
        <v>45918</v>
      </c>
      <c r="K8019" t="str">
        <f t="shared" si="250"/>
        <v>45918</v>
      </c>
      <c r="L8019">
        <v>225</v>
      </c>
      <c r="M8019">
        <v>139</v>
      </c>
      <c r="N8019">
        <v>242</v>
      </c>
      <c r="O8019" s="2">
        <v>0.42</v>
      </c>
      <c r="P8019">
        <v>4</v>
      </c>
      <c r="Q8019" t="s">
        <v>2439</v>
      </c>
    </row>
    <row r="8020" spans="1:17" x14ac:dyDescent="0.3">
      <c r="A8020" t="s">
        <v>14304</v>
      </c>
      <c r="B8020" t="s">
        <v>177</v>
      </c>
      <c r="C8020" t="s">
        <v>14692</v>
      </c>
      <c r="D8020" t="s">
        <v>178</v>
      </c>
      <c r="E8020" s="1">
        <v>45621</v>
      </c>
      <c r="F8020" s="1">
        <v>45945</v>
      </c>
      <c r="G8020" t="s">
        <v>14693</v>
      </c>
      <c r="H8020" s="5" t="s">
        <v>14310</v>
      </c>
      <c r="I8020" s="8" t="str">
        <f t="shared" si="251"/>
        <v xml:space="preserve">04-Oct-24 </v>
      </c>
      <c r="J8020" s="6">
        <v>45918</v>
      </c>
      <c r="K8020" t="str">
        <f t="shared" si="250"/>
        <v>45918</v>
      </c>
      <c r="L8020">
        <v>225</v>
      </c>
      <c r="M8020">
        <v>139</v>
      </c>
      <c r="N8020">
        <v>242</v>
      </c>
      <c r="O8020" s="2">
        <v>0.42</v>
      </c>
      <c r="P8020">
        <v>4</v>
      </c>
      <c r="Q8020" t="s">
        <v>2439</v>
      </c>
    </row>
    <row r="8021" spans="1:17" x14ac:dyDescent="0.3">
      <c r="A8021" t="s">
        <v>14304</v>
      </c>
      <c r="B8021" t="s">
        <v>177</v>
      </c>
      <c r="C8021" t="s">
        <v>14694</v>
      </c>
      <c r="D8021" t="s">
        <v>178</v>
      </c>
      <c r="E8021" s="1">
        <v>45551</v>
      </c>
      <c r="F8021" s="1">
        <v>45569</v>
      </c>
      <c r="G8021" t="s">
        <v>14695</v>
      </c>
      <c r="H8021" s="5" t="s">
        <v>14310</v>
      </c>
      <c r="I8021" s="8" t="str">
        <f t="shared" si="251"/>
        <v xml:space="preserve">04-Oct-24 </v>
      </c>
      <c r="J8021" s="5" t="s">
        <v>14696</v>
      </c>
      <c r="K8021" t="str">
        <f t="shared" si="250"/>
        <v xml:space="preserve">25-Oct-24 </v>
      </c>
      <c r="L8021">
        <v>15</v>
      </c>
      <c r="M8021">
        <v>0</v>
      </c>
      <c r="N8021">
        <v>15</v>
      </c>
      <c r="O8021" s="2">
        <v>1</v>
      </c>
      <c r="Q8021" t="s">
        <v>340</v>
      </c>
    </row>
    <row r="8022" spans="1:17" x14ac:dyDescent="0.3">
      <c r="A8022" t="s">
        <v>11570</v>
      </c>
      <c r="B8022" t="s">
        <v>141</v>
      </c>
      <c r="C8022" t="s">
        <v>14697</v>
      </c>
      <c r="D8022" t="s">
        <v>142</v>
      </c>
      <c r="E8022" s="1">
        <v>45576</v>
      </c>
      <c r="F8022" s="1">
        <v>45579</v>
      </c>
      <c r="G8022" t="s">
        <v>14698</v>
      </c>
      <c r="H8022" s="5" t="s">
        <v>14699</v>
      </c>
      <c r="I8022" s="8" t="str">
        <f t="shared" si="251"/>
        <v xml:space="preserve">07-Oct-24 </v>
      </c>
      <c r="J8022" s="5" t="s">
        <v>14083</v>
      </c>
      <c r="K8022" t="str">
        <f t="shared" si="250"/>
        <v xml:space="preserve">08-Oct-24 </v>
      </c>
      <c r="L8022">
        <v>2</v>
      </c>
      <c r="M8022">
        <v>0</v>
      </c>
      <c r="N8022">
        <v>1</v>
      </c>
      <c r="O8022" s="2">
        <v>1</v>
      </c>
      <c r="Q8022" t="s">
        <v>340</v>
      </c>
    </row>
    <row r="8023" spans="1:17" x14ac:dyDescent="0.3">
      <c r="A8023" t="s">
        <v>11570</v>
      </c>
      <c r="B8023" t="s">
        <v>141</v>
      </c>
      <c r="C8023" t="s">
        <v>14700</v>
      </c>
      <c r="D8023" t="s">
        <v>142</v>
      </c>
      <c r="E8023" s="1">
        <v>45579</v>
      </c>
      <c r="F8023" s="1">
        <v>45583</v>
      </c>
      <c r="G8023" t="s">
        <v>14701</v>
      </c>
      <c r="H8023" s="5" t="s">
        <v>14699</v>
      </c>
      <c r="I8023" s="8" t="str">
        <f t="shared" si="251"/>
        <v xml:space="preserve">07-Oct-24 </v>
      </c>
      <c r="J8023" s="5" t="s">
        <v>14083</v>
      </c>
      <c r="K8023" t="str">
        <f t="shared" si="250"/>
        <v xml:space="preserve">08-Oct-24 </v>
      </c>
      <c r="L8023">
        <v>5</v>
      </c>
      <c r="M8023">
        <v>0</v>
      </c>
      <c r="N8023">
        <v>1</v>
      </c>
      <c r="O8023" s="2">
        <v>1</v>
      </c>
      <c r="Q8023" t="s">
        <v>340</v>
      </c>
    </row>
    <row r="8024" spans="1:17" x14ac:dyDescent="0.3">
      <c r="A8024" t="s">
        <v>11570</v>
      </c>
      <c r="B8024" t="s">
        <v>141</v>
      </c>
      <c r="C8024" t="s">
        <v>14702</v>
      </c>
      <c r="D8024" t="s">
        <v>142</v>
      </c>
      <c r="E8024" s="1">
        <v>45481</v>
      </c>
      <c r="F8024" s="1">
        <v>45482</v>
      </c>
      <c r="G8024" t="s">
        <v>14703</v>
      </c>
      <c r="H8024" s="5" t="s">
        <v>14699</v>
      </c>
      <c r="I8024" s="8" t="str">
        <f t="shared" si="251"/>
        <v xml:space="preserve">07-Oct-24 </v>
      </c>
      <c r="J8024" s="5" t="s">
        <v>14083</v>
      </c>
      <c r="K8024" t="str">
        <f t="shared" si="250"/>
        <v xml:space="preserve">08-Oct-24 </v>
      </c>
      <c r="L8024">
        <v>2</v>
      </c>
      <c r="M8024">
        <v>0</v>
      </c>
      <c r="N8024">
        <v>2</v>
      </c>
      <c r="O8024" s="2">
        <v>1</v>
      </c>
      <c r="Q8024" t="s">
        <v>340</v>
      </c>
    </row>
    <row r="8025" spans="1:17" x14ac:dyDescent="0.3">
      <c r="A8025" t="s">
        <v>11570</v>
      </c>
      <c r="B8025" t="s">
        <v>141</v>
      </c>
      <c r="C8025" t="s">
        <v>14704</v>
      </c>
      <c r="D8025" t="s">
        <v>142</v>
      </c>
      <c r="F8025" s="1">
        <v>45583</v>
      </c>
      <c r="G8025" t="s">
        <v>14705</v>
      </c>
      <c r="H8025" s="5" t="s">
        <v>14083</v>
      </c>
      <c r="I8025" s="8" t="str">
        <f t="shared" si="251"/>
        <v xml:space="preserve">08-Oct-24 </v>
      </c>
      <c r="J8025" s="5" t="s">
        <v>14083</v>
      </c>
      <c r="K8025" t="str">
        <f t="shared" si="250"/>
        <v xml:space="preserve">08-Oct-24 </v>
      </c>
      <c r="L8025">
        <v>0</v>
      </c>
      <c r="M8025">
        <v>0</v>
      </c>
      <c r="N8025">
        <v>0</v>
      </c>
      <c r="O8025" s="2">
        <v>1</v>
      </c>
      <c r="Q8025" t="s">
        <v>340</v>
      </c>
    </row>
    <row r="8026" spans="1:17" x14ac:dyDescent="0.3">
      <c r="A8026" t="s">
        <v>11570</v>
      </c>
      <c r="B8026" t="s">
        <v>141</v>
      </c>
      <c r="C8026" t="s">
        <v>14706</v>
      </c>
      <c r="D8026" t="s">
        <v>142</v>
      </c>
      <c r="E8026" s="1">
        <v>45586</v>
      </c>
      <c r="F8026" s="1">
        <v>45611</v>
      </c>
      <c r="G8026" t="s">
        <v>14707</v>
      </c>
      <c r="H8026" s="5" t="s">
        <v>14083</v>
      </c>
      <c r="I8026" s="8" t="str">
        <f t="shared" si="251"/>
        <v xml:space="preserve">08-Oct-24 </v>
      </c>
      <c r="J8026" s="5" t="s">
        <v>14587</v>
      </c>
      <c r="K8026" t="str">
        <f t="shared" si="250"/>
        <v xml:space="preserve">18-Oct-24 </v>
      </c>
      <c r="L8026">
        <v>20</v>
      </c>
      <c r="M8026">
        <v>0</v>
      </c>
      <c r="N8026">
        <v>8</v>
      </c>
      <c r="O8026" s="2">
        <v>1</v>
      </c>
      <c r="Q8026" t="s">
        <v>340</v>
      </c>
    </row>
    <row r="8027" spans="1:17" x14ac:dyDescent="0.3">
      <c r="A8027" t="s">
        <v>11570</v>
      </c>
      <c r="B8027" t="s">
        <v>141</v>
      </c>
      <c r="C8027" t="s">
        <v>14708</v>
      </c>
      <c r="D8027" t="s">
        <v>142</v>
      </c>
      <c r="F8027" s="1">
        <v>45582</v>
      </c>
      <c r="G8027" t="s">
        <v>14709</v>
      </c>
      <c r="H8027" s="5" t="s">
        <v>14083</v>
      </c>
      <c r="I8027" s="8" t="str">
        <f t="shared" si="251"/>
        <v xml:space="preserve">08-Oct-24 </v>
      </c>
      <c r="J8027" s="5" t="s">
        <v>14083</v>
      </c>
      <c r="K8027" t="str">
        <f t="shared" si="250"/>
        <v xml:space="preserve">08-Oct-24 </v>
      </c>
      <c r="L8027">
        <v>0</v>
      </c>
      <c r="M8027">
        <v>0</v>
      </c>
      <c r="N8027">
        <v>0</v>
      </c>
      <c r="O8027" s="2">
        <v>1</v>
      </c>
      <c r="Q8027" t="s">
        <v>340</v>
      </c>
    </row>
    <row r="8028" spans="1:17" x14ac:dyDescent="0.3">
      <c r="A8028" t="s">
        <v>11570</v>
      </c>
      <c r="B8028" t="s">
        <v>141</v>
      </c>
      <c r="C8028" t="s">
        <v>14710</v>
      </c>
      <c r="D8028" t="s">
        <v>142</v>
      </c>
      <c r="F8028" s="1">
        <v>45583</v>
      </c>
      <c r="G8028" t="s">
        <v>14711</v>
      </c>
      <c r="H8028" s="5" t="s">
        <v>14083</v>
      </c>
      <c r="I8028" s="8" t="str">
        <f t="shared" si="251"/>
        <v xml:space="preserve">08-Oct-24 </v>
      </c>
      <c r="J8028" s="5" t="s">
        <v>14083</v>
      </c>
      <c r="K8028" t="str">
        <f t="shared" si="250"/>
        <v xml:space="preserve">08-Oct-24 </v>
      </c>
      <c r="L8028">
        <v>0</v>
      </c>
      <c r="M8028">
        <v>0</v>
      </c>
      <c r="N8028">
        <v>0</v>
      </c>
      <c r="O8028" s="2">
        <v>1</v>
      </c>
      <c r="Q8028" t="s">
        <v>340</v>
      </c>
    </row>
    <row r="8029" spans="1:17" x14ac:dyDescent="0.3">
      <c r="A8029" t="s">
        <v>11570</v>
      </c>
      <c r="B8029" t="s">
        <v>141</v>
      </c>
      <c r="C8029" t="s">
        <v>14712</v>
      </c>
      <c r="D8029" t="s">
        <v>142</v>
      </c>
      <c r="F8029" s="1">
        <v>45575</v>
      </c>
      <c r="G8029" t="s">
        <v>14713</v>
      </c>
      <c r="H8029" s="5" t="s">
        <v>14083</v>
      </c>
      <c r="I8029" s="8" t="str">
        <f t="shared" si="251"/>
        <v xml:space="preserve">08-Oct-24 </v>
      </c>
      <c r="J8029" s="5" t="s">
        <v>14083</v>
      </c>
      <c r="K8029" t="str">
        <f t="shared" si="250"/>
        <v xml:space="preserve">08-Oct-24 </v>
      </c>
      <c r="L8029">
        <v>0</v>
      </c>
      <c r="M8029">
        <v>0</v>
      </c>
      <c r="N8029">
        <v>0</v>
      </c>
      <c r="O8029" s="2">
        <v>1</v>
      </c>
      <c r="Q8029" t="s">
        <v>340</v>
      </c>
    </row>
    <row r="8030" spans="1:17" x14ac:dyDescent="0.3">
      <c r="A8030" t="s">
        <v>11570</v>
      </c>
      <c r="B8030" t="s">
        <v>141</v>
      </c>
      <c r="C8030" t="s">
        <v>14714</v>
      </c>
      <c r="D8030" t="s">
        <v>142</v>
      </c>
      <c r="F8030" s="1">
        <v>45492</v>
      </c>
      <c r="G8030" t="s">
        <v>14715</v>
      </c>
      <c r="H8030" s="5" t="s">
        <v>14083</v>
      </c>
      <c r="I8030" s="8" t="str">
        <f t="shared" si="251"/>
        <v xml:space="preserve">08-Oct-24 </v>
      </c>
      <c r="J8030" s="5" t="s">
        <v>14083</v>
      </c>
      <c r="K8030" t="str">
        <f t="shared" si="250"/>
        <v xml:space="preserve">08-Oct-24 </v>
      </c>
      <c r="L8030">
        <v>0</v>
      </c>
      <c r="M8030">
        <v>0</v>
      </c>
      <c r="N8030">
        <v>0</v>
      </c>
      <c r="O8030" s="2">
        <v>1</v>
      </c>
      <c r="Q8030" t="s">
        <v>340</v>
      </c>
    </row>
    <row r="8031" spans="1:17" x14ac:dyDescent="0.3">
      <c r="A8031" t="s">
        <v>11570</v>
      </c>
      <c r="B8031" t="s">
        <v>141</v>
      </c>
      <c r="C8031" t="s">
        <v>14716</v>
      </c>
      <c r="D8031" t="s">
        <v>142</v>
      </c>
      <c r="F8031" s="1">
        <v>45532</v>
      </c>
      <c r="G8031" t="s">
        <v>14717</v>
      </c>
      <c r="H8031" s="5" t="s">
        <v>14083</v>
      </c>
      <c r="I8031" s="8" t="str">
        <f t="shared" si="251"/>
        <v xml:space="preserve">08-Oct-24 </v>
      </c>
      <c r="J8031" s="5" t="s">
        <v>14083</v>
      </c>
      <c r="K8031" t="str">
        <f t="shared" si="250"/>
        <v xml:space="preserve">08-Oct-24 </v>
      </c>
      <c r="L8031">
        <v>0</v>
      </c>
      <c r="M8031">
        <v>0</v>
      </c>
      <c r="N8031">
        <v>0</v>
      </c>
      <c r="O8031" s="2">
        <v>1</v>
      </c>
      <c r="Q8031" t="s">
        <v>340</v>
      </c>
    </row>
    <row r="8032" spans="1:17" x14ac:dyDescent="0.3">
      <c r="A8032" t="s">
        <v>11570</v>
      </c>
      <c r="B8032" t="s">
        <v>141</v>
      </c>
      <c r="C8032" t="s">
        <v>14718</v>
      </c>
      <c r="D8032" t="s">
        <v>142</v>
      </c>
      <c r="F8032" s="1">
        <v>45582</v>
      </c>
      <c r="G8032" t="s">
        <v>14719</v>
      </c>
      <c r="H8032" s="5" t="s">
        <v>14083</v>
      </c>
      <c r="I8032" s="8" t="str">
        <f t="shared" si="251"/>
        <v xml:space="preserve">08-Oct-24 </v>
      </c>
      <c r="J8032" s="5" t="s">
        <v>14083</v>
      </c>
      <c r="K8032" t="str">
        <f t="shared" si="250"/>
        <v xml:space="preserve">08-Oct-24 </v>
      </c>
      <c r="L8032">
        <v>0</v>
      </c>
      <c r="M8032">
        <v>0</v>
      </c>
      <c r="N8032">
        <v>0</v>
      </c>
      <c r="O8032" s="2">
        <v>1</v>
      </c>
      <c r="Q8032" t="s">
        <v>340</v>
      </c>
    </row>
    <row r="8033" spans="1:17" x14ac:dyDescent="0.3">
      <c r="A8033" t="s">
        <v>11570</v>
      </c>
      <c r="B8033" t="s">
        <v>141</v>
      </c>
      <c r="C8033" t="s">
        <v>14720</v>
      </c>
      <c r="D8033" t="s">
        <v>142</v>
      </c>
      <c r="F8033" s="1">
        <v>45478</v>
      </c>
      <c r="G8033" t="s">
        <v>14721</v>
      </c>
      <c r="H8033" s="5" t="s">
        <v>14083</v>
      </c>
      <c r="I8033" s="8" t="str">
        <f t="shared" si="251"/>
        <v xml:space="preserve">08-Oct-24 </v>
      </c>
      <c r="J8033" s="5" t="s">
        <v>14083</v>
      </c>
      <c r="K8033" t="str">
        <f t="shared" si="250"/>
        <v xml:space="preserve">08-Oct-24 </v>
      </c>
      <c r="L8033">
        <v>0</v>
      </c>
      <c r="M8033">
        <v>0</v>
      </c>
      <c r="N8033">
        <v>0</v>
      </c>
      <c r="O8033" s="2">
        <v>1</v>
      </c>
      <c r="Q8033" t="s">
        <v>340</v>
      </c>
    </row>
    <row r="8034" spans="1:17" x14ac:dyDescent="0.3">
      <c r="A8034" t="s">
        <v>11570</v>
      </c>
      <c r="B8034" t="s">
        <v>141</v>
      </c>
      <c r="C8034" t="s">
        <v>14722</v>
      </c>
      <c r="D8034" t="s">
        <v>142</v>
      </c>
      <c r="F8034" s="1">
        <v>45492</v>
      </c>
      <c r="G8034" t="s">
        <v>14723</v>
      </c>
      <c r="H8034" s="5" t="s">
        <v>14083</v>
      </c>
      <c r="I8034" s="8" t="str">
        <f t="shared" si="251"/>
        <v xml:space="preserve">08-Oct-24 </v>
      </c>
      <c r="J8034" s="5" t="s">
        <v>14083</v>
      </c>
      <c r="K8034" t="str">
        <f t="shared" si="250"/>
        <v xml:space="preserve">08-Oct-24 </v>
      </c>
      <c r="L8034">
        <v>0</v>
      </c>
      <c r="M8034">
        <v>0</v>
      </c>
      <c r="N8034">
        <v>0</v>
      </c>
      <c r="O8034" s="2">
        <v>1</v>
      </c>
      <c r="Q8034" t="s">
        <v>340</v>
      </c>
    </row>
    <row r="8035" spans="1:17" x14ac:dyDescent="0.3">
      <c r="A8035" t="s">
        <v>11570</v>
      </c>
      <c r="B8035" t="s">
        <v>141</v>
      </c>
      <c r="C8035" t="s">
        <v>14724</v>
      </c>
      <c r="D8035" t="s">
        <v>142</v>
      </c>
      <c r="F8035" s="1">
        <v>45492</v>
      </c>
      <c r="G8035" t="s">
        <v>14725</v>
      </c>
      <c r="H8035" s="5" t="s">
        <v>14083</v>
      </c>
      <c r="I8035" s="8" t="str">
        <f t="shared" si="251"/>
        <v xml:space="preserve">08-Oct-24 </v>
      </c>
      <c r="J8035" s="5" t="s">
        <v>14083</v>
      </c>
      <c r="K8035" t="str">
        <f t="shared" si="250"/>
        <v xml:space="preserve">08-Oct-24 </v>
      </c>
      <c r="L8035">
        <v>0</v>
      </c>
      <c r="M8035">
        <v>0</v>
      </c>
      <c r="N8035">
        <v>0</v>
      </c>
      <c r="O8035" s="2">
        <v>1</v>
      </c>
      <c r="Q8035" t="s">
        <v>340</v>
      </c>
    </row>
    <row r="8036" spans="1:17" x14ac:dyDescent="0.3">
      <c r="A8036" t="s">
        <v>14304</v>
      </c>
      <c r="B8036" t="s">
        <v>177</v>
      </c>
      <c r="C8036" t="s">
        <v>14726</v>
      </c>
      <c r="D8036" t="s">
        <v>178</v>
      </c>
      <c r="E8036" s="1">
        <v>45637</v>
      </c>
      <c r="F8036" s="1">
        <v>45637</v>
      </c>
      <c r="G8036" t="s">
        <v>271</v>
      </c>
      <c r="H8036" s="5" t="s">
        <v>14680</v>
      </c>
      <c r="I8036" s="8" t="str">
        <f t="shared" si="251"/>
        <v xml:space="preserve">09-Oct-24 </v>
      </c>
      <c r="J8036" s="5" t="s">
        <v>14680</v>
      </c>
      <c r="K8036" t="str">
        <f t="shared" si="250"/>
        <v xml:space="preserve">09-Oct-24 </v>
      </c>
      <c r="L8036">
        <v>1</v>
      </c>
      <c r="M8036">
        <v>0</v>
      </c>
      <c r="N8036">
        <v>0</v>
      </c>
      <c r="O8036" s="2">
        <v>1</v>
      </c>
      <c r="Q8036" t="s">
        <v>340</v>
      </c>
    </row>
    <row r="8037" spans="1:17" x14ac:dyDescent="0.3">
      <c r="A8037" t="s">
        <v>3502</v>
      </c>
      <c r="B8037" t="s">
        <v>23</v>
      </c>
      <c r="C8037" t="s">
        <v>14727</v>
      </c>
      <c r="D8037" t="s">
        <v>24</v>
      </c>
      <c r="F8037" s="1">
        <v>45204</v>
      </c>
      <c r="G8037" t="s">
        <v>14728</v>
      </c>
      <c r="H8037" s="5" t="s">
        <v>9643</v>
      </c>
      <c r="I8037" s="8" t="str">
        <f t="shared" si="251"/>
        <v xml:space="preserve">10-Oct-24 </v>
      </c>
      <c r="J8037" s="5" t="s">
        <v>9643</v>
      </c>
      <c r="K8037" t="str">
        <f t="shared" si="250"/>
        <v xml:space="preserve">10-Oct-24 </v>
      </c>
      <c r="L8037">
        <v>0</v>
      </c>
      <c r="M8037">
        <v>0</v>
      </c>
      <c r="N8037">
        <v>0</v>
      </c>
      <c r="O8037" s="2">
        <v>1</v>
      </c>
      <c r="Q8037" t="s">
        <v>340</v>
      </c>
    </row>
    <row r="8038" spans="1:17" x14ac:dyDescent="0.3">
      <c r="A8038" t="s">
        <v>3502</v>
      </c>
      <c r="B8038" t="s">
        <v>23</v>
      </c>
      <c r="C8038" t="s">
        <v>14729</v>
      </c>
      <c r="D8038" t="s">
        <v>24</v>
      </c>
      <c r="F8038" s="1">
        <v>45204</v>
      </c>
      <c r="G8038" t="s">
        <v>14728</v>
      </c>
      <c r="H8038" s="5" t="s">
        <v>9643</v>
      </c>
      <c r="I8038" s="8" t="str">
        <f t="shared" si="251"/>
        <v xml:space="preserve">10-Oct-24 </v>
      </c>
      <c r="J8038" s="5" t="s">
        <v>9643</v>
      </c>
      <c r="K8038" t="str">
        <f t="shared" si="250"/>
        <v xml:space="preserve">10-Oct-24 </v>
      </c>
      <c r="L8038">
        <v>0</v>
      </c>
      <c r="M8038">
        <v>0</v>
      </c>
      <c r="N8038">
        <v>0</v>
      </c>
      <c r="O8038" s="2">
        <v>1</v>
      </c>
      <c r="Q8038" t="s">
        <v>340</v>
      </c>
    </row>
    <row r="8039" spans="1:17" x14ac:dyDescent="0.3">
      <c r="A8039" t="s">
        <v>3510</v>
      </c>
      <c r="B8039" t="s">
        <v>45</v>
      </c>
      <c r="C8039" t="s">
        <v>14730</v>
      </c>
      <c r="D8039" t="s">
        <v>46</v>
      </c>
      <c r="F8039" s="1">
        <v>45204</v>
      </c>
      <c r="G8039" t="s">
        <v>14731</v>
      </c>
      <c r="H8039" s="5" t="s">
        <v>9643</v>
      </c>
      <c r="I8039" s="8" t="str">
        <f t="shared" si="251"/>
        <v xml:space="preserve">10-Oct-24 </v>
      </c>
      <c r="J8039" s="5" t="s">
        <v>9643</v>
      </c>
      <c r="K8039" t="str">
        <f t="shared" si="250"/>
        <v xml:space="preserve">10-Oct-24 </v>
      </c>
      <c r="L8039">
        <v>0</v>
      </c>
      <c r="M8039">
        <v>0</v>
      </c>
      <c r="N8039">
        <v>0</v>
      </c>
      <c r="O8039" s="2">
        <v>1</v>
      </c>
      <c r="Q8039" t="s">
        <v>340</v>
      </c>
    </row>
    <row r="8040" spans="1:17" x14ac:dyDescent="0.3">
      <c r="A8040" t="s">
        <v>3510</v>
      </c>
      <c r="B8040" t="s">
        <v>45</v>
      </c>
      <c r="C8040" t="s">
        <v>14732</v>
      </c>
      <c r="D8040" t="s">
        <v>46</v>
      </c>
      <c r="F8040" s="1">
        <v>45204</v>
      </c>
      <c r="G8040" t="s">
        <v>14731</v>
      </c>
      <c r="H8040" s="5" t="s">
        <v>9643</v>
      </c>
      <c r="I8040" s="8" t="str">
        <f t="shared" si="251"/>
        <v xml:space="preserve">10-Oct-24 </v>
      </c>
      <c r="J8040" s="5" t="s">
        <v>9643</v>
      </c>
      <c r="K8040" t="str">
        <f t="shared" si="250"/>
        <v xml:space="preserve">10-Oct-24 </v>
      </c>
      <c r="L8040">
        <v>0</v>
      </c>
      <c r="M8040">
        <v>0</v>
      </c>
      <c r="N8040">
        <v>0</v>
      </c>
      <c r="O8040" s="2">
        <v>1</v>
      </c>
      <c r="Q8040" t="s">
        <v>340</v>
      </c>
    </row>
    <row r="8041" spans="1:17" x14ac:dyDescent="0.3">
      <c r="A8041" t="s">
        <v>3502</v>
      </c>
      <c r="B8041" t="s">
        <v>23</v>
      </c>
      <c r="C8041" t="s">
        <v>14733</v>
      </c>
      <c r="D8041" t="s">
        <v>24</v>
      </c>
      <c r="G8041" t="s">
        <v>14734</v>
      </c>
      <c r="H8041" s="5" t="s">
        <v>9643</v>
      </c>
      <c r="I8041" s="8" t="str">
        <f t="shared" si="251"/>
        <v xml:space="preserve">10-Oct-24 </v>
      </c>
      <c r="J8041" s="5" t="s">
        <v>9643</v>
      </c>
      <c r="K8041" t="str">
        <f t="shared" si="250"/>
        <v xml:space="preserve">10-Oct-24 </v>
      </c>
      <c r="L8041">
        <v>0</v>
      </c>
      <c r="M8041">
        <v>0</v>
      </c>
      <c r="N8041">
        <v>0</v>
      </c>
      <c r="O8041" s="2">
        <v>1</v>
      </c>
      <c r="Q8041" t="s">
        <v>340</v>
      </c>
    </row>
    <row r="8042" spans="1:17" x14ac:dyDescent="0.3">
      <c r="A8042" t="s">
        <v>3510</v>
      </c>
      <c r="B8042" t="s">
        <v>45</v>
      </c>
      <c r="C8042" t="s">
        <v>14735</v>
      </c>
      <c r="D8042" t="s">
        <v>46</v>
      </c>
      <c r="F8042" s="1">
        <v>44652</v>
      </c>
      <c r="G8042" t="s">
        <v>14736</v>
      </c>
      <c r="H8042" s="5" t="s">
        <v>9643</v>
      </c>
      <c r="I8042" s="8" t="str">
        <f t="shared" si="251"/>
        <v xml:space="preserve">10-Oct-24 </v>
      </c>
      <c r="J8042" s="5" t="s">
        <v>9643</v>
      </c>
      <c r="K8042" t="str">
        <f t="shared" si="250"/>
        <v xml:space="preserve">10-Oct-24 </v>
      </c>
      <c r="L8042">
        <v>0</v>
      </c>
      <c r="M8042">
        <v>0</v>
      </c>
      <c r="N8042">
        <v>0</v>
      </c>
      <c r="O8042" s="2">
        <v>1</v>
      </c>
      <c r="Q8042" t="s">
        <v>340</v>
      </c>
    </row>
    <row r="8043" spans="1:17" x14ac:dyDescent="0.3">
      <c r="A8043" t="s">
        <v>14304</v>
      </c>
      <c r="B8043" t="s">
        <v>177</v>
      </c>
      <c r="C8043" t="s">
        <v>14737</v>
      </c>
      <c r="D8043" t="s">
        <v>178</v>
      </c>
      <c r="E8043" s="1">
        <v>45565</v>
      </c>
      <c r="F8043" s="1">
        <v>45576</v>
      </c>
      <c r="G8043" t="s">
        <v>14738</v>
      </c>
      <c r="H8043" s="5" t="s">
        <v>9643</v>
      </c>
      <c r="I8043" s="8" t="str">
        <f t="shared" si="251"/>
        <v xml:space="preserve">10-Oct-24 </v>
      </c>
      <c r="J8043" s="5" t="s">
        <v>13996</v>
      </c>
      <c r="K8043" t="str">
        <f t="shared" si="250"/>
        <v xml:space="preserve">31-Oct-24 </v>
      </c>
      <c r="L8043">
        <v>10</v>
      </c>
      <c r="M8043">
        <v>0</v>
      </c>
      <c r="N8043">
        <v>15</v>
      </c>
      <c r="O8043" s="2">
        <v>1</v>
      </c>
      <c r="Q8043" t="s">
        <v>340</v>
      </c>
    </row>
    <row r="8044" spans="1:17" x14ac:dyDescent="0.3">
      <c r="A8044" t="s">
        <v>2422</v>
      </c>
      <c r="B8044" t="s">
        <v>92</v>
      </c>
      <c r="C8044" t="s">
        <v>14739</v>
      </c>
      <c r="D8044" t="s">
        <v>93</v>
      </c>
      <c r="F8044" s="1">
        <v>45231</v>
      </c>
      <c r="G8044" t="s">
        <v>14740</v>
      </c>
      <c r="H8044" s="5" t="s">
        <v>9643</v>
      </c>
      <c r="I8044" s="8" t="str">
        <f t="shared" si="251"/>
        <v xml:space="preserve">10-Oct-24 </v>
      </c>
      <c r="J8044" s="5" t="s">
        <v>9643</v>
      </c>
      <c r="K8044" t="str">
        <f t="shared" si="250"/>
        <v xml:space="preserve">10-Oct-24 </v>
      </c>
      <c r="L8044">
        <v>0</v>
      </c>
      <c r="M8044">
        <v>0</v>
      </c>
      <c r="N8044">
        <v>0</v>
      </c>
      <c r="O8044" s="2">
        <v>1</v>
      </c>
      <c r="Q8044" t="s">
        <v>340</v>
      </c>
    </row>
    <row r="8045" spans="1:17" x14ac:dyDescent="0.3">
      <c r="A8045" t="s">
        <v>2431</v>
      </c>
      <c r="B8045" t="s">
        <v>120</v>
      </c>
      <c r="C8045" t="s">
        <v>14741</v>
      </c>
      <c r="D8045" t="s">
        <v>121</v>
      </c>
      <c r="F8045" s="1">
        <v>45231</v>
      </c>
      <c r="G8045" t="s">
        <v>14742</v>
      </c>
      <c r="H8045" s="5" t="s">
        <v>9643</v>
      </c>
      <c r="I8045" s="8" t="str">
        <f t="shared" si="251"/>
        <v xml:space="preserve">10-Oct-24 </v>
      </c>
      <c r="J8045" s="5" t="s">
        <v>9643</v>
      </c>
      <c r="K8045" t="str">
        <f t="shared" si="250"/>
        <v xml:space="preserve">10-Oct-24 </v>
      </c>
      <c r="L8045">
        <v>0</v>
      </c>
      <c r="M8045">
        <v>0</v>
      </c>
      <c r="N8045">
        <v>0</v>
      </c>
      <c r="O8045" s="2">
        <v>1</v>
      </c>
      <c r="Q8045" t="s">
        <v>340</v>
      </c>
    </row>
    <row r="8046" spans="1:17" x14ac:dyDescent="0.3">
      <c r="A8046" t="s">
        <v>2422</v>
      </c>
      <c r="B8046" t="s">
        <v>92</v>
      </c>
      <c r="C8046" t="s">
        <v>14743</v>
      </c>
      <c r="D8046" t="s">
        <v>93</v>
      </c>
      <c r="F8046" s="1">
        <v>45231</v>
      </c>
      <c r="G8046" t="s">
        <v>14744</v>
      </c>
      <c r="H8046" s="5" t="s">
        <v>9643</v>
      </c>
      <c r="I8046" s="8" t="str">
        <f t="shared" si="251"/>
        <v xml:space="preserve">10-Oct-24 </v>
      </c>
      <c r="J8046" s="5" t="s">
        <v>9643</v>
      </c>
      <c r="K8046" t="str">
        <f t="shared" si="250"/>
        <v xml:space="preserve">10-Oct-24 </v>
      </c>
      <c r="L8046">
        <v>0</v>
      </c>
      <c r="M8046">
        <v>0</v>
      </c>
      <c r="N8046">
        <v>0</v>
      </c>
      <c r="O8046" s="2">
        <v>1</v>
      </c>
      <c r="Q8046" t="s">
        <v>340</v>
      </c>
    </row>
    <row r="8047" spans="1:17" x14ac:dyDescent="0.3">
      <c r="A8047" t="s">
        <v>2431</v>
      </c>
      <c r="B8047" t="s">
        <v>120</v>
      </c>
      <c r="C8047" t="s">
        <v>14745</v>
      </c>
      <c r="D8047" t="s">
        <v>121</v>
      </c>
      <c r="F8047" s="1">
        <v>45231</v>
      </c>
      <c r="G8047" t="s">
        <v>14746</v>
      </c>
      <c r="H8047" s="5" t="s">
        <v>9643</v>
      </c>
      <c r="I8047" s="8" t="str">
        <f t="shared" si="251"/>
        <v xml:space="preserve">10-Oct-24 </v>
      </c>
      <c r="J8047" s="5" t="s">
        <v>9643</v>
      </c>
      <c r="K8047" t="str">
        <f t="shared" si="250"/>
        <v xml:space="preserve">10-Oct-24 </v>
      </c>
      <c r="L8047">
        <v>0</v>
      </c>
      <c r="M8047">
        <v>0</v>
      </c>
      <c r="N8047">
        <v>0</v>
      </c>
      <c r="O8047" s="2">
        <v>1</v>
      </c>
      <c r="Q8047" t="s">
        <v>340</v>
      </c>
    </row>
    <row r="8048" spans="1:17" x14ac:dyDescent="0.3">
      <c r="A8048" t="s">
        <v>3502</v>
      </c>
      <c r="B8048" t="s">
        <v>23</v>
      </c>
      <c r="C8048" t="s">
        <v>14747</v>
      </c>
      <c r="D8048" t="s">
        <v>24</v>
      </c>
      <c r="F8048" s="1">
        <v>45204</v>
      </c>
      <c r="G8048" t="s">
        <v>14748</v>
      </c>
      <c r="H8048" s="5" t="s">
        <v>9643</v>
      </c>
      <c r="I8048" s="8" t="str">
        <f t="shared" si="251"/>
        <v xml:space="preserve">10-Oct-24 </v>
      </c>
      <c r="J8048" s="5" t="s">
        <v>14687</v>
      </c>
      <c r="K8048" t="str">
        <f t="shared" si="250"/>
        <v xml:space="preserve">11-Oct-24 </v>
      </c>
      <c r="L8048">
        <v>0</v>
      </c>
      <c r="M8048">
        <v>0</v>
      </c>
      <c r="N8048">
        <v>0</v>
      </c>
      <c r="O8048" s="2">
        <v>1</v>
      </c>
      <c r="Q8048" t="s">
        <v>340</v>
      </c>
    </row>
    <row r="8049" spans="1:17" x14ac:dyDescent="0.3">
      <c r="A8049" t="s">
        <v>3510</v>
      </c>
      <c r="B8049" t="s">
        <v>45</v>
      </c>
      <c r="C8049" t="s">
        <v>14749</v>
      </c>
      <c r="D8049" t="s">
        <v>46</v>
      </c>
      <c r="F8049" s="1">
        <v>45204</v>
      </c>
      <c r="G8049" t="s">
        <v>14750</v>
      </c>
      <c r="H8049" s="5" t="s">
        <v>9643</v>
      </c>
      <c r="I8049" s="8" t="str">
        <f t="shared" si="251"/>
        <v xml:space="preserve">10-Oct-24 </v>
      </c>
      <c r="J8049" s="5" t="s">
        <v>14687</v>
      </c>
      <c r="K8049" t="str">
        <f t="shared" si="250"/>
        <v xml:space="preserve">11-Oct-24 </v>
      </c>
      <c r="L8049">
        <v>0</v>
      </c>
      <c r="M8049">
        <v>0</v>
      </c>
      <c r="N8049">
        <v>0</v>
      </c>
      <c r="O8049" s="2">
        <v>1</v>
      </c>
      <c r="Q8049" t="s">
        <v>340</v>
      </c>
    </row>
    <row r="8050" spans="1:17" x14ac:dyDescent="0.3">
      <c r="A8050" t="s">
        <v>2422</v>
      </c>
      <c r="B8050" t="s">
        <v>92</v>
      </c>
      <c r="C8050" t="s">
        <v>14751</v>
      </c>
      <c r="D8050" t="s">
        <v>93</v>
      </c>
      <c r="E8050" s="1">
        <v>45232</v>
      </c>
      <c r="G8050" t="s">
        <v>14752</v>
      </c>
      <c r="H8050" s="5" t="s">
        <v>14687</v>
      </c>
      <c r="I8050" s="8" t="str">
        <f t="shared" si="251"/>
        <v xml:space="preserve">11-Oct-24 </v>
      </c>
      <c r="J8050" s="5" t="s">
        <v>14687</v>
      </c>
      <c r="K8050" t="str">
        <f t="shared" si="250"/>
        <v xml:space="preserve">11-Oct-24 </v>
      </c>
      <c r="L8050">
        <v>0</v>
      </c>
      <c r="M8050">
        <v>0</v>
      </c>
      <c r="N8050">
        <v>0</v>
      </c>
      <c r="O8050" s="2">
        <v>1</v>
      </c>
      <c r="Q8050" t="s">
        <v>340</v>
      </c>
    </row>
    <row r="8051" spans="1:17" x14ac:dyDescent="0.3">
      <c r="A8051" t="s">
        <v>2431</v>
      </c>
      <c r="B8051" t="s">
        <v>120</v>
      </c>
      <c r="C8051" t="s">
        <v>14753</v>
      </c>
      <c r="D8051" t="s">
        <v>121</v>
      </c>
      <c r="E8051" s="1">
        <v>45232</v>
      </c>
      <c r="G8051" t="s">
        <v>14754</v>
      </c>
      <c r="H8051" s="5" t="s">
        <v>14687</v>
      </c>
      <c r="I8051" s="8" t="str">
        <f t="shared" si="251"/>
        <v xml:space="preserve">11-Oct-24 </v>
      </c>
      <c r="J8051" s="5" t="s">
        <v>14687</v>
      </c>
      <c r="K8051" t="str">
        <f t="shared" si="250"/>
        <v xml:space="preserve">11-Oct-24 </v>
      </c>
      <c r="L8051">
        <v>0</v>
      </c>
      <c r="M8051">
        <v>0</v>
      </c>
      <c r="N8051">
        <v>0</v>
      </c>
      <c r="O8051" s="2">
        <v>1</v>
      </c>
      <c r="Q8051" t="s">
        <v>340</v>
      </c>
    </row>
    <row r="8052" spans="1:17" x14ac:dyDescent="0.3">
      <c r="A8052" t="s">
        <v>2431</v>
      </c>
      <c r="B8052" t="s">
        <v>120</v>
      </c>
      <c r="C8052">
        <v>2250</v>
      </c>
      <c r="D8052" t="s">
        <v>121</v>
      </c>
      <c r="G8052" t="s">
        <v>14755</v>
      </c>
      <c r="H8052" s="5" t="s">
        <v>14687</v>
      </c>
      <c r="I8052" s="8" t="str">
        <f t="shared" si="251"/>
        <v xml:space="preserve">11-Oct-24 </v>
      </c>
      <c r="J8052" s="5" t="s">
        <v>14687</v>
      </c>
      <c r="K8052" t="str">
        <f t="shared" si="250"/>
        <v xml:space="preserve">11-Oct-24 </v>
      </c>
      <c r="L8052">
        <v>1</v>
      </c>
      <c r="M8052">
        <v>0</v>
      </c>
      <c r="N8052">
        <v>1</v>
      </c>
      <c r="O8052" s="2">
        <v>1</v>
      </c>
      <c r="Q8052" t="s">
        <v>340</v>
      </c>
    </row>
    <row r="8053" spans="1:17" x14ac:dyDescent="0.3">
      <c r="A8053" t="s">
        <v>2431</v>
      </c>
      <c r="B8053" t="s">
        <v>120</v>
      </c>
      <c r="C8053">
        <v>2260</v>
      </c>
      <c r="D8053" t="s">
        <v>121</v>
      </c>
      <c r="G8053" t="s">
        <v>14756</v>
      </c>
      <c r="H8053" s="5" t="s">
        <v>14687</v>
      </c>
      <c r="I8053" s="8" t="str">
        <f t="shared" si="251"/>
        <v xml:space="preserve">11-Oct-24 </v>
      </c>
      <c r="J8053" s="5" t="s">
        <v>14687</v>
      </c>
      <c r="K8053" t="str">
        <f t="shared" si="250"/>
        <v xml:space="preserve">11-Oct-24 </v>
      </c>
      <c r="L8053">
        <v>1</v>
      </c>
      <c r="M8053">
        <v>0</v>
      </c>
      <c r="N8053">
        <v>1</v>
      </c>
      <c r="O8053" s="2">
        <v>1</v>
      </c>
      <c r="Q8053" t="s">
        <v>340</v>
      </c>
    </row>
    <row r="8054" spans="1:17" x14ac:dyDescent="0.3">
      <c r="A8054" t="s">
        <v>2431</v>
      </c>
      <c r="B8054" t="s">
        <v>120</v>
      </c>
      <c r="C8054">
        <v>2270</v>
      </c>
      <c r="D8054" t="s">
        <v>121</v>
      </c>
      <c r="G8054" t="s">
        <v>9849</v>
      </c>
      <c r="H8054" s="5" t="s">
        <v>14687</v>
      </c>
      <c r="I8054" s="8" t="str">
        <f t="shared" si="251"/>
        <v xml:space="preserve">11-Oct-24 </v>
      </c>
      <c r="J8054" s="5" t="s">
        <v>14687</v>
      </c>
      <c r="K8054" t="str">
        <f t="shared" si="250"/>
        <v xml:space="preserve">11-Oct-24 </v>
      </c>
      <c r="L8054">
        <v>1</v>
      </c>
      <c r="M8054">
        <v>0</v>
      </c>
      <c r="N8054">
        <v>1</v>
      </c>
      <c r="O8054" s="2">
        <v>1</v>
      </c>
      <c r="Q8054" t="s">
        <v>340</v>
      </c>
    </row>
    <row r="8055" spans="1:17" x14ac:dyDescent="0.3">
      <c r="A8055" t="s">
        <v>2431</v>
      </c>
      <c r="B8055" t="s">
        <v>120</v>
      </c>
      <c r="C8055">
        <v>2280</v>
      </c>
      <c r="D8055" t="s">
        <v>121</v>
      </c>
      <c r="G8055" t="s">
        <v>9854</v>
      </c>
      <c r="H8055" s="5" t="s">
        <v>14687</v>
      </c>
      <c r="I8055" s="8" t="str">
        <f t="shared" si="251"/>
        <v xml:space="preserve">11-Oct-24 </v>
      </c>
      <c r="J8055" s="5" t="s">
        <v>14687</v>
      </c>
      <c r="K8055" t="str">
        <f t="shared" si="250"/>
        <v xml:space="preserve">11-Oct-24 </v>
      </c>
      <c r="L8055">
        <v>0</v>
      </c>
      <c r="M8055">
        <v>0</v>
      </c>
      <c r="N8055">
        <v>0</v>
      </c>
      <c r="O8055" s="2">
        <v>1</v>
      </c>
      <c r="Q8055" t="s">
        <v>340</v>
      </c>
    </row>
    <row r="8056" spans="1:17" x14ac:dyDescent="0.3">
      <c r="A8056" t="s">
        <v>3502</v>
      </c>
      <c r="B8056" t="s">
        <v>23</v>
      </c>
      <c r="C8056" t="s">
        <v>14757</v>
      </c>
      <c r="D8056" t="s">
        <v>24</v>
      </c>
      <c r="E8056" s="1">
        <v>45205</v>
      </c>
      <c r="F8056" s="1">
        <v>45296</v>
      </c>
      <c r="G8056" t="s">
        <v>14758</v>
      </c>
      <c r="H8056" s="5" t="s">
        <v>14759</v>
      </c>
      <c r="I8056" s="8" t="str">
        <f t="shared" si="251"/>
        <v xml:space="preserve">14-Oct-24 </v>
      </c>
      <c r="J8056" s="5" t="s">
        <v>9967</v>
      </c>
      <c r="K8056" t="str">
        <f t="shared" si="250"/>
        <v xml:space="preserve">24-Jan-25 </v>
      </c>
      <c r="L8056">
        <v>63</v>
      </c>
      <c r="M8056">
        <v>0</v>
      </c>
      <c r="N8056">
        <v>71</v>
      </c>
      <c r="O8056" s="2">
        <v>1</v>
      </c>
      <c r="Q8056" t="s">
        <v>340</v>
      </c>
    </row>
    <row r="8057" spans="1:17" x14ac:dyDescent="0.3">
      <c r="A8057" t="s">
        <v>3510</v>
      </c>
      <c r="B8057" t="s">
        <v>45</v>
      </c>
      <c r="C8057" t="s">
        <v>14760</v>
      </c>
      <c r="D8057" t="s">
        <v>46</v>
      </c>
      <c r="E8057" s="1">
        <v>45205</v>
      </c>
      <c r="F8057" s="1">
        <v>45296</v>
      </c>
      <c r="G8057" t="s">
        <v>14761</v>
      </c>
      <c r="H8057" s="5" t="s">
        <v>14759</v>
      </c>
      <c r="I8057" s="8" t="str">
        <f t="shared" si="251"/>
        <v xml:space="preserve">14-Oct-24 </v>
      </c>
      <c r="J8057" s="5" t="s">
        <v>9967</v>
      </c>
      <c r="K8057" t="str">
        <f t="shared" si="250"/>
        <v xml:space="preserve">24-Jan-25 </v>
      </c>
      <c r="L8057">
        <v>63</v>
      </c>
      <c r="M8057">
        <v>0</v>
      </c>
      <c r="N8057">
        <v>71</v>
      </c>
      <c r="O8057" s="2">
        <v>1</v>
      </c>
      <c r="Q8057" t="s">
        <v>340</v>
      </c>
    </row>
    <row r="8058" spans="1:17" x14ac:dyDescent="0.3">
      <c r="A8058" t="s">
        <v>2422</v>
      </c>
      <c r="B8058" t="s">
        <v>92</v>
      </c>
      <c r="C8058" t="s">
        <v>14762</v>
      </c>
      <c r="D8058" t="s">
        <v>93</v>
      </c>
      <c r="E8058" s="1">
        <v>45232</v>
      </c>
      <c r="F8058" s="1">
        <v>45327</v>
      </c>
      <c r="G8058" t="s">
        <v>14763</v>
      </c>
      <c r="H8058" s="5" t="s">
        <v>14759</v>
      </c>
      <c r="I8058" s="8" t="str">
        <f t="shared" si="251"/>
        <v xml:space="preserve">14-Oct-24 </v>
      </c>
      <c r="J8058" s="5" t="s">
        <v>9967</v>
      </c>
      <c r="K8058" t="str">
        <f t="shared" si="250"/>
        <v xml:space="preserve">24-Jan-25 </v>
      </c>
      <c r="L8058">
        <v>63</v>
      </c>
      <c r="M8058">
        <v>0</v>
      </c>
      <c r="N8058">
        <v>71</v>
      </c>
      <c r="O8058" s="2">
        <v>1</v>
      </c>
      <c r="Q8058" t="s">
        <v>340</v>
      </c>
    </row>
    <row r="8059" spans="1:17" x14ac:dyDescent="0.3">
      <c r="A8059" t="s">
        <v>2422</v>
      </c>
      <c r="B8059" t="s">
        <v>92</v>
      </c>
      <c r="C8059" t="s">
        <v>14764</v>
      </c>
      <c r="D8059" t="s">
        <v>93</v>
      </c>
      <c r="E8059" s="1">
        <v>45232</v>
      </c>
      <c r="F8059" s="1">
        <v>45327</v>
      </c>
      <c r="G8059" t="s">
        <v>14765</v>
      </c>
      <c r="H8059" s="5" t="s">
        <v>14759</v>
      </c>
      <c r="I8059" s="8" t="str">
        <f t="shared" si="251"/>
        <v xml:space="preserve">14-Oct-24 </v>
      </c>
      <c r="J8059" s="5" t="s">
        <v>9967</v>
      </c>
      <c r="K8059" t="str">
        <f t="shared" si="250"/>
        <v xml:space="preserve">24-Jan-25 </v>
      </c>
      <c r="L8059">
        <v>63</v>
      </c>
      <c r="M8059">
        <v>0</v>
      </c>
      <c r="N8059">
        <v>72</v>
      </c>
      <c r="O8059" s="2">
        <v>1</v>
      </c>
      <c r="Q8059" t="s">
        <v>340</v>
      </c>
    </row>
    <row r="8060" spans="1:17" x14ac:dyDescent="0.3">
      <c r="A8060" t="s">
        <v>2422</v>
      </c>
      <c r="B8060" t="s">
        <v>92</v>
      </c>
      <c r="C8060" t="s">
        <v>14766</v>
      </c>
      <c r="D8060" t="s">
        <v>93</v>
      </c>
      <c r="E8060" s="1">
        <v>45232</v>
      </c>
      <c r="F8060" s="1">
        <v>45327</v>
      </c>
      <c r="G8060" t="s">
        <v>14767</v>
      </c>
      <c r="H8060" s="5" t="s">
        <v>14759</v>
      </c>
      <c r="I8060" s="8" t="str">
        <f t="shared" si="251"/>
        <v xml:space="preserve">14-Oct-24 </v>
      </c>
      <c r="J8060" s="5" t="s">
        <v>9967</v>
      </c>
      <c r="K8060" t="str">
        <f t="shared" si="250"/>
        <v xml:space="preserve">24-Jan-25 </v>
      </c>
      <c r="L8060">
        <v>63</v>
      </c>
      <c r="M8060">
        <v>0</v>
      </c>
      <c r="N8060">
        <v>72</v>
      </c>
      <c r="O8060" s="2">
        <v>1</v>
      </c>
      <c r="Q8060" t="s">
        <v>340</v>
      </c>
    </row>
    <row r="8061" spans="1:17" x14ac:dyDescent="0.3">
      <c r="A8061" t="s">
        <v>3502</v>
      </c>
      <c r="B8061" t="s">
        <v>23</v>
      </c>
      <c r="C8061" t="s">
        <v>14768</v>
      </c>
      <c r="D8061" t="s">
        <v>24</v>
      </c>
      <c r="E8061" s="1">
        <v>44987</v>
      </c>
      <c r="F8061" s="1">
        <v>45398</v>
      </c>
      <c r="G8061" t="s">
        <v>9631</v>
      </c>
      <c r="H8061" s="5" t="s">
        <v>14759</v>
      </c>
      <c r="I8061" s="8" t="str">
        <f t="shared" si="251"/>
        <v xml:space="preserve">14-Oct-24 </v>
      </c>
      <c r="J8061" s="5" t="s">
        <v>9630</v>
      </c>
      <c r="K8061" t="str">
        <f t="shared" si="250"/>
        <v xml:space="preserve">21-Feb-25 </v>
      </c>
      <c r="L8061">
        <v>94</v>
      </c>
      <c r="M8061">
        <v>0</v>
      </c>
      <c r="N8061">
        <v>91</v>
      </c>
      <c r="O8061" s="2">
        <v>1</v>
      </c>
      <c r="Q8061" t="s">
        <v>340</v>
      </c>
    </row>
    <row r="8062" spans="1:17" x14ac:dyDescent="0.3">
      <c r="A8062" t="s">
        <v>3510</v>
      </c>
      <c r="B8062" t="s">
        <v>45</v>
      </c>
      <c r="C8062" t="s">
        <v>14769</v>
      </c>
      <c r="D8062" t="s">
        <v>46</v>
      </c>
      <c r="E8062" s="1">
        <v>44987</v>
      </c>
      <c r="F8062" s="1">
        <v>45398</v>
      </c>
      <c r="G8062" t="s">
        <v>9642</v>
      </c>
      <c r="H8062" s="5" t="s">
        <v>14759</v>
      </c>
      <c r="I8062" s="8" t="str">
        <f t="shared" si="251"/>
        <v xml:space="preserve">14-Oct-24 </v>
      </c>
      <c r="J8062" s="5" t="s">
        <v>9630</v>
      </c>
      <c r="K8062" t="str">
        <f t="shared" si="250"/>
        <v xml:space="preserve">21-Feb-25 </v>
      </c>
      <c r="L8062">
        <v>94</v>
      </c>
      <c r="M8062">
        <v>0</v>
      </c>
      <c r="N8062">
        <v>91</v>
      </c>
      <c r="O8062" s="2">
        <v>1</v>
      </c>
      <c r="Q8062" t="s">
        <v>340</v>
      </c>
    </row>
    <row r="8063" spans="1:17" x14ac:dyDescent="0.3">
      <c r="A8063" t="s">
        <v>5534</v>
      </c>
      <c r="B8063" t="s">
        <v>32</v>
      </c>
      <c r="C8063" t="s">
        <v>14770</v>
      </c>
      <c r="D8063" t="s">
        <v>33</v>
      </c>
      <c r="G8063" t="s">
        <v>9589</v>
      </c>
      <c r="H8063" s="5" t="s">
        <v>14759</v>
      </c>
      <c r="I8063" s="8" t="str">
        <f t="shared" si="251"/>
        <v xml:space="preserve">14-Oct-24 </v>
      </c>
      <c r="J8063" s="5" t="s">
        <v>14587</v>
      </c>
      <c r="K8063" t="str">
        <f t="shared" si="250"/>
        <v xml:space="preserve">18-Oct-24 </v>
      </c>
      <c r="L8063">
        <v>2</v>
      </c>
      <c r="M8063">
        <v>0</v>
      </c>
      <c r="N8063">
        <v>4</v>
      </c>
      <c r="O8063" s="2">
        <v>1</v>
      </c>
      <c r="Q8063" t="s">
        <v>340</v>
      </c>
    </row>
    <row r="8064" spans="1:17" x14ac:dyDescent="0.3">
      <c r="A8064" t="s">
        <v>2431</v>
      </c>
      <c r="B8064" t="s">
        <v>120</v>
      </c>
      <c r="C8064" t="s">
        <v>14771</v>
      </c>
      <c r="D8064" t="s">
        <v>121</v>
      </c>
      <c r="E8064" s="1">
        <v>45232</v>
      </c>
      <c r="F8064" s="1">
        <v>45327</v>
      </c>
      <c r="G8064" t="s">
        <v>14763</v>
      </c>
      <c r="H8064" s="5" t="s">
        <v>14759</v>
      </c>
      <c r="I8064" s="8" t="str">
        <f t="shared" si="251"/>
        <v xml:space="preserve">14-Oct-24 </v>
      </c>
      <c r="J8064" s="5" t="s">
        <v>9967</v>
      </c>
      <c r="K8064" t="str">
        <f t="shared" si="250"/>
        <v xml:space="preserve">24-Jan-25 </v>
      </c>
      <c r="L8064">
        <v>64</v>
      </c>
      <c r="M8064">
        <v>0</v>
      </c>
      <c r="N8064">
        <v>71</v>
      </c>
      <c r="O8064" s="2">
        <v>1</v>
      </c>
      <c r="Q8064" t="s">
        <v>340</v>
      </c>
    </row>
    <row r="8065" spans="1:17" x14ac:dyDescent="0.3">
      <c r="A8065" t="s">
        <v>2431</v>
      </c>
      <c r="B8065" t="s">
        <v>120</v>
      </c>
      <c r="C8065" t="s">
        <v>14772</v>
      </c>
      <c r="D8065" t="s">
        <v>121</v>
      </c>
      <c r="E8065" s="1">
        <v>45232</v>
      </c>
      <c r="F8065" s="1">
        <v>45327</v>
      </c>
      <c r="G8065" t="s">
        <v>14765</v>
      </c>
      <c r="H8065" s="5" t="s">
        <v>14759</v>
      </c>
      <c r="I8065" s="8" t="str">
        <f t="shared" si="251"/>
        <v xml:space="preserve">14-Oct-24 </v>
      </c>
      <c r="J8065" s="5" t="s">
        <v>9980</v>
      </c>
      <c r="K8065" t="str">
        <f t="shared" si="250"/>
        <v xml:space="preserve">13-Jan-25 </v>
      </c>
      <c r="L8065">
        <v>63</v>
      </c>
      <c r="M8065">
        <v>0</v>
      </c>
      <c r="N8065">
        <v>63</v>
      </c>
      <c r="O8065" s="2">
        <v>1</v>
      </c>
      <c r="Q8065" t="s">
        <v>340</v>
      </c>
    </row>
    <row r="8066" spans="1:17" x14ac:dyDescent="0.3">
      <c r="A8066" t="s">
        <v>2431</v>
      </c>
      <c r="B8066" t="s">
        <v>120</v>
      </c>
      <c r="C8066" t="s">
        <v>14773</v>
      </c>
      <c r="D8066" t="s">
        <v>121</v>
      </c>
      <c r="E8066" s="1">
        <v>45232</v>
      </c>
      <c r="F8066" s="1">
        <v>45327</v>
      </c>
      <c r="G8066" t="s">
        <v>14767</v>
      </c>
      <c r="H8066" s="5" t="s">
        <v>14759</v>
      </c>
      <c r="I8066" s="8" t="str">
        <f t="shared" si="251"/>
        <v xml:space="preserve">14-Oct-24 </v>
      </c>
      <c r="J8066" s="5" t="s">
        <v>9967</v>
      </c>
      <c r="K8066" t="str">
        <f t="shared" si="250"/>
        <v xml:space="preserve">24-Jan-25 </v>
      </c>
      <c r="L8066">
        <v>63</v>
      </c>
      <c r="M8066">
        <v>0</v>
      </c>
      <c r="N8066">
        <v>72</v>
      </c>
      <c r="O8066" s="2">
        <v>1</v>
      </c>
      <c r="Q8066" t="s">
        <v>340</v>
      </c>
    </row>
    <row r="8067" spans="1:17" x14ac:dyDescent="0.3">
      <c r="A8067" t="s">
        <v>14304</v>
      </c>
      <c r="B8067" t="s">
        <v>177</v>
      </c>
      <c r="C8067" t="s">
        <v>14774</v>
      </c>
      <c r="D8067" t="s">
        <v>178</v>
      </c>
      <c r="E8067" s="1">
        <v>45579</v>
      </c>
      <c r="F8067" s="1">
        <v>45588</v>
      </c>
      <c r="G8067" t="s">
        <v>231</v>
      </c>
      <c r="H8067" s="5" t="s">
        <v>14759</v>
      </c>
      <c r="I8067" s="8" t="str">
        <f t="shared" si="251"/>
        <v xml:space="preserve">14-Oct-24 </v>
      </c>
      <c r="J8067" s="5" t="s">
        <v>13996</v>
      </c>
      <c r="K8067" t="str">
        <f t="shared" ref="K8067:K8130" si="252">SUBSTITUTE(J8067, "A", "")</f>
        <v xml:space="preserve">31-Oct-24 </v>
      </c>
      <c r="L8067">
        <v>8</v>
      </c>
      <c r="M8067">
        <v>0</v>
      </c>
      <c r="N8067">
        <v>13</v>
      </c>
      <c r="O8067" s="2">
        <v>1</v>
      </c>
      <c r="Q8067" t="s">
        <v>340</v>
      </c>
    </row>
    <row r="8068" spans="1:17" x14ac:dyDescent="0.3">
      <c r="A8068" t="s">
        <v>14304</v>
      </c>
      <c r="B8068" t="s">
        <v>177</v>
      </c>
      <c r="C8068" t="s">
        <v>14775</v>
      </c>
      <c r="D8068" t="s">
        <v>178</v>
      </c>
      <c r="E8068" s="1">
        <v>45579</v>
      </c>
      <c r="F8068" s="1">
        <v>45588</v>
      </c>
      <c r="G8068" t="s">
        <v>229</v>
      </c>
      <c r="H8068" s="5" t="s">
        <v>14759</v>
      </c>
      <c r="I8068" s="8" t="str">
        <f t="shared" ref="I8068:I8131" si="253">SUBSTITUTE(H8068, "A", "")</f>
        <v xml:space="preserve">14-Oct-24 </v>
      </c>
      <c r="J8068" s="5" t="s">
        <v>13996</v>
      </c>
      <c r="K8068" t="str">
        <f t="shared" si="252"/>
        <v xml:space="preserve">31-Oct-24 </v>
      </c>
      <c r="L8068">
        <v>8</v>
      </c>
      <c r="M8068">
        <v>0</v>
      </c>
      <c r="N8068">
        <v>13</v>
      </c>
      <c r="O8068" s="2">
        <v>1</v>
      </c>
      <c r="Q8068" t="s">
        <v>340</v>
      </c>
    </row>
    <row r="8069" spans="1:17" x14ac:dyDescent="0.3">
      <c r="A8069" t="s">
        <v>14304</v>
      </c>
      <c r="B8069" t="s">
        <v>177</v>
      </c>
      <c r="C8069" t="s">
        <v>14776</v>
      </c>
      <c r="D8069" t="s">
        <v>178</v>
      </c>
      <c r="E8069" s="1">
        <v>45579</v>
      </c>
      <c r="F8069" s="1">
        <v>45618</v>
      </c>
      <c r="G8069" t="s">
        <v>14777</v>
      </c>
      <c r="H8069" s="5" t="s">
        <v>14759</v>
      </c>
      <c r="I8069" s="8" t="str">
        <f t="shared" si="253"/>
        <v xml:space="preserve">14-Oct-24 </v>
      </c>
      <c r="J8069" s="5" t="s">
        <v>14778</v>
      </c>
      <c r="K8069" t="str">
        <f t="shared" si="252"/>
        <v xml:space="preserve">22-Nov-24 </v>
      </c>
      <c r="L8069">
        <v>30</v>
      </c>
      <c r="M8069">
        <v>0</v>
      </c>
      <c r="N8069">
        <v>30</v>
      </c>
      <c r="O8069" s="2">
        <v>1</v>
      </c>
      <c r="Q8069" t="s">
        <v>340</v>
      </c>
    </row>
    <row r="8070" spans="1:17" x14ac:dyDescent="0.3">
      <c r="A8070" t="s">
        <v>14304</v>
      </c>
      <c r="B8070" t="s">
        <v>177</v>
      </c>
      <c r="C8070" t="s">
        <v>14779</v>
      </c>
      <c r="D8070" t="s">
        <v>178</v>
      </c>
      <c r="E8070" s="1">
        <v>45579</v>
      </c>
      <c r="F8070" s="1">
        <v>45618</v>
      </c>
      <c r="G8070" t="s">
        <v>14780</v>
      </c>
      <c r="H8070" s="5" t="s">
        <v>14759</v>
      </c>
      <c r="I8070" s="8" t="str">
        <f t="shared" si="253"/>
        <v xml:space="preserve">14-Oct-24 </v>
      </c>
      <c r="J8070" s="5" t="s">
        <v>14778</v>
      </c>
      <c r="K8070" t="str">
        <f t="shared" si="252"/>
        <v xml:space="preserve">22-Nov-24 </v>
      </c>
      <c r="L8070">
        <v>30</v>
      </c>
      <c r="M8070">
        <v>0</v>
      </c>
      <c r="N8070">
        <v>30</v>
      </c>
      <c r="O8070" s="2">
        <v>1</v>
      </c>
      <c r="Q8070" t="s">
        <v>340</v>
      </c>
    </row>
    <row r="8071" spans="1:17" x14ac:dyDescent="0.3">
      <c r="A8071" t="s">
        <v>14304</v>
      </c>
      <c r="B8071" t="s">
        <v>177</v>
      </c>
      <c r="C8071" t="s">
        <v>14781</v>
      </c>
      <c r="D8071" t="s">
        <v>178</v>
      </c>
      <c r="E8071" s="1">
        <v>45579</v>
      </c>
      <c r="F8071" s="1">
        <v>45583</v>
      </c>
      <c r="G8071" t="s">
        <v>14782</v>
      </c>
      <c r="H8071" s="5" t="s">
        <v>14759</v>
      </c>
      <c r="I8071" s="8" t="str">
        <f t="shared" si="253"/>
        <v xml:space="preserve">14-Oct-24 </v>
      </c>
      <c r="J8071" s="5" t="s">
        <v>14587</v>
      </c>
      <c r="K8071" t="str">
        <f t="shared" si="252"/>
        <v xml:space="preserve">18-Oct-24 </v>
      </c>
      <c r="L8071">
        <v>5</v>
      </c>
      <c r="M8071">
        <v>0</v>
      </c>
      <c r="N8071">
        <v>5</v>
      </c>
      <c r="O8071" s="2">
        <v>1</v>
      </c>
      <c r="Q8071" t="s">
        <v>340</v>
      </c>
    </row>
    <row r="8072" spans="1:17" x14ac:dyDescent="0.3">
      <c r="A8072" t="s">
        <v>13861</v>
      </c>
      <c r="B8072" t="s">
        <v>101</v>
      </c>
      <c r="C8072" t="s">
        <v>14783</v>
      </c>
      <c r="D8072" t="s">
        <v>102</v>
      </c>
      <c r="E8072" s="1">
        <v>45580</v>
      </c>
      <c r="F8072" s="1">
        <v>45580</v>
      </c>
      <c r="G8072" t="s">
        <v>14784</v>
      </c>
      <c r="H8072" s="5" t="s">
        <v>14785</v>
      </c>
      <c r="I8072" s="8" t="str">
        <f t="shared" si="253"/>
        <v xml:space="preserve">15-Oct-24 </v>
      </c>
      <c r="J8072" s="5" t="s">
        <v>14785</v>
      </c>
      <c r="K8072" t="str">
        <f t="shared" si="252"/>
        <v xml:space="preserve">15-Oct-24 </v>
      </c>
      <c r="L8072">
        <v>5</v>
      </c>
      <c r="M8072">
        <v>0</v>
      </c>
      <c r="N8072">
        <v>1</v>
      </c>
      <c r="O8072" s="2">
        <v>1</v>
      </c>
      <c r="Q8072" t="s">
        <v>340</v>
      </c>
    </row>
    <row r="8073" spans="1:17" x14ac:dyDescent="0.3">
      <c r="A8073" t="s">
        <v>13881</v>
      </c>
      <c r="B8073" t="s">
        <v>127</v>
      </c>
      <c r="C8073" t="s">
        <v>14786</v>
      </c>
      <c r="D8073" t="s">
        <v>128</v>
      </c>
      <c r="E8073" s="1">
        <v>45580</v>
      </c>
      <c r="F8073" s="1">
        <v>45586</v>
      </c>
      <c r="G8073" t="s">
        <v>14784</v>
      </c>
      <c r="H8073" s="5" t="s">
        <v>14785</v>
      </c>
      <c r="I8073" s="8" t="str">
        <f t="shared" si="253"/>
        <v xml:space="preserve">15-Oct-24 </v>
      </c>
      <c r="J8073" s="5" t="s">
        <v>14787</v>
      </c>
      <c r="K8073" t="str">
        <f t="shared" si="252"/>
        <v xml:space="preserve">21-Oct-24 </v>
      </c>
      <c r="L8073">
        <v>5</v>
      </c>
      <c r="M8073">
        <v>0</v>
      </c>
      <c r="N8073">
        <v>5</v>
      </c>
      <c r="O8073" s="2">
        <v>1</v>
      </c>
      <c r="Q8073" t="s">
        <v>340</v>
      </c>
    </row>
    <row r="8074" spans="1:17" x14ac:dyDescent="0.3">
      <c r="A8074" t="s">
        <v>13881</v>
      </c>
      <c r="B8074" t="s">
        <v>127</v>
      </c>
      <c r="C8074" t="s">
        <v>14788</v>
      </c>
      <c r="D8074" t="s">
        <v>128</v>
      </c>
      <c r="E8074" s="1">
        <v>45581</v>
      </c>
      <c r="F8074" s="1">
        <v>45659</v>
      </c>
      <c r="G8074" t="s">
        <v>14789</v>
      </c>
      <c r="H8074" s="5" t="s">
        <v>14790</v>
      </c>
      <c r="I8074" s="8" t="str">
        <f t="shared" si="253"/>
        <v xml:space="preserve">16-Oct-24 </v>
      </c>
      <c r="J8074" s="5" t="s">
        <v>14568</v>
      </c>
      <c r="K8074" t="str">
        <f t="shared" si="252"/>
        <v xml:space="preserve">02-Jan-25 </v>
      </c>
      <c r="L8074">
        <v>20</v>
      </c>
      <c r="M8074">
        <v>0</v>
      </c>
      <c r="N8074">
        <v>53</v>
      </c>
      <c r="O8074" s="2">
        <v>1</v>
      </c>
      <c r="Q8074" t="s">
        <v>340</v>
      </c>
    </row>
    <row r="8075" spans="1:17" x14ac:dyDescent="0.3">
      <c r="A8075" t="s">
        <v>13861</v>
      </c>
      <c r="B8075" t="s">
        <v>101</v>
      </c>
      <c r="C8075" t="s">
        <v>14791</v>
      </c>
      <c r="D8075" t="s">
        <v>102</v>
      </c>
      <c r="E8075" s="1">
        <v>45581</v>
      </c>
      <c r="F8075" s="1">
        <v>45659</v>
      </c>
      <c r="G8075" t="s">
        <v>14789</v>
      </c>
      <c r="H8075" s="5" t="s">
        <v>14790</v>
      </c>
      <c r="I8075" s="8" t="str">
        <f t="shared" si="253"/>
        <v xml:space="preserve">16-Oct-24 </v>
      </c>
      <c r="J8075" s="5" t="s">
        <v>14568</v>
      </c>
      <c r="K8075" t="str">
        <f t="shared" si="252"/>
        <v xml:space="preserve">02-Jan-25 </v>
      </c>
      <c r="L8075">
        <v>20</v>
      </c>
      <c r="M8075">
        <v>0</v>
      </c>
      <c r="N8075">
        <v>53</v>
      </c>
      <c r="O8075" s="2">
        <v>1</v>
      </c>
      <c r="Q8075" t="s">
        <v>340</v>
      </c>
    </row>
    <row r="8076" spans="1:17" x14ac:dyDescent="0.3">
      <c r="A8076" t="s">
        <v>11570</v>
      </c>
      <c r="B8076" t="s">
        <v>141</v>
      </c>
      <c r="C8076" t="s">
        <v>14792</v>
      </c>
      <c r="D8076" t="s">
        <v>142</v>
      </c>
      <c r="E8076" s="1">
        <v>45614</v>
      </c>
      <c r="F8076" s="1">
        <v>45618</v>
      </c>
      <c r="G8076" t="s">
        <v>14793</v>
      </c>
      <c r="H8076" s="5" t="s">
        <v>14587</v>
      </c>
      <c r="I8076" s="8" t="str">
        <f t="shared" si="253"/>
        <v xml:space="preserve">18-Oct-24 </v>
      </c>
      <c r="J8076" s="5" t="s">
        <v>14696</v>
      </c>
      <c r="K8076" t="str">
        <f t="shared" si="252"/>
        <v xml:space="preserve">25-Oct-24 </v>
      </c>
      <c r="L8076">
        <v>10</v>
      </c>
      <c r="M8076">
        <v>0</v>
      </c>
      <c r="N8076">
        <v>5</v>
      </c>
      <c r="O8076" s="2">
        <v>1</v>
      </c>
      <c r="Q8076" t="s">
        <v>340</v>
      </c>
    </row>
    <row r="8077" spans="1:17" x14ac:dyDescent="0.3">
      <c r="A8077" t="s">
        <v>14304</v>
      </c>
      <c r="B8077" t="s">
        <v>177</v>
      </c>
      <c r="C8077" t="s">
        <v>14794</v>
      </c>
      <c r="D8077" t="s">
        <v>178</v>
      </c>
      <c r="F8077" s="1">
        <v>45583</v>
      </c>
      <c r="G8077" t="s">
        <v>14795</v>
      </c>
      <c r="H8077" s="5" t="s">
        <v>14587</v>
      </c>
      <c r="I8077" s="8" t="str">
        <f t="shared" si="253"/>
        <v xml:space="preserve">18-Oct-24 </v>
      </c>
      <c r="J8077" s="5" t="s">
        <v>14587</v>
      </c>
      <c r="K8077" t="str">
        <f t="shared" si="252"/>
        <v xml:space="preserve">18-Oct-24 </v>
      </c>
      <c r="L8077">
        <v>0</v>
      </c>
      <c r="M8077">
        <v>0</v>
      </c>
      <c r="N8077">
        <v>0</v>
      </c>
      <c r="O8077" s="2">
        <v>1</v>
      </c>
      <c r="Q8077" t="s">
        <v>340</v>
      </c>
    </row>
    <row r="8078" spans="1:17" x14ac:dyDescent="0.3">
      <c r="A8078" t="s">
        <v>5534</v>
      </c>
      <c r="B8078" t="s">
        <v>32</v>
      </c>
      <c r="C8078" t="s">
        <v>14796</v>
      </c>
      <c r="D8078" t="s">
        <v>33</v>
      </c>
      <c r="G8078" t="s">
        <v>2552</v>
      </c>
      <c r="H8078" s="5" t="s">
        <v>14787</v>
      </c>
      <c r="I8078" s="8" t="str">
        <f t="shared" si="253"/>
        <v xml:space="preserve">21-Oct-24 </v>
      </c>
      <c r="J8078" s="5" t="s">
        <v>14696</v>
      </c>
      <c r="K8078" t="str">
        <f t="shared" si="252"/>
        <v xml:space="preserve">25-Oct-24 </v>
      </c>
      <c r="L8078">
        <v>3</v>
      </c>
      <c r="M8078">
        <v>0</v>
      </c>
      <c r="N8078">
        <v>4</v>
      </c>
      <c r="O8078" s="2">
        <v>1</v>
      </c>
      <c r="Q8078" t="s">
        <v>340</v>
      </c>
    </row>
    <row r="8079" spans="1:17" x14ac:dyDescent="0.3">
      <c r="A8079" t="s">
        <v>14304</v>
      </c>
      <c r="B8079" t="s">
        <v>177</v>
      </c>
      <c r="C8079" t="s">
        <v>14797</v>
      </c>
      <c r="D8079" t="s">
        <v>178</v>
      </c>
      <c r="E8079" s="1">
        <v>45586</v>
      </c>
      <c r="F8079" s="1">
        <v>45587</v>
      </c>
      <c r="G8079" t="s">
        <v>2539</v>
      </c>
      <c r="H8079" s="5" t="s">
        <v>14787</v>
      </c>
      <c r="I8079" s="8" t="str">
        <f t="shared" si="253"/>
        <v xml:space="preserve">21-Oct-24 </v>
      </c>
      <c r="J8079" s="5" t="s">
        <v>14798</v>
      </c>
      <c r="K8079" t="str">
        <f t="shared" si="252"/>
        <v xml:space="preserve">22-Oct-24 </v>
      </c>
      <c r="L8079">
        <v>2</v>
      </c>
      <c r="M8079">
        <v>0</v>
      </c>
      <c r="N8079">
        <v>2</v>
      </c>
      <c r="O8079" s="2">
        <v>1</v>
      </c>
      <c r="Q8079" t="s">
        <v>340</v>
      </c>
    </row>
    <row r="8080" spans="1:17" x14ac:dyDescent="0.3">
      <c r="A8080" t="s">
        <v>14304</v>
      </c>
      <c r="B8080" t="s">
        <v>177</v>
      </c>
      <c r="C8080" t="s">
        <v>14799</v>
      </c>
      <c r="D8080" t="s">
        <v>178</v>
      </c>
      <c r="E8080" s="1">
        <v>45586</v>
      </c>
      <c r="F8080" s="1">
        <v>45590</v>
      </c>
      <c r="G8080" t="s">
        <v>14800</v>
      </c>
      <c r="H8080" s="5" t="s">
        <v>14787</v>
      </c>
      <c r="I8080" s="8" t="str">
        <f t="shared" si="253"/>
        <v xml:space="preserve">21-Oct-24 </v>
      </c>
      <c r="J8080" s="5" t="s">
        <v>14801</v>
      </c>
      <c r="K8080" t="str">
        <f t="shared" si="252"/>
        <v xml:space="preserve">28-Oct-24 </v>
      </c>
      <c r="L8080">
        <v>5</v>
      </c>
      <c r="M8080">
        <v>0</v>
      </c>
      <c r="N8080">
        <v>5</v>
      </c>
      <c r="O8080" s="2">
        <v>1</v>
      </c>
      <c r="Q8080" t="s">
        <v>340</v>
      </c>
    </row>
    <row r="8081" spans="1:17" x14ac:dyDescent="0.3">
      <c r="A8081" t="s">
        <v>9794</v>
      </c>
      <c r="B8081" t="s">
        <v>58</v>
      </c>
      <c r="C8081" t="s">
        <v>14802</v>
      </c>
      <c r="D8081" t="s">
        <v>59</v>
      </c>
      <c r="F8081" s="1">
        <v>45425</v>
      </c>
      <c r="G8081" t="s">
        <v>14803</v>
      </c>
      <c r="H8081" s="5" t="s">
        <v>14647</v>
      </c>
      <c r="I8081" s="8" t="str">
        <f t="shared" si="253"/>
        <v xml:space="preserve">23-Oct-24 </v>
      </c>
      <c r="J8081" s="5" t="s">
        <v>14647</v>
      </c>
      <c r="K8081" t="str">
        <f t="shared" si="252"/>
        <v xml:space="preserve">23-Oct-24 </v>
      </c>
      <c r="L8081">
        <v>0</v>
      </c>
      <c r="M8081">
        <v>0</v>
      </c>
      <c r="N8081">
        <v>0</v>
      </c>
      <c r="O8081" s="2">
        <v>1</v>
      </c>
      <c r="Q8081" t="s">
        <v>340</v>
      </c>
    </row>
    <row r="8082" spans="1:17" x14ac:dyDescent="0.3">
      <c r="A8082" t="s">
        <v>14304</v>
      </c>
      <c r="B8082" t="s">
        <v>177</v>
      </c>
      <c r="C8082" t="s">
        <v>14804</v>
      </c>
      <c r="D8082" t="s">
        <v>178</v>
      </c>
      <c r="E8082" s="1">
        <v>45588</v>
      </c>
      <c r="F8082" s="1">
        <v>45588</v>
      </c>
      <c r="G8082" t="s">
        <v>2541</v>
      </c>
      <c r="H8082" s="5" t="s">
        <v>14647</v>
      </c>
      <c r="I8082" s="8" t="str">
        <f t="shared" si="253"/>
        <v xml:space="preserve">23-Oct-24 </v>
      </c>
      <c r="J8082" s="5" t="s">
        <v>14647</v>
      </c>
      <c r="K8082" t="str">
        <f t="shared" si="252"/>
        <v xml:space="preserve">23-Oct-24 </v>
      </c>
      <c r="L8082">
        <v>1</v>
      </c>
      <c r="M8082">
        <v>0</v>
      </c>
      <c r="N8082">
        <v>1</v>
      </c>
      <c r="O8082" s="2">
        <v>1</v>
      </c>
      <c r="Q8082" t="s">
        <v>340</v>
      </c>
    </row>
    <row r="8083" spans="1:17" x14ac:dyDescent="0.3">
      <c r="A8083" t="s">
        <v>9809</v>
      </c>
      <c r="B8083" t="s">
        <v>72</v>
      </c>
      <c r="C8083" t="s">
        <v>14805</v>
      </c>
      <c r="D8083" t="s">
        <v>73</v>
      </c>
      <c r="F8083" s="1">
        <v>45425</v>
      </c>
      <c r="G8083" t="s">
        <v>14803</v>
      </c>
      <c r="H8083" s="5" t="s">
        <v>14647</v>
      </c>
      <c r="I8083" s="8" t="str">
        <f t="shared" si="253"/>
        <v xml:space="preserve">23-Oct-24 </v>
      </c>
      <c r="J8083" s="5" t="s">
        <v>14647</v>
      </c>
      <c r="K8083" t="str">
        <f t="shared" si="252"/>
        <v xml:space="preserve">23-Oct-24 </v>
      </c>
      <c r="L8083">
        <v>0</v>
      </c>
      <c r="M8083">
        <v>0</v>
      </c>
      <c r="N8083">
        <v>0</v>
      </c>
      <c r="O8083" s="2">
        <v>1</v>
      </c>
      <c r="Q8083" t="s">
        <v>340</v>
      </c>
    </row>
    <row r="8084" spans="1:17" x14ac:dyDescent="0.3">
      <c r="A8084" t="s">
        <v>14304</v>
      </c>
      <c r="B8084" t="s">
        <v>177</v>
      </c>
      <c r="C8084" t="s">
        <v>14806</v>
      </c>
      <c r="D8084" t="s">
        <v>178</v>
      </c>
      <c r="E8084" s="1">
        <v>45589</v>
      </c>
      <c r="F8084" s="1">
        <v>45590</v>
      </c>
      <c r="G8084" t="s">
        <v>14807</v>
      </c>
      <c r="H8084" s="5" t="s">
        <v>14808</v>
      </c>
      <c r="I8084" s="8" t="str">
        <f t="shared" si="253"/>
        <v xml:space="preserve">24-Oct-24 </v>
      </c>
      <c r="J8084" s="5" t="s">
        <v>14696</v>
      </c>
      <c r="K8084" t="str">
        <f t="shared" si="252"/>
        <v xml:space="preserve">25-Oct-24 </v>
      </c>
      <c r="L8084">
        <v>2</v>
      </c>
      <c r="M8084">
        <v>0</v>
      </c>
      <c r="N8084">
        <v>2</v>
      </c>
      <c r="O8084" s="2">
        <v>1</v>
      </c>
      <c r="Q8084" t="s">
        <v>340</v>
      </c>
    </row>
    <row r="8085" spans="1:17" x14ac:dyDescent="0.3">
      <c r="A8085" t="s">
        <v>14304</v>
      </c>
      <c r="B8085" t="s">
        <v>177</v>
      </c>
      <c r="C8085" t="s">
        <v>14809</v>
      </c>
      <c r="D8085" t="s">
        <v>178</v>
      </c>
      <c r="F8085" s="1">
        <v>45569</v>
      </c>
      <c r="G8085" t="s">
        <v>14810</v>
      </c>
      <c r="H8085" s="5" t="s">
        <v>14696</v>
      </c>
      <c r="I8085" s="8" t="str">
        <f t="shared" si="253"/>
        <v xml:space="preserve">25-Oct-24 </v>
      </c>
      <c r="J8085" s="5" t="s">
        <v>14696</v>
      </c>
      <c r="K8085" t="str">
        <f t="shared" si="252"/>
        <v xml:space="preserve">25-Oct-24 </v>
      </c>
      <c r="L8085">
        <v>0</v>
      </c>
      <c r="M8085">
        <v>0</v>
      </c>
      <c r="N8085">
        <v>0</v>
      </c>
      <c r="O8085" s="2">
        <v>1</v>
      </c>
      <c r="Q8085" t="s">
        <v>340</v>
      </c>
    </row>
    <row r="8086" spans="1:17" x14ac:dyDescent="0.3">
      <c r="A8086" t="s">
        <v>14304</v>
      </c>
      <c r="B8086" t="s">
        <v>177</v>
      </c>
      <c r="C8086" t="s">
        <v>14811</v>
      </c>
      <c r="D8086" t="s">
        <v>178</v>
      </c>
      <c r="E8086" s="1">
        <v>45593</v>
      </c>
      <c r="F8086" s="1">
        <v>45595</v>
      </c>
      <c r="G8086" t="s">
        <v>14812</v>
      </c>
      <c r="H8086" s="5" t="s">
        <v>14801</v>
      </c>
      <c r="I8086" s="8" t="str">
        <f t="shared" si="253"/>
        <v xml:space="preserve">28-Oct-24 </v>
      </c>
      <c r="J8086" s="5" t="s">
        <v>14813</v>
      </c>
      <c r="K8086" t="str">
        <f t="shared" si="252"/>
        <v xml:space="preserve">30-Oct-24 </v>
      </c>
      <c r="L8086">
        <v>3</v>
      </c>
      <c r="M8086">
        <v>0</v>
      </c>
      <c r="N8086">
        <v>3</v>
      </c>
      <c r="O8086" s="2">
        <v>1</v>
      </c>
      <c r="Q8086" t="s">
        <v>340</v>
      </c>
    </row>
    <row r="8087" spans="1:17" x14ac:dyDescent="0.3">
      <c r="A8087" t="s">
        <v>14304</v>
      </c>
      <c r="B8087" t="s">
        <v>177</v>
      </c>
      <c r="C8087" t="s">
        <v>14814</v>
      </c>
      <c r="D8087" t="s">
        <v>178</v>
      </c>
      <c r="E8087" s="1">
        <v>45593</v>
      </c>
      <c r="F8087" s="1">
        <v>45593</v>
      </c>
      <c r="G8087" t="s">
        <v>14815</v>
      </c>
      <c r="H8087" s="5" t="s">
        <v>14801</v>
      </c>
      <c r="I8087" s="8" t="str">
        <f t="shared" si="253"/>
        <v xml:space="preserve">28-Oct-24 </v>
      </c>
      <c r="J8087" s="5" t="s">
        <v>14801</v>
      </c>
      <c r="K8087" t="str">
        <f t="shared" si="252"/>
        <v xml:space="preserve">28-Oct-24 </v>
      </c>
      <c r="L8087">
        <v>1</v>
      </c>
      <c r="M8087">
        <v>0</v>
      </c>
      <c r="N8087">
        <v>1</v>
      </c>
      <c r="O8087" s="2">
        <v>1</v>
      </c>
      <c r="Q8087" t="s">
        <v>340</v>
      </c>
    </row>
    <row r="8088" spans="1:17" x14ac:dyDescent="0.3">
      <c r="A8088" t="s">
        <v>14304</v>
      </c>
      <c r="B8088" t="s">
        <v>177</v>
      </c>
      <c r="C8088" t="s">
        <v>14816</v>
      </c>
      <c r="D8088" t="s">
        <v>178</v>
      </c>
      <c r="F8088" s="1">
        <v>45593</v>
      </c>
      <c r="G8088" t="s">
        <v>14817</v>
      </c>
      <c r="H8088" s="5" t="s">
        <v>14801</v>
      </c>
      <c r="I8088" s="8" t="str">
        <f t="shared" si="253"/>
        <v xml:space="preserve">28-Oct-24 </v>
      </c>
      <c r="J8088" s="5" t="s">
        <v>14801</v>
      </c>
      <c r="K8088" t="str">
        <f t="shared" si="252"/>
        <v xml:space="preserve">28-Oct-24 </v>
      </c>
      <c r="L8088">
        <v>0</v>
      </c>
      <c r="M8088">
        <v>0</v>
      </c>
      <c r="N8088">
        <v>0</v>
      </c>
      <c r="O8088" s="2">
        <v>1</v>
      </c>
      <c r="Q8088" t="s">
        <v>340</v>
      </c>
    </row>
    <row r="8089" spans="1:17" x14ac:dyDescent="0.3">
      <c r="A8089" t="s">
        <v>11570</v>
      </c>
      <c r="B8089" t="s">
        <v>141</v>
      </c>
      <c r="C8089" t="s">
        <v>14818</v>
      </c>
      <c r="D8089" t="s">
        <v>142</v>
      </c>
      <c r="F8089" s="1">
        <v>45639</v>
      </c>
      <c r="G8089" t="s">
        <v>14819</v>
      </c>
      <c r="H8089" s="5" t="s">
        <v>14801</v>
      </c>
      <c r="I8089" s="8" t="str">
        <f t="shared" si="253"/>
        <v xml:space="preserve">28-Oct-24 </v>
      </c>
      <c r="J8089" s="5" t="s">
        <v>14820</v>
      </c>
      <c r="K8089" t="str">
        <f t="shared" si="252"/>
        <v xml:space="preserve">29-Oct-24 </v>
      </c>
      <c r="L8089">
        <v>0</v>
      </c>
      <c r="M8089">
        <v>0</v>
      </c>
      <c r="N8089">
        <v>0</v>
      </c>
      <c r="O8089" s="2">
        <v>1</v>
      </c>
      <c r="Q8089" t="s">
        <v>340</v>
      </c>
    </row>
    <row r="8090" spans="1:17" x14ac:dyDescent="0.3">
      <c r="A8090" t="s">
        <v>11570</v>
      </c>
      <c r="B8090" t="s">
        <v>141</v>
      </c>
      <c r="C8090" t="s">
        <v>14821</v>
      </c>
      <c r="D8090" t="s">
        <v>142</v>
      </c>
      <c r="G8090" t="s">
        <v>14822</v>
      </c>
      <c r="H8090" s="5" t="s">
        <v>14820</v>
      </c>
      <c r="I8090" s="8" t="str">
        <f t="shared" si="253"/>
        <v xml:space="preserve">29-Oct-24 </v>
      </c>
      <c r="J8090" s="5" t="s">
        <v>14820</v>
      </c>
      <c r="K8090" t="str">
        <f t="shared" si="252"/>
        <v xml:space="preserve">29-Oct-24 </v>
      </c>
      <c r="L8090">
        <v>1</v>
      </c>
      <c r="M8090">
        <v>0</v>
      </c>
      <c r="N8090">
        <v>0</v>
      </c>
      <c r="O8090" s="2">
        <v>1</v>
      </c>
      <c r="Q8090" t="s">
        <v>340</v>
      </c>
    </row>
    <row r="8091" spans="1:17" x14ac:dyDescent="0.3">
      <c r="A8091" t="s">
        <v>11570</v>
      </c>
      <c r="B8091" t="s">
        <v>141</v>
      </c>
      <c r="C8091" t="s">
        <v>14823</v>
      </c>
      <c r="D8091" t="s">
        <v>142</v>
      </c>
      <c r="G8091" t="s">
        <v>14824</v>
      </c>
      <c r="H8091" s="5" t="s">
        <v>14820</v>
      </c>
      <c r="I8091" s="8" t="str">
        <f t="shared" si="253"/>
        <v xml:space="preserve">29-Oct-24 </v>
      </c>
      <c r="J8091" s="5" t="s">
        <v>14820</v>
      </c>
      <c r="K8091" t="str">
        <f t="shared" si="252"/>
        <v xml:space="preserve">29-Oct-24 </v>
      </c>
      <c r="L8091">
        <v>1</v>
      </c>
      <c r="M8091">
        <v>0</v>
      </c>
      <c r="N8091">
        <v>0</v>
      </c>
      <c r="O8091" s="2">
        <v>1</v>
      </c>
      <c r="Q8091" t="s">
        <v>340</v>
      </c>
    </row>
    <row r="8092" spans="1:17" x14ac:dyDescent="0.3">
      <c r="A8092" t="s">
        <v>11570</v>
      </c>
      <c r="B8092" t="s">
        <v>141</v>
      </c>
      <c r="C8092" t="s">
        <v>14825</v>
      </c>
      <c r="D8092" t="s">
        <v>142</v>
      </c>
      <c r="G8092" t="s">
        <v>14826</v>
      </c>
      <c r="H8092" s="5" t="s">
        <v>14820</v>
      </c>
      <c r="I8092" s="8" t="str">
        <f t="shared" si="253"/>
        <v xml:space="preserve">29-Oct-24 </v>
      </c>
      <c r="J8092" s="5" t="s">
        <v>14820</v>
      </c>
      <c r="K8092" t="str">
        <f t="shared" si="252"/>
        <v xml:space="preserve">29-Oct-24 </v>
      </c>
      <c r="L8092">
        <v>1</v>
      </c>
      <c r="M8092">
        <v>0</v>
      </c>
      <c r="N8092">
        <v>0</v>
      </c>
      <c r="O8092" s="2">
        <v>1</v>
      </c>
      <c r="Q8092" t="s">
        <v>340</v>
      </c>
    </row>
    <row r="8093" spans="1:17" x14ac:dyDescent="0.3">
      <c r="A8093" t="s">
        <v>11570</v>
      </c>
      <c r="B8093" t="s">
        <v>141</v>
      </c>
      <c r="C8093" t="s">
        <v>14827</v>
      </c>
      <c r="D8093" t="s">
        <v>142</v>
      </c>
      <c r="F8093" s="1">
        <v>45642</v>
      </c>
      <c r="G8093" t="s">
        <v>14828</v>
      </c>
      <c r="H8093" s="5" t="s">
        <v>14820</v>
      </c>
      <c r="I8093" s="8" t="str">
        <f t="shared" si="253"/>
        <v xml:space="preserve">29-Oct-24 </v>
      </c>
      <c r="J8093" s="5" t="s">
        <v>14820</v>
      </c>
      <c r="K8093" t="str">
        <f t="shared" si="252"/>
        <v xml:space="preserve">29-Oct-24 </v>
      </c>
      <c r="L8093">
        <v>0</v>
      </c>
      <c r="M8093">
        <v>0</v>
      </c>
      <c r="N8093">
        <v>0</v>
      </c>
      <c r="O8093" s="2">
        <v>1</v>
      </c>
      <c r="Q8093" t="s">
        <v>340</v>
      </c>
    </row>
    <row r="8094" spans="1:17" x14ac:dyDescent="0.3">
      <c r="A8094" t="s">
        <v>11570</v>
      </c>
      <c r="B8094" t="s">
        <v>141</v>
      </c>
      <c r="C8094" t="s">
        <v>14829</v>
      </c>
      <c r="D8094" t="s">
        <v>142</v>
      </c>
      <c r="E8094" s="1">
        <v>45495</v>
      </c>
      <c r="F8094" s="1">
        <v>45499</v>
      </c>
      <c r="G8094" t="s">
        <v>263</v>
      </c>
      <c r="H8094" s="5" t="s">
        <v>14820</v>
      </c>
      <c r="I8094" s="8" t="str">
        <f t="shared" si="253"/>
        <v xml:space="preserve">29-Oct-24 </v>
      </c>
      <c r="J8094" s="5" t="s">
        <v>14830</v>
      </c>
      <c r="K8094" t="str">
        <f t="shared" si="252"/>
        <v xml:space="preserve">07-Nov-24 </v>
      </c>
      <c r="L8094">
        <v>5</v>
      </c>
      <c r="M8094">
        <v>0</v>
      </c>
      <c r="N8094">
        <v>7</v>
      </c>
      <c r="O8094" s="2">
        <v>1</v>
      </c>
      <c r="Q8094" t="s">
        <v>340</v>
      </c>
    </row>
    <row r="8095" spans="1:17" x14ac:dyDescent="0.3">
      <c r="A8095" t="s">
        <v>11570</v>
      </c>
      <c r="B8095" t="s">
        <v>141</v>
      </c>
      <c r="C8095" t="s">
        <v>14831</v>
      </c>
      <c r="D8095" t="s">
        <v>142</v>
      </c>
      <c r="E8095" s="1">
        <v>45502</v>
      </c>
      <c r="F8095" s="1">
        <v>45506</v>
      </c>
      <c r="G8095" t="s">
        <v>11834</v>
      </c>
      <c r="H8095" s="5" t="s">
        <v>14820</v>
      </c>
      <c r="I8095" s="8" t="str">
        <f t="shared" si="253"/>
        <v xml:space="preserve">29-Oct-24 </v>
      </c>
      <c r="J8095" s="5" t="s">
        <v>14830</v>
      </c>
      <c r="K8095" t="str">
        <f t="shared" si="252"/>
        <v xml:space="preserve">07-Nov-24 </v>
      </c>
      <c r="L8095">
        <v>5</v>
      </c>
      <c r="M8095">
        <v>0</v>
      </c>
      <c r="N8095">
        <v>7</v>
      </c>
      <c r="O8095" s="2">
        <v>1</v>
      </c>
      <c r="Q8095" t="s">
        <v>340</v>
      </c>
    </row>
    <row r="8096" spans="1:17" x14ac:dyDescent="0.3">
      <c r="A8096" t="s">
        <v>14304</v>
      </c>
      <c r="B8096" t="s">
        <v>177</v>
      </c>
      <c r="C8096" t="s">
        <v>14832</v>
      </c>
      <c r="D8096" t="s">
        <v>178</v>
      </c>
      <c r="E8096" s="1">
        <v>45594</v>
      </c>
      <c r="F8096" s="1">
        <v>45600</v>
      </c>
      <c r="G8096" t="s">
        <v>14833</v>
      </c>
      <c r="H8096" s="5" t="s">
        <v>14820</v>
      </c>
      <c r="I8096" s="8" t="str">
        <f t="shared" si="253"/>
        <v xml:space="preserve">29-Oct-24 </v>
      </c>
      <c r="J8096" s="5" t="s">
        <v>14834</v>
      </c>
      <c r="K8096" t="str">
        <f t="shared" si="252"/>
        <v xml:space="preserve">04-Nov-24 </v>
      </c>
      <c r="L8096">
        <v>5</v>
      </c>
      <c r="M8096">
        <v>0</v>
      </c>
      <c r="N8096">
        <v>5</v>
      </c>
      <c r="O8096" s="2">
        <v>1</v>
      </c>
      <c r="Q8096" t="s">
        <v>340</v>
      </c>
    </row>
    <row r="8097" spans="1:17" x14ac:dyDescent="0.3">
      <c r="A8097" t="s">
        <v>14304</v>
      </c>
      <c r="B8097" t="s">
        <v>177</v>
      </c>
      <c r="C8097" t="s">
        <v>14835</v>
      </c>
      <c r="D8097" t="s">
        <v>178</v>
      </c>
      <c r="E8097" s="1">
        <v>45572</v>
      </c>
      <c r="F8097" s="1">
        <v>45583</v>
      </c>
      <c r="G8097" t="s">
        <v>14836</v>
      </c>
      <c r="H8097" s="5" t="s">
        <v>13996</v>
      </c>
      <c r="I8097" s="8" t="str">
        <f t="shared" si="253"/>
        <v xml:space="preserve">31-Oct-24 </v>
      </c>
      <c r="J8097" s="5" t="s">
        <v>14837</v>
      </c>
      <c r="K8097" t="str">
        <f t="shared" si="252"/>
        <v xml:space="preserve">08-Nov-24 </v>
      </c>
      <c r="L8097">
        <v>10</v>
      </c>
      <c r="M8097">
        <v>0</v>
      </c>
      <c r="N8097">
        <v>6</v>
      </c>
      <c r="O8097" s="2">
        <v>1</v>
      </c>
      <c r="Q8097" t="s">
        <v>340</v>
      </c>
    </row>
    <row r="8098" spans="1:17" x14ac:dyDescent="0.3">
      <c r="A8098" t="s">
        <v>14304</v>
      </c>
      <c r="B8098" t="s">
        <v>177</v>
      </c>
      <c r="C8098" t="s">
        <v>14838</v>
      </c>
      <c r="D8098" t="s">
        <v>178</v>
      </c>
      <c r="E8098" s="1">
        <v>45596</v>
      </c>
      <c r="F8098" s="1">
        <v>45596</v>
      </c>
      <c r="G8098" t="s">
        <v>9589</v>
      </c>
      <c r="H8098" s="5" t="s">
        <v>13996</v>
      </c>
      <c r="I8098" s="8" t="str">
        <f t="shared" si="253"/>
        <v xml:space="preserve">31-Oct-24 </v>
      </c>
      <c r="J8098" s="5" t="s">
        <v>13996</v>
      </c>
      <c r="K8098" t="str">
        <f t="shared" si="252"/>
        <v xml:space="preserve">31-Oct-24 </v>
      </c>
      <c r="L8098">
        <v>1</v>
      </c>
      <c r="M8098">
        <v>0</v>
      </c>
      <c r="N8098">
        <v>1</v>
      </c>
      <c r="O8098" s="2">
        <v>1</v>
      </c>
      <c r="Q8098" t="s">
        <v>340</v>
      </c>
    </row>
    <row r="8099" spans="1:17" x14ac:dyDescent="0.3">
      <c r="A8099" t="s">
        <v>14304</v>
      </c>
      <c r="B8099" t="s">
        <v>177</v>
      </c>
      <c r="C8099" t="s">
        <v>14839</v>
      </c>
      <c r="D8099" t="s">
        <v>178</v>
      </c>
      <c r="E8099" s="1">
        <v>45597</v>
      </c>
      <c r="F8099" s="1">
        <v>45601</v>
      </c>
      <c r="G8099" t="s">
        <v>2552</v>
      </c>
      <c r="H8099" s="5" t="s">
        <v>14476</v>
      </c>
      <c r="I8099" s="8" t="str">
        <f t="shared" si="253"/>
        <v xml:space="preserve">01-Nov-24 </v>
      </c>
      <c r="J8099" s="5" t="s">
        <v>14840</v>
      </c>
      <c r="K8099" t="str">
        <f t="shared" si="252"/>
        <v xml:space="preserve">05-Nov-24 </v>
      </c>
      <c r="L8099">
        <v>3</v>
      </c>
      <c r="M8099">
        <v>0</v>
      </c>
      <c r="N8099">
        <v>3</v>
      </c>
      <c r="O8099" s="2">
        <v>1</v>
      </c>
      <c r="Q8099" t="s">
        <v>340</v>
      </c>
    </row>
    <row r="8100" spans="1:17" x14ac:dyDescent="0.3">
      <c r="A8100" t="s">
        <v>11570</v>
      </c>
      <c r="B8100" t="s">
        <v>141</v>
      </c>
      <c r="C8100" t="s">
        <v>14841</v>
      </c>
      <c r="D8100" t="s">
        <v>142</v>
      </c>
      <c r="E8100" s="1">
        <v>45671</v>
      </c>
      <c r="F8100" s="1">
        <v>45677</v>
      </c>
      <c r="G8100" t="s">
        <v>14842</v>
      </c>
      <c r="H8100" s="5" t="s">
        <v>14834</v>
      </c>
      <c r="I8100" s="8" t="str">
        <f t="shared" si="253"/>
        <v xml:space="preserve">04-Nov-24 </v>
      </c>
      <c r="J8100" s="5" t="s">
        <v>14830</v>
      </c>
      <c r="K8100" t="str">
        <f t="shared" si="252"/>
        <v xml:space="preserve">07-Nov-24 </v>
      </c>
      <c r="L8100">
        <v>5</v>
      </c>
      <c r="M8100">
        <v>0</v>
      </c>
      <c r="N8100">
        <v>3</v>
      </c>
      <c r="O8100" s="2">
        <v>1</v>
      </c>
      <c r="Q8100" t="s">
        <v>340</v>
      </c>
    </row>
    <row r="8101" spans="1:17" x14ac:dyDescent="0.3">
      <c r="A8101" t="s">
        <v>14304</v>
      </c>
      <c r="B8101" t="s">
        <v>177</v>
      </c>
      <c r="C8101" t="s">
        <v>14843</v>
      </c>
      <c r="D8101" t="s">
        <v>178</v>
      </c>
      <c r="F8101" s="1">
        <v>45600</v>
      </c>
      <c r="G8101" t="s">
        <v>14844</v>
      </c>
      <c r="H8101" s="5" t="s">
        <v>14834</v>
      </c>
      <c r="I8101" s="8" t="str">
        <f t="shared" si="253"/>
        <v xml:space="preserve">04-Nov-24 </v>
      </c>
      <c r="J8101" s="5" t="s">
        <v>14834</v>
      </c>
      <c r="K8101" t="str">
        <f t="shared" si="252"/>
        <v xml:space="preserve">04-Nov-24 </v>
      </c>
      <c r="L8101">
        <v>0</v>
      </c>
      <c r="M8101">
        <v>0</v>
      </c>
      <c r="N8101">
        <v>0</v>
      </c>
      <c r="O8101" s="2">
        <v>1</v>
      </c>
      <c r="Q8101" t="s">
        <v>340</v>
      </c>
    </row>
    <row r="8102" spans="1:17" x14ac:dyDescent="0.3">
      <c r="A8102" t="s">
        <v>13861</v>
      </c>
      <c r="B8102" t="s">
        <v>101</v>
      </c>
      <c r="C8102" t="s">
        <v>14845</v>
      </c>
      <c r="D8102" t="s">
        <v>102</v>
      </c>
      <c r="E8102" s="1">
        <v>45601</v>
      </c>
      <c r="F8102" s="1">
        <v>45659</v>
      </c>
      <c r="G8102" t="s">
        <v>14494</v>
      </c>
      <c r="H8102" s="5" t="s">
        <v>14840</v>
      </c>
      <c r="I8102" s="8" t="str">
        <f t="shared" si="253"/>
        <v xml:space="preserve">05-Nov-24 </v>
      </c>
      <c r="J8102" s="5" t="s">
        <v>14568</v>
      </c>
      <c r="K8102" t="str">
        <f t="shared" si="252"/>
        <v xml:space="preserve">02-Jan-25 </v>
      </c>
      <c r="L8102">
        <v>10</v>
      </c>
      <c r="M8102">
        <v>0</v>
      </c>
      <c r="N8102">
        <v>39</v>
      </c>
      <c r="O8102" s="2">
        <v>1</v>
      </c>
      <c r="Q8102" t="s">
        <v>340</v>
      </c>
    </row>
    <row r="8103" spans="1:17" x14ac:dyDescent="0.3">
      <c r="A8103" t="s">
        <v>13881</v>
      </c>
      <c r="B8103" t="s">
        <v>127</v>
      </c>
      <c r="C8103" t="s">
        <v>14846</v>
      </c>
      <c r="D8103" t="s">
        <v>128</v>
      </c>
      <c r="E8103" s="1">
        <v>45601</v>
      </c>
      <c r="F8103" s="1">
        <v>45659</v>
      </c>
      <c r="G8103" t="s">
        <v>14494</v>
      </c>
      <c r="H8103" s="5" t="s">
        <v>14840</v>
      </c>
      <c r="I8103" s="8" t="str">
        <f t="shared" si="253"/>
        <v xml:space="preserve">05-Nov-24 </v>
      </c>
      <c r="J8103" s="5" t="s">
        <v>14568</v>
      </c>
      <c r="K8103" t="str">
        <f t="shared" si="252"/>
        <v xml:space="preserve">02-Jan-25 </v>
      </c>
      <c r="L8103">
        <v>10</v>
      </c>
      <c r="M8103">
        <v>0</v>
      </c>
      <c r="N8103">
        <v>39</v>
      </c>
      <c r="O8103" s="2">
        <v>1</v>
      </c>
      <c r="Q8103" t="s">
        <v>340</v>
      </c>
    </row>
    <row r="8104" spans="1:17" x14ac:dyDescent="0.3">
      <c r="A8104" t="s">
        <v>5534</v>
      </c>
      <c r="B8104" t="s">
        <v>32</v>
      </c>
      <c r="C8104" t="s">
        <v>14847</v>
      </c>
      <c r="D8104" t="s">
        <v>33</v>
      </c>
      <c r="G8104" t="s">
        <v>14848</v>
      </c>
      <c r="H8104" s="5" t="s">
        <v>14849</v>
      </c>
      <c r="I8104" s="8" t="str">
        <f t="shared" si="253"/>
        <v xml:space="preserve">06-Nov-24 </v>
      </c>
      <c r="J8104" s="5" t="s">
        <v>14849</v>
      </c>
      <c r="K8104" t="str">
        <f t="shared" si="252"/>
        <v xml:space="preserve">06-Nov-24 </v>
      </c>
      <c r="L8104">
        <v>0</v>
      </c>
      <c r="M8104">
        <v>0</v>
      </c>
      <c r="N8104">
        <v>0</v>
      </c>
      <c r="O8104" s="2">
        <v>1</v>
      </c>
      <c r="Q8104" t="s">
        <v>340</v>
      </c>
    </row>
    <row r="8105" spans="1:17" x14ac:dyDescent="0.3">
      <c r="A8105" t="s">
        <v>5534</v>
      </c>
      <c r="B8105" t="s">
        <v>32</v>
      </c>
      <c r="C8105" t="s">
        <v>14850</v>
      </c>
      <c r="D8105" t="s">
        <v>33</v>
      </c>
      <c r="G8105" t="s">
        <v>2649</v>
      </c>
      <c r="H8105" s="5" t="s">
        <v>14849</v>
      </c>
      <c r="I8105" s="8" t="str">
        <f t="shared" si="253"/>
        <v xml:space="preserve">06-Nov-24 </v>
      </c>
      <c r="J8105" s="5" t="s">
        <v>14851</v>
      </c>
      <c r="K8105" t="str">
        <f t="shared" si="252"/>
        <v xml:space="preserve">12-Nov-24 </v>
      </c>
      <c r="L8105">
        <v>5</v>
      </c>
      <c r="M8105">
        <v>0</v>
      </c>
      <c r="N8105">
        <v>5</v>
      </c>
      <c r="O8105" s="2">
        <v>1</v>
      </c>
      <c r="Q8105" t="s">
        <v>340</v>
      </c>
    </row>
    <row r="8106" spans="1:17" x14ac:dyDescent="0.3">
      <c r="A8106" t="s">
        <v>14304</v>
      </c>
      <c r="B8106" t="s">
        <v>177</v>
      </c>
      <c r="C8106" t="s">
        <v>14852</v>
      </c>
      <c r="D8106" t="s">
        <v>178</v>
      </c>
      <c r="F8106" s="1">
        <v>45602</v>
      </c>
      <c r="G8106" t="s">
        <v>7102</v>
      </c>
      <c r="H8106" s="5" t="s">
        <v>14849</v>
      </c>
      <c r="I8106" s="8" t="str">
        <f t="shared" si="253"/>
        <v xml:space="preserve">06-Nov-24 </v>
      </c>
      <c r="J8106" s="5" t="s">
        <v>14849</v>
      </c>
      <c r="K8106" t="str">
        <f t="shared" si="252"/>
        <v xml:space="preserve">06-Nov-24 </v>
      </c>
      <c r="L8106">
        <v>0</v>
      </c>
      <c r="M8106">
        <v>0</v>
      </c>
      <c r="N8106">
        <v>0</v>
      </c>
      <c r="O8106" s="2">
        <v>1</v>
      </c>
      <c r="Q8106" t="s">
        <v>340</v>
      </c>
    </row>
    <row r="8107" spans="1:17" x14ac:dyDescent="0.3">
      <c r="A8107" t="s">
        <v>14304</v>
      </c>
      <c r="B8107" t="s">
        <v>177</v>
      </c>
      <c r="C8107" t="s">
        <v>14853</v>
      </c>
      <c r="D8107" t="s">
        <v>178</v>
      </c>
      <c r="E8107" s="1">
        <v>45602</v>
      </c>
      <c r="F8107" s="1">
        <v>45608</v>
      </c>
      <c r="G8107" t="s">
        <v>9600</v>
      </c>
      <c r="H8107" s="5" t="s">
        <v>14849</v>
      </c>
      <c r="I8107" s="8" t="str">
        <f t="shared" si="253"/>
        <v xml:space="preserve">06-Nov-24 </v>
      </c>
      <c r="J8107" s="5" t="s">
        <v>14851</v>
      </c>
      <c r="K8107" t="str">
        <f t="shared" si="252"/>
        <v xml:space="preserve">12-Nov-24 </v>
      </c>
      <c r="L8107">
        <v>5</v>
      </c>
      <c r="M8107">
        <v>0</v>
      </c>
      <c r="N8107">
        <v>5</v>
      </c>
      <c r="O8107" s="2">
        <v>1</v>
      </c>
      <c r="Q8107" t="s">
        <v>340</v>
      </c>
    </row>
    <row r="8108" spans="1:17" x14ac:dyDescent="0.3">
      <c r="A8108" t="s">
        <v>11570</v>
      </c>
      <c r="B8108" t="s">
        <v>141</v>
      </c>
      <c r="C8108" t="s">
        <v>14854</v>
      </c>
      <c r="D8108" t="s">
        <v>142</v>
      </c>
      <c r="G8108" t="s">
        <v>14855</v>
      </c>
      <c r="H8108" s="5" t="s">
        <v>14830</v>
      </c>
      <c r="I8108" s="8" t="str">
        <f t="shared" si="253"/>
        <v xml:space="preserve">07-Nov-24 </v>
      </c>
      <c r="J8108" s="5" t="s">
        <v>14830</v>
      </c>
      <c r="K8108" t="str">
        <f t="shared" si="252"/>
        <v xml:space="preserve">07-Nov-24 </v>
      </c>
      <c r="L8108">
        <v>0</v>
      </c>
      <c r="M8108">
        <v>0</v>
      </c>
      <c r="N8108">
        <v>0</v>
      </c>
      <c r="O8108" s="2">
        <v>1</v>
      </c>
      <c r="Q8108" t="s">
        <v>340</v>
      </c>
    </row>
    <row r="8109" spans="1:17" x14ac:dyDescent="0.3">
      <c r="A8109" t="s">
        <v>11570</v>
      </c>
      <c r="B8109" t="s">
        <v>141</v>
      </c>
      <c r="C8109" t="s">
        <v>14856</v>
      </c>
      <c r="D8109" t="s">
        <v>142</v>
      </c>
      <c r="F8109" s="1">
        <v>45678</v>
      </c>
      <c r="G8109" t="s">
        <v>14857</v>
      </c>
      <c r="H8109" s="5" t="s">
        <v>14830</v>
      </c>
      <c r="I8109" s="8" t="str">
        <f t="shared" si="253"/>
        <v xml:space="preserve">07-Nov-24 </v>
      </c>
      <c r="J8109" s="5" t="s">
        <v>14830</v>
      </c>
      <c r="K8109" t="str">
        <f t="shared" si="252"/>
        <v xml:space="preserve">07-Nov-24 </v>
      </c>
      <c r="L8109">
        <v>0</v>
      </c>
      <c r="M8109">
        <v>0</v>
      </c>
      <c r="N8109">
        <v>0</v>
      </c>
      <c r="O8109" s="2">
        <v>1</v>
      </c>
      <c r="Q8109" t="s">
        <v>340</v>
      </c>
    </row>
    <row r="8110" spans="1:17" x14ac:dyDescent="0.3">
      <c r="A8110" t="s">
        <v>11570</v>
      </c>
      <c r="B8110" t="s">
        <v>141</v>
      </c>
      <c r="C8110" t="s">
        <v>14858</v>
      </c>
      <c r="D8110" t="s">
        <v>142</v>
      </c>
      <c r="F8110" s="1">
        <v>45677</v>
      </c>
      <c r="G8110" t="s">
        <v>14859</v>
      </c>
      <c r="H8110" s="5" t="s">
        <v>14830</v>
      </c>
      <c r="I8110" s="8" t="str">
        <f t="shared" si="253"/>
        <v xml:space="preserve">07-Nov-24 </v>
      </c>
      <c r="J8110" s="5" t="s">
        <v>14830</v>
      </c>
      <c r="K8110" t="str">
        <f t="shared" si="252"/>
        <v xml:space="preserve">07-Nov-24 </v>
      </c>
      <c r="L8110">
        <v>0</v>
      </c>
      <c r="M8110">
        <v>0</v>
      </c>
      <c r="N8110">
        <v>0</v>
      </c>
      <c r="O8110" s="2">
        <v>1</v>
      </c>
      <c r="Q8110" t="s">
        <v>340</v>
      </c>
    </row>
    <row r="8111" spans="1:17" x14ac:dyDescent="0.3">
      <c r="A8111" t="s">
        <v>11570</v>
      </c>
      <c r="B8111" t="s">
        <v>141</v>
      </c>
      <c r="C8111" t="s">
        <v>14860</v>
      </c>
      <c r="D8111" t="s">
        <v>142</v>
      </c>
      <c r="F8111" s="1">
        <v>45506</v>
      </c>
      <c r="G8111" t="s">
        <v>12212</v>
      </c>
      <c r="H8111" s="5" t="s">
        <v>14830</v>
      </c>
      <c r="I8111" s="8" t="str">
        <f t="shared" si="253"/>
        <v xml:space="preserve">07-Nov-24 </v>
      </c>
      <c r="J8111" s="5" t="s">
        <v>14830</v>
      </c>
      <c r="K8111" t="str">
        <f t="shared" si="252"/>
        <v xml:space="preserve">07-Nov-24 </v>
      </c>
      <c r="L8111">
        <v>0</v>
      </c>
      <c r="M8111">
        <v>0</v>
      </c>
      <c r="N8111">
        <v>0</v>
      </c>
      <c r="O8111" s="2">
        <v>1</v>
      </c>
      <c r="Q8111" t="s">
        <v>340</v>
      </c>
    </row>
    <row r="8112" spans="1:17" x14ac:dyDescent="0.3">
      <c r="A8112" t="s">
        <v>11570</v>
      </c>
      <c r="B8112" t="s">
        <v>141</v>
      </c>
      <c r="C8112" t="s">
        <v>14861</v>
      </c>
      <c r="D8112" t="s">
        <v>142</v>
      </c>
      <c r="E8112" s="1">
        <v>45509</v>
      </c>
      <c r="F8112" s="1">
        <v>45520</v>
      </c>
      <c r="G8112" t="s">
        <v>14862</v>
      </c>
      <c r="H8112" s="5" t="s">
        <v>14830</v>
      </c>
      <c r="I8112" s="8" t="str">
        <f t="shared" si="253"/>
        <v xml:space="preserve">07-Nov-24 </v>
      </c>
      <c r="J8112" s="5" t="s">
        <v>14863</v>
      </c>
      <c r="K8112" t="str">
        <f t="shared" si="252"/>
        <v xml:space="preserve">18-Dec-24 </v>
      </c>
      <c r="L8112">
        <v>10</v>
      </c>
      <c r="M8112">
        <v>0</v>
      </c>
      <c r="N8112">
        <v>29</v>
      </c>
      <c r="O8112" s="2">
        <v>1</v>
      </c>
      <c r="Q8112" t="s">
        <v>340</v>
      </c>
    </row>
    <row r="8113" spans="1:17" x14ac:dyDescent="0.3">
      <c r="A8113" t="s">
        <v>11570</v>
      </c>
      <c r="B8113" t="s">
        <v>141</v>
      </c>
      <c r="C8113" t="s">
        <v>14864</v>
      </c>
      <c r="D8113" t="s">
        <v>142</v>
      </c>
      <c r="F8113" s="1">
        <v>45492</v>
      </c>
      <c r="G8113" t="s">
        <v>11847</v>
      </c>
      <c r="H8113" s="5" t="s">
        <v>14830</v>
      </c>
      <c r="I8113" s="8" t="str">
        <f t="shared" si="253"/>
        <v xml:space="preserve">07-Nov-24 </v>
      </c>
      <c r="J8113" s="5" t="s">
        <v>14830</v>
      </c>
      <c r="K8113" t="str">
        <f t="shared" si="252"/>
        <v xml:space="preserve">07-Nov-24 </v>
      </c>
      <c r="L8113">
        <v>0</v>
      </c>
      <c r="M8113">
        <v>0</v>
      </c>
      <c r="N8113">
        <v>0</v>
      </c>
      <c r="O8113" s="2">
        <v>1</v>
      </c>
      <c r="Q8113" t="s">
        <v>340</v>
      </c>
    </row>
    <row r="8114" spans="1:17" x14ac:dyDescent="0.3">
      <c r="A8114" t="s">
        <v>11570</v>
      </c>
      <c r="B8114" t="s">
        <v>141</v>
      </c>
      <c r="C8114" t="s">
        <v>14865</v>
      </c>
      <c r="D8114" t="s">
        <v>142</v>
      </c>
      <c r="F8114" s="1">
        <v>45492</v>
      </c>
      <c r="G8114" t="s">
        <v>11882</v>
      </c>
      <c r="H8114" s="5" t="s">
        <v>14830</v>
      </c>
      <c r="I8114" s="8" t="str">
        <f t="shared" si="253"/>
        <v xml:space="preserve">07-Nov-24 </v>
      </c>
      <c r="J8114" s="5" t="s">
        <v>14830</v>
      </c>
      <c r="K8114" t="str">
        <f t="shared" si="252"/>
        <v xml:space="preserve">07-Nov-24 </v>
      </c>
      <c r="L8114">
        <v>0</v>
      </c>
      <c r="M8114">
        <v>0</v>
      </c>
      <c r="N8114">
        <v>0</v>
      </c>
      <c r="O8114" s="2">
        <v>1</v>
      </c>
      <c r="Q8114" t="s">
        <v>340</v>
      </c>
    </row>
    <row r="8115" spans="1:17" x14ac:dyDescent="0.3">
      <c r="A8115" t="s">
        <v>14304</v>
      </c>
      <c r="B8115" t="s">
        <v>177</v>
      </c>
      <c r="C8115" t="s">
        <v>14866</v>
      </c>
      <c r="D8115" t="s">
        <v>178</v>
      </c>
      <c r="E8115" s="1">
        <v>45589</v>
      </c>
      <c r="F8115" s="1">
        <v>45602</v>
      </c>
      <c r="G8115" t="s">
        <v>14867</v>
      </c>
      <c r="H8115" s="5" t="s">
        <v>14837</v>
      </c>
      <c r="I8115" s="8" t="str">
        <f t="shared" si="253"/>
        <v xml:space="preserve">08-Nov-24 </v>
      </c>
      <c r="J8115" s="5" t="s">
        <v>14868</v>
      </c>
      <c r="K8115" t="str">
        <f t="shared" si="252"/>
        <v xml:space="preserve">21-Nov-24 </v>
      </c>
      <c r="L8115">
        <v>10</v>
      </c>
      <c r="M8115">
        <v>0</v>
      </c>
      <c r="N8115">
        <v>9</v>
      </c>
      <c r="O8115" s="2">
        <v>1</v>
      </c>
      <c r="Q8115" t="s">
        <v>340</v>
      </c>
    </row>
    <row r="8116" spans="1:17" x14ac:dyDescent="0.3">
      <c r="A8116" t="s">
        <v>14304</v>
      </c>
      <c r="B8116" t="s">
        <v>177</v>
      </c>
      <c r="C8116" t="s">
        <v>14869</v>
      </c>
      <c r="D8116" t="s">
        <v>178</v>
      </c>
      <c r="F8116" s="1">
        <v>45604</v>
      </c>
      <c r="G8116" t="s">
        <v>14870</v>
      </c>
      <c r="H8116" s="5" t="s">
        <v>14837</v>
      </c>
      <c r="I8116" s="8" t="str">
        <f t="shared" si="253"/>
        <v xml:space="preserve">08-Nov-24 </v>
      </c>
      <c r="J8116" s="5" t="s">
        <v>14837</v>
      </c>
      <c r="K8116" t="str">
        <f t="shared" si="252"/>
        <v xml:space="preserve">08-Nov-24 </v>
      </c>
      <c r="L8116">
        <v>0</v>
      </c>
      <c r="M8116">
        <v>0</v>
      </c>
      <c r="N8116">
        <v>0</v>
      </c>
      <c r="O8116" s="2">
        <v>1</v>
      </c>
      <c r="Q8116" t="s">
        <v>340</v>
      </c>
    </row>
    <row r="8117" spans="1:17" x14ac:dyDescent="0.3">
      <c r="A8117" t="s">
        <v>3502</v>
      </c>
      <c r="B8117" t="s">
        <v>23</v>
      </c>
      <c r="C8117" t="s">
        <v>14871</v>
      </c>
      <c r="D8117" t="s">
        <v>24</v>
      </c>
      <c r="G8117" t="s">
        <v>14872</v>
      </c>
      <c r="H8117" s="5" t="s">
        <v>14873</v>
      </c>
      <c r="I8117" s="8" t="str">
        <f t="shared" si="253"/>
        <v xml:space="preserve">11-Nov-24 </v>
      </c>
      <c r="J8117" s="5" t="s">
        <v>14873</v>
      </c>
      <c r="K8117" t="str">
        <f t="shared" si="252"/>
        <v xml:space="preserve">11-Nov-24 </v>
      </c>
      <c r="L8117">
        <v>0</v>
      </c>
      <c r="M8117">
        <v>0</v>
      </c>
      <c r="N8117">
        <v>0</v>
      </c>
      <c r="O8117" s="2">
        <v>1</v>
      </c>
      <c r="Q8117" t="s">
        <v>340</v>
      </c>
    </row>
    <row r="8118" spans="1:17" x14ac:dyDescent="0.3">
      <c r="A8118" t="s">
        <v>3510</v>
      </c>
      <c r="B8118" t="s">
        <v>45</v>
      </c>
      <c r="C8118" t="s">
        <v>14874</v>
      </c>
      <c r="D8118" t="s">
        <v>46</v>
      </c>
      <c r="G8118" t="s">
        <v>14872</v>
      </c>
      <c r="H8118" s="5" t="s">
        <v>14873</v>
      </c>
      <c r="I8118" s="8" t="str">
        <f t="shared" si="253"/>
        <v xml:space="preserve">11-Nov-24 </v>
      </c>
      <c r="J8118" s="5" t="s">
        <v>14873</v>
      </c>
      <c r="K8118" t="str">
        <f t="shared" si="252"/>
        <v xml:space="preserve">11-Nov-24 </v>
      </c>
      <c r="L8118">
        <v>0</v>
      </c>
      <c r="M8118">
        <v>0</v>
      </c>
      <c r="N8118">
        <v>0</v>
      </c>
      <c r="O8118" s="2">
        <v>1</v>
      </c>
      <c r="Q8118" t="s">
        <v>340</v>
      </c>
    </row>
    <row r="8119" spans="1:17" x14ac:dyDescent="0.3">
      <c r="A8119" t="s">
        <v>14304</v>
      </c>
      <c r="B8119" t="s">
        <v>177</v>
      </c>
      <c r="C8119" t="s">
        <v>14875</v>
      </c>
      <c r="D8119" t="s">
        <v>178</v>
      </c>
      <c r="E8119" s="1">
        <v>45607</v>
      </c>
      <c r="F8119" s="1">
        <v>45632</v>
      </c>
      <c r="G8119" t="s">
        <v>14876</v>
      </c>
      <c r="H8119" s="5" t="s">
        <v>14873</v>
      </c>
      <c r="I8119" s="8" t="str">
        <f t="shared" si="253"/>
        <v xml:space="preserve">11-Nov-24 </v>
      </c>
      <c r="J8119" s="5" t="s">
        <v>14877</v>
      </c>
      <c r="K8119" t="str">
        <f t="shared" si="252"/>
        <v xml:space="preserve">17-Dec-24 </v>
      </c>
      <c r="L8119">
        <v>20</v>
      </c>
      <c r="M8119">
        <v>0</v>
      </c>
      <c r="N8119">
        <v>26</v>
      </c>
      <c r="O8119" s="2">
        <v>1</v>
      </c>
      <c r="Q8119" t="s">
        <v>340</v>
      </c>
    </row>
    <row r="8120" spans="1:17" x14ac:dyDescent="0.3">
      <c r="A8120" t="s">
        <v>2431</v>
      </c>
      <c r="B8120" t="s">
        <v>120</v>
      </c>
      <c r="C8120" t="s">
        <v>14878</v>
      </c>
      <c r="D8120" t="s">
        <v>121</v>
      </c>
      <c r="F8120" s="1">
        <v>45231</v>
      </c>
      <c r="G8120" t="s">
        <v>14879</v>
      </c>
      <c r="H8120" s="5" t="s">
        <v>14873</v>
      </c>
      <c r="I8120" s="8" t="str">
        <f t="shared" si="253"/>
        <v xml:space="preserve">11-Nov-24 </v>
      </c>
      <c r="J8120" s="5" t="s">
        <v>14873</v>
      </c>
      <c r="K8120" t="str">
        <f t="shared" si="252"/>
        <v xml:space="preserve">11-Nov-24 </v>
      </c>
      <c r="L8120">
        <v>0</v>
      </c>
      <c r="M8120">
        <v>0</v>
      </c>
      <c r="N8120">
        <v>0</v>
      </c>
      <c r="O8120" s="2">
        <v>1</v>
      </c>
      <c r="Q8120" t="s">
        <v>340</v>
      </c>
    </row>
    <row r="8121" spans="1:17" x14ac:dyDescent="0.3">
      <c r="A8121" t="s">
        <v>2422</v>
      </c>
      <c r="B8121" t="s">
        <v>92</v>
      </c>
      <c r="C8121" t="s">
        <v>14880</v>
      </c>
      <c r="D8121" t="s">
        <v>93</v>
      </c>
      <c r="F8121" s="1">
        <v>45595</v>
      </c>
      <c r="G8121" t="s">
        <v>14881</v>
      </c>
      <c r="H8121" s="5" t="s">
        <v>14873</v>
      </c>
      <c r="I8121" s="8" t="str">
        <f t="shared" si="253"/>
        <v xml:space="preserve">11-Nov-24 </v>
      </c>
      <c r="J8121" s="5" t="s">
        <v>14873</v>
      </c>
      <c r="K8121" t="str">
        <f t="shared" si="252"/>
        <v xml:space="preserve">11-Nov-24 </v>
      </c>
      <c r="L8121">
        <v>0</v>
      </c>
      <c r="M8121">
        <v>0</v>
      </c>
      <c r="N8121">
        <v>0</v>
      </c>
      <c r="O8121" s="2">
        <v>1</v>
      </c>
      <c r="Q8121" t="s">
        <v>340</v>
      </c>
    </row>
    <row r="8122" spans="1:17" x14ac:dyDescent="0.3">
      <c r="A8122" t="s">
        <v>2431</v>
      </c>
      <c r="B8122" t="s">
        <v>120</v>
      </c>
      <c r="C8122" t="s">
        <v>14882</v>
      </c>
      <c r="D8122" t="s">
        <v>121</v>
      </c>
      <c r="F8122" s="1">
        <v>45595</v>
      </c>
      <c r="G8122" t="s">
        <v>14881</v>
      </c>
      <c r="H8122" s="5" t="s">
        <v>14873</v>
      </c>
      <c r="I8122" s="8" t="str">
        <f t="shared" si="253"/>
        <v xml:space="preserve">11-Nov-24 </v>
      </c>
      <c r="J8122" s="5" t="s">
        <v>14873</v>
      </c>
      <c r="K8122" t="str">
        <f t="shared" si="252"/>
        <v xml:space="preserve">11-Nov-24 </v>
      </c>
      <c r="L8122">
        <v>0</v>
      </c>
      <c r="M8122">
        <v>0</v>
      </c>
      <c r="N8122">
        <v>0</v>
      </c>
      <c r="O8122" s="2">
        <v>1</v>
      </c>
      <c r="Q8122" t="s">
        <v>340</v>
      </c>
    </row>
    <row r="8123" spans="1:17" x14ac:dyDescent="0.3">
      <c r="A8123" t="s">
        <v>11570</v>
      </c>
      <c r="B8123" t="s">
        <v>141</v>
      </c>
      <c r="C8123" t="s">
        <v>14883</v>
      </c>
      <c r="D8123" t="s">
        <v>142</v>
      </c>
      <c r="G8123" t="s">
        <v>14884</v>
      </c>
      <c r="H8123" s="5" t="s">
        <v>14851</v>
      </c>
      <c r="I8123" s="8" t="str">
        <f t="shared" si="253"/>
        <v xml:space="preserve">12-Nov-24 </v>
      </c>
      <c r="J8123" s="5" t="s">
        <v>14851</v>
      </c>
      <c r="K8123" t="str">
        <f t="shared" si="252"/>
        <v xml:space="preserve">12-Nov-24 </v>
      </c>
      <c r="L8123">
        <v>29</v>
      </c>
      <c r="M8123">
        <v>0</v>
      </c>
      <c r="N8123">
        <v>1</v>
      </c>
      <c r="O8123" s="2">
        <v>1</v>
      </c>
      <c r="Q8123" t="s">
        <v>340</v>
      </c>
    </row>
    <row r="8124" spans="1:17" x14ac:dyDescent="0.3">
      <c r="A8124" t="s">
        <v>11570</v>
      </c>
      <c r="B8124" t="s">
        <v>141</v>
      </c>
      <c r="C8124" t="s">
        <v>14885</v>
      </c>
      <c r="D8124" t="s">
        <v>142</v>
      </c>
      <c r="G8124" t="s">
        <v>14886</v>
      </c>
      <c r="H8124" s="5" t="s">
        <v>14851</v>
      </c>
      <c r="I8124" s="8" t="str">
        <f t="shared" si="253"/>
        <v xml:space="preserve">12-Nov-24 </v>
      </c>
      <c r="J8124" s="5" t="s">
        <v>14851</v>
      </c>
      <c r="K8124" t="str">
        <f t="shared" si="252"/>
        <v xml:space="preserve">12-Nov-24 </v>
      </c>
      <c r="L8124">
        <v>10</v>
      </c>
      <c r="M8124">
        <v>0</v>
      </c>
      <c r="N8124">
        <v>1</v>
      </c>
      <c r="O8124" s="2">
        <v>1</v>
      </c>
      <c r="Q8124" t="s">
        <v>340</v>
      </c>
    </row>
    <row r="8125" spans="1:17" x14ac:dyDescent="0.3">
      <c r="A8125" t="s">
        <v>11570</v>
      </c>
      <c r="B8125" t="s">
        <v>141</v>
      </c>
      <c r="C8125" t="s">
        <v>14887</v>
      </c>
      <c r="D8125" t="s">
        <v>142</v>
      </c>
      <c r="G8125" t="s">
        <v>14888</v>
      </c>
      <c r="H8125" s="5" t="s">
        <v>14851</v>
      </c>
      <c r="I8125" s="8" t="str">
        <f t="shared" si="253"/>
        <v xml:space="preserve">12-Nov-24 </v>
      </c>
      <c r="J8125" s="5" t="s">
        <v>14851</v>
      </c>
      <c r="K8125" t="str">
        <f t="shared" si="252"/>
        <v xml:space="preserve">12-Nov-24 </v>
      </c>
      <c r="L8125">
        <v>8</v>
      </c>
      <c r="M8125">
        <v>0</v>
      </c>
      <c r="N8125">
        <v>1</v>
      </c>
      <c r="O8125" s="2">
        <v>1</v>
      </c>
      <c r="Q8125" t="s">
        <v>340</v>
      </c>
    </row>
    <row r="8126" spans="1:17" x14ac:dyDescent="0.3">
      <c r="A8126" t="s">
        <v>11570</v>
      </c>
      <c r="B8126" t="s">
        <v>141</v>
      </c>
      <c r="C8126" t="s">
        <v>14889</v>
      </c>
      <c r="D8126" t="s">
        <v>142</v>
      </c>
      <c r="G8126" t="s">
        <v>14890</v>
      </c>
      <c r="H8126" s="5" t="s">
        <v>14851</v>
      </c>
      <c r="I8126" s="8" t="str">
        <f t="shared" si="253"/>
        <v xml:space="preserve">12-Nov-24 </v>
      </c>
      <c r="J8126" s="5" t="s">
        <v>14851</v>
      </c>
      <c r="K8126" t="str">
        <f t="shared" si="252"/>
        <v xml:space="preserve">12-Nov-24 </v>
      </c>
      <c r="L8126">
        <v>5</v>
      </c>
      <c r="M8126">
        <v>0</v>
      </c>
      <c r="N8126">
        <v>1</v>
      </c>
      <c r="O8126" s="2">
        <v>1</v>
      </c>
      <c r="Q8126" t="s">
        <v>340</v>
      </c>
    </row>
    <row r="8127" spans="1:17" x14ac:dyDescent="0.3">
      <c r="A8127" t="s">
        <v>11570</v>
      </c>
      <c r="B8127" t="s">
        <v>141</v>
      </c>
      <c r="C8127" t="s">
        <v>14891</v>
      </c>
      <c r="D8127" t="s">
        <v>142</v>
      </c>
      <c r="G8127" t="s">
        <v>14892</v>
      </c>
      <c r="H8127" s="5" t="s">
        <v>14851</v>
      </c>
      <c r="I8127" s="8" t="str">
        <f t="shared" si="253"/>
        <v xml:space="preserve">12-Nov-24 </v>
      </c>
      <c r="J8127" s="5" t="s">
        <v>14851</v>
      </c>
      <c r="K8127" t="str">
        <f t="shared" si="252"/>
        <v xml:space="preserve">12-Nov-24 </v>
      </c>
      <c r="L8127">
        <v>5</v>
      </c>
      <c r="M8127">
        <v>0</v>
      </c>
      <c r="N8127">
        <v>1</v>
      </c>
      <c r="O8127" s="2">
        <v>1</v>
      </c>
      <c r="Q8127" t="s">
        <v>340</v>
      </c>
    </row>
    <row r="8128" spans="1:17" x14ac:dyDescent="0.3">
      <c r="A8128" t="s">
        <v>11570</v>
      </c>
      <c r="B8128" t="s">
        <v>141</v>
      </c>
      <c r="C8128" t="s">
        <v>14893</v>
      </c>
      <c r="D8128" t="s">
        <v>142</v>
      </c>
      <c r="G8128" t="s">
        <v>14894</v>
      </c>
      <c r="H8128" s="5" t="s">
        <v>14851</v>
      </c>
      <c r="I8128" s="8" t="str">
        <f t="shared" si="253"/>
        <v xml:space="preserve">12-Nov-24 </v>
      </c>
      <c r="J8128" s="5" t="s">
        <v>14851</v>
      </c>
      <c r="K8128" t="str">
        <f t="shared" si="252"/>
        <v xml:space="preserve">12-Nov-24 </v>
      </c>
      <c r="L8128">
        <v>1</v>
      </c>
      <c r="M8128">
        <v>0</v>
      </c>
      <c r="N8128">
        <v>1</v>
      </c>
      <c r="O8128" s="2">
        <v>1</v>
      </c>
      <c r="Q8128" t="s">
        <v>340</v>
      </c>
    </row>
    <row r="8129" spans="1:17" x14ac:dyDescent="0.3">
      <c r="A8129" t="s">
        <v>11570</v>
      </c>
      <c r="B8129" t="s">
        <v>141</v>
      </c>
      <c r="C8129" t="s">
        <v>14895</v>
      </c>
      <c r="D8129" t="s">
        <v>142</v>
      </c>
      <c r="G8129" t="s">
        <v>14896</v>
      </c>
      <c r="H8129" s="5" t="s">
        <v>14851</v>
      </c>
      <c r="I8129" s="8" t="str">
        <f t="shared" si="253"/>
        <v xml:space="preserve">12-Nov-24 </v>
      </c>
      <c r="J8129" s="5" t="s">
        <v>14851</v>
      </c>
      <c r="K8129" t="str">
        <f t="shared" si="252"/>
        <v xml:space="preserve">12-Nov-24 </v>
      </c>
      <c r="L8129">
        <v>29</v>
      </c>
      <c r="M8129">
        <v>0</v>
      </c>
      <c r="N8129">
        <v>1</v>
      </c>
      <c r="O8129" s="2">
        <v>1</v>
      </c>
      <c r="Q8129" t="s">
        <v>340</v>
      </c>
    </row>
    <row r="8130" spans="1:17" x14ac:dyDescent="0.3">
      <c r="A8130" t="s">
        <v>11570</v>
      </c>
      <c r="B8130" t="s">
        <v>141</v>
      </c>
      <c r="C8130" t="s">
        <v>14897</v>
      </c>
      <c r="D8130" t="s">
        <v>142</v>
      </c>
      <c r="G8130" t="s">
        <v>14898</v>
      </c>
      <c r="H8130" s="5" t="s">
        <v>14851</v>
      </c>
      <c r="I8130" s="8" t="str">
        <f t="shared" si="253"/>
        <v xml:space="preserve">12-Nov-24 </v>
      </c>
      <c r="J8130" s="5" t="s">
        <v>14851</v>
      </c>
      <c r="K8130" t="str">
        <f t="shared" si="252"/>
        <v xml:space="preserve">12-Nov-24 </v>
      </c>
      <c r="L8130">
        <v>10</v>
      </c>
      <c r="M8130">
        <v>0</v>
      </c>
      <c r="N8130">
        <v>1</v>
      </c>
      <c r="O8130" s="2">
        <v>1</v>
      </c>
      <c r="Q8130" t="s">
        <v>340</v>
      </c>
    </row>
    <row r="8131" spans="1:17" x14ac:dyDescent="0.3">
      <c r="A8131" t="s">
        <v>11570</v>
      </c>
      <c r="B8131" t="s">
        <v>141</v>
      </c>
      <c r="C8131" t="s">
        <v>14899</v>
      </c>
      <c r="D8131" t="s">
        <v>142</v>
      </c>
      <c r="G8131" t="s">
        <v>14900</v>
      </c>
      <c r="H8131" s="5" t="s">
        <v>14851</v>
      </c>
      <c r="I8131" s="8" t="str">
        <f t="shared" si="253"/>
        <v xml:space="preserve">12-Nov-24 </v>
      </c>
      <c r="J8131" s="5" t="s">
        <v>14851</v>
      </c>
      <c r="K8131" t="str">
        <f t="shared" ref="K8131:K8194" si="254">SUBSTITUTE(J8131, "A", "")</f>
        <v xml:space="preserve">12-Nov-24 </v>
      </c>
      <c r="L8131">
        <v>8</v>
      </c>
      <c r="M8131">
        <v>0</v>
      </c>
      <c r="N8131">
        <v>1</v>
      </c>
      <c r="O8131" s="2">
        <v>1</v>
      </c>
      <c r="Q8131" t="s">
        <v>340</v>
      </c>
    </row>
    <row r="8132" spans="1:17" x14ac:dyDescent="0.3">
      <c r="A8132" t="s">
        <v>11570</v>
      </c>
      <c r="B8132" t="s">
        <v>141</v>
      </c>
      <c r="C8132" t="s">
        <v>14901</v>
      </c>
      <c r="D8132" t="s">
        <v>142</v>
      </c>
      <c r="G8132" t="s">
        <v>14902</v>
      </c>
      <c r="H8132" s="5" t="s">
        <v>14851</v>
      </c>
      <c r="I8132" s="8" t="str">
        <f t="shared" ref="I8132:I8195" si="255">SUBSTITUTE(H8132, "A", "")</f>
        <v xml:space="preserve">12-Nov-24 </v>
      </c>
      <c r="J8132" s="5" t="s">
        <v>14851</v>
      </c>
      <c r="K8132" t="str">
        <f t="shared" si="254"/>
        <v xml:space="preserve">12-Nov-24 </v>
      </c>
      <c r="L8132">
        <v>5</v>
      </c>
      <c r="M8132">
        <v>0</v>
      </c>
      <c r="N8132">
        <v>1</v>
      </c>
      <c r="O8132" s="2">
        <v>1</v>
      </c>
      <c r="Q8132" t="s">
        <v>340</v>
      </c>
    </row>
    <row r="8133" spans="1:17" x14ac:dyDescent="0.3">
      <c r="A8133" t="s">
        <v>11570</v>
      </c>
      <c r="B8133" t="s">
        <v>141</v>
      </c>
      <c r="C8133" t="s">
        <v>14903</v>
      </c>
      <c r="D8133" t="s">
        <v>142</v>
      </c>
      <c r="G8133" t="s">
        <v>14904</v>
      </c>
      <c r="H8133" s="5" t="s">
        <v>14851</v>
      </c>
      <c r="I8133" s="8" t="str">
        <f t="shared" si="255"/>
        <v xml:space="preserve">12-Nov-24 </v>
      </c>
      <c r="J8133" s="5" t="s">
        <v>14851</v>
      </c>
      <c r="K8133" t="str">
        <f t="shared" si="254"/>
        <v xml:space="preserve">12-Nov-24 </v>
      </c>
      <c r="L8133">
        <v>5</v>
      </c>
      <c r="M8133">
        <v>0</v>
      </c>
      <c r="N8133">
        <v>1</v>
      </c>
      <c r="O8133" s="2">
        <v>1</v>
      </c>
      <c r="Q8133" t="s">
        <v>340</v>
      </c>
    </row>
    <row r="8134" spans="1:17" x14ac:dyDescent="0.3">
      <c r="A8134" t="s">
        <v>11570</v>
      </c>
      <c r="B8134" t="s">
        <v>141</v>
      </c>
      <c r="C8134" t="s">
        <v>14905</v>
      </c>
      <c r="D8134" t="s">
        <v>142</v>
      </c>
      <c r="G8134" t="s">
        <v>14906</v>
      </c>
      <c r="H8134" s="5" t="s">
        <v>14851</v>
      </c>
      <c r="I8134" s="8" t="str">
        <f t="shared" si="255"/>
        <v xml:space="preserve">12-Nov-24 </v>
      </c>
      <c r="J8134" s="5" t="s">
        <v>14851</v>
      </c>
      <c r="K8134" t="str">
        <f t="shared" si="254"/>
        <v xml:space="preserve">12-Nov-24 </v>
      </c>
      <c r="L8134">
        <v>1</v>
      </c>
      <c r="M8134">
        <v>0</v>
      </c>
      <c r="N8134">
        <v>1</v>
      </c>
      <c r="O8134" s="2">
        <v>1</v>
      </c>
      <c r="Q8134" t="s">
        <v>340</v>
      </c>
    </row>
    <row r="8135" spans="1:17" x14ac:dyDescent="0.3">
      <c r="A8135" t="s">
        <v>11570</v>
      </c>
      <c r="B8135" t="s">
        <v>141</v>
      </c>
      <c r="C8135" t="s">
        <v>14907</v>
      </c>
      <c r="D8135" t="s">
        <v>142</v>
      </c>
      <c r="G8135" t="s">
        <v>14908</v>
      </c>
      <c r="H8135" s="5" t="s">
        <v>14851</v>
      </c>
      <c r="I8135" s="8" t="str">
        <f t="shared" si="255"/>
        <v xml:space="preserve">12-Nov-24 </v>
      </c>
      <c r="J8135" s="5" t="s">
        <v>14851</v>
      </c>
      <c r="K8135" t="str">
        <f t="shared" si="254"/>
        <v xml:space="preserve">12-Nov-24 </v>
      </c>
      <c r="L8135">
        <v>1</v>
      </c>
      <c r="M8135">
        <v>0</v>
      </c>
      <c r="N8135">
        <v>1</v>
      </c>
      <c r="O8135" s="2">
        <v>1</v>
      </c>
      <c r="Q8135" t="s">
        <v>340</v>
      </c>
    </row>
    <row r="8136" spans="1:17" x14ac:dyDescent="0.3">
      <c r="A8136" t="s">
        <v>11570</v>
      </c>
      <c r="B8136" t="s">
        <v>141</v>
      </c>
      <c r="C8136" t="s">
        <v>14909</v>
      </c>
      <c r="D8136" t="s">
        <v>142</v>
      </c>
      <c r="G8136" t="s">
        <v>14910</v>
      </c>
      <c r="H8136" s="5" t="s">
        <v>14851</v>
      </c>
      <c r="I8136" s="8" t="str">
        <f t="shared" si="255"/>
        <v xml:space="preserve">12-Nov-24 </v>
      </c>
      <c r="J8136" s="5" t="s">
        <v>14851</v>
      </c>
      <c r="K8136" t="str">
        <f t="shared" si="254"/>
        <v xml:space="preserve">12-Nov-24 </v>
      </c>
      <c r="L8136">
        <v>1</v>
      </c>
      <c r="M8136">
        <v>0</v>
      </c>
      <c r="N8136">
        <v>1</v>
      </c>
      <c r="O8136" s="2">
        <v>1</v>
      </c>
      <c r="Q8136" t="s">
        <v>340</v>
      </c>
    </row>
    <row r="8137" spans="1:17" x14ac:dyDescent="0.3">
      <c r="A8137" t="s">
        <v>11570</v>
      </c>
      <c r="B8137" t="s">
        <v>141</v>
      </c>
      <c r="C8137" t="s">
        <v>14911</v>
      </c>
      <c r="D8137" t="s">
        <v>142</v>
      </c>
      <c r="G8137" t="s">
        <v>14912</v>
      </c>
      <c r="H8137" s="5" t="s">
        <v>14851</v>
      </c>
      <c r="I8137" s="8" t="str">
        <f t="shared" si="255"/>
        <v xml:space="preserve">12-Nov-24 </v>
      </c>
      <c r="J8137" s="5" t="s">
        <v>14851</v>
      </c>
      <c r="K8137" t="str">
        <f t="shared" si="254"/>
        <v xml:space="preserve">12-Nov-24 </v>
      </c>
      <c r="L8137">
        <v>1</v>
      </c>
      <c r="M8137">
        <v>0</v>
      </c>
      <c r="N8137">
        <v>1</v>
      </c>
      <c r="O8137" s="2">
        <v>1</v>
      </c>
      <c r="Q8137" t="s">
        <v>340</v>
      </c>
    </row>
    <row r="8138" spans="1:17" x14ac:dyDescent="0.3">
      <c r="A8138" t="s">
        <v>11570</v>
      </c>
      <c r="B8138" t="s">
        <v>141</v>
      </c>
      <c r="C8138" t="s">
        <v>14913</v>
      </c>
      <c r="D8138" t="s">
        <v>142</v>
      </c>
      <c r="G8138" t="s">
        <v>14914</v>
      </c>
      <c r="H8138" s="5" t="s">
        <v>14851</v>
      </c>
      <c r="I8138" s="8" t="str">
        <f t="shared" si="255"/>
        <v xml:space="preserve">12-Nov-24 </v>
      </c>
      <c r="J8138" s="5" t="s">
        <v>14851</v>
      </c>
      <c r="K8138" t="str">
        <f t="shared" si="254"/>
        <v xml:space="preserve">12-Nov-24 </v>
      </c>
      <c r="L8138">
        <v>1</v>
      </c>
      <c r="M8138">
        <v>0</v>
      </c>
      <c r="N8138">
        <v>1</v>
      </c>
      <c r="O8138" s="2">
        <v>1</v>
      </c>
      <c r="Q8138" t="s">
        <v>340</v>
      </c>
    </row>
    <row r="8139" spans="1:17" x14ac:dyDescent="0.3">
      <c r="A8139" t="s">
        <v>11570</v>
      </c>
      <c r="B8139" t="s">
        <v>141</v>
      </c>
      <c r="C8139" t="s">
        <v>14915</v>
      </c>
      <c r="D8139" t="s">
        <v>142</v>
      </c>
      <c r="G8139" t="s">
        <v>14916</v>
      </c>
      <c r="H8139" s="5" t="s">
        <v>14851</v>
      </c>
      <c r="I8139" s="8" t="str">
        <f t="shared" si="255"/>
        <v xml:space="preserve">12-Nov-24 </v>
      </c>
      <c r="J8139" s="5" t="s">
        <v>14851</v>
      </c>
      <c r="K8139" t="str">
        <f t="shared" si="254"/>
        <v xml:space="preserve">12-Nov-24 </v>
      </c>
      <c r="L8139">
        <v>1</v>
      </c>
      <c r="M8139">
        <v>0</v>
      </c>
      <c r="N8139">
        <v>1</v>
      </c>
      <c r="O8139" s="2">
        <v>1</v>
      </c>
      <c r="Q8139" t="s">
        <v>340</v>
      </c>
    </row>
    <row r="8140" spans="1:17" x14ac:dyDescent="0.3">
      <c r="A8140" t="s">
        <v>11570</v>
      </c>
      <c r="B8140" t="s">
        <v>141</v>
      </c>
      <c r="C8140" t="s">
        <v>14917</v>
      </c>
      <c r="D8140" t="s">
        <v>142</v>
      </c>
      <c r="G8140" t="s">
        <v>14918</v>
      </c>
      <c r="H8140" s="5" t="s">
        <v>14851</v>
      </c>
      <c r="I8140" s="8" t="str">
        <f t="shared" si="255"/>
        <v xml:space="preserve">12-Nov-24 </v>
      </c>
      <c r="J8140" s="5" t="s">
        <v>14851</v>
      </c>
      <c r="K8140" t="str">
        <f t="shared" si="254"/>
        <v xml:space="preserve">12-Nov-24 </v>
      </c>
      <c r="L8140">
        <v>1</v>
      </c>
      <c r="M8140">
        <v>0</v>
      </c>
      <c r="N8140">
        <v>1</v>
      </c>
      <c r="O8140" s="2">
        <v>1</v>
      </c>
      <c r="Q8140" t="s">
        <v>340</v>
      </c>
    </row>
    <row r="8141" spans="1:17" x14ac:dyDescent="0.3">
      <c r="A8141" t="s">
        <v>11570</v>
      </c>
      <c r="B8141" t="s">
        <v>141</v>
      </c>
      <c r="C8141" t="s">
        <v>14919</v>
      </c>
      <c r="D8141" t="s">
        <v>142</v>
      </c>
      <c r="G8141" t="s">
        <v>14920</v>
      </c>
      <c r="H8141" s="5" t="s">
        <v>14851</v>
      </c>
      <c r="I8141" s="8" t="str">
        <f t="shared" si="255"/>
        <v xml:space="preserve">12-Nov-24 </v>
      </c>
      <c r="J8141" s="5" t="s">
        <v>14851</v>
      </c>
      <c r="K8141" t="str">
        <f t="shared" si="254"/>
        <v xml:space="preserve">12-Nov-24 </v>
      </c>
      <c r="L8141">
        <v>29</v>
      </c>
      <c r="M8141">
        <v>0</v>
      </c>
      <c r="N8141">
        <v>1</v>
      </c>
      <c r="O8141" s="2">
        <v>1</v>
      </c>
      <c r="Q8141" t="s">
        <v>340</v>
      </c>
    </row>
    <row r="8142" spans="1:17" x14ac:dyDescent="0.3">
      <c r="A8142" t="s">
        <v>11570</v>
      </c>
      <c r="B8142" t="s">
        <v>141</v>
      </c>
      <c r="C8142" t="s">
        <v>14921</v>
      </c>
      <c r="D8142" t="s">
        <v>142</v>
      </c>
      <c r="G8142" t="s">
        <v>14922</v>
      </c>
      <c r="H8142" s="5" t="s">
        <v>14851</v>
      </c>
      <c r="I8142" s="8" t="str">
        <f t="shared" si="255"/>
        <v xml:space="preserve">12-Nov-24 </v>
      </c>
      <c r="J8142" s="5" t="s">
        <v>14851</v>
      </c>
      <c r="K8142" t="str">
        <f t="shared" si="254"/>
        <v xml:space="preserve">12-Nov-24 </v>
      </c>
      <c r="L8142">
        <v>10</v>
      </c>
      <c r="M8142">
        <v>0</v>
      </c>
      <c r="N8142">
        <v>1</v>
      </c>
      <c r="O8142" s="2">
        <v>1</v>
      </c>
      <c r="Q8142" t="s">
        <v>340</v>
      </c>
    </row>
    <row r="8143" spans="1:17" x14ac:dyDescent="0.3">
      <c r="A8143" t="s">
        <v>11570</v>
      </c>
      <c r="B8143" t="s">
        <v>141</v>
      </c>
      <c r="C8143" t="s">
        <v>14923</v>
      </c>
      <c r="D8143" t="s">
        <v>142</v>
      </c>
      <c r="G8143" t="s">
        <v>14924</v>
      </c>
      <c r="H8143" s="5" t="s">
        <v>14851</v>
      </c>
      <c r="I8143" s="8" t="str">
        <f t="shared" si="255"/>
        <v xml:space="preserve">12-Nov-24 </v>
      </c>
      <c r="J8143" s="5" t="s">
        <v>14851</v>
      </c>
      <c r="K8143" t="str">
        <f t="shared" si="254"/>
        <v xml:space="preserve">12-Nov-24 </v>
      </c>
      <c r="L8143">
        <v>8</v>
      </c>
      <c r="M8143">
        <v>0</v>
      </c>
      <c r="N8143">
        <v>1</v>
      </c>
      <c r="O8143" s="2">
        <v>1</v>
      </c>
      <c r="Q8143" t="s">
        <v>340</v>
      </c>
    </row>
    <row r="8144" spans="1:17" x14ac:dyDescent="0.3">
      <c r="A8144" t="s">
        <v>11570</v>
      </c>
      <c r="B8144" t="s">
        <v>141</v>
      </c>
      <c r="C8144" t="s">
        <v>14925</v>
      </c>
      <c r="D8144" t="s">
        <v>142</v>
      </c>
      <c r="G8144" t="s">
        <v>14926</v>
      </c>
      <c r="H8144" s="5" t="s">
        <v>14851</v>
      </c>
      <c r="I8144" s="8" t="str">
        <f t="shared" si="255"/>
        <v xml:space="preserve">12-Nov-24 </v>
      </c>
      <c r="J8144" s="5" t="s">
        <v>14851</v>
      </c>
      <c r="K8144" t="str">
        <f t="shared" si="254"/>
        <v xml:space="preserve">12-Nov-24 </v>
      </c>
      <c r="L8144">
        <v>5</v>
      </c>
      <c r="M8144">
        <v>0</v>
      </c>
      <c r="N8144">
        <v>1</v>
      </c>
      <c r="O8144" s="2">
        <v>1</v>
      </c>
      <c r="Q8144" t="s">
        <v>340</v>
      </c>
    </row>
    <row r="8145" spans="1:17" x14ac:dyDescent="0.3">
      <c r="A8145" t="s">
        <v>11570</v>
      </c>
      <c r="B8145" t="s">
        <v>141</v>
      </c>
      <c r="C8145" t="s">
        <v>14927</v>
      </c>
      <c r="D8145" t="s">
        <v>142</v>
      </c>
      <c r="G8145" t="s">
        <v>14928</v>
      </c>
      <c r="H8145" s="5" t="s">
        <v>14851</v>
      </c>
      <c r="I8145" s="8" t="str">
        <f t="shared" si="255"/>
        <v xml:space="preserve">12-Nov-24 </v>
      </c>
      <c r="J8145" s="5" t="s">
        <v>14851</v>
      </c>
      <c r="K8145" t="str">
        <f t="shared" si="254"/>
        <v xml:space="preserve">12-Nov-24 </v>
      </c>
      <c r="L8145">
        <v>5</v>
      </c>
      <c r="M8145">
        <v>0</v>
      </c>
      <c r="N8145">
        <v>1</v>
      </c>
      <c r="O8145" s="2">
        <v>1</v>
      </c>
      <c r="Q8145" t="s">
        <v>340</v>
      </c>
    </row>
    <row r="8146" spans="1:17" x14ac:dyDescent="0.3">
      <c r="A8146" t="s">
        <v>11570</v>
      </c>
      <c r="B8146" t="s">
        <v>141</v>
      </c>
      <c r="C8146" t="s">
        <v>14929</v>
      </c>
      <c r="D8146" t="s">
        <v>142</v>
      </c>
      <c r="G8146" t="s">
        <v>14930</v>
      </c>
      <c r="H8146" s="5" t="s">
        <v>14851</v>
      </c>
      <c r="I8146" s="8" t="str">
        <f t="shared" si="255"/>
        <v xml:space="preserve">12-Nov-24 </v>
      </c>
      <c r="J8146" s="5" t="s">
        <v>14851</v>
      </c>
      <c r="K8146" t="str">
        <f t="shared" si="254"/>
        <v xml:space="preserve">12-Nov-24 </v>
      </c>
      <c r="L8146">
        <v>1</v>
      </c>
      <c r="M8146">
        <v>0</v>
      </c>
      <c r="N8146">
        <v>1</v>
      </c>
      <c r="O8146" s="2">
        <v>1</v>
      </c>
      <c r="Q8146" t="s">
        <v>340</v>
      </c>
    </row>
    <row r="8147" spans="1:17" x14ac:dyDescent="0.3">
      <c r="A8147" t="s">
        <v>14304</v>
      </c>
      <c r="B8147" t="s">
        <v>177</v>
      </c>
      <c r="C8147" t="s">
        <v>14931</v>
      </c>
      <c r="D8147" t="s">
        <v>178</v>
      </c>
      <c r="E8147" s="1">
        <v>45572</v>
      </c>
      <c r="F8147" s="1">
        <v>45597</v>
      </c>
      <c r="G8147" t="s">
        <v>14932</v>
      </c>
      <c r="H8147" s="5" t="s">
        <v>14933</v>
      </c>
      <c r="I8147" s="8" t="str">
        <f t="shared" si="255"/>
        <v xml:space="preserve">13-Nov-24 </v>
      </c>
      <c r="J8147" s="5" t="s">
        <v>14934</v>
      </c>
      <c r="K8147" t="str">
        <f t="shared" si="254"/>
        <v xml:space="preserve">14-Feb-25 </v>
      </c>
      <c r="L8147">
        <v>20</v>
      </c>
      <c r="M8147">
        <v>0</v>
      </c>
      <c r="N8147">
        <v>65</v>
      </c>
      <c r="O8147" s="2">
        <v>1</v>
      </c>
      <c r="Q8147" t="s">
        <v>340</v>
      </c>
    </row>
    <row r="8148" spans="1:17" x14ac:dyDescent="0.3">
      <c r="A8148" t="s">
        <v>11570</v>
      </c>
      <c r="B8148" t="s">
        <v>141</v>
      </c>
      <c r="C8148" t="s">
        <v>14935</v>
      </c>
      <c r="D8148" t="s">
        <v>142</v>
      </c>
      <c r="G8148" t="s">
        <v>14936</v>
      </c>
      <c r="H8148" s="5" t="s">
        <v>14937</v>
      </c>
      <c r="I8148" s="8" t="str">
        <f t="shared" si="255"/>
        <v xml:space="preserve">14-Nov-24 </v>
      </c>
      <c r="J8148" s="5" t="s">
        <v>14937</v>
      </c>
      <c r="K8148" t="str">
        <f t="shared" si="254"/>
        <v xml:space="preserve">14-Nov-24 </v>
      </c>
      <c r="L8148">
        <v>1</v>
      </c>
      <c r="M8148">
        <v>0</v>
      </c>
      <c r="N8148">
        <v>0</v>
      </c>
      <c r="O8148" s="2">
        <v>1</v>
      </c>
      <c r="Q8148" t="s">
        <v>340</v>
      </c>
    </row>
    <row r="8149" spans="1:17" x14ac:dyDescent="0.3">
      <c r="A8149" t="s">
        <v>11570</v>
      </c>
      <c r="B8149" t="s">
        <v>141</v>
      </c>
      <c r="C8149" t="s">
        <v>14938</v>
      </c>
      <c r="D8149" t="s">
        <v>142</v>
      </c>
      <c r="G8149" t="s">
        <v>14939</v>
      </c>
      <c r="H8149" s="5" t="s">
        <v>14937</v>
      </c>
      <c r="I8149" s="8" t="str">
        <f t="shared" si="255"/>
        <v xml:space="preserve">14-Nov-24 </v>
      </c>
      <c r="J8149" s="5" t="s">
        <v>14937</v>
      </c>
      <c r="K8149" t="str">
        <f t="shared" si="254"/>
        <v xml:space="preserve">14-Nov-24 </v>
      </c>
      <c r="L8149">
        <v>1</v>
      </c>
      <c r="M8149">
        <v>0</v>
      </c>
      <c r="N8149">
        <v>0</v>
      </c>
      <c r="O8149" s="2">
        <v>1</v>
      </c>
      <c r="Q8149" t="s">
        <v>340</v>
      </c>
    </row>
    <row r="8150" spans="1:17" x14ac:dyDescent="0.3">
      <c r="A8150" t="s">
        <v>11570</v>
      </c>
      <c r="B8150" t="s">
        <v>141</v>
      </c>
      <c r="C8150" t="s">
        <v>14940</v>
      </c>
      <c r="D8150" t="s">
        <v>142</v>
      </c>
      <c r="G8150" t="s">
        <v>14941</v>
      </c>
      <c r="H8150" s="5" t="s">
        <v>14937</v>
      </c>
      <c r="I8150" s="8" t="str">
        <f t="shared" si="255"/>
        <v xml:space="preserve">14-Nov-24 </v>
      </c>
      <c r="J8150" s="5" t="s">
        <v>14937</v>
      </c>
      <c r="K8150" t="str">
        <f t="shared" si="254"/>
        <v xml:space="preserve">14-Nov-24 </v>
      </c>
      <c r="L8150">
        <v>0</v>
      </c>
      <c r="M8150">
        <v>0</v>
      </c>
      <c r="N8150">
        <v>0</v>
      </c>
      <c r="O8150" s="2">
        <v>1</v>
      </c>
      <c r="Q8150" t="s">
        <v>340</v>
      </c>
    </row>
    <row r="8151" spans="1:17" x14ac:dyDescent="0.3">
      <c r="A8151" t="s">
        <v>11570</v>
      </c>
      <c r="B8151" t="s">
        <v>141</v>
      </c>
      <c r="C8151" t="s">
        <v>14942</v>
      </c>
      <c r="D8151" t="s">
        <v>142</v>
      </c>
      <c r="G8151" t="s">
        <v>14943</v>
      </c>
      <c r="H8151" s="5" t="s">
        <v>14937</v>
      </c>
      <c r="I8151" s="8" t="str">
        <f t="shared" si="255"/>
        <v xml:space="preserve">14-Nov-24 </v>
      </c>
      <c r="J8151" s="5" t="s">
        <v>14937</v>
      </c>
      <c r="K8151" t="str">
        <f t="shared" si="254"/>
        <v xml:space="preserve">14-Nov-24 </v>
      </c>
      <c r="L8151">
        <v>1</v>
      </c>
      <c r="M8151">
        <v>0</v>
      </c>
      <c r="N8151">
        <v>0</v>
      </c>
      <c r="O8151" s="2">
        <v>1</v>
      </c>
      <c r="Q8151" t="s">
        <v>340</v>
      </c>
    </row>
    <row r="8152" spans="1:17" x14ac:dyDescent="0.3">
      <c r="A8152" t="s">
        <v>11570</v>
      </c>
      <c r="B8152" t="s">
        <v>141</v>
      </c>
      <c r="C8152" t="s">
        <v>14944</v>
      </c>
      <c r="D8152" t="s">
        <v>142</v>
      </c>
      <c r="G8152" t="s">
        <v>14945</v>
      </c>
      <c r="H8152" s="5" t="s">
        <v>14937</v>
      </c>
      <c r="I8152" s="8" t="str">
        <f t="shared" si="255"/>
        <v xml:space="preserve">14-Nov-24 </v>
      </c>
      <c r="J8152" s="5" t="s">
        <v>14937</v>
      </c>
      <c r="K8152" t="str">
        <f t="shared" si="254"/>
        <v xml:space="preserve">14-Nov-24 </v>
      </c>
      <c r="L8152">
        <v>1</v>
      </c>
      <c r="M8152">
        <v>0</v>
      </c>
      <c r="N8152">
        <v>0</v>
      </c>
      <c r="O8152" s="2">
        <v>1</v>
      </c>
      <c r="Q8152" t="s">
        <v>340</v>
      </c>
    </row>
    <row r="8153" spans="1:17" x14ac:dyDescent="0.3">
      <c r="A8153" t="s">
        <v>11570</v>
      </c>
      <c r="B8153" t="s">
        <v>141</v>
      </c>
      <c r="C8153" t="s">
        <v>14946</v>
      </c>
      <c r="D8153" t="s">
        <v>142</v>
      </c>
      <c r="G8153" t="s">
        <v>14947</v>
      </c>
      <c r="H8153" s="5" t="s">
        <v>14937</v>
      </c>
      <c r="I8153" s="8" t="str">
        <f t="shared" si="255"/>
        <v xml:space="preserve">14-Nov-24 </v>
      </c>
      <c r="J8153" s="5" t="s">
        <v>14937</v>
      </c>
      <c r="K8153" t="str">
        <f t="shared" si="254"/>
        <v xml:space="preserve">14-Nov-24 </v>
      </c>
      <c r="L8153">
        <v>0</v>
      </c>
      <c r="M8153">
        <v>0</v>
      </c>
      <c r="N8153">
        <v>0</v>
      </c>
      <c r="O8153" s="2">
        <v>1</v>
      </c>
      <c r="Q8153" t="s">
        <v>340</v>
      </c>
    </row>
    <row r="8154" spans="1:17" x14ac:dyDescent="0.3">
      <c r="A8154" t="s">
        <v>11570</v>
      </c>
      <c r="B8154" t="s">
        <v>141</v>
      </c>
      <c r="C8154" t="s">
        <v>14948</v>
      </c>
      <c r="D8154" t="s">
        <v>142</v>
      </c>
      <c r="G8154" t="s">
        <v>14949</v>
      </c>
      <c r="H8154" s="5" t="s">
        <v>14937</v>
      </c>
      <c r="I8154" s="8" t="str">
        <f t="shared" si="255"/>
        <v xml:space="preserve">14-Nov-24 </v>
      </c>
      <c r="J8154" s="5" t="s">
        <v>14937</v>
      </c>
      <c r="K8154" t="str">
        <f t="shared" si="254"/>
        <v xml:space="preserve">14-Nov-24 </v>
      </c>
      <c r="L8154">
        <v>1</v>
      </c>
      <c r="M8154">
        <v>0</v>
      </c>
      <c r="N8154">
        <v>0</v>
      </c>
      <c r="O8154" s="2">
        <v>1</v>
      </c>
      <c r="Q8154" t="s">
        <v>340</v>
      </c>
    </row>
    <row r="8155" spans="1:17" x14ac:dyDescent="0.3">
      <c r="A8155" t="s">
        <v>11570</v>
      </c>
      <c r="B8155" t="s">
        <v>141</v>
      </c>
      <c r="C8155" t="s">
        <v>14950</v>
      </c>
      <c r="D8155" t="s">
        <v>142</v>
      </c>
      <c r="G8155" t="s">
        <v>14951</v>
      </c>
      <c r="H8155" s="5" t="s">
        <v>14937</v>
      </c>
      <c r="I8155" s="8" t="str">
        <f t="shared" si="255"/>
        <v xml:space="preserve">14-Nov-24 </v>
      </c>
      <c r="J8155" s="5" t="s">
        <v>14937</v>
      </c>
      <c r="K8155" t="str">
        <f t="shared" si="254"/>
        <v xml:space="preserve">14-Nov-24 </v>
      </c>
      <c r="L8155">
        <v>0</v>
      </c>
      <c r="M8155">
        <v>0</v>
      </c>
      <c r="N8155">
        <v>0</v>
      </c>
      <c r="O8155" s="2">
        <v>1</v>
      </c>
      <c r="Q8155" t="s">
        <v>340</v>
      </c>
    </row>
    <row r="8156" spans="1:17" x14ac:dyDescent="0.3">
      <c r="A8156" t="s">
        <v>11570</v>
      </c>
      <c r="B8156" t="s">
        <v>141</v>
      </c>
      <c r="C8156" t="s">
        <v>14952</v>
      </c>
      <c r="D8156" t="s">
        <v>142</v>
      </c>
      <c r="G8156" t="s">
        <v>14953</v>
      </c>
      <c r="H8156" s="5" t="s">
        <v>14937</v>
      </c>
      <c r="I8156" s="8" t="str">
        <f t="shared" si="255"/>
        <v xml:space="preserve">14-Nov-24 </v>
      </c>
      <c r="J8156" s="5" t="s">
        <v>14937</v>
      </c>
      <c r="K8156" t="str">
        <f t="shared" si="254"/>
        <v xml:space="preserve">14-Nov-24 </v>
      </c>
      <c r="L8156">
        <v>1</v>
      </c>
      <c r="M8156">
        <v>0</v>
      </c>
      <c r="N8156">
        <v>0</v>
      </c>
      <c r="O8156" s="2">
        <v>1</v>
      </c>
      <c r="Q8156" t="s">
        <v>340</v>
      </c>
    </row>
    <row r="8157" spans="1:17" x14ac:dyDescent="0.3">
      <c r="A8157" t="s">
        <v>11570</v>
      </c>
      <c r="B8157" t="s">
        <v>141</v>
      </c>
      <c r="C8157" t="s">
        <v>14954</v>
      </c>
      <c r="D8157" t="s">
        <v>142</v>
      </c>
      <c r="G8157" t="s">
        <v>14955</v>
      </c>
      <c r="H8157" s="5" t="s">
        <v>14937</v>
      </c>
      <c r="I8157" s="8" t="str">
        <f t="shared" si="255"/>
        <v xml:space="preserve">14-Nov-24 </v>
      </c>
      <c r="J8157" s="5" t="s">
        <v>14937</v>
      </c>
      <c r="K8157" t="str">
        <f t="shared" si="254"/>
        <v xml:space="preserve">14-Nov-24 </v>
      </c>
      <c r="L8157">
        <v>1</v>
      </c>
      <c r="M8157">
        <v>0</v>
      </c>
      <c r="N8157">
        <v>0</v>
      </c>
      <c r="O8157" s="2">
        <v>1</v>
      </c>
      <c r="Q8157" t="s">
        <v>340</v>
      </c>
    </row>
    <row r="8158" spans="1:17" x14ac:dyDescent="0.3">
      <c r="A8158" t="s">
        <v>11570</v>
      </c>
      <c r="B8158" t="s">
        <v>141</v>
      </c>
      <c r="C8158" t="s">
        <v>14956</v>
      </c>
      <c r="D8158" t="s">
        <v>142</v>
      </c>
      <c r="G8158" t="s">
        <v>14957</v>
      </c>
      <c r="H8158" s="5" t="s">
        <v>14937</v>
      </c>
      <c r="I8158" s="8" t="str">
        <f t="shared" si="255"/>
        <v xml:space="preserve">14-Nov-24 </v>
      </c>
      <c r="J8158" s="5" t="s">
        <v>14937</v>
      </c>
      <c r="K8158" t="str">
        <f t="shared" si="254"/>
        <v xml:space="preserve">14-Nov-24 </v>
      </c>
      <c r="L8158">
        <v>1</v>
      </c>
      <c r="M8158">
        <v>0</v>
      </c>
      <c r="N8158">
        <v>0</v>
      </c>
      <c r="O8158" s="2">
        <v>1</v>
      </c>
      <c r="Q8158" t="s">
        <v>340</v>
      </c>
    </row>
    <row r="8159" spans="1:17" x14ac:dyDescent="0.3">
      <c r="A8159" t="s">
        <v>11570</v>
      </c>
      <c r="B8159" t="s">
        <v>141</v>
      </c>
      <c r="C8159" t="s">
        <v>14958</v>
      </c>
      <c r="D8159" t="s">
        <v>142</v>
      </c>
      <c r="G8159" t="s">
        <v>14959</v>
      </c>
      <c r="H8159" s="5" t="s">
        <v>14937</v>
      </c>
      <c r="I8159" s="8" t="str">
        <f t="shared" si="255"/>
        <v xml:space="preserve">14-Nov-24 </v>
      </c>
      <c r="J8159" s="5" t="s">
        <v>14937</v>
      </c>
      <c r="K8159" t="str">
        <f t="shared" si="254"/>
        <v xml:space="preserve">14-Nov-24 </v>
      </c>
      <c r="L8159">
        <v>1</v>
      </c>
      <c r="M8159">
        <v>0</v>
      </c>
      <c r="N8159">
        <v>0</v>
      </c>
      <c r="O8159" s="2">
        <v>1</v>
      </c>
      <c r="Q8159" t="s">
        <v>340</v>
      </c>
    </row>
    <row r="8160" spans="1:17" x14ac:dyDescent="0.3">
      <c r="A8160" t="s">
        <v>11570</v>
      </c>
      <c r="B8160" t="s">
        <v>141</v>
      </c>
      <c r="C8160" t="s">
        <v>14960</v>
      </c>
      <c r="D8160" t="s">
        <v>142</v>
      </c>
      <c r="G8160" t="s">
        <v>14961</v>
      </c>
      <c r="H8160" s="5" t="s">
        <v>14937</v>
      </c>
      <c r="I8160" s="8" t="str">
        <f t="shared" si="255"/>
        <v xml:space="preserve">14-Nov-24 </v>
      </c>
      <c r="J8160" s="5" t="s">
        <v>14937</v>
      </c>
      <c r="K8160" t="str">
        <f t="shared" si="254"/>
        <v xml:space="preserve">14-Nov-24 </v>
      </c>
      <c r="L8160">
        <v>1</v>
      </c>
      <c r="M8160">
        <v>0</v>
      </c>
      <c r="N8160">
        <v>0</v>
      </c>
      <c r="O8160" s="2">
        <v>1</v>
      </c>
      <c r="Q8160" t="s">
        <v>340</v>
      </c>
    </row>
    <row r="8161" spans="1:17" x14ac:dyDescent="0.3">
      <c r="A8161" t="s">
        <v>11570</v>
      </c>
      <c r="B8161" t="s">
        <v>141</v>
      </c>
      <c r="C8161" t="s">
        <v>14962</v>
      </c>
      <c r="D8161" t="s">
        <v>142</v>
      </c>
      <c r="G8161" t="s">
        <v>14963</v>
      </c>
      <c r="H8161" s="5" t="s">
        <v>14937</v>
      </c>
      <c r="I8161" s="8" t="str">
        <f t="shared" si="255"/>
        <v xml:space="preserve">14-Nov-24 </v>
      </c>
      <c r="J8161" s="5" t="s">
        <v>14937</v>
      </c>
      <c r="K8161" t="str">
        <f t="shared" si="254"/>
        <v xml:space="preserve">14-Nov-24 </v>
      </c>
      <c r="L8161">
        <v>1</v>
      </c>
      <c r="M8161">
        <v>0</v>
      </c>
      <c r="N8161">
        <v>0</v>
      </c>
      <c r="O8161" s="2">
        <v>1</v>
      </c>
      <c r="Q8161" t="s">
        <v>340</v>
      </c>
    </row>
    <row r="8162" spans="1:17" x14ac:dyDescent="0.3">
      <c r="A8162" t="s">
        <v>11570</v>
      </c>
      <c r="B8162" t="s">
        <v>141</v>
      </c>
      <c r="C8162" t="s">
        <v>14964</v>
      </c>
      <c r="D8162" t="s">
        <v>142</v>
      </c>
      <c r="G8162" t="s">
        <v>14965</v>
      </c>
      <c r="H8162" s="5" t="s">
        <v>14937</v>
      </c>
      <c r="I8162" s="8" t="str">
        <f t="shared" si="255"/>
        <v xml:space="preserve">14-Nov-24 </v>
      </c>
      <c r="J8162" s="5" t="s">
        <v>14937</v>
      </c>
      <c r="K8162" t="str">
        <f t="shared" si="254"/>
        <v xml:space="preserve">14-Nov-24 </v>
      </c>
      <c r="L8162">
        <v>1</v>
      </c>
      <c r="M8162">
        <v>0</v>
      </c>
      <c r="N8162">
        <v>0</v>
      </c>
      <c r="O8162" s="2">
        <v>1</v>
      </c>
      <c r="Q8162" t="s">
        <v>340</v>
      </c>
    </row>
    <row r="8163" spans="1:17" x14ac:dyDescent="0.3">
      <c r="A8163" t="s">
        <v>11570</v>
      </c>
      <c r="B8163" t="s">
        <v>141</v>
      </c>
      <c r="C8163" t="s">
        <v>14966</v>
      </c>
      <c r="D8163" t="s">
        <v>142</v>
      </c>
      <c r="G8163" t="s">
        <v>14967</v>
      </c>
      <c r="H8163" s="5" t="s">
        <v>14937</v>
      </c>
      <c r="I8163" s="8" t="str">
        <f t="shared" si="255"/>
        <v xml:space="preserve">14-Nov-24 </v>
      </c>
      <c r="J8163" s="5" t="s">
        <v>14937</v>
      </c>
      <c r="K8163" t="str">
        <f t="shared" si="254"/>
        <v xml:space="preserve">14-Nov-24 </v>
      </c>
      <c r="L8163">
        <v>15</v>
      </c>
      <c r="M8163">
        <v>0</v>
      </c>
      <c r="N8163">
        <v>0</v>
      </c>
      <c r="O8163" s="2">
        <v>1</v>
      </c>
      <c r="Q8163" t="s">
        <v>340</v>
      </c>
    </row>
    <row r="8164" spans="1:17" x14ac:dyDescent="0.3">
      <c r="A8164" t="s">
        <v>11570</v>
      </c>
      <c r="B8164" t="s">
        <v>141</v>
      </c>
      <c r="C8164" t="s">
        <v>14968</v>
      </c>
      <c r="D8164" t="s">
        <v>142</v>
      </c>
      <c r="G8164" t="s">
        <v>14969</v>
      </c>
      <c r="H8164" s="5" t="s">
        <v>14937</v>
      </c>
      <c r="I8164" s="8" t="str">
        <f t="shared" si="255"/>
        <v xml:space="preserve">14-Nov-24 </v>
      </c>
      <c r="J8164" s="5" t="s">
        <v>14937</v>
      </c>
      <c r="K8164" t="str">
        <f t="shared" si="254"/>
        <v xml:space="preserve">14-Nov-24 </v>
      </c>
      <c r="L8164">
        <v>1</v>
      </c>
      <c r="M8164">
        <v>0</v>
      </c>
      <c r="N8164">
        <v>0</v>
      </c>
      <c r="O8164" s="2">
        <v>1</v>
      </c>
      <c r="Q8164" t="s">
        <v>340</v>
      </c>
    </row>
    <row r="8165" spans="1:17" x14ac:dyDescent="0.3">
      <c r="A8165" t="s">
        <v>11570</v>
      </c>
      <c r="B8165" t="s">
        <v>141</v>
      </c>
      <c r="C8165" t="s">
        <v>14970</v>
      </c>
      <c r="D8165" t="s">
        <v>142</v>
      </c>
      <c r="G8165" t="s">
        <v>14971</v>
      </c>
      <c r="H8165" s="5" t="s">
        <v>14937</v>
      </c>
      <c r="I8165" s="8" t="str">
        <f t="shared" si="255"/>
        <v xml:space="preserve">14-Nov-24 </v>
      </c>
      <c r="J8165" s="5" t="s">
        <v>14937</v>
      </c>
      <c r="K8165" t="str">
        <f t="shared" si="254"/>
        <v xml:space="preserve">14-Nov-24 </v>
      </c>
      <c r="L8165">
        <v>5</v>
      </c>
      <c r="M8165">
        <v>0</v>
      </c>
      <c r="N8165">
        <v>0</v>
      </c>
      <c r="O8165" s="2">
        <v>1</v>
      </c>
      <c r="Q8165" t="s">
        <v>340</v>
      </c>
    </row>
    <row r="8166" spans="1:17" x14ac:dyDescent="0.3">
      <c r="A8166" t="s">
        <v>11570</v>
      </c>
      <c r="B8166" t="s">
        <v>141</v>
      </c>
      <c r="C8166" t="s">
        <v>14972</v>
      </c>
      <c r="D8166" t="s">
        <v>142</v>
      </c>
      <c r="G8166" t="s">
        <v>14973</v>
      </c>
      <c r="H8166" s="5" t="s">
        <v>14937</v>
      </c>
      <c r="I8166" s="8" t="str">
        <f t="shared" si="255"/>
        <v xml:space="preserve">14-Nov-24 </v>
      </c>
      <c r="J8166" s="5" t="s">
        <v>14937</v>
      </c>
      <c r="K8166" t="str">
        <f t="shared" si="254"/>
        <v xml:space="preserve">14-Nov-24 </v>
      </c>
      <c r="L8166">
        <v>5</v>
      </c>
      <c r="M8166">
        <v>0</v>
      </c>
      <c r="N8166">
        <v>0</v>
      </c>
      <c r="O8166" s="2">
        <v>1</v>
      </c>
      <c r="Q8166" t="s">
        <v>340</v>
      </c>
    </row>
    <row r="8167" spans="1:17" x14ac:dyDescent="0.3">
      <c r="A8167" t="s">
        <v>11570</v>
      </c>
      <c r="B8167" t="s">
        <v>141</v>
      </c>
      <c r="C8167" t="s">
        <v>14974</v>
      </c>
      <c r="D8167" t="s">
        <v>142</v>
      </c>
      <c r="G8167" t="s">
        <v>14975</v>
      </c>
      <c r="H8167" s="5" t="s">
        <v>14937</v>
      </c>
      <c r="I8167" s="8" t="str">
        <f t="shared" si="255"/>
        <v xml:space="preserve">14-Nov-24 </v>
      </c>
      <c r="J8167" s="5" t="s">
        <v>14937</v>
      </c>
      <c r="K8167" t="str">
        <f t="shared" si="254"/>
        <v xml:space="preserve">14-Nov-24 </v>
      </c>
      <c r="L8167">
        <v>20</v>
      </c>
      <c r="M8167">
        <v>0</v>
      </c>
      <c r="N8167">
        <v>0</v>
      </c>
      <c r="O8167" s="2">
        <v>1</v>
      </c>
      <c r="Q8167" t="s">
        <v>340</v>
      </c>
    </row>
    <row r="8168" spans="1:17" x14ac:dyDescent="0.3">
      <c r="A8168" t="s">
        <v>11570</v>
      </c>
      <c r="B8168" t="s">
        <v>141</v>
      </c>
      <c r="C8168" t="s">
        <v>14976</v>
      </c>
      <c r="D8168" t="s">
        <v>142</v>
      </c>
      <c r="G8168" t="s">
        <v>14977</v>
      </c>
      <c r="H8168" s="5" t="s">
        <v>14937</v>
      </c>
      <c r="I8168" s="8" t="str">
        <f t="shared" si="255"/>
        <v xml:space="preserve">14-Nov-24 </v>
      </c>
      <c r="J8168" s="5" t="s">
        <v>14937</v>
      </c>
      <c r="K8168" t="str">
        <f t="shared" si="254"/>
        <v xml:space="preserve">14-Nov-24 </v>
      </c>
      <c r="L8168">
        <v>20</v>
      </c>
      <c r="M8168">
        <v>0</v>
      </c>
      <c r="N8168">
        <v>0</v>
      </c>
      <c r="O8168" s="2">
        <v>1</v>
      </c>
      <c r="Q8168" t="s">
        <v>340</v>
      </c>
    </row>
    <row r="8169" spans="1:17" x14ac:dyDescent="0.3">
      <c r="A8169" t="s">
        <v>11570</v>
      </c>
      <c r="B8169" t="s">
        <v>141</v>
      </c>
      <c r="C8169" t="s">
        <v>14978</v>
      </c>
      <c r="D8169" t="s">
        <v>142</v>
      </c>
      <c r="G8169" t="s">
        <v>14979</v>
      </c>
      <c r="H8169" s="5" t="s">
        <v>14937</v>
      </c>
      <c r="I8169" s="8" t="str">
        <f t="shared" si="255"/>
        <v xml:space="preserve">14-Nov-24 </v>
      </c>
      <c r="J8169" s="5" t="s">
        <v>14937</v>
      </c>
      <c r="K8169" t="str">
        <f t="shared" si="254"/>
        <v xml:space="preserve">14-Nov-24 </v>
      </c>
      <c r="L8169">
        <v>1</v>
      </c>
      <c r="M8169">
        <v>0</v>
      </c>
      <c r="N8169">
        <v>0</v>
      </c>
      <c r="O8169" s="2">
        <v>1</v>
      </c>
      <c r="Q8169" t="s">
        <v>340</v>
      </c>
    </row>
    <row r="8170" spans="1:17" x14ac:dyDescent="0.3">
      <c r="A8170" t="s">
        <v>11570</v>
      </c>
      <c r="B8170" t="s">
        <v>141</v>
      </c>
      <c r="C8170" t="s">
        <v>14980</v>
      </c>
      <c r="D8170" t="s">
        <v>142</v>
      </c>
      <c r="G8170" t="s">
        <v>14981</v>
      </c>
      <c r="H8170" s="5" t="s">
        <v>14937</v>
      </c>
      <c r="I8170" s="8" t="str">
        <f t="shared" si="255"/>
        <v xml:space="preserve">14-Nov-24 </v>
      </c>
      <c r="J8170" s="5" t="s">
        <v>14937</v>
      </c>
      <c r="K8170" t="str">
        <f t="shared" si="254"/>
        <v xml:space="preserve">14-Nov-24 </v>
      </c>
      <c r="L8170">
        <v>5</v>
      </c>
      <c r="M8170">
        <v>0</v>
      </c>
      <c r="N8170">
        <v>0</v>
      </c>
      <c r="O8170" s="2">
        <v>1</v>
      </c>
      <c r="Q8170" t="s">
        <v>340</v>
      </c>
    </row>
    <row r="8171" spans="1:17" x14ac:dyDescent="0.3">
      <c r="A8171" t="s">
        <v>11570</v>
      </c>
      <c r="B8171" t="s">
        <v>141</v>
      </c>
      <c r="C8171" t="s">
        <v>14982</v>
      </c>
      <c r="D8171" t="s">
        <v>142</v>
      </c>
      <c r="G8171" t="s">
        <v>14983</v>
      </c>
      <c r="H8171" s="5" t="s">
        <v>14937</v>
      </c>
      <c r="I8171" s="8" t="str">
        <f t="shared" si="255"/>
        <v xml:space="preserve">14-Nov-24 </v>
      </c>
      <c r="J8171" s="5" t="s">
        <v>14937</v>
      </c>
      <c r="K8171" t="str">
        <f t="shared" si="254"/>
        <v xml:space="preserve">14-Nov-24 </v>
      </c>
      <c r="L8171">
        <v>10</v>
      </c>
      <c r="M8171">
        <v>0</v>
      </c>
      <c r="N8171">
        <v>0</v>
      </c>
      <c r="O8171" s="2">
        <v>1</v>
      </c>
      <c r="Q8171" t="s">
        <v>340</v>
      </c>
    </row>
    <row r="8172" spans="1:17" x14ac:dyDescent="0.3">
      <c r="A8172" t="s">
        <v>11570</v>
      </c>
      <c r="B8172" t="s">
        <v>141</v>
      </c>
      <c r="C8172" t="s">
        <v>14984</v>
      </c>
      <c r="D8172" t="s">
        <v>142</v>
      </c>
      <c r="G8172" t="s">
        <v>14985</v>
      </c>
      <c r="H8172" s="5" t="s">
        <v>14937</v>
      </c>
      <c r="I8172" s="8" t="str">
        <f t="shared" si="255"/>
        <v xml:space="preserve">14-Nov-24 </v>
      </c>
      <c r="J8172" s="5" t="s">
        <v>14937</v>
      </c>
      <c r="K8172" t="str">
        <f t="shared" si="254"/>
        <v xml:space="preserve">14-Nov-24 </v>
      </c>
      <c r="L8172">
        <v>10</v>
      </c>
      <c r="M8172">
        <v>0</v>
      </c>
      <c r="N8172">
        <v>0</v>
      </c>
      <c r="O8172" s="2">
        <v>1</v>
      </c>
      <c r="Q8172" t="s">
        <v>340</v>
      </c>
    </row>
    <row r="8173" spans="1:17" x14ac:dyDescent="0.3">
      <c r="A8173" t="s">
        <v>2431</v>
      </c>
      <c r="B8173" t="s">
        <v>120</v>
      </c>
      <c r="C8173">
        <v>2290</v>
      </c>
      <c r="D8173" t="s">
        <v>121</v>
      </c>
      <c r="G8173" t="s">
        <v>14986</v>
      </c>
      <c r="H8173" s="5" t="s">
        <v>14937</v>
      </c>
      <c r="I8173" s="8" t="str">
        <f t="shared" si="255"/>
        <v xml:space="preserve">14-Nov-24 </v>
      </c>
      <c r="J8173" s="5" t="s">
        <v>9967</v>
      </c>
      <c r="K8173" t="str">
        <f t="shared" si="254"/>
        <v xml:space="preserve">24-Jan-25 </v>
      </c>
      <c r="L8173">
        <v>37</v>
      </c>
      <c r="M8173">
        <v>0</v>
      </c>
      <c r="N8173">
        <v>45</v>
      </c>
      <c r="O8173" s="2">
        <v>1</v>
      </c>
      <c r="Q8173" t="s">
        <v>340</v>
      </c>
    </row>
    <row r="8174" spans="1:17" x14ac:dyDescent="0.3">
      <c r="A8174" t="s">
        <v>13861</v>
      </c>
      <c r="B8174" t="s">
        <v>101</v>
      </c>
      <c r="C8174" t="s">
        <v>14987</v>
      </c>
      <c r="D8174" t="s">
        <v>102</v>
      </c>
      <c r="E8174" s="1">
        <v>45614</v>
      </c>
      <c r="F8174" s="1">
        <v>45659</v>
      </c>
      <c r="G8174" t="s">
        <v>14988</v>
      </c>
      <c r="H8174" s="5" t="s">
        <v>14989</v>
      </c>
      <c r="I8174" s="8" t="str">
        <f t="shared" si="255"/>
        <v xml:space="preserve">18-Nov-24 </v>
      </c>
      <c r="J8174" s="5" t="s">
        <v>14568</v>
      </c>
      <c r="K8174" t="str">
        <f t="shared" si="254"/>
        <v xml:space="preserve">02-Jan-25 </v>
      </c>
      <c r="L8174">
        <v>15</v>
      </c>
      <c r="M8174">
        <v>0</v>
      </c>
      <c r="N8174">
        <v>30</v>
      </c>
      <c r="O8174" s="2">
        <v>1</v>
      </c>
      <c r="Q8174" t="s">
        <v>340</v>
      </c>
    </row>
    <row r="8175" spans="1:17" x14ac:dyDescent="0.3">
      <c r="A8175" t="s">
        <v>13881</v>
      </c>
      <c r="B8175" t="s">
        <v>127</v>
      </c>
      <c r="C8175" t="s">
        <v>14990</v>
      </c>
      <c r="D8175" t="s">
        <v>128</v>
      </c>
      <c r="E8175" s="1">
        <v>45614</v>
      </c>
      <c r="F8175" s="1">
        <v>45659</v>
      </c>
      <c r="G8175" t="s">
        <v>14988</v>
      </c>
      <c r="H8175" s="5" t="s">
        <v>14989</v>
      </c>
      <c r="I8175" s="8" t="str">
        <f t="shared" si="255"/>
        <v xml:space="preserve">18-Nov-24 </v>
      </c>
      <c r="J8175" s="5" t="s">
        <v>14568</v>
      </c>
      <c r="K8175" t="str">
        <f t="shared" si="254"/>
        <v xml:space="preserve">02-Jan-25 </v>
      </c>
      <c r="L8175">
        <v>15</v>
      </c>
      <c r="M8175">
        <v>0</v>
      </c>
      <c r="N8175">
        <v>30</v>
      </c>
      <c r="O8175" s="2">
        <v>1</v>
      </c>
      <c r="Q8175" t="s">
        <v>340</v>
      </c>
    </row>
    <row r="8176" spans="1:17" x14ac:dyDescent="0.3">
      <c r="A8176" t="s">
        <v>5534</v>
      </c>
      <c r="B8176" t="s">
        <v>32</v>
      </c>
      <c r="C8176" t="s">
        <v>14991</v>
      </c>
      <c r="D8176" t="s">
        <v>33</v>
      </c>
      <c r="E8176" s="1">
        <v>45413</v>
      </c>
      <c r="F8176" s="1">
        <v>45420</v>
      </c>
      <c r="G8176" t="s">
        <v>13051</v>
      </c>
      <c r="H8176" s="5" t="s">
        <v>14989</v>
      </c>
      <c r="I8176" s="8" t="str">
        <f t="shared" si="255"/>
        <v xml:space="preserve">18-Nov-24 </v>
      </c>
      <c r="J8176" s="5" t="s">
        <v>14989</v>
      </c>
      <c r="K8176" t="str">
        <f t="shared" si="254"/>
        <v xml:space="preserve">18-Nov-24 </v>
      </c>
      <c r="L8176">
        <v>0</v>
      </c>
      <c r="M8176">
        <v>0</v>
      </c>
      <c r="N8176">
        <v>0</v>
      </c>
      <c r="O8176" s="2">
        <v>1</v>
      </c>
      <c r="Q8176" t="s">
        <v>340</v>
      </c>
    </row>
    <row r="8177" spans="1:17" x14ac:dyDescent="0.3">
      <c r="A8177" t="s">
        <v>5534</v>
      </c>
      <c r="B8177" t="s">
        <v>32</v>
      </c>
      <c r="C8177" t="s">
        <v>14992</v>
      </c>
      <c r="D8177" t="s">
        <v>33</v>
      </c>
      <c r="E8177" s="1">
        <v>45421</v>
      </c>
      <c r="F8177" s="1">
        <v>45422</v>
      </c>
      <c r="G8177" t="s">
        <v>11880</v>
      </c>
      <c r="H8177" s="5" t="s">
        <v>14989</v>
      </c>
      <c r="I8177" s="8" t="str">
        <f t="shared" si="255"/>
        <v xml:space="preserve">18-Nov-24 </v>
      </c>
      <c r="J8177" s="5" t="s">
        <v>14989</v>
      </c>
      <c r="K8177" t="str">
        <f t="shared" si="254"/>
        <v xml:space="preserve">18-Nov-24 </v>
      </c>
      <c r="L8177">
        <v>0</v>
      </c>
      <c r="M8177">
        <v>0</v>
      </c>
      <c r="N8177">
        <v>0</v>
      </c>
      <c r="O8177" s="2">
        <v>1</v>
      </c>
      <c r="Q8177" t="s">
        <v>340</v>
      </c>
    </row>
    <row r="8178" spans="1:17" x14ac:dyDescent="0.3">
      <c r="A8178" t="s">
        <v>5534</v>
      </c>
      <c r="B8178" t="s">
        <v>32</v>
      </c>
      <c r="C8178" t="s">
        <v>14993</v>
      </c>
      <c r="D8178" t="s">
        <v>33</v>
      </c>
      <c r="G8178" t="s">
        <v>2666</v>
      </c>
      <c r="H8178" s="5" t="s">
        <v>12396</v>
      </c>
      <c r="I8178" s="8" t="str">
        <f t="shared" si="255"/>
        <v xml:space="preserve">19-Nov-24 </v>
      </c>
      <c r="J8178" s="5" t="s">
        <v>12396</v>
      </c>
      <c r="K8178" t="str">
        <f t="shared" si="254"/>
        <v xml:space="preserve">19-Nov-24 </v>
      </c>
      <c r="L8178">
        <v>3</v>
      </c>
      <c r="M8178">
        <v>0</v>
      </c>
      <c r="N8178">
        <v>0</v>
      </c>
      <c r="O8178" s="2">
        <v>1</v>
      </c>
      <c r="Q8178" t="s">
        <v>340</v>
      </c>
    </row>
    <row r="8179" spans="1:17" x14ac:dyDescent="0.3">
      <c r="A8179" t="s">
        <v>5534</v>
      </c>
      <c r="B8179" t="s">
        <v>32</v>
      </c>
      <c r="C8179" t="s">
        <v>14994</v>
      </c>
      <c r="D8179" t="s">
        <v>33</v>
      </c>
      <c r="E8179" s="1">
        <v>45616</v>
      </c>
      <c r="F8179" s="1">
        <v>45757</v>
      </c>
      <c r="G8179" t="s">
        <v>14995</v>
      </c>
      <c r="H8179" s="5" t="s">
        <v>12396</v>
      </c>
      <c r="I8179" s="8" t="str">
        <f t="shared" si="255"/>
        <v xml:space="preserve">19-Nov-24 </v>
      </c>
      <c r="J8179" s="5" t="s">
        <v>14996</v>
      </c>
      <c r="K8179" t="str">
        <f t="shared" si="254"/>
        <v xml:space="preserve">17-Jan-25 </v>
      </c>
      <c r="L8179">
        <v>99</v>
      </c>
      <c r="M8179">
        <v>0</v>
      </c>
      <c r="N8179">
        <v>40</v>
      </c>
      <c r="O8179" s="2">
        <v>1</v>
      </c>
      <c r="Q8179" t="s">
        <v>340</v>
      </c>
    </row>
    <row r="8180" spans="1:17" x14ac:dyDescent="0.3">
      <c r="A8180" t="s">
        <v>5534</v>
      </c>
      <c r="B8180" t="s">
        <v>32</v>
      </c>
      <c r="C8180" t="s">
        <v>14997</v>
      </c>
      <c r="D8180" t="s">
        <v>33</v>
      </c>
      <c r="G8180" t="s">
        <v>2663</v>
      </c>
      <c r="H8180" s="5" t="s">
        <v>12396</v>
      </c>
      <c r="I8180" s="8" t="str">
        <f t="shared" si="255"/>
        <v xml:space="preserve">19-Nov-24 </v>
      </c>
      <c r="J8180" s="5" t="s">
        <v>12396</v>
      </c>
      <c r="K8180" t="str">
        <f t="shared" si="254"/>
        <v xml:space="preserve">19-Nov-24 </v>
      </c>
      <c r="L8180">
        <v>1</v>
      </c>
      <c r="M8180">
        <v>0</v>
      </c>
      <c r="N8180">
        <v>1</v>
      </c>
      <c r="O8180" s="2">
        <v>1</v>
      </c>
      <c r="Q8180" t="s">
        <v>340</v>
      </c>
    </row>
    <row r="8181" spans="1:17" x14ac:dyDescent="0.3">
      <c r="A8181" t="s">
        <v>5534</v>
      </c>
      <c r="B8181" t="s">
        <v>32</v>
      </c>
      <c r="C8181" t="s">
        <v>14998</v>
      </c>
      <c r="D8181" t="s">
        <v>33</v>
      </c>
      <c r="E8181" s="1">
        <v>45615</v>
      </c>
      <c r="F8181" s="1">
        <v>45758</v>
      </c>
      <c r="G8181" t="s">
        <v>14999</v>
      </c>
      <c r="H8181" s="5" t="s">
        <v>12396</v>
      </c>
      <c r="I8181" s="8" t="str">
        <f t="shared" si="255"/>
        <v xml:space="preserve">19-Nov-24 </v>
      </c>
      <c r="J8181" s="5" t="s">
        <v>14996</v>
      </c>
      <c r="K8181" t="str">
        <f t="shared" si="254"/>
        <v xml:space="preserve">17-Jan-25 </v>
      </c>
      <c r="L8181">
        <v>101</v>
      </c>
      <c r="M8181">
        <v>0</v>
      </c>
      <c r="N8181">
        <v>40</v>
      </c>
      <c r="O8181" s="2">
        <v>1</v>
      </c>
      <c r="Q8181" t="s">
        <v>340</v>
      </c>
    </row>
    <row r="8182" spans="1:17" x14ac:dyDescent="0.3">
      <c r="A8182" t="s">
        <v>5534</v>
      </c>
      <c r="B8182" t="s">
        <v>32</v>
      </c>
      <c r="C8182" t="s">
        <v>15000</v>
      </c>
      <c r="D8182" t="s">
        <v>33</v>
      </c>
      <c r="E8182" s="1">
        <v>45615</v>
      </c>
      <c r="F8182" s="1">
        <v>45758</v>
      </c>
      <c r="G8182" t="s">
        <v>15001</v>
      </c>
      <c r="H8182" s="5" t="s">
        <v>12396</v>
      </c>
      <c r="I8182" s="8" t="str">
        <f t="shared" si="255"/>
        <v xml:space="preserve">19-Nov-24 </v>
      </c>
      <c r="J8182" s="5" t="s">
        <v>14996</v>
      </c>
      <c r="K8182" t="str">
        <f t="shared" si="254"/>
        <v xml:space="preserve">17-Jan-25 </v>
      </c>
      <c r="L8182">
        <v>101</v>
      </c>
      <c r="M8182">
        <v>0</v>
      </c>
      <c r="N8182">
        <v>40</v>
      </c>
      <c r="O8182" s="2">
        <v>1</v>
      </c>
      <c r="Q8182" t="s">
        <v>340</v>
      </c>
    </row>
    <row r="8183" spans="1:17" x14ac:dyDescent="0.3">
      <c r="A8183" t="s">
        <v>14304</v>
      </c>
      <c r="B8183" t="s">
        <v>177</v>
      </c>
      <c r="C8183" t="s">
        <v>15002</v>
      </c>
      <c r="D8183" t="s">
        <v>178</v>
      </c>
      <c r="E8183" s="1">
        <v>45615</v>
      </c>
      <c r="F8183" s="1">
        <v>45615</v>
      </c>
      <c r="G8183" t="s">
        <v>2663</v>
      </c>
      <c r="H8183" s="5" t="s">
        <v>12396</v>
      </c>
      <c r="I8183" s="8" t="str">
        <f t="shared" si="255"/>
        <v xml:space="preserve">19-Nov-24 </v>
      </c>
      <c r="J8183" s="5" t="s">
        <v>12396</v>
      </c>
      <c r="K8183" t="str">
        <f t="shared" si="254"/>
        <v xml:space="preserve">19-Nov-24 </v>
      </c>
      <c r="L8183">
        <v>1</v>
      </c>
      <c r="M8183">
        <v>0</v>
      </c>
      <c r="N8183">
        <v>1</v>
      </c>
      <c r="O8183" s="2">
        <v>1</v>
      </c>
      <c r="Q8183" t="s">
        <v>340</v>
      </c>
    </row>
    <row r="8184" spans="1:17" x14ac:dyDescent="0.3">
      <c r="A8184" t="s">
        <v>14304</v>
      </c>
      <c r="B8184" t="s">
        <v>177</v>
      </c>
      <c r="C8184" t="s">
        <v>15003</v>
      </c>
      <c r="D8184" t="s">
        <v>178</v>
      </c>
      <c r="E8184" s="1">
        <v>45615</v>
      </c>
      <c r="F8184" s="1">
        <v>45615</v>
      </c>
      <c r="G8184" t="s">
        <v>2666</v>
      </c>
      <c r="H8184" s="5" t="s">
        <v>12396</v>
      </c>
      <c r="I8184" s="8" t="str">
        <f t="shared" si="255"/>
        <v xml:space="preserve">19-Nov-24 </v>
      </c>
      <c r="J8184" s="5" t="s">
        <v>12396</v>
      </c>
      <c r="K8184" t="str">
        <f t="shared" si="254"/>
        <v xml:space="preserve">19-Nov-24 </v>
      </c>
      <c r="L8184">
        <v>1</v>
      </c>
      <c r="M8184">
        <v>0</v>
      </c>
      <c r="N8184">
        <v>1</v>
      </c>
      <c r="O8184" s="2">
        <v>1</v>
      </c>
      <c r="Q8184" t="s">
        <v>340</v>
      </c>
    </row>
    <row r="8185" spans="1:17" x14ac:dyDescent="0.3">
      <c r="A8185" t="s">
        <v>5534</v>
      </c>
      <c r="B8185" t="s">
        <v>32</v>
      </c>
      <c r="C8185" t="s">
        <v>15004</v>
      </c>
      <c r="D8185" t="s">
        <v>33</v>
      </c>
      <c r="F8185" s="1">
        <v>45615</v>
      </c>
      <c r="G8185" t="s">
        <v>5953</v>
      </c>
      <c r="H8185" s="5" t="s">
        <v>12396</v>
      </c>
      <c r="I8185" s="8" t="str">
        <f t="shared" si="255"/>
        <v xml:space="preserve">19-Nov-24 </v>
      </c>
      <c r="J8185" s="5" t="s">
        <v>12396</v>
      </c>
      <c r="K8185" t="str">
        <f t="shared" si="254"/>
        <v xml:space="preserve">19-Nov-24 </v>
      </c>
      <c r="L8185">
        <v>0</v>
      </c>
      <c r="M8185">
        <v>0</v>
      </c>
      <c r="N8185">
        <v>0</v>
      </c>
      <c r="O8185" s="2">
        <v>1</v>
      </c>
      <c r="Q8185" t="s">
        <v>340</v>
      </c>
    </row>
    <row r="8186" spans="1:17" x14ac:dyDescent="0.3">
      <c r="A8186" t="s">
        <v>14304</v>
      </c>
      <c r="B8186" t="s">
        <v>177</v>
      </c>
      <c r="C8186" t="s">
        <v>15005</v>
      </c>
      <c r="D8186" t="s">
        <v>178</v>
      </c>
      <c r="F8186" s="1">
        <v>45615</v>
      </c>
      <c r="G8186" t="s">
        <v>7299</v>
      </c>
      <c r="H8186" s="5" t="s">
        <v>12396</v>
      </c>
      <c r="I8186" s="8" t="str">
        <f t="shared" si="255"/>
        <v xml:space="preserve">19-Nov-24 </v>
      </c>
      <c r="J8186" s="5" t="s">
        <v>12396</v>
      </c>
      <c r="K8186" t="str">
        <f t="shared" si="254"/>
        <v xml:space="preserve">19-Nov-24 </v>
      </c>
      <c r="L8186">
        <v>0</v>
      </c>
      <c r="M8186">
        <v>0</v>
      </c>
      <c r="N8186">
        <v>0</v>
      </c>
      <c r="O8186" s="2">
        <v>1</v>
      </c>
      <c r="Q8186" t="s">
        <v>340</v>
      </c>
    </row>
    <row r="8187" spans="1:17" x14ac:dyDescent="0.3">
      <c r="A8187" t="s">
        <v>14304</v>
      </c>
      <c r="B8187" t="s">
        <v>177</v>
      </c>
      <c r="C8187" t="s">
        <v>15006</v>
      </c>
      <c r="D8187" t="s">
        <v>178</v>
      </c>
      <c r="F8187" s="1">
        <v>45615</v>
      </c>
      <c r="G8187" t="s">
        <v>7299</v>
      </c>
      <c r="H8187" s="5" t="s">
        <v>12396</v>
      </c>
      <c r="I8187" s="8" t="str">
        <f t="shared" si="255"/>
        <v xml:space="preserve">19-Nov-24 </v>
      </c>
      <c r="J8187" s="5" t="s">
        <v>12396</v>
      </c>
      <c r="K8187" t="str">
        <f t="shared" si="254"/>
        <v xml:space="preserve">19-Nov-24 </v>
      </c>
      <c r="L8187">
        <v>0</v>
      </c>
      <c r="M8187">
        <v>0</v>
      </c>
      <c r="N8187">
        <v>0</v>
      </c>
      <c r="O8187" s="2">
        <v>1</v>
      </c>
      <c r="Q8187" t="s">
        <v>340</v>
      </c>
    </row>
    <row r="8188" spans="1:17" x14ac:dyDescent="0.3">
      <c r="A8188" t="s">
        <v>5534</v>
      </c>
      <c r="B8188" t="s">
        <v>32</v>
      </c>
      <c r="C8188" t="s">
        <v>15007</v>
      </c>
      <c r="D8188" t="s">
        <v>33</v>
      </c>
      <c r="E8188" s="1">
        <v>45616</v>
      </c>
      <c r="F8188" s="1">
        <v>45622</v>
      </c>
      <c r="G8188" t="s">
        <v>261</v>
      </c>
      <c r="H8188" s="5" t="s">
        <v>15008</v>
      </c>
      <c r="I8188" s="8" t="str">
        <f t="shared" si="255"/>
        <v xml:space="preserve">20-Nov-24 </v>
      </c>
      <c r="J8188" s="5" t="s">
        <v>14387</v>
      </c>
      <c r="K8188" t="str">
        <f t="shared" si="254"/>
        <v xml:space="preserve">26-Nov-24 </v>
      </c>
      <c r="L8188">
        <v>5</v>
      </c>
      <c r="M8188">
        <v>0</v>
      </c>
      <c r="N8188">
        <v>4</v>
      </c>
      <c r="O8188" s="2">
        <v>1</v>
      </c>
      <c r="Q8188" t="s">
        <v>340</v>
      </c>
    </row>
    <row r="8189" spans="1:17" x14ac:dyDescent="0.3">
      <c r="A8189" t="s">
        <v>5534</v>
      </c>
      <c r="B8189" t="s">
        <v>32</v>
      </c>
      <c r="C8189" t="s">
        <v>15009</v>
      </c>
      <c r="D8189" t="s">
        <v>33</v>
      </c>
      <c r="E8189" s="1">
        <v>45616</v>
      </c>
      <c r="F8189" s="1">
        <v>45643</v>
      </c>
      <c r="G8189" t="s">
        <v>15010</v>
      </c>
      <c r="H8189" s="5" t="s">
        <v>15008</v>
      </c>
      <c r="I8189" s="8" t="str">
        <f t="shared" si="255"/>
        <v xml:space="preserve">20-Nov-24 </v>
      </c>
      <c r="J8189" s="5" t="s">
        <v>14877</v>
      </c>
      <c r="K8189" t="str">
        <f t="shared" si="254"/>
        <v xml:space="preserve">17-Dec-24 </v>
      </c>
      <c r="L8189">
        <v>20</v>
      </c>
      <c r="M8189">
        <v>0</v>
      </c>
      <c r="N8189">
        <v>19</v>
      </c>
      <c r="O8189" s="2">
        <v>1</v>
      </c>
      <c r="Q8189" t="s">
        <v>340</v>
      </c>
    </row>
    <row r="8190" spans="1:17" x14ac:dyDescent="0.3">
      <c r="A8190" t="s">
        <v>5534</v>
      </c>
      <c r="B8190" t="s">
        <v>32</v>
      </c>
      <c r="C8190" t="s">
        <v>15011</v>
      </c>
      <c r="D8190" t="s">
        <v>33</v>
      </c>
      <c r="E8190" s="1">
        <v>45616</v>
      </c>
      <c r="F8190" s="1">
        <v>45622</v>
      </c>
      <c r="G8190" t="s">
        <v>245</v>
      </c>
      <c r="H8190" s="5" t="s">
        <v>15008</v>
      </c>
      <c r="I8190" s="8" t="str">
        <f t="shared" si="255"/>
        <v xml:space="preserve">20-Nov-24 </v>
      </c>
      <c r="J8190" s="5" t="s">
        <v>14387</v>
      </c>
      <c r="K8190" t="str">
        <f t="shared" si="254"/>
        <v xml:space="preserve">26-Nov-24 </v>
      </c>
      <c r="L8190">
        <v>5</v>
      </c>
      <c r="M8190">
        <v>0</v>
      </c>
      <c r="N8190">
        <v>4</v>
      </c>
      <c r="O8190" s="2">
        <v>1</v>
      </c>
      <c r="Q8190" t="s">
        <v>340</v>
      </c>
    </row>
    <row r="8191" spans="1:17" x14ac:dyDescent="0.3">
      <c r="A8191" t="s">
        <v>5534</v>
      </c>
      <c r="B8191" t="s">
        <v>32</v>
      </c>
      <c r="C8191" t="s">
        <v>15012</v>
      </c>
      <c r="D8191" t="s">
        <v>33</v>
      </c>
      <c r="E8191" s="1">
        <v>45621</v>
      </c>
      <c r="F8191" s="1">
        <v>45622</v>
      </c>
      <c r="G8191" t="s">
        <v>12299</v>
      </c>
      <c r="H8191" s="5" t="s">
        <v>15013</v>
      </c>
      <c r="I8191" s="8" t="str">
        <f t="shared" si="255"/>
        <v xml:space="preserve">25-Nov-24 </v>
      </c>
      <c r="J8191" s="5" t="s">
        <v>14387</v>
      </c>
      <c r="K8191" t="str">
        <f t="shared" si="254"/>
        <v xml:space="preserve">26-Nov-24 </v>
      </c>
      <c r="L8191">
        <v>2</v>
      </c>
      <c r="M8191">
        <v>0</v>
      </c>
      <c r="N8191">
        <v>1</v>
      </c>
      <c r="O8191" s="2">
        <v>1</v>
      </c>
      <c r="Q8191" t="s">
        <v>340</v>
      </c>
    </row>
    <row r="8192" spans="1:17" x14ac:dyDescent="0.3">
      <c r="A8192" t="s">
        <v>14304</v>
      </c>
      <c r="B8192" t="s">
        <v>177</v>
      </c>
      <c r="C8192" t="s">
        <v>15014</v>
      </c>
      <c r="D8192" t="s">
        <v>178</v>
      </c>
      <c r="E8192" s="1">
        <v>45621</v>
      </c>
      <c r="F8192" s="1">
        <v>45798</v>
      </c>
      <c r="G8192" t="s">
        <v>15015</v>
      </c>
      <c r="H8192" s="5" t="s">
        <v>15013</v>
      </c>
      <c r="I8192" s="8" t="str">
        <f t="shared" si="255"/>
        <v xml:space="preserve">25-Nov-24 </v>
      </c>
      <c r="J8192" s="6">
        <v>45770</v>
      </c>
      <c r="K8192" t="str">
        <f t="shared" si="254"/>
        <v>45770</v>
      </c>
      <c r="L8192">
        <v>103</v>
      </c>
      <c r="M8192">
        <v>36</v>
      </c>
      <c r="N8192">
        <v>103</v>
      </c>
      <c r="O8192" s="2">
        <v>0</v>
      </c>
      <c r="P8192">
        <v>8</v>
      </c>
      <c r="Q8192" t="s">
        <v>2439</v>
      </c>
    </row>
    <row r="8193" spans="1:17" x14ac:dyDescent="0.3">
      <c r="A8193" t="s">
        <v>14304</v>
      </c>
      <c r="B8193" t="s">
        <v>177</v>
      </c>
      <c r="C8193" t="s">
        <v>15016</v>
      </c>
      <c r="D8193" t="s">
        <v>178</v>
      </c>
      <c r="E8193" s="1">
        <v>45621</v>
      </c>
      <c r="F8193" s="1">
        <v>45691</v>
      </c>
      <c r="G8193" t="s">
        <v>15017</v>
      </c>
      <c r="H8193" s="5" t="s">
        <v>15013</v>
      </c>
      <c r="I8193" s="8" t="str">
        <f t="shared" si="255"/>
        <v xml:space="preserve">25-Nov-24 </v>
      </c>
      <c r="J8193" s="6">
        <v>45723</v>
      </c>
      <c r="K8193" t="str">
        <f t="shared" si="254"/>
        <v>45723</v>
      </c>
      <c r="L8193">
        <v>37</v>
      </c>
      <c r="M8193">
        <v>5</v>
      </c>
      <c r="N8193">
        <v>72</v>
      </c>
      <c r="O8193" s="2">
        <v>0.85</v>
      </c>
      <c r="P8193">
        <v>8</v>
      </c>
      <c r="Q8193" t="s">
        <v>2439</v>
      </c>
    </row>
    <row r="8194" spans="1:17" x14ac:dyDescent="0.3">
      <c r="A8194" t="s">
        <v>11570</v>
      </c>
      <c r="B8194" t="s">
        <v>141</v>
      </c>
      <c r="C8194" t="s">
        <v>15018</v>
      </c>
      <c r="D8194" t="s">
        <v>142</v>
      </c>
      <c r="G8194" t="s">
        <v>15019</v>
      </c>
      <c r="H8194" s="5" t="s">
        <v>14387</v>
      </c>
      <c r="I8194" s="8" t="str">
        <f t="shared" si="255"/>
        <v xml:space="preserve">26-Nov-24 </v>
      </c>
      <c r="J8194" s="5" t="s">
        <v>14387</v>
      </c>
      <c r="K8194" t="str">
        <f t="shared" si="254"/>
        <v xml:space="preserve">26-Nov-24 </v>
      </c>
      <c r="L8194">
        <v>1</v>
      </c>
      <c r="M8194">
        <v>0</v>
      </c>
      <c r="N8194">
        <v>0</v>
      </c>
      <c r="O8194" s="2">
        <v>1</v>
      </c>
      <c r="Q8194" t="s">
        <v>340</v>
      </c>
    </row>
    <row r="8195" spans="1:17" x14ac:dyDescent="0.3">
      <c r="A8195" t="s">
        <v>11570</v>
      </c>
      <c r="B8195" t="s">
        <v>141</v>
      </c>
      <c r="C8195" t="s">
        <v>15020</v>
      </c>
      <c r="D8195" t="s">
        <v>142</v>
      </c>
      <c r="G8195" t="s">
        <v>15021</v>
      </c>
      <c r="H8195" s="5" t="s">
        <v>14387</v>
      </c>
      <c r="I8195" s="8" t="str">
        <f t="shared" si="255"/>
        <v xml:space="preserve">26-Nov-24 </v>
      </c>
      <c r="J8195" s="5" t="s">
        <v>14387</v>
      </c>
      <c r="K8195" t="str">
        <f t="shared" ref="K8195:K8258" si="256">SUBSTITUTE(J8195, "A", "")</f>
        <v xml:space="preserve">26-Nov-24 </v>
      </c>
      <c r="L8195">
        <v>1</v>
      </c>
      <c r="M8195">
        <v>0</v>
      </c>
      <c r="N8195">
        <v>0</v>
      </c>
      <c r="O8195" s="2">
        <v>1</v>
      </c>
      <c r="Q8195" t="s">
        <v>340</v>
      </c>
    </row>
    <row r="8196" spans="1:17" x14ac:dyDescent="0.3">
      <c r="A8196" t="s">
        <v>11570</v>
      </c>
      <c r="B8196" t="s">
        <v>141</v>
      </c>
      <c r="C8196" t="s">
        <v>15022</v>
      </c>
      <c r="D8196" t="s">
        <v>142</v>
      </c>
      <c r="G8196" t="s">
        <v>15023</v>
      </c>
      <c r="H8196" s="5" t="s">
        <v>14387</v>
      </c>
      <c r="I8196" s="8" t="str">
        <f t="shared" ref="I8196:I8259" si="257">SUBSTITUTE(H8196, "A", "")</f>
        <v xml:space="preserve">26-Nov-24 </v>
      </c>
      <c r="J8196" s="5" t="s">
        <v>14387</v>
      </c>
      <c r="K8196" t="str">
        <f t="shared" si="256"/>
        <v xml:space="preserve">26-Nov-24 </v>
      </c>
      <c r="L8196">
        <v>0</v>
      </c>
      <c r="M8196">
        <v>0</v>
      </c>
      <c r="N8196">
        <v>0</v>
      </c>
      <c r="O8196" s="2">
        <v>1</v>
      </c>
      <c r="Q8196" t="s">
        <v>340</v>
      </c>
    </row>
    <row r="8197" spans="1:17" x14ac:dyDescent="0.3">
      <c r="A8197" t="s">
        <v>11570</v>
      </c>
      <c r="B8197" t="s">
        <v>141</v>
      </c>
      <c r="C8197" t="s">
        <v>15024</v>
      </c>
      <c r="D8197" t="s">
        <v>142</v>
      </c>
      <c r="G8197" t="s">
        <v>15025</v>
      </c>
      <c r="H8197" s="5" t="s">
        <v>14387</v>
      </c>
      <c r="I8197" s="8" t="str">
        <f t="shared" si="257"/>
        <v xml:space="preserve">26-Nov-24 </v>
      </c>
      <c r="J8197" s="5" t="s">
        <v>14387</v>
      </c>
      <c r="K8197" t="str">
        <f t="shared" si="256"/>
        <v xml:space="preserve">26-Nov-24 </v>
      </c>
      <c r="L8197">
        <v>1</v>
      </c>
      <c r="M8197">
        <v>0</v>
      </c>
      <c r="N8197">
        <v>0</v>
      </c>
      <c r="O8197" s="2">
        <v>1</v>
      </c>
      <c r="Q8197" t="s">
        <v>340</v>
      </c>
    </row>
    <row r="8198" spans="1:17" x14ac:dyDescent="0.3">
      <c r="A8198" t="s">
        <v>11570</v>
      </c>
      <c r="B8198" t="s">
        <v>141</v>
      </c>
      <c r="C8198" t="s">
        <v>15026</v>
      </c>
      <c r="D8198" t="s">
        <v>142</v>
      </c>
      <c r="G8198" t="s">
        <v>15027</v>
      </c>
      <c r="H8198" s="5" t="s">
        <v>14387</v>
      </c>
      <c r="I8198" s="8" t="str">
        <f t="shared" si="257"/>
        <v xml:space="preserve">26-Nov-24 </v>
      </c>
      <c r="J8198" s="5" t="s">
        <v>14387</v>
      </c>
      <c r="K8198" t="str">
        <f t="shared" si="256"/>
        <v xml:space="preserve">26-Nov-24 </v>
      </c>
      <c r="L8198">
        <v>1</v>
      </c>
      <c r="M8198">
        <v>0</v>
      </c>
      <c r="N8198">
        <v>0</v>
      </c>
      <c r="O8198" s="2">
        <v>1</v>
      </c>
      <c r="Q8198" t="s">
        <v>340</v>
      </c>
    </row>
    <row r="8199" spans="1:17" x14ac:dyDescent="0.3">
      <c r="A8199" t="s">
        <v>11570</v>
      </c>
      <c r="B8199" t="s">
        <v>141</v>
      </c>
      <c r="C8199" t="s">
        <v>15028</v>
      </c>
      <c r="D8199" t="s">
        <v>142</v>
      </c>
      <c r="G8199" t="s">
        <v>15029</v>
      </c>
      <c r="H8199" s="5" t="s">
        <v>14387</v>
      </c>
      <c r="I8199" s="8" t="str">
        <f t="shared" si="257"/>
        <v xml:space="preserve">26-Nov-24 </v>
      </c>
      <c r="J8199" s="5" t="s">
        <v>14387</v>
      </c>
      <c r="K8199" t="str">
        <f t="shared" si="256"/>
        <v xml:space="preserve">26-Nov-24 </v>
      </c>
      <c r="L8199">
        <v>0</v>
      </c>
      <c r="M8199">
        <v>0</v>
      </c>
      <c r="N8199">
        <v>0</v>
      </c>
      <c r="O8199" s="2">
        <v>1</v>
      </c>
      <c r="Q8199" t="s">
        <v>340</v>
      </c>
    </row>
    <row r="8200" spans="1:17" x14ac:dyDescent="0.3">
      <c r="A8200" t="s">
        <v>11570</v>
      </c>
      <c r="B8200" t="s">
        <v>141</v>
      </c>
      <c r="C8200" t="s">
        <v>15030</v>
      </c>
      <c r="D8200" t="s">
        <v>142</v>
      </c>
      <c r="G8200" t="s">
        <v>15031</v>
      </c>
      <c r="H8200" s="5" t="s">
        <v>14387</v>
      </c>
      <c r="I8200" s="8" t="str">
        <f t="shared" si="257"/>
        <v xml:space="preserve">26-Nov-24 </v>
      </c>
      <c r="J8200" s="5" t="s">
        <v>14387</v>
      </c>
      <c r="K8200" t="str">
        <f t="shared" si="256"/>
        <v xml:space="preserve">26-Nov-24 </v>
      </c>
      <c r="L8200">
        <v>1</v>
      </c>
      <c r="M8200">
        <v>0</v>
      </c>
      <c r="N8200">
        <v>0</v>
      </c>
      <c r="O8200" s="2">
        <v>1</v>
      </c>
      <c r="Q8200" t="s">
        <v>340</v>
      </c>
    </row>
    <row r="8201" spans="1:17" x14ac:dyDescent="0.3">
      <c r="A8201" t="s">
        <v>11570</v>
      </c>
      <c r="B8201" t="s">
        <v>141</v>
      </c>
      <c r="C8201" t="s">
        <v>15032</v>
      </c>
      <c r="D8201" t="s">
        <v>142</v>
      </c>
      <c r="G8201" t="s">
        <v>15033</v>
      </c>
      <c r="H8201" s="5" t="s">
        <v>14387</v>
      </c>
      <c r="I8201" s="8" t="str">
        <f t="shared" si="257"/>
        <v xml:space="preserve">26-Nov-24 </v>
      </c>
      <c r="J8201" s="5" t="s">
        <v>14387</v>
      </c>
      <c r="K8201" t="str">
        <f t="shared" si="256"/>
        <v xml:space="preserve">26-Nov-24 </v>
      </c>
      <c r="L8201">
        <v>0</v>
      </c>
      <c r="M8201">
        <v>0</v>
      </c>
      <c r="N8201">
        <v>0</v>
      </c>
      <c r="O8201" s="2">
        <v>1</v>
      </c>
      <c r="Q8201" t="s">
        <v>340</v>
      </c>
    </row>
    <row r="8202" spans="1:17" x14ac:dyDescent="0.3">
      <c r="A8202" t="s">
        <v>11570</v>
      </c>
      <c r="B8202" t="s">
        <v>141</v>
      </c>
      <c r="C8202" t="s">
        <v>15034</v>
      </c>
      <c r="D8202" t="s">
        <v>142</v>
      </c>
      <c r="G8202" t="s">
        <v>15035</v>
      </c>
      <c r="H8202" s="5" t="s">
        <v>14387</v>
      </c>
      <c r="I8202" s="8" t="str">
        <f t="shared" si="257"/>
        <v xml:space="preserve">26-Nov-24 </v>
      </c>
      <c r="J8202" s="5" t="s">
        <v>14387</v>
      </c>
      <c r="K8202" t="str">
        <f t="shared" si="256"/>
        <v xml:space="preserve">26-Nov-24 </v>
      </c>
      <c r="L8202">
        <v>1</v>
      </c>
      <c r="M8202">
        <v>0</v>
      </c>
      <c r="N8202">
        <v>0</v>
      </c>
      <c r="O8202" s="2">
        <v>1</v>
      </c>
      <c r="Q8202" t="s">
        <v>340</v>
      </c>
    </row>
    <row r="8203" spans="1:17" x14ac:dyDescent="0.3">
      <c r="A8203" t="s">
        <v>5534</v>
      </c>
      <c r="B8203" t="s">
        <v>32</v>
      </c>
      <c r="C8203" t="s">
        <v>15036</v>
      </c>
      <c r="D8203" t="s">
        <v>33</v>
      </c>
      <c r="E8203" s="1">
        <v>45623</v>
      </c>
      <c r="F8203" s="1">
        <v>45629</v>
      </c>
      <c r="G8203" t="s">
        <v>233</v>
      </c>
      <c r="H8203" s="5" t="s">
        <v>15037</v>
      </c>
      <c r="I8203" s="8" t="str">
        <f t="shared" si="257"/>
        <v xml:space="preserve">27-Nov-24 </v>
      </c>
      <c r="J8203" s="5" t="s">
        <v>15038</v>
      </c>
      <c r="K8203" t="str">
        <f t="shared" si="256"/>
        <v xml:space="preserve">03-Dec-24 </v>
      </c>
      <c r="L8203">
        <v>5</v>
      </c>
      <c r="M8203">
        <v>0</v>
      </c>
      <c r="N8203">
        <v>4</v>
      </c>
      <c r="O8203" s="2">
        <v>1</v>
      </c>
      <c r="Q8203" t="s">
        <v>340</v>
      </c>
    </row>
    <row r="8204" spans="1:17" x14ac:dyDescent="0.3">
      <c r="A8204" t="s">
        <v>5534</v>
      </c>
      <c r="B8204" t="s">
        <v>32</v>
      </c>
      <c r="C8204" t="s">
        <v>15039</v>
      </c>
      <c r="D8204" t="s">
        <v>33</v>
      </c>
      <c r="E8204" s="1">
        <v>45623</v>
      </c>
      <c r="F8204" s="1">
        <v>45624</v>
      </c>
      <c r="G8204" t="s">
        <v>267</v>
      </c>
      <c r="H8204" s="5" t="s">
        <v>15037</v>
      </c>
      <c r="I8204" s="8" t="str">
        <f t="shared" si="257"/>
        <v xml:space="preserve">27-Nov-24 </v>
      </c>
      <c r="J8204" s="5" t="s">
        <v>15040</v>
      </c>
      <c r="K8204" t="str">
        <f t="shared" si="256"/>
        <v xml:space="preserve">28-Nov-24 </v>
      </c>
      <c r="L8204">
        <v>2</v>
      </c>
      <c r="M8204">
        <v>0</v>
      </c>
      <c r="N8204">
        <v>1</v>
      </c>
      <c r="O8204" s="2">
        <v>1</v>
      </c>
      <c r="Q8204" t="s">
        <v>340</v>
      </c>
    </row>
    <row r="8205" spans="1:17" x14ac:dyDescent="0.3">
      <c r="A8205" t="s">
        <v>13670</v>
      </c>
      <c r="B8205" t="s">
        <v>133</v>
      </c>
      <c r="C8205" t="s">
        <v>15041</v>
      </c>
      <c r="D8205" t="s">
        <v>134</v>
      </c>
      <c r="E8205" s="1">
        <v>45495</v>
      </c>
      <c r="F8205" s="1">
        <v>45495</v>
      </c>
      <c r="G8205" t="s">
        <v>15042</v>
      </c>
      <c r="H8205" s="5" t="s">
        <v>15037</v>
      </c>
      <c r="I8205" s="8" t="str">
        <f t="shared" si="257"/>
        <v xml:space="preserve">27-Nov-24 </v>
      </c>
      <c r="J8205" s="5" t="s">
        <v>14863</v>
      </c>
      <c r="K8205" t="str">
        <f t="shared" si="256"/>
        <v xml:space="preserve">18-Dec-24 </v>
      </c>
      <c r="L8205">
        <v>1</v>
      </c>
      <c r="M8205">
        <v>0</v>
      </c>
      <c r="N8205">
        <v>16</v>
      </c>
      <c r="O8205" s="2">
        <v>1</v>
      </c>
      <c r="Q8205" t="s">
        <v>340</v>
      </c>
    </row>
    <row r="8206" spans="1:17" x14ac:dyDescent="0.3">
      <c r="A8206" t="s">
        <v>13672</v>
      </c>
      <c r="B8206" t="s">
        <v>150</v>
      </c>
      <c r="C8206" t="s">
        <v>15043</v>
      </c>
      <c r="D8206" t="s">
        <v>151</v>
      </c>
      <c r="E8206" s="1">
        <v>45495</v>
      </c>
      <c r="F8206" s="1">
        <v>45495</v>
      </c>
      <c r="G8206" t="s">
        <v>15042</v>
      </c>
      <c r="H8206" s="5" t="s">
        <v>15037</v>
      </c>
      <c r="I8206" s="8" t="str">
        <f t="shared" si="257"/>
        <v xml:space="preserve">27-Nov-24 </v>
      </c>
      <c r="J8206" s="5" t="s">
        <v>14863</v>
      </c>
      <c r="K8206" t="str">
        <f t="shared" si="256"/>
        <v xml:space="preserve">18-Dec-24 </v>
      </c>
      <c r="L8206">
        <v>1</v>
      </c>
      <c r="M8206">
        <v>0</v>
      </c>
      <c r="N8206">
        <v>16</v>
      </c>
      <c r="O8206" s="2">
        <v>1</v>
      </c>
      <c r="Q8206" t="s">
        <v>340</v>
      </c>
    </row>
    <row r="8207" spans="1:17" x14ac:dyDescent="0.3">
      <c r="A8207" t="s">
        <v>11570</v>
      </c>
      <c r="B8207" t="s">
        <v>141</v>
      </c>
      <c r="C8207" t="s">
        <v>15044</v>
      </c>
      <c r="D8207" t="s">
        <v>142</v>
      </c>
      <c r="E8207" s="1">
        <v>45678</v>
      </c>
      <c r="F8207" s="1">
        <v>45678</v>
      </c>
      <c r="G8207" t="s">
        <v>15045</v>
      </c>
      <c r="H8207" s="5" t="s">
        <v>15040</v>
      </c>
      <c r="I8207" s="8" t="str">
        <f t="shared" si="257"/>
        <v xml:space="preserve">28-Nov-24 </v>
      </c>
      <c r="J8207" s="5" t="s">
        <v>15040</v>
      </c>
      <c r="K8207" t="str">
        <f t="shared" si="256"/>
        <v xml:space="preserve">28-Nov-24 </v>
      </c>
      <c r="L8207">
        <v>1</v>
      </c>
      <c r="M8207">
        <v>0</v>
      </c>
      <c r="N8207">
        <v>0</v>
      </c>
      <c r="O8207" s="2">
        <v>1</v>
      </c>
      <c r="Q8207" t="s">
        <v>340</v>
      </c>
    </row>
    <row r="8208" spans="1:17" x14ac:dyDescent="0.3">
      <c r="A8208" t="s">
        <v>11570</v>
      </c>
      <c r="B8208" t="s">
        <v>141</v>
      </c>
      <c r="C8208" t="s">
        <v>15046</v>
      </c>
      <c r="D8208" t="s">
        <v>142</v>
      </c>
      <c r="G8208" t="s">
        <v>15047</v>
      </c>
      <c r="H8208" s="5" t="s">
        <v>15040</v>
      </c>
      <c r="I8208" s="8" t="str">
        <f t="shared" si="257"/>
        <v xml:space="preserve">28-Nov-24 </v>
      </c>
      <c r="J8208" s="5" t="s">
        <v>15040</v>
      </c>
      <c r="K8208" t="str">
        <f t="shared" si="256"/>
        <v xml:space="preserve">28-Nov-24 </v>
      </c>
      <c r="L8208">
        <v>1</v>
      </c>
      <c r="M8208">
        <v>0</v>
      </c>
      <c r="N8208">
        <v>0</v>
      </c>
      <c r="O8208" s="2">
        <v>1</v>
      </c>
      <c r="Q8208" t="s">
        <v>340</v>
      </c>
    </row>
    <row r="8209" spans="1:17" x14ac:dyDescent="0.3">
      <c r="A8209" t="s">
        <v>11570</v>
      </c>
      <c r="B8209" t="s">
        <v>141</v>
      </c>
      <c r="C8209" t="s">
        <v>15048</v>
      </c>
      <c r="D8209" t="s">
        <v>142</v>
      </c>
      <c r="G8209" t="s">
        <v>15049</v>
      </c>
      <c r="H8209" s="5" t="s">
        <v>15040</v>
      </c>
      <c r="I8209" s="8" t="str">
        <f t="shared" si="257"/>
        <v xml:space="preserve">28-Nov-24 </v>
      </c>
      <c r="J8209" s="5" t="s">
        <v>15040</v>
      </c>
      <c r="K8209" t="str">
        <f t="shared" si="256"/>
        <v xml:space="preserve">28-Nov-24 </v>
      </c>
      <c r="L8209">
        <v>0</v>
      </c>
      <c r="M8209">
        <v>0</v>
      </c>
      <c r="N8209">
        <v>0</v>
      </c>
      <c r="O8209" s="2">
        <v>1</v>
      </c>
      <c r="Q8209" t="s">
        <v>340</v>
      </c>
    </row>
    <row r="8210" spans="1:17" x14ac:dyDescent="0.3">
      <c r="A8210" t="s">
        <v>2422</v>
      </c>
      <c r="B8210" t="s">
        <v>92</v>
      </c>
      <c r="C8210" t="s">
        <v>15050</v>
      </c>
      <c r="D8210" t="s">
        <v>93</v>
      </c>
      <c r="E8210" s="1">
        <v>45048</v>
      </c>
      <c r="F8210" s="1">
        <v>45443</v>
      </c>
      <c r="G8210" t="s">
        <v>15051</v>
      </c>
      <c r="H8210" s="5" t="s">
        <v>15052</v>
      </c>
      <c r="I8210" s="8" t="str">
        <f t="shared" si="257"/>
        <v xml:space="preserve">02-Dec-24 </v>
      </c>
      <c r="J8210" s="5" t="s">
        <v>13893</v>
      </c>
      <c r="K8210" t="str">
        <f t="shared" si="256"/>
        <v xml:space="preserve">31-Dec-24 </v>
      </c>
      <c r="L8210">
        <v>20</v>
      </c>
      <c r="M8210">
        <v>0</v>
      </c>
      <c r="N8210">
        <v>20</v>
      </c>
      <c r="O8210" s="2">
        <v>1</v>
      </c>
      <c r="Q8210" t="s">
        <v>340</v>
      </c>
    </row>
    <row r="8211" spans="1:17" x14ac:dyDescent="0.3">
      <c r="A8211" t="s">
        <v>2431</v>
      </c>
      <c r="B8211" t="s">
        <v>120</v>
      </c>
      <c r="C8211" t="s">
        <v>15053</v>
      </c>
      <c r="D8211" t="s">
        <v>121</v>
      </c>
      <c r="E8211" s="1">
        <v>45048</v>
      </c>
      <c r="F8211" s="1">
        <v>45443</v>
      </c>
      <c r="G8211" t="s">
        <v>15051</v>
      </c>
      <c r="H8211" s="5" t="s">
        <v>15052</v>
      </c>
      <c r="I8211" s="8" t="str">
        <f t="shared" si="257"/>
        <v xml:space="preserve">02-Dec-24 </v>
      </c>
      <c r="J8211" s="5" t="s">
        <v>13893</v>
      </c>
      <c r="K8211" t="str">
        <f t="shared" si="256"/>
        <v xml:space="preserve">31-Dec-24 </v>
      </c>
      <c r="L8211">
        <v>20</v>
      </c>
      <c r="M8211">
        <v>0</v>
      </c>
      <c r="N8211">
        <v>20</v>
      </c>
      <c r="O8211" s="2">
        <v>1</v>
      </c>
      <c r="Q8211" t="s">
        <v>340</v>
      </c>
    </row>
    <row r="8212" spans="1:17" x14ac:dyDescent="0.3">
      <c r="A8212" t="s">
        <v>9266</v>
      </c>
      <c r="B8212" t="s">
        <v>152</v>
      </c>
      <c r="C8212" t="s">
        <v>15054</v>
      </c>
      <c r="D8212" t="s">
        <v>153</v>
      </c>
      <c r="E8212" s="1">
        <v>45293</v>
      </c>
      <c r="F8212" s="1">
        <v>45657</v>
      </c>
      <c r="G8212" t="s">
        <v>15055</v>
      </c>
      <c r="H8212" s="5" t="s">
        <v>15052</v>
      </c>
      <c r="I8212" s="8" t="str">
        <f t="shared" si="257"/>
        <v xml:space="preserve">02-Dec-24 </v>
      </c>
      <c r="J8212" s="5" t="s">
        <v>15056</v>
      </c>
      <c r="K8212" t="str">
        <f t="shared" si="256"/>
        <v xml:space="preserve">27-Dec-24 </v>
      </c>
      <c r="L8212">
        <v>18</v>
      </c>
      <c r="M8212">
        <v>0</v>
      </c>
      <c r="N8212">
        <v>18</v>
      </c>
      <c r="O8212" s="2">
        <v>1</v>
      </c>
      <c r="Q8212" t="s">
        <v>340</v>
      </c>
    </row>
    <row r="8213" spans="1:17" x14ac:dyDescent="0.3">
      <c r="A8213" t="s">
        <v>9266</v>
      </c>
      <c r="B8213" t="s">
        <v>152</v>
      </c>
      <c r="C8213" t="s">
        <v>15057</v>
      </c>
      <c r="D8213" t="s">
        <v>153</v>
      </c>
      <c r="G8213" t="s">
        <v>15051</v>
      </c>
      <c r="H8213" s="5" t="s">
        <v>15052</v>
      </c>
      <c r="I8213" s="8" t="str">
        <f t="shared" si="257"/>
        <v xml:space="preserve">02-Dec-24 </v>
      </c>
      <c r="J8213" s="5" t="s">
        <v>15052</v>
      </c>
      <c r="K8213" t="str">
        <f t="shared" si="256"/>
        <v xml:space="preserve">02-Dec-24 </v>
      </c>
      <c r="L8213">
        <v>0</v>
      </c>
      <c r="M8213">
        <v>0</v>
      </c>
      <c r="N8213">
        <v>0</v>
      </c>
      <c r="O8213" s="2">
        <v>1</v>
      </c>
      <c r="Q8213" t="s">
        <v>340</v>
      </c>
    </row>
    <row r="8214" spans="1:17" x14ac:dyDescent="0.3">
      <c r="A8214" t="s">
        <v>14304</v>
      </c>
      <c r="B8214" t="s">
        <v>177</v>
      </c>
      <c r="C8214" t="s">
        <v>15058</v>
      </c>
      <c r="D8214" t="s">
        <v>178</v>
      </c>
      <c r="E8214" s="1">
        <v>45572</v>
      </c>
      <c r="F8214" s="1">
        <v>45583</v>
      </c>
      <c r="G8214" t="s">
        <v>15059</v>
      </c>
      <c r="H8214" s="5" t="s">
        <v>15052</v>
      </c>
      <c r="I8214" s="8" t="str">
        <f t="shared" si="257"/>
        <v xml:space="preserve">02-Dec-24 </v>
      </c>
      <c r="J8214" s="5" t="s">
        <v>15060</v>
      </c>
      <c r="K8214" t="str">
        <f t="shared" si="256"/>
        <v xml:space="preserve">13-Dec-24 </v>
      </c>
      <c r="L8214">
        <v>10</v>
      </c>
      <c r="M8214">
        <v>0</v>
      </c>
      <c r="N8214">
        <v>10</v>
      </c>
      <c r="O8214" s="2">
        <v>1</v>
      </c>
      <c r="Q8214" t="s">
        <v>340</v>
      </c>
    </row>
    <row r="8215" spans="1:17" x14ac:dyDescent="0.3">
      <c r="A8215" t="s">
        <v>11570</v>
      </c>
      <c r="B8215" t="s">
        <v>141</v>
      </c>
      <c r="C8215" t="s">
        <v>15061</v>
      </c>
      <c r="D8215" t="s">
        <v>142</v>
      </c>
      <c r="E8215" s="1">
        <v>45628</v>
      </c>
      <c r="F8215" s="1">
        <v>45653</v>
      </c>
      <c r="G8215" t="s">
        <v>15062</v>
      </c>
      <c r="H8215" s="5" t="s">
        <v>15052</v>
      </c>
      <c r="I8215" s="8" t="str">
        <f t="shared" si="257"/>
        <v xml:space="preserve">02-Dec-24 </v>
      </c>
      <c r="J8215" s="5" t="s">
        <v>13893</v>
      </c>
      <c r="K8215" t="str">
        <f t="shared" si="256"/>
        <v xml:space="preserve">31-Dec-24 </v>
      </c>
      <c r="L8215">
        <v>18</v>
      </c>
      <c r="M8215">
        <v>0</v>
      </c>
      <c r="N8215">
        <v>19</v>
      </c>
      <c r="O8215" s="2">
        <v>1</v>
      </c>
      <c r="Q8215" t="s">
        <v>340</v>
      </c>
    </row>
    <row r="8216" spans="1:17" x14ac:dyDescent="0.3">
      <c r="A8216" t="s">
        <v>5534</v>
      </c>
      <c r="B8216" t="s">
        <v>32</v>
      </c>
      <c r="C8216" t="s">
        <v>15063</v>
      </c>
      <c r="D8216" t="s">
        <v>33</v>
      </c>
      <c r="E8216" s="1">
        <v>45630</v>
      </c>
      <c r="F8216" s="1">
        <v>45639</v>
      </c>
      <c r="G8216" t="s">
        <v>231</v>
      </c>
      <c r="H8216" s="5" t="s">
        <v>15064</v>
      </c>
      <c r="I8216" s="8" t="str">
        <f t="shared" si="257"/>
        <v xml:space="preserve">04-Dec-24 </v>
      </c>
      <c r="J8216" s="5" t="s">
        <v>15060</v>
      </c>
      <c r="K8216" t="str">
        <f t="shared" si="256"/>
        <v xml:space="preserve">13-Dec-24 </v>
      </c>
      <c r="L8216">
        <v>8</v>
      </c>
      <c r="M8216">
        <v>0</v>
      </c>
      <c r="N8216">
        <v>7</v>
      </c>
      <c r="O8216" s="2">
        <v>1</v>
      </c>
      <c r="Q8216" t="s">
        <v>340</v>
      </c>
    </row>
    <row r="8217" spans="1:17" x14ac:dyDescent="0.3">
      <c r="A8217" t="s">
        <v>5534</v>
      </c>
      <c r="B8217" t="s">
        <v>32</v>
      </c>
      <c r="C8217" t="s">
        <v>15065</v>
      </c>
      <c r="D8217" t="s">
        <v>33</v>
      </c>
      <c r="E8217" s="1">
        <v>45630</v>
      </c>
      <c r="F8217" s="1">
        <v>45639</v>
      </c>
      <c r="G8217" t="s">
        <v>12035</v>
      </c>
      <c r="H8217" s="5" t="s">
        <v>15064</v>
      </c>
      <c r="I8217" s="8" t="str">
        <f t="shared" si="257"/>
        <v xml:space="preserve">04-Dec-24 </v>
      </c>
      <c r="J8217" s="5" t="s">
        <v>15060</v>
      </c>
      <c r="K8217" t="str">
        <f t="shared" si="256"/>
        <v xml:space="preserve">13-Dec-24 </v>
      </c>
      <c r="L8217">
        <v>8</v>
      </c>
      <c r="M8217">
        <v>0</v>
      </c>
      <c r="N8217">
        <v>7</v>
      </c>
      <c r="O8217" s="2">
        <v>1</v>
      </c>
      <c r="Q8217" t="s">
        <v>340</v>
      </c>
    </row>
    <row r="8218" spans="1:17" x14ac:dyDescent="0.3">
      <c r="A8218" t="s">
        <v>14304</v>
      </c>
      <c r="B8218" t="s">
        <v>177</v>
      </c>
      <c r="C8218" t="s">
        <v>15066</v>
      </c>
      <c r="D8218" t="s">
        <v>178</v>
      </c>
      <c r="F8218" s="1">
        <v>45630</v>
      </c>
      <c r="G8218" t="s">
        <v>15067</v>
      </c>
      <c r="H8218" s="5" t="s">
        <v>15064</v>
      </c>
      <c r="I8218" s="8" t="str">
        <f t="shared" si="257"/>
        <v xml:space="preserve">04-Dec-24 </v>
      </c>
      <c r="J8218" s="5" t="s">
        <v>15064</v>
      </c>
      <c r="K8218" t="str">
        <f t="shared" si="256"/>
        <v xml:space="preserve">04-Dec-24 </v>
      </c>
      <c r="L8218">
        <v>0</v>
      </c>
      <c r="M8218">
        <v>0</v>
      </c>
      <c r="N8218">
        <v>0</v>
      </c>
      <c r="O8218" s="2">
        <v>1</v>
      </c>
      <c r="Q8218" t="s">
        <v>340</v>
      </c>
    </row>
    <row r="8219" spans="1:17" x14ac:dyDescent="0.3">
      <c r="A8219" t="s">
        <v>14304</v>
      </c>
      <c r="B8219" t="s">
        <v>177</v>
      </c>
      <c r="C8219" t="s">
        <v>15068</v>
      </c>
      <c r="D8219" t="s">
        <v>178</v>
      </c>
      <c r="E8219" s="1">
        <v>45630</v>
      </c>
      <c r="F8219" s="1">
        <v>45630</v>
      </c>
      <c r="G8219" t="s">
        <v>15069</v>
      </c>
      <c r="H8219" s="5" t="s">
        <v>15064</v>
      </c>
      <c r="I8219" s="8" t="str">
        <f t="shared" si="257"/>
        <v xml:space="preserve">04-Dec-24 </v>
      </c>
      <c r="J8219" s="5" t="s">
        <v>15064</v>
      </c>
      <c r="K8219" t="str">
        <f t="shared" si="256"/>
        <v xml:space="preserve">04-Dec-24 </v>
      </c>
      <c r="L8219">
        <v>1</v>
      </c>
      <c r="M8219">
        <v>0</v>
      </c>
      <c r="N8219">
        <v>1</v>
      </c>
      <c r="O8219" s="2">
        <v>1</v>
      </c>
      <c r="Q8219" t="s">
        <v>340</v>
      </c>
    </row>
    <row r="8220" spans="1:17" x14ac:dyDescent="0.3">
      <c r="A8220" t="s">
        <v>14304</v>
      </c>
      <c r="B8220" t="s">
        <v>177</v>
      </c>
      <c r="C8220" t="s">
        <v>15070</v>
      </c>
      <c r="D8220" t="s">
        <v>178</v>
      </c>
      <c r="G8220" t="s">
        <v>15071</v>
      </c>
      <c r="H8220" s="5" t="s">
        <v>15072</v>
      </c>
      <c r="I8220" s="8" t="str">
        <f t="shared" si="257"/>
        <v xml:space="preserve">05-Dec-24 </v>
      </c>
      <c r="J8220" s="5" t="s">
        <v>15073</v>
      </c>
      <c r="K8220" t="str">
        <f t="shared" si="256"/>
        <v xml:space="preserve">06-Jan-25 </v>
      </c>
      <c r="L8220">
        <v>1</v>
      </c>
      <c r="M8220">
        <v>0</v>
      </c>
      <c r="N8220">
        <v>20</v>
      </c>
      <c r="O8220" s="2">
        <v>1</v>
      </c>
      <c r="Q8220" t="s">
        <v>340</v>
      </c>
    </row>
    <row r="8221" spans="1:17" x14ac:dyDescent="0.3">
      <c r="A8221" t="s">
        <v>14304</v>
      </c>
      <c r="B8221" t="s">
        <v>177</v>
      </c>
      <c r="C8221" t="s">
        <v>15074</v>
      </c>
      <c r="D8221" t="s">
        <v>178</v>
      </c>
      <c r="E8221" s="1">
        <v>45631</v>
      </c>
      <c r="F8221" s="1">
        <v>45644</v>
      </c>
      <c r="G8221" t="s">
        <v>15075</v>
      </c>
      <c r="H8221" s="5" t="s">
        <v>15072</v>
      </c>
      <c r="I8221" s="8" t="str">
        <f t="shared" si="257"/>
        <v xml:space="preserve">05-Dec-24 </v>
      </c>
      <c r="J8221" s="5" t="s">
        <v>14863</v>
      </c>
      <c r="K8221" t="str">
        <f t="shared" si="256"/>
        <v xml:space="preserve">18-Dec-24 </v>
      </c>
      <c r="L8221">
        <v>10</v>
      </c>
      <c r="M8221">
        <v>0</v>
      </c>
      <c r="N8221">
        <v>10</v>
      </c>
      <c r="O8221" s="2">
        <v>1</v>
      </c>
      <c r="Q8221" t="s">
        <v>340</v>
      </c>
    </row>
    <row r="8222" spans="1:17" x14ac:dyDescent="0.3">
      <c r="A8222" t="s">
        <v>11570</v>
      </c>
      <c r="B8222" t="s">
        <v>141</v>
      </c>
      <c r="C8222" t="s">
        <v>15076</v>
      </c>
      <c r="D8222" t="s">
        <v>142</v>
      </c>
      <c r="E8222" s="1">
        <v>45632</v>
      </c>
      <c r="F8222" s="1">
        <v>45917</v>
      </c>
      <c r="G8222" t="s">
        <v>15077</v>
      </c>
      <c r="H8222" s="5" t="s">
        <v>15078</v>
      </c>
      <c r="I8222" s="8" t="str">
        <f t="shared" si="257"/>
        <v xml:space="preserve">06-Dec-24 </v>
      </c>
      <c r="J8222" s="6">
        <v>45905</v>
      </c>
      <c r="K8222" t="str">
        <f t="shared" si="256"/>
        <v>45905</v>
      </c>
      <c r="L8222">
        <v>188</v>
      </c>
      <c r="M8222">
        <v>130</v>
      </c>
      <c r="N8222">
        <v>188</v>
      </c>
      <c r="O8222" s="2">
        <v>0</v>
      </c>
      <c r="P8222">
        <v>5</v>
      </c>
      <c r="Q8222" t="s">
        <v>2439</v>
      </c>
    </row>
    <row r="8223" spans="1:17" x14ac:dyDescent="0.3">
      <c r="A8223" t="s">
        <v>11570</v>
      </c>
      <c r="B8223" t="s">
        <v>141</v>
      </c>
      <c r="C8223" t="s">
        <v>15079</v>
      </c>
      <c r="D8223" t="s">
        <v>142</v>
      </c>
      <c r="E8223" s="1">
        <v>45632</v>
      </c>
      <c r="F8223" s="1">
        <v>45653</v>
      </c>
      <c r="G8223" t="s">
        <v>15080</v>
      </c>
      <c r="H8223" s="5" t="s">
        <v>15078</v>
      </c>
      <c r="I8223" s="8" t="str">
        <f t="shared" si="257"/>
        <v xml:space="preserve">06-Dec-24 </v>
      </c>
      <c r="J8223" s="5" t="s">
        <v>15081</v>
      </c>
      <c r="K8223" t="str">
        <f t="shared" si="256"/>
        <v xml:space="preserve">10-Jan-25 </v>
      </c>
      <c r="L8223">
        <v>14</v>
      </c>
      <c r="M8223">
        <v>0</v>
      </c>
      <c r="N8223">
        <v>22</v>
      </c>
      <c r="O8223" s="2">
        <v>1</v>
      </c>
      <c r="Q8223" t="s">
        <v>340</v>
      </c>
    </row>
    <row r="8224" spans="1:17" x14ac:dyDescent="0.3">
      <c r="A8224" t="s">
        <v>11570</v>
      </c>
      <c r="B8224" t="s">
        <v>141</v>
      </c>
      <c r="C8224" t="s">
        <v>15082</v>
      </c>
      <c r="D8224" t="s">
        <v>142</v>
      </c>
      <c r="E8224" s="1">
        <v>45632</v>
      </c>
      <c r="F8224" s="1">
        <v>45646</v>
      </c>
      <c r="G8224" t="s">
        <v>15083</v>
      </c>
      <c r="H8224" s="5" t="s">
        <v>15078</v>
      </c>
      <c r="I8224" s="8" t="str">
        <f t="shared" si="257"/>
        <v xml:space="preserve">06-Dec-24 </v>
      </c>
      <c r="J8224" s="5" t="s">
        <v>15081</v>
      </c>
      <c r="K8224" t="str">
        <f t="shared" si="256"/>
        <v xml:space="preserve">10-Jan-25 </v>
      </c>
      <c r="L8224">
        <v>11</v>
      </c>
      <c r="M8224">
        <v>0</v>
      </c>
      <c r="N8224">
        <v>23</v>
      </c>
      <c r="O8224" s="2">
        <v>1</v>
      </c>
      <c r="Q8224" t="s">
        <v>340</v>
      </c>
    </row>
    <row r="8225" spans="1:17" x14ac:dyDescent="0.3">
      <c r="A8225" t="s">
        <v>11570</v>
      </c>
      <c r="B8225" t="s">
        <v>141</v>
      </c>
      <c r="C8225" t="s">
        <v>15084</v>
      </c>
      <c r="D8225" t="s">
        <v>142</v>
      </c>
      <c r="G8225" t="s">
        <v>15085</v>
      </c>
      <c r="H8225" s="5" t="s">
        <v>15078</v>
      </c>
      <c r="I8225" s="8" t="str">
        <f t="shared" si="257"/>
        <v xml:space="preserve">06-Dec-24 </v>
      </c>
      <c r="J8225" s="5" t="s">
        <v>9967</v>
      </c>
      <c r="K8225" t="str">
        <f t="shared" si="256"/>
        <v xml:space="preserve">24-Jan-25 </v>
      </c>
      <c r="L8225">
        <v>33</v>
      </c>
      <c r="M8225">
        <v>0</v>
      </c>
      <c r="N8225">
        <v>33</v>
      </c>
      <c r="O8225" s="2">
        <v>1</v>
      </c>
      <c r="Q8225" t="s">
        <v>340</v>
      </c>
    </row>
    <row r="8226" spans="1:17" x14ac:dyDescent="0.3">
      <c r="A8226" t="s">
        <v>11570</v>
      </c>
      <c r="B8226" t="s">
        <v>141</v>
      </c>
      <c r="C8226" t="s">
        <v>15086</v>
      </c>
      <c r="D8226" t="s">
        <v>142</v>
      </c>
      <c r="E8226" s="1">
        <v>45632</v>
      </c>
      <c r="F8226" s="1">
        <v>45811</v>
      </c>
      <c r="G8226" t="s">
        <v>15087</v>
      </c>
      <c r="H8226" s="5" t="s">
        <v>15078</v>
      </c>
      <c r="I8226" s="8" t="str">
        <f t="shared" si="257"/>
        <v xml:space="preserve">06-Dec-24 </v>
      </c>
      <c r="J8226" s="6">
        <v>45876</v>
      </c>
      <c r="K8226" t="str">
        <f t="shared" si="256"/>
        <v>45876</v>
      </c>
      <c r="L8226">
        <v>168</v>
      </c>
      <c r="M8226">
        <v>110</v>
      </c>
      <c r="N8226">
        <v>168</v>
      </c>
      <c r="O8226" s="2">
        <v>0</v>
      </c>
      <c r="P8226">
        <v>25</v>
      </c>
      <c r="Q8226" t="s">
        <v>2439</v>
      </c>
    </row>
    <row r="8227" spans="1:17" x14ac:dyDescent="0.3">
      <c r="A8227" t="s">
        <v>9794</v>
      </c>
      <c r="B8227" t="s">
        <v>58</v>
      </c>
      <c r="C8227" t="s">
        <v>15088</v>
      </c>
      <c r="D8227" t="s">
        <v>59</v>
      </c>
      <c r="E8227" s="1">
        <v>45497</v>
      </c>
      <c r="F8227" s="1">
        <v>45510</v>
      </c>
      <c r="G8227" t="s">
        <v>247</v>
      </c>
      <c r="H8227" s="5" t="s">
        <v>15089</v>
      </c>
      <c r="I8227" s="8" t="str">
        <f t="shared" si="257"/>
        <v xml:space="preserve">09-Dec-24 </v>
      </c>
      <c r="J8227" s="5" t="s">
        <v>15090</v>
      </c>
      <c r="K8227" t="str">
        <f t="shared" si="256"/>
        <v xml:space="preserve">19-Feb-25 </v>
      </c>
      <c r="L8227">
        <v>22</v>
      </c>
      <c r="M8227">
        <v>0</v>
      </c>
      <c r="N8227">
        <v>50</v>
      </c>
      <c r="O8227" s="2">
        <v>1</v>
      </c>
      <c r="Q8227" t="s">
        <v>340</v>
      </c>
    </row>
    <row r="8228" spans="1:17" x14ac:dyDescent="0.3">
      <c r="A8228" t="s">
        <v>9809</v>
      </c>
      <c r="B8228" t="s">
        <v>72</v>
      </c>
      <c r="C8228" t="s">
        <v>15091</v>
      </c>
      <c r="D8228" t="s">
        <v>73</v>
      </c>
      <c r="E8228" s="1">
        <v>45497</v>
      </c>
      <c r="F8228" s="1">
        <v>45510</v>
      </c>
      <c r="G8228" t="s">
        <v>247</v>
      </c>
      <c r="H8228" s="5" t="s">
        <v>15089</v>
      </c>
      <c r="I8228" s="8" t="str">
        <f t="shared" si="257"/>
        <v xml:space="preserve">09-Dec-24 </v>
      </c>
      <c r="J8228" s="5" t="s">
        <v>15090</v>
      </c>
      <c r="K8228" t="str">
        <f t="shared" si="256"/>
        <v xml:space="preserve">19-Feb-25 </v>
      </c>
      <c r="L8228">
        <v>27</v>
      </c>
      <c r="M8228">
        <v>0</v>
      </c>
      <c r="N8228">
        <v>49</v>
      </c>
      <c r="O8228" s="2">
        <v>1</v>
      </c>
      <c r="Q8228" t="s">
        <v>340</v>
      </c>
    </row>
    <row r="8229" spans="1:17" x14ac:dyDescent="0.3">
      <c r="A8229" t="s">
        <v>5534</v>
      </c>
      <c r="B8229" t="s">
        <v>32</v>
      </c>
      <c r="C8229" t="s">
        <v>15092</v>
      </c>
      <c r="D8229" t="s">
        <v>33</v>
      </c>
      <c r="F8229" s="1">
        <v>45639</v>
      </c>
      <c r="G8229" t="s">
        <v>12070</v>
      </c>
      <c r="H8229" s="5" t="s">
        <v>15060</v>
      </c>
      <c r="I8229" s="8" t="str">
        <f t="shared" si="257"/>
        <v xml:space="preserve">13-Dec-24 </v>
      </c>
      <c r="J8229" s="5" t="s">
        <v>15060</v>
      </c>
      <c r="K8229" t="str">
        <f t="shared" si="256"/>
        <v xml:space="preserve">13-Dec-24 </v>
      </c>
      <c r="L8229">
        <v>0</v>
      </c>
      <c r="M8229">
        <v>0</v>
      </c>
      <c r="N8229">
        <v>0</v>
      </c>
      <c r="O8229" s="2">
        <v>1</v>
      </c>
      <c r="Q8229" t="s">
        <v>340</v>
      </c>
    </row>
    <row r="8230" spans="1:17" x14ac:dyDescent="0.3">
      <c r="A8230" t="s">
        <v>5534</v>
      </c>
      <c r="B8230" t="s">
        <v>32</v>
      </c>
      <c r="C8230" t="s">
        <v>15093</v>
      </c>
      <c r="D8230" t="s">
        <v>33</v>
      </c>
      <c r="E8230" s="1">
        <v>45642</v>
      </c>
      <c r="F8230" s="1">
        <v>45646</v>
      </c>
      <c r="G8230" t="s">
        <v>2427</v>
      </c>
      <c r="H8230" s="5" t="s">
        <v>15094</v>
      </c>
      <c r="I8230" s="8" t="str">
        <f t="shared" si="257"/>
        <v xml:space="preserve">16-Dec-24 </v>
      </c>
      <c r="J8230" s="5" t="s">
        <v>14339</v>
      </c>
      <c r="K8230" t="str">
        <f t="shared" si="256"/>
        <v xml:space="preserve">20-Dec-24 </v>
      </c>
      <c r="L8230">
        <v>5</v>
      </c>
      <c r="M8230">
        <v>0</v>
      </c>
      <c r="N8230">
        <v>4</v>
      </c>
      <c r="O8230" s="2">
        <v>1</v>
      </c>
      <c r="Q8230" t="s">
        <v>340</v>
      </c>
    </row>
    <row r="8231" spans="1:17" x14ac:dyDescent="0.3">
      <c r="A8231" t="s">
        <v>14304</v>
      </c>
      <c r="B8231" t="s">
        <v>177</v>
      </c>
      <c r="C8231" t="s">
        <v>15095</v>
      </c>
      <c r="D8231" t="s">
        <v>178</v>
      </c>
      <c r="E8231" s="1">
        <v>45586</v>
      </c>
      <c r="F8231" s="1">
        <v>45590</v>
      </c>
      <c r="G8231" t="s">
        <v>15096</v>
      </c>
      <c r="H8231" s="5" t="s">
        <v>15094</v>
      </c>
      <c r="I8231" s="8" t="str">
        <f t="shared" si="257"/>
        <v xml:space="preserve">16-Dec-24 </v>
      </c>
      <c r="J8231" s="5" t="s">
        <v>15097</v>
      </c>
      <c r="K8231" t="str">
        <f t="shared" si="256"/>
        <v xml:space="preserve">28-Feb-25 </v>
      </c>
      <c r="L8231">
        <v>5</v>
      </c>
      <c r="M8231">
        <v>0</v>
      </c>
      <c r="N8231">
        <v>51</v>
      </c>
      <c r="O8231" s="2">
        <v>1</v>
      </c>
      <c r="Q8231" t="s">
        <v>340</v>
      </c>
    </row>
    <row r="8232" spans="1:17" x14ac:dyDescent="0.3">
      <c r="A8232" t="s">
        <v>5534</v>
      </c>
      <c r="B8232" t="s">
        <v>32</v>
      </c>
      <c r="C8232" t="s">
        <v>15098</v>
      </c>
      <c r="D8232" t="s">
        <v>33</v>
      </c>
      <c r="E8232" s="1">
        <v>45643</v>
      </c>
      <c r="F8232" s="1">
        <v>45659</v>
      </c>
      <c r="G8232" t="s">
        <v>12122</v>
      </c>
      <c r="H8232" s="5" t="s">
        <v>14877</v>
      </c>
      <c r="I8232" s="8" t="str">
        <f t="shared" si="257"/>
        <v xml:space="preserve">17-Dec-24 </v>
      </c>
      <c r="J8232" s="5" t="s">
        <v>14568</v>
      </c>
      <c r="K8232" t="str">
        <f t="shared" si="256"/>
        <v xml:space="preserve">02-Jan-25 </v>
      </c>
      <c r="L8232">
        <v>10</v>
      </c>
      <c r="M8232">
        <v>0</v>
      </c>
      <c r="N8232">
        <v>9</v>
      </c>
      <c r="O8232" s="2">
        <v>1</v>
      </c>
      <c r="Q8232" t="s">
        <v>340</v>
      </c>
    </row>
    <row r="8233" spans="1:17" x14ac:dyDescent="0.3">
      <c r="A8233" t="s">
        <v>14304</v>
      </c>
      <c r="B8233" t="s">
        <v>177</v>
      </c>
      <c r="C8233" t="s">
        <v>15099</v>
      </c>
      <c r="D8233" t="s">
        <v>178</v>
      </c>
      <c r="E8233" s="1">
        <v>45635</v>
      </c>
      <c r="F8233" s="1">
        <v>45635</v>
      </c>
      <c r="G8233" t="s">
        <v>15100</v>
      </c>
      <c r="H8233" s="5" t="s">
        <v>14877</v>
      </c>
      <c r="I8233" s="8" t="str">
        <f t="shared" si="257"/>
        <v xml:space="preserve">17-Dec-24 </v>
      </c>
      <c r="J8233" s="5" t="s">
        <v>14877</v>
      </c>
      <c r="K8233" t="str">
        <f t="shared" si="256"/>
        <v xml:space="preserve">17-Dec-24 </v>
      </c>
      <c r="L8233">
        <v>5</v>
      </c>
      <c r="M8233">
        <v>0</v>
      </c>
      <c r="N8233">
        <v>0</v>
      </c>
      <c r="O8233" s="2">
        <v>1</v>
      </c>
      <c r="Q8233" t="s">
        <v>340</v>
      </c>
    </row>
    <row r="8234" spans="1:17" x14ac:dyDescent="0.3">
      <c r="A8234" t="s">
        <v>5534</v>
      </c>
      <c r="B8234" t="s">
        <v>32</v>
      </c>
      <c r="C8234" t="s">
        <v>15101</v>
      </c>
      <c r="D8234" t="s">
        <v>33</v>
      </c>
      <c r="E8234" s="1">
        <v>45644</v>
      </c>
      <c r="F8234" s="1">
        <v>45660</v>
      </c>
      <c r="G8234" t="s">
        <v>15102</v>
      </c>
      <c r="H8234" s="5" t="s">
        <v>14863</v>
      </c>
      <c r="I8234" s="8" t="str">
        <f t="shared" si="257"/>
        <v xml:space="preserve">18-Dec-24 </v>
      </c>
      <c r="J8234" s="5" t="s">
        <v>15103</v>
      </c>
      <c r="K8234" t="str">
        <f t="shared" si="256"/>
        <v xml:space="preserve">03-Jan-25 </v>
      </c>
      <c r="L8234">
        <v>10</v>
      </c>
      <c r="M8234">
        <v>0</v>
      </c>
      <c r="N8234">
        <v>9</v>
      </c>
      <c r="O8234" s="2">
        <v>1</v>
      </c>
      <c r="Q8234" t="s">
        <v>340</v>
      </c>
    </row>
    <row r="8235" spans="1:17" x14ac:dyDescent="0.3">
      <c r="A8235" t="s">
        <v>14304</v>
      </c>
      <c r="B8235" t="s">
        <v>177</v>
      </c>
      <c r="C8235" t="s">
        <v>15104</v>
      </c>
      <c r="D8235" t="s">
        <v>178</v>
      </c>
      <c r="E8235" s="1">
        <v>45692</v>
      </c>
      <c r="F8235" s="1">
        <v>45727</v>
      </c>
      <c r="G8235" t="s">
        <v>15105</v>
      </c>
      <c r="H8235" s="5" t="s">
        <v>14863</v>
      </c>
      <c r="I8235" s="8" t="str">
        <f t="shared" si="257"/>
        <v xml:space="preserve">18-Dec-24 </v>
      </c>
      <c r="J8235" s="5" t="s">
        <v>15073</v>
      </c>
      <c r="K8235" t="str">
        <f t="shared" si="256"/>
        <v xml:space="preserve">06-Jan-25 </v>
      </c>
      <c r="L8235">
        <v>26</v>
      </c>
      <c r="M8235">
        <v>0</v>
      </c>
      <c r="N8235">
        <v>11</v>
      </c>
      <c r="O8235" s="2">
        <v>1</v>
      </c>
      <c r="Q8235" t="s">
        <v>340</v>
      </c>
    </row>
    <row r="8236" spans="1:17" x14ac:dyDescent="0.3">
      <c r="A8236" t="s">
        <v>11570</v>
      </c>
      <c r="B8236" t="s">
        <v>141</v>
      </c>
      <c r="C8236" t="s">
        <v>15106</v>
      </c>
      <c r="D8236" t="s">
        <v>142</v>
      </c>
      <c r="E8236" s="1">
        <v>45719</v>
      </c>
      <c r="F8236" s="1">
        <v>45744</v>
      </c>
      <c r="G8236" t="s">
        <v>15107</v>
      </c>
      <c r="H8236" s="5" t="s">
        <v>15108</v>
      </c>
      <c r="I8236" s="8" t="str">
        <f t="shared" si="257"/>
        <v xml:space="preserve">19-Dec-24 </v>
      </c>
      <c r="J8236" s="5" t="s">
        <v>15109</v>
      </c>
      <c r="K8236" t="str">
        <f t="shared" si="256"/>
        <v xml:space="preserve">23-Jan-25 </v>
      </c>
      <c r="L8236">
        <v>20</v>
      </c>
      <c r="M8236">
        <v>0</v>
      </c>
      <c r="N8236">
        <v>22</v>
      </c>
      <c r="O8236" s="2">
        <v>1</v>
      </c>
      <c r="Q8236" t="s">
        <v>340</v>
      </c>
    </row>
    <row r="8237" spans="1:17" x14ac:dyDescent="0.3">
      <c r="A8237" t="s">
        <v>14304</v>
      </c>
      <c r="B8237" t="s">
        <v>177</v>
      </c>
      <c r="C8237" t="s">
        <v>15110</v>
      </c>
      <c r="D8237" t="s">
        <v>178</v>
      </c>
      <c r="F8237" s="1">
        <v>45665</v>
      </c>
      <c r="G8237" t="s">
        <v>15111</v>
      </c>
      <c r="H8237" s="5" t="s">
        <v>15108</v>
      </c>
      <c r="I8237" s="8" t="str">
        <f t="shared" si="257"/>
        <v xml:space="preserve">19-Dec-24 </v>
      </c>
      <c r="J8237" s="5" t="s">
        <v>15108</v>
      </c>
      <c r="K8237" t="str">
        <f t="shared" si="256"/>
        <v xml:space="preserve">19-Dec-24 </v>
      </c>
      <c r="L8237">
        <v>0</v>
      </c>
      <c r="M8237">
        <v>0</v>
      </c>
      <c r="N8237">
        <v>0</v>
      </c>
      <c r="O8237" s="2">
        <v>1</v>
      </c>
      <c r="Q8237" t="s">
        <v>340</v>
      </c>
    </row>
    <row r="8238" spans="1:17" x14ac:dyDescent="0.3">
      <c r="A8238" t="s">
        <v>13670</v>
      </c>
      <c r="B8238" t="s">
        <v>133</v>
      </c>
      <c r="C8238" t="s">
        <v>15112</v>
      </c>
      <c r="D8238" t="s">
        <v>134</v>
      </c>
      <c r="E8238" s="1">
        <v>45496</v>
      </c>
      <c r="F8238" s="1">
        <v>45502</v>
      </c>
      <c r="G8238" t="s">
        <v>15113</v>
      </c>
      <c r="H8238" s="5" t="s">
        <v>15108</v>
      </c>
      <c r="I8238" s="8" t="str">
        <f t="shared" si="257"/>
        <v xml:space="preserve">19-Dec-24 </v>
      </c>
      <c r="J8238" s="5" t="s">
        <v>14339</v>
      </c>
      <c r="K8238" t="str">
        <f t="shared" si="256"/>
        <v xml:space="preserve">20-Dec-24 </v>
      </c>
      <c r="L8238">
        <v>2</v>
      </c>
      <c r="M8238">
        <v>0</v>
      </c>
      <c r="N8238">
        <v>2</v>
      </c>
      <c r="O8238" s="2">
        <v>1</v>
      </c>
      <c r="Q8238" t="s">
        <v>340</v>
      </c>
    </row>
    <row r="8239" spans="1:17" x14ac:dyDescent="0.3">
      <c r="A8239" t="s">
        <v>14304</v>
      </c>
      <c r="B8239" t="s">
        <v>177</v>
      </c>
      <c r="C8239" t="s">
        <v>15114</v>
      </c>
      <c r="D8239" t="s">
        <v>178</v>
      </c>
      <c r="E8239" s="1">
        <v>45666</v>
      </c>
      <c r="F8239" s="1">
        <v>45666</v>
      </c>
      <c r="G8239" t="s">
        <v>291</v>
      </c>
      <c r="H8239" s="5" t="s">
        <v>15108</v>
      </c>
      <c r="I8239" s="8" t="str">
        <f t="shared" si="257"/>
        <v xml:space="preserve">19-Dec-24 </v>
      </c>
      <c r="J8239" s="5" t="s">
        <v>15108</v>
      </c>
      <c r="K8239" t="str">
        <f t="shared" si="256"/>
        <v xml:space="preserve">19-Dec-24 </v>
      </c>
      <c r="L8239">
        <v>1</v>
      </c>
      <c r="M8239">
        <v>0</v>
      </c>
      <c r="N8239">
        <v>1</v>
      </c>
      <c r="O8239" s="2">
        <v>1</v>
      </c>
      <c r="Q8239" t="s">
        <v>340</v>
      </c>
    </row>
    <row r="8240" spans="1:17" x14ac:dyDescent="0.3">
      <c r="A8240" t="s">
        <v>14304</v>
      </c>
      <c r="B8240" t="s">
        <v>177</v>
      </c>
      <c r="C8240" t="s">
        <v>15115</v>
      </c>
      <c r="D8240" t="s">
        <v>178</v>
      </c>
      <c r="E8240" s="1">
        <v>45670</v>
      </c>
      <c r="F8240" s="1">
        <v>45681</v>
      </c>
      <c r="G8240" t="s">
        <v>227</v>
      </c>
      <c r="H8240" s="5" t="s">
        <v>15108</v>
      </c>
      <c r="I8240" s="8" t="str">
        <f t="shared" si="257"/>
        <v xml:space="preserve">19-Dec-24 </v>
      </c>
      <c r="J8240" s="5" t="s">
        <v>15108</v>
      </c>
      <c r="K8240" t="str">
        <f t="shared" si="256"/>
        <v xml:space="preserve">19-Dec-24 </v>
      </c>
      <c r="L8240">
        <v>10</v>
      </c>
      <c r="M8240">
        <v>0</v>
      </c>
      <c r="N8240">
        <v>1</v>
      </c>
      <c r="O8240" s="2">
        <v>1</v>
      </c>
      <c r="Q8240" t="s">
        <v>340</v>
      </c>
    </row>
    <row r="8241" spans="1:17" x14ac:dyDescent="0.3">
      <c r="A8241" t="s">
        <v>14304</v>
      </c>
      <c r="B8241" t="s">
        <v>177</v>
      </c>
      <c r="C8241" t="s">
        <v>15116</v>
      </c>
      <c r="D8241" t="s">
        <v>178</v>
      </c>
      <c r="E8241" s="1">
        <v>45684</v>
      </c>
      <c r="F8241" s="1">
        <v>45688</v>
      </c>
      <c r="G8241" t="s">
        <v>257</v>
      </c>
      <c r="H8241" s="5" t="s">
        <v>15108</v>
      </c>
      <c r="I8241" s="8" t="str">
        <f t="shared" si="257"/>
        <v xml:space="preserve">19-Dec-24 </v>
      </c>
      <c r="J8241" s="5" t="s">
        <v>15108</v>
      </c>
      <c r="K8241" t="str">
        <f t="shared" si="256"/>
        <v xml:space="preserve">19-Dec-24 </v>
      </c>
      <c r="L8241">
        <v>5</v>
      </c>
      <c r="M8241">
        <v>0</v>
      </c>
      <c r="N8241">
        <v>1</v>
      </c>
      <c r="O8241" s="2">
        <v>1</v>
      </c>
      <c r="Q8241" t="s">
        <v>340</v>
      </c>
    </row>
    <row r="8242" spans="1:17" x14ac:dyDescent="0.3">
      <c r="A8242" t="s">
        <v>14304</v>
      </c>
      <c r="B8242" t="s">
        <v>177</v>
      </c>
      <c r="C8242" t="s">
        <v>15117</v>
      </c>
      <c r="D8242" t="s">
        <v>178</v>
      </c>
      <c r="E8242" s="1">
        <v>45670</v>
      </c>
      <c r="F8242" s="1">
        <v>45681</v>
      </c>
      <c r="G8242" t="s">
        <v>15118</v>
      </c>
      <c r="H8242" s="5" t="s">
        <v>15108</v>
      </c>
      <c r="I8242" s="8" t="str">
        <f t="shared" si="257"/>
        <v xml:space="preserve">19-Dec-24 </v>
      </c>
      <c r="J8242" s="5" t="s">
        <v>15108</v>
      </c>
      <c r="K8242" t="str">
        <f t="shared" si="256"/>
        <v xml:space="preserve">19-Dec-24 </v>
      </c>
      <c r="L8242">
        <v>10</v>
      </c>
      <c r="M8242">
        <v>0</v>
      </c>
      <c r="N8242">
        <v>1</v>
      </c>
      <c r="O8242" s="2">
        <v>1</v>
      </c>
      <c r="Q8242" t="s">
        <v>340</v>
      </c>
    </row>
    <row r="8243" spans="1:17" x14ac:dyDescent="0.3">
      <c r="A8243" t="s">
        <v>14304</v>
      </c>
      <c r="B8243" t="s">
        <v>177</v>
      </c>
      <c r="C8243" t="s">
        <v>15119</v>
      </c>
      <c r="D8243" t="s">
        <v>178</v>
      </c>
      <c r="E8243" s="1">
        <v>45691</v>
      </c>
      <c r="F8243" s="1">
        <v>45691</v>
      </c>
      <c r="G8243" t="s">
        <v>275</v>
      </c>
      <c r="H8243" s="5" t="s">
        <v>15108</v>
      </c>
      <c r="I8243" s="8" t="str">
        <f t="shared" si="257"/>
        <v xml:space="preserve">19-Dec-24 </v>
      </c>
      <c r="J8243" s="5" t="s">
        <v>15108</v>
      </c>
      <c r="K8243" t="str">
        <f t="shared" si="256"/>
        <v xml:space="preserve">19-Dec-24 </v>
      </c>
      <c r="L8243">
        <v>1</v>
      </c>
      <c r="M8243">
        <v>0</v>
      </c>
      <c r="N8243">
        <v>1</v>
      </c>
      <c r="O8243" s="2">
        <v>1</v>
      </c>
      <c r="Q8243" t="s">
        <v>340</v>
      </c>
    </row>
    <row r="8244" spans="1:17" x14ac:dyDescent="0.3">
      <c r="A8244" t="s">
        <v>14304</v>
      </c>
      <c r="B8244" t="s">
        <v>177</v>
      </c>
      <c r="C8244" t="s">
        <v>15120</v>
      </c>
      <c r="D8244" t="s">
        <v>178</v>
      </c>
      <c r="E8244" s="1">
        <v>45692</v>
      </c>
      <c r="F8244" s="1">
        <v>45692</v>
      </c>
      <c r="G8244" t="s">
        <v>15121</v>
      </c>
      <c r="H8244" s="5" t="s">
        <v>15108</v>
      </c>
      <c r="I8244" s="8" t="str">
        <f t="shared" si="257"/>
        <v xml:space="preserve">19-Dec-24 </v>
      </c>
      <c r="J8244" s="5" t="s">
        <v>15108</v>
      </c>
      <c r="K8244" t="str">
        <f t="shared" si="256"/>
        <v xml:space="preserve">19-Dec-24 </v>
      </c>
      <c r="L8244">
        <v>1</v>
      </c>
      <c r="M8244">
        <v>0</v>
      </c>
      <c r="N8244">
        <v>1</v>
      </c>
      <c r="O8244" s="2">
        <v>1</v>
      </c>
      <c r="Q8244" t="s">
        <v>340</v>
      </c>
    </row>
    <row r="8245" spans="1:17" x14ac:dyDescent="0.3">
      <c r="A8245" t="s">
        <v>14304</v>
      </c>
      <c r="B8245" t="s">
        <v>177</v>
      </c>
      <c r="C8245" t="s">
        <v>15122</v>
      </c>
      <c r="D8245" t="s">
        <v>178</v>
      </c>
      <c r="E8245" s="1">
        <v>45645</v>
      </c>
      <c r="F8245" s="1">
        <v>45665</v>
      </c>
      <c r="G8245" t="s">
        <v>15123</v>
      </c>
      <c r="H8245" s="5" t="s">
        <v>15108</v>
      </c>
      <c r="I8245" s="8" t="str">
        <f t="shared" si="257"/>
        <v xml:space="preserve">19-Dec-24 </v>
      </c>
      <c r="J8245" s="5" t="s">
        <v>15108</v>
      </c>
      <c r="K8245" t="str">
        <f t="shared" si="256"/>
        <v xml:space="preserve">19-Dec-24 </v>
      </c>
      <c r="L8245">
        <v>12</v>
      </c>
      <c r="M8245">
        <v>0</v>
      </c>
      <c r="N8245">
        <v>1</v>
      </c>
      <c r="O8245" s="2">
        <v>1</v>
      </c>
      <c r="Q8245" t="s">
        <v>340</v>
      </c>
    </row>
    <row r="8246" spans="1:17" x14ac:dyDescent="0.3">
      <c r="A8246" t="s">
        <v>13672</v>
      </c>
      <c r="B8246" t="s">
        <v>150</v>
      </c>
      <c r="C8246" t="s">
        <v>15124</v>
      </c>
      <c r="D8246" t="s">
        <v>151</v>
      </c>
      <c r="E8246" s="1">
        <v>45496</v>
      </c>
      <c r="F8246" s="1">
        <v>45502</v>
      </c>
      <c r="G8246" t="s">
        <v>15113</v>
      </c>
      <c r="H8246" s="5" t="s">
        <v>15108</v>
      </c>
      <c r="I8246" s="8" t="str">
        <f t="shared" si="257"/>
        <v xml:space="preserve">19-Dec-24 </v>
      </c>
      <c r="J8246" s="5" t="s">
        <v>14339</v>
      </c>
      <c r="K8246" t="str">
        <f t="shared" si="256"/>
        <v xml:space="preserve">20-Dec-24 </v>
      </c>
      <c r="L8246">
        <v>2</v>
      </c>
      <c r="M8246">
        <v>0</v>
      </c>
      <c r="N8246">
        <v>2</v>
      </c>
      <c r="O8246" s="2">
        <v>1</v>
      </c>
      <c r="Q8246" t="s">
        <v>340</v>
      </c>
    </row>
    <row r="8247" spans="1:17" x14ac:dyDescent="0.3">
      <c r="A8247" t="s">
        <v>14304</v>
      </c>
      <c r="B8247" t="s">
        <v>177</v>
      </c>
      <c r="C8247" t="s">
        <v>15125</v>
      </c>
      <c r="D8247" t="s">
        <v>178</v>
      </c>
      <c r="F8247" s="1">
        <v>45681</v>
      </c>
      <c r="G8247" t="s">
        <v>15126</v>
      </c>
      <c r="H8247" s="5" t="s">
        <v>15108</v>
      </c>
      <c r="I8247" s="8" t="str">
        <f t="shared" si="257"/>
        <v xml:space="preserve">19-Dec-24 </v>
      </c>
      <c r="J8247" s="5" t="s">
        <v>15108</v>
      </c>
      <c r="K8247" t="str">
        <f t="shared" si="256"/>
        <v xml:space="preserve">19-Dec-24 </v>
      </c>
      <c r="L8247">
        <v>0</v>
      </c>
      <c r="M8247">
        <v>0</v>
      </c>
      <c r="N8247">
        <v>0</v>
      </c>
      <c r="O8247" s="2">
        <v>1</v>
      </c>
      <c r="Q8247" t="s">
        <v>340</v>
      </c>
    </row>
    <row r="8248" spans="1:17" x14ac:dyDescent="0.3">
      <c r="A8248" t="s">
        <v>13670</v>
      </c>
      <c r="B8248" t="s">
        <v>133</v>
      </c>
      <c r="C8248" t="s">
        <v>15127</v>
      </c>
      <c r="D8248" t="s">
        <v>134</v>
      </c>
      <c r="E8248" s="1">
        <v>45503</v>
      </c>
      <c r="F8248" s="1">
        <v>45516</v>
      </c>
      <c r="G8248" t="s">
        <v>15128</v>
      </c>
      <c r="H8248" s="5" t="s">
        <v>14339</v>
      </c>
      <c r="I8248" s="8" t="str">
        <f t="shared" si="257"/>
        <v xml:space="preserve">20-Dec-24 </v>
      </c>
      <c r="J8248" s="5" t="s">
        <v>14339</v>
      </c>
      <c r="K8248" t="str">
        <f t="shared" si="256"/>
        <v xml:space="preserve">20-Dec-24 </v>
      </c>
      <c r="L8248">
        <v>2</v>
      </c>
      <c r="M8248">
        <v>0</v>
      </c>
      <c r="N8248">
        <v>1</v>
      </c>
      <c r="O8248" s="2">
        <v>1</v>
      </c>
      <c r="Q8248" t="s">
        <v>340</v>
      </c>
    </row>
    <row r="8249" spans="1:17" x14ac:dyDescent="0.3">
      <c r="A8249" t="s">
        <v>13670</v>
      </c>
      <c r="B8249" t="s">
        <v>133</v>
      </c>
      <c r="C8249" t="s">
        <v>15129</v>
      </c>
      <c r="D8249" t="s">
        <v>134</v>
      </c>
      <c r="G8249" t="s">
        <v>15130</v>
      </c>
      <c r="H8249" s="5" t="s">
        <v>14339</v>
      </c>
      <c r="I8249" s="8" t="str">
        <f t="shared" si="257"/>
        <v xml:space="preserve">20-Dec-24 </v>
      </c>
      <c r="J8249" s="5" t="s">
        <v>14339</v>
      </c>
      <c r="K8249" t="str">
        <f t="shared" si="256"/>
        <v xml:space="preserve">20-Dec-24 </v>
      </c>
      <c r="L8249">
        <v>0</v>
      </c>
      <c r="M8249">
        <v>0</v>
      </c>
      <c r="N8249">
        <v>0</v>
      </c>
      <c r="O8249" s="2">
        <v>1</v>
      </c>
      <c r="Q8249" t="s">
        <v>340</v>
      </c>
    </row>
    <row r="8250" spans="1:17" x14ac:dyDescent="0.3">
      <c r="A8250" t="s">
        <v>13672</v>
      </c>
      <c r="B8250" t="s">
        <v>150</v>
      </c>
      <c r="C8250" t="s">
        <v>15131</v>
      </c>
      <c r="D8250" t="s">
        <v>151</v>
      </c>
      <c r="E8250" s="1">
        <v>45503</v>
      </c>
      <c r="F8250" s="1">
        <v>45516</v>
      </c>
      <c r="G8250" t="s">
        <v>15128</v>
      </c>
      <c r="H8250" s="5" t="s">
        <v>14339</v>
      </c>
      <c r="I8250" s="8" t="str">
        <f t="shared" si="257"/>
        <v xml:space="preserve">20-Dec-24 </v>
      </c>
      <c r="J8250" s="5" t="s">
        <v>14339</v>
      </c>
      <c r="K8250" t="str">
        <f t="shared" si="256"/>
        <v xml:space="preserve">20-Dec-24 </v>
      </c>
      <c r="L8250">
        <v>2</v>
      </c>
      <c r="M8250">
        <v>0</v>
      </c>
      <c r="N8250">
        <v>1</v>
      </c>
      <c r="O8250" s="2">
        <v>1</v>
      </c>
      <c r="Q8250" t="s">
        <v>340</v>
      </c>
    </row>
    <row r="8251" spans="1:17" x14ac:dyDescent="0.3">
      <c r="A8251" t="s">
        <v>13672</v>
      </c>
      <c r="B8251" t="s">
        <v>150</v>
      </c>
      <c r="C8251" t="s">
        <v>15132</v>
      </c>
      <c r="D8251" t="s">
        <v>151</v>
      </c>
      <c r="G8251" t="s">
        <v>15133</v>
      </c>
      <c r="H8251" s="5" t="s">
        <v>14339</v>
      </c>
      <c r="I8251" s="8" t="str">
        <f t="shared" si="257"/>
        <v xml:space="preserve">20-Dec-24 </v>
      </c>
      <c r="J8251" s="5" t="s">
        <v>14339</v>
      </c>
      <c r="K8251" t="str">
        <f t="shared" si="256"/>
        <v xml:space="preserve">20-Dec-24 </v>
      </c>
      <c r="L8251">
        <v>0</v>
      </c>
      <c r="M8251">
        <v>0</v>
      </c>
      <c r="N8251">
        <v>0</v>
      </c>
      <c r="O8251" s="2">
        <v>1</v>
      </c>
      <c r="Q8251" t="s">
        <v>340</v>
      </c>
    </row>
    <row r="8252" spans="1:17" x14ac:dyDescent="0.3">
      <c r="A8252" t="s">
        <v>13670</v>
      </c>
      <c r="B8252" t="s">
        <v>133</v>
      </c>
      <c r="C8252" t="s">
        <v>15134</v>
      </c>
      <c r="D8252" t="s">
        <v>134</v>
      </c>
      <c r="F8252" s="1">
        <v>45502</v>
      </c>
      <c r="G8252" t="s">
        <v>15135</v>
      </c>
      <c r="H8252" s="5" t="s">
        <v>14339</v>
      </c>
      <c r="I8252" s="8" t="str">
        <f t="shared" si="257"/>
        <v xml:space="preserve">20-Dec-24 </v>
      </c>
      <c r="J8252" s="5" t="s">
        <v>14339</v>
      </c>
      <c r="K8252" t="str">
        <f t="shared" si="256"/>
        <v xml:space="preserve">20-Dec-24 </v>
      </c>
      <c r="L8252">
        <v>0</v>
      </c>
      <c r="M8252">
        <v>0</v>
      </c>
      <c r="N8252">
        <v>0</v>
      </c>
      <c r="O8252" s="2">
        <v>1</v>
      </c>
      <c r="Q8252" t="s">
        <v>340</v>
      </c>
    </row>
    <row r="8253" spans="1:17" x14ac:dyDescent="0.3">
      <c r="A8253" t="s">
        <v>13670</v>
      </c>
      <c r="B8253" t="s">
        <v>133</v>
      </c>
      <c r="C8253" t="s">
        <v>15136</v>
      </c>
      <c r="D8253" t="s">
        <v>134</v>
      </c>
      <c r="G8253" t="s">
        <v>15137</v>
      </c>
      <c r="H8253" s="5" t="s">
        <v>14339</v>
      </c>
      <c r="I8253" s="8" t="str">
        <f t="shared" si="257"/>
        <v xml:space="preserve">20-Dec-24 </v>
      </c>
      <c r="J8253" s="5" t="s">
        <v>14339</v>
      </c>
      <c r="K8253" t="str">
        <f t="shared" si="256"/>
        <v xml:space="preserve">20-Dec-24 </v>
      </c>
      <c r="L8253">
        <v>0</v>
      </c>
      <c r="M8253">
        <v>0</v>
      </c>
      <c r="N8253">
        <v>0</v>
      </c>
      <c r="O8253" s="2">
        <v>1</v>
      </c>
      <c r="Q8253" t="s">
        <v>340</v>
      </c>
    </row>
    <row r="8254" spans="1:17" x14ac:dyDescent="0.3">
      <c r="A8254" t="s">
        <v>13672</v>
      </c>
      <c r="B8254" t="s">
        <v>150</v>
      </c>
      <c r="C8254" t="s">
        <v>15138</v>
      </c>
      <c r="D8254" t="s">
        <v>151</v>
      </c>
      <c r="F8254" s="1">
        <v>45502</v>
      </c>
      <c r="G8254" t="s">
        <v>15135</v>
      </c>
      <c r="H8254" s="5" t="s">
        <v>14339</v>
      </c>
      <c r="I8254" s="8" t="str">
        <f t="shared" si="257"/>
        <v xml:space="preserve">20-Dec-24 </v>
      </c>
      <c r="J8254" s="5" t="s">
        <v>14339</v>
      </c>
      <c r="K8254" t="str">
        <f t="shared" si="256"/>
        <v xml:space="preserve">20-Dec-24 </v>
      </c>
      <c r="L8254">
        <v>0</v>
      </c>
      <c r="M8254">
        <v>0</v>
      </c>
      <c r="N8254">
        <v>0</v>
      </c>
      <c r="O8254" s="2">
        <v>1</v>
      </c>
      <c r="Q8254" t="s">
        <v>340</v>
      </c>
    </row>
    <row r="8255" spans="1:17" x14ac:dyDescent="0.3">
      <c r="A8255" t="s">
        <v>13672</v>
      </c>
      <c r="B8255" t="s">
        <v>150</v>
      </c>
      <c r="C8255" t="s">
        <v>15139</v>
      </c>
      <c r="D8255" t="s">
        <v>151</v>
      </c>
      <c r="G8255" t="s">
        <v>15140</v>
      </c>
      <c r="H8255" s="5" t="s">
        <v>14339</v>
      </c>
      <c r="I8255" s="8" t="str">
        <f t="shared" si="257"/>
        <v xml:space="preserve">20-Dec-24 </v>
      </c>
      <c r="J8255" s="5" t="s">
        <v>14339</v>
      </c>
      <c r="K8255" t="str">
        <f t="shared" si="256"/>
        <v xml:space="preserve">20-Dec-24 </v>
      </c>
      <c r="L8255">
        <v>0</v>
      </c>
      <c r="M8255">
        <v>0</v>
      </c>
      <c r="N8255">
        <v>0</v>
      </c>
      <c r="O8255" s="2">
        <v>1</v>
      </c>
      <c r="Q8255" t="s">
        <v>340</v>
      </c>
    </row>
    <row r="8256" spans="1:17" x14ac:dyDescent="0.3">
      <c r="A8256" t="s">
        <v>5534</v>
      </c>
      <c r="B8256" t="s">
        <v>32</v>
      </c>
      <c r="C8256" t="s">
        <v>15141</v>
      </c>
      <c r="D8256" t="s">
        <v>33</v>
      </c>
      <c r="E8256" s="1">
        <v>45649</v>
      </c>
      <c r="F8256" s="1">
        <v>45657</v>
      </c>
      <c r="G8256" t="s">
        <v>12186</v>
      </c>
      <c r="H8256" s="5" t="s">
        <v>15142</v>
      </c>
      <c r="I8256" s="8" t="str">
        <f t="shared" si="257"/>
        <v xml:space="preserve">23-Dec-24 </v>
      </c>
      <c r="J8256" s="5" t="s">
        <v>13893</v>
      </c>
      <c r="K8256" t="str">
        <f t="shared" si="256"/>
        <v xml:space="preserve">31-Dec-24 </v>
      </c>
      <c r="L8256">
        <v>5</v>
      </c>
      <c r="M8256">
        <v>0</v>
      </c>
      <c r="N8256">
        <v>4</v>
      </c>
      <c r="O8256" s="2">
        <v>1</v>
      </c>
      <c r="Q8256" t="s">
        <v>340</v>
      </c>
    </row>
    <row r="8257" spans="1:17" x14ac:dyDescent="0.3">
      <c r="A8257" t="s">
        <v>11570</v>
      </c>
      <c r="B8257" t="s">
        <v>141</v>
      </c>
      <c r="C8257" t="s">
        <v>15143</v>
      </c>
      <c r="D8257" t="s">
        <v>142</v>
      </c>
      <c r="E8257" s="1">
        <v>45909</v>
      </c>
      <c r="F8257" s="1">
        <v>45957</v>
      </c>
      <c r="G8257" t="s">
        <v>15144</v>
      </c>
      <c r="H8257" s="5" t="s">
        <v>14568</v>
      </c>
      <c r="I8257" s="8" t="str">
        <f t="shared" si="257"/>
        <v xml:space="preserve">02-Jan-25 </v>
      </c>
      <c r="J8257" s="6">
        <v>45919</v>
      </c>
      <c r="K8257" t="str">
        <f t="shared" si="256"/>
        <v>45919</v>
      </c>
      <c r="L8257">
        <v>45</v>
      </c>
      <c r="M8257">
        <v>33</v>
      </c>
      <c r="N8257">
        <v>182</v>
      </c>
      <c r="O8257" s="2">
        <v>0</v>
      </c>
      <c r="P8257">
        <v>5</v>
      </c>
      <c r="Q8257" t="s">
        <v>2439</v>
      </c>
    </row>
    <row r="8258" spans="1:17" x14ac:dyDescent="0.3">
      <c r="A8258" t="s">
        <v>11570</v>
      </c>
      <c r="B8258" t="s">
        <v>141</v>
      </c>
      <c r="C8258" t="s">
        <v>15145</v>
      </c>
      <c r="D8258" t="s">
        <v>142</v>
      </c>
      <c r="E8258" s="1">
        <v>45702</v>
      </c>
      <c r="F8258" s="1">
        <v>45867</v>
      </c>
      <c r="G8258" t="s">
        <v>15146</v>
      </c>
      <c r="H8258" s="5" t="s">
        <v>14568</v>
      </c>
      <c r="I8258" s="8" t="str">
        <f t="shared" si="257"/>
        <v xml:space="preserve">02-Jan-25 </v>
      </c>
      <c r="J8258" s="6">
        <v>45875</v>
      </c>
      <c r="K8258" t="str">
        <f t="shared" si="256"/>
        <v>45875</v>
      </c>
      <c r="L8258">
        <v>109</v>
      </c>
      <c r="M8258">
        <v>104</v>
      </c>
      <c r="N8258">
        <v>151</v>
      </c>
      <c r="O8258" s="2">
        <v>0</v>
      </c>
      <c r="P8258">
        <v>26</v>
      </c>
      <c r="Q8258" t="s">
        <v>2439</v>
      </c>
    </row>
    <row r="8259" spans="1:17" x14ac:dyDescent="0.3">
      <c r="A8259" t="s">
        <v>11570</v>
      </c>
      <c r="B8259" t="s">
        <v>141</v>
      </c>
      <c r="C8259" t="s">
        <v>15147</v>
      </c>
      <c r="D8259" t="s">
        <v>142</v>
      </c>
      <c r="E8259" s="1">
        <v>45702</v>
      </c>
      <c r="F8259" s="1">
        <v>45729</v>
      </c>
      <c r="G8259" t="s">
        <v>15148</v>
      </c>
      <c r="H8259" s="5" t="s">
        <v>14568</v>
      </c>
      <c r="I8259" s="8" t="str">
        <f t="shared" si="257"/>
        <v xml:space="preserve">02-Jan-25 </v>
      </c>
      <c r="J8259" s="6">
        <v>45740</v>
      </c>
      <c r="K8259" t="str">
        <f t="shared" ref="K8259:K8322" si="258">SUBSTITUTE(J8259, "A", "")</f>
        <v>45740</v>
      </c>
      <c r="L8259">
        <v>20</v>
      </c>
      <c r="M8259">
        <v>0</v>
      </c>
      <c r="N8259">
        <v>57</v>
      </c>
      <c r="O8259" s="2">
        <v>0.5</v>
      </c>
      <c r="P8259">
        <v>6</v>
      </c>
      <c r="Q8259" t="s">
        <v>2439</v>
      </c>
    </row>
    <row r="8260" spans="1:17" x14ac:dyDescent="0.3">
      <c r="A8260" t="s">
        <v>13881</v>
      </c>
      <c r="B8260" t="s">
        <v>127</v>
      </c>
      <c r="C8260" t="s">
        <v>15149</v>
      </c>
      <c r="D8260" t="s">
        <v>128</v>
      </c>
      <c r="E8260" s="1">
        <v>45659</v>
      </c>
      <c r="F8260" s="1">
        <v>45691</v>
      </c>
      <c r="G8260" t="s">
        <v>15150</v>
      </c>
      <c r="H8260" s="5" t="s">
        <v>14568</v>
      </c>
      <c r="I8260" s="8" t="str">
        <f t="shared" ref="I8260:I8323" si="259">SUBSTITUTE(H8260, "A", "")</f>
        <v xml:space="preserve">02-Jan-25 </v>
      </c>
      <c r="J8260" s="5" t="s">
        <v>14181</v>
      </c>
      <c r="K8260" t="str">
        <f t="shared" si="258"/>
        <v xml:space="preserve">03-Feb-25 </v>
      </c>
      <c r="L8260">
        <v>1</v>
      </c>
      <c r="M8260">
        <v>0</v>
      </c>
      <c r="N8260">
        <v>23</v>
      </c>
      <c r="O8260" s="2">
        <v>1</v>
      </c>
      <c r="Q8260" t="s">
        <v>340</v>
      </c>
    </row>
    <row r="8261" spans="1:17" x14ac:dyDescent="0.3">
      <c r="A8261" t="s">
        <v>5534</v>
      </c>
      <c r="B8261" t="s">
        <v>32</v>
      </c>
      <c r="C8261" t="s">
        <v>15151</v>
      </c>
      <c r="D8261" t="s">
        <v>33</v>
      </c>
      <c r="E8261" s="1">
        <v>45659</v>
      </c>
      <c r="F8261" s="1">
        <v>45659</v>
      </c>
      <c r="G8261" t="s">
        <v>291</v>
      </c>
      <c r="H8261" s="5" t="s">
        <v>14568</v>
      </c>
      <c r="I8261" s="8" t="str">
        <f t="shared" si="259"/>
        <v xml:space="preserve">02-Jan-25 </v>
      </c>
      <c r="J8261" s="5" t="s">
        <v>14568</v>
      </c>
      <c r="K8261" t="str">
        <f t="shared" si="258"/>
        <v xml:space="preserve">02-Jan-25 </v>
      </c>
      <c r="L8261">
        <v>1</v>
      </c>
      <c r="M8261">
        <v>0</v>
      </c>
      <c r="N8261">
        <v>0</v>
      </c>
      <c r="O8261" s="2">
        <v>1</v>
      </c>
      <c r="Q8261" t="s">
        <v>340</v>
      </c>
    </row>
    <row r="8262" spans="1:17" x14ac:dyDescent="0.3">
      <c r="A8262" t="s">
        <v>5534</v>
      </c>
      <c r="B8262" t="s">
        <v>32</v>
      </c>
      <c r="C8262" t="s">
        <v>15152</v>
      </c>
      <c r="D8262" t="s">
        <v>33</v>
      </c>
      <c r="F8262" s="1">
        <v>45659</v>
      </c>
      <c r="G8262" t="s">
        <v>15153</v>
      </c>
      <c r="H8262" s="5" t="s">
        <v>14568</v>
      </c>
      <c r="I8262" s="8" t="str">
        <f t="shared" si="259"/>
        <v xml:space="preserve">02-Jan-25 </v>
      </c>
      <c r="J8262" s="5" t="s">
        <v>14568</v>
      </c>
      <c r="K8262" t="str">
        <f t="shared" si="258"/>
        <v xml:space="preserve">02-Jan-25 </v>
      </c>
      <c r="L8262">
        <v>0</v>
      </c>
      <c r="M8262">
        <v>0</v>
      </c>
      <c r="N8262">
        <v>0</v>
      </c>
      <c r="O8262" s="2">
        <v>1</v>
      </c>
      <c r="Q8262" t="s">
        <v>340</v>
      </c>
    </row>
    <row r="8263" spans="1:17" x14ac:dyDescent="0.3">
      <c r="A8263" t="s">
        <v>5534</v>
      </c>
      <c r="B8263" t="s">
        <v>32</v>
      </c>
      <c r="C8263" t="s">
        <v>15154</v>
      </c>
      <c r="D8263" t="s">
        <v>33</v>
      </c>
      <c r="F8263" s="1">
        <v>45659</v>
      </c>
      <c r="G8263" t="s">
        <v>12159</v>
      </c>
      <c r="H8263" s="5" t="s">
        <v>14568</v>
      </c>
      <c r="I8263" s="8" t="str">
        <f t="shared" si="259"/>
        <v xml:space="preserve">02-Jan-25 </v>
      </c>
      <c r="J8263" s="5" t="s">
        <v>14568</v>
      </c>
      <c r="K8263" t="str">
        <f t="shared" si="258"/>
        <v xml:space="preserve">02-Jan-25 </v>
      </c>
      <c r="L8263">
        <v>0</v>
      </c>
      <c r="M8263">
        <v>0</v>
      </c>
      <c r="N8263">
        <v>0</v>
      </c>
      <c r="O8263" s="2">
        <v>1</v>
      </c>
      <c r="Q8263" t="s">
        <v>340</v>
      </c>
    </row>
    <row r="8264" spans="1:17" x14ac:dyDescent="0.3">
      <c r="A8264" t="s">
        <v>11570</v>
      </c>
      <c r="B8264" t="s">
        <v>141</v>
      </c>
      <c r="C8264" t="s">
        <v>15155</v>
      </c>
      <c r="D8264" t="s">
        <v>142</v>
      </c>
      <c r="G8264" t="s">
        <v>15156</v>
      </c>
      <c r="H8264" s="5" t="s">
        <v>14568</v>
      </c>
      <c r="I8264" s="8" t="str">
        <f t="shared" si="259"/>
        <v xml:space="preserve">02-Jan-25 </v>
      </c>
      <c r="J8264" s="6">
        <v>45723</v>
      </c>
      <c r="K8264" t="str">
        <f t="shared" si="258"/>
        <v>45723</v>
      </c>
      <c r="L8264">
        <v>10</v>
      </c>
      <c r="M8264">
        <v>5</v>
      </c>
      <c r="N8264">
        <v>47</v>
      </c>
      <c r="O8264" s="2">
        <v>0.01</v>
      </c>
      <c r="P8264">
        <v>244</v>
      </c>
      <c r="Q8264" t="s">
        <v>2439</v>
      </c>
    </row>
    <row r="8265" spans="1:17" x14ac:dyDescent="0.3">
      <c r="A8265" t="s">
        <v>5534</v>
      </c>
      <c r="B8265" t="s">
        <v>32</v>
      </c>
      <c r="C8265" t="s">
        <v>15157</v>
      </c>
      <c r="D8265" t="s">
        <v>33</v>
      </c>
      <c r="F8265" s="1">
        <v>45422</v>
      </c>
      <c r="G8265" t="s">
        <v>15158</v>
      </c>
      <c r="H8265" s="5" t="s">
        <v>14568</v>
      </c>
      <c r="I8265" s="8" t="str">
        <f t="shared" si="259"/>
        <v xml:space="preserve">02-Jan-25 </v>
      </c>
      <c r="J8265" s="5" t="s">
        <v>14568</v>
      </c>
      <c r="K8265" t="str">
        <f t="shared" si="258"/>
        <v xml:space="preserve">02-Jan-25 </v>
      </c>
      <c r="L8265">
        <v>0</v>
      </c>
      <c r="M8265">
        <v>0</v>
      </c>
      <c r="N8265">
        <v>0</v>
      </c>
      <c r="O8265" s="2">
        <v>1</v>
      </c>
      <c r="Q8265" t="s">
        <v>340</v>
      </c>
    </row>
    <row r="8266" spans="1:17" x14ac:dyDescent="0.3">
      <c r="A8266" t="s">
        <v>5534</v>
      </c>
      <c r="B8266" t="s">
        <v>32</v>
      </c>
      <c r="C8266" t="s">
        <v>15159</v>
      </c>
      <c r="D8266" t="s">
        <v>33</v>
      </c>
      <c r="E8266" s="1">
        <v>45432</v>
      </c>
      <c r="F8266" s="1">
        <v>45446</v>
      </c>
      <c r="G8266" t="s">
        <v>203</v>
      </c>
      <c r="H8266" s="5" t="s">
        <v>14568</v>
      </c>
      <c r="I8266" s="8" t="str">
        <f t="shared" si="259"/>
        <v xml:space="preserve">02-Jan-25 </v>
      </c>
      <c r="J8266" s="5" t="s">
        <v>15160</v>
      </c>
      <c r="K8266" t="str">
        <f t="shared" si="258"/>
        <v xml:space="preserve">04-Feb-25 </v>
      </c>
      <c r="L8266">
        <v>6</v>
      </c>
      <c r="M8266">
        <v>0</v>
      </c>
      <c r="N8266">
        <v>23</v>
      </c>
      <c r="O8266" s="2">
        <v>1</v>
      </c>
      <c r="Q8266" t="s">
        <v>340</v>
      </c>
    </row>
    <row r="8267" spans="1:17" x14ac:dyDescent="0.3">
      <c r="A8267" t="s">
        <v>5534</v>
      </c>
      <c r="B8267" t="s">
        <v>32</v>
      </c>
      <c r="C8267" t="s">
        <v>15161</v>
      </c>
      <c r="D8267" t="s">
        <v>33</v>
      </c>
      <c r="F8267" s="1">
        <v>45422</v>
      </c>
      <c r="G8267" t="s">
        <v>11895</v>
      </c>
      <c r="H8267" s="5" t="s">
        <v>14568</v>
      </c>
      <c r="I8267" s="8" t="str">
        <f t="shared" si="259"/>
        <v xml:space="preserve">02-Jan-25 </v>
      </c>
      <c r="J8267" s="5" t="s">
        <v>14568</v>
      </c>
      <c r="K8267" t="str">
        <f t="shared" si="258"/>
        <v xml:space="preserve">02-Jan-25 </v>
      </c>
      <c r="L8267">
        <v>0</v>
      </c>
      <c r="M8267">
        <v>0</v>
      </c>
      <c r="N8267">
        <v>0</v>
      </c>
      <c r="O8267" s="2">
        <v>1</v>
      </c>
      <c r="Q8267" t="s">
        <v>340</v>
      </c>
    </row>
    <row r="8268" spans="1:17" x14ac:dyDescent="0.3">
      <c r="A8268" t="s">
        <v>5534</v>
      </c>
      <c r="B8268" t="s">
        <v>32</v>
      </c>
      <c r="C8268" t="s">
        <v>15162</v>
      </c>
      <c r="D8268" t="s">
        <v>33</v>
      </c>
      <c r="F8268" s="1">
        <v>45422</v>
      </c>
      <c r="G8268" t="s">
        <v>13124</v>
      </c>
      <c r="H8268" s="5" t="s">
        <v>14568</v>
      </c>
      <c r="I8268" s="8" t="str">
        <f t="shared" si="259"/>
        <v xml:space="preserve">02-Jan-25 </v>
      </c>
      <c r="J8268" s="5" t="s">
        <v>14568</v>
      </c>
      <c r="K8268" t="str">
        <f t="shared" si="258"/>
        <v xml:space="preserve">02-Jan-25 </v>
      </c>
      <c r="L8268">
        <v>0</v>
      </c>
      <c r="M8268">
        <v>0</v>
      </c>
      <c r="N8268">
        <v>0</v>
      </c>
      <c r="O8268" s="2">
        <v>1</v>
      </c>
      <c r="Q8268" t="s">
        <v>340</v>
      </c>
    </row>
    <row r="8269" spans="1:17" x14ac:dyDescent="0.3">
      <c r="A8269" t="s">
        <v>5534</v>
      </c>
      <c r="B8269" t="s">
        <v>32</v>
      </c>
      <c r="C8269" t="s">
        <v>15163</v>
      </c>
      <c r="D8269" t="s">
        <v>33</v>
      </c>
      <c r="E8269" s="1">
        <v>45425</v>
      </c>
      <c r="F8269" s="1">
        <v>45429</v>
      </c>
      <c r="G8269" t="s">
        <v>13066</v>
      </c>
      <c r="H8269" s="5" t="s">
        <v>14568</v>
      </c>
      <c r="I8269" s="8" t="str">
        <f t="shared" si="259"/>
        <v xml:space="preserve">02-Jan-25 </v>
      </c>
      <c r="J8269" s="5" t="s">
        <v>15081</v>
      </c>
      <c r="K8269" t="str">
        <f t="shared" si="258"/>
        <v xml:space="preserve">10-Jan-25 </v>
      </c>
      <c r="L8269">
        <v>7</v>
      </c>
      <c r="M8269">
        <v>0</v>
      </c>
      <c r="N8269">
        <v>7</v>
      </c>
      <c r="O8269" s="2">
        <v>1</v>
      </c>
      <c r="Q8269" t="s">
        <v>340</v>
      </c>
    </row>
    <row r="8270" spans="1:17" x14ac:dyDescent="0.3">
      <c r="A8270" t="s">
        <v>2422</v>
      </c>
      <c r="B8270" t="s">
        <v>92</v>
      </c>
      <c r="C8270" t="s">
        <v>15164</v>
      </c>
      <c r="D8270" t="s">
        <v>93</v>
      </c>
      <c r="G8270" t="s">
        <v>15165</v>
      </c>
      <c r="H8270" s="5" t="s">
        <v>14568</v>
      </c>
      <c r="I8270" s="8" t="str">
        <f t="shared" si="259"/>
        <v xml:space="preserve">02-Jan-25 </v>
      </c>
      <c r="J8270" s="6">
        <v>45747</v>
      </c>
      <c r="K8270" t="str">
        <f t="shared" si="258"/>
        <v>45747</v>
      </c>
      <c r="L8270">
        <v>63</v>
      </c>
      <c r="M8270">
        <v>21</v>
      </c>
      <c r="N8270">
        <v>63</v>
      </c>
      <c r="O8270" s="2">
        <v>0.5</v>
      </c>
      <c r="P8270">
        <v>0</v>
      </c>
      <c r="Q8270" t="s">
        <v>2439</v>
      </c>
    </row>
    <row r="8271" spans="1:17" x14ac:dyDescent="0.3">
      <c r="A8271" t="s">
        <v>2431</v>
      </c>
      <c r="B8271" t="s">
        <v>120</v>
      </c>
      <c r="C8271" t="s">
        <v>15166</v>
      </c>
      <c r="D8271" t="s">
        <v>121</v>
      </c>
      <c r="G8271" t="s">
        <v>15165</v>
      </c>
      <c r="H8271" s="5" t="s">
        <v>14568</v>
      </c>
      <c r="I8271" s="8" t="str">
        <f t="shared" si="259"/>
        <v xml:space="preserve">02-Jan-25 </v>
      </c>
      <c r="J8271" s="6">
        <v>45747</v>
      </c>
      <c r="K8271" t="str">
        <f t="shared" si="258"/>
        <v>45747</v>
      </c>
      <c r="L8271">
        <v>63</v>
      </c>
      <c r="M8271">
        <v>21</v>
      </c>
      <c r="N8271">
        <v>63</v>
      </c>
      <c r="O8271" s="2">
        <v>0.5</v>
      </c>
      <c r="P8271">
        <v>0</v>
      </c>
      <c r="Q8271" t="s">
        <v>2439</v>
      </c>
    </row>
    <row r="8272" spans="1:17" x14ac:dyDescent="0.3">
      <c r="A8272" t="s">
        <v>13861</v>
      </c>
      <c r="B8272" t="s">
        <v>101</v>
      </c>
      <c r="C8272" t="s">
        <v>15167</v>
      </c>
      <c r="D8272" t="s">
        <v>102</v>
      </c>
      <c r="E8272" s="1">
        <v>45659</v>
      </c>
      <c r="F8272" s="1">
        <v>45665</v>
      </c>
      <c r="G8272" t="s">
        <v>15168</v>
      </c>
      <c r="H8272" s="5" t="s">
        <v>14568</v>
      </c>
      <c r="I8272" s="8" t="str">
        <f t="shared" si="259"/>
        <v xml:space="preserve">02-Jan-25 </v>
      </c>
      <c r="J8272" s="5" t="s">
        <v>15169</v>
      </c>
      <c r="K8272" t="str">
        <f t="shared" si="258"/>
        <v xml:space="preserve">08-Jan-25 </v>
      </c>
      <c r="L8272">
        <v>5</v>
      </c>
      <c r="M8272">
        <v>0</v>
      </c>
      <c r="N8272">
        <v>5</v>
      </c>
      <c r="O8272" s="2">
        <v>1</v>
      </c>
      <c r="Q8272" t="s">
        <v>340</v>
      </c>
    </row>
    <row r="8273" spans="1:17" x14ac:dyDescent="0.3">
      <c r="A8273" t="s">
        <v>13861</v>
      </c>
      <c r="B8273" t="s">
        <v>101</v>
      </c>
      <c r="C8273" t="s">
        <v>15170</v>
      </c>
      <c r="D8273" t="s">
        <v>102</v>
      </c>
      <c r="E8273" s="1">
        <v>45659</v>
      </c>
      <c r="F8273" s="1">
        <v>45659</v>
      </c>
      <c r="G8273" t="s">
        <v>15171</v>
      </c>
      <c r="H8273" s="5" t="s">
        <v>14568</v>
      </c>
      <c r="I8273" s="8" t="str">
        <f t="shared" si="259"/>
        <v xml:space="preserve">02-Jan-25 </v>
      </c>
      <c r="J8273" s="5" t="s">
        <v>14568</v>
      </c>
      <c r="K8273" t="str">
        <f t="shared" si="258"/>
        <v xml:space="preserve">02-Jan-25 </v>
      </c>
      <c r="L8273">
        <v>1</v>
      </c>
      <c r="M8273">
        <v>0</v>
      </c>
      <c r="N8273">
        <v>1</v>
      </c>
      <c r="O8273" s="2">
        <v>1</v>
      </c>
      <c r="Q8273" t="s">
        <v>340</v>
      </c>
    </row>
    <row r="8274" spans="1:17" x14ac:dyDescent="0.3">
      <c r="A8274" t="s">
        <v>13861</v>
      </c>
      <c r="B8274" t="s">
        <v>101</v>
      </c>
      <c r="C8274" t="s">
        <v>15172</v>
      </c>
      <c r="D8274" t="s">
        <v>102</v>
      </c>
      <c r="E8274" s="1">
        <v>45659</v>
      </c>
      <c r="F8274" s="1">
        <v>45672</v>
      </c>
      <c r="G8274" t="s">
        <v>15173</v>
      </c>
      <c r="H8274" s="5" t="s">
        <v>14568</v>
      </c>
      <c r="I8274" s="8" t="str">
        <f t="shared" si="259"/>
        <v xml:space="preserve">02-Jan-25 </v>
      </c>
      <c r="J8274" s="5" t="s">
        <v>15174</v>
      </c>
      <c r="K8274" t="str">
        <f t="shared" si="258"/>
        <v xml:space="preserve">15-Jan-25 </v>
      </c>
      <c r="L8274">
        <v>10</v>
      </c>
      <c r="M8274">
        <v>0</v>
      </c>
      <c r="N8274">
        <v>10</v>
      </c>
      <c r="O8274" s="2">
        <v>1</v>
      </c>
      <c r="Q8274" t="s">
        <v>340</v>
      </c>
    </row>
    <row r="8275" spans="1:17" x14ac:dyDescent="0.3">
      <c r="A8275" t="s">
        <v>13861</v>
      </c>
      <c r="B8275" t="s">
        <v>101</v>
      </c>
      <c r="C8275" t="s">
        <v>15175</v>
      </c>
      <c r="D8275" t="s">
        <v>102</v>
      </c>
      <c r="E8275" s="1">
        <v>45659</v>
      </c>
      <c r="F8275" s="1">
        <v>45691</v>
      </c>
      <c r="G8275" t="s">
        <v>15150</v>
      </c>
      <c r="H8275" s="5" t="s">
        <v>14568</v>
      </c>
      <c r="I8275" s="8" t="str">
        <f t="shared" si="259"/>
        <v xml:space="preserve">02-Jan-25 </v>
      </c>
      <c r="J8275" s="5" t="s">
        <v>14181</v>
      </c>
      <c r="K8275" t="str">
        <f t="shared" si="258"/>
        <v xml:space="preserve">03-Feb-25 </v>
      </c>
      <c r="L8275">
        <v>9</v>
      </c>
      <c r="M8275">
        <v>0</v>
      </c>
      <c r="N8275">
        <v>22</v>
      </c>
      <c r="O8275" s="2">
        <v>1</v>
      </c>
      <c r="Q8275" t="s">
        <v>340</v>
      </c>
    </row>
    <row r="8276" spans="1:17" x14ac:dyDescent="0.3">
      <c r="A8276" t="s">
        <v>13861</v>
      </c>
      <c r="B8276" t="s">
        <v>101</v>
      </c>
      <c r="C8276" t="s">
        <v>15176</v>
      </c>
      <c r="D8276" t="s">
        <v>102</v>
      </c>
      <c r="E8276" s="1">
        <v>45659</v>
      </c>
      <c r="F8276" s="1">
        <v>45702</v>
      </c>
      <c r="G8276" t="s">
        <v>15177</v>
      </c>
      <c r="H8276" s="5" t="s">
        <v>14568</v>
      </c>
      <c r="I8276" s="8" t="str">
        <f t="shared" si="259"/>
        <v xml:space="preserve">02-Jan-25 </v>
      </c>
      <c r="J8276" s="6">
        <v>45723</v>
      </c>
      <c r="K8276" t="str">
        <f t="shared" si="258"/>
        <v>45723</v>
      </c>
      <c r="L8276">
        <v>10</v>
      </c>
      <c r="M8276">
        <v>5</v>
      </c>
      <c r="N8276">
        <v>47</v>
      </c>
      <c r="O8276" s="2">
        <v>0.89</v>
      </c>
      <c r="P8276">
        <v>26</v>
      </c>
      <c r="Q8276" t="s">
        <v>2439</v>
      </c>
    </row>
    <row r="8277" spans="1:17" x14ac:dyDescent="0.3">
      <c r="A8277" t="s">
        <v>13861</v>
      </c>
      <c r="B8277" t="s">
        <v>101</v>
      </c>
      <c r="C8277" t="s">
        <v>15178</v>
      </c>
      <c r="D8277" t="s">
        <v>102</v>
      </c>
      <c r="E8277" s="1">
        <v>45659</v>
      </c>
      <c r="F8277" s="1">
        <v>45663</v>
      </c>
      <c r="G8277" t="s">
        <v>15179</v>
      </c>
      <c r="H8277" s="5" t="s">
        <v>14568</v>
      </c>
      <c r="I8277" s="8" t="str">
        <f t="shared" si="259"/>
        <v xml:space="preserve">02-Jan-25 </v>
      </c>
      <c r="J8277" s="5" t="s">
        <v>15073</v>
      </c>
      <c r="K8277" t="str">
        <f t="shared" si="258"/>
        <v xml:space="preserve">06-Jan-25 </v>
      </c>
      <c r="L8277">
        <v>8</v>
      </c>
      <c r="M8277">
        <v>0</v>
      </c>
      <c r="N8277">
        <v>2</v>
      </c>
      <c r="O8277" s="2">
        <v>1</v>
      </c>
      <c r="Q8277" t="s">
        <v>340</v>
      </c>
    </row>
    <row r="8278" spans="1:17" x14ac:dyDescent="0.3">
      <c r="A8278" t="s">
        <v>13861</v>
      </c>
      <c r="B8278" t="s">
        <v>101</v>
      </c>
      <c r="C8278" t="s">
        <v>15180</v>
      </c>
      <c r="D8278" t="s">
        <v>102</v>
      </c>
      <c r="E8278" s="1">
        <v>45659</v>
      </c>
      <c r="F8278" s="1">
        <v>45702</v>
      </c>
      <c r="G8278" t="s">
        <v>15181</v>
      </c>
      <c r="H8278" s="5" t="s">
        <v>14568</v>
      </c>
      <c r="I8278" s="8" t="str">
        <f t="shared" si="259"/>
        <v xml:space="preserve">02-Jan-25 </v>
      </c>
      <c r="J8278" s="6">
        <v>45719</v>
      </c>
      <c r="K8278" t="str">
        <f t="shared" si="258"/>
        <v>45719</v>
      </c>
      <c r="L8278">
        <v>10</v>
      </c>
      <c r="M8278">
        <v>1</v>
      </c>
      <c r="N8278">
        <v>43</v>
      </c>
      <c r="O8278" s="2">
        <v>1</v>
      </c>
      <c r="P8278">
        <v>30</v>
      </c>
      <c r="Q8278" t="s">
        <v>2439</v>
      </c>
    </row>
    <row r="8279" spans="1:17" x14ac:dyDescent="0.3">
      <c r="A8279" t="s">
        <v>13861</v>
      </c>
      <c r="B8279" t="s">
        <v>101</v>
      </c>
      <c r="C8279" t="s">
        <v>15182</v>
      </c>
      <c r="D8279" t="s">
        <v>102</v>
      </c>
      <c r="E8279" s="1">
        <v>45659</v>
      </c>
      <c r="F8279" s="1">
        <v>45688</v>
      </c>
      <c r="G8279" t="s">
        <v>15183</v>
      </c>
      <c r="H8279" s="5" t="s">
        <v>14568</v>
      </c>
      <c r="I8279" s="8" t="str">
        <f t="shared" si="259"/>
        <v xml:space="preserve">02-Jan-25 </v>
      </c>
      <c r="J8279" s="5" t="s">
        <v>14639</v>
      </c>
      <c r="K8279" t="str">
        <f t="shared" si="258"/>
        <v xml:space="preserve">31-Jan-25 </v>
      </c>
      <c r="L8279">
        <v>11</v>
      </c>
      <c r="M8279">
        <v>0</v>
      </c>
      <c r="N8279">
        <v>21</v>
      </c>
      <c r="O8279" s="2">
        <v>1</v>
      </c>
      <c r="Q8279" t="s">
        <v>340</v>
      </c>
    </row>
    <row r="8280" spans="1:17" x14ac:dyDescent="0.3">
      <c r="A8280" t="s">
        <v>13881</v>
      </c>
      <c r="B8280" t="s">
        <v>127</v>
      </c>
      <c r="C8280" t="s">
        <v>15184</v>
      </c>
      <c r="D8280" t="s">
        <v>128</v>
      </c>
      <c r="E8280" s="1">
        <v>45659</v>
      </c>
      <c r="F8280" s="1">
        <v>45685</v>
      </c>
      <c r="G8280" t="s">
        <v>15183</v>
      </c>
      <c r="H8280" s="5" t="s">
        <v>14568</v>
      </c>
      <c r="I8280" s="8" t="str">
        <f t="shared" si="259"/>
        <v xml:space="preserve">02-Jan-25 </v>
      </c>
      <c r="J8280" s="5" t="s">
        <v>15185</v>
      </c>
      <c r="K8280" t="str">
        <f t="shared" si="258"/>
        <v xml:space="preserve">28-Jan-25 </v>
      </c>
      <c r="L8280">
        <v>11</v>
      </c>
      <c r="M8280">
        <v>0</v>
      </c>
      <c r="N8280">
        <v>18</v>
      </c>
      <c r="O8280" s="2">
        <v>1</v>
      </c>
      <c r="Q8280" t="s">
        <v>340</v>
      </c>
    </row>
    <row r="8281" spans="1:17" x14ac:dyDescent="0.3">
      <c r="A8281" t="s">
        <v>13881</v>
      </c>
      <c r="B8281" t="s">
        <v>127</v>
      </c>
      <c r="C8281" t="s">
        <v>15186</v>
      </c>
      <c r="D8281" t="s">
        <v>128</v>
      </c>
      <c r="E8281" s="1">
        <v>45659</v>
      </c>
      <c r="F8281" s="1">
        <v>45702</v>
      </c>
      <c r="G8281" t="s">
        <v>15181</v>
      </c>
      <c r="H8281" s="5" t="s">
        <v>14568</v>
      </c>
      <c r="I8281" s="8" t="str">
        <f t="shared" si="259"/>
        <v xml:space="preserve">02-Jan-25 </v>
      </c>
      <c r="J8281" s="6">
        <v>45719</v>
      </c>
      <c r="K8281" t="str">
        <f t="shared" si="258"/>
        <v>45719</v>
      </c>
      <c r="L8281">
        <v>10</v>
      </c>
      <c r="M8281">
        <v>1</v>
      </c>
      <c r="N8281">
        <v>43</v>
      </c>
      <c r="O8281" s="2">
        <v>0.97</v>
      </c>
      <c r="P8281">
        <v>30</v>
      </c>
      <c r="Q8281" t="s">
        <v>2439</v>
      </c>
    </row>
    <row r="8282" spans="1:17" x14ac:dyDescent="0.3">
      <c r="A8282" t="s">
        <v>13881</v>
      </c>
      <c r="B8282" t="s">
        <v>127</v>
      </c>
      <c r="C8282" t="s">
        <v>15187</v>
      </c>
      <c r="D8282" t="s">
        <v>128</v>
      </c>
      <c r="E8282" s="1">
        <v>45659</v>
      </c>
      <c r="F8282" s="1">
        <v>45663</v>
      </c>
      <c r="G8282" t="s">
        <v>6848</v>
      </c>
      <c r="H8282" s="5" t="s">
        <v>14568</v>
      </c>
      <c r="I8282" s="8" t="str">
        <f t="shared" si="259"/>
        <v xml:space="preserve">02-Jan-25 </v>
      </c>
      <c r="J8282" s="5" t="s">
        <v>15073</v>
      </c>
      <c r="K8282" t="str">
        <f t="shared" si="258"/>
        <v xml:space="preserve">06-Jan-25 </v>
      </c>
      <c r="L8282">
        <v>8</v>
      </c>
      <c r="M8282">
        <v>0</v>
      </c>
      <c r="N8282">
        <v>2</v>
      </c>
      <c r="O8282" s="2">
        <v>1</v>
      </c>
      <c r="Q8282" t="s">
        <v>340</v>
      </c>
    </row>
    <row r="8283" spans="1:17" x14ac:dyDescent="0.3">
      <c r="A8283" t="s">
        <v>13881</v>
      </c>
      <c r="B8283" t="s">
        <v>127</v>
      </c>
      <c r="C8283" t="s">
        <v>15188</v>
      </c>
      <c r="D8283" t="s">
        <v>128</v>
      </c>
      <c r="E8283" s="1">
        <v>45659</v>
      </c>
      <c r="F8283" s="1">
        <v>45702</v>
      </c>
      <c r="G8283" t="s">
        <v>15189</v>
      </c>
      <c r="H8283" s="5" t="s">
        <v>14568</v>
      </c>
      <c r="I8283" s="8" t="str">
        <f t="shared" si="259"/>
        <v xml:space="preserve">02-Jan-25 </v>
      </c>
      <c r="J8283" s="6">
        <v>45723</v>
      </c>
      <c r="K8283" t="str">
        <f t="shared" si="258"/>
        <v>45723</v>
      </c>
      <c r="L8283">
        <v>10</v>
      </c>
      <c r="M8283">
        <v>5</v>
      </c>
      <c r="N8283">
        <v>47</v>
      </c>
      <c r="O8283" s="2">
        <v>0.89</v>
      </c>
      <c r="P8283">
        <v>26</v>
      </c>
      <c r="Q8283" t="s">
        <v>2439</v>
      </c>
    </row>
    <row r="8284" spans="1:17" x14ac:dyDescent="0.3">
      <c r="A8284" t="s">
        <v>13881</v>
      </c>
      <c r="B8284" t="s">
        <v>127</v>
      </c>
      <c r="C8284" t="s">
        <v>15190</v>
      </c>
      <c r="D8284" t="s">
        <v>128</v>
      </c>
      <c r="E8284" s="1">
        <v>45659</v>
      </c>
      <c r="F8284" s="1">
        <v>45672</v>
      </c>
      <c r="G8284" t="s">
        <v>15173</v>
      </c>
      <c r="H8284" s="5" t="s">
        <v>14568</v>
      </c>
      <c r="I8284" s="8" t="str">
        <f t="shared" si="259"/>
        <v xml:space="preserve">02-Jan-25 </v>
      </c>
      <c r="J8284" s="5" t="s">
        <v>15174</v>
      </c>
      <c r="K8284" t="str">
        <f t="shared" si="258"/>
        <v xml:space="preserve">15-Jan-25 </v>
      </c>
      <c r="L8284">
        <v>10</v>
      </c>
      <c r="M8284">
        <v>0</v>
      </c>
      <c r="N8284">
        <v>10</v>
      </c>
      <c r="O8284" s="2">
        <v>1</v>
      </c>
      <c r="Q8284" t="s">
        <v>340</v>
      </c>
    </row>
    <row r="8285" spans="1:17" x14ac:dyDescent="0.3">
      <c r="A8285" t="s">
        <v>13881</v>
      </c>
      <c r="B8285" t="s">
        <v>127</v>
      </c>
      <c r="C8285" t="s">
        <v>15191</v>
      </c>
      <c r="D8285" t="s">
        <v>128</v>
      </c>
      <c r="E8285" s="1">
        <v>45659</v>
      </c>
      <c r="F8285" s="1">
        <v>45659</v>
      </c>
      <c r="G8285" t="s">
        <v>15171</v>
      </c>
      <c r="H8285" s="5" t="s">
        <v>14568</v>
      </c>
      <c r="I8285" s="8" t="str">
        <f t="shared" si="259"/>
        <v xml:space="preserve">02-Jan-25 </v>
      </c>
      <c r="J8285" s="5" t="s">
        <v>14568</v>
      </c>
      <c r="K8285" t="str">
        <f t="shared" si="258"/>
        <v xml:space="preserve">02-Jan-25 </v>
      </c>
      <c r="L8285">
        <v>1</v>
      </c>
      <c r="M8285">
        <v>0</v>
      </c>
      <c r="N8285">
        <v>1</v>
      </c>
      <c r="O8285" s="2">
        <v>1</v>
      </c>
      <c r="Q8285" t="s">
        <v>340</v>
      </c>
    </row>
    <row r="8286" spans="1:17" x14ac:dyDescent="0.3">
      <c r="A8286" t="s">
        <v>13881</v>
      </c>
      <c r="B8286" t="s">
        <v>127</v>
      </c>
      <c r="C8286" t="s">
        <v>15192</v>
      </c>
      <c r="D8286" t="s">
        <v>128</v>
      </c>
      <c r="E8286" s="1">
        <v>45659</v>
      </c>
      <c r="F8286" s="1">
        <v>45665</v>
      </c>
      <c r="G8286" t="s">
        <v>15168</v>
      </c>
      <c r="H8286" s="5" t="s">
        <v>14568</v>
      </c>
      <c r="I8286" s="8" t="str">
        <f t="shared" si="259"/>
        <v xml:space="preserve">02-Jan-25 </v>
      </c>
      <c r="J8286" s="5" t="s">
        <v>15169</v>
      </c>
      <c r="K8286" t="str">
        <f t="shared" si="258"/>
        <v xml:space="preserve">08-Jan-25 </v>
      </c>
      <c r="L8286">
        <v>5</v>
      </c>
      <c r="M8286">
        <v>0</v>
      </c>
      <c r="N8286">
        <v>5</v>
      </c>
      <c r="O8286" s="2">
        <v>1</v>
      </c>
      <c r="Q8286" t="s">
        <v>340</v>
      </c>
    </row>
    <row r="8287" spans="1:17" x14ac:dyDescent="0.3">
      <c r="A8287" t="s">
        <v>5534</v>
      </c>
      <c r="B8287" t="s">
        <v>32</v>
      </c>
      <c r="C8287" t="s">
        <v>15193</v>
      </c>
      <c r="D8287" t="s">
        <v>33</v>
      </c>
      <c r="E8287" s="1">
        <v>45616</v>
      </c>
      <c r="F8287" s="1">
        <v>45616</v>
      </c>
      <c r="G8287" t="s">
        <v>11888</v>
      </c>
      <c r="H8287" s="5" t="s">
        <v>14568</v>
      </c>
      <c r="I8287" s="8" t="str">
        <f t="shared" si="259"/>
        <v xml:space="preserve">02-Jan-25 </v>
      </c>
      <c r="J8287" s="5" t="s">
        <v>14568</v>
      </c>
      <c r="K8287" t="str">
        <f t="shared" si="258"/>
        <v xml:space="preserve">02-Jan-25 </v>
      </c>
      <c r="L8287">
        <v>0</v>
      </c>
      <c r="M8287">
        <v>0</v>
      </c>
      <c r="N8287">
        <v>0</v>
      </c>
      <c r="O8287" s="2">
        <v>1</v>
      </c>
      <c r="Q8287" t="s">
        <v>340</v>
      </c>
    </row>
    <row r="8288" spans="1:17" x14ac:dyDescent="0.3">
      <c r="A8288" t="s">
        <v>5534</v>
      </c>
      <c r="B8288" t="s">
        <v>32</v>
      </c>
      <c r="C8288" t="s">
        <v>15194</v>
      </c>
      <c r="D8288" t="s">
        <v>33</v>
      </c>
      <c r="F8288" s="1">
        <v>45616</v>
      </c>
      <c r="G8288" t="s">
        <v>11893</v>
      </c>
      <c r="H8288" s="5" t="s">
        <v>14568</v>
      </c>
      <c r="I8288" s="8" t="str">
        <f t="shared" si="259"/>
        <v xml:space="preserve">02-Jan-25 </v>
      </c>
      <c r="J8288" s="5" t="s">
        <v>14568</v>
      </c>
      <c r="K8288" t="str">
        <f t="shared" si="258"/>
        <v xml:space="preserve">02-Jan-25 </v>
      </c>
      <c r="L8288">
        <v>0</v>
      </c>
      <c r="M8288">
        <v>0</v>
      </c>
      <c r="N8288">
        <v>0</v>
      </c>
      <c r="O8288" s="2">
        <v>1</v>
      </c>
      <c r="Q8288" t="s">
        <v>340</v>
      </c>
    </row>
    <row r="8289" spans="1:17" x14ac:dyDescent="0.3">
      <c r="A8289" t="s">
        <v>5534</v>
      </c>
      <c r="B8289" t="s">
        <v>32</v>
      </c>
      <c r="C8289" t="s">
        <v>15195</v>
      </c>
      <c r="D8289" t="s">
        <v>33</v>
      </c>
      <c r="E8289" s="1">
        <v>45616</v>
      </c>
      <c r="F8289" s="1">
        <v>45622</v>
      </c>
      <c r="G8289" t="s">
        <v>11916</v>
      </c>
      <c r="H8289" s="5" t="s">
        <v>14568</v>
      </c>
      <c r="I8289" s="8" t="str">
        <f t="shared" si="259"/>
        <v xml:space="preserve">02-Jan-25 </v>
      </c>
      <c r="J8289" s="5" t="s">
        <v>15169</v>
      </c>
      <c r="K8289" t="str">
        <f t="shared" si="258"/>
        <v xml:space="preserve">08-Jan-25 </v>
      </c>
      <c r="L8289">
        <v>5</v>
      </c>
      <c r="M8289">
        <v>0</v>
      </c>
      <c r="N8289">
        <v>5</v>
      </c>
      <c r="O8289" s="2">
        <v>1</v>
      </c>
      <c r="Q8289" t="s">
        <v>340</v>
      </c>
    </row>
    <row r="8290" spans="1:17" x14ac:dyDescent="0.3">
      <c r="A8290" t="s">
        <v>11570</v>
      </c>
      <c r="B8290" t="s">
        <v>141</v>
      </c>
      <c r="C8290" t="s">
        <v>15196</v>
      </c>
      <c r="D8290" t="s">
        <v>142</v>
      </c>
      <c r="E8290" s="1">
        <v>45656</v>
      </c>
      <c r="F8290" s="1">
        <v>45674</v>
      </c>
      <c r="G8290" t="s">
        <v>15197</v>
      </c>
      <c r="H8290" s="5" t="s">
        <v>14568</v>
      </c>
      <c r="I8290" s="8" t="str">
        <f t="shared" si="259"/>
        <v xml:space="preserve">02-Jan-25 </v>
      </c>
      <c r="J8290" s="5" t="s">
        <v>15198</v>
      </c>
      <c r="K8290" t="str">
        <f t="shared" si="258"/>
        <v xml:space="preserve">07-Jan-25 </v>
      </c>
      <c r="L8290">
        <v>14</v>
      </c>
      <c r="M8290">
        <v>0</v>
      </c>
      <c r="N8290">
        <v>3</v>
      </c>
      <c r="O8290" s="2">
        <v>1</v>
      </c>
      <c r="Q8290" t="s">
        <v>340</v>
      </c>
    </row>
    <row r="8291" spans="1:17" x14ac:dyDescent="0.3">
      <c r="A8291" t="s">
        <v>5534</v>
      </c>
      <c r="B8291" t="s">
        <v>32</v>
      </c>
      <c r="C8291" t="s">
        <v>15199</v>
      </c>
      <c r="D8291" t="s">
        <v>33</v>
      </c>
      <c r="F8291" s="1">
        <v>45659</v>
      </c>
      <c r="G8291" t="s">
        <v>15200</v>
      </c>
      <c r="H8291" s="5" t="s">
        <v>14568</v>
      </c>
      <c r="I8291" s="8" t="str">
        <f t="shared" si="259"/>
        <v xml:space="preserve">02-Jan-25 </v>
      </c>
      <c r="J8291" s="5" t="s">
        <v>14568</v>
      </c>
      <c r="K8291" t="str">
        <f t="shared" si="258"/>
        <v xml:space="preserve">02-Jan-25 </v>
      </c>
      <c r="L8291">
        <v>0</v>
      </c>
      <c r="M8291">
        <v>0</v>
      </c>
      <c r="N8291">
        <v>0</v>
      </c>
      <c r="O8291" s="2">
        <v>1</v>
      </c>
      <c r="Q8291" t="s">
        <v>340</v>
      </c>
    </row>
    <row r="8292" spans="1:17" x14ac:dyDescent="0.3">
      <c r="A8292" t="s">
        <v>5534</v>
      </c>
      <c r="B8292" t="s">
        <v>32</v>
      </c>
      <c r="C8292" t="s">
        <v>15201</v>
      </c>
      <c r="D8292" t="s">
        <v>33</v>
      </c>
      <c r="F8292" s="1">
        <v>45659</v>
      </c>
      <c r="G8292" t="s">
        <v>12272</v>
      </c>
      <c r="H8292" s="5" t="s">
        <v>14568</v>
      </c>
      <c r="I8292" s="8" t="str">
        <f t="shared" si="259"/>
        <v xml:space="preserve">02-Jan-25 </v>
      </c>
      <c r="J8292" s="5" t="s">
        <v>14568</v>
      </c>
      <c r="K8292" t="str">
        <f t="shared" si="258"/>
        <v xml:space="preserve">02-Jan-25 </v>
      </c>
      <c r="L8292">
        <v>0</v>
      </c>
      <c r="M8292">
        <v>0</v>
      </c>
      <c r="N8292">
        <v>0</v>
      </c>
      <c r="O8292" s="2">
        <v>1</v>
      </c>
      <c r="Q8292" t="s">
        <v>340</v>
      </c>
    </row>
    <row r="8293" spans="1:17" x14ac:dyDescent="0.3">
      <c r="A8293" t="s">
        <v>5534</v>
      </c>
      <c r="B8293" t="s">
        <v>32</v>
      </c>
      <c r="C8293" t="s">
        <v>15202</v>
      </c>
      <c r="D8293" t="s">
        <v>33</v>
      </c>
      <c r="F8293" s="1">
        <v>45659</v>
      </c>
      <c r="G8293" t="s">
        <v>12274</v>
      </c>
      <c r="H8293" s="5" t="s">
        <v>14568</v>
      </c>
      <c r="I8293" s="8" t="str">
        <f t="shared" si="259"/>
        <v xml:space="preserve">02-Jan-25 </v>
      </c>
      <c r="J8293" s="5" t="s">
        <v>14568</v>
      </c>
      <c r="K8293" t="str">
        <f t="shared" si="258"/>
        <v xml:space="preserve">02-Jan-25 </v>
      </c>
      <c r="L8293">
        <v>0</v>
      </c>
      <c r="M8293">
        <v>0</v>
      </c>
      <c r="N8293">
        <v>0</v>
      </c>
      <c r="O8293" s="2">
        <v>1</v>
      </c>
      <c r="Q8293" t="s">
        <v>340</v>
      </c>
    </row>
    <row r="8294" spans="1:17" x14ac:dyDescent="0.3">
      <c r="A8294" t="s">
        <v>5534</v>
      </c>
      <c r="B8294" t="s">
        <v>32</v>
      </c>
      <c r="C8294" t="s">
        <v>15203</v>
      </c>
      <c r="D8294" t="s">
        <v>33</v>
      </c>
      <c r="E8294" s="1">
        <v>45660</v>
      </c>
      <c r="F8294" s="1">
        <v>45666</v>
      </c>
      <c r="G8294" t="s">
        <v>12280</v>
      </c>
      <c r="H8294" s="5" t="s">
        <v>15103</v>
      </c>
      <c r="I8294" s="8" t="str">
        <f t="shared" si="259"/>
        <v xml:space="preserve">03-Jan-25 </v>
      </c>
      <c r="J8294" s="5" t="s">
        <v>15204</v>
      </c>
      <c r="K8294" t="str">
        <f t="shared" si="258"/>
        <v xml:space="preserve">09-Jan-25 </v>
      </c>
      <c r="L8294">
        <v>5</v>
      </c>
      <c r="M8294">
        <v>0</v>
      </c>
      <c r="N8294">
        <v>4</v>
      </c>
      <c r="O8294" s="2">
        <v>1</v>
      </c>
      <c r="Q8294" t="s">
        <v>340</v>
      </c>
    </row>
    <row r="8295" spans="1:17" x14ac:dyDescent="0.3">
      <c r="A8295" t="s">
        <v>5534</v>
      </c>
      <c r="B8295" t="s">
        <v>32</v>
      </c>
      <c r="C8295" t="s">
        <v>15205</v>
      </c>
      <c r="D8295" t="s">
        <v>33</v>
      </c>
      <c r="E8295" s="1">
        <v>45663</v>
      </c>
      <c r="F8295" s="1">
        <v>45674</v>
      </c>
      <c r="G8295" t="s">
        <v>15206</v>
      </c>
      <c r="H8295" s="5" t="s">
        <v>15073</v>
      </c>
      <c r="I8295" s="8" t="str">
        <f t="shared" si="259"/>
        <v xml:space="preserve">06-Jan-25 </v>
      </c>
      <c r="J8295" s="5" t="s">
        <v>14996</v>
      </c>
      <c r="K8295" t="str">
        <f t="shared" si="258"/>
        <v xml:space="preserve">17-Jan-25 </v>
      </c>
      <c r="L8295">
        <v>10</v>
      </c>
      <c r="M8295">
        <v>0</v>
      </c>
      <c r="N8295">
        <v>9</v>
      </c>
      <c r="O8295" s="2">
        <v>1</v>
      </c>
      <c r="Q8295" t="s">
        <v>340</v>
      </c>
    </row>
    <row r="8296" spans="1:17" x14ac:dyDescent="0.3">
      <c r="A8296" t="s">
        <v>14304</v>
      </c>
      <c r="B8296" t="s">
        <v>177</v>
      </c>
      <c r="C8296" t="s">
        <v>15207</v>
      </c>
      <c r="D8296" t="s">
        <v>178</v>
      </c>
      <c r="G8296" t="s">
        <v>15208</v>
      </c>
      <c r="H8296" s="5" t="s">
        <v>15073</v>
      </c>
      <c r="I8296" s="8" t="str">
        <f t="shared" si="259"/>
        <v xml:space="preserve">06-Jan-25 </v>
      </c>
      <c r="J8296" s="5" t="s">
        <v>15081</v>
      </c>
      <c r="K8296" t="str">
        <f t="shared" si="258"/>
        <v xml:space="preserve">10-Jan-25 </v>
      </c>
      <c r="L8296">
        <v>1</v>
      </c>
      <c r="M8296">
        <v>0</v>
      </c>
      <c r="N8296">
        <v>5</v>
      </c>
      <c r="O8296" s="2">
        <v>1</v>
      </c>
      <c r="Q8296" t="s">
        <v>340</v>
      </c>
    </row>
    <row r="8297" spans="1:17" x14ac:dyDescent="0.3">
      <c r="A8297" t="s">
        <v>14304</v>
      </c>
      <c r="B8297" t="s">
        <v>177</v>
      </c>
      <c r="C8297" t="s">
        <v>15209</v>
      </c>
      <c r="D8297" t="s">
        <v>178</v>
      </c>
      <c r="E8297" s="1">
        <v>45728</v>
      </c>
      <c r="F8297" s="1">
        <v>45741</v>
      </c>
      <c r="G8297" t="s">
        <v>13974</v>
      </c>
      <c r="H8297" s="5" t="s">
        <v>15073</v>
      </c>
      <c r="I8297" s="8" t="str">
        <f t="shared" si="259"/>
        <v xml:space="preserve">06-Jan-25 </v>
      </c>
      <c r="J8297" s="5" t="s">
        <v>15073</v>
      </c>
      <c r="K8297" t="str">
        <f t="shared" si="258"/>
        <v xml:space="preserve">06-Jan-25 </v>
      </c>
      <c r="L8297">
        <v>10</v>
      </c>
      <c r="M8297">
        <v>0</v>
      </c>
      <c r="N8297">
        <v>1</v>
      </c>
      <c r="O8297" s="2">
        <v>1</v>
      </c>
      <c r="Q8297" t="s">
        <v>340</v>
      </c>
    </row>
    <row r="8298" spans="1:17" x14ac:dyDescent="0.3">
      <c r="A8298" t="s">
        <v>14304</v>
      </c>
      <c r="B8298" t="s">
        <v>177</v>
      </c>
      <c r="C8298" t="s">
        <v>15210</v>
      </c>
      <c r="D8298" t="s">
        <v>178</v>
      </c>
      <c r="E8298" s="1">
        <v>45755</v>
      </c>
      <c r="F8298" s="1">
        <v>45814</v>
      </c>
      <c r="G8298" t="s">
        <v>193</v>
      </c>
      <c r="H8298" s="5" t="s">
        <v>15198</v>
      </c>
      <c r="I8298" s="8" t="str">
        <f t="shared" si="259"/>
        <v xml:space="preserve">07-Jan-25 </v>
      </c>
      <c r="J8298" s="6">
        <v>45776</v>
      </c>
      <c r="K8298" t="str">
        <f t="shared" si="258"/>
        <v>45776</v>
      </c>
      <c r="L8298">
        <v>40</v>
      </c>
      <c r="M8298">
        <v>35</v>
      </c>
      <c r="N8298">
        <v>79</v>
      </c>
      <c r="O8298" s="2">
        <v>0.5</v>
      </c>
      <c r="P8298">
        <v>4</v>
      </c>
      <c r="Q8298" t="s">
        <v>2439</v>
      </c>
    </row>
    <row r="8299" spans="1:17" x14ac:dyDescent="0.3">
      <c r="A8299" t="s">
        <v>13861</v>
      </c>
      <c r="B8299" t="s">
        <v>101</v>
      </c>
      <c r="C8299" t="s">
        <v>15211</v>
      </c>
      <c r="D8299" t="s">
        <v>102</v>
      </c>
      <c r="F8299" s="1">
        <v>45665</v>
      </c>
      <c r="G8299" t="s">
        <v>15212</v>
      </c>
      <c r="H8299" s="5" t="s">
        <v>15169</v>
      </c>
      <c r="I8299" s="8" t="str">
        <f t="shared" si="259"/>
        <v xml:space="preserve">08-Jan-25 </v>
      </c>
      <c r="J8299" s="5" t="s">
        <v>15169</v>
      </c>
      <c r="K8299" t="str">
        <f t="shared" si="258"/>
        <v xml:space="preserve">08-Jan-25 </v>
      </c>
      <c r="L8299">
        <v>0</v>
      </c>
      <c r="M8299">
        <v>0</v>
      </c>
      <c r="N8299">
        <v>0</v>
      </c>
      <c r="O8299" s="2">
        <v>1</v>
      </c>
      <c r="Q8299" t="s">
        <v>340</v>
      </c>
    </row>
    <row r="8300" spans="1:17" x14ac:dyDescent="0.3">
      <c r="A8300" t="s">
        <v>11570</v>
      </c>
      <c r="B8300" t="s">
        <v>141</v>
      </c>
      <c r="C8300" t="s">
        <v>15213</v>
      </c>
      <c r="D8300" t="s">
        <v>142</v>
      </c>
      <c r="E8300" s="1">
        <v>45677</v>
      </c>
      <c r="F8300" s="1">
        <v>45688</v>
      </c>
      <c r="G8300" t="s">
        <v>15214</v>
      </c>
      <c r="H8300" s="5" t="s">
        <v>15169</v>
      </c>
      <c r="I8300" s="8" t="str">
        <f t="shared" si="259"/>
        <v xml:space="preserve">08-Jan-25 </v>
      </c>
      <c r="J8300" s="5" t="s">
        <v>15215</v>
      </c>
      <c r="K8300" t="str">
        <f t="shared" si="258"/>
        <v xml:space="preserve">16-Jan-25 </v>
      </c>
      <c r="L8300">
        <v>10</v>
      </c>
      <c r="M8300">
        <v>0</v>
      </c>
      <c r="N8300">
        <v>6</v>
      </c>
      <c r="O8300" s="2">
        <v>1</v>
      </c>
      <c r="Q8300" t="s">
        <v>340</v>
      </c>
    </row>
    <row r="8301" spans="1:17" x14ac:dyDescent="0.3">
      <c r="A8301" t="s">
        <v>5534</v>
      </c>
      <c r="B8301" t="s">
        <v>32</v>
      </c>
      <c r="C8301" t="s">
        <v>15216</v>
      </c>
      <c r="D8301" t="s">
        <v>33</v>
      </c>
      <c r="F8301" s="1">
        <v>45666</v>
      </c>
      <c r="G8301" t="s">
        <v>12212</v>
      </c>
      <c r="H8301" s="5" t="s">
        <v>15204</v>
      </c>
      <c r="I8301" s="8" t="str">
        <f t="shared" si="259"/>
        <v xml:space="preserve">09-Jan-25 </v>
      </c>
      <c r="J8301" s="5" t="s">
        <v>15204</v>
      </c>
      <c r="K8301" t="str">
        <f t="shared" si="258"/>
        <v xml:space="preserve">09-Jan-25 </v>
      </c>
      <c r="L8301">
        <v>0</v>
      </c>
      <c r="M8301">
        <v>0</v>
      </c>
      <c r="N8301">
        <v>0</v>
      </c>
      <c r="O8301" s="2">
        <v>1</v>
      </c>
      <c r="Q8301" t="s">
        <v>340</v>
      </c>
    </row>
    <row r="8302" spans="1:17" x14ac:dyDescent="0.3">
      <c r="A8302" t="s">
        <v>5534</v>
      </c>
      <c r="B8302" t="s">
        <v>32</v>
      </c>
      <c r="C8302" t="s">
        <v>15217</v>
      </c>
      <c r="D8302" t="s">
        <v>33</v>
      </c>
      <c r="E8302" s="1">
        <v>45623</v>
      </c>
      <c r="F8302" s="1">
        <v>45624</v>
      </c>
      <c r="G8302" t="s">
        <v>15218</v>
      </c>
      <c r="H8302" s="5" t="s">
        <v>15204</v>
      </c>
      <c r="I8302" s="8" t="str">
        <f t="shared" si="259"/>
        <v xml:space="preserve">09-Jan-25 </v>
      </c>
      <c r="J8302" s="5" t="s">
        <v>15081</v>
      </c>
      <c r="K8302" t="str">
        <f t="shared" si="258"/>
        <v xml:space="preserve">10-Jan-25 </v>
      </c>
      <c r="L8302">
        <v>2</v>
      </c>
      <c r="M8302">
        <v>0</v>
      </c>
      <c r="N8302">
        <v>2</v>
      </c>
      <c r="O8302" s="2">
        <v>1</v>
      </c>
      <c r="Q8302" t="s">
        <v>340</v>
      </c>
    </row>
    <row r="8303" spans="1:17" x14ac:dyDescent="0.3">
      <c r="A8303" t="s">
        <v>14304</v>
      </c>
      <c r="B8303" t="s">
        <v>177</v>
      </c>
      <c r="C8303" t="s">
        <v>15219</v>
      </c>
      <c r="D8303" t="s">
        <v>178</v>
      </c>
      <c r="G8303" t="s">
        <v>15220</v>
      </c>
      <c r="H8303" s="5" t="s">
        <v>15081</v>
      </c>
      <c r="I8303" s="8" t="str">
        <f t="shared" si="259"/>
        <v xml:space="preserve">10-Jan-25 </v>
      </c>
      <c r="J8303" s="5" t="s">
        <v>15185</v>
      </c>
      <c r="K8303" t="str">
        <f t="shared" si="258"/>
        <v xml:space="preserve">28-Jan-25 </v>
      </c>
      <c r="L8303">
        <v>1</v>
      </c>
      <c r="M8303">
        <v>0</v>
      </c>
      <c r="N8303">
        <v>13</v>
      </c>
      <c r="O8303" s="2">
        <v>1</v>
      </c>
      <c r="Q8303" t="s">
        <v>340</v>
      </c>
    </row>
    <row r="8304" spans="1:17" x14ac:dyDescent="0.3">
      <c r="A8304" t="s">
        <v>11570</v>
      </c>
      <c r="B8304" t="s">
        <v>141</v>
      </c>
      <c r="C8304" t="s">
        <v>15221</v>
      </c>
      <c r="D8304" t="s">
        <v>142</v>
      </c>
      <c r="E8304" s="1">
        <v>45656</v>
      </c>
      <c r="F8304" s="1">
        <v>45674</v>
      </c>
      <c r="G8304" t="s">
        <v>15222</v>
      </c>
      <c r="H8304" s="5" t="s">
        <v>15081</v>
      </c>
      <c r="I8304" s="8" t="str">
        <f t="shared" si="259"/>
        <v xml:space="preserve">10-Jan-25 </v>
      </c>
      <c r="J8304" s="5" t="s">
        <v>9980</v>
      </c>
      <c r="K8304" t="str">
        <f t="shared" si="258"/>
        <v xml:space="preserve">13-Jan-25 </v>
      </c>
      <c r="L8304">
        <v>14</v>
      </c>
      <c r="M8304">
        <v>0</v>
      </c>
      <c r="N8304">
        <v>2</v>
      </c>
      <c r="O8304" s="2">
        <v>1</v>
      </c>
      <c r="Q8304" t="s">
        <v>340</v>
      </c>
    </row>
    <row r="8305" spans="1:17" x14ac:dyDescent="0.3">
      <c r="A8305" t="s">
        <v>5534</v>
      </c>
      <c r="B8305" t="s">
        <v>32</v>
      </c>
      <c r="C8305" t="s">
        <v>15223</v>
      </c>
      <c r="D8305" t="s">
        <v>33</v>
      </c>
      <c r="F8305" s="1">
        <v>45624</v>
      </c>
      <c r="G8305" t="s">
        <v>11946</v>
      </c>
      <c r="H8305" s="5" t="s">
        <v>15081</v>
      </c>
      <c r="I8305" s="8" t="str">
        <f t="shared" si="259"/>
        <v xml:space="preserve">10-Jan-25 </v>
      </c>
      <c r="J8305" s="5" t="s">
        <v>15081</v>
      </c>
      <c r="K8305" t="str">
        <f t="shared" si="258"/>
        <v xml:space="preserve">10-Jan-25 </v>
      </c>
      <c r="L8305">
        <v>0</v>
      </c>
      <c r="M8305">
        <v>0</v>
      </c>
      <c r="N8305">
        <v>0</v>
      </c>
      <c r="O8305" s="2">
        <v>1</v>
      </c>
      <c r="Q8305" t="s">
        <v>340</v>
      </c>
    </row>
    <row r="8306" spans="1:17" x14ac:dyDescent="0.3">
      <c r="A8306" t="s">
        <v>5534</v>
      </c>
      <c r="B8306" t="s">
        <v>32</v>
      </c>
      <c r="C8306" t="s">
        <v>15224</v>
      </c>
      <c r="D8306" t="s">
        <v>33</v>
      </c>
      <c r="F8306" s="1">
        <v>45624</v>
      </c>
      <c r="G8306" t="s">
        <v>13405</v>
      </c>
      <c r="H8306" s="5" t="s">
        <v>15081</v>
      </c>
      <c r="I8306" s="8" t="str">
        <f t="shared" si="259"/>
        <v xml:space="preserve">10-Jan-25 </v>
      </c>
      <c r="J8306" s="5" t="s">
        <v>15081</v>
      </c>
      <c r="K8306" t="str">
        <f t="shared" si="258"/>
        <v xml:space="preserve">10-Jan-25 </v>
      </c>
      <c r="L8306">
        <v>0</v>
      </c>
      <c r="M8306">
        <v>0</v>
      </c>
      <c r="N8306">
        <v>0</v>
      </c>
      <c r="O8306" s="2">
        <v>1</v>
      </c>
      <c r="Q8306" t="s">
        <v>340</v>
      </c>
    </row>
    <row r="8307" spans="1:17" x14ac:dyDescent="0.3">
      <c r="A8307" t="s">
        <v>13861</v>
      </c>
      <c r="B8307" t="s">
        <v>101</v>
      </c>
      <c r="C8307" t="s">
        <v>15225</v>
      </c>
      <c r="D8307" t="s">
        <v>102</v>
      </c>
      <c r="E8307" s="1">
        <v>45670</v>
      </c>
      <c r="F8307" s="1">
        <v>45679</v>
      </c>
      <c r="G8307" t="s">
        <v>7296</v>
      </c>
      <c r="H8307" s="5" t="s">
        <v>9980</v>
      </c>
      <c r="I8307" s="8" t="str">
        <f t="shared" si="259"/>
        <v xml:space="preserve">13-Jan-25 </v>
      </c>
      <c r="J8307" s="5" t="s">
        <v>15226</v>
      </c>
      <c r="K8307" t="str">
        <f t="shared" si="258"/>
        <v xml:space="preserve">22-Jan-25 </v>
      </c>
      <c r="L8307">
        <v>1</v>
      </c>
      <c r="M8307">
        <v>0</v>
      </c>
      <c r="N8307">
        <v>1</v>
      </c>
      <c r="O8307" s="2">
        <v>1</v>
      </c>
      <c r="Q8307" t="s">
        <v>340</v>
      </c>
    </row>
    <row r="8308" spans="1:17" x14ac:dyDescent="0.3">
      <c r="A8308" t="s">
        <v>13881</v>
      </c>
      <c r="B8308" t="s">
        <v>127</v>
      </c>
      <c r="C8308" t="s">
        <v>15227</v>
      </c>
      <c r="D8308" t="s">
        <v>128</v>
      </c>
      <c r="E8308" s="1">
        <v>45670</v>
      </c>
      <c r="F8308" s="1">
        <v>45679</v>
      </c>
      <c r="G8308" t="s">
        <v>7296</v>
      </c>
      <c r="H8308" s="5" t="s">
        <v>9980</v>
      </c>
      <c r="I8308" s="8" t="str">
        <f t="shared" si="259"/>
        <v xml:space="preserve">13-Jan-25 </v>
      </c>
      <c r="J8308" s="5" t="s">
        <v>15226</v>
      </c>
      <c r="K8308" t="str">
        <f t="shared" si="258"/>
        <v xml:space="preserve">22-Jan-25 </v>
      </c>
      <c r="L8308">
        <v>1</v>
      </c>
      <c r="M8308">
        <v>0</v>
      </c>
      <c r="N8308">
        <v>1</v>
      </c>
      <c r="O8308" s="2">
        <v>1</v>
      </c>
      <c r="Q8308" t="s">
        <v>340</v>
      </c>
    </row>
    <row r="8309" spans="1:17" x14ac:dyDescent="0.3">
      <c r="A8309" t="s">
        <v>11570</v>
      </c>
      <c r="B8309" t="s">
        <v>141</v>
      </c>
      <c r="C8309" t="s">
        <v>15228</v>
      </c>
      <c r="D8309" t="s">
        <v>142</v>
      </c>
      <c r="F8309" s="1">
        <v>45646</v>
      </c>
      <c r="G8309" t="s">
        <v>15229</v>
      </c>
      <c r="H8309" s="5" t="s">
        <v>9980</v>
      </c>
      <c r="I8309" s="8" t="str">
        <f t="shared" si="259"/>
        <v xml:space="preserve">13-Jan-25 </v>
      </c>
      <c r="J8309" s="5" t="s">
        <v>9980</v>
      </c>
      <c r="K8309" t="str">
        <f t="shared" si="258"/>
        <v xml:space="preserve">13-Jan-25 </v>
      </c>
      <c r="L8309">
        <v>0</v>
      </c>
      <c r="M8309">
        <v>0</v>
      </c>
      <c r="N8309">
        <v>0</v>
      </c>
      <c r="O8309" s="2">
        <v>1</v>
      </c>
      <c r="Q8309" t="s">
        <v>340</v>
      </c>
    </row>
    <row r="8310" spans="1:17" x14ac:dyDescent="0.3">
      <c r="A8310" t="s">
        <v>11570</v>
      </c>
      <c r="B8310" t="s">
        <v>141</v>
      </c>
      <c r="C8310" t="s">
        <v>15230</v>
      </c>
      <c r="D8310" t="s">
        <v>142</v>
      </c>
      <c r="G8310" t="s">
        <v>15231</v>
      </c>
      <c r="H8310" s="5" t="s">
        <v>9980</v>
      </c>
      <c r="I8310" s="8" t="str">
        <f t="shared" si="259"/>
        <v xml:space="preserve">13-Jan-25 </v>
      </c>
      <c r="J8310" s="5" t="s">
        <v>9980</v>
      </c>
      <c r="K8310" t="str">
        <f t="shared" si="258"/>
        <v xml:space="preserve">13-Jan-25 </v>
      </c>
      <c r="L8310">
        <v>0</v>
      </c>
      <c r="M8310">
        <v>0</v>
      </c>
      <c r="N8310">
        <v>0</v>
      </c>
      <c r="O8310" s="2">
        <v>1</v>
      </c>
      <c r="Q8310" t="s">
        <v>340</v>
      </c>
    </row>
    <row r="8311" spans="1:17" x14ac:dyDescent="0.3">
      <c r="A8311" t="s">
        <v>11570</v>
      </c>
      <c r="B8311" t="s">
        <v>141</v>
      </c>
      <c r="C8311" t="s">
        <v>15232</v>
      </c>
      <c r="D8311" t="s">
        <v>142</v>
      </c>
      <c r="F8311" s="1">
        <v>45674</v>
      </c>
      <c r="G8311" t="s">
        <v>15233</v>
      </c>
      <c r="H8311" s="5" t="s">
        <v>9980</v>
      </c>
      <c r="I8311" s="8" t="str">
        <f t="shared" si="259"/>
        <v xml:space="preserve">13-Jan-25 </v>
      </c>
      <c r="J8311" s="5" t="s">
        <v>9980</v>
      </c>
      <c r="K8311" t="str">
        <f t="shared" si="258"/>
        <v xml:space="preserve">13-Jan-25 </v>
      </c>
      <c r="L8311">
        <v>0</v>
      </c>
      <c r="M8311">
        <v>0</v>
      </c>
      <c r="N8311">
        <v>0</v>
      </c>
      <c r="O8311" s="2">
        <v>1</v>
      </c>
      <c r="Q8311" t="s">
        <v>340</v>
      </c>
    </row>
    <row r="8312" spans="1:17" x14ac:dyDescent="0.3">
      <c r="A8312" t="s">
        <v>2422</v>
      </c>
      <c r="B8312" t="s">
        <v>92</v>
      </c>
      <c r="C8312" t="s">
        <v>15234</v>
      </c>
      <c r="D8312" t="s">
        <v>93</v>
      </c>
      <c r="E8312" s="1">
        <v>45328</v>
      </c>
      <c r="F8312" s="1">
        <v>45341</v>
      </c>
      <c r="G8312" t="s">
        <v>15235</v>
      </c>
      <c r="H8312" s="5" t="s">
        <v>15236</v>
      </c>
      <c r="I8312" s="8" t="str">
        <f t="shared" si="259"/>
        <v xml:space="preserve">14-Jan-25 </v>
      </c>
      <c r="J8312" s="5" t="s">
        <v>15237</v>
      </c>
      <c r="K8312" t="str">
        <f t="shared" si="258"/>
        <v xml:space="preserve">27-Jan-25 </v>
      </c>
      <c r="L8312">
        <v>10</v>
      </c>
      <c r="M8312">
        <v>0</v>
      </c>
      <c r="N8312">
        <v>10</v>
      </c>
      <c r="O8312" s="2">
        <v>1</v>
      </c>
      <c r="Q8312" t="s">
        <v>340</v>
      </c>
    </row>
    <row r="8313" spans="1:17" x14ac:dyDescent="0.3">
      <c r="A8313" t="s">
        <v>2431</v>
      </c>
      <c r="B8313" t="s">
        <v>120</v>
      </c>
      <c r="C8313" t="s">
        <v>15238</v>
      </c>
      <c r="D8313" t="s">
        <v>121</v>
      </c>
      <c r="E8313" s="1">
        <v>45328</v>
      </c>
      <c r="F8313" s="1">
        <v>45341</v>
      </c>
      <c r="G8313" t="s">
        <v>15239</v>
      </c>
      <c r="H8313" s="5" t="s">
        <v>15236</v>
      </c>
      <c r="I8313" s="8" t="str">
        <f t="shared" si="259"/>
        <v xml:space="preserve">14-Jan-25 </v>
      </c>
      <c r="J8313" s="5" t="s">
        <v>15240</v>
      </c>
      <c r="K8313" t="str">
        <f t="shared" si="258"/>
        <v xml:space="preserve">29-Jan-25 </v>
      </c>
      <c r="L8313">
        <v>10</v>
      </c>
      <c r="M8313">
        <v>0</v>
      </c>
      <c r="N8313">
        <v>11</v>
      </c>
      <c r="O8313" s="2">
        <v>1</v>
      </c>
      <c r="Q8313" t="s">
        <v>340</v>
      </c>
    </row>
    <row r="8314" spans="1:17" x14ac:dyDescent="0.3">
      <c r="A8314" t="s">
        <v>13861</v>
      </c>
      <c r="B8314" t="s">
        <v>101</v>
      </c>
      <c r="C8314" t="s">
        <v>15241</v>
      </c>
      <c r="D8314" t="s">
        <v>102</v>
      </c>
      <c r="E8314" s="1">
        <v>45673</v>
      </c>
      <c r="F8314" s="1">
        <v>45686</v>
      </c>
      <c r="G8314" t="s">
        <v>15242</v>
      </c>
      <c r="H8314" s="5" t="s">
        <v>15215</v>
      </c>
      <c r="I8314" s="8" t="str">
        <f t="shared" si="259"/>
        <v xml:space="preserve">16-Jan-25 </v>
      </c>
      <c r="J8314" s="5" t="s">
        <v>15240</v>
      </c>
      <c r="K8314" t="str">
        <f t="shared" si="258"/>
        <v xml:space="preserve">29-Jan-25 </v>
      </c>
      <c r="L8314">
        <v>10</v>
      </c>
      <c r="M8314">
        <v>0</v>
      </c>
      <c r="N8314">
        <v>10</v>
      </c>
      <c r="O8314" s="2">
        <v>1</v>
      </c>
      <c r="Q8314" t="s">
        <v>340</v>
      </c>
    </row>
    <row r="8315" spans="1:17" x14ac:dyDescent="0.3">
      <c r="A8315" t="s">
        <v>13881</v>
      </c>
      <c r="B8315" t="s">
        <v>127</v>
      </c>
      <c r="C8315" t="s">
        <v>15243</v>
      </c>
      <c r="D8315" t="s">
        <v>128</v>
      </c>
      <c r="E8315" s="1">
        <v>45673</v>
      </c>
      <c r="F8315" s="1">
        <v>45686</v>
      </c>
      <c r="G8315" t="s">
        <v>15244</v>
      </c>
      <c r="H8315" s="5" t="s">
        <v>15215</v>
      </c>
      <c r="I8315" s="8" t="str">
        <f t="shared" si="259"/>
        <v xml:space="preserve">16-Jan-25 </v>
      </c>
      <c r="J8315" s="5" t="s">
        <v>15240</v>
      </c>
      <c r="K8315" t="str">
        <f t="shared" si="258"/>
        <v xml:space="preserve">29-Jan-25 </v>
      </c>
      <c r="L8315">
        <v>10</v>
      </c>
      <c r="M8315">
        <v>0</v>
      </c>
      <c r="N8315">
        <v>10</v>
      </c>
      <c r="O8315" s="2">
        <v>1</v>
      </c>
      <c r="Q8315" t="s">
        <v>340</v>
      </c>
    </row>
    <row r="8316" spans="1:17" x14ac:dyDescent="0.3">
      <c r="A8316" t="s">
        <v>14304</v>
      </c>
      <c r="B8316" t="s">
        <v>177</v>
      </c>
      <c r="C8316" t="s">
        <v>15245</v>
      </c>
      <c r="D8316" t="s">
        <v>178</v>
      </c>
      <c r="G8316" t="s">
        <v>15246</v>
      </c>
      <c r="H8316" s="5" t="s">
        <v>15215</v>
      </c>
      <c r="I8316" s="8" t="str">
        <f t="shared" si="259"/>
        <v xml:space="preserve">16-Jan-25 </v>
      </c>
      <c r="J8316" s="5" t="s">
        <v>15215</v>
      </c>
      <c r="K8316" t="str">
        <f t="shared" si="258"/>
        <v xml:space="preserve">16-Jan-25 </v>
      </c>
      <c r="L8316">
        <v>133</v>
      </c>
      <c r="M8316">
        <v>0</v>
      </c>
      <c r="N8316">
        <v>1</v>
      </c>
      <c r="O8316" s="2">
        <v>1</v>
      </c>
      <c r="Q8316" t="s">
        <v>340</v>
      </c>
    </row>
    <row r="8317" spans="1:17" x14ac:dyDescent="0.3">
      <c r="A8317" t="s">
        <v>5534</v>
      </c>
      <c r="B8317" t="s">
        <v>32</v>
      </c>
      <c r="C8317" t="s">
        <v>15247</v>
      </c>
      <c r="D8317" t="s">
        <v>33</v>
      </c>
      <c r="E8317" s="1">
        <v>45660</v>
      </c>
      <c r="F8317" s="1">
        <v>45701</v>
      </c>
      <c r="G8317" t="s">
        <v>12508</v>
      </c>
      <c r="H8317" s="5" t="s">
        <v>14996</v>
      </c>
      <c r="I8317" s="8" t="str">
        <f t="shared" si="259"/>
        <v xml:space="preserve">17-Jan-25 </v>
      </c>
      <c r="J8317" s="5" t="s">
        <v>14996</v>
      </c>
      <c r="K8317" t="str">
        <f t="shared" si="258"/>
        <v xml:space="preserve">17-Jan-25 </v>
      </c>
      <c r="L8317">
        <v>30</v>
      </c>
      <c r="M8317">
        <v>0</v>
      </c>
      <c r="N8317">
        <v>0</v>
      </c>
      <c r="O8317" s="2">
        <v>1</v>
      </c>
      <c r="Q8317" t="s">
        <v>340</v>
      </c>
    </row>
    <row r="8318" spans="1:17" x14ac:dyDescent="0.3">
      <c r="A8318" t="s">
        <v>5534</v>
      </c>
      <c r="B8318" t="s">
        <v>32</v>
      </c>
      <c r="C8318" t="s">
        <v>15248</v>
      </c>
      <c r="D8318" t="s">
        <v>33</v>
      </c>
      <c r="E8318" s="1">
        <v>45730</v>
      </c>
      <c r="F8318" s="1">
        <v>45736</v>
      </c>
      <c r="G8318" t="s">
        <v>13051</v>
      </c>
      <c r="H8318" s="5" t="s">
        <v>14996</v>
      </c>
      <c r="I8318" s="8" t="str">
        <f t="shared" si="259"/>
        <v xml:space="preserve">17-Jan-25 </v>
      </c>
      <c r="J8318" s="5" t="s">
        <v>14996</v>
      </c>
      <c r="K8318" t="str">
        <f t="shared" si="258"/>
        <v xml:space="preserve">17-Jan-25 </v>
      </c>
      <c r="L8318">
        <v>5</v>
      </c>
      <c r="M8318">
        <v>0</v>
      </c>
      <c r="N8318">
        <v>0</v>
      </c>
      <c r="O8318" s="2">
        <v>1</v>
      </c>
      <c r="Q8318" t="s">
        <v>340</v>
      </c>
    </row>
    <row r="8319" spans="1:17" x14ac:dyDescent="0.3">
      <c r="A8319" t="s">
        <v>5534</v>
      </c>
      <c r="B8319" t="s">
        <v>32</v>
      </c>
      <c r="C8319" t="s">
        <v>15249</v>
      </c>
      <c r="D8319" t="s">
        <v>33</v>
      </c>
      <c r="E8319" s="1">
        <v>45702</v>
      </c>
      <c r="F8319" s="1">
        <v>45729</v>
      </c>
      <c r="G8319" t="s">
        <v>223</v>
      </c>
      <c r="H8319" s="5" t="s">
        <v>14996</v>
      </c>
      <c r="I8319" s="8" t="str">
        <f t="shared" si="259"/>
        <v xml:space="preserve">17-Jan-25 </v>
      </c>
      <c r="J8319" s="5" t="s">
        <v>14996</v>
      </c>
      <c r="K8319" t="str">
        <f t="shared" si="258"/>
        <v xml:space="preserve">17-Jan-25 </v>
      </c>
      <c r="L8319">
        <v>20</v>
      </c>
      <c r="M8319">
        <v>0</v>
      </c>
      <c r="N8319">
        <v>0</v>
      </c>
      <c r="O8319" s="2">
        <v>1</v>
      </c>
      <c r="Q8319" t="s">
        <v>340</v>
      </c>
    </row>
    <row r="8320" spans="1:17" x14ac:dyDescent="0.3">
      <c r="A8320" t="s">
        <v>5534</v>
      </c>
      <c r="B8320" t="s">
        <v>32</v>
      </c>
      <c r="C8320" t="s">
        <v>15250</v>
      </c>
      <c r="D8320" t="s">
        <v>33</v>
      </c>
      <c r="E8320" s="1">
        <v>45730</v>
      </c>
      <c r="F8320" s="1">
        <v>45733</v>
      </c>
      <c r="G8320" t="s">
        <v>11880</v>
      </c>
      <c r="H8320" s="5" t="s">
        <v>14996</v>
      </c>
      <c r="I8320" s="8" t="str">
        <f t="shared" si="259"/>
        <v xml:space="preserve">17-Jan-25 </v>
      </c>
      <c r="J8320" s="5" t="s">
        <v>14996</v>
      </c>
      <c r="K8320" t="str">
        <f t="shared" si="258"/>
        <v xml:space="preserve">17-Jan-25 </v>
      </c>
      <c r="L8320">
        <v>2</v>
      </c>
      <c r="M8320">
        <v>0</v>
      </c>
      <c r="N8320">
        <v>0</v>
      </c>
      <c r="O8320" s="2">
        <v>1</v>
      </c>
      <c r="Q8320" t="s">
        <v>340</v>
      </c>
    </row>
    <row r="8321" spans="1:17" x14ac:dyDescent="0.3">
      <c r="A8321" t="s">
        <v>5534</v>
      </c>
      <c r="B8321" t="s">
        <v>32</v>
      </c>
      <c r="C8321" t="s">
        <v>15251</v>
      </c>
      <c r="D8321" t="s">
        <v>33</v>
      </c>
      <c r="E8321" s="1">
        <v>45737</v>
      </c>
      <c r="F8321" s="1">
        <v>45750</v>
      </c>
      <c r="G8321" t="s">
        <v>203</v>
      </c>
      <c r="H8321" s="5" t="s">
        <v>14996</v>
      </c>
      <c r="I8321" s="8" t="str">
        <f t="shared" si="259"/>
        <v xml:space="preserve">17-Jan-25 </v>
      </c>
      <c r="J8321" s="5" t="s">
        <v>14996</v>
      </c>
      <c r="K8321" t="str">
        <f t="shared" si="258"/>
        <v xml:space="preserve">17-Jan-25 </v>
      </c>
      <c r="L8321">
        <v>10</v>
      </c>
      <c r="M8321">
        <v>0</v>
      </c>
      <c r="N8321">
        <v>0</v>
      </c>
      <c r="O8321" s="2">
        <v>1</v>
      </c>
      <c r="Q8321" t="s">
        <v>340</v>
      </c>
    </row>
    <row r="8322" spans="1:17" x14ac:dyDescent="0.3">
      <c r="A8322" t="s">
        <v>5534</v>
      </c>
      <c r="B8322" t="s">
        <v>32</v>
      </c>
      <c r="C8322" t="s">
        <v>15252</v>
      </c>
      <c r="D8322" t="s">
        <v>33</v>
      </c>
      <c r="F8322" s="1">
        <v>45736</v>
      </c>
      <c r="G8322" t="s">
        <v>11895</v>
      </c>
      <c r="H8322" s="5" t="s">
        <v>14996</v>
      </c>
      <c r="I8322" s="8" t="str">
        <f t="shared" si="259"/>
        <v xml:space="preserve">17-Jan-25 </v>
      </c>
      <c r="J8322" s="5" t="s">
        <v>14996</v>
      </c>
      <c r="K8322" t="str">
        <f t="shared" si="258"/>
        <v xml:space="preserve">17-Jan-25 </v>
      </c>
      <c r="L8322">
        <v>0</v>
      </c>
      <c r="M8322">
        <v>0</v>
      </c>
      <c r="N8322">
        <v>0</v>
      </c>
      <c r="O8322" s="2">
        <v>1</v>
      </c>
      <c r="Q8322" t="s">
        <v>340</v>
      </c>
    </row>
    <row r="8323" spans="1:17" x14ac:dyDescent="0.3">
      <c r="A8323" t="s">
        <v>5534</v>
      </c>
      <c r="B8323" t="s">
        <v>32</v>
      </c>
      <c r="C8323" t="s">
        <v>15253</v>
      </c>
      <c r="D8323" t="s">
        <v>33</v>
      </c>
      <c r="E8323" s="1">
        <v>45751</v>
      </c>
      <c r="F8323" s="1">
        <v>45757</v>
      </c>
      <c r="G8323" t="s">
        <v>13209</v>
      </c>
      <c r="H8323" s="5" t="s">
        <v>14996</v>
      </c>
      <c r="I8323" s="8" t="str">
        <f t="shared" si="259"/>
        <v xml:space="preserve">17-Jan-25 </v>
      </c>
      <c r="J8323" s="5" t="s">
        <v>14996</v>
      </c>
      <c r="K8323" t="str">
        <f t="shared" ref="K8323:K8386" si="260">SUBSTITUTE(J8323, "A", "")</f>
        <v xml:space="preserve">17-Jan-25 </v>
      </c>
      <c r="L8323">
        <v>5</v>
      </c>
      <c r="M8323">
        <v>0</v>
      </c>
      <c r="N8323">
        <v>0</v>
      </c>
      <c r="O8323" s="2">
        <v>1</v>
      </c>
      <c r="Q8323" t="s">
        <v>340</v>
      </c>
    </row>
    <row r="8324" spans="1:17" x14ac:dyDescent="0.3">
      <c r="A8324" t="s">
        <v>5534</v>
      </c>
      <c r="B8324" t="s">
        <v>32</v>
      </c>
      <c r="C8324" t="s">
        <v>15254</v>
      </c>
      <c r="D8324" t="s">
        <v>33</v>
      </c>
      <c r="F8324" s="1">
        <v>45729</v>
      </c>
      <c r="G8324" t="s">
        <v>321</v>
      </c>
      <c r="H8324" s="5" t="s">
        <v>14996</v>
      </c>
      <c r="I8324" s="8" t="str">
        <f t="shared" ref="I8324:I8387" si="261">SUBSTITUTE(H8324, "A", "")</f>
        <v xml:space="preserve">17-Jan-25 </v>
      </c>
      <c r="J8324" s="5" t="s">
        <v>14996</v>
      </c>
      <c r="K8324" t="str">
        <f t="shared" si="260"/>
        <v xml:space="preserve">17-Jan-25 </v>
      </c>
      <c r="L8324">
        <v>0</v>
      </c>
      <c r="M8324">
        <v>0</v>
      </c>
      <c r="N8324">
        <v>0</v>
      </c>
      <c r="O8324" s="2">
        <v>1</v>
      </c>
      <c r="Q8324" t="s">
        <v>340</v>
      </c>
    </row>
    <row r="8325" spans="1:17" x14ac:dyDescent="0.3">
      <c r="A8325" t="s">
        <v>5534</v>
      </c>
      <c r="B8325" t="s">
        <v>32</v>
      </c>
      <c r="C8325" t="s">
        <v>15255</v>
      </c>
      <c r="D8325" t="s">
        <v>33</v>
      </c>
      <c r="F8325" s="1">
        <v>45750</v>
      </c>
      <c r="G8325" t="s">
        <v>15256</v>
      </c>
      <c r="H8325" s="5" t="s">
        <v>14996</v>
      </c>
      <c r="I8325" s="8" t="str">
        <f t="shared" si="261"/>
        <v xml:space="preserve">17-Jan-25 </v>
      </c>
      <c r="J8325" s="5" t="s">
        <v>14996</v>
      </c>
      <c r="K8325" t="str">
        <f t="shared" si="260"/>
        <v xml:space="preserve">17-Jan-25 </v>
      </c>
      <c r="L8325">
        <v>0</v>
      </c>
      <c r="M8325">
        <v>0</v>
      </c>
      <c r="N8325">
        <v>0</v>
      </c>
      <c r="O8325" s="2">
        <v>1</v>
      </c>
      <c r="Q8325" t="s">
        <v>340</v>
      </c>
    </row>
    <row r="8326" spans="1:17" x14ac:dyDescent="0.3">
      <c r="A8326" t="s">
        <v>5534</v>
      </c>
      <c r="B8326" t="s">
        <v>32</v>
      </c>
      <c r="C8326" t="s">
        <v>15257</v>
      </c>
      <c r="D8326" t="s">
        <v>33</v>
      </c>
      <c r="F8326" s="1">
        <v>45674</v>
      </c>
      <c r="G8326" t="s">
        <v>15258</v>
      </c>
      <c r="H8326" s="5" t="s">
        <v>14996</v>
      </c>
      <c r="I8326" s="8" t="str">
        <f t="shared" si="261"/>
        <v xml:space="preserve">17-Jan-25 </v>
      </c>
      <c r="J8326" s="5" t="s">
        <v>14996</v>
      </c>
      <c r="K8326" t="str">
        <f t="shared" si="260"/>
        <v xml:space="preserve">17-Jan-25 </v>
      </c>
      <c r="L8326">
        <v>0</v>
      </c>
      <c r="M8326">
        <v>0</v>
      </c>
      <c r="N8326">
        <v>0</v>
      </c>
      <c r="O8326" s="2">
        <v>1</v>
      </c>
      <c r="Q8326" t="s">
        <v>340</v>
      </c>
    </row>
    <row r="8327" spans="1:17" x14ac:dyDescent="0.3">
      <c r="A8327" t="s">
        <v>5534</v>
      </c>
      <c r="B8327" t="s">
        <v>32</v>
      </c>
      <c r="C8327" t="s">
        <v>15259</v>
      </c>
      <c r="D8327" t="s">
        <v>33</v>
      </c>
      <c r="F8327" s="1">
        <v>45674</v>
      </c>
      <c r="G8327" t="s">
        <v>12896</v>
      </c>
      <c r="H8327" s="5" t="s">
        <v>14996</v>
      </c>
      <c r="I8327" s="8" t="str">
        <f t="shared" si="261"/>
        <v xml:space="preserve">17-Jan-25 </v>
      </c>
      <c r="J8327" s="5" t="s">
        <v>14996</v>
      </c>
      <c r="K8327" t="str">
        <f t="shared" si="260"/>
        <v xml:space="preserve">17-Jan-25 </v>
      </c>
      <c r="L8327">
        <v>0</v>
      </c>
      <c r="M8327">
        <v>0</v>
      </c>
      <c r="N8327">
        <v>0</v>
      </c>
      <c r="O8327" s="2">
        <v>1</v>
      </c>
      <c r="Q8327" t="s">
        <v>340</v>
      </c>
    </row>
    <row r="8328" spans="1:17" x14ac:dyDescent="0.3">
      <c r="A8328" t="s">
        <v>5534</v>
      </c>
      <c r="B8328" t="s">
        <v>32</v>
      </c>
      <c r="C8328" t="s">
        <v>15260</v>
      </c>
      <c r="D8328" t="s">
        <v>33</v>
      </c>
      <c r="E8328" s="1">
        <v>45758</v>
      </c>
      <c r="F8328" s="1">
        <v>45758</v>
      </c>
      <c r="G8328" t="s">
        <v>281</v>
      </c>
      <c r="H8328" s="5" t="s">
        <v>14996</v>
      </c>
      <c r="I8328" s="8" t="str">
        <f t="shared" si="261"/>
        <v xml:space="preserve">17-Jan-25 </v>
      </c>
      <c r="J8328" s="5" t="s">
        <v>14996</v>
      </c>
      <c r="K8328" t="str">
        <f t="shared" si="260"/>
        <v xml:space="preserve">17-Jan-25 </v>
      </c>
      <c r="L8328">
        <v>1</v>
      </c>
      <c r="M8328">
        <v>0</v>
      </c>
      <c r="N8328">
        <v>0</v>
      </c>
      <c r="O8328" s="2">
        <v>1</v>
      </c>
      <c r="Q8328" t="s">
        <v>340</v>
      </c>
    </row>
    <row r="8329" spans="1:17" x14ac:dyDescent="0.3">
      <c r="A8329" t="s">
        <v>5534</v>
      </c>
      <c r="B8329" t="s">
        <v>32</v>
      </c>
      <c r="C8329" t="s">
        <v>15261</v>
      </c>
      <c r="D8329" t="s">
        <v>33</v>
      </c>
      <c r="F8329" s="1">
        <v>45757</v>
      </c>
      <c r="G8329" t="s">
        <v>15262</v>
      </c>
      <c r="H8329" s="5" t="s">
        <v>14996</v>
      </c>
      <c r="I8329" s="8" t="str">
        <f t="shared" si="261"/>
        <v xml:space="preserve">17-Jan-25 </v>
      </c>
      <c r="J8329" s="5" t="s">
        <v>14996</v>
      </c>
      <c r="K8329" t="str">
        <f t="shared" si="260"/>
        <v xml:space="preserve">17-Jan-25 </v>
      </c>
      <c r="L8329">
        <v>0</v>
      </c>
      <c r="M8329">
        <v>0</v>
      </c>
      <c r="N8329">
        <v>0</v>
      </c>
      <c r="O8329" s="2">
        <v>1</v>
      </c>
      <c r="Q8329" t="s">
        <v>340</v>
      </c>
    </row>
    <row r="8330" spans="1:17" x14ac:dyDescent="0.3">
      <c r="A8330" t="s">
        <v>5534</v>
      </c>
      <c r="B8330" t="s">
        <v>32</v>
      </c>
      <c r="C8330" t="s">
        <v>15263</v>
      </c>
      <c r="D8330" t="s">
        <v>33</v>
      </c>
      <c r="F8330" s="1">
        <v>45674</v>
      </c>
      <c r="G8330" t="s">
        <v>15264</v>
      </c>
      <c r="H8330" s="5" t="s">
        <v>14996</v>
      </c>
      <c r="I8330" s="8" t="str">
        <f t="shared" si="261"/>
        <v xml:space="preserve">17-Jan-25 </v>
      </c>
      <c r="J8330" s="5" t="s">
        <v>14996</v>
      </c>
      <c r="K8330" t="str">
        <f t="shared" si="260"/>
        <v xml:space="preserve">17-Jan-25 </v>
      </c>
      <c r="L8330">
        <v>0</v>
      </c>
      <c r="M8330">
        <v>0</v>
      </c>
      <c r="N8330">
        <v>0</v>
      </c>
      <c r="O8330" s="2">
        <v>1</v>
      </c>
      <c r="Q8330" t="s">
        <v>340</v>
      </c>
    </row>
    <row r="8331" spans="1:17" x14ac:dyDescent="0.3">
      <c r="A8331" t="s">
        <v>13861</v>
      </c>
      <c r="B8331" t="s">
        <v>101</v>
      </c>
      <c r="C8331" t="s">
        <v>15265</v>
      </c>
      <c r="D8331" t="s">
        <v>102</v>
      </c>
      <c r="E8331" s="1">
        <v>45674</v>
      </c>
      <c r="F8331" s="1">
        <v>45692</v>
      </c>
      <c r="G8331" t="s">
        <v>15266</v>
      </c>
      <c r="H8331" s="5" t="s">
        <v>14996</v>
      </c>
      <c r="I8331" s="8" t="str">
        <f t="shared" si="261"/>
        <v xml:space="preserve">17-Jan-25 </v>
      </c>
      <c r="J8331" s="6">
        <v>45719</v>
      </c>
      <c r="K8331" t="str">
        <f t="shared" si="260"/>
        <v>45719</v>
      </c>
      <c r="L8331">
        <v>2</v>
      </c>
      <c r="M8331">
        <v>0</v>
      </c>
      <c r="N8331">
        <v>31</v>
      </c>
      <c r="O8331" s="2">
        <v>0.98</v>
      </c>
      <c r="P8331">
        <v>251</v>
      </c>
      <c r="Q8331" t="s">
        <v>2439</v>
      </c>
    </row>
    <row r="8332" spans="1:17" x14ac:dyDescent="0.3">
      <c r="A8332" t="s">
        <v>13881</v>
      </c>
      <c r="B8332" t="s">
        <v>127</v>
      </c>
      <c r="C8332" t="s">
        <v>15267</v>
      </c>
      <c r="D8332" t="s">
        <v>128</v>
      </c>
      <c r="E8332" s="1">
        <v>45674</v>
      </c>
      <c r="F8332" s="1">
        <v>45692</v>
      </c>
      <c r="G8332" t="s">
        <v>15266</v>
      </c>
      <c r="H8332" s="5" t="s">
        <v>14996</v>
      </c>
      <c r="I8332" s="8" t="str">
        <f t="shared" si="261"/>
        <v xml:space="preserve">17-Jan-25 </v>
      </c>
      <c r="J8332" s="6">
        <v>45719</v>
      </c>
      <c r="K8332" t="str">
        <f t="shared" si="260"/>
        <v>45719</v>
      </c>
      <c r="L8332">
        <v>2</v>
      </c>
      <c r="M8332">
        <v>0</v>
      </c>
      <c r="N8332">
        <v>31</v>
      </c>
      <c r="O8332" s="2">
        <v>1</v>
      </c>
      <c r="P8332">
        <v>251</v>
      </c>
      <c r="Q8332" t="s">
        <v>2439</v>
      </c>
    </row>
    <row r="8333" spans="1:17" x14ac:dyDescent="0.3">
      <c r="A8333" t="s">
        <v>14304</v>
      </c>
      <c r="B8333" t="s">
        <v>177</v>
      </c>
      <c r="C8333" t="s">
        <v>15268</v>
      </c>
      <c r="D8333" t="s">
        <v>178</v>
      </c>
      <c r="G8333" t="s">
        <v>15269</v>
      </c>
      <c r="H8333" s="5" t="s">
        <v>14996</v>
      </c>
      <c r="I8333" s="8" t="str">
        <f t="shared" si="261"/>
        <v xml:space="preserve">17-Jan-25 </v>
      </c>
      <c r="J8333" s="5" t="s">
        <v>15097</v>
      </c>
      <c r="K8333" t="str">
        <f t="shared" si="260"/>
        <v xml:space="preserve">28-Feb-25 </v>
      </c>
      <c r="L8333">
        <v>21</v>
      </c>
      <c r="M8333">
        <v>0</v>
      </c>
      <c r="N8333">
        <v>30</v>
      </c>
      <c r="O8333" s="2">
        <v>1</v>
      </c>
      <c r="Q8333" t="s">
        <v>340</v>
      </c>
    </row>
    <row r="8334" spans="1:17" x14ac:dyDescent="0.3">
      <c r="A8334" t="s">
        <v>13861</v>
      </c>
      <c r="B8334" t="s">
        <v>101</v>
      </c>
      <c r="C8334" t="s">
        <v>15270</v>
      </c>
      <c r="D8334" t="s">
        <v>102</v>
      </c>
      <c r="E8334" s="1">
        <v>45678</v>
      </c>
      <c r="F8334" s="1">
        <v>45693</v>
      </c>
      <c r="G8334" t="s">
        <v>15271</v>
      </c>
      <c r="H8334" s="5" t="s">
        <v>15272</v>
      </c>
      <c r="I8334" s="8" t="str">
        <f t="shared" si="261"/>
        <v xml:space="preserve">21-Jan-25 </v>
      </c>
      <c r="J8334" s="5" t="s">
        <v>15273</v>
      </c>
      <c r="K8334" t="str">
        <f t="shared" si="260"/>
        <v xml:space="preserve">05-Feb-25 </v>
      </c>
      <c r="L8334">
        <v>10</v>
      </c>
      <c r="M8334">
        <v>0</v>
      </c>
      <c r="N8334">
        <v>12</v>
      </c>
      <c r="O8334" s="2">
        <v>1</v>
      </c>
      <c r="Q8334" t="s">
        <v>340</v>
      </c>
    </row>
    <row r="8335" spans="1:17" x14ac:dyDescent="0.3">
      <c r="A8335" t="s">
        <v>13881</v>
      </c>
      <c r="B8335" t="s">
        <v>127</v>
      </c>
      <c r="C8335" t="s">
        <v>15274</v>
      </c>
      <c r="D8335" t="s">
        <v>128</v>
      </c>
      <c r="E8335" s="1">
        <v>45678</v>
      </c>
      <c r="F8335" s="1">
        <v>45692</v>
      </c>
      <c r="G8335" t="s">
        <v>15271</v>
      </c>
      <c r="H8335" s="5" t="s">
        <v>15272</v>
      </c>
      <c r="I8335" s="8" t="str">
        <f t="shared" si="261"/>
        <v xml:space="preserve">21-Jan-25 </v>
      </c>
      <c r="J8335" s="5" t="s">
        <v>3517</v>
      </c>
      <c r="K8335" t="str">
        <f t="shared" si="260"/>
        <v xml:space="preserve">07-Feb-25 </v>
      </c>
      <c r="L8335">
        <v>10</v>
      </c>
      <c r="M8335">
        <v>0</v>
      </c>
      <c r="N8335">
        <v>13</v>
      </c>
      <c r="O8335" s="2">
        <v>1</v>
      </c>
      <c r="Q8335" t="s">
        <v>340</v>
      </c>
    </row>
    <row r="8336" spans="1:17" x14ac:dyDescent="0.3">
      <c r="A8336" t="s">
        <v>13861</v>
      </c>
      <c r="B8336" t="s">
        <v>101</v>
      </c>
      <c r="C8336" t="s">
        <v>15275</v>
      </c>
      <c r="D8336" t="s">
        <v>102</v>
      </c>
      <c r="E8336" s="1">
        <v>45678</v>
      </c>
      <c r="F8336" s="1">
        <v>45853</v>
      </c>
      <c r="G8336" t="s">
        <v>15276</v>
      </c>
      <c r="H8336" s="5" t="s">
        <v>15272</v>
      </c>
      <c r="I8336" s="8" t="str">
        <f t="shared" si="261"/>
        <v xml:space="preserve">21-Jan-25 </v>
      </c>
      <c r="J8336" s="6">
        <v>45853</v>
      </c>
      <c r="K8336" t="str">
        <f t="shared" si="260"/>
        <v>45853</v>
      </c>
      <c r="L8336">
        <v>122</v>
      </c>
      <c r="M8336">
        <v>93</v>
      </c>
      <c r="N8336">
        <v>122</v>
      </c>
      <c r="O8336" s="2">
        <v>0</v>
      </c>
      <c r="P8336">
        <v>158</v>
      </c>
      <c r="Q8336" t="s">
        <v>2439</v>
      </c>
    </row>
    <row r="8337" spans="1:17" x14ac:dyDescent="0.3">
      <c r="A8337" t="s">
        <v>13881</v>
      </c>
      <c r="B8337" t="s">
        <v>127</v>
      </c>
      <c r="C8337" t="s">
        <v>15277</v>
      </c>
      <c r="D8337" t="s">
        <v>128</v>
      </c>
      <c r="E8337" s="1">
        <v>45678</v>
      </c>
      <c r="F8337" s="1">
        <v>45853</v>
      </c>
      <c r="G8337" t="s">
        <v>15276</v>
      </c>
      <c r="H8337" s="5" t="s">
        <v>15272</v>
      </c>
      <c r="I8337" s="8" t="str">
        <f t="shared" si="261"/>
        <v xml:space="preserve">21-Jan-25 </v>
      </c>
      <c r="J8337" s="6">
        <v>45854</v>
      </c>
      <c r="K8337" t="str">
        <f t="shared" si="260"/>
        <v>45854</v>
      </c>
      <c r="L8337">
        <v>123</v>
      </c>
      <c r="M8337">
        <v>94</v>
      </c>
      <c r="N8337">
        <v>123</v>
      </c>
      <c r="O8337" s="3">
        <v>0.2056</v>
      </c>
      <c r="P8337">
        <v>157</v>
      </c>
      <c r="Q8337" t="s">
        <v>2439</v>
      </c>
    </row>
    <row r="8338" spans="1:17" x14ac:dyDescent="0.3">
      <c r="A8338" t="s">
        <v>11570</v>
      </c>
      <c r="B8338" t="s">
        <v>141</v>
      </c>
      <c r="C8338" t="s">
        <v>15278</v>
      </c>
      <c r="D8338" t="s">
        <v>142</v>
      </c>
      <c r="G8338" t="s">
        <v>15279</v>
      </c>
      <c r="H8338" s="5" t="s">
        <v>15109</v>
      </c>
      <c r="I8338" s="8" t="str">
        <f t="shared" si="261"/>
        <v xml:space="preserve">23-Jan-25 </v>
      </c>
      <c r="J8338" s="5" t="s">
        <v>15109</v>
      </c>
      <c r="K8338" t="str">
        <f t="shared" si="260"/>
        <v xml:space="preserve">23-Jan-25 </v>
      </c>
      <c r="L8338">
        <v>0</v>
      </c>
      <c r="M8338">
        <v>0</v>
      </c>
      <c r="N8338">
        <v>0</v>
      </c>
      <c r="O8338" s="2">
        <v>1</v>
      </c>
      <c r="Q8338" t="s">
        <v>340</v>
      </c>
    </row>
    <row r="8339" spans="1:17" x14ac:dyDescent="0.3">
      <c r="A8339" t="s">
        <v>11570</v>
      </c>
      <c r="B8339" t="s">
        <v>141</v>
      </c>
      <c r="C8339" t="s">
        <v>15280</v>
      </c>
      <c r="D8339" t="s">
        <v>142</v>
      </c>
      <c r="E8339" s="1">
        <v>45747</v>
      </c>
      <c r="F8339" s="1">
        <v>45747</v>
      </c>
      <c r="G8339" t="s">
        <v>15281</v>
      </c>
      <c r="H8339" s="5" t="s">
        <v>15109</v>
      </c>
      <c r="I8339" s="8" t="str">
        <f t="shared" si="261"/>
        <v xml:space="preserve">23-Jan-25 </v>
      </c>
      <c r="J8339" s="5" t="s">
        <v>15109</v>
      </c>
      <c r="K8339" t="str">
        <f t="shared" si="260"/>
        <v xml:space="preserve">23-Jan-25 </v>
      </c>
      <c r="L8339">
        <v>1</v>
      </c>
      <c r="M8339">
        <v>0</v>
      </c>
      <c r="N8339">
        <v>0</v>
      </c>
      <c r="O8339" s="2">
        <v>1</v>
      </c>
      <c r="Q8339" t="s">
        <v>340</v>
      </c>
    </row>
    <row r="8340" spans="1:17" x14ac:dyDescent="0.3">
      <c r="A8340" t="s">
        <v>3502</v>
      </c>
      <c r="B8340" t="s">
        <v>23</v>
      </c>
      <c r="C8340" t="s">
        <v>15282</v>
      </c>
      <c r="D8340" t="s">
        <v>24</v>
      </c>
      <c r="F8340" s="1">
        <v>45300</v>
      </c>
      <c r="G8340" t="s">
        <v>15283</v>
      </c>
      <c r="H8340" s="5" t="s">
        <v>9967</v>
      </c>
      <c r="I8340" s="8" t="str">
        <f t="shared" si="261"/>
        <v xml:space="preserve">24-Jan-25 </v>
      </c>
      <c r="J8340" s="5" t="s">
        <v>9967</v>
      </c>
      <c r="K8340" t="str">
        <f t="shared" si="260"/>
        <v xml:space="preserve">24-Jan-25 </v>
      </c>
      <c r="L8340">
        <v>0</v>
      </c>
      <c r="M8340">
        <v>0</v>
      </c>
      <c r="N8340">
        <v>0</v>
      </c>
      <c r="O8340" s="2">
        <v>1</v>
      </c>
      <c r="Q8340" t="s">
        <v>340</v>
      </c>
    </row>
    <row r="8341" spans="1:17" x14ac:dyDescent="0.3">
      <c r="A8341" t="s">
        <v>3502</v>
      </c>
      <c r="B8341" t="s">
        <v>23</v>
      </c>
      <c r="C8341" t="s">
        <v>15284</v>
      </c>
      <c r="D8341" t="s">
        <v>24</v>
      </c>
      <c r="F8341" s="1">
        <v>45300</v>
      </c>
      <c r="G8341" t="s">
        <v>15285</v>
      </c>
      <c r="H8341" s="5" t="s">
        <v>9967</v>
      </c>
      <c r="I8341" s="8" t="str">
        <f t="shared" si="261"/>
        <v xml:space="preserve">24-Jan-25 </v>
      </c>
      <c r="J8341" s="5" t="s">
        <v>9967</v>
      </c>
      <c r="K8341" t="str">
        <f t="shared" si="260"/>
        <v xml:space="preserve">24-Jan-25 </v>
      </c>
      <c r="L8341">
        <v>0</v>
      </c>
      <c r="M8341">
        <v>0</v>
      </c>
      <c r="N8341">
        <v>0</v>
      </c>
      <c r="O8341" s="2">
        <v>1</v>
      </c>
      <c r="Q8341" t="s">
        <v>340</v>
      </c>
    </row>
    <row r="8342" spans="1:17" x14ac:dyDescent="0.3">
      <c r="A8342" t="s">
        <v>3510</v>
      </c>
      <c r="B8342" t="s">
        <v>45</v>
      </c>
      <c r="C8342" t="s">
        <v>15286</v>
      </c>
      <c r="D8342" t="s">
        <v>46</v>
      </c>
      <c r="F8342" s="1">
        <v>45300</v>
      </c>
      <c r="G8342" t="s">
        <v>15287</v>
      </c>
      <c r="H8342" s="5" t="s">
        <v>9967</v>
      </c>
      <c r="I8342" s="8" t="str">
        <f t="shared" si="261"/>
        <v xml:space="preserve">24-Jan-25 </v>
      </c>
      <c r="J8342" s="5" t="s">
        <v>9967</v>
      </c>
      <c r="K8342" t="str">
        <f t="shared" si="260"/>
        <v xml:space="preserve">24-Jan-25 </v>
      </c>
      <c r="L8342">
        <v>0</v>
      </c>
      <c r="M8342">
        <v>0</v>
      </c>
      <c r="N8342">
        <v>0</v>
      </c>
      <c r="O8342" s="2">
        <v>1</v>
      </c>
      <c r="Q8342" t="s">
        <v>340</v>
      </c>
    </row>
    <row r="8343" spans="1:17" x14ac:dyDescent="0.3">
      <c r="A8343" t="s">
        <v>3510</v>
      </c>
      <c r="B8343" t="s">
        <v>45</v>
      </c>
      <c r="C8343" t="s">
        <v>15288</v>
      </c>
      <c r="D8343" t="s">
        <v>46</v>
      </c>
      <c r="F8343" s="1">
        <v>45300</v>
      </c>
      <c r="G8343" t="s">
        <v>15289</v>
      </c>
      <c r="H8343" s="5" t="s">
        <v>9967</v>
      </c>
      <c r="I8343" s="8" t="str">
        <f t="shared" si="261"/>
        <v xml:space="preserve">24-Jan-25 </v>
      </c>
      <c r="J8343" s="5" t="s">
        <v>9967</v>
      </c>
      <c r="K8343" t="str">
        <f t="shared" si="260"/>
        <v xml:space="preserve">24-Jan-25 </v>
      </c>
      <c r="L8343">
        <v>0</v>
      </c>
      <c r="M8343">
        <v>0</v>
      </c>
      <c r="N8343">
        <v>0</v>
      </c>
      <c r="O8343" s="2">
        <v>1</v>
      </c>
      <c r="Q8343" t="s">
        <v>340</v>
      </c>
    </row>
    <row r="8344" spans="1:17" x14ac:dyDescent="0.3">
      <c r="A8344" t="s">
        <v>3510</v>
      </c>
      <c r="B8344" t="s">
        <v>45</v>
      </c>
      <c r="C8344" t="s">
        <v>15290</v>
      </c>
      <c r="D8344" t="s">
        <v>46</v>
      </c>
      <c r="F8344" s="1">
        <v>44742</v>
      </c>
      <c r="G8344" t="s">
        <v>15291</v>
      </c>
      <c r="H8344" s="5" t="s">
        <v>9967</v>
      </c>
      <c r="I8344" s="8" t="str">
        <f t="shared" si="261"/>
        <v xml:space="preserve">24-Jan-25 </v>
      </c>
      <c r="J8344" s="5" t="s">
        <v>9967</v>
      </c>
      <c r="K8344" t="str">
        <f t="shared" si="260"/>
        <v xml:space="preserve">24-Jan-25 </v>
      </c>
      <c r="L8344">
        <v>0</v>
      </c>
      <c r="M8344">
        <v>0</v>
      </c>
      <c r="N8344">
        <v>0</v>
      </c>
      <c r="O8344" s="2">
        <v>1</v>
      </c>
      <c r="Q8344" t="s">
        <v>340</v>
      </c>
    </row>
    <row r="8345" spans="1:17" x14ac:dyDescent="0.3">
      <c r="A8345" t="s">
        <v>2431</v>
      </c>
      <c r="B8345" t="s">
        <v>120</v>
      </c>
      <c r="C8345" t="s">
        <v>15292</v>
      </c>
      <c r="D8345" t="s">
        <v>121</v>
      </c>
      <c r="F8345" s="1">
        <v>45327</v>
      </c>
      <c r="G8345" t="s">
        <v>15293</v>
      </c>
      <c r="H8345" s="5" t="s">
        <v>9967</v>
      </c>
      <c r="I8345" s="8" t="str">
        <f t="shared" si="261"/>
        <v xml:space="preserve">24-Jan-25 </v>
      </c>
      <c r="J8345" s="5" t="s">
        <v>9967</v>
      </c>
      <c r="K8345" t="str">
        <f t="shared" si="260"/>
        <v xml:space="preserve">24-Jan-25 </v>
      </c>
      <c r="L8345">
        <v>0</v>
      </c>
      <c r="M8345">
        <v>0</v>
      </c>
      <c r="N8345">
        <v>0</v>
      </c>
      <c r="O8345" s="2">
        <v>1</v>
      </c>
      <c r="Q8345" t="s">
        <v>340</v>
      </c>
    </row>
    <row r="8346" spans="1:17" x14ac:dyDescent="0.3">
      <c r="A8346" t="s">
        <v>3502</v>
      </c>
      <c r="B8346" t="s">
        <v>23</v>
      </c>
      <c r="C8346" t="s">
        <v>15294</v>
      </c>
      <c r="D8346" t="s">
        <v>24</v>
      </c>
      <c r="G8346" t="s">
        <v>15295</v>
      </c>
      <c r="H8346" s="5" t="s">
        <v>9967</v>
      </c>
      <c r="I8346" s="8" t="str">
        <f t="shared" si="261"/>
        <v xml:space="preserve">24-Jan-25 </v>
      </c>
      <c r="J8346" s="5" t="s">
        <v>9967</v>
      </c>
      <c r="K8346" t="str">
        <f t="shared" si="260"/>
        <v xml:space="preserve">24-Jan-25 </v>
      </c>
      <c r="L8346">
        <v>0</v>
      </c>
      <c r="M8346">
        <v>0</v>
      </c>
      <c r="N8346">
        <v>0</v>
      </c>
      <c r="O8346" s="2">
        <v>1</v>
      </c>
      <c r="Q8346" t="s">
        <v>340</v>
      </c>
    </row>
    <row r="8347" spans="1:17" x14ac:dyDescent="0.3">
      <c r="A8347" t="s">
        <v>3502</v>
      </c>
      <c r="B8347" t="s">
        <v>23</v>
      </c>
      <c r="C8347" t="s">
        <v>15296</v>
      </c>
      <c r="D8347" t="s">
        <v>24</v>
      </c>
      <c r="G8347" t="s">
        <v>15297</v>
      </c>
      <c r="H8347" s="5" t="s">
        <v>9967</v>
      </c>
      <c r="I8347" s="8" t="str">
        <f t="shared" si="261"/>
        <v xml:space="preserve">24-Jan-25 </v>
      </c>
      <c r="J8347" s="5" t="s">
        <v>9967</v>
      </c>
      <c r="K8347" t="str">
        <f t="shared" si="260"/>
        <v xml:space="preserve">24-Jan-25 </v>
      </c>
      <c r="L8347">
        <v>0</v>
      </c>
      <c r="M8347">
        <v>0</v>
      </c>
      <c r="N8347">
        <v>0</v>
      </c>
      <c r="O8347" s="2">
        <v>1</v>
      </c>
      <c r="Q8347" t="s">
        <v>340</v>
      </c>
    </row>
    <row r="8348" spans="1:17" x14ac:dyDescent="0.3">
      <c r="A8348" t="s">
        <v>3510</v>
      </c>
      <c r="B8348" t="s">
        <v>45</v>
      </c>
      <c r="C8348" t="s">
        <v>15298</v>
      </c>
      <c r="D8348" t="s">
        <v>46</v>
      </c>
      <c r="F8348" s="1">
        <v>44790</v>
      </c>
      <c r="G8348" t="s">
        <v>15299</v>
      </c>
      <c r="H8348" s="5" t="s">
        <v>9967</v>
      </c>
      <c r="I8348" s="8" t="str">
        <f t="shared" si="261"/>
        <v xml:space="preserve">24-Jan-25 </v>
      </c>
      <c r="J8348" s="5" t="s">
        <v>9967</v>
      </c>
      <c r="K8348" t="str">
        <f t="shared" si="260"/>
        <v xml:space="preserve">24-Jan-25 </v>
      </c>
      <c r="L8348">
        <v>0</v>
      </c>
      <c r="M8348">
        <v>0</v>
      </c>
      <c r="N8348">
        <v>0</v>
      </c>
      <c r="O8348" s="2">
        <v>1</v>
      </c>
      <c r="Q8348" t="s">
        <v>340</v>
      </c>
    </row>
    <row r="8349" spans="1:17" x14ac:dyDescent="0.3">
      <c r="A8349" t="s">
        <v>3510</v>
      </c>
      <c r="B8349" t="s">
        <v>45</v>
      </c>
      <c r="C8349" t="s">
        <v>15300</v>
      </c>
      <c r="D8349" t="s">
        <v>46</v>
      </c>
      <c r="F8349" s="1">
        <v>44790</v>
      </c>
      <c r="G8349" t="s">
        <v>15301</v>
      </c>
      <c r="H8349" s="5" t="s">
        <v>9967</v>
      </c>
      <c r="I8349" s="8" t="str">
        <f t="shared" si="261"/>
        <v xml:space="preserve">24-Jan-25 </v>
      </c>
      <c r="J8349" s="5" t="s">
        <v>9967</v>
      </c>
      <c r="K8349" t="str">
        <f t="shared" si="260"/>
        <v xml:space="preserve">24-Jan-25 </v>
      </c>
      <c r="L8349">
        <v>0</v>
      </c>
      <c r="M8349">
        <v>0</v>
      </c>
      <c r="N8349">
        <v>0</v>
      </c>
      <c r="O8349" s="2">
        <v>1</v>
      </c>
      <c r="Q8349" t="s">
        <v>340</v>
      </c>
    </row>
    <row r="8350" spans="1:17" x14ac:dyDescent="0.3">
      <c r="A8350" t="s">
        <v>3510</v>
      </c>
      <c r="B8350" t="s">
        <v>45</v>
      </c>
      <c r="C8350" t="s">
        <v>15302</v>
      </c>
      <c r="D8350" t="s">
        <v>46</v>
      </c>
      <c r="F8350" s="1">
        <v>45300</v>
      </c>
      <c r="G8350" t="s">
        <v>15303</v>
      </c>
      <c r="H8350" s="5" t="s">
        <v>9967</v>
      </c>
      <c r="I8350" s="8" t="str">
        <f t="shared" si="261"/>
        <v xml:space="preserve">24-Jan-25 </v>
      </c>
      <c r="J8350" s="5" t="s">
        <v>9967</v>
      </c>
      <c r="K8350" t="str">
        <f t="shared" si="260"/>
        <v xml:space="preserve">24-Jan-25 </v>
      </c>
      <c r="L8350">
        <v>0</v>
      </c>
      <c r="M8350">
        <v>0</v>
      </c>
      <c r="N8350">
        <v>0</v>
      </c>
      <c r="O8350" s="2">
        <v>1</v>
      </c>
      <c r="Q8350" t="s">
        <v>340</v>
      </c>
    </row>
    <row r="8351" spans="1:17" x14ac:dyDescent="0.3">
      <c r="A8351" t="s">
        <v>14304</v>
      </c>
      <c r="B8351" t="s">
        <v>177</v>
      </c>
      <c r="C8351" t="s">
        <v>15304</v>
      </c>
      <c r="D8351" t="s">
        <v>178</v>
      </c>
      <c r="E8351" s="1">
        <v>45755</v>
      </c>
      <c r="F8351" s="1">
        <v>45756</v>
      </c>
      <c r="G8351" t="s">
        <v>267</v>
      </c>
      <c r="H8351" s="5" t="s">
        <v>9967</v>
      </c>
      <c r="I8351" s="8" t="str">
        <f t="shared" si="261"/>
        <v xml:space="preserve">24-Jan-25 </v>
      </c>
      <c r="J8351" s="5" t="s">
        <v>14639</v>
      </c>
      <c r="K8351" t="str">
        <f t="shared" si="260"/>
        <v xml:space="preserve">31-Jan-25 </v>
      </c>
      <c r="L8351">
        <v>2</v>
      </c>
      <c r="M8351">
        <v>0</v>
      </c>
      <c r="N8351">
        <v>6</v>
      </c>
      <c r="O8351" s="2">
        <v>1</v>
      </c>
      <c r="Q8351" t="s">
        <v>340</v>
      </c>
    </row>
    <row r="8352" spans="1:17" x14ac:dyDescent="0.3">
      <c r="A8352" t="s">
        <v>2422</v>
      </c>
      <c r="B8352" t="s">
        <v>92</v>
      </c>
      <c r="C8352" t="s">
        <v>15305</v>
      </c>
      <c r="D8352" t="s">
        <v>93</v>
      </c>
      <c r="F8352" s="1">
        <v>45327</v>
      </c>
      <c r="G8352" t="s">
        <v>15306</v>
      </c>
      <c r="H8352" s="5" t="s">
        <v>9967</v>
      </c>
      <c r="I8352" s="8" t="str">
        <f t="shared" si="261"/>
        <v xml:space="preserve">24-Jan-25 </v>
      </c>
      <c r="J8352" s="5" t="s">
        <v>9967</v>
      </c>
      <c r="K8352" t="str">
        <f t="shared" si="260"/>
        <v xml:space="preserve">24-Jan-25 </v>
      </c>
      <c r="L8352">
        <v>0</v>
      </c>
      <c r="M8352">
        <v>0</v>
      </c>
      <c r="N8352">
        <v>0</v>
      </c>
      <c r="O8352" s="2">
        <v>1</v>
      </c>
      <c r="Q8352" t="s">
        <v>340</v>
      </c>
    </row>
    <row r="8353" spans="1:17" x14ac:dyDescent="0.3">
      <c r="A8353" t="s">
        <v>2422</v>
      </c>
      <c r="B8353" t="s">
        <v>92</v>
      </c>
      <c r="C8353" t="s">
        <v>15307</v>
      </c>
      <c r="D8353" t="s">
        <v>93</v>
      </c>
      <c r="F8353" s="1">
        <v>45327</v>
      </c>
      <c r="G8353" t="s">
        <v>15308</v>
      </c>
      <c r="H8353" s="5" t="s">
        <v>9967</v>
      </c>
      <c r="I8353" s="8" t="str">
        <f t="shared" si="261"/>
        <v xml:space="preserve">24-Jan-25 </v>
      </c>
      <c r="J8353" s="5" t="s">
        <v>9967</v>
      </c>
      <c r="K8353" t="str">
        <f t="shared" si="260"/>
        <v xml:space="preserve">24-Jan-25 </v>
      </c>
      <c r="L8353">
        <v>0</v>
      </c>
      <c r="M8353">
        <v>0</v>
      </c>
      <c r="N8353">
        <v>0</v>
      </c>
      <c r="O8353" s="2">
        <v>1</v>
      </c>
      <c r="Q8353" t="s">
        <v>340</v>
      </c>
    </row>
    <row r="8354" spans="1:17" x14ac:dyDescent="0.3">
      <c r="A8354" t="s">
        <v>2431</v>
      </c>
      <c r="B8354" t="s">
        <v>120</v>
      </c>
      <c r="C8354" t="s">
        <v>15309</v>
      </c>
      <c r="D8354" t="s">
        <v>121</v>
      </c>
      <c r="F8354" s="1">
        <v>45327</v>
      </c>
      <c r="G8354" t="s">
        <v>15310</v>
      </c>
      <c r="H8354" s="5" t="s">
        <v>9967</v>
      </c>
      <c r="I8354" s="8" t="str">
        <f t="shared" si="261"/>
        <v xml:space="preserve">24-Jan-25 </v>
      </c>
      <c r="J8354" s="5" t="s">
        <v>9967</v>
      </c>
      <c r="K8354" t="str">
        <f t="shared" si="260"/>
        <v xml:space="preserve">24-Jan-25 </v>
      </c>
      <c r="L8354">
        <v>0</v>
      </c>
      <c r="M8354">
        <v>0</v>
      </c>
      <c r="N8354">
        <v>0</v>
      </c>
      <c r="O8354" s="2">
        <v>1</v>
      </c>
      <c r="Q8354" t="s">
        <v>340</v>
      </c>
    </row>
    <row r="8355" spans="1:17" x14ac:dyDescent="0.3">
      <c r="A8355" t="s">
        <v>2431</v>
      </c>
      <c r="B8355" t="s">
        <v>120</v>
      </c>
      <c r="C8355" t="s">
        <v>15311</v>
      </c>
      <c r="D8355" t="s">
        <v>121</v>
      </c>
      <c r="F8355" s="1">
        <v>45327</v>
      </c>
      <c r="G8355" t="s">
        <v>15312</v>
      </c>
      <c r="H8355" s="5" t="s">
        <v>9967</v>
      </c>
      <c r="I8355" s="8" t="str">
        <f t="shared" si="261"/>
        <v xml:space="preserve">24-Jan-25 </v>
      </c>
      <c r="J8355" s="5" t="s">
        <v>9967</v>
      </c>
      <c r="K8355" t="str">
        <f t="shared" si="260"/>
        <v xml:space="preserve">24-Jan-25 </v>
      </c>
      <c r="L8355">
        <v>0</v>
      </c>
      <c r="M8355">
        <v>0</v>
      </c>
      <c r="N8355">
        <v>0</v>
      </c>
      <c r="O8355" s="2">
        <v>1</v>
      </c>
      <c r="Q8355" t="s">
        <v>340</v>
      </c>
    </row>
    <row r="8356" spans="1:17" x14ac:dyDescent="0.3">
      <c r="A8356" t="s">
        <v>2422</v>
      </c>
      <c r="B8356" t="s">
        <v>92</v>
      </c>
      <c r="C8356" t="s">
        <v>15313</v>
      </c>
      <c r="D8356" t="s">
        <v>93</v>
      </c>
      <c r="F8356" s="1">
        <v>45327</v>
      </c>
      <c r="G8356" t="s">
        <v>15314</v>
      </c>
      <c r="H8356" s="5" t="s">
        <v>9967</v>
      </c>
      <c r="I8356" s="8" t="str">
        <f t="shared" si="261"/>
        <v xml:space="preserve">24-Jan-25 </v>
      </c>
      <c r="J8356" s="5" t="s">
        <v>9967</v>
      </c>
      <c r="K8356" t="str">
        <f t="shared" si="260"/>
        <v xml:space="preserve">24-Jan-25 </v>
      </c>
      <c r="L8356">
        <v>0</v>
      </c>
      <c r="M8356">
        <v>0</v>
      </c>
      <c r="N8356">
        <v>0</v>
      </c>
      <c r="O8356" s="2">
        <v>1</v>
      </c>
      <c r="Q8356" t="s">
        <v>340</v>
      </c>
    </row>
    <row r="8357" spans="1:17" x14ac:dyDescent="0.3">
      <c r="A8357" t="s">
        <v>2422</v>
      </c>
      <c r="B8357" t="s">
        <v>92</v>
      </c>
      <c r="C8357" t="s">
        <v>15315</v>
      </c>
      <c r="D8357" t="s">
        <v>93</v>
      </c>
      <c r="E8357" s="1">
        <v>45328</v>
      </c>
      <c r="F8357" s="1">
        <v>45441</v>
      </c>
      <c r="G8357" t="s">
        <v>15316</v>
      </c>
      <c r="H8357" s="5" t="s">
        <v>9967</v>
      </c>
      <c r="I8357" s="8" t="str">
        <f t="shared" si="261"/>
        <v xml:space="preserve">24-Jan-25 </v>
      </c>
      <c r="J8357" s="6">
        <v>45747</v>
      </c>
      <c r="K8357" t="str">
        <f t="shared" si="260"/>
        <v>45747</v>
      </c>
      <c r="L8357">
        <v>55</v>
      </c>
      <c r="M8357">
        <v>21</v>
      </c>
      <c r="N8357">
        <v>46</v>
      </c>
      <c r="O8357" s="2">
        <v>0.5</v>
      </c>
      <c r="P8357">
        <v>0</v>
      </c>
      <c r="Q8357" t="s">
        <v>2439</v>
      </c>
    </row>
    <row r="8358" spans="1:17" x14ac:dyDescent="0.3">
      <c r="A8358" t="s">
        <v>2422</v>
      </c>
      <c r="B8358" t="s">
        <v>92</v>
      </c>
      <c r="C8358" t="s">
        <v>15317</v>
      </c>
      <c r="D8358" t="s">
        <v>93</v>
      </c>
      <c r="E8358" s="1">
        <v>45328</v>
      </c>
      <c r="F8358" s="1">
        <v>45441</v>
      </c>
      <c r="G8358" t="s">
        <v>15318</v>
      </c>
      <c r="H8358" s="5" t="s">
        <v>9967</v>
      </c>
      <c r="I8358" s="8" t="str">
        <f t="shared" si="261"/>
        <v xml:space="preserve">24-Jan-25 </v>
      </c>
      <c r="J8358" s="6">
        <v>45747</v>
      </c>
      <c r="K8358" t="str">
        <f t="shared" si="260"/>
        <v>45747</v>
      </c>
      <c r="L8358">
        <v>55</v>
      </c>
      <c r="M8358">
        <v>21</v>
      </c>
      <c r="N8358">
        <v>46</v>
      </c>
      <c r="O8358" s="2">
        <v>0.5</v>
      </c>
      <c r="P8358">
        <v>0</v>
      </c>
      <c r="Q8358" t="s">
        <v>2439</v>
      </c>
    </row>
    <row r="8359" spans="1:17" x14ac:dyDescent="0.3">
      <c r="A8359" t="s">
        <v>2431</v>
      </c>
      <c r="B8359" t="s">
        <v>120</v>
      </c>
      <c r="C8359" t="s">
        <v>15319</v>
      </c>
      <c r="D8359" t="s">
        <v>121</v>
      </c>
      <c r="E8359" s="1">
        <v>45328</v>
      </c>
      <c r="F8359" s="1">
        <v>45441</v>
      </c>
      <c r="G8359" t="s">
        <v>15318</v>
      </c>
      <c r="H8359" s="5" t="s">
        <v>9967</v>
      </c>
      <c r="I8359" s="8" t="str">
        <f t="shared" si="261"/>
        <v xml:space="preserve">24-Jan-25 </v>
      </c>
      <c r="J8359" s="6">
        <v>45747</v>
      </c>
      <c r="K8359" t="str">
        <f t="shared" si="260"/>
        <v>45747</v>
      </c>
      <c r="L8359">
        <v>55</v>
      </c>
      <c r="M8359">
        <v>21</v>
      </c>
      <c r="N8359">
        <v>46</v>
      </c>
      <c r="O8359" s="2">
        <v>0.5</v>
      </c>
      <c r="P8359">
        <v>0</v>
      </c>
      <c r="Q8359" t="s">
        <v>2439</v>
      </c>
    </row>
    <row r="8360" spans="1:17" x14ac:dyDescent="0.3">
      <c r="A8360" t="s">
        <v>2431</v>
      </c>
      <c r="B8360" t="s">
        <v>120</v>
      </c>
      <c r="C8360" t="s">
        <v>15320</v>
      </c>
      <c r="D8360" t="s">
        <v>121</v>
      </c>
      <c r="E8360" s="1">
        <v>45328</v>
      </c>
      <c r="F8360" s="1">
        <v>45441</v>
      </c>
      <c r="G8360" t="s">
        <v>15316</v>
      </c>
      <c r="H8360" s="5" t="s">
        <v>9967</v>
      </c>
      <c r="I8360" s="8" t="str">
        <f t="shared" si="261"/>
        <v xml:space="preserve">24-Jan-25 </v>
      </c>
      <c r="J8360" s="6">
        <v>45747</v>
      </c>
      <c r="K8360" t="str">
        <f t="shared" si="260"/>
        <v>45747</v>
      </c>
      <c r="L8360">
        <v>55</v>
      </c>
      <c r="M8360">
        <v>21</v>
      </c>
      <c r="N8360">
        <v>46</v>
      </c>
      <c r="O8360" s="2">
        <v>0.5</v>
      </c>
      <c r="P8360">
        <v>0</v>
      </c>
      <c r="Q8360" t="s">
        <v>2439</v>
      </c>
    </row>
    <row r="8361" spans="1:17" x14ac:dyDescent="0.3">
      <c r="A8361" t="s">
        <v>3502</v>
      </c>
      <c r="B8361" t="s">
        <v>23</v>
      </c>
      <c r="C8361" t="s">
        <v>15321</v>
      </c>
      <c r="D8361" t="s">
        <v>24</v>
      </c>
      <c r="F8361" s="1">
        <v>45300</v>
      </c>
      <c r="G8361" t="s">
        <v>15322</v>
      </c>
      <c r="H8361" s="5" t="s">
        <v>9967</v>
      </c>
      <c r="I8361" s="8" t="str">
        <f t="shared" si="261"/>
        <v xml:space="preserve">24-Jan-25 </v>
      </c>
      <c r="J8361" s="5" t="s">
        <v>9967</v>
      </c>
      <c r="K8361" t="str">
        <f t="shared" si="260"/>
        <v xml:space="preserve">24-Jan-25 </v>
      </c>
      <c r="L8361">
        <v>0</v>
      </c>
      <c r="M8361">
        <v>0</v>
      </c>
      <c r="N8361">
        <v>0</v>
      </c>
      <c r="O8361" s="2">
        <v>1</v>
      </c>
      <c r="Q8361" t="s">
        <v>340</v>
      </c>
    </row>
    <row r="8362" spans="1:17" x14ac:dyDescent="0.3">
      <c r="A8362" t="s">
        <v>3502</v>
      </c>
      <c r="B8362" t="s">
        <v>23</v>
      </c>
      <c r="C8362" t="s">
        <v>15323</v>
      </c>
      <c r="D8362" t="s">
        <v>24</v>
      </c>
      <c r="E8362" s="1">
        <v>45301</v>
      </c>
      <c r="F8362" s="1">
        <v>45314</v>
      </c>
      <c r="G8362" t="s">
        <v>10473</v>
      </c>
      <c r="H8362" s="5" t="s">
        <v>15237</v>
      </c>
      <c r="I8362" s="8" t="str">
        <f t="shared" si="261"/>
        <v xml:space="preserve">27-Jan-25 </v>
      </c>
      <c r="J8362" s="5" t="s">
        <v>15237</v>
      </c>
      <c r="K8362" t="str">
        <f t="shared" si="260"/>
        <v xml:space="preserve">27-Jan-25 </v>
      </c>
      <c r="L8362">
        <v>10</v>
      </c>
      <c r="M8362">
        <v>0</v>
      </c>
      <c r="N8362">
        <v>1</v>
      </c>
      <c r="O8362" s="2">
        <v>1</v>
      </c>
      <c r="Q8362" t="s">
        <v>340</v>
      </c>
    </row>
    <row r="8363" spans="1:17" x14ac:dyDescent="0.3">
      <c r="A8363" t="s">
        <v>11570</v>
      </c>
      <c r="B8363" t="s">
        <v>141</v>
      </c>
      <c r="C8363" t="s">
        <v>15324</v>
      </c>
      <c r="D8363" t="s">
        <v>142</v>
      </c>
      <c r="E8363" s="1">
        <v>45670</v>
      </c>
      <c r="F8363" s="1">
        <v>45796</v>
      </c>
      <c r="G8363" t="s">
        <v>15325</v>
      </c>
      <c r="H8363" s="5" t="s">
        <v>15237</v>
      </c>
      <c r="I8363" s="8" t="str">
        <f t="shared" si="261"/>
        <v xml:space="preserve">27-Jan-25 </v>
      </c>
      <c r="J8363" s="6">
        <v>45811</v>
      </c>
      <c r="K8363" t="str">
        <f t="shared" si="260"/>
        <v>45811</v>
      </c>
      <c r="L8363">
        <v>98</v>
      </c>
      <c r="M8363">
        <v>63</v>
      </c>
      <c r="N8363">
        <v>88</v>
      </c>
      <c r="O8363" s="2">
        <v>0</v>
      </c>
      <c r="P8363">
        <v>72</v>
      </c>
      <c r="Q8363" t="s">
        <v>2439</v>
      </c>
    </row>
    <row r="8364" spans="1:17" x14ac:dyDescent="0.3">
      <c r="A8364" t="s">
        <v>11570</v>
      </c>
      <c r="B8364" t="s">
        <v>141</v>
      </c>
      <c r="C8364" t="s">
        <v>15326</v>
      </c>
      <c r="D8364" t="s">
        <v>142</v>
      </c>
      <c r="E8364" s="1">
        <v>45670</v>
      </c>
      <c r="F8364" s="1">
        <v>45695</v>
      </c>
      <c r="G8364" t="s">
        <v>15327</v>
      </c>
      <c r="H8364" s="5" t="s">
        <v>15237</v>
      </c>
      <c r="I8364" s="8" t="str">
        <f t="shared" si="261"/>
        <v xml:space="preserve">27-Jan-25 </v>
      </c>
      <c r="J8364" s="5" t="s">
        <v>9630</v>
      </c>
      <c r="K8364" t="str">
        <f t="shared" si="260"/>
        <v xml:space="preserve">21-Feb-25 </v>
      </c>
      <c r="L8364">
        <v>20</v>
      </c>
      <c r="M8364">
        <v>0</v>
      </c>
      <c r="N8364">
        <v>20</v>
      </c>
      <c r="O8364" s="2">
        <v>1</v>
      </c>
      <c r="Q8364" t="s">
        <v>340</v>
      </c>
    </row>
    <row r="8365" spans="1:17" x14ac:dyDescent="0.3">
      <c r="A8365" t="s">
        <v>13881</v>
      </c>
      <c r="B8365" t="s">
        <v>127</v>
      </c>
      <c r="C8365" t="s">
        <v>15328</v>
      </c>
      <c r="D8365" t="s">
        <v>128</v>
      </c>
      <c r="F8365" s="1">
        <v>45684</v>
      </c>
      <c r="G8365" t="s">
        <v>2669</v>
      </c>
      <c r="H8365" s="5" t="s">
        <v>15237</v>
      </c>
      <c r="I8365" s="8" t="str">
        <f t="shared" si="261"/>
        <v xml:space="preserve">27-Jan-25 </v>
      </c>
      <c r="J8365" s="5" t="s">
        <v>15237</v>
      </c>
      <c r="K8365" t="str">
        <f t="shared" si="260"/>
        <v xml:space="preserve">27-Jan-25 </v>
      </c>
      <c r="L8365">
        <v>0</v>
      </c>
      <c r="M8365">
        <v>0</v>
      </c>
      <c r="N8365">
        <v>0</v>
      </c>
      <c r="O8365" s="2">
        <v>1</v>
      </c>
      <c r="Q8365" t="s">
        <v>340</v>
      </c>
    </row>
    <row r="8366" spans="1:17" x14ac:dyDescent="0.3">
      <c r="A8366" t="s">
        <v>14304</v>
      </c>
      <c r="B8366" t="s">
        <v>177</v>
      </c>
      <c r="C8366" t="s">
        <v>15329</v>
      </c>
      <c r="D8366" t="s">
        <v>178</v>
      </c>
      <c r="G8366" t="s">
        <v>15330</v>
      </c>
      <c r="H8366" s="5" t="s">
        <v>15237</v>
      </c>
      <c r="I8366" s="8" t="str">
        <f t="shared" si="261"/>
        <v xml:space="preserve">27-Jan-25 </v>
      </c>
      <c r="J8366" s="5" t="s">
        <v>15097</v>
      </c>
      <c r="K8366" t="str">
        <f t="shared" si="260"/>
        <v xml:space="preserve">28-Feb-25 </v>
      </c>
      <c r="L8366">
        <v>10</v>
      </c>
      <c r="M8366">
        <v>0</v>
      </c>
      <c r="N8366">
        <v>24</v>
      </c>
      <c r="O8366" s="2">
        <v>1</v>
      </c>
      <c r="Q8366" t="s">
        <v>340</v>
      </c>
    </row>
    <row r="8367" spans="1:17" x14ac:dyDescent="0.3">
      <c r="A8367" t="s">
        <v>2422</v>
      </c>
      <c r="B8367" t="s">
        <v>92</v>
      </c>
      <c r="C8367" t="s">
        <v>15331</v>
      </c>
      <c r="D8367" t="s">
        <v>93</v>
      </c>
      <c r="E8367" s="1">
        <v>45314</v>
      </c>
      <c r="F8367" s="1">
        <v>45327</v>
      </c>
      <c r="G8367" t="s">
        <v>15332</v>
      </c>
      <c r="H8367" s="5" t="s">
        <v>15237</v>
      </c>
      <c r="I8367" s="8" t="str">
        <f t="shared" si="261"/>
        <v xml:space="preserve">27-Jan-25 </v>
      </c>
      <c r="J8367" s="6">
        <v>45721</v>
      </c>
      <c r="K8367" t="str">
        <f t="shared" si="260"/>
        <v>45721</v>
      </c>
      <c r="L8367">
        <v>10</v>
      </c>
      <c r="M8367">
        <v>3</v>
      </c>
      <c r="N8367">
        <v>28</v>
      </c>
      <c r="O8367" s="2">
        <v>0.1</v>
      </c>
      <c r="P8367">
        <v>0</v>
      </c>
      <c r="Q8367" t="s">
        <v>2439</v>
      </c>
    </row>
    <row r="8368" spans="1:17" x14ac:dyDescent="0.3">
      <c r="A8368" t="s">
        <v>2431</v>
      </c>
      <c r="B8368" t="s">
        <v>120</v>
      </c>
      <c r="C8368" t="s">
        <v>15333</v>
      </c>
      <c r="D8368" t="s">
        <v>121</v>
      </c>
      <c r="E8368" s="1">
        <v>45314</v>
      </c>
      <c r="F8368" s="1">
        <v>45327</v>
      </c>
      <c r="G8368" t="s">
        <v>15332</v>
      </c>
      <c r="H8368" s="5" t="s">
        <v>15237</v>
      </c>
      <c r="I8368" s="8" t="str">
        <f t="shared" si="261"/>
        <v xml:space="preserve">27-Jan-25 </v>
      </c>
      <c r="J8368" s="6">
        <v>45721</v>
      </c>
      <c r="K8368" t="str">
        <f t="shared" si="260"/>
        <v>45721</v>
      </c>
      <c r="L8368">
        <v>10</v>
      </c>
      <c r="M8368">
        <v>3</v>
      </c>
      <c r="N8368">
        <v>28</v>
      </c>
      <c r="O8368" s="2">
        <v>0</v>
      </c>
      <c r="P8368">
        <v>0</v>
      </c>
      <c r="Q8368" t="s">
        <v>2439</v>
      </c>
    </row>
    <row r="8369" spans="1:17" x14ac:dyDescent="0.3">
      <c r="A8369" t="s">
        <v>11570</v>
      </c>
      <c r="B8369" t="s">
        <v>141</v>
      </c>
      <c r="C8369" t="s">
        <v>15334</v>
      </c>
      <c r="D8369" t="s">
        <v>142</v>
      </c>
      <c r="G8369" t="s">
        <v>15335</v>
      </c>
      <c r="H8369" s="5" t="s">
        <v>15237</v>
      </c>
      <c r="I8369" s="8" t="str">
        <f t="shared" si="261"/>
        <v xml:space="preserve">27-Jan-25 </v>
      </c>
      <c r="J8369" s="5" t="s">
        <v>14639</v>
      </c>
      <c r="K8369" t="str">
        <f t="shared" si="260"/>
        <v xml:space="preserve">31-Jan-25 </v>
      </c>
      <c r="L8369">
        <v>5</v>
      </c>
      <c r="M8369">
        <v>0</v>
      </c>
      <c r="N8369">
        <v>5</v>
      </c>
      <c r="O8369" s="2">
        <v>1</v>
      </c>
      <c r="Q8369" t="s">
        <v>340</v>
      </c>
    </row>
    <row r="8370" spans="1:17" x14ac:dyDescent="0.3">
      <c r="A8370" t="s">
        <v>3502</v>
      </c>
      <c r="B8370" t="s">
        <v>23</v>
      </c>
      <c r="C8370" t="s">
        <v>15336</v>
      </c>
      <c r="D8370" t="s">
        <v>24</v>
      </c>
      <c r="F8370" s="1">
        <v>45314</v>
      </c>
      <c r="G8370" t="s">
        <v>15337</v>
      </c>
      <c r="H8370" s="5" t="s">
        <v>15237</v>
      </c>
      <c r="I8370" s="8" t="str">
        <f t="shared" si="261"/>
        <v xml:space="preserve">27-Jan-25 </v>
      </c>
      <c r="J8370" s="5" t="s">
        <v>15237</v>
      </c>
      <c r="K8370" t="str">
        <f t="shared" si="260"/>
        <v xml:space="preserve">27-Jan-25 </v>
      </c>
      <c r="L8370">
        <v>0</v>
      </c>
      <c r="M8370">
        <v>0</v>
      </c>
      <c r="N8370">
        <v>0</v>
      </c>
      <c r="O8370" s="2">
        <v>1</v>
      </c>
      <c r="Q8370" t="s">
        <v>340</v>
      </c>
    </row>
    <row r="8371" spans="1:17" x14ac:dyDescent="0.3">
      <c r="A8371" t="s">
        <v>2422</v>
      </c>
      <c r="B8371" t="s">
        <v>92</v>
      </c>
      <c r="C8371" t="s">
        <v>15338</v>
      </c>
      <c r="D8371" t="s">
        <v>93</v>
      </c>
      <c r="F8371" s="1">
        <v>45341</v>
      </c>
      <c r="G8371" t="s">
        <v>15339</v>
      </c>
      <c r="H8371" s="5" t="s">
        <v>15237</v>
      </c>
      <c r="I8371" s="8" t="str">
        <f t="shared" si="261"/>
        <v xml:space="preserve">27-Jan-25 </v>
      </c>
      <c r="J8371" s="5" t="s">
        <v>15237</v>
      </c>
      <c r="K8371" t="str">
        <f t="shared" si="260"/>
        <v xml:space="preserve">27-Jan-25 </v>
      </c>
      <c r="L8371">
        <v>0</v>
      </c>
      <c r="M8371">
        <v>0</v>
      </c>
      <c r="N8371">
        <v>0</v>
      </c>
      <c r="O8371" s="2">
        <v>1</v>
      </c>
      <c r="Q8371" t="s">
        <v>340</v>
      </c>
    </row>
    <row r="8372" spans="1:17" x14ac:dyDescent="0.3">
      <c r="A8372" t="s">
        <v>3502</v>
      </c>
      <c r="B8372" t="s">
        <v>23</v>
      </c>
      <c r="C8372" t="s">
        <v>15340</v>
      </c>
      <c r="D8372" t="s">
        <v>24</v>
      </c>
      <c r="G8372" t="s">
        <v>15341</v>
      </c>
      <c r="H8372" s="5" t="s">
        <v>15237</v>
      </c>
      <c r="I8372" s="8" t="str">
        <f t="shared" si="261"/>
        <v xml:space="preserve">27-Jan-25 </v>
      </c>
      <c r="J8372" s="5" t="s">
        <v>15237</v>
      </c>
      <c r="K8372" t="str">
        <f t="shared" si="260"/>
        <v xml:space="preserve">27-Jan-25 </v>
      </c>
      <c r="L8372">
        <v>0</v>
      </c>
      <c r="M8372">
        <v>0</v>
      </c>
      <c r="N8372">
        <v>0</v>
      </c>
      <c r="O8372" s="2">
        <v>1</v>
      </c>
      <c r="Q8372" t="s">
        <v>340</v>
      </c>
    </row>
    <row r="8373" spans="1:17" x14ac:dyDescent="0.3">
      <c r="A8373" t="s">
        <v>2422</v>
      </c>
      <c r="B8373" t="s">
        <v>92</v>
      </c>
      <c r="C8373" t="s">
        <v>15342</v>
      </c>
      <c r="D8373" t="s">
        <v>93</v>
      </c>
      <c r="F8373" s="1">
        <v>45341</v>
      </c>
      <c r="G8373" t="s">
        <v>15343</v>
      </c>
      <c r="H8373" s="5" t="s">
        <v>15237</v>
      </c>
      <c r="I8373" s="8" t="str">
        <f t="shared" si="261"/>
        <v xml:space="preserve">27-Jan-25 </v>
      </c>
      <c r="J8373" s="5" t="s">
        <v>15237</v>
      </c>
      <c r="K8373" t="str">
        <f t="shared" si="260"/>
        <v xml:space="preserve">27-Jan-25 </v>
      </c>
      <c r="L8373">
        <v>0</v>
      </c>
      <c r="M8373">
        <v>0</v>
      </c>
      <c r="N8373">
        <v>0</v>
      </c>
      <c r="O8373" s="2">
        <v>1</v>
      </c>
      <c r="Q8373" t="s">
        <v>340</v>
      </c>
    </row>
    <row r="8374" spans="1:17" x14ac:dyDescent="0.3">
      <c r="A8374" t="s">
        <v>14304</v>
      </c>
      <c r="B8374" t="s">
        <v>177</v>
      </c>
      <c r="C8374" t="s">
        <v>15344</v>
      </c>
      <c r="D8374" t="s">
        <v>178</v>
      </c>
      <c r="G8374" t="s">
        <v>15345</v>
      </c>
      <c r="H8374" s="5" t="s">
        <v>15185</v>
      </c>
      <c r="I8374" s="8" t="str">
        <f t="shared" si="261"/>
        <v xml:space="preserve">28-Jan-25 </v>
      </c>
      <c r="J8374" s="5" t="s">
        <v>14639</v>
      </c>
      <c r="K8374" t="str">
        <f t="shared" si="260"/>
        <v xml:space="preserve">31-Jan-25 </v>
      </c>
      <c r="L8374">
        <v>1</v>
      </c>
      <c r="M8374">
        <v>0</v>
      </c>
      <c r="N8374">
        <v>4</v>
      </c>
      <c r="O8374" s="2">
        <v>1</v>
      </c>
      <c r="Q8374" t="s">
        <v>340</v>
      </c>
    </row>
    <row r="8375" spans="1:17" x14ac:dyDescent="0.3">
      <c r="A8375" t="s">
        <v>3502</v>
      </c>
      <c r="B8375" t="s">
        <v>23</v>
      </c>
      <c r="C8375" t="s">
        <v>15346</v>
      </c>
      <c r="D8375" t="s">
        <v>24</v>
      </c>
      <c r="E8375" s="1">
        <v>45315</v>
      </c>
      <c r="F8375" s="1">
        <v>45328</v>
      </c>
      <c r="G8375" t="s">
        <v>15347</v>
      </c>
      <c r="H8375" s="5" t="s">
        <v>15185</v>
      </c>
      <c r="I8375" s="8" t="str">
        <f t="shared" si="261"/>
        <v xml:space="preserve">28-Jan-25 </v>
      </c>
      <c r="J8375" s="5" t="s">
        <v>14934</v>
      </c>
      <c r="K8375" t="str">
        <f t="shared" si="260"/>
        <v xml:space="preserve">14-Feb-25 </v>
      </c>
      <c r="L8375">
        <v>10</v>
      </c>
      <c r="M8375">
        <v>0</v>
      </c>
      <c r="N8375">
        <v>13</v>
      </c>
      <c r="O8375" s="2">
        <v>1</v>
      </c>
      <c r="Q8375" t="s">
        <v>340</v>
      </c>
    </row>
    <row r="8376" spans="1:17" x14ac:dyDescent="0.3">
      <c r="A8376" t="s">
        <v>2422</v>
      </c>
      <c r="B8376" t="s">
        <v>92</v>
      </c>
      <c r="C8376" t="s">
        <v>15348</v>
      </c>
      <c r="D8376" t="s">
        <v>93</v>
      </c>
      <c r="E8376" s="1">
        <v>45342</v>
      </c>
      <c r="F8376" s="1">
        <v>45355</v>
      </c>
      <c r="G8376" t="s">
        <v>15349</v>
      </c>
      <c r="H8376" s="5" t="s">
        <v>15185</v>
      </c>
      <c r="I8376" s="8" t="str">
        <f t="shared" si="261"/>
        <v xml:space="preserve">28-Jan-25 </v>
      </c>
      <c r="J8376" s="5" t="s">
        <v>15350</v>
      </c>
      <c r="K8376" t="str">
        <f t="shared" si="260"/>
        <v xml:space="preserve">10-Feb-25 </v>
      </c>
      <c r="L8376">
        <v>10</v>
      </c>
      <c r="M8376">
        <v>0</v>
      </c>
      <c r="N8376">
        <v>10</v>
      </c>
      <c r="O8376" s="2">
        <v>1</v>
      </c>
      <c r="Q8376" t="s">
        <v>340</v>
      </c>
    </row>
    <row r="8377" spans="1:17" x14ac:dyDescent="0.3">
      <c r="A8377" t="s">
        <v>2431</v>
      </c>
      <c r="B8377" t="s">
        <v>120</v>
      </c>
      <c r="C8377" t="s">
        <v>15351</v>
      </c>
      <c r="D8377" t="s">
        <v>121</v>
      </c>
      <c r="E8377" s="1">
        <v>45342</v>
      </c>
      <c r="F8377" s="1">
        <v>45355</v>
      </c>
      <c r="G8377" t="s">
        <v>15352</v>
      </c>
      <c r="H8377" s="5" t="s">
        <v>15185</v>
      </c>
      <c r="I8377" s="8" t="str">
        <f t="shared" si="261"/>
        <v xml:space="preserve">28-Jan-25 </v>
      </c>
      <c r="J8377" s="5" t="s">
        <v>15350</v>
      </c>
      <c r="K8377" t="str">
        <f t="shared" si="260"/>
        <v xml:space="preserve">10-Feb-25 </v>
      </c>
      <c r="L8377">
        <v>10</v>
      </c>
      <c r="M8377">
        <v>0</v>
      </c>
      <c r="N8377">
        <v>10</v>
      </c>
      <c r="O8377" s="2">
        <v>1</v>
      </c>
      <c r="Q8377" t="s">
        <v>340</v>
      </c>
    </row>
    <row r="8378" spans="1:17" x14ac:dyDescent="0.3">
      <c r="A8378" t="s">
        <v>2431</v>
      </c>
      <c r="B8378" t="s">
        <v>120</v>
      </c>
      <c r="C8378" t="s">
        <v>15353</v>
      </c>
      <c r="D8378" t="s">
        <v>121</v>
      </c>
      <c r="F8378" s="1">
        <v>45341</v>
      </c>
      <c r="G8378" t="s">
        <v>15354</v>
      </c>
      <c r="H8378" s="5" t="s">
        <v>15240</v>
      </c>
      <c r="I8378" s="8" t="str">
        <f t="shared" si="261"/>
        <v xml:space="preserve">29-Jan-25 </v>
      </c>
      <c r="J8378" s="5" t="s">
        <v>15240</v>
      </c>
      <c r="K8378" t="str">
        <f t="shared" si="260"/>
        <v xml:space="preserve">29-Jan-25 </v>
      </c>
      <c r="L8378">
        <v>0</v>
      </c>
      <c r="M8378">
        <v>0</v>
      </c>
      <c r="N8378">
        <v>0</v>
      </c>
      <c r="O8378" s="2">
        <v>1</v>
      </c>
      <c r="Q8378" t="s">
        <v>340</v>
      </c>
    </row>
    <row r="8379" spans="1:17" x14ac:dyDescent="0.3">
      <c r="A8379" t="s">
        <v>14304</v>
      </c>
      <c r="B8379" t="s">
        <v>177</v>
      </c>
      <c r="C8379" t="s">
        <v>15355</v>
      </c>
      <c r="D8379" t="s">
        <v>178</v>
      </c>
      <c r="E8379" s="1">
        <v>45636</v>
      </c>
      <c r="F8379" s="1">
        <v>45636</v>
      </c>
      <c r="G8379" t="s">
        <v>15356</v>
      </c>
      <c r="H8379" s="5" t="s">
        <v>15240</v>
      </c>
      <c r="I8379" s="8" t="str">
        <f t="shared" si="261"/>
        <v xml:space="preserve">29-Jan-25 </v>
      </c>
      <c r="J8379" s="5" t="s">
        <v>15240</v>
      </c>
      <c r="K8379" t="str">
        <f t="shared" si="260"/>
        <v xml:space="preserve">29-Jan-25 </v>
      </c>
      <c r="L8379">
        <v>5</v>
      </c>
      <c r="M8379">
        <v>0</v>
      </c>
      <c r="N8379">
        <v>0</v>
      </c>
      <c r="O8379" s="2">
        <v>1</v>
      </c>
      <c r="Q8379" t="s">
        <v>340</v>
      </c>
    </row>
    <row r="8380" spans="1:17" x14ac:dyDescent="0.3">
      <c r="A8380" t="s">
        <v>14304</v>
      </c>
      <c r="B8380" t="s">
        <v>177</v>
      </c>
      <c r="C8380" t="s">
        <v>15357</v>
      </c>
      <c r="D8380" t="s">
        <v>178</v>
      </c>
      <c r="E8380" s="1">
        <v>45636</v>
      </c>
      <c r="F8380" s="1">
        <v>45636</v>
      </c>
      <c r="G8380" t="s">
        <v>15358</v>
      </c>
      <c r="H8380" s="5" t="s">
        <v>15240</v>
      </c>
      <c r="I8380" s="8" t="str">
        <f t="shared" si="261"/>
        <v xml:space="preserve">29-Jan-25 </v>
      </c>
      <c r="J8380" s="5" t="s">
        <v>15240</v>
      </c>
      <c r="K8380" t="str">
        <f t="shared" si="260"/>
        <v xml:space="preserve">29-Jan-25 </v>
      </c>
      <c r="L8380">
        <v>5</v>
      </c>
      <c r="M8380">
        <v>0</v>
      </c>
      <c r="N8380">
        <v>0</v>
      </c>
      <c r="O8380" s="2">
        <v>1</v>
      </c>
      <c r="Q8380" t="s">
        <v>340</v>
      </c>
    </row>
    <row r="8381" spans="1:17" x14ac:dyDescent="0.3">
      <c r="A8381" t="s">
        <v>3510</v>
      </c>
      <c r="B8381" t="s">
        <v>45</v>
      </c>
      <c r="C8381" t="s">
        <v>15359</v>
      </c>
      <c r="D8381" t="s">
        <v>46</v>
      </c>
      <c r="E8381" s="1">
        <v>45315</v>
      </c>
      <c r="F8381" s="1">
        <v>45328</v>
      </c>
      <c r="G8381" t="s">
        <v>15360</v>
      </c>
      <c r="H8381" s="5" t="s">
        <v>14639</v>
      </c>
      <c r="I8381" s="8" t="str">
        <f t="shared" si="261"/>
        <v xml:space="preserve">31-Jan-25 </v>
      </c>
      <c r="J8381" s="5" t="s">
        <v>14934</v>
      </c>
      <c r="K8381" t="str">
        <f t="shared" si="260"/>
        <v xml:space="preserve">14-Feb-25 </v>
      </c>
      <c r="L8381">
        <v>10</v>
      </c>
      <c r="M8381">
        <v>0</v>
      </c>
      <c r="N8381">
        <v>10</v>
      </c>
      <c r="O8381" s="2">
        <v>1</v>
      </c>
      <c r="Q8381" t="s">
        <v>340</v>
      </c>
    </row>
    <row r="8382" spans="1:17" x14ac:dyDescent="0.3">
      <c r="A8382" t="s">
        <v>3510</v>
      </c>
      <c r="B8382" t="s">
        <v>45</v>
      </c>
      <c r="C8382" t="s">
        <v>15361</v>
      </c>
      <c r="D8382" t="s">
        <v>46</v>
      </c>
      <c r="F8382" s="1">
        <v>45314</v>
      </c>
      <c r="G8382" t="s">
        <v>15362</v>
      </c>
      <c r="H8382" s="5" t="s">
        <v>14639</v>
      </c>
      <c r="I8382" s="8" t="str">
        <f t="shared" si="261"/>
        <v xml:space="preserve">31-Jan-25 </v>
      </c>
      <c r="J8382" s="5" t="s">
        <v>14639</v>
      </c>
      <c r="K8382" t="str">
        <f t="shared" si="260"/>
        <v xml:space="preserve">31-Jan-25 </v>
      </c>
      <c r="L8382">
        <v>0</v>
      </c>
      <c r="M8382">
        <v>0</v>
      </c>
      <c r="N8382">
        <v>0</v>
      </c>
      <c r="O8382" s="2">
        <v>1</v>
      </c>
      <c r="Q8382" t="s">
        <v>340</v>
      </c>
    </row>
    <row r="8383" spans="1:17" x14ac:dyDescent="0.3">
      <c r="A8383" t="s">
        <v>3510</v>
      </c>
      <c r="B8383" t="s">
        <v>45</v>
      </c>
      <c r="C8383" t="s">
        <v>15363</v>
      </c>
      <c r="D8383" t="s">
        <v>46</v>
      </c>
      <c r="F8383" s="1">
        <v>44749</v>
      </c>
      <c r="G8383" t="s">
        <v>15364</v>
      </c>
      <c r="H8383" s="5" t="s">
        <v>14639</v>
      </c>
      <c r="I8383" s="8" t="str">
        <f t="shared" si="261"/>
        <v xml:space="preserve">31-Jan-25 </v>
      </c>
      <c r="J8383" s="5" t="s">
        <v>14639</v>
      </c>
      <c r="K8383" t="str">
        <f t="shared" si="260"/>
        <v xml:space="preserve">31-Jan-25 </v>
      </c>
      <c r="L8383">
        <v>0</v>
      </c>
      <c r="M8383">
        <v>0</v>
      </c>
      <c r="N8383">
        <v>0</v>
      </c>
      <c r="O8383" s="2">
        <v>1</v>
      </c>
      <c r="Q8383" t="s">
        <v>340</v>
      </c>
    </row>
    <row r="8384" spans="1:17" x14ac:dyDescent="0.3">
      <c r="A8384" t="s">
        <v>2431</v>
      </c>
      <c r="B8384" t="s">
        <v>120</v>
      </c>
      <c r="C8384" t="s">
        <v>15365</v>
      </c>
      <c r="D8384" t="s">
        <v>121</v>
      </c>
      <c r="F8384" s="1">
        <v>45341</v>
      </c>
      <c r="G8384" t="s">
        <v>15366</v>
      </c>
      <c r="H8384" s="5" t="s">
        <v>14639</v>
      </c>
      <c r="I8384" s="8" t="str">
        <f t="shared" si="261"/>
        <v xml:space="preserve">31-Jan-25 </v>
      </c>
      <c r="J8384" s="5" t="s">
        <v>14639</v>
      </c>
      <c r="K8384" t="str">
        <f t="shared" si="260"/>
        <v xml:space="preserve">31-Jan-25 </v>
      </c>
      <c r="L8384">
        <v>0</v>
      </c>
      <c r="M8384">
        <v>0</v>
      </c>
      <c r="N8384">
        <v>0</v>
      </c>
      <c r="O8384" s="2">
        <v>1</v>
      </c>
      <c r="Q8384" t="s">
        <v>340</v>
      </c>
    </row>
    <row r="8385" spans="1:17" x14ac:dyDescent="0.3">
      <c r="A8385" t="s">
        <v>3510</v>
      </c>
      <c r="B8385" t="s">
        <v>45</v>
      </c>
      <c r="C8385" t="s">
        <v>15367</v>
      </c>
      <c r="D8385" t="s">
        <v>46</v>
      </c>
      <c r="E8385" s="1">
        <v>45301</v>
      </c>
      <c r="F8385" s="1">
        <v>45314</v>
      </c>
      <c r="G8385" t="s">
        <v>10473</v>
      </c>
      <c r="H8385" s="5" t="s">
        <v>14639</v>
      </c>
      <c r="I8385" s="8" t="str">
        <f t="shared" si="261"/>
        <v xml:space="preserve">31-Jan-25 </v>
      </c>
      <c r="J8385" s="5" t="s">
        <v>14639</v>
      </c>
      <c r="K8385" t="str">
        <f t="shared" si="260"/>
        <v xml:space="preserve">31-Jan-25 </v>
      </c>
      <c r="L8385">
        <v>10</v>
      </c>
      <c r="M8385">
        <v>0</v>
      </c>
      <c r="N8385">
        <v>0</v>
      </c>
      <c r="O8385" s="2">
        <v>1</v>
      </c>
      <c r="Q8385" t="s">
        <v>340</v>
      </c>
    </row>
    <row r="8386" spans="1:17" x14ac:dyDescent="0.3">
      <c r="A8386" t="s">
        <v>2431</v>
      </c>
      <c r="B8386" t="s">
        <v>120</v>
      </c>
      <c r="C8386">
        <v>2295</v>
      </c>
      <c r="D8386" t="s">
        <v>121</v>
      </c>
      <c r="G8386" t="s">
        <v>15368</v>
      </c>
      <c r="H8386" s="5" t="s">
        <v>14639</v>
      </c>
      <c r="I8386" s="8" t="str">
        <f t="shared" si="261"/>
        <v xml:space="preserve">31-Jan-25 </v>
      </c>
      <c r="J8386" s="5" t="s">
        <v>14639</v>
      </c>
      <c r="K8386" t="str">
        <f t="shared" si="260"/>
        <v xml:space="preserve">31-Jan-25 </v>
      </c>
      <c r="L8386">
        <v>0</v>
      </c>
      <c r="M8386">
        <v>0</v>
      </c>
      <c r="N8386">
        <v>0</v>
      </c>
      <c r="O8386" s="2">
        <v>1</v>
      </c>
      <c r="Q8386" t="s">
        <v>340</v>
      </c>
    </row>
    <row r="8387" spans="1:17" x14ac:dyDescent="0.3">
      <c r="A8387" t="s">
        <v>13861</v>
      </c>
      <c r="B8387" t="s">
        <v>101</v>
      </c>
      <c r="C8387" t="s">
        <v>15369</v>
      </c>
      <c r="D8387" t="s">
        <v>102</v>
      </c>
      <c r="F8387" s="1">
        <v>45688</v>
      </c>
      <c r="G8387" t="s">
        <v>2669</v>
      </c>
      <c r="H8387" s="5" t="s">
        <v>14639</v>
      </c>
      <c r="I8387" s="8" t="str">
        <f t="shared" si="261"/>
        <v xml:space="preserve">31-Jan-25 </v>
      </c>
      <c r="J8387" s="5" t="s">
        <v>14639</v>
      </c>
      <c r="K8387" t="str">
        <f t="shared" ref="K8387:K8450" si="262">SUBSTITUTE(J8387, "A", "")</f>
        <v xml:space="preserve">31-Jan-25 </v>
      </c>
      <c r="L8387">
        <v>0</v>
      </c>
      <c r="M8387">
        <v>0</v>
      </c>
      <c r="N8387">
        <v>0</v>
      </c>
      <c r="O8387" s="2">
        <v>1</v>
      </c>
      <c r="Q8387" t="s">
        <v>340</v>
      </c>
    </row>
    <row r="8388" spans="1:17" x14ac:dyDescent="0.3">
      <c r="A8388" t="s">
        <v>13881</v>
      </c>
      <c r="B8388" t="s">
        <v>127</v>
      </c>
      <c r="C8388" t="s">
        <v>15370</v>
      </c>
      <c r="D8388" t="s">
        <v>128</v>
      </c>
      <c r="F8388" s="1">
        <v>45688</v>
      </c>
      <c r="G8388" t="s">
        <v>15212</v>
      </c>
      <c r="H8388" s="5" t="s">
        <v>14639</v>
      </c>
      <c r="I8388" s="8" t="str">
        <f t="shared" ref="I8388:I8451" si="263">SUBSTITUTE(H8388, "A", "")</f>
        <v xml:space="preserve">31-Jan-25 </v>
      </c>
      <c r="J8388" s="5" t="s">
        <v>14639</v>
      </c>
      <c r="K8388" t="str">
        <f t="shared" si="262"/>
        <v xml:space="preserve">31-Jan-25 </v>
      </c>
      <c r="L8388">
        <v>0</v>
      </c>
      <c r="M8388">
        <v>0</v>
      </c>
      <c r="N8388">
        <v>0</v>
      </c>
      <c r="O8388" s="2">
        <v>1</v>
      </c>
      <c r="Q8388" t="s">
        <v>340</v>
      </c>
    </row>
    <row r="8389" spans="1:17" x14ac:dyDescent="0.3">
      <c r="A8389" t="s">
        <v>13643</v>
      </c>
      <c r="B8389" t="s">
        <v>171</v>
      </c>
      <c r="C8389" t="s">
        <v>15371</v>
      </c>
      <c r="D8389" t="s">
        <v>172</v>
      </c>
      <c r="E8389" s="1">
        <v>45691</v>
      </c>
      <c r="F8389" s="1">
        <v>46839</v>
      </c>
      <c r="G8389" t="s">
        <v>14127</v>
      </c>
      <c r="H8389" s="5" t="s">
        <v>14181</v>
      </c>
      <c r="I8389" s="8" t="str">
        <f t="shared" si="263"/>
        <v xml:space="preserve">03-Feb-25 </v>
      </c>
      <c r="J8389" s="6">
        <v>46839</v>
      </c>
      <c r="K8389" t="str">
        <f t="shared" si="262"/>
        <v>46839</v>
      </c>
      <c r="L8389">
        <v>801</v>
      </c>
      <c r="M8389">
        <v>781</v>
      </c>
      <c r="N8389">
        <v>801</v>
      </c>
      <c r="O8389" s="2">
        <v>0</v>
      </c>
      <c r="P8389">
        <v>0</v>
      </c>
      <c r="Q8389" t="s">
        <v>2439</v>
      </c>
    </row>
    <row r="8390" spans="1:17" x14ac:dyDescent="0.3">
      <c r="A8390" t="s">
        <v>13643</v>
      </c>
      <c r="B8390" t="s">
        <v>171</v>
      </c>
      <c r="C8390" t="s">
        <v>15372</v>
      </c>
      <c r="D8390" t="s">
        <v>172</v>
      </c>
      <c r="E8390" s="1">
        <v>45691</v>
      </c>
      <c r="G8390" t="s">
        <v>9799</v>
      </c>
      <c r="H8390" s="5" t="s">
        <v>14181</v>
      </c>
      <c r="I8390" s="8" t="str">
        <f t="shared" si="263"/>
        <v xml:space="preserve">03-Feb-25 </v>
      </c>
      <c r="J8390" s="5" t="s">
        <v>14181</v>
      </c>
      <c r="K8390" t="str">
        <f t="shared" si="262"/>
        <v xml:space="preserve">03-Feb-25 </v>
      </c>
      <c r="L8390">
        <v>0</v>
      </c>
      <c r="M8390">
        <v>0</v>
      </c>
      <c r="N8390">
        <v>0</v>
      </c>
      <c r="O8390" s="2">
        <v>1</v>
      </c>
      <c r="Q8390" t="s">
        <v>340</v>
      </c>
    </row>
    <row r="8391" spans="1:17" x14ac:dyDescent="0.3">
      <c r="A8391" t="s">
        <v>13643</v>
      </c>
      <c r="B8391" t="s">
        <v>171</v>
      </c>
      <c r="C8391" t="s">
        <v>15373</v>
      </c>
      <c r="D8391" t="s">
        <v>172</v>
      </c>
      <c r="E8391" s="1">
        <v>45691</v>
      </c>
      <c r="F8391" s="1">
        <v>45701</v>
      </c>
      <c r="G8391" t="s">
        <v>2520</v>
      </c>
      <c r="H8391" s="5" t="s">
        <v>14181</v>
      </c>
      <c r="I8391" s="8" t="str">
        <f t="shared" si="263"/>
        <v xml:space="preserve">03-Feb-25 </v>
      </c>
      <c r="J8391" s="5" t="s">
        <v>15374</v>
      </c>
      <c r="K8391" t="str">
        <f t="shared" si="262"/>
        <v xml:space="preserve">13-Feb-25 </v>
      </c>
      <c r="L8391">
        <v>9</v>
      </c>
      <c r="M8391">
        <v>0</v>
      </c>
      <c r="N8391">
        <v>9</v>
      </c>
      <c r="O8391" s="2">
        <v>1</v>
      </c>
      <c r="Q8391" t="s">
        <v>340</v>
      </c>
    </row>
    <row r="8392" spans="1:17" x14ac:dyDescent="0.3">
      <c r="A8392" t="s">
        <v>13861</v>
      </c>
      <c r="B8392" t="s">
        <v>101</v>
      </c>
      <c r="C8392" t="s">
        <v>15375</v>
      </c>
      <c r="D8392" t="s">
        <v>102</v>
      </c>
      <c r="E8392" s="1">
        <v>45691</v>
      </c>
      <c r="F8392" s="1">
        <v>45700</v>
      </c>
      <c r="G8392" t="s">
        <v>14262</v>
      </c>
      <c r="H8392" s="5" t="s">
        <v>14181</v>
      </c>
      <c r="I8392" s="8" t="str">
        <f t="shared" si="263"/>
        <v xml:space="preserve">03-Feb-25 </v>
      </c>
      <c r="J8392" s="5" t="s">
        <v>14258</v>
      </c>
      <c r="K8392" t="str">
        <f t="shared" si="262"/>
        <v xml:space="preserve">12-Feb-25 </v>
      </c>
      <c r="L8392">
        <v>8</v>
      </c>
      <c r="M8392">
        <v>0</v>
      </c>
      <c r="N8392">
        <v>8</v>
      </c>
      <c r="O8392" s="2">
        <v>1</v>
      </c>
      <c r="Q8392" t="s">
        <v>340</v>
      </c>
    </row>
    <row r="8393" spans="1:17" x14ac:dyDescent="0.3">
      <c r="A8393" t="s">
        <v>13881</v>
      </c>
      <c r="B8393" t="s">
        <v>127</v>
      </c>
      <c r="C8393" t="s">
        <v>15376</v>
      </c>
      <c r="D8393" t="s">
        <v>128</v>
      </c>
      <c r="E8393" s="1">
        <v>45691</v>
      </c>
      <c r="F8393" s="1">
        <v>45700</v>
      </c>
      <c r="G8393" t="s">
        <v>14262</v>
      </c>
      <c r="H8393" s="5" t="s">
        <v>14181</v>
      </c>
      <c r="I8393" s="8" t="str">
        <f t="shared" si="263"/>
        <v xml:space="preserve">03-Feb-25 </v>
      </c>
      <c r="J8393" s="5" t="s">
        <v>14258</v>
      </c>
      <c r="K8393" t="str">
        <f t="shared" si="262"/>
        <v xml:space="preserve">12-Feb-25 </v>
      </c>
      <c r="L8393">
        <v>8</v>
      </c>
      <c r="M8393">
        <v>0</v>
      </c>
      <c r="N8393">
        <v>8</v>
      </c>
      <c r="O8393" s="2">
        <v>1</v>
      </c>
      <c r="Q8393" t="s">
        <v>340</v>
      </c>
    </row>
    <row r="8394" spans="1:17" x14ac:dyDescent="0.3">
      <c r="A8394" t="s">
        <v>13670</v>
      </c>
      <c r="B8394" t="s">
        <v>133</v>
      </c>
      <c r="C8394" t="s">
        <v>15377</v>
      </c>
      <c r="D8394" t="s">
        <v>134</v>
      </c>
      <c r="E8394" s="1">
        <v>45517</v>
      </c>
      <c r="F8394" s="1">
        <v>45673</v>
      </c>
      <c r="G8394" t="s">
        <v>15378</v>
      </c>
      <c r="H8394" s="5" t="s">
        <v>14181</v>
      </c>
      <c r="I8394" s="8" t="str">
        <f t="shared" si="263"/>
        <v xml:space="preserve">03-Feb-25 </v>
      </c>
      <c r="J8394" s="6">
        <v>45828</v>
      </c>
      <c r="K8394" t="str">
        <f t="shared" si="262"/>
        <v>45828</v>
      </c>
      <c r="L8394">
        <v>96</v>
      </c>
      <c r="M8394">
        <v>76</v>
      </c>
      <c r="N8394">
        <v>96</v>
      </c>
      <c r="O8394" s="2">
        <v>0</v>
      </c>
      <c r="P8394">
        <v>230</v>
      </c>
      <c r="Q8394" t="s">
        <v>2439</v>
      </c>
    </row>
    <row r="8395" spans="1:17" x14ac:dyDescent="0.3">
      <c r="A8395" t="s">
        <v>13670</v>
      </c>
      <c r="B8395" t="s">
        <v>133</v>
      </c>
      <c r="C8395" t="s">
        <v>15379</v>
      </c>
      <c r="D8395" t="s">
        <v>134</v>
      </c>
      <c r="E8395" s="1">
        <v>45517</v>
      </c>
      <c r="F8395" s="1">
        <v>45533</v>
      </c>
      <c r="G8395" t="s">
        <v>15380</v>
      </c>
      <c r="H8395" s="5" t="s">
        <v>14181</v>
      </c>
      <c r="I8395" s="8" t="str">
        <f t="shared" si="263"/>
        <v xml:space="preserve">03-Feb-25 </v>
      </c>
      <c r="J8395" s="5" t="s">
        <v>15350</v>
      </c>
      <c r="K8395" t="str">
        <f t="shared" si="262"/>
        <v xml:space="preserve">10-Feb-25 </v>
      </c>
      <c r="L8395">
        <v>6</v>
      </c>
      <c r="M8395">
        <v>0</v>
      </c>
      <c r="N8395">
        <v>6</v>
      </c>
      <c r="O8395" s="2">
        <v>1</v>
      </c>
      <c r="Q8395" t="s">
        <v>340</v>
      </c>
    </row>
    <row r="8396" spans="1:17" x14ac:dyDescent="0.3">
      <c r="A8396" t="s">
        <v>13861</v>
      </c>
      <c r="B8396" t="s">
        <v>101</v>
      </c>
      <c r="C8396" t="s">
        <v>15381</v>
      </c>
      <c r="D8396" t="s">
        <v>102</v>
      </c>
      <c r="F8396" s="1">
        <v>45691</v>
      </c>
      <c r="G8396" t="s">
        <v>15382</v>
      </c>
      <c r="H8396" s="5" t="s">
        <v>14181</v>
      </c>
      <c r="I8396" s="8" t="str">
        <f t="shared" si="263"/>
        <v xml:space="preserve">03-Feb-25 </v>
      </c>
      <c r="J8396" s="5" t="s">
        <v>14181</v>
      </c>
      <c r="K8396" t="str">
        <f t="shared" si="262"/>
        <v xml:space="preserve">03-Feb-25 </v>
      </c>
      <c r="L8396">
        <v>0</v>
      </c>
      <c r="M8396">
        <v>0</v>
      </c>
      <c r="N8396">
        <v>0</v>
      </c>
      <c r="O8396" s="2">
        <v>1</v>
      </c>
      <c r="Q8396" t="s">
        <v>340</v>
      </c>
    </row>
    <row r="8397" spans="1:17" x14ac:dyDescent="0.3">
      <c r="A8397" t="s">
        <v>14304</v>
      </c>
      <c r="B8397" t="s">
        <v>177</v>
      </c>
      <c r="C8397" t="s">
        <v>15383</v>
      </c>
      <c r="D8397" t="s">
        <v>178</v>
      </c>
      <c r="E8397" s="1">
        <v>45551</v>
      </c>
      <c r="F8397" s="1">
        <v>45590</v>
      </c>
      <c r="G8397" t="s">
        <v>15384</v>
      </c>
      <c r="H8397" s="5" t="s">
        <v>14181</v>
      </c>
      <c r="I8397" s="8" t="str">
        <f t="shared" si="263"/>
        <v xml:space="preserve">03-Feb-25 </v>
      </c>
      <c r="J8397" s="5" t="s">
        <v>14934</v>
      </c>
      <c r="K8397" t="str">
        <f t="shared" si="262"/>
        <v xml:space="preserve">14-Feb-25 </v>
      </c>
      <c r="L8397">
        <v>10</v>
      </c>
      <c r="M8397">
        <v>0</v>
      </c>
      <c r="N8397">
        <v>10</v>
      </c>
      <c r="O8397" s="2">
        <v>1</v>
      </c>
      <c r="Q8397" t="s">
        <v>340</v>
      </c>
    </row>
    <row r="8398" spans="1:17" x14ac:dyDescent="0.3">
      <c r="A8398" t="s">
        <v>13881</v>
      </c>
      <c r="B8398" t="s">
        <v>127</v>
      </c>
      <c r="C8398" t="s">
        <v>15385</v>
      </c>
      <c r="D8398" t="s">
        <v>128</v>
      </c>
      <c r="F8398" s="1">
        <v>45691</v>
      </c>
      <c r="G8398" t="s">
        <v>15382</v>
      </c>
      <c r="H8398" s="5" t="s">
        <v>14181</v>
      </c>
      <c r="I8398" s="8" t="str">
        <f t="shared" si="263"/>
        <v xml:space="preserve">03-Feb-25 </v>
      </c>
      <c r="J8398" s="5" t="s">
        <v>14181</v>
      </c>
      <c r="K8398" t="str">
        <f t="shared" si="262"/>
        <v xml:space="preserve">03-Feb-25 </v>
      </c>
      <c r="L8398">
        <v>0</v>
      </c>
      <c r="M8398">
        <v>0</v>
      </c>
      <c r="N8398">
        <v>0</v>
      </c>
      <c r="O8398" s="2">
        <v>1</v>
      </c>
      <c r="Q8398" t="s">
        <v>340</v>
      </c>
    </row>
    <row r="8399" spans="1:17" x14ac:dyDescent="0.3">
      <c r="A8399" t="s">
        <v>11570</v>
      </c>
      <c r="B8399" t="s">
        <v>141</v>
      </c>
      <c r="C8399" t="s">
        <v>15386</v>
      </c>
      <c r="D8399" t="s">
        <v>142</v>
      </c>
      <c r="G8399" t="s">
        <v>15387</v>
      </c>
      <c r="H8399" s="5" t="s">
        <v>14181</v>
      </c>
      <c r="I8399" s="8" t="str">
        <f t="shared" si="263"/>
        <v xml:space="preserve">03-Feb-25 </v>
      </c>
      <c r="J8399" s="6">
        <v>45737</v>
      </c>
      <c r="K8399" t="str">
        <f t="shared" si="262"/>
        <v>45737</v>
      </c>
      <c r="L8399">
        <v>5</v>
      </c>
      <c r="M8399">
        <v>15</v>
      </c>
      <c r="N8399">
        <v>35</v>
      </c>
      <c r="O8399" s="2">
        <v>0.5</v>
      </c>
      <c r="P8399">
        <v>6</v>
      </c>
      <c r="Q8399" t="s">
        <v>2439</v>
      </c>
    </row>
    <row r="8400" spans="1:17" x14ac:dyDescent="0.3">
      <c r="A8400" t="s">
        <v>14304</v>
      </c>
      <c r="B8400" t="s">
        <v>177</v>
      </c>
      <c r="C8400" t="s">
        <v>15388</v>
      </c>
      <c r="D8400" t="s">
        <v>178</v>
      </c>
      <c r="G8400" t="s">
        <v>15389</v>
      </c>
      <c r="H8400" s="5" t="s">
        <v>14181</v>
      </c>
      <c r="I8400" s="8" t="str">
        <f t="shared" si="263"/>
        <v xml:space="preserve">03-Feb-25 </v>
      </c>
      <c r="J8400" s="5" t="s">
        <v>9630</v>
      </c>
      <c r="K8400" t="str">
        <f t="shared" si="262"/>
        <v xml:space="preserve">21-Feb-25 </v>
      </c>
      <c r="L8400">
        <v>5</v>
      </c>
      <c r="M8400">
        <v>0</v>
      </c>
      <c r="N8400">
        <v>14</v>
      </c>
      <c r="O8400" s="2">
        <v>1</v>
      </c>
      <c r="Q8400" t="s">
        <v>340</v>
      </c>
    </row>
    <row r="8401" spans="1:17" x14ac:dyDescent="0.3">
      <c r="A8401" t="s">
        <v>13672</v>
      </c>
      <c r="B8401" t="s">
        <v>150</v>
      </c>
      <c r="C8401" t="s">
        <v>15390</v>
      </c>
      <c r="D8401" t="s">
        <v>151</v>
      </c>
      <c r="E8401" s="1">
        <v>45517</v>
      </c>
      <c r="F8401" s="1">
        <v>45673</v>
      </c>
      <c r="G8401" t="s">
        <v>15391</v>
      </c>
      <c r="H8401" s="5" t="s">
        <v>14181</v>
      </c>
      <c r="I8401" s="8" t="str">
        <f t="shared" si="263"/>
        <v xml:space="preserve">03-Feb-25 </v>
      </c>
      <c r="J8401" s="6">
        <v>45828</v>
      </c>
      <c r="K8401" t="str">
        <f t="shared" si="262"/>
        <v>45828</v>
      </c>
      <c r="L8401">
        <v>96</v>
      </c>
      <c r="M8401">
        <v>76</v>
      </c>
      <c r="N8401">
        <v>96</v>
      </c>
      <c r="O8401" s="2">
        <v>0</v>
      </c>
      <c r="P8401">
        <v>230</v>
      </c>
      <c r="Q8401" t="s">
        <v>2439</v>
      </c>
    </row>
    <row r="8402" spans="1:17" x14ac:dyDescent="0.3">
      <c r="A8402" t="s">
        <v>13672</v>
      </c>
      <c r="B8402" t="s">
        <v>150</v>
      </c>
      <c r="C8402" t="s">
        <v>15392</v>
      </c>
      <c r="D8402" t="s">
        <v>151</v>
      </c>
      <c r="E8402" s="1">
        <v>45552</v>
      </c>
      <c r="F8402" s="1">
        <v>45565</v>
      </c>
      <c r="G8402" t="s">
        <v>15393</v>
      </c>
      <c r="H8402" s="5" t="s">
        <v>14181</v>
      </c>
      <c r="I8402" s="8" t="str">
        <f t="shared" si="263"/>
        <v xml:space="preserve">03-Feb-25 </v>
      </c>
      <c r="J8402" s="5" t="s">
        <v>15097</v>
      </c>
      <c r="K8402" t="str">
        <f t="shared" si="262"/>
        <v xml:space="preserve">28-Feb-25 </v>
      </c>
      <c r="L8402">
        <v>20</v>
      </c>
      <c r="M8402">
        <v>0</v>
      </c>
      <c r="N8402">
        <v>20</v>
      </c>
      <c r="O8402" s="2">
        <v>1</v>
      </c>
      <c r="Q8402" t="s">
        <v>340</v>
      </c>
    </row>
    <row r="8403" spans="1:17" x14ac:dyDescent="0.3">
      <c r="A8403" t="s">
        <v>13672</v>
      </c>
      <c r="B8403" t="s">
        <v>150</v>
      </c>
      <c r="C8403" t="s">
        <v>15394</v>
      </c>
      <c r="D8403" t="s">
        <v>151</v>
      </c>
      <c r="E8403" s="1">
        <v>45517</v>
      </c>
      <c r="F8403" s="1">
        <v>45533</v>
      </c>
      <c r="G8403" t="s">
        <v>15395</v>
      </c>
      <c r="H8403" s="5" t="s">
        <v>14181</v>
      </c>
      <c r="I8403" s="8" t="str">
        <f t="shared" si="263"/>
        <v xml:space="preserve">03-Feb-25 </v>
      </c>
      <c r="J8403" s="5" t="s">
        <v>15350</v>
      </c>
      <c r="K8403" t="str">
        <f t="shared" si="262"/>
        <v xml:space="preserve">10-Feb-25 </v>
      </c>
      <c r="L8403">
        <v>6</v>
      </c>
      <c r="M8403">
        <v>0</v>
      </c>
      <c r="N8403">
        <v>6</v>
      </c>
      <c r="O8403" s="2">
        <v>1</v>
      </c>
      <c r="Q8403" t="s">
        <v>340</v>
      </c>
    </row>
    <row r="8404" spans="1:17" x14ac:dyDescent="0.3">
      <c r="A8404" t="s">
        <v>14304</v>
      </c>
      <c r="B8404" t="s">
        <v>177</v>
      </c>
      <c r="C8404" t="s">
        <v>15396</v>
      </c>
      <c r="D8404" t="s">
        <v>178</v>
      </c>
      <c r="G8404" t="s">
        <v>15397</v>
      </c>
      <c r="H8404" s="5" t="s">
        <v>14181</v>
      </c>
      <c r="I8404" s="8" t="str">
        <f t="shared" si="263"/>
        <v xml:space="preserve">03-Feb-25 </v>
      </c>
      <c r="J8404" s="6">
        <v>45723</v>
      </c>
      <c r="K8404" t="str">
        <f t="shared" si="262"/>
        <v>45723</v>
      </c>
      <c r="L8404">
        <v>10</v>
      </c>
      <c r="M8404">
        <v>5</v>
      </c>
      <c r="N8404">
        <v>25</v>
      </c>
      <c r="O8404" s="2">
        <v>0.9</v>
      </c>
      <c r="P8404">
        <v>8</v>
      </c>
      <c r="Q8404" t="s">
        <v>2439</v>
      </c>
    </row>
    <row r="8405" spans="1:17" x14ac:dyDescent="0.3">
      <c r="A8405" t="s">
        <v>14304</v>
      </c>
      <c r="B8405" t="s">
        <v>177</v>
      </c>
      <c r="C8405" t="s">
        <v>15398</v>
      </c>
      <c r="D8405" t="s">
        <v>178</v>
      </c>
      <c r="G8405" t="s">
        <v>15399</v>
      </c>
      <c r="H8405" s="5" t="s">
        <v>14181</v>
      </c>
      <c r="I8405" s="8" t="str">
        <f t="shared" si="263"/>
        <v xml:space="preserve">03-Feb-25 </v>
      </c>
      <c r="J8405" s="5" t="s">
        <v>15097</v>
      </c>
      <c r="K8405" t="str">
        <f t="shared" si="262"/>
        <v xml:space="preserve">28-Feb-25 </v>
      </c>
      <c r="L8405">
        <v>10</v>
      </c>
      <c r="M8405">
        <v>0</v>
      </c>
      <c r="N8405">
        <v>19</v>
      </c>
      <c r="O8405" s="2">
        <v>1</v>
      </c>
      <c r="Q8405" t="s">
        <v>340</v>
      </c>
    </row>
    <row r="8406" spans="1:17" x14ac:dyDescent="0.3">
      <c r="A8406" t="s">
        <v>13662</v>
      </c>
      <c r="B8406" t="s">
        <v>175</v>
      </c>
      <c r="C8406" t="s">
        <v>15400</v>
      </c>
      <c r="D8406" t="s">
        <v>176</v>
      </c>
      <c r="E8406" s="1">
        <v>45691</v>
      </c>
      <c r="F8406" s="1">
        <v>45701</v>
      </c>
      <c r="G8406" t="s">
        <v>2520</v>
      </c>
      <c r="H8406" s="5" t="s">
        <v>14181</v>
      </c>
      <c r="I8406" s="8" t="str">
        <f t="shared" si="263"/>
        <v xml:space="preserve">03-Feb-25 </v>
      </c>
      <c r="J8406" s="5" t="s">
        <v>15374</v>
      </c>
      <c r="K8406" t="str">
        <f t="shared" si="262"/>
        <v xml:space="preserve">13-Feb-25 </v>
      </c>
      <c r="L8406">
        <v>9</v>
      </c>
      <c r="M8406">
        <v>0</v>
      </c>
      <c r="N8406">
        <v>9</v>
      </c>
      <c r="O8406" s="2">
        <v>1</v>
      </c>
      <c r="Q8406" t="s">
        <v>340</v>
      </c>
    </row>
    <row r="8407" spans="1:17" x14ac:dyDescent="0.3">
      <c r="A8407" t="s">
        <v>13662</v>
      </c>
      <c r="B8407" t="s">
        <v>175</v>
      </c>
      <c r="C8407" t="s">
        <v>15401</v>
      </c>
      <c r="D8407" t="s">
        <v>176</v>
      </c>
      <c r="E8407" s="1">
        <v>45691</v>
      </c>
      <c r="G8407" t="s">
        <v>9799</v>
      </c>
      <c r="H8407" s="5" t="s">
        <v>14181</v>
      </c>
      <c r="I8407" s="8" t="str">
        <f t="shared" si="263"/>
        <v xml:space="preserve">03-Feb-25 </v>
      </c>
      <c r="J8407" s="5" t="s">
        <v>14181</v>
      </c>
      <c r="K8407" t="str">
        <f t="shared" si="262"/>
        <v xml:space="preserve">03-Feb-25 </v>
      </c>
      <c r="L8407">
        <v>0</v>
      </c>
      <c r="M8407">
        <v>0</v>
      </c>
      <c r="N8407">
        <v>0</v>
      </c>
      <c r="O8407" s="2">
        <v>1</v>
      </c>
      <c r="Q8407" t="s">
        <v>340</v>
      </c>
    </row>
    <row r="8408" spans="1:17" x14ac:dyDescent="0.3">
      <c r="A8408" t="s">
        <v>13662</v>
      </c>
      <c r="B8408" t="s">
        <v>175</v>
      </c>
      <c r="C8408" t="s">
        <v>15402</v>
      </c>
      <c r="D8408" t="s">
        <v>176</v>
      </c>
      <c r="E8408" s="1">
        <v>45691</v>
      </c>
      <c r="F8408" s="1">
        <v>46839</v>
      </c>
      <c r="G8408" t="s">
        <v>14130</v>
      </c>
      <c r="H8408" s="5" t="s">
        <v>14181</v>
      </c>
      <c r="I8408" s="8" t="str">
        <f t="shared" si="263"/>
        <v xml:space="preserve">03-Feb-25 </v>
      </c>
      <c r="J8408" s="6">
        <v>46839</v>
      </c>
      <c r="K8408" t="str">
        <f t="shared" si="262"/>
        <v>46839</v>
      </c>
      <c r="L8408">
        <v>801</v>
      </c>
      <c r="M8408">
        <v>781</v>
      </c>
      <c r="N8408">
        <v>801</v>
      </c>
      <c r="O8408" s="2">
        <v>0</v>
      </c>
      <c r="P8408">
        <v>0</v>
      </c>
      <c r="Q8408" t="s">
        <v>2439</v>
      </c>
    </row>
    <row r="8409" spans="1:17" x14ac:dyDescent="0.3">
      <c r="A8409" t="s">
        <v>5534</v>
      </c>
      <c r="B8409" t="s">
        <v>32</v>
      </c>
      <c r="C8409" t="s">
        <v>15403</v>
      </c>
      <c r="D8409" t="s">
        <v>33</v>
      </c>
      <c r="E8409" s="1">
        <v>45461</v>
      </c>
      <c r="F8409" s="1">
        <v>45467</v>
      </c>
      <c r="G8409" t="s">
        <v>13209</v>
      </c>
      <c r="H8409" s="5" t="s">
        <v>15160</v>
      </c>
      <c r="I8409" s="8" t="str">
        <f t="shared" si="263"/>
        <v xml:space="preserve">04-Feb-25 </v>
      </c>
      <c r="J8409" s="5" t="s">
        <v>15160</v>
      </c>
      <c r="K8409" t="str">
        <f t="shared" si="262"/>
        <v xml:space="preserve">04-Feb-25 </v>
      </c>
      <c r="L8409">
        <v>5</v>
      </c>
      <c r="M8409">
        <v>0</v>
      </c>
      <c r="N8409">
        <v>0</v>
      </c>
      <c r="O8409" s="2">
        <v>1</v>
      </c>
      <c r="Q8409" t="s">
        <v>340</v>
      </c>
    </row>
    <row r="8410" spans="1:17" x14ac:dyDescent="0.3">
      <c r="A8410" t="s">
        <v>5534</v>
      </c>
      <c r="B8410" t="s">
        <v>32</v>
      </c>
      <c r="C8410" t="s">
        <v>15404</v>
      </c>
      <c r="D8410" t="s">
        <v>33</v>
      </c>
      <c r="E8410" s="1">
        <v>45447</v>
      </c>
      <c r="F8410" s="1">
        <v>45453</v>
      </c>
      <c r="G8410" t="s">
        <v>247</v>
      </c>
      <c r="H8410" s="5" t="s">
        <v>15160</v>
      </c>
      <c r="I8410" s="8" t="str">
        <f t="shared" si="263"/>
        <v xml:space="preserve">04-Feb-25 </v>
      </c>
      <c r="J8410" s="5" t="s">
        <v>15160</v>
      </c>
      <c r="K8410" t="str">
        <f t="shared" si="262"/>
        <v xml:space="preserve">04-Feb-25 </v>
      </c>
      <c r="L8410">
        <v>5</v>
      </c>
      <c r="M8410">
        <v>0</v>
      </c>
      <c r="N8410">
        <v>0</v>
      </c>
      <c r="O8410" s="2">
        <v>1</v>
      </c>
      <c r="Q8410" t="s">
        <v>340</v>
      </c>
    </row>
    <row r="8411" spans="1:17" x14ac:dyDescent="0.3">
      <c r="A8411" t="s">
        <v>5534</v>
      </c>
      <c r="B8411" t="s">
        <v>32</v>
      </c>
      <c r="C8411" t="s">
        <v>15405</v>
      </c>
      <c r="D8411" t="s">
        <v>33</v>
      </c>
      <c r="E8411" s="1">
        <v>45454</v>
      </c>
      <c r="F8411" s="1">
        <v>45460</v>
      </c>
      <c r="G8411" t="s">
        <v>15406</v>
      </c>
      <c r="H8411" s="5" t="s">
        <v>15160</v>
      </c>
      <c r="I8411" s="8" t="str">
        <f t="shared" si="263"/>
        <v xml:space="preserve">04-Feb-25 </v>
      </c>
      <c r="J8411" s="5" t="s">
        <v>15160</v>
      </c>
      <c r="K8411" t="str">
        <f t="shared" si="262"/>
        <v xml:space="preserve">04-Feb-25 </v>
      </c>
      <c r="L8411">
        <v>5</v>
      </c>
      <c r="M8411">
        <v>0</v>
      </c>
      <c r="N8411">
        <v>0</v>
      </c>
      <c r="O8411" s="2">
        <v>1</v>
      </c>
      <c r="Q8411" t="s">
        <v>340</v>
      </c>
    </row>
    <row r="8412" spans="1:17" x14ac:dyDescent="0.3">
      <c r="A8412" t="s">
        <v>5534</v>
      </c>
      <c r="B8412" t="s">
        <v>32</v>
      </c>
      <c r="C8412" t="s">
        <v>15407</v>
      </c>
      <c r="D8412" t="s">
        <v>33</v>
      </c>
      <c r="E8412" s="1">
        <v>45468</v>
      </c>
      <c r="F8412" s="1">
        <v>45468</v>
      </c>
      <c r="G8412" t="s">
        <v>281</v>
      </c>
      <c r="H8412" s="5" t="s">
        <v>15160</v>
      </c>
      <c r="I8412" s="8" t="str">
        <f t="shared" si="263"/>
        <v xml:space="preserve">04-Feb-25 </v>
      </c>
      <c r="J8412" s="5" t="s">
        <v>15160</v>
      </c>
      <c r="K8412" t="str">
        <f t="shared" si="262"/>
        <v xml:space="preserve">04-Feb-25 </v>
      </c>
      <c r="L8412">
        <v>1</v>
      </c>
      <c r="M8412">
        <v>0</v>
      </c>
      <c r="N8412">
        <v>0</v>
      </c>
      <c r="O8412" s="2">
        <v>1</v>
      </c>
      <c r="Q8412" t="s">
        <v>340</v>
      </c>
    </row>
    <row r="8413" spans="1:17" x14ac:dyDescent="0.3">
      <c r="A8413" t="s">
        <v>5534</v>
      </c>
      <c r="B8413" t="s">
        <v>32</v>
      </c>
      <c r="C8413" t="s">
        <v>15408</v>
      </c>
      <c r="D8413" t="s">
        <v>33</v>
      </c>
      <c r="F8413" s="1">
        <v>45467</v>
      </c>
      <c r="G8413" t="s">
        <v>15409</v>
      </c>
      <c r="H8413" s="5" t="s">
        <v>15160</v>
      </c>
      <c r="I8413" s="8" t="str">
        <f t="shared" si="263"/>
        <v xml:space="preserve">04-Feb-25 </v>
      </c>
      <c r="J8413" s="5" t="s">
        <v>15160</v>
      </c>
      <c r="K8413" t="str">
        <f t="shared" si="262"/>
        <v xml:space="preserve">04-Feb-25 </v>
      </c>
      <c r="L8413">
        <v>0</v>
      </c>
      <c r="M8413">
        <v>0</v>
      </c>
      <c r="N8413">
        <v>0</v>
      </c>
      <c r="O8413" s="2">
        <v>1</v>
      </c>
      <c r="Q8413" t="s">
        <v>340</v>
      </c>
    </row>
    <row r="8414" spans="1:17" x14ac:dyDescent="0.3">
      <c r="A8414" t="s">
        <v>5534</v>
      </c>
      <c r="B8414" t="s">
        <v>32</v>
      </c>
      <c r="C8414" t="s">
        <v>15410</v>
      </c>
      <c r="D8414" t="s">
        <v>33</v>
      </c>
      <c r="G8414" t="s">
        <v>15411</v>
      </c>
      <c r="H8414" s="5" t="s">
        <v>15160</v>
      </c>
      <c r="I8414" s="8" t="str">
        <f t="shared" si="263"/>
        <v xml:space="preserve">04-Feb-25 </v>
      </c>
      <c r="J8414" s="5" t="s">
        <v>15160</v>
      </c>
      <c r="K8414" t="str">
        <f t="shared" si="262"/>
        <v xml:space="preserve">04-Feb-25 </v>
      </c>
      <c r="L8414">
        <v>0</v>
      </c>
      <c r="M8414">
        <v>0</v>
      </c>
      <c r="N8414">
        <v>0</v>
      </c>
      <c r="O8414" s="2">
        <v>1</v>
      </c>
      <c r="Q8414" t="s">
        <v>340</v>
      </c>
    </row>
    <row r="8415" spans="1:17" x14ac:dyDescent="0.3">
      <c r="A8415" t="s">
        <v>13881</v>
      </c>
      <c r="B8415" t="s">
        <v>127</v>
      </c>
      <c r="C8415" t="s">
        <v>15412</v>
      </c>
      <c r="D8415" t="s">
        <v>128</v>
      </c>
      <c r="E8415" s="1">
        <v>45693</v>
      </c>
      <c r="F8415" s="1">
        <v>45720</v>
      </c>
      <c r="G8415" t="s">
        <v>15413</v>
      </c>
      <c r="H8415" s="5" t="s">
        <v>15414</v>
      </c>
      <c r="I8415" s="8" t="str">
        <f t="shared" si="263"/>
        <v xml:space="preserve">06-Feb-25 </v>
      </c>
      <c r="J8415" s="6">
        <v>45721</v>
      </c>
      <c r="K8415" t="str">
        <f t="shared" si="262"/>
        <v>45721</v>
      </c>
      <c r="L8415">
        <v>20</v>
      </c>
      <c r="M8415">
        <v>3</v>
      </c>
      <c r="N8415">
        <v>20</v>
      </c>
      <c r="O8415" s="2">
        <v>0.8</v>
      </c>
      <c r="P8415">
        <v>36</v>
      </c>
      <c r="Q8415" t="s">
        <v>2439</v>
      </c>
    </row>
    <row r="8416" spans="1:17" x14ac:dyDescent="0.3">
      <c r="A8416" t="s">
        <v>13861</v>
      </c>
      <c r="B8416" t="s">
        <v>101</v>
      </c>
      <c r="C8416" t="s">
        <v>15415</v>
      </c>
      <c r="D8416" t="s">
        <v>102</v>
      </c>
      <c r="E8416" s="1">
        <v>45694</v>
      </c>
      <c r="F8416" s="1">
        <v>45721</v>
      </c>
      <c r="G8416" t="s">
        <v>15413</v>
      </c>
      <c r="H8416" s="5" t="s">
        <v>15414</v>
      </c>
      <c r="I8416" s="8" t="str">
        <f t="shared" si="263"/>
        <v xml:space="preserve">06-Feb-25 </v>
      </c>
      <c r="J8416" s="6">
        <v>45721</v>
      </c>
      <c r="K8416" t="str">
        <f t="shared" si="262"/>
        <v>45721</v>
      </c>
      <c r="L8416">
        <v>20</v>
      </c>
      <c r="M8416">
        <v>3</v>
      </c>
      <c r="N8416">
        <v>20</v>
      </c>
      <c r="O8416" s="2">
        <v>0.85</v>
      </c>
      <c r="P8416">
        <v>36</v>
      </c>
      <c r="Q8416" t="s">
        <v>2439</v>
      </c>
    </row>
    <row r="8417" spans="1:17" x14ac:dyDescent="0.3">
      <c r="A8417" t="s">
        <v>2422</v>
      </c>
      <c r="B8417" t="s">
        <v>92</v>
      </c>
      <c r="C8417" t="s">
        <v>15416</v>
      </c>
      <c r="D8417" t="s">
        <v>93</v>
      </c>
      <c r="E8417" s="1">
        <v>45356</v>
      </c>
      <c r="F8417" s="1">
        <v>45369</v>
      </c>
      <c r="G8417" t="s">
        <v>207</v>
      </c>
      <c r="H8417" s="5" t="s">
        <v>15417</v>
      </c>
      <c r="I8417" s="8" t="str">
        <f t="shared" si="263"/>
        <v xml:space="preserve">11-Feb-25 </v>
      </c>
      <c r="J8417" s="6">
        <v>45726</v>
      </c>
      <c r="K8417" t="str">
        <f t="shared" si="262"/>
        <v>45726</v>
      </c>
      <c r="L8417">
        <v>10</v>
      </c>
      <c r="M8417">
        <v>6</v>
      </c>
      <c r="N8417">
        <v>20</v>
      </c>
      <c r="O8417" s="2">
        <v>0.1</v>
      </c>
      <c r="P8417">
        <v>14</v>
      </c>
      <c r="Q8417" t="s">
        <v>2439</v>
      </c>
    </row>
    <row r="8418" spans="1:17" x14ac:dyDescent="0.3">
      <c r="A8418" t="s">
        <v>2431</v>
      </c>
      <c r="B8418" t="s">
        <v>120</v>
      </c>
      <c r="C8418" t="s">
        <v>15418</v>
      </c>
      <c r="D8418" t="s">
        <v>121</v>
      </c>
      <c r="E8418" s="1">
        <v>45356</v>
      </c>
      <c r="F8418" s="1">
        <v>45369</v>
      </c>
      <c r="G8418" t="s">
        <v>207</v>
      </c>
      <c r="H8418" s="5" t="s">
        <v>15417</v>
      </c>
      <c r="I8418" s="8" t="str">
        <f t="shared" si="263"/>
        <v xml:space="preserve">11-Feb-25 </v>
      </c>
      <c r="J8418" s="6">
        <v>45726</v>
      </c>
      <c r="K8418" t="str">
        <f t="shared" si="262"/>
        <v>45726</v>
      </c>
      <c r="L8418">
        <v>10</v>
      </c>
      <c r="M8418">
        <v>6</v>
      </c>
      <c r="N8418">
        <v>20</v>
      </c>
      <c r="O8418" s="2">
        <v>0.1</v>
      </c>
      <c r="P8418">
        <v>14</v>
      </c>
      <c r="Q8418" t="s">
        <v>2439</v>
      </c>
    </row>
    <row r="8419" spans="1:17" x14ac:dyDescent="0.3">
      <c r="A8419" t="s">
        <v>13670</v>
      </c>
      <c r="B8419" t="s">
        <v>133</v>
      </c>
      <c r="C8419" t="s">
        <v>15419</v>
      </c>
      <c r="D8419" t="s">
        <v>134</v>
      </c>
      <c r="E8419" s="1">
        <v>45552</v>
      </c>
      <c r="F8419" s="1">
        <v>45565</v>
      </c>
      <c r="G8419" t="s">
        <v>15420</v>
      </c>
      <c r="H8419" s="5" t="s">
        <v>15417</v>
      </c>
      <c r="I8419" s="8" t="str">
        <f t="shared" si="263"/>
        <v xml:space="preserve">11-Feb-25 </v>
      </c>
      <c r="J8419" s="5" t="s">
        <v>15097</v>
      </c>
      <c r="K8419" t="str">
        <f t="shared" si="262"/>
        <v xml:space="preserve">28-Feb-25 </v>
      </c>
      <c r="L8419">
        <v>14</v>
      </c>
      <c r="M8419">
        <v>0</v>
      </c>
      <c r="N8419">
        <v>14</v>
      </c>
      <c r="O8419" s="2">
        <v>1</v>
      </c>
      <c r="Q8419" t="s">
        <v>340</v>
      </c>
    </row>
    <row r="8420" spans="1:17" x14ac:dyDescent="0.3">
      <c r="A8420" t="s">
        <v>11570</v>
      </c>
      <c r="B8420" t="s">
        <v>141</v>
      </c>
      <c r="C8420" t="s">
        <v>15421</v>
      </c>
      <c r="D8420" t="s">
        <v>142</v>
      </c>
      <c r="E8420" s="1">
        <v>45748</v>
      </c>
      <c r="F8420" s="1">
        <v>45807</v>
      </c>
      <c r="G8420" t="s">
        <v>15422</v>
      </c>
      <c r="H8420" s="5" t="s">
        <v>15374</v>
      </c>
      <c r="I8420" s="8" t="str">
        <f t="shared" si="263"/>
        <v xml:space="preserve">13-Feb-25 </v>
      </c>
      <c r="J8420" s="6">
        <v>45796</v>
      </c>
      <c r="K8420" t="str">
        <f t="shared" si="262"/>
        <v>45796</v>
      </c>
      <c r="L8420">
        <v>40</v>
      </c>
      <c r="M8420">
        <v>28</v>
      </c>
      <c r="N8420">
        <v>65</v>
      </c>
      <c r="O8420" s="2">
        <v>0</v>
      </c>
      <c r="P8420">
        <v>5</v>
      </c>
      <c r="Q8420" t="s">
        <v>2439</v>
      </c>
    </row>
    <row r="8421" spans="1:17" x14ac:dyDescent="0.3">
      <c r="A8421" t="s">
        <v>13861</v>
      </c>
      <c r="B8421" t="s">
        <v>101</v>
      </c>
      <c r="C8421" t="s">
        <v>15423</v>
      </c>
      <c r="D8421" t="s">
        <v>102</v>
      </c>
      <c r="E8421" s="1">
        <v>45701</v>
      </c>
      <c r="F8421" s="1">
        <v>45709</v>
      </c>
      <c r="G8421" t="s">
        <v>14346</v>
      </c>
      <c r="H8421" s="5" t="s">
        <v>15374</v>
      </c>
      <c r="I8421" s="8" t="str">
        <f t="shared" si="263"/>
        <v xml:space="preserve">13-Feb-25 </v>
      </c>
      <c r="J8421" s="5" t="s">
        <v>9630</v>
      </c>
      <c r="K8421" t="str">
        <f t="shared" si="262"/>
        <v xml:space="preserve">21-Feb-25 </v>
      </c>
      <c r="L8421">
        <v>7</v>
      </c>
      <c r="M8421">
        <v>0</v>
      </c>
      <c r="N8421">
        <v>7</v>
      </c>
      <c r="O8421" s="2">
        <v>1</v>
      </c>
      <c r="Q8421" t="s">
        <v>340</v>
      </c>
    </row>
    <row r="8422" spans="1:17" x14ac:dyDescent="0.3">
      <c r="A8422" t="s">
        <v>13861</v>
      </c>
      <c r="B8422" t="s">
        <v>101</v>
      </c>
      <c r="C8422" t="s">
        <v>15424</v>
      </c>
      <c r="D8422" t="s">
        <v>102</v>
      </c>
      <c r="E8422" s="1">
        <v>45701</v>
      </c>
      <c r="F8422" s="1">
        <v>45721</v>
      </c>
      <c r="G8422" t="s">
        <v>15425</v>
      </c>
      <c r="H8422" s="5" t="s">
        <v>15374</v>
      </c>
      <c r="I8422" s="8" t="str">
        <f t="shared" si="263"/>
        <v xml:space="preserve">13-Feb-25 </v>
      </c>
      <c r="J8422" s="6">
        <v>45721</v>
      </c>
      <c r="K8422" t="str">
        <f t="shared" si="262"/>
        <v>45721</v>
      </c>
      <c r="L8422">
        <v>15</v>
      </c>
      <c r="M8422">
        <v>3</v>
      </c>
      <c r="N8422">
        <v>15</v>
      </c>
      <c r="O8422" s="2">
        <v>0.8</v>
      </c>
      <c r="P8422">
        <v>37</v>
      </c>
      <c r="Q8422" t="s">
        <v>2439</v>
      </c>
    </row>
    <row r="8423" spans="1:17" x14ac:dyDescent="0.3">
      <c r="A8423" t="s">
        <v>13861</v>
      </c>
      <c r="B8423" t="s">
        <v>101</v>
      </c>
      <c r="C8423" t="s">
        <v>15426</v>
      </c>
      <c r="D8423" t="s">
        <v>102</v>
      </c>
      <c r="E8423" s="1">
        <v>45701</v>
      </c>
      <c r="F8423" s="1">
        <v>45714</v>
      </c>
      <c r="G8423" t="s">
        <v>15427</v>
      </c>
      <c r="H8423" s="5" t="s">
        <v>15374</v>
      </c>
      <c r="I8423" s="8" t="str">
        <f t="shared" si="263"/>
        <v xml:space="preserve">13-Feb-25 </v>
      </c>
      <c r="J8423" s="6">
        <v>45719</v>
      </c>
      <c r="K8423" t="str">
        <f t="shared" si="262"/>
        <v>45719</v>
      </c>
      <c r="L8423">
        <v>10</v>
      </c>
      <c r="M8423">
        <v>1</v>
      </c>
      <c r="N8423">
        <v>13</v>
      </c>
      <c r="O8423" s="2">
        <v>0.8</v>
      </c>
      <c r="P8423">
        <v>29</v>
      </c>
      <c r="Q8423" t="s">
        <v>2439</v>
      </c>
    </row>
    <row r="8424" spans="1:17" x14ac:dyDescent="0.3">
      <c r="A8424" t="s">
        <v>13861</v>
      </c>
      <c r="B8424" t="s">
        <v>101</v>
      </c>
      <c r="C8424" t="s">
        <v>15428</v>
      </c>
      <c r="D8424" t="s">
        <v>102</v>
      </c>
      <c r="E8424" s="1">
        <v>45701</v>
      </c>
      <c r="G8424" t="s">
        <v>15429</v>
      </c>
      <c r="H8424" s="5" t="s">
        <v>15374</v>
      </c>
      <c r="I8424" s="8" t="str">
        <f t="shared" si="263"/>
        <v xml:space="preserve">13-Feb-25 </v>
      </c>
      <c r="J8424" s="5" t="s">
        <v>15374</v>
      </c>
      <c r="K8424" t="str">
        <f t="shared" si="262"/>
        <v xml:space="preserve">13-Feb-25 </v>
      </c>
      <c r="L8424">
        <v>0</v>
      </c>
      <c r="M8424">
        <v>0</v>
      </c>
      <c r="N8424">
        <v>0</v>
      </c>
      <c r="O8424" s="2">
        <v>1</v>
      </c>
      <c r="Q8424" t="s">
        <v>340</v>
      </c>
    </row>
    <row r="8425" spans="1:17" x14ac:dyDescent="0.3">
      <c r="A8425" t="s">
        <v>13861</v>
      </c>
      <c r="B8425" t="s">
        <v>101</v>
      </c>
      <c r="C8425" t="s">
        <v>15430</v>
      </c>
      <c r="D8425" t="s">
        <v>102</v>
      </c>
      <c r="E8425" s="1">
        <v>45701</v>
      </c>
      <c r="F8425" s="1">
        <v>46041</v>
      </c>
      <c r="G8425" t="s">
        <v>15431</v>
      </c>
      <c r="H8425" s="5" t="s">
        <v>15374</v>
      </c>
      <c r="I8425" s="8" t="str">
        <f t="shared" si="263"/>
        <v xml:space="preserve">13-Feb-25 </v>
      </c>
      <c r="J8425" s="6">
        <v>46041</v>
      </c>
      <c r="K8425" t="str">
        <f t="shared" si="262"/>
        <v>46041</v>
      </c>
      <c r="L8425">
        <v>235</v>
      </c>
      <c r="M8425">
        <v>223</v>
      </c>
      <c r="N8425">
        <v>235</v>
      </c>
      <c r="O8425" s="2">
        <v>0.05</v>
      </c>
      <c r="P8425">
        <v>26</v>
      </c>
      <c r="Q8425" t="s">
        <v>2439</v>
      </c>
    </row>
    <row r="8426" spans="1:17" x14ac:dyDescent="0.3">
      <c r="A8426" t="s">
        <v>13861</v>
      </c>
      <c r="B8426" t="s">
        <v>101</v>
      </c>
      <c r="C8426" t="s">
        <v>15432</v>
      </c>
      <c r="D8426" t="s">
        <v>102</v>
      </c>
      <c r="E8426" s="1">
        <v>45701</v>
      </c>
      <c r="F8426" s="1">
        <v>46041</v>
      </c>
      <c r="G8426" t="s">
        <v>15433</v>
      </c>
      <c r="H8426" s="5" t="s">
        <v>15374</v>
      </c>
      <c r="I8426" s="8" t="str">
        <f t="shared" si="263"/>
        <v xml:space="preserve">13-Feb-25 </v>
      </c>
      <c r="J8426" s="6">
        <v>46041</v>
      </c>
      <c r="K8426" t="str">
        <f t="shared" si="262"/>
        <v>46041</v>
      </c>
      <c r="L8426">
        <v>235</v>
      </c>
      <c r="M8426">
        <v>223</v>
      </c>
      <c r="N8426">
        <v>235</v>
      </c>
      <c r="O8426" s="2">
        <v>0.05</v>
      </c>
      <c r="P8426">
        <v>26</v>
      </c>
      <c r="Q8426" t="s">
        <v>2439</v>
      </c>
    </row>
    <row r="8427" spans="1:17" x14ac:dyDescent="0.3">
      <c r="A8427" t="s">
        <v>13881</v>
      </c>
      <c r="B8427" t="s">
        <v>127</v>
      </c>
      <c r="C8427" t="s">
        <v>15434</v>
      </c>
      <c r="D8427" t="s">
        <v>128</v>
      </c>
      <c r="E8427" s="1">
        <v>45701</v>
      </c>
      <c r="F8427" s="1">
        <v>46041</v>
      </c>
      <c r="G8427" t="s">
        <v>15433</v>
      </c>
      <c r="H8427" s="5" t="s">
        <v>15374</v>
      </c>
      <c r="I8427" s="8" t="str">
        <f t="shared" si="263"/>
        <v xml:space="preserve">13-Feb-25 </v>
      </c>
      <c r="J8427" s="6">
        <v>46041</v>
      </c>
      <c r="K8427" t="str">
        <f t="shared" si="262"/>
        <v>46041</v>
      </c>
      <c r="L8427">
        <v>235</v>
      </c>
      <c r="M8427">
        <v>223</v>
      </c>
      <c r="N8427">
        <v>235</v>
      </c>
      <c r="O8427" s="2">
        <v>0.05</v>
      </c>
      <c r="P8427">
        <v>26</v>
      </c>
      <c r="Q8427" t="s">
        <v>2439</v>
      </c>
    </row>
    <row r="8428" spans="1:17" x14ac:dyDescent="0.3">
      <c r="A8428" t="s">
        <v>13881</v>
      </c>
      <c r="B8428" t="s">
        <v>127</v>
      </c>
      <c r="C8428" t="s">
        <v>15435</v>
      </c>
      <c r="D8428" t="s">
        <v>128</v>
      </c>
      <c r="E8428" s="1">
        <v>45701</v>
      </c>
      <c r="F8428" s="1">
        <v>46041</v>
      </c>
      <c r="G8428" t="s">
        <v>15431</v>
      </c>
      <c r="H8428" s="5" t="s">
        <v>15374</v>
      </c>
      <c r="I8428" s="8" t="str">
        <f t="shared" si="263"/>
        <v xml:space="preserve">13-Feb-25 </v>
      </c>
      <c r="J8428" s="6">
        <v>46041</v>
      </c>
      <c r="K8428" t="str">
        <f t="shared" si="262"/>
        <v>46041</v>
      </c>
      <c r="L8428">
        <v>235</v>
      </c>
      <c r="M8428">
        <v>223</v>
      </c>
      <c r="N8428">
        <v>235</v>
      </c>
      <c r="O8428" s="2">
        <v>0.05</v>
      </c>
      <c r="P8428">
        <v>26</v>
      </c>
      <c r="Q8428" t="s">
        <v>2439</v>
      </c>
    </row>
    <row r="8429" spans="1:17" x14ac:dyDescent="0.3">
      <c r="A8429" t="s">
        <v>13881</v>
      </c>
      <c r="B8429" t="s">
        <v>127</v>
      </c>
      <c r="C8429" t="s">
        <v>15436</v>
      </c>
      <c r="D8429" t="s">
        <v>128</v>
      </c>
      <c r="E8429" s="1">
        <v>45701</v>
      </c>
      <c r="G8429" t="s">
        <v>15429</v>
      </c>
      <c r="H8429" s="5" t="s">
        <v>15374</v>
      </c>
      <c r="I8429" s="8" t="str">
        <f t="shared" si="263"/>
        <v xml:space="preserve">13-Feb-25 </v>
      </c>
      <c r="J8429" s="5" t="s">
        <v>15374</v>
      </c>
      <c r="K8429" t="str">
        <f t="shared" si="262"/>
        <v xml:space="preserve">13-Feb-25 </v>
      </c>
      <c r="L8429">
        <v>0</v>
      </c>
      <c r="M8429">
        <v>0</v>
      </c>
      <c r="N8429">
        <v>0</v>
      </c>
      <c r="O8429" s="2">
        <v>1</v>
      </c>
      <c r="Q8429" t="s">
        <v>340</v>
      </c>
    </row>
    <row r="8430" spans="1:17" x14ac:dyDescent="0.3">
      <c r="A8430" t="s">
        <v>13881</v>
      </c>
      <c r="B8430" t="s">
        <v>127</v>
      </c>
      <c r="C8430" t="s">
        <v>15437</v>
      </c>
      <c r="D8430" t="s">
        <v>128</v>
      </c>
      <c r="E8430" s="1">
        <v>45701</v>
      </c>
      <c r="F8430" s="1">
        <v>45714</v>
      </c>
      <c r="G8430" t="s">
        <v>15438</v>
      </c>
      <c r="H8430" s="5" t="s">
        <v>15374</v>
      </c>
      <c r="I8430" s="8" t="str">
        <f t="shared" si="263"/>
        <v xml:space="preserve">13-Feb-25 </v>
      </c>
      <c r="J8430" s="6">
        <v>45719</v>
      </c>
      <c r="K8430" t="str">
        <f t="shared" si="262"/>
        <v>45719</v>
      </c>
      <c r="L8430">
        <v>10</v>
      </c>
      <c r="M8430">
        <v>1</v>
      </c>
      <c r="N8430">
        <v>13</v>
      </c>
      <c r="O8430" s="2">
        <v>0.8</v>
      </c>
      <c r="P8430">
        <v>30</v>
      </c>
      <c r="Q8430" t="s">
        <v>2439</v>
      </c>
    </row>
    <row r="8431" spans="1:17" x14ac:dyDescent="0.3">
      <c r="A8431" t="s">
        <v>13881</v>
      </c>
      <c r="B8431" t="s">
        <v>127</v>
      </c>
      <c r="C8431" t="s">
        <v>15439</v>
      </c>
      <c r="D8431" t="s">
        <v>128</v>
      </c>
      <c r="E8431" s="1">
        <v>45701</v>
      </c>
      <c r="F8431" s="1">
        <v>45721</v>
      </c>
      <c r="G8431" t="s">
        <v>15425</v>
      </c>
      <c r="H8431" s="5" t="s">
        <v>15374</v>
      </c>
      <c r="I8431" s="8" t="str">
        <f t="shared" si="263"/>
        <v xml:space="preserve">13-Feb-25 </v>
      </c>
      <c r="J8431" s="6">
        <v>45721</v>
      </c>
      <c r="K8431" t="str">
        <f t="shared" si="262"/>
        <v>45721</v>
      </c>
      <c r="L8431">
        <v>15</v>
      </c>
      <c r="M8431">
        <v>3</v>
      </c>
      <c r="N8431">
        <v>15</v>
      </c>
      <c r="O8431" s="2">
        <v>0.8</v>
      </c>
      <c r="P8431">
        <v>37</v>
      </c>
      <c r="Q8431" t="s">
        <v>2439</v>
      </c>
    </row>
    <row r="8432" spans="1:17" x14ac:dyDescent="0.3">
      <c r="A8432" t="s">
        <v>13881</v>
      </c>
      <c r="B8432" t="s">
        <v>127</v>
      </c>
      <c r="C8432" t="s">
        <v>15440</v>
      </c>
      <c r="D8432" t="s">
        <v>128</v>
      </c>
      <c r="E8432" s="1">
        <v>45701</v>
      </c>
      <c r="F8432" s="1">
        <v>45709</v>
      </c>
      <c r="G8432" t="s">
        <v>14346</v>
      </c>
      <c r="H8432" s="5" t="s">
        <v>15374</v>
      </c>
      <c r="I8432" s="8" t="str">
        <f t="shared" si="263"/>
        <v xml:space="preserve">13-Feb-25 </v>
      </c>
      <c r="J8432" s="5" t="s">
        <v>9630</v>
      </c>
      <c r="K8432" t="str">
        <f t="shared" si="262"/>
        <v xml:space="preserve">21-Feb-25 </v>
      </c>
      <c r="L8432">
        <v>7</v>
      </c>
      <c r="M8432">
        <v>0</v>
      </c>
      <c r="N8432">
        <v>7</v>
      </c>
      <c r="O8432" s="2">
        <v>1</v>
      </c>
      <c r="Q8432" t="s">
        <v>340</v>
      </c>
    </row>
    <row r="8433" spans="1:17" x14ac:dyDescent="0.3">
      <c r="A8433" t="s">
        <v>3502</v>
      </c>
      <c r="B8433" t="s">
        <v>23</v>
      </c>
      <c r="C8433" t="s">
        <v>15441</v>
      </c>
      <c r="D8433" t="s">
        <v>24</v>
      </c>
      <c r="E8433" s="1">
        <v>45329</v>
      </c>
      <c r="F8433" s="1">
        <v>45342</v>
      </c>
      <c r="G8433" t="s">
        <v>15442</v>
      </c>
      <c r="H8433" s="5" t="s">
        <v>14934</v>
      </c>
      <c r="I8433" s="8" t="str">
        <f t="shared" si="263"/>
        <v xml:space="preserve">14-Feb-25 </v>
      </c>
      <c r="J8433" s="5" t="s">
        <v>9630</v>
      </c>
      <c r="K8433" t="str">
        <f t="shared" si="262"/>
        <v xml:space="preserve">21-Feb-25 </v>
      </c>
      <c r="L8433">
        <v>10</v>
      </c>
      <c r="M8433">
        <v>0</v>
      </c>
      <c r="N8433">
        <v>6</v>
      </c>
      <c r="O8433" s="2">
        <v>1</v>
      </c>
      <c r="Q8433" t="s">
        <v>340</v>
      </c>
    </row>
    <row r="8434" spans="1:17" x14ac:dyDescent="0.3">
      <c r="A8434" t="s">
        <v>3502</v>
      </c>
      <c r="B8434" t="s">
        <v>23</v>
      </c>
      <c r="C8434" t="s">
        <v>15443</v>
      </c>
      <c r="D8434" t="s">
        <v>24</v>
      </c>
      <c r="E8434" s="1">
        <v>45376</v>
      </c>
      <c r="F8434" s="1">
        <v>45385</v>
      </c>
      <c r="G8434" t="s">
        <v>11406</v>
      </c>
      <c r="H8434" s="5" t="s">
        <v>14934</v>
      </c>
      <c r="I8434" s="8" t="str">
        <f t="shared" si="263"/>
        <v xml:space="preserve">14-Feb-25 </v>
      </c>
      <c r="J8434" s="6">
        <v>45727</v>
      </c>
      <c r="K8434" t="str">
        <f t="shared" si="262"/>
        <v>45727</v>
      </c>
      <c r="L8434">
        <v>6</v>
      </c>
      <c r="M8434">
        <v>3</v>
      </c>
      <c r="N8434">
        <v>18</v>
      </c>
      <c r="O8434" s="2">
        <v>0.25</v>
      </c>
      <c r="P8434">
        <v>0</v>
      </c>
      <c r="Q8434" t="s">
        <v>2439</v>
      </c>
    </row>
    <row r="8435" spans="1:17" x14ac:dyDescent="0.3">
      <c r="A8435" t="s">
        <v>3510</v>
      </c>
      <c r="B8435" t="s">
        <v>45</v>
      </c>
      <c r="C8435" t="s">
        <v>15444</v>
      </c>
      <c r="D8435" t="s">
        <v>46</v>
      </c>
      <c r="E8435" s="1">
        <v>45376</v>
      </c>
      <c r="F8435" s="1">
        <v>45385</v>
      </c>
      <c r="G8435" t="s">
        <v>11406</v>
      </c>
      <c r="H8435" s="5" t="s">
        <v>14934</v>
      </c>
      <c r="I8435" s="8" t="str">
        <f t="shared" si="263"/>
        <v xml:space="preserve">14-Feb-25 </v>
      </c>
      <c r="J8435" s="6">
        <v>45727</v>
      </c>
      <c r="K8435" t="str">
        <f t="shared" si="262"/>
        <v>45727</v>
      </c>
      <c r="L8435">
        <v>6</v>
      </c>
      <c r="M8435">
        <v>3</v>
      </c>
      <c r="N8435">
        <v>18</v>
      </c>
      <c r="O8435" s="2">
        <v>0.25</v>
      </c>
      <c r="P8435">
        <v>0</v>
      </c>
      <c r="Q8435" t="s">
        <v>2439</v>
      </c>
    </row>
    <row r="8436" spans="1:17" x14ac:dyDescent="0.3">
      <c r="A8436" t="s">
        <v>3502</v>
      </c>
      <c r="B8436" t="s">
        <v>23</v>
      </c>
      <c r="C8436" t="s">
        <v>15445</v>
      </c>
      <c r="D8436" t="s">
        <v>24</v>
      </c>
      <c r="E8436" s="1">
        <v>45370</v>
      </c>
      <c r="F8436" s="1">
        <v>45405</v>
      </c>
      <c r="G8436" t="s">
        <v>15446</v>
      </c>
      <c r="H8436" s="5" t="s">
        <v>14934</v>
      </c>
      <c r="I8436" s="8" t="str">
        <f t="shared" si="263"/>
        <v xml:space="preserve">14-Feb-25 </v>
      </c>
      <c r="J8436" s="6">
        <v>45747</v>
      </c>
      <c r="K8436" t="str">
        <f t="shared" si="262"/>
        <v>45747</v>
      </c>
      <c r="L8436">
        <v>37</v>
      </c>
      <c r="M8436">
        <v>21</v>
      </c>
      <c r="N8436">
        <v>32</v>
      </c>
      <c r="O8436" s="2">
        <v>0.43</v>
      </c>
      <c r="P8436">
        <v>0</v>
      </c>
      <c r="Q8436" t="s">
        <v>2439</v>
      </c>
    </row>
    <row r="8437" spans="1:17" x14ac:dyDescent="0.3">
      <c r="A8437" t="s">
        <v>3510</v>
      </c>
      <c r="B8437" t="s">
        <v>45</v>
      </c>
      <c r="C8437" t="s">
        <v>15447</v>
      </c>
      <c r="D8437" t="s">
        <v>46</v>
      </c>
      <c r="E8437" s="1">
        <v>45370</v>
      </c>
      <c r="F8437" s="1">
        <v>45405</v>
      </c>
      <c r="G8437" t="s">
        <v>15446</v>
      </c>
      <c r="H8437" s="5" t="s">
        <v>14934</v>
      </c>
      <c r="I8437" s="8" t="str">
        <f t="shared" si="263"/>
        <v xml:space="preserve">14-Feb-25 </v>
      </c>
      <c r="J8437" s="6">
        <v>45747</v>
      </c>
      <c r="K8437" t="str">
        <f t="shared" si="262"/>
        <v>45747</v>
      </c>
      <c r="L8437">
        <v>33</v>
      </c>
      <c r="M8437">
        <v>21</v>
      </c>
      <c r="N8437">
        <v>32</v>
      </c>
      <c r="O8437" s="2">
        <v>0.43</v>
      </c>
      <c r="P8437">
        <v>0</v>
      </c>
      <c r="Q8437" t="s">
        <v>2439</v>
      </c>
    </row>
    <row r="8438" spans="1:17" x14ac:dyDescent="0.3">
      <c r="A8438" t="s">
        <v>13643</v>
      </c>
      <c r="B8438" t="s">
        <v>171</v>
      </c>
      <c r="C8438" t="s">
        <v>15448</v>
      </c>
      <c r="D8438" t="s">
        <v>172</v>
      </c>
      <c r="E8438" s="1">
        <v>45702</v>
      </c>
      <c r="F8438" s="1">
        <v>45708</v>
      </c>
      <c r="G8438" t="s">
        <v>1795</v>
      </c>
      <c r="H8438" s="5" t="s">
        <v>14934</v>
      </c>
      <c r="I8438" s="8" t="str">
        <f t="shared" si="263"/>
        <v xml:space="preserve">14-Feb-25 </v>
      </c>
      <c r="J8438" s="5" t="s">
        <v>15449</v>
      </c>
      <c r="K8438" t="str">
        <f t="shared" si="262"/>
        <v xml:space="preserve">20-Feb-25 </v>
      </c>
      <c r="L8438">
        <v>5</v>
      </c>
      <c r="M8438">
        <v>0</v>
      </c>
      <c r="N8438">
        <v>5</v>
      </c>
      <c r="O8438" s="2">
        <v>1</v>
      </c>
      <c r="Q8438" t="s">
        <v>340</v>
      </c>
    </row>
    <row r="8439" spans="1:17" x14ac:dyDescent="0.3">
      <c r="A8439" t="s">
        <v>14304</v>
      </c>
      <c r="B8439" t="s">
        <v>177</v>
      </c>
      <c r="C8439" t="s">
        <v>15450</v>
      </c>
      <c r="D8439" t="s">
        <v>178</v>
      </c>
      <c r="G8439" t="s">
        <v>15451</v>
      </c>
      <c r="H8439" s="5" t="s">
        <v>14934</v>
      </c>
      <c r="I8439" s="8" t="str">
        <f t="shared" si="263"/>
        <v xml:space="preserve">14-Feb-25 </v>
      </c>
      <c r="J8439" s="6">
        <v>45730</v>
      </c>
      <c r="K8439" t="str">
        <f t="shared" si="262"/>
        <v>45730</v>
      </c>
      <c r="L8439">
        <v>21</v>
      </c>
      <c r="M8439">
        <v>10</v>
      </c>
      <c r="N8439">
        <v>21</v>
      </c>
      <c r="O8439" s="2">
        <v>0.5</v>
      </c>
      <c r="P8439">
        <v>152</v>
      </c>
      <c r="Q8439" t="s">
        <v>2439</v>
      </c>
    </row>
    <row r="8440" spans="1:17" x14ac:dyDescent="0.3">
      <c r="A8440" t="s">
        <v>11570</v>
      </c>
      <c r="B8440" t="s">
        <v>141</v>
      </c>
      <c r="C8440" t="s">
        <v>15452</v>
      </c>
      <c r="D8440" t="s">
        <v>142</v>
      </c>
      <c r="G8440" t="s">
        <v>15451</v>
      </c>
      <c r="H8440" s="5" t="s">
        <v>14934</v>
      </c>
      <c r="I8440" s="8" t="str">
        <f t="shared" si="263"/>
        <v xml:space="preserve">14-Feb-25 </v>
      </c>
      <c r="J8440" s="6">
        <v>45730</v>
      </c>
      <c r="K8440" t="str">
        <f t="shared" si="262"/>
        <v>45730</v>
      </c>
      <c r="L8440">
        <v>21</v>
      </c>
      <c r="M8440">
        <v>10</v>
      </c>
      <c r="N8440">
        <v>21</v>
      </c>
      <c r="O8440" s="2">
        <v>0.5</v>
      </c>
      <c r="P8440">
        <v>259</v>
      </c>
      <c r="Q8440" t="s">
        <v>2439</v>
      </c>
    </row>
    <row r="8441" spans="1:17" x14ac:dyDescent="0.3">
      <c r="A8441" t="s">
        <v>13662</v>
      </c>
      <c r="B8441" t="s">
        <v>175</v>
      </c>
      <c r="C8441" t="s">
        <v>15453</v>
      </c>
      <c r="D8441" t="s">
        <v>176</v>
      </c>
      <c r="E8441" s="1">
        <v>45702</v>
      </c>
      <c r="F8441" s="1">
        <v>45708</v>
      </c>
      <c r="G8441" t="s">
        <v>1795</v>
      </c>
      <c r="H8441" s="5" t="s">
        <v>14934</v>
      </c>
      <c r="I8441" s="8" t="str">
        <f t="shared" si="263"/>
        <v xml:space="preserve">14-Feb-25 </v>
      </c>
      <c r="J8441" s="5" t="s">
        <v>15449</v>
      </c>
      <c r="K8441" t="str">
        <f t="shared" si="262"/>
        <v xml:space="preserve">20-Feb-25 </v>
      </c>
      <c r="L8441">
        <v>5</v>
      </c>
      <c r="M8441">
        <v>0</v>
      </c>
      <c r="N8441">
        <v>5</v>
      </c>
      <c r="O8441" s="2">
        <v>1</v>
      </c>
      <c r="Q8441" t="s">
        <v>340</v>
      </c>
    </row>
    <row r="8442" spans="1:17" x14ac:dyDescent="0.3">
      <c r="A8442" t="s">
        <v>14304</v>
      </c>
      <c r="B8442" t="s">
        <v>177</v>
      </c>
      <c r="C8442" t="s">
        <v>15454</v>
      </c>
      <c r="D8442" t="s">
        <v>178</v>
      </c>
      <c r="F8442" s="1">
        <v>45597</v>
      </c>
      <c r="G8442" t="s">
        <v>15455</v>
      </c>
      <c r="H8442" s="5" t="s">
        <v>14934</v>
      </c>
      <c r="I8442" s="8" t="str">
        <f t="shared" si="263"/>
        <v xml:space="preserve">14-Feb-25 </v>
      </c>
      <c r="J8442" s="5" t="s">
        <v>14934</v>
      </c>
      <c r="K8442" t="str">
        <f t="shared" si="262"/>
        <v xml:space="preserve">14-Feb-25 </v>
      </c>
      <c r="L8442">
        <v>0</v>
      </c>
      <c r="M8442">
        <v>0</v>
      </c>
      <c r="N8442">
        <v>0</v>
      </c>
      <c r="O8442" s="2">
        <v>1</v>
      </c>
      <c r="Q8442" t="s">
        <v>340</v>
      </c>
    </row>
    <row r="8443" spans="1:17" x14ac:dyDescent="0.3">
      <c r="A8443" t="s">
        <v>3510</v>
      </c>
      <c r="B8443" t="s">
        <v>45</v>
      </c>
      <c r="C8443" t="s">
        <v>15456</v>
      </c>
      <c r="D8443" t="s">
        <v>46</v>
      </c>
      <c r="E8443" s="1">
        <v>45329</v>
      </c>
      <c r="F8443" s="1">
        <v>45342</v>
      </c>
      <c r="G8443" t="s">
        <v>15457</v>
      </c>
      <c r="H8443" s="5" t="s">
        <v>15458</v>
      </c>
      <c r="I8443" s="8" t="str">
        <f t="shared" si="263"/>
        <v xml:space="preserve">17-Feb-25 </v>
      </c>
      <c r="J8443" s="5" t="s">
        <v>9630</v>
      </c>
      <c r="K8443" t="str">
        <f t="shared" si="262"/>
        <v xml:space="preserve">21-Feb-25 </v>
      </c>
      <c r="L8443">
        <v>10</v>
      </c>
      <c r="M8443">
        <v>0</v>
      </c>
      <c r="N8443">
        <v>5</v>
      </c>
      <c r="O8443" s="2">
        <v>1</v>
      </c>
      <c r="Q8443" t="s">
        <v>340</v>
      </c>
    </row>
    <row r="8444" spans="1:17" x14ac:dyDescent="0.3">
      <c r="A8444" t="s">
        <v>13881</v>
      </c>
      <c r="B8444" t="s">
        <v>127</v>
      </c>
      <c r="C8444" t="s">
        <v>15459</v>
      </c>
      <c r="D8444" t="s">
        <v>128</v>
      </c>
      <c r="E8444" s="1">
        <v>45705</v>
      </c>
      <c r="F8444" s="1">
        <v>45744</v>
      </c>
      <c r="G8444" t="s">
        <v>15460</v>
      </c>
      <c r="H8444" s="5" t="s">
        <v>15458</v>
      </c>
      <c r="I8444" s="8" t="str">
        <f t="shared" si="263"/>
        <v xml:space="preserve">17-Feb-25 </v>
      </c>
      <c r="J8444" s="6">
        <v>45744</v>
      </c>
      <c r="K8444" t="str">
        <f t="shared" si="262"/>
        <v>45744</v>
      </c>
      <c r="L8444">
        <v>30</v>
      </c>
      <c r="M8444">
        <v>20</v>
      </c>
      <c r="N8444">
        <v>30</v>
      </c>
      <c r="O8444" s="2">
        <v>0.33</v>
      </c>
      <c r="P8444">
        <v>20</v>
      </c>
      <c r="Q8444" t="s">
        <v>2439</v>
      </c>
    </row>
    <row r="8445" spans="1:17" x14ac:dyDescent="0.3">
      <c r="A8445" t="s">
        <v>11570</v>
      </c>
      <c r="B8445" t="s">
        <v>141</v>
      </c>
      <c r="C8445" t="s">
        <v>15461</v>
      </c>
      <c r="D8445" t="s">
        <v>142</v>
      </c>
      <c r="G8445" t="s">
        <v>15462</v>
      </c>
      <c r="H8445" s="5" t="s">
        <v>15458</v>
      </c>
      <c r="I8445" s="8" t="str">
        <f t="shared" si="263"/>
        <v xml:space="preserve">17-Feb-25 </v>
      </c>
      <c r="J8445" s="6">
        <v>45764</v>
      </c>
      <c r="K8445" t="str">
        <f t="shared" si="262"/>
        <v>45764</v>
      </c>
      <c r="L8445">
        <v>34</v>
      </c>
      <c r="M8445">
        <v>34</v>
      </c>
      <c r="N8445">
        <v>44</v>
      </c>
      <c r="O8445" s="2">
        <v>0.3</v>
      </c>
      <c r="P8445">
        <v>101</v>
      </c>
      <c r="Q8445" t="s">
        <v>2439</v>
      </c>
    </row>
    <row r="8446" spans="1:17" x14ac:dyDescent="0.3">
      <c r="A8446" t="s">
        <v>13861</v>
      </c>
      <c r="B8446" t="s">
        <v>101</v>
      </c>
      <c r="C8446" t="s">
        <v>15463</v>
      </c>
      <c r="D8446" t="s">
        <v>102</v>
      </c>
      <c r="E8446" s="1">
        <v>45705</v>
      </c>
      <c r="F8446" s="1">
        <v>45744</v>
      </c>
      <c r="G8446" t="s">
        <v>15460</v>
      </c>
      <c r="H8446" s="5" t="s">
        <v>15458</v>
      </c>
      <c r="I8446" s="8" t="str">
        <f t="shared" si="263"/>
        <v xml:space="preserve">17-Feb-25 </v>
      </c>
      <c r="J8446" s="6">
        <v>45744</v>
      </c>
      <c r="K8446" t="str">
        <f t="shared" si="262"/>
        <v>45744</v>
      </c>
      <c r="L8446">
        <v>30</v>
      </c>
      <c r="M8446">
        <v>20</v>
      </c>
      <c r="N8446">
        <v>30</v>
      </c>
      <c r="O8446" s="2">
        <v>0.33</v>
      </c>
      <c r="P8446">
        <v>20</v>
      </c>
      <c r="Q8446" t="s">
        <v>2439</v>
      </c>
    </row>
    <row r="8447" spans="1:17" x14ac:dyDescent="0.3">
      <c r="A8447" t="s">
        <v>14304</v>
      </c>
      <c r="B8447" t="s">
        <v>177</v>
      </c>
      <c r="C8447" t="s">
        <v>15464</v>
      </c>
      <c r="D8447" t="s">
        <v>178</v>
      </c>
      <c r="E8447" s="1">
        <v>45621</v>
      </c>
      <c r="F8447" s="1">
        <v>45632</v>
      </c>
      <c r="G8447" t="s">
        <v>15465</v>
      </c>
      <c r="H8447" s="5" t="s">
        <v>15458</v>
      </c>
      <c r="I8447" s="8" t="str">
        <f t="shared" si="263"/>
        <v xml:space="preserve">17-Feb-25 </v>
      </c>
      <c r="J8447" s="5" t="s">
        <v>9630</v>
      </c>
      <c r="K8447" t="str">
        <f t="shared" si="262"/>
        <v xml:space="preserve">21-Feb-25 </v>
      </c>
      <c r="L8447">
        <v>10</v>
      </c>
      <c r="M8447">
        <v>0</v>
      </c>
      <c r="N8447">
        <v>4</v>
      </c>
      <c r="O8447" s="2">
        <v>1</v>
      </c>
      <c r="Q8447" t="s">
        <v>340</v>
      </c>
    </row>
    <row r="8448" spans="1:17" x14ac:dyDescent="0.3">
      <c r="A8448" t="s">
        <v>14304</v>
      </c>
      <c r="B8448" t="s">
        <v>177</v>
      </c>
      <c r="C8448" t="s">
        <v>15466</v>
      </c>
      <c r="D8448" t="s">
        <v>178</v>
      </c>
      <c r="E8448" s="1">
        <v>45692</v>
      </c>
      <c r="F8448" s="1">
        <v>45719</v>
      </c>
      <c r="G8448" t="s">
        <v>15467</v>
      </c>
      <c r="H8448" s="5" t="s">
        <v>15458</v>
      </c>
      <c r="I8448" s="8" t="str">
        <f t="shared" si="263"/>
        <v xml:space="preserve">17-Feb-25 </v>
      </c>
      <c r="J8448" s="6">
        <v>45726</v>
      </c>
      <c r="K8448" t="str">
        <f t="shared" si="262"/>
        <v>45726</v>
      </c>
      <c r="L8448">
        <v>16</v>
      </c>
      <c r="M8448">
        <v>1</v>
      </c>
      <c r="N8448">
        <v>16</v>
      </c>
      <c r="O8448" s="2">
        <v>0.5</v>
      </c>
      <c r="P8448">
        <v>8</v>
      </c>
      <c r="Q8448" t="s">
        <v>2439</v>
      </c>
    </row>
    <row r="8449" spans="1:17" x14ac:dyDescent="0.3">
      <c r="A8449" t="s">
        <v>3502</v>
      </c>
      <c r="B8449" t="s">
        <v>23</v>
      </c>
      <c r="C8449" t="s">
        <v>15468</v>
      </c>
      <c r="D8449" t="s">
        <v>24</v>
      </c>
      <c r="G8449" t="s">
        <v>15469</v>
      </c>
      <c r="H8449" s="5" t="s">
        <v>15470</v>
      </c>
      <c r="I8449" s="8" t="str">
        <f t="shared" si="263"/>
        <v xml:space="preserve">18-Feb-25 </v>
      </c>
      <c r="J8449" s="5" t="s">
        <v>15470</v>
      </c>
      <c r="K8449" t="str">
        <f t="shared" si="262"/>
        <v xml:space="preserve">18-Feb-25 </v>
      </c>
      <c r="L8449">
        <v>0</v>
      </c>
      <c r="M8449">
        <v>0</v>
      </c>
      <c r="N8449">
        <v>0</v>
      </c>
      <c r="O8449" s="2">
        <v>1</v>
      </c>
      <c r="Q8449" t="s">
        <v>340</v>
      </c>
    </row>
    <row r="8450" spans="1:17" x14ac:dyDescent="0.3">
      <c r="A8450" t="s">
        <v>3510</v>
      </c>
      <c r="B8450" t="s">
        <v>45</v>
      </c>
      <c r="C8450" t="s">
        <v>15471</v>
      </c>
      <c r="D8450" t="s">
        <v>46</v>
      </c>
      <c r="G8450" t="s">
        <v>15469</v>
      </c>
      <c r="H8450" s="5" t="s">
        <v>15470</v>
      </c>
      <c r="I8450" s="8" t="str">
        <f t="shared" si="263"/>
        <v xml:space="preserve">18-Feb-25 </v>
      </c>
      <c r="J8450" s="5" t="s">
        <v>15470</v>
      </c>
      <c r="K8450" t="str">
        <f t="shared" si="262"/>
        <v xml:space="preserve">18-Feb-25 </v>
      </c>
      <c r="L8450">
        <v>0</v>
      </c>
      <c r="M8450">
        <v>0</v>
      </c>
      <c r="N8450">
        <v>0</v>
      </c>
      <c r="O8450" s="2">
        <v>1</v>
      </c>
      <c r="Q8450" t="s">
        <v>340</v>
      </c>
    </row>
    <row r="8451" spans="1:17" x14ac:dyDescent="0.3">
      <c r="A8451" t="s">
        <v>2431</v>
      </c>
      <c r="B8451" t="s">
        <v>120</v>
      </c>
      <c r="C8451" t="s">
        <v>15472</v>
      </c>
      <c r="D8451" t="s">
        <v>121</v>
      </c>
      <c r="F8451" s="1">
        <v>45341</v>
      </c>
      <c r="G8451" t="s">
        <v>15473</v>
      </c>
      <c r="H8451" s="5" t="s">
        <v>15470</v>
      </c>
      <c r="I8451" s="8" t="str">
        <f t="shared" si="263"/>
        <v xml:space="preserve">18-Feb-25 </v>
      </c>
      <c r="J8451" s="5" t="s">
        <v>15470</v>
      </c>
      <c r="K8451" t="str">
        <f t="shared" ref="K8451:K8514" si="264">SUBSTITUTE(J8451, "A", "")</f>
        <v xml:space="preserve">18-Feb-25 </v>
      </c>
      <c r="L8451">
        <v>0</v>
      </c>
      <c r="M8451">
        <v>0</v>
      </c>
      <c r="N8451">
        <v>0</v>
      </c>
      <c r="O8451" s="2">
        <v>1</v>
      </c>
      <c r="Q8451" t="s">
        <v>340</v>
      </c>
    </row>
    <row r="8452" spans="1:17" x14ac:dyDescent="0.3">
      <c r="A8452" t="s">
        <v>2422</v>
      </c>
      <c r="B8452" t="s">
        <v>92</v>
      </c>
      <c r="C8452" t="s">
        <v>15474</v>
      </c>
      <c r="D8452" t="s">
        <v>93</v>
      </c>
      <c r="F8452" s="1">
        <v>45702</v>
      </c>
      <c r="G8452" t="s">
        <v>15475</v>
      </c>
      <c r="H8452" s="5" t="s">
        <v>15470</v>
      </c>
      <c r="I8452" s="8" t="str">
        <f t="shared" ref="I8452:I8515" si="265">SUBSTITUTE(H8452, "A", "")</f>
        <v xml:space="preserve">18-Feb-25 </v>
      </c>
      <c r="J8452" s="5" t="s">
        <v>15470</v>
      </c>
      <c r="K8452" t="str">
        <f t="shared" si="264"/>
        <v xml:space="preserve">18-Feb-25 </v>
      </c>
      <c r="L8452">
        <v>0</v>
      </c>
      <c r="M8452">
        <v>0</v>
      </c>
      <c r="N8452">
        <v>0</v>
      </c>
      <c r="O8452" s="2">
        <v>1</v>
      </c>
      <c r="Q8452" t="s">
        <v>340</v>
      </c>
    </row>
    <row r="8453" spans="1:17" x14ac:dyDescent="0.3">
      <c r="A8453" t="s">
        <v>2431</v>
      </c>
      <c r="B8453" t="s">
        <v>120</v>
      </c>
      <c r="C8453" t="s">
        <v>15476</v>
      </c>
      <c r="D8453" t="s">
        <v>121</v>
      </c>
      <c r="F8453" s="1">
        <v>45702</v>
      </c>
      <c r="G8453" t="s">
        <v>15475</v>
      </c>
      <c r="H8453" s="5" t="s">
        <v>15470</v>
      </c>
      <c r="I8453" s="8" t="str">
        <f t="shared" si="265"/>
        <v xml:space="preserve">18-Feb-25 </v>
      </c>
      <c r="J8453" s="5" t="s">
        <v>15470</v>
      </c>
      <c r="K8453" t="str">
        <f t="shared" si="264"/>
        <v xml:space="preserve">18-Feb-25 </v>
      </c>
      <c r="L8453">
        <v>0</v>
      </c>
      <c r="M8453">
        <v>0</v>
      </c>
      <c r="N8453">
        <v>0</v>
      </c>
      <c r="O8453" s="2">
        <v>1</v>
      </c>
      <c r="Q8453" t="s">
        <v>340</v>
      </c>
    </row>
    <row r="8454" spans="1:17" x14ac:dyDescent="0.3">
      <c r="A8454" t="s">
        <v>9809</v>
      </c>
      <c r="B8454" t="s">
        <v>72</v>
      </c>
      <c r="C8454" t="s">
        <v>15477</v>
      </c>
      <c r="D8454" t="s">
        <v>73</v>
      </c>
      <c r="E8454" s="1">
        <v>45411</v>
      </c>
      <c r="F8454" s="1">
        <v>45415</v>
      </c>
      <c r="G8454" t="s">
        <v>241</v>
      </c>
      <c r="H8454" s="5" t="s">
        <v>15449</v>
      </c>
      <c r="I8454" s="8" t="str">
        <f t="shared" si="265"/>
        <v xml:space="preserve">20-Feb-25 </v>
      </c>
      <c r="J8454" s="5" t="s">
        <v>15449</v>
      </c>
      <c r="K8454" t="str">
        <f t="shared" si="264"/>
        <v xml:space="preserve">20-Feb-25 </v>
      </c>
      <c r="L8454">
        <v>5</v>
      </c>
      <c r="M8454">
        <v>0</v>
      </c>
      <c r="N8454">
        <v>0</v>
      </c>
      <c r="O8454" s="2">
        <v>1</v>
      </c>
      <c r="Q8454" t="s">
        <v>340</v>
      </c>
    </row>
    <row r="8455" spans="1:17" x14ac:dyDescent="0.3">
      <c r="A8455" t="s">
        <v>9809</v>
      </c>
      <c r="B8455" t="s">
        <v>72</v>
      </c>
      <c r="C8455" t="s">
        <v>15478</v>
      </c>
      <c r="D8455" t="s">
        <v>73</v>
      </c>
      <c r="E8455" s="1">
        <v>45441</v>
      </c>
      <c r="F8455" s="1">
        <v>45496</v>
      </c>
      <c r="G8455" t="s">
        <v>15479</v>
      </c>
      <c r="H8455" s="5" t="s">
        <v>15449</v>
      </c>
      <c r="I8455" s="8" t="str">
        <f t="shared" si="265"/>
        <v xml:space="preserve">20-Feb-25 </v>
      </c>
      <c r="J8455" s="5" t="s">
        <v>15480</v>
      </c>
      <c r="K8455" t="str">
        <f t="shared" si="264"/>
        <v xml:space="preserve">24-Feb-25 </v>
      </c>
      <c r="L8455">
        <v>0</v>
      </c>
      <c r="M8455">
        <v>0</v>
      </c>
      <c r="N8455">
        <v>2</v>
      </c>
      <c r="O8455" s="2">
        <v>1</v>
      </c>
      <c r="Q8455" t="s">
        <v>340</v>
      </c>
    </row>
    <row r="8456" spans="1:17" x14ac:dyDescent="0.3">
      <c r="A8456" t="s">
        <v>14304</v>
      </c>
      <c r="B8456" t="s">
        <v>177</v>
      </c>
      <c r="C8456" t="s">
        <v>15481</v>
      </c>
      <c r="D8456" t="s">
        <v>178</v>
      </c>
      <c r="E8456" s="1">
        <v>45817</v>
      </c>
      <c r="F8456" s="1">
        <v>45842</v>
      </c>
      <c r="G8456" t="s">
        <v>199</v>
      </c>
      <c r="H8456" s="5" t="s">
        <v>15449</v>
      </c>
      <c r="I8456" s="8" t="str">
        <f t="shared" si="265"/>
        <v xml:space="preserve">20-Feb-25 </v>
      </c>
      <c r="J8456" s="6">
        <v>45806</v>
      </c>
      <c r="K8456" t="str">
        <f t="shared" si="264"/>
        <v>45806</v>
      </c>
      <c r="L8456">
        <v>20</v>
      </c>
      <c r="M8456">
        <v>20</v>
      </c>
      <c r="N8456">
        <v>67</v>
      </c>
      <c r="O8456" s="2">
        <v>0</v>
      </c>
      <c r="P8456">
        <v>8</v>
      </c>
      <c r="Q8456" t="s">
        <v>2439</v>
      </c>
    </row>
    <row r="8457" spans="1:17" x14ac:dyDescent="0.3">
      <c r="A8457" t="s">
        <v>14304</v>
      </c>
      <c r="B8457" t="s">
        <v>177</v>
      </c>
      <c r="C8457" t="s">
        <v>15482</v>
      </c>
      <c r="D8457" t="s">
        <v>178</v>
      </c>
      <c r="E8457" s="1">
        <v>45817</v>
      </c>
      <c r="F8457" s="1">
        <v>45828</v>
      </c>
      <c r="G8457" t="s">
        <v>15483</v>
      </c>
      <c r="H8457" s="5" t="s">
        <v>15449</v>
      </c>
      <c r="I8457" s="8" t="str">
        <f t="shared" si="265"/>
        <v xml:space="preserve">20-Feb-25 </v>
      </c>
      <c r="J8457" s="5" t="s">
        <v>15449</v>
      </c>
      <c r="K8457" t="str">
        <f t="shared" si="264"/>
        <v xml:space="preserve">20-Feb-25 </v>
      </c>
      <c r="L8457">
        <v>10</v>
      </c>
      <c r="M8457">
        <v>0</v>
      </c>
      <c r="N8457">
        <v>0</v>
      </c>
      <c r="O8457" s="2">
        <v>1</v>
      </c>
      <c r="Q8457" t="s">
        <v>340</v>
      </c>
    </row>
    <row r="8458" spans="1:17" x14ac:dyDescent="0.3">
      <c r="A8458" t="s">
        <v>14304</v>
      </c>
      <c r="B8458" t="s">
        <v>177</v>
      </c>
      <c r="C8458" t="s">
        <v>15484</v>
      </c>
      <c r="D8458" t="s">
        <v>178</v>
      </c>
      <c r="E8458" s="1">
        <v>45817</v>
      </c>
      <c r="F8458" s="1">
        <v>45828</v>
      </c>
      <c r="G8458" t="s">
        <v>15485</v>
      </c>
      <c r="H8458" s="5" t="s">
        <v>15449</v>
      </c>
      <c r="I8458" s="8" t="str">
        <f t="shared" si="265"/>
        <v xml:space="preserve">20-Feb-25 </v>
      </c>
      <c r="J8458" s="5" t="s">
        <v>15449</v>
      </c>
      <c r="K8458" t="str">
        <f t="shared" si="264"/>
        <v xml:space="preserve">20-Feb-25 </v>
      </c>
      <c r="L8458">
        <v>10</v>
      </c>
      <c r="M8458">
        <v>0</v>
      </c>
      <c r="N8458">
        <v>0</v>
      </c>
      <c r="O8458" s="2">
        <v>1</v>
      </c>
      <c r="Q8458" t="s">
        <v>340</v>
      </c>
    </row>
    <row r="8459" spans="1:17" x14ac:dyDescent="0.3">
      <c r="A8459" t="s">
        <v>14304</v>
      </c>
      <c r="B8459" t="s">
        <v>177</v>
      </c>
      <c r="C8459" t="s">
        <v>15486</v>
      </c>
      <c r="D8459" t="s">
        <v>178</v>
      </c>
      <c r="E8459" s="1">
        <v>45817</v>
      </c>
      <c r="F8459" s="1">
        <v>45828</v>
      </c>
      <c r="G8459" t="s">
        <v>15487</v>
      </c>
      <c r="H8459" s="5" t="s">
        <v>15449</v>
      </c>
      <c r="I8459" s="8" t="str">
        <f t="shared" si="265"/>
        <v xml:space="preserve">20-Feb-25 </v>
      </c>
      <c r="J8459" s="5" t="s">
        <v>15449</v>
      </c>
      <c r="K8459" t="str">
        <f t="shared" si="264"/>
        <v xml:space="preserve">20-Feb-25 </v>
      </c>
      <c r="L8459">
        <v>10</v>
      </c>
      <c r="M8459">
        <v>0</v>
      </c>
      <c r="N8459">
        <v>0</v>
      </c>
      <c r="O8459" s="2">
        <v>1</v>
      </c>
      <c r="Q8459" t="s">
        <v>340</v>
      </c>
    </row>
    <row r="8460" spans="1:17" x14ac:dyDescent="0.3">
      <c r="A8460" t="s">
        <v>14304</v>
      </c>
      <c r="B8460" t="s">
        <v>177</v>
      </c>
      <c r="C8460" t="s">
        <v>15488</v>
      </c>
      <c r="D8460" t="s">
        <v>178</v>
      </c>
      <c r="E8460" s="1">
        <v>45817</v>
      </c>
      <c r="F8460" s="1">
        <v>45828</v>
      </c>
      <c r="G8460" t="s">
        <v>15489</v>
      </c>
      <c r="H8460" s="5" t="s">
        <v>15449</v>
      </c>
      <c r="I8460" s="8" t="str">
        <f t="shared" si="265"/>
        <v xml:space="preserve">20-Feb-25 </v>
      </c>
      <c r="J8460" s="5" t="s">
        <v>15449</v>
      </c>
      <c r="K8460" t="str">
        <f t="shared" si="264"/>
        <v xml:space="preserve">20-Feb-25 </v>
      </c>
      <c r="L8460">
        <v>10</v>
      </c>
      <c r="M8460">
        <v>0</v>
      </c>
      <c r="N8460">
        <v>0</v>
      </c>
      <c r="O8460" s="2">
        <v>1</v>
      </c>
      <c r="Q8460" t="s">
        <v>340</v>
      </c>
    </row>
    <row r="8461" spans="1:17" x14ac:dyDescent="0.3">
      <c r="A8461" t="s">
        <v>14304</v>
      </c>
      <c r="B8461" t="s">
        <v>177</v>
      </c>
      <c r="C8461" t="s">
        <v>15490</v>
      </c>
      <c r="D8461" t="s">
        <v>178</v>
      </c>
      <c r="E8461" s="1">
        <v>45817</v>
      </c>
      <c r="F8461" s="1">
        <v>45828</v>
      </c>
      <c r="G8461" t="s">
        <v>15491</v>
      </c>
      <c r="H8461" s="5" t="s">
        <v>15449</v>
      </c>
      <c r="I8461" s="8" t="str">
        <f t="shared" si="265"/>
        <v xml:space="preserve">20-Feb-25 </v>
      </c>
      <c r="J8461" s="5" t="s">
        <v>15449</v>
      </c>
      <c r="K8461" t="str">
        <f t="shared" si="264"/>
        <v xml:space="preserve">20-Feb-25 </v>
      </c>
      <c r="L8461">
        <v>10</v>
      </c>
      <c r="M8461">
        <v>0</v>
      </c>
      <c r="N8461">
        <v>0</v>
      </c>
      <c r="O8461" s="2">
        <v>1</v>
      </c>
      <c r="Q8461" t="s">
        <v>340</v>
      </c>
    </row>
    <row r="8462" spans="1:17" x14ac:dyDescent="0.3">
      <c r="A8462" t="s">
        <v>14304</v>
      </c>
      <c r="B8462" t="s">
        <v>177</v>
      </c>
      <c r="C8462" t="s">
        <v>15492</v>
      </c>
      <c r="D8462" t="s">
        <v>178</v>
      </c>
      <c r="E8462" s="1">
        <v>45817</v>
      </c>
      <c r="F8462" s="1">
        <v>45828</v>
      </c>
      <c r="G8462" t="s">
        <v>15493</v>
      </c>
      <c r="H8462" s="5" t="s">
        <v>15449</v>
      </c>
      <c r="I8462" s="8" t="str">
        <f t="shared" si="265"/>
        <v xml:space="preserve">20-Feb-25 </v>
      </c>
      <c r="J8462" s="5" t="s">
        <v>15449</v>
      </c>
      <c r="K8462" t="str">
        <f t="shared" si="264"/>
        <v xml:space="preserve">20-Feb-25 </v>
      </c>
      <c r="L8462">
        <v>10</v>
      </c>
      <c r="M8462">
        <v>0</v>
      </c>
      <c r="N8462">
        <v>0</v>
      </c>
      <c r="O8462" s="2">
        <v>1</v>
      </c>
      <c r="Q8462" t="s">
        <v>340</v>
      </c>
    </row>
    <row r="8463" spans="1:17" x14ac:dyDescent="0.3">
      <c r="A8463" t="s">
        <v>14304</v>
      </c>
      <c r="B8463" t="s">
        <v>177</v>
      </c>
      <c r="C8463" t="s">
        <v>15494</v>
      </c>
      <c r="D8463" t="s">
        <v>178</v>
      </c>
      <c r="E8463" s="1">
        <v>45831</v>
      </c>
      <c r="F8463" s="1">
        <v>45842</v>
      </c>
      <c r="G8463" t="s">
        <v>15495</v>
      </c>
      <c r="H8463" s="5" t="s">
        <v>15449</v>
      </c>
      <c r="I8463" s="8" t="str">
        <f t="shared" si="265"/>
        <v xml:space="preserve">20-Feb-25 </v>
      </c>
      <c r="J8463" s="5" t="s">
        <v>15449</v>
      </c>
      <c r="K8463" t="str">
        <f t="shared" si="264"/>
        <v xml:space="preserve">20-Feb-25 </v>
      </c>
      <c r="L8463">
        <v>10</v>
      </c>
      <c r="M8463">
        <v>0</v>
      </c>
      <c r="N8463">
        <v>0</v>
      </c>
      <c r="O8463" s="2">
        <v>1</v>
      </c>
      <c r="Q8463" t="s">
        <v>340</v>
      </c>
    </row>
    <row r="8464" spans="1:17" x14ac:dyDescent="0.3">
      <c r="A8464" t="s">
        <v>14304</v>
      </c>
      <c r="B8464" t="s">
        <v>177</v>
      </c>
      <c r="C8464" t="s">
        <v>15496</v>
      </c>
      <c r="D8464" t="s">
        <v>178</v>
      </c>
      <c r="E8464" s="1">
        <v>45831</v>
      </c>
      <c r="F8464" s="1">
        <v>45842</v>
      </c>
      <c r="G8464" t="s">
        <v>15497</v>
      </c>
      <c r="H8464" s="5" t="s">
        <v>15449</v>
      </c>
      <c r="I8464" s="8" t="str">
        <f t="shared" si="265"/>
        <v xml:space="preserve">20-Feb-25 </v>
      </c>
      <c r="J8464" s="5" t="s">
        <v>15449</v>
      </c>
      <c r="K8464" t="str">
        <f t="shared" si="264"/>
        <v xml:space="preserve">20-Feb-25 </v>
      </c>
      <c r="L8464">
        <v>10</v>
      </c>
      <c r="M8464">
        <v>0</v>
      </c>
      <c r="N8464">
        <v>0</v>
      </c>
      <c r="O8464" s="2">
        <v>1</v>
      </c>
      <c r="Q8464" t="s">
        <v>340</v>
      </c>
    </row>
    <row r="8465" spans="1:17" x14ac:dyDescent="0.3">
      <c r="A8465" t="s">
        <v>14304</v>
      </c>
      <c r="B8465" t="s">
        <v>177</v>
      </c>
      <c r="C8465" t="s">
        <v>15498</v>
      </c>
      <c r="D8465" t="s">
        <v>178</v>
      </c>
      <c r="E8465" s="1">
        <v>45831</v>
      </c>
      <c r="F8465" s="1">
        <v>45842</v>
      </c>
      <c r="G8465" t="s">
        <v>15499</v>
      </c>
      <c r="H8465" s="5" t="s">
        <v>15449</v>
      </c>
      <c r="I8465" s="8" t="str">
        <f t="shared" si="265"/>
        <v xml:space="preserve">20-Feb-25 </v>
      </c>
      <c r="J8465" s="5" t="s">
        <v>15449</v>
      </c>
      <c r="K8465" t="str">
        <f t="shared" si="264"/>
        <v xml:space="preserve">20-Feb-25 </v>
      </c>
      <c r="L8465">
        <v>10</v>
      </c>
      <c r="M8465">
        <v>0</v>
      </c>
      <c r="N8465">
        <v>0</v>
      </c>
      <c r="O8465" s="2">
        <v>1</v>
      </c>
      <c r="Q8465" t="s">
        <v>340</v>
      </c>
    </row>
    <row r="8466" spans="1:17" x14ac:dyDescent="0.3">
      <c r="A8466" t="s">
        <v>14304</v>
      </c>
      <c r="B8466" t="s">
        <v>177</v>
      </c>
      <c r="C8466" t="s">
        <v>15500</v>
      </c>
      <c r="D8466" t="s">
        <v>178</v>
      </c>
      <c r="E8466" s="1">
        <v>45831</v>
      </c>
      <c r="F8466" s="1">
        <v>45842</v>
      </c>
      <c r="G8466" t="s">
        <v>15501</v>
      </c>
      <c r="H8466" s="5" t="s">
        <v>15449</v>
      </c>
      <c r="I8466" s="8" t="str">
        <f t="shared" si="265"/>
        <v xml:space="preserve">20-Feb-25 </v>
      </c>
      <c r="J8466" s="5" t="s">
        <v>15449</v>
      </c>
      <c r="K8466" t="str">
        <f t="shared" si="264"/>
        <v xml:space="preserve">20-Feb-25 </v>
      </c>
      <c r="L8466">
        <v>10</v>
      </c>
      <c r="M8466">
        <v>0</v>
      </c>
      <c r="N8466">
        <v>0</v>
      </c>
      <c r="O8466" s="2">
        <v>1</v>
      </c>
      <c r="Q8466" t="s">
        <v>340</v>
      </c>
    </row>
    <row r="8467" spans="1:17" x14ac:dyDescent="0.3">
      <c r="A8467" t="s">
        <v>14304</v>
      </c>
      <c r="B8467" t="s">
        <v>177</v>
      </c>
      <c r="C8467" t="s">
        <v>15502</v>
      </c>
      <c r="D8467" t="s">
        <v>178</v>
      </c>
      <c r="E8467" s="1">
        <v>45831</v>
      </c>
      <c r="F8467" s="1">
        <v>45842</v>
      </c>
      <c r="G8467" t="s">
        <v>15503</v>
      </c>
      <c r="H8467" s="5" t="s">
        <v>15449</v>
      </c>
      <c r="I8467" s="8" t="str">
        <f t="shared" si="265"/>
        <v xml:space="preserve">20-Feb-25 </v>
      </c>
      <c r="J8467" s="5" t="s">
        <v>15449</v>
      </c>
      <c r="K8467" t="str">
        <f t="shared" si="264"/>
        <v xml:space="preserve">20-Feb-25 </v>
      </c>
      <c r="L8467">
        <v>10</v>
      </c>
      <c r="M8467">
        <v>0</v>
      </c>
      <c r="N8467">
        <v>0</v>
      </c>
      <c r="O8467" s="2">
        <v>1</v>
      </c>
      <c r="Q8467" t="s">
        <v>340</v>
      </c>
    </row>
    <row r="8468" spans="1:17" x14ac:dyDescent="0.3">
      <c r="A8468" t="s">
        <v>14304</v>
      </c>
      <c r="B8468" t="s">
        <v>177</v>
      </c>
      <c r="C8468" t="s">
        <v>15504</v>
      </c>
      <c r="D8468" t="s">
        <v>178</v>
      </c>
      <c r="E8468" s="1">
        <v>45831</v>
      </c>
      <c r="F8468" s="1">
        <v>45842</v>
      </c>
      <c r="G8468" t="s">
        <v>15505</v>
      </c>
      <c r="H8468" s="5" t="s">
        <v>15449</v>
      </c>
      <c r="I8468" s="8" t="str">
        <f t="shared" si="265"/>
        <v xml:space="preserve">20-Feb-25 </v>
      </c>
      <c r="J8468" s="5" t="s">
        <v>15449</v>
      </c>
      <c r="K8468" t="str">
        <f t="shared" si="264"/>
        <v xml:space="preserve">20-Feb-25 </v>
      </c>
      <c r="L8468">
        <v>10</v>
      </c>
      <c r="M8468">
        <v>0</v>
      </c>
      <c r="N8468">
        <v>0</v>
      </c>
      <c r="O8468" s="2">
        <v>1</v>
      </c>
      <c r="Q8468" t="s">
        <v>340</v>
      </c>
    </row>
    <row r="8469" spans="1:17" x14ac:dyDescent="0.3">
      <c r="A8469" t="s">
        <v>9794</v>
      </c>
      <c r="B8469" t="s">
        <v>58</v>
      </c>
      <c r="C8469" t="s">
        <v>15506</v>
      </c>
      <c r="D8469" t="s">
        <v>59</v>
      </c>
      <c r="E8469" s="1">
        <v>45411</v>
      </c>
      <c r="F8469" s="1">
        <v>45415</v>
      </c>
      <c r="G8469" t="s">
        <v>241</v>
      </c>
      <c r="H8469" s="5" t="s">
        <v>15449</v>
      </c>
      <c r="I8469" s="8" t="str">
        <f t="shared" si="265"/>
        <v xml:space="preserve">20-Feb-25 </v>
      </c>
      <c r="J8469" s="5" t="s">
        <v>15449</v>
      </c>
      <c r="K8469" t="str">
        <f t="shared" si="264"/>
        <v xml:space="preserve">20-Feb-25 </v>
      </c>
      <c r="L8469">
        <v>1</v>
      </c>
      <c r="M8469">
        <v>0</v>
      </c>
      <c r="N8469">
        <v>1</v>
      </c>
      <c r="O8469" s="2">
        <v>1</v>
      </c>
      <c r="Q8469" t="s">
        <v>340</v>
      </c>
    </row>
    <row r="8470" spans="1:17" x14ac:dyDescent="0.3">
      <c r="A8470" t="s">
        <v>9794</v>
      </c>
      <c r="B8470" t="s">
        <v>58</v>
      </c>
      <c r="C8470" t="s">
        <v>15507</v>
      </c>
      <c r="D8470" t="s">
        <v>59</v>
      </c>
      <c r="E8470" s="1">
        <v>45441</v>
      </c>
      <c r="F8470" s="1">
        <v>45496</v>
      </c>
      <c r="G8470" t="s">
        <v>15508</v>
      </c>
      <c r="H8470" s="5" t="s">
        <v>15449</v>
      </c>
      <c r="I8470" s="8" t="str">
        <f t="shared" si="265"/>
        <v xml:space="preserve">20-Feb-25 </v>
      </c>
      <c r="J8470" s="5" t="s">
        <v>15480</v>
      </c>
      <c r="K8470" t="str">
        <f t="shared" si="264"/>
        <v xml:space="preserve">24-Feb-25 </v>
      </c>
      <c r="L8470">
        <v>3</v>
      </c>
      <c r="M8470">
        <v>0</v>
      </c>
      <c r="N8470">
        <v>3</v>
      </c>
      <c r="O8470" s="2">
        <v>1</v>
      </c>
      <c r="Q8470" t="s">
        <v>340</v>
      </c>
    </row>
    <row r="8471" spans="1:17" x14ac:dyDescent="0.3">
      <c r="A8471" t="s">
        <v>13861</v>
      </c>
      <c r="B8471" t="s">
        <v>101</v>
      </c>
      <c r="C8471" t="s">
        <v>15509</v>
      </c>
      <c r="D8471" t="s">
        <v>102</v>
      </c>
      <c r="E8471" s="1">
        <v>45708</v>
      </c>
      <c r="F8471" s="1">
        <v>45713</v>
      </c>
      <c r="G8471" t="s">
        <v>14301</v>
      </c>
      <c r="H8471" s="5" t="s">
        <v>15449</v>
      </c>
      <c r="I8471" s="8" t="str">
        <f t="shared" si="265"/>
        <v xml:space="preserve">20-Feb-25 </v>
      </c>
      <c r="J8471" s="6">
        <v>45720</v>
      </c>
      <c r="K8471" t="str">
        <f t="shared" si="264"/>
        <v>45720</v>
      </c>
      <c r="L8471">
        <v>4</v>
      </c>
      <c r="M8471">
        <v>2</v>
      </c>
      <c r="N8471">
        <v>9</v>
      </c>
      <c r="O8471" s="2">
        <v>0.7</v>
      </c>
      <c r="P8471">
        <v>240</v>
      </c>
      <c r="Q8471" t="s">
        <v>2439</v>
      </c>
    </row>
    <row r="8472" spans="1:17" x14ac:dyDescent="0.3">
      <c r="A8472" t="s">
        <v>13881</v>
      </c>
      <c r="B8472" t="s">
        <v>127</v>
      </c>
      <c r="C8472" t="s">
        <v>15510</v>
      </c>
      <c r="D8472" t="s">
        <v>128</v>
      </c>
      <c r="E8472" s="1">
        <v>45708</v>
      </c>
      <c r="F8472" s="1">
        <v>45713</v>
      </c>
      <c r="G8472" t="s">
        <v>14301</v>
      </c>
      <c r="H8472" s="5" t="s">
        <v>15449</v>
      </c>
      <c r="I8472" s="8" t="str">
        <f t="shared" si="265"/>
        <v xml:space="preserve">20-Feb-25 </v>
      </c>
      <c r="J8472" s="6">
        <v>45720</v>
      </c>
      <c r="K8472" t="str">
        <f t="shared" si="264"/>
        <v>45720</v>
      </c>
      <c r="L8472">
        <v>4</v>
      </c>
      <c r="M8472">
        <v>2</v>
      </c>
      <c r="N8472">
        <v>9</v>
      </c>
      <c r="O8472" s="2">
        <v>0.7</v>
      </c>
      <c r="P8472">
        <v>240</v>
      </c>
      <c r="Q8472" t="s">
        <v>2439</v>
      </c>
    </row>
    <row r="8473" spans="1:17" x14ac:dyDescent="0.3">
      <c r="A8473" t="s">
        <v>3502</v>
      </c>
      <c r="B8473" t="s">
        <v>23</v>
      </c>
      <c r="C8473" t="s">
        <v>15511</v>
      </c>
      <c r="D8473" t="s">
        <v>24</v>
      </c>
      <c r="E8473" s="1">
        <v>45369</v>
      </c>
      <c r="F8473" s="1">
        <v>45369</v>
      </c>
      <c r="G8473" t="s">
        <v>15512</v>
      </c>
      <c r="H8473" s="5" t="s">
        <v>9630</v>
      </c>
      <c r="I8473" s="8" t="str">
        <f t="shared" si="265"/>
        <v xml:space="preserve">21-Feb-25 </v>
      </c>
      <c r="J8473" s="5" t="s">
        <v>9630</v>
      </c>
      <c r="K8473" t="str">
        <f t="shared" si="264"/>
        <v xml:space="preserve">21-Feb-25 </v>
      </c>
      <c r="L8473">
        <v>1</v>
      </c>
      <c r="M8473">
        <v>0</v>
      </c>
      <c r="N8473">
        <v>0</v>
      </c>
      <c r="O8473" s="2">
        <v>1</v>
      </c>
      <c r="Q8473" t="s">
        <v>340</v>
      </c>
    </row>
    <row r="8474" spans="1:17" x14ac:dyDescent="0.3">
      <c r="A8474" t="s">
        <v>3510</v>
      </c>
      <c r="B8474" t="s">
        <v>45</v>
      </c>
      <c r="C8474" t="s">
        <v>15513</v>
      </c>
      <c r="D8474" t="s">
        <v>46</v>
      </c>
      <c r="E8474" s="1">
        <v>45369</v>
      </c>
      <c r="F8474" s="1">
        <v>45369</v>
      </c>
      <c r="G8474" t="s">
        <v>15514</v>
      </c>
      <c r="H8474" s="5" t="s">
        <v>9630</v>
      </c>
      <c r="I8474" s="8" t="str">
        <f t="shared" si="265"/>
        <v xml:space="preserve">21-Feb-25 </v>
      </c>
      <c r="J8474" s="5" t="s">
        <v>9630</v>
      </c>
      <c r="K8474" t="str">
        <f t="shared" si="264"/>
        <v xml:space="preserve">21-Feb-25 </v>
      </c>
      <c r="L8474">
        <v>1</v>
      </c>
      <c r="M8474">
        <v>0</v>
      </c>
      <c r="N8474">
        <v>0</v>
      </c>
      <c r="O8474" s="2">
        <v>1</v>
      </c>
      <c r="Q8474" t="s">
        <v>340</v>
      </c>
    </row>
    <row r="8475" spans="1:17" x14ac:dyDescent="0.3">
      <c r="A8475" t="s">
        <v>14304</v>
      </c>
      <c r="B8475" t="s">
        <v>177</v>
      </c>
      <c r="C8475" t="s">
        <v>15515</v>
      </c>
      <c r="D8475" t="s">
        <v>178</v>
      </c>
      <c r="F8475" s="1">
        <v>45632</v>
      </c>
      <c r="G8475" t="s">
        <v>15516</v>
      </c>
      <c r="H8475" s="5" t="s">
        <v>9630</v>
      </c>
      <c r="I8475" s="8" t="str">
        <f t="shared" si="265"/>
        <v xml:space="preserve">21-Feb-25 </v>
      </c>
      <c r="J8475" s="5" t="s">
        <v>9630</v>
      </c>
      <c r="K8475" t="str">
        <f t="shared" si="264"/>
        <v xml:space="preserve">21-Feb-25 </v>
      </c>
      <c r="L8475">
        <v>0</v>
      </c>
      <c r="M8475">
        <v>0</v>
      </c>
      <c r="N8475">
        <v>0</v>
      </c>
      <c r="O8475" s="2">
        <v>1</v>
      </c>
      <c r="Q8475" t="s">
        <v>340</v>
      </c>
    </row>
    <row r="8476" spans="1:17" x14ac:dyDescent="0.3">
      <c r="A8476" t="s">
        <v>13643</v>
      </c>
      <c r="B8476" t="s">
        <v>171</v>
      </c>
      <c r="C8476" t="s">
        <v>15517</v>
      </c>
      <c r="D8476" t="s">
        <v>172</v>
      </c>
      <c r="E8476" s="1">
        <v>45709</v>
      </c>
      <c r="F8476" s="1">
        <v>45722</v>
      </c>
      <c r="G8476" t="s">
        <v>2147</v>
      </c>
      <c r="H8476" s="5" t="s">
        <v>9630</v>
      </c>
      <c r="I8476" s="8" t="str">
        <f t="shared" si="265"/>
        <v xml:space="preserve">21-Feb-25 </v>
      </c>
      <c r="J8476" s="6">
        <v>45722</v>
      </c>
      <c r="K8476" t="str">
        <f t="shared" si="264"/>
        <v>45722</v>
      </c>
      <c r="L8476">
        <v>10</v>
      </c>
      <c r="M8476">
        <v>4</v>
      </c>
      <c r="N8476">
        <v>10</v>
      </c>
      <c r="O8476" s="2">
        <v>0.8</v>
      </c>
      <c r="P8476">
        <v>3</v>
      </c>
      <c r="Q8476" t="s">
        <v>2439</v>
      </c>
    </row>
    <row r="8477" spans="1:17" x14ac:dyDescent="0.3">
      <c r="A8477" t="s">
        <v>13643</v>
      </c>
      <c r="B8477" t="s">
        <v>171</v>
      </c>
      <c r="C8477" t="s">
        <v>15518</v>
      </c>
      <c r="D8477" t="s">
        <v>172</v>
      </c>
      <c r="E8477" s="1">
        <v>45709</v>
      </c>
      <c r="F8477" s="1">
        <v>45722</v>
      </c>
      <c r="G8477" t="s">
        <v>2552</v>
      </c>
      <c r="H8477" s="5" t="s">
        <v>9630</v>
      </c>
      <c r="I8477" s="8" t="str">
        <f t="shared" si="265"/>
        <v xml:space="preserve">21-Feb-25 </v>
      </c>
      <c r="J8477" s="6">
        <v>45722</v>
      </c>
      <c r="K8477" t="str">
        <f t="shared" si="264"/>
        <v>45722</v>
      </c>
      <c r="L8477">
        <v>10</v>
      </c>
      <c r="M8477">
        <v>4</v>
      </c>
      <c r="N8477">
        <v>10</v>
      </c>
      <c r="O8477" s="2">
        <v>0.8</v>
      </c>
      <c r="P8477">
        <v>3</v>
      </c>
      <c r="Q8477" t="s">
        <v>2439</v>
      </c>
    </row>
    <row r="8478" spans="1:17" x14ac:dyDescent="0.3">
      <c r="A8478" t="s">
        <v>13643</v>
      </c>
      <c r="B8478" t="s">
        <v>171</v>
      </c>
      <c r="C8478" t="s">
        <v>15519</v>
      </c>
      <c r="D8478" t="s">
        <v>172</v>
      </c>
      <c r="E8478" s="1">
        <v>45709</v>
      </c>
      <c r="F8478" s="1">
        <v>45722</v>
      </c>
      <c r="G8478" t="s">
        <v>15520</v>
      </c>
      <c r="H8478" s="5" t="s">
        <v>9630</v>
      </c>
      <c r="I8478" s="8" t="str">
        <f t="shared" si="265"/>
        <v xml:space="preserve">21-Feb-25 </v>
      </c>
      <c r="J8478" s="6">
        <v>45722</v>
      </c>
      <c r="K8478" t="str">
        <f t="shared" si="264"/>
        <v>45722</v>
      </c>
      <c r="L8478">
        <v>10</v>
      </c>
      <c r="M8478">
        <v>4</v>
      </c>
      <c r="N8478">
        <v>10</v>
      </c>
      <c r="O8478" s="2">
        <v>0.8</v>
      </c>
      <c r="P8478">
        <v>3</v>
      </c>
      <c r="Q8478" t="s">
        <v>2439</v>
      </c>
    </row>
    <row r="8479" spans="1:17" x14ac:dyDescent="0.3">
      <c r="A8479" t="s">
        <v>13643</v>
      </c>
      <c r="B8479" t="s">
        <v>171</v>
      </c>
      <c r="C8479" t="s">
        <v>15521</v>
      </c>
      <c r="D8479" t="s">
        <v>172</v>
      </c>
      <c r="E8479" s="1">
        <v>45709</v>
      </c>
      <c r="F8479" s="1">
        <v>45722</v>
      </c>
      <c r="G8479" t="s">
        <v>2548</v>
      </c>
      <c r="H8479" s="5" t="s">
        <v>9630</v>
      </c>
      <c r="I8479" s="8" t="str">
        <f t="shared" si="265"/>
        <v xml:space="preserve">21-Feb-25 </v>
      </c>
      <c r="J8479" s="6">
        <v>45722</v>
      </c>
      <c r="K8479" t="str">
        <f t="shared" si="264"/>
        <v>45722</v>
      </c>
      <c r="L8479">
        <v>10</v>
      </c>
      <c r="M8479">
        <v>4</v>
      </c>
      <c r="N8479">
        <v>10</v>
      </c>
      <c r="O8479" s="2">
        <v>0.8</v>
      </c>
      <c r="P8479">
        <v>3</v>
      </c>
      <c r="Q8479" t="s">
        <v>2439</v>
      </c>
    </row>
    <row r="8480" spans="1:17" x14ac:dyDescent="0.3">
      <c r="A8480" t="s">
        <v>13643</v>
      </c>
      <c r="B8480" t="s">
        <v>171</v>
      </c>
      <c r="C8480" t="s">
        <v>15522</v>
      </c>
      <c r="D8480" t="s">
        <v>172</v>
      </c>
      <c r="E8480" s="1">
        <v>45709</v>
      </c>
      <c r="F8480" s="1">
        <v>45722</v>
      </c>
      <c r="G8480" t="s">
        <v>2141</v>
      </c>
      <c r="H8480" s="5" t="s">
        <v>9630</v>
      </c>
      <c r="I8480" s="8" t="str">
        <f t="shared" si="265"/>
        <v xml:space="preserve">21-Feb-25 </v>
      </c>
      <c r="J8480" s="6">
        <v>45722</v>
      </c>
      <c r="K8480" t="str">
        <f t="shared" si="264"/>
        <v>45722</v>
      </c>
      <c r="L8480">
        <v>10</v>
      </c>
      <c r="M8480">
        <v>4</v>
      </c>
      <c r="N8480">
        <v>10</v>
      </c>
      <c r="O8480" s="2">
        <v>0.8</v>
      </c>
      <c r="P8480">
        <v>3</v>
      </c>
      <c r="Q8480" t="s">
        <v>2439</v>
      </c>
    </row>
    <row r="8481" spans="1:17" x14ac:dyDescent="0.3">
      <c r="A8481" t="s">
        <v>13662</v>
      </c>
      <c r="B8481" t="s">
        <v>175</v>
      </c>
      <c r="C8481" t="s">
        <v>15523</v>
      </c>
      <c r="D8481" t="s">
        <v>176</v>
      </c>
      <c r="E8481" s="1">
        <v>45709</v>
      </c>
      <c r="F8481" s="1">
        <v>45722</v>
      </c>
      <c r="G8481" t="s">
        <v>2141</v>
      </c>
      <c r="H8481" s="5" t="s">
        <v>9630</v>
      </c>
      <c r="I8481" s="8" t="str">
        <f t="shared" si="265"/>
        <v xml:space="preserve">21-Feb-25 </v>
      </c>
      <c r="J8481" s="6">
        <v>45722</v>
      </c>
      <c r="K8481" t="str">
        <f t="shared" si="264"/>
        <v>45722</v>
      </c>
      <c r="L8481">
        <v>10</v>
      </c>
      <c r="M8481">
        <v>4</v>
      </c>
      <c r="N8481">
        <v>10</v>
      </c>
      <c r="O8481" s="2">
        <v>0.8</v>
      </c>
      <c r="P8481">
        <v>3</v>
      </c>
      <c r="Q8481" t="s">
        <v>2439</v>
      </c>
    </row>
    <row r="8482" spans="1:17" x14ac:dyDescent="0.3">
      <c r="A8482" t="s">
        <v>13662</v>
      </c>
      <c r="B8482" t="s">
        <v>175</v>
      </c>
      <c r="C8482" t="s">
        <v>15524</v>
      </c>
      <c r="D8482" t="s">
        <v>176</v>
      </c>
      <c r="E8482" s="1">
        <v>45709</v>
      </c>
      <c r="F8482" s="1">
        <v>45722</v>
      </c>
      <c r="G8482" t="s">
        <v>2548</v>
      </c>
      <c r="H8482" s="5" t="s">
        <v>9630</v>
      </c>
      <c r="I8482" s="8" t="str">
        <f t="shared" si="265"/>
        <v xml:space="preserve">21-Feb-25 </v>
      </c>
      <c r="J8482" s="6">
        <v>45722</v>
      </c>
      <c r="K8482" t="str">
        <f t="shared" si="264"/>
        <v>45722</v>
      </c>
      <c r="L8482">
        <v>10</v>
      </c>
      <c r="M8482">
        <v>4</v>
      </c>
      <c r="N8482">
        <v>10</v>
      </c>
      <c r="O8482" s="2">
        <v>0.8</v>
      </c>
      <c r="P8482">
        <v>3</v>
      </c>
      <c r="Q8482" t="s">
        <v>2439</v>
      </c>
    </row>
    <row r="8483" spans="1:17" x14ac:dyDescent="0.3">
      <c r="A8483" t="s">
        <v>13662</v>
      </c>
      <c r="B8483" t="s">
        <v>175</v>
      </c>
      <c r="C8483" t="s">
        <v>15525</v>
      </c>
      <c r="D8483" t="s">
        <v>176</v>
      </c>
      <c r="E8483" s="1">
        <v>45709</v>
      </c>
      <c r="F8483" s="1">
        <v>45722</v>
      </c>
      <c r="G8483" t="s">
        <v>15520</v>
      </c>
      <c r="H8483" s="5" t="s">
        <v>9630</v>
      </c>
      <c r="I8483" s="8" t="str">
        <f t="shared" si="265"/>
        <v xml:space="preserve">21-Feb-25 </v>
      </c>
      <c r="J8483" s="6">
        <v>45722</v>
      </c>
      <c r="K8483" t="str">
        <f t="shared" si="264"/>
        <v>45722</v>
      </c>
      <c r="L8483">
        <v>10</v>
      </c>
      <c r="M8483">
        <v>4</v>
      </c>
      <c r="N8483">
        <v>10</v>
      </c>
      <c r="O8483" s="2">
        <v>0.8</v>
      </c>
      <c r="P8483">
        <v>3</v>
      </c>
      <c r="Q8483" t="s">
        <v>2439</v>
      </c>
    </row>
    <row r="8484" spans="1:17" x14ac:dyDescent="0.3">
      <c r="A8484" t="s">
        <v>13662</v>
      </c>
      <c r="B8484" t="s">
        <v>175</v>
      </c>
      <c r="C8484" t="s">
        <v>15526</v>
      </c>
      <c r="D8484" t="s">
        <v>176</v>
      </c>
      <c r="E8484" s="1">
        <v>45709</v>
      </c>
      <c r="F8484" s="1">
        <v>45722</v>
      </c>
      <c r="G8484" t="s">
        <v>2552</v>
      </c>
      <c r="H8484" s="5" t="s">
        <v>9630</v>
      </c>
      <c r="I8484" s="8" t="str">
        <f t="shared" si="265"/>
        <v xml:space="preserve">21-Feb-25 </v>
      </c>
      <c r="J8484" s="6">
        <v>45722</v>
      </c>
      <c r="K8484" t="str">
        <f t="shared" si="264"/>
        <v>45722</v>
      </c>
      <c r="L8484">
        <v>10</v>
      </c>
      <c r="M8484">
        <v>4</v>
      </c>
      <c r="N8484">
        <v>10</v>
      </c>
      <c r="O8484" s="2">
        <v>0.8</v>
      </c>
      <c r="P8484">
        <v>3</v>
      </c>
      <c r="Q8484" t="s">
        <v>2439</v>
      </c>
    </row>
    <row r="8485" spans="1:17" x14ac:dyDescent="0.3">
      <c r="A8485" t="s">
        <v>13662</v>
      </c>
      <c r="B8485" t="s">
        <v>175</v>
      </c>
      <c r="C8485" t="s">
        <v>15527</v>
      </c>
      <c r="D8485" t="s">
        <v>176</v>
      </c>
      <c r="E8485" s="1">
        <v>45709</v>
      </c>
      <c r="F8485" s="1">
        <v>45722</v>
      </c>
      <c r="G8485" t="s">
        <v>2147</v>
      </c>
      <c r="H8485" s="5" t="s">
        <v>9630</v>
      </c>
      <c r="I8485" s="8" t="str">
        <f t="shared" si="265"/>
        <v xml:space="preserve">21-Feb-25 </v>
      </c>
      <c r="J8485" s="6">
        <v>45722</v>
      </c>
      <c r="K8485" t="str">
        <f t="shared" si="264"/>
        <v>45722</v>
      </c>
      <c r="L8485">
        <v>10</v>
      </c>
      <c r="M8485">
        <v>4</v>
      </c>
      <c r="N8485">
        <v>10</v>
      </c>
      <c r="O8485" s="2">
        <v>0.8</v>
      </c>
      <c r="P8485">
        <v>3</v>
      </c>
      <c r="Q8485" t="s">
        <v>2439</v>
      </c>
    </row>
    <row r="8486" spans="1:17" x14ac:dyDescent="0.3">
      <c r="A8486" t="s">
        <v>9794</v>
      </c>
      <c r="B8486" t="s">
        <v>58</v>
      </c>
      <c r="C8486" t="s">
        <v>15528</v>
      </c>
      <c r="D8486" t="s">
        <v>59</v>
      </c>
      <c r="F8486" s="1">
        <v>45496</v>
      </c>
      <c r="G8486" t="s">
        <v>15529</v>
      </c>
      <c r="H8486" s="5" t="s">
        <v>15480</v>
      </c>
      <c r="I8486" s="8" t="str">
        <f t="shared" si="265"/>
        <v xml:space="preserve">24-Feb-25 </v>
      </c>
      <c r="J8486" s="5" t="s">
        <v>15480</v>
      </c>
      <c r="K8486" t="str">
        <f t="shared" si="264"/>
        <v xml:space="preserve">24-Feb-25 </v>
      </c>
      <c r="L8486">
        <v>0</v>
      </c>
      <c r="M8486">
        <v>0</v>
      </c>
      <c r="N8486">
        <v>0</v>
      </c>
      <c r="O8486" s="2">
        <v>1</v>
      </c>
      <c r="Q8486" t="s">
        <v>340</v>
      </c>
    </row>
    <row r="8487" spans="1:17" x14ac:dyDescent="0.3">
      <c r="A8487" t="s">
        <v>9809</v>
      </c>
      <c r="B8487" t="s">
        <v>72</v>
      </c>
      <c r="C8487" t="s">
        <v>15530</v>
      </c>
      <c r="D8487" t="s">
        <v>73</v>
      </c>
      <c r="F8487" s="1">
        <v>45496</v>
      </c>
      <c r="G8487" t="s">
        <v>15529</v>
      </c>
      <c r="H8487" s="5" t="s">
        <v>15480</v>
      </c>
      <c r="I8487" s="8" t="str">
        <f t="shared" si="265"/>
        <v xml:space="preserve">24-Feb-25 </v>
      </c>
      <c r="J8487" s="5" t="s">
        <v>15480</v>
      </c>
      <c r="K8487" t="str">
        <f t="shared" si="264"/>
        <v xml:space="preserve">24-Feb-25 </v>
      </c>
      <c r="L8487">
        <v>0</v>
      </c>
      <c r="M8487">
        <v>0</v>
      </c>
      <c r="N8487">
        <v>0</v>
      </c>
      <c r="O8487" s="2">
        <v>1</v>
      </c>
      <c r="Q8487" t="s">
        <v>340</v>
      </c>
    </row>
    <row r="8488" spans="1:17" x14ac:dyDescent="0.3">
      <c r="A8488" t="s">
        <v>14304</v>
      </c>
      <c r="B8488" t="s">
        <v>177</v>
      </c>
      <c r="C8488" t="s">
        <v>15531</v>
      </c>
      <c r="D8488" t="s">
        <v>178</v>
      </c>
      <c r="E8488" s="1">
        <v>45635</v>
      </c>
      <c r="F8488" s="1">
        <v>45639</v>
      </c>
      <c r="G8488" t="s">
        <v>15532</v>
      </c>
      <c r="H8488" s="5" t="s">
        <v>15480</v>
      </c>
      <c r="I8488" s="8" t="str">
        <f t="shared" si="265"/>
        <v xml:space="preserve">24-Feb-25 </v>
      </c>
      <c r="J8488" s="5" t="s">
        <v>15097</v>
      </c>
      <c r="K8488" t="str">
        <f t="shared" si="264"/>
        <v xml:space="preserve">28-Feb-25 </v>
      </c>
      <c r="L8488">
        <v>5</v>
      </c>
      <c r="M8488">
        <v>0</v>
      </c>
      <c r="N8488">
        <v>4</v>
      </c>
      <c r="O8488" s="2">
        <v>1</v>
      </c>
      <c r="Q8488" t="s">
        <v>340</v>
      </c>
    </row>
    <row r="8489" spans="1:17" x14ac:dyDescent="0.3">
      <c r="A8489" t="s">
        <v>14304</v>
      </c>
      <c r="B8489" t="s">
        <v>177</v>
      </c>
      <c r="C8489" t="s">
        <v>15533</v>
      </c>
      <c r="D8489" t="s">
        <v>178</v>
      </c>
      <c r="E8489" s="1">
        <v>45600</v>
      </c>
      <c r="F8489" s="1">
        <v>45604</v>
      </c>
      <c r="G8489" t="s">
        <v>15534</v>
      </c>
      <c r="H8489" s="5" t="s">
        <v>15480</v>
      </c>
      <c r="I8489" s="8" t="str">
        <f t="shared" si="265"/>
        <v xml:space="preserve">24-Feb-25 </v>
      </c>
      <c r="J8489" s="5" t="s">
        <v>15097</v>
      </c>
      <c r="K8489" t="str">
        <f t="shared" si="264"/>
        <v xml:space="preserve">28-Feb-25 </v>
      </c>
      <c r="L8489">
        <v>5</v>
      </c>
      <c r="M8489">
        <v>0</v>
      </c>
      <c r="N8489">
        <v>4</v>
      </c>
      <c r="O8489" s="2">
        <v>1</v>
      </c>
      <c r="Q8489" t="s">
        <v>340</v>
      </c>
    </row>
    <row r="8490" spans="1:17" x14ac:dyDescent="0.3">
      <c r="A8490" t="s">
        <v>11570</v>
      </c>
      <c r="B8490" t="s">
        <v>141</v>
      </c>
      <c r="C8490" t="s">
        <v>15535</v>
      </c>
      <c r="D8490" t="s">
        <v>142</v>
      </c>
      <c r="E8490" s="1">
        <v>45698</v>
      </c>
      <c r="F8490" s="1">
        <v>45698</v>
      </c>
      <c r="G8490" t="s">
        <v>15536</v>
      </c>
      <c r="H8490" s="5" t="s">
        <v>15480</v>
      </c>
      <c r="I8490" s="8" t="str">
        <f t="shared" si="265"/>
        <v xml:space="preserve">24-Feb-25 </v>
      </c>
      <c r="J8490" s="5" t="s">
        <v>15480</v>
      </c>
      <c r="K8490" t="str">
        <f t="shared" si="264"/>
        <v xml:space="preserve">24-Feb-25 </v>
      </c>
      <c r="L8490">
        <v>1</v>
      </c>
      <c r="M8490">
        <v>0</v>
      </c>
      <c r="N8490">
        <v>1</v>
      </c>
      <c r="O8490" s="2">
        <v>1</v>
      </c>
      <c r="Q8490" t="s">
        <v>340</v>
      </c>
    </row>
    <row r="8491" spans="1:17" x14ac:dyDescent="0.3">
      <c r="A8491" t="s">
        <v>11570</v>
      </c>
      <c r="B8491" t="s">
        <v>141</v>
      </c>
      <c r="C8491" t="s">
        <v>15537</v>
      </c>
      <c r="D8491" t="s">
        <v>142</v>
      </c>
      <c r="E8491" s="1">
        <v>45699</v>
      </c>
      <c r="F8491" s="1">
        <v>45733</v>
      </c>
      <c r="G8491" t="s">
        <v>15538</v>
      </c>
      <c r="H8491" s="5" t="s">
        <v>15539</v>
      </c>
      <c r="I8491" s="8" t="str">
        <f t="shared" si="265"/>
        <v xml:space="preserve">25-Feb-25 </v>
      </c>
      <c r="J8491" s="6">
        <v>45747</v>
      </c>
      <c r="K8491" t="str">
        <f t="shared" si="264"/>
        <v>45747</v>
      </c>
      <c r="L8491">
        <v>25</v>
      </c>
      <c r="M8491">
        <v>21</v>
      </c>
      <c r="N8491">
        <v>25</v>
      </c>
      <c r="O8491" s="2">
        <v>0.1</v>
      </c>
      <c r="P8491">
        <v>56</v>
      </c>
      <c r="Q8491" t="s">
        <v>2439</v>
      </c>
    </row>
    <row r="8492" spans="1:17" x14ac:dyDescent="0.3">
      <c r="A8492" t="s">
        <v>9794</v>
      </c>
      <c r="B8492" t="s">
        <v>58</v>
      </c>
      <c r="C8492" t="s">
        <v>15540</v>
      </c>
      <c r="D8492" t="s">
        <v>59</v>
      </c>
      <c r="F8492" s="1">
        <v>45510</v>
      </c>
      <c r="G8492" t="s">
        <v>15541</v>
      </c>
      <c r="H8492" s="5" t="s">
        <v>15542</v>
      </c>
      <c r="I8492" s="8" t="str">
        <f t="shared" si="265"/>
        <v xml:space="preserve">26-Feb-25 </v>
      </c>
      <c r="J8492" s="5" t="s">
        <v>15542</v>
      </c>
      <c r="K8492" t="str">
        <f t="shared" si="264"/>
        <v xml:space="preserve">26-Feb-25 </v>
      </c>
      <c r="L8492">
        <v>0</v>
      </c>
      <c r="M8492">
        <v>0</v>
      </c>
      <c r="N8492">
        <v>0</v>
      </c>
      <c r="O8492" s="2">
        <v>1</v>
      </c>
      <c r="Q8492" t="s">
        <v>340</v>
      </c>
    </row>
    <row r="8493" spans="1:17" x14ac:dyDescent="0.3">
      <c r="A8493" t="s">
        <v>9794</v>
      </c>
      <c r="B8493" t="s">
        <v>58</v>
      </c>
      <c r="C8493" t="s">
        <v>15543</v>
      </c>
      <c r="D8493" t="s">
        <v>59</v>
      </c>
      <c r="F8493" s="1">
        <v>45510</v>
      </c>
      <c r="G8493" t="s">
        <v>15544</v>
      </c>
      <c r="H8493" s="5" t="s">
        <v>15542</v>
      </c>
      <c r="I8493" s="8" t="str">
        <f t="shared" si="265"/>
        <v xml:space="preserve">26-Feb-25 </v>
      </c>
      <c r="J8493" s="5" t="s">
        <v>15542</v>
      </c>
      <c r="K8493" t="str">
        <f t="shared" si="264"/>
        <v xml:space="preserve">26-Feb-25 </v>
      </c>
      <c r="L8493">
        <v>0</v>
      </c>
      <c r="M8493">
        <v>0</v>
      </c>
      <c r="N8493">
        <v>0</v>
      </c>
      <c r="O8493" s="2">
        <v>1</v>
      </c>
      <c r="Q8493" t="s">
        <v>340</v>
      </c>
    </row>
    <row r="8494" spans="1:17" x14ac:dyDescent="0.3">
      <c r="A8494" t="s">
        <v>9809</v>
      </c>
      <c r="B8494" t="s">
        <v>72</v>
      </c>
      <c r="C8494" t="s">
        <v>15545</v>
      </c>
      <c r="D8494" t="s">
        <v>73</v>
      </c>
      <c r="F8494" s="1">
        <v>45510</v>
      </c>
      <c r="G8494" t="s">
        <v>15546</v>
      </c>
      <c r="H8494" s="5" t="s">
        <v>15542</v>
      </c>
      <c r="I8494" s="8" t="str">
        <f t="shared" si="265"/>
        <v xml:space="preserve">26-Feb-25 </v>
      </c>
      <c r="J8494" s="5" t="s">
        <v>15542</v>
      </c>
      <c r="K8494" t="str">
        <f t="shared" si="264"/>
        <v xml:space="preserve">26-Feb-25 </v>
      </c>
      <c r="L8494">
        <v>0</v>
      </c>
      <c r="M8494">
        <v>0</v>
      </c>
      <c r="N8494">
        <v>0</v>
      </c>
      <c r="O8494" s="2">
        <v>1</v>
      </c>
      <c r="Q8494" t="s">
        <v>340</v>
      </c>
    </row>
    <row r="8495" spans="1:17" x14ac:dyDescent="0.3">
      <c r="A8495" t="s">
        <v>9809</v>
      </c>
      <c r="B8495" t="s">
        <v>72</v>
      </c>
      <c r="C8495" t="s">
        <v>15547</v>
      </c>
      <c r="D8495" t="s">
        <v>73</v>
      </c>
      <c r="F8495" s="1">
        <v>45510</v>
      </c>
      <c r="G8495" t="s">
        <v>15541</v>
      </c>
      <c r="H8495" s="5" t="s">
        <v>15542</v>
      </c>
      <c r="I8495" s="8" t="str">
        <f t="shared" si="265"/>
        <v xml:space="preserve">26-Feb-25 </v>
      </c>
      <c r="J8495" s="5" t="s">
        <v>15542</v>
      </c>
      <c r="K8495" t="str">
        <f t="shared" si="264"/>
        <v xml:space="preserve">26-Feb-25 </v>
      </c>
      <c r="L8495">
        <v>0</v>
      </c>
      <c r="M8495">
        <v>0</v>
      </c>
      <c r="N8495">
        <v>0</v>
      </c>
      <c r="O8495" s="2">
        <v>1</v>
      </c>
      <c r="Q8495" t="s">
        <v>340</v>
      </c>
    </row>
    <row r="8496" spans="1:17" x14ac:dyDescent="0.3">
      <c r="A8496" t="s">
        <v>13670</v>
      </c>
      <c r="B8496" t="s">
        <v>133</v>
      </c>
      <c r="C8496" t="s">
        <v>15548</v>
      </c>
      <c r="D8496" t="s">
        <v>134</v>
      </c>
      <c r="G8496" t="s">
        <v>15420</v>
      </c>
      <c r="H8496" s="5" t="s">
        <v>15097</v>
      </c>
      <c r="I8496" s="8" t="str">
        <f t="shared" si="265"/>
        <v xml:space="preserve">28-Feb-25 </v>
      </c>
      <c r="J8496" s="5" t="s">
        <v>15097</v>
      </c>
      <c r="K8496" t="str">
        <f t="shared" si="264"/>
        <v xml:space="preserve">28-Feb-25 </v>
      </c>
      <c r="L8496">
        <v>0</v>
      </c>
      <c r="M8496">
        <v>0</v>
      </c>
      <c r="N8496">
        <v>0</v>
      </c>
      <c r="O8496" s="2">
        <v>1</v>
      </c>
      <c r="Q8496" t="s">
        <v>340</v>
      </c>
    </row>
    <row r="8497" spans="1:17" x14ac:dyDescent="0.3">
      <c r="A8497" t="s">
        <v>14304</v>
      </c>
      <c r="B8497" t="s">
        <v>177</v>
      </c>
      <c r="C8497" t="s">
        <v>15549</v>
      </c>
      <c r="D8497" t="s">
        <v>178</v>
      </c>
      <c r="F8497" s="1">
        <v>45590</v>
      </c>
      <c r="G8497" t="s">
        <v>15550</v>
      </c>
      <c r="H8497" s="5" t="s">
        <v>15097</v>
      </c>
      <c r="I8497" s="8" t="str">
        <f t="shared" si="265"/>
        <v xml:space="preserve">28-Feb-25 </v>
      </c>
      <c r="J8497" s="5" t="s">
        <v>15097</v>
      </c>
      <c r="K8497" t="str">
        <f t="shared" si="264"/>
        <v xml:space="preserve">28-Feb-25 </v>
      </c>
      <c r="L8497">
        <v>0</v>
      </c>
      <c r="M8497">
        <v>0</v>
      </c>
      <c r="N8497">
        <v>0</v>
      </c>
      <c r="O8497" s="2">
        <v>1</v>
      </c>
      <c r="Q8497" t="s">
        <v>340</v>
      </c>
    </row>
    <row r="8498" spans="1:17" x14ac:dyDescent="0.3">
      <c r="A8498" t="s">
        <v>13672</v>
      </c>
      <c r="B8498" t="s">
        <v>150</v>
      </c>
      <c r="C8498" t="s">
        <v>15551</v>
      </c>
      <c r="D8498" t="s">
        <v>151</v>
      </c>
      <c r="G8498" t="s">
        <v>15393</v>
      </c>
      <c r="H8498" s="5" t="s">
        <v>15097</v>
      </c>
      <c r="I8498" s="8" t="str">
        <f t="shared" si="265"/>
        <v xml:space="preserve">28-Feb-25 </v>
      </c>
      <c r="J8498" s="5" t="s">
        <v>15097</v>
      </c>
      <c r="K8498" t="str">
        <f t="shared" si="264"/>
        <v xml:space="preserve">28-Feb-25 </v>
      </c>
      <c r="L8498">
        <v>0</v>
      </c>
      <c r="M8498">
        <v>0</v>
      </c>
      <c r="N8498">
        <v>0</v>
      </c>
      <c r="O8498" s="2">
        <v>1</v>
      </c>
      <c r="Q8498" t="s">
        <v>340</v>
      </c>
    </row>
    <row r="8499" spans="1:17" hidden="1" x14ac:dyDescent="0.3">
      <c r="A8499" t="s">
        <v>3502</v>
      </c>
      <c r="B8499" t="s">
        <v>23</v>
      </c>
      <c r="C8499" t="s">
        <v>15552</v>
      </c>
      <c r="D8499" t="s">
        <v>24</v>
      </c>
      <c r="E8499" s="1">
        <v>45370</v>
      </c>
      <c r="F8499" s="1">
        <v>45370</v>
      </c>
      <c r="G8499" t="s">
        <v>15553</v>
      </c>
      <c r="H8499" s="6">
        <v>45719</v>
      </c>
      <c r="I8499" s="8" t="str">
        <f t="shared" si="265"/>
        <v>45719</v>
      </c>
      <c r="J8499" s="6">
        <v>45719</v>
      </c>
      <c r="K8499" t="str">
        <f t="shared" si="264"/>
        <v>45719</v>
      </c>
      <c r="L8499">
        <v>1</v>
      </c>
      <c r="M8499">
        <v>1</v>
      </c>
      <c r="N8499">
        <v>1</v>
      </c>
      <c r="O8499" s="2">
        <v>0</v>
      </c>
      <c r="P8499">
        <v>0</v>
      </c>
      <c r="Q8499" t="s">
        <v>15554</v>
      </c>
    </row>
    <row r="8500" spans="1:17" hidden="1" x14ac:dyDescent="0.3">
      <c r="A8500" t="s">
        <v>3502</v>
      </c>
      <c r="B8500" t="s">
        <v>23</v>
      </c>
      <c r="C8500" t="s">
        <v>15555</v>
      </c>
      <c r="D8500" t="s">
        <v>24</v>
      </c>
      <c r="E8500" s="1">
        <v>43892</v>
      </c>
      <c r="F8500" s="1">
        <v>44914</v>
      </c>
      <c r="G8500" t="s">
        <v>11500</v>
      </c>
      <c r="H8500" s="6">
        <v>45719</v>
      </c>
      <c r="I8500" s="8" t="str">
        <f t="shared" si="265"/>
        <v>45719</v>
      </c>
      <c r="J8500" s="6">
        <v>45744</v>
      </c>
      <c r="K8500" t="str">
        <f t="shared" si="264"/>
        <v>45744</v>
      </c>
      <c r="L8500">
        <v>20</v>
      </c>
      <c r="M8500">
        <v>20</v>
      </c>
      <c r="N8500">
        <v>20</v>
      </c>
      <c r="O8500" s="2">
        <v>0</v>
      </c>
      <c r="P8500">
        <v>1</v>
      </c>
      <c r="Q8500" t="s">
        <v>15554</v>
      </c>
    </row>
    <row r="8501" spans="1:17" hidden="1" x14ac:dyDescent="0.3">
      <c r="A8501" t="s">
        <v>3510</v>
      </c>
      <c r="B8501" t="s">
        <v>45</v>
      </c>
      <c r="C8501" t="s">
        <v>15556</v>
      </c>
      <c r="D8501" t="s">
        <v>46</v>
      </c>
      <c r="E8501" s="1">
        <v>45370</v>
      </c>
      <c r="F8501" s="1">
        <v>45370</v>
      </c>
      <c r="G8501" t="s">
        <v>15553</v>
      </c>
      <c r="H8501" s="6">
        <v>45719</v>
      </c>
      <c r="I8501" s="8" t="str">
        <f t="shared" si="265"/>
        <v>45719</v>
      </c>
      <c r="J8501" s="6">
        <v>45719</v>
      </c>
      <c r="K8501" t="str">
        <f t="shared" si="264"/>
        <v>45719</v>
      </c>
      <c r="L8501">
        <v>1</v>
      </c>
      <c r="M8501">
        <v>1</v>
      </c>
      <c r="N8501">
        <v>1</v>
      </c>
      <c r="O8501" s="2">
        <v>0</v>
      </c>
      <c r="P8501">
        <v>0</v>
      </c>
      <c r="Q8501" t="s">
        <v>15554</v>
      </c>
    </row>
    <row r="8502" spans="1:17" hidden="1" x14ac:dyDescent="0.3">
      <c r="A8502" t="s">
        <v>3510</v>
      </c>
      <c r="B8502" t="s">
        <v>45</v>
      </c>
      <c r="C8502" t="s">
        <v>15557</v>
      </c>
      <c r="D8502" t="s">
        <v>46</v>
      </c>
      <c r="E8502" s="1">
        <v>43892</v>
      </c>
      <c r="F8502" s="1">
        <v>44224</v>
      </c>
      <c r="G8502" t="s">
        <v>15558</v>
      </c>
      <c r="H8502" s="6">
        <v>45719</v>
      </c>
      <c r="I8502" s="8" t="str">
        <f t="shared" si="265"/>
        <v>45719</v>
      </c>
      <c r="J8502" s="6">
        <v>45744</v>
      </c>
      <c r="K8502" t="str">
        <f t="shared" si="264"/>
        <v>45744</v>
      </c>
      <c r="L8502">
        <v>20</v>
      </c>
      <c r="M8502">
        <v>20</v>
      </c>
      <c r="N8502">
        <v>20</v>
      </c>
      <c r="O8502" s="2">
        <v>0</v>
      </c>
      <c r="P8502">
        <v>1</v>
      </c>
      <c r="Q8502" t="s">
        <v>15554</v>
      </c>
    </row>
    <row r="8503" spans="1:17" hidden="1" x14ac:dyDescent="0.3">
      <c r="A8503" t="s">
        <v>11570</v>
      </c>
      <c r="B8503" t="s">
        <v>141</v>
      </c>
      <c r="C8503" t="s">
        <v>15559</v>
      </c>
      <c r="D8503" t="s">
        <v>142</v>
      </c>
      <c r="G8503" t="s">
        <v>11500</v>
      </c>
      <c r="H8503" s="6">
        <v>45719</v>
      </c>
      <c r="I8503" s="8" t="str">
        <f t="shared" si="265"/>
        <v>45719</v>
      </c>
      <c r="J8503" s="6">
        <v>46104</v>
      </c>
      <c r="K8503" t="str">
        <f t="shared" si="264"/>
        <v>46104</v>
      </c>
      <c r="L8503">
        <v>268</v>
      </c>
      <c r="M8503">
        <v>268</v>
      </c>
      <c r="N8503">
        <v>268</v>
      </c>
      <c r="O8503" s="2">
        <v>0</v>
      </c>
      <c r="P8503">
        <v>1</v>
      </c>
      <c r="Q8503" t="s">
        <v>15554</v>
      </c>
    </row>
    <row r="8504" spans="1:17" hidden="1" x14ac:dyDescent="0.3">
      <c r="A8504" t="s">
        <v>13643</v>
      </c>
      <c r="B8504" t="s">
        <v>171</v>
      </c>
      <c r="C8504" t="s">
        <v>15560</v>
      </c>
      <c r="D8504" t="s">
        <v>172</v>
      </c>
      <c r="F8504" s="1">
        <v>45719</v>
      </c>
      <c r="G8504" t="s">
        <v>15561</v>
      </c>
      <c r="H8504" s="6">
        <v>45719</v>
      </c>
      <c r="I8504" s="8" t="str">
        <f t="shared" si="265"/>
        <v>45719</v>
      </c>
      <c r="J8504" s="6">
        <v>45719</v>
      </c>
      <c r="K8504" t="str">
        <f t="shared" si="264"/>
        <v>45719</v>
      </c>
      <c r="L8504">
        <v>0</v>
      </c>
      <c r="M8504">
        <v>0</v>
      </c>
      <c r="N8504">
        <v>0</v>
      </c>
      <c r="O8504" s="2">
        <v>0</v>
      </c>
      <c r="P8504">
        <v>781</v>
      </c>
      <c r="Q8504" t="s">
        <v>15554</v>
      </c>
    </row>
    <row r="8505" spans="1:17" hidden="1" x14ac:dyDescent="0.3">
      <c r="A8505" t="s">
        <v>13643</v>
      </c>
      <c r="B8505" t="s">
        <v>171</v>
      </c>
      <c r="C8505" t="s">
        <v>15562</v>
      </c>
      <c r="D8505" t="s">
        <v>172</v>
      </c>
      <c r="E8505" s="1">
        <v>45719</v>
      </c>
      <c r="F8505" s="1">
        <v>46717</v>
      </c>
      <c r="G8505" t="s">
        <v>11500</v>
      </c>
      <c r="H8505" s="6">
        <v>45719</v>
      </c>
      <c r="I8505" s="8" t="str">
        <f t="shared" si="265"/>
        <v>45719</v>
      </c>
      <c r="J8505" s="6">
        <v>46717</v>
      </c>
      <c r="K8505" t="str">
        <f t="shared" si="264"/>
        <v>46717</v>
      </c>
      <c r="L8505">
        <v>695</v>
      </c>
      <c r="M8505">
        <v>695</v>
      </c>
      <c r="N8505">
        <v>695</v>
      </c>
      <c r="O8505" s="2">
        <v>0</v>
      </c>
      <c r="P8505">
        <v>86</v>
      </c>
      <c r="Q8505" t="s">
        <v>15554</v>
      </c>
    </row>
    <row r="8506" spans="1:17" hidden="1" x14ac:dyDescent="0.3">
      <c r="A8506" t="s">
        <v>9794</v>
      </c>
      <c r="B8506" t="s">
        <v>58</v>
      </c>
      <c r="C8506" t="s">
        <v>15563</v>
      </c>
      <c r="D8506" t="s">
        <v>59</v>
      </c>
      <c r="E8506" s="1">
        <v>44713</v>
      </c>
      <c r="F8506" s="1">
        <v>44713</v>
      </c>
      <c r="G8506" t="s">
        <v>11500</v>
      </c>
      <c r="H8506" s="6">
        <v>45719</v>
      </c>
      <c r="I8506" s="8" t="str">
        <f t="shared" si="265"/>
        <v>45719</v>
      </c>
      <c r="J8506" s="6">
        <v>45922</v>
      </c>
      <c r="K8506" t="str">
        <f t="shared" si="264"/>
        <v>45922</v>
      </c>
      <c r="L8506">
        <v>141</v>
      </c>
      <c r="M8506">
        <v>141</v>
      </c>
      <c r="N8506">
        <v>141</v>
      </c>
      <c r="O8506" s="2">
        <v>0</v>
      </c>
      <c r="P8506">
        <v>1</v>
      </c>
      <c r="Q8506" t="s">
        <v>15554</v>
      </c>
    </row>
    <row r="8507" spans="1:17" hidden="1" x14ac:dyDescent="0.3">
      <c r="A8507" t="s">
        <v>5534</v>
      </c>
      <c r="B8507" t="s">
        <v>32</v>
      </c>
      <c r="C8507" t="s">
        <v>15564</v>
      </c>
      <c r="D8507" t="s">
        <v>33</v>
      </c>
      <c r="G8507" t="s">
        <v>11500</v>
      </c>
      <c r="H8507" s="6">
        <v>45719</v>
      </c>
      <c r="I8507" s="8" t="str">
        <f t="shared" si="265"/>
        <v>45719</v>
      </c>
      <c r="J8507" s="6">
        <v>45796</v>
      </c>
      <c r="K8507" t="str">
        <f t="shared" si="264"/>
        <v>45796</v>
      </c>
      <c r="L8507">
        <v>53</v>
      </c>
      <c r="M8507">
        <v>53</v>
      </c>
      <c r="N8507">
        <v>53</v>
      </c>
      <c r="O8507" s="2">
        <v>0</v>
      </c>
      <c r="P8507">
        <v>1</v>
      </c>
      <c r="Q8507" t="s">
        <v>15554</v>
      </c>
    </row>
    <row r="8508" spans="1:17" hidden="1" x14ac:dyDescent="0.3">
      <c r="A8508" t="s">
        <v>9794</v>
      </c>
      <c r="B8508" t="s">
        <v>58</v>
      </c>
      <c r="C8508" t="s">
        <v>15565</v>
      </c>
      <c r="D8508" t="s">
        <v>59</v>
      </c>
      <c r="E8508" s="1">
        <v>45511</v>
      </c>
      <c r="F8508" s="1">
        <v>45524</v>
      </c>
      <c r="G8508" t="s">
        <v>15566</v>
      </c>
      <c r="H8508" s="5" t="s">
        <v>15567</v>
      </c>
      <c r="I8508" s="8" t="str">
        <f t="shared" si="265"/>
        <v>03-Mar-25*</v>
      </c>
      <c r="J8508" s="6">
        <v>45730</v>
      </c>
      <c r="K8508" t="str">
        <f t="shared" si="264"/>
        <v>45730</v>
      </c>
      <c r="L8508">
        <v>10</v>
      </c>
      <c r="M8508">
        <v>10</v>
      </c>
      <c r="N8508">
        <v>10</v>
      </c>
      <c r="O8508" s="2">
        <v>0</v>
      </c>
      <c r="P8508">
        <v>113</v>
      </c>
      <c r="Q8508" t="s">
        <v>15554</v>
      </c>
    </row>
    <row r="8509" spans="1:17" hidden="1" x14ac:dyDescent="0.3">
      <c r="A8509" t="s">
        <v>9266</v>
      </c>
      <c r="B8509" t="s">
        <v>152</v>
      </c>
      <c r="C8509" t="s">
        <v>15568</v>
      </c>
      <c r="D8509" t="s">
        <v>153</v>
      </c>
      <c r="G8509" t="s">
        <v>15569</v>
      </c>
      <c r="H8509" s="5" t="s">
        <v>15567</v>
      </c>
      <c r="I8509" s="8" t="str">
        <f t="shared" si="265"/>
        <v>03-Mar-25*</v>
      </c>
      <c r="J8509" s="6">
        <v>46022</v>
      </c>
      <c r="K8509" t="str">
        <f t="shared" si="264"/>
        <v>46022</v>
      </c>
      <c r="L8509">
        <v>211</v>
      </c>
      <c r="M8509">
        <v>211</v>
      </c>
      <c r="N8509">
        <v>211</v>
      </c>
      <c r="O8509" s="2">
        <v>0</v>
      </c>
      <c r="P8509">
        <v>251</v>
      </c>
      <c r="Q8509" t="s">
        <v>15554</v>
      </c>
    </row>
    <row r="8510" spans="1:17" hidden="1" x14ac:dyDescent="0.3">
      <c r="A8510" t="s">
        <v>9266</v>
      </c>
      <c r="B8510" t="s">
        <v>152</v>
      </c>
      <c r="C8510" t="s">
        <v>15570</v>
      </c>
      <c r="D8510" t="s">
        <v>153</v>
      </c>
      <c r="G8510" t="s">
        <v>15165</v>
      </c>
      <c r="H8510" s="5" t="s">
        <v>15567</v>
      </c>
      <c r="I8510" s="8" t="str">
        <f t="shared" si="265"/>
        <v>03-Mar-25*</v>
      </c>
      <c r="J8510" s="6">
        <v>46020</v>
      </c>
      <c r="K8510" t="str">
        <f t="shared" si="264"/>
        <v>46020</v>
      </c>
      <c r="L8510">
        <v>209</v>
      </c>
      <c r="M8510">
        <v>209</v>
      </c>
      <c r="N8510">
        <v>209</v>
      </c>
      <c r="O8510" s="2">
        <v>0</v>
      </c>
      <c r="P8510">
        <v>253</v>
      </c>
      <c r="Q8510" t="s">
        <v>15554</v>
      </c>
    </row>
    <row r="8511" spans="1:17" hidden="1" x14ac:dyDescent="0.3">
      <c r="A8511" t="s">
        <v>9809</v>
      </c>
      <c r="B8511" t="s">
        <v>72</v>
      </c>
      <c r="C8511" t="s">
        <v>15571</v>
      </c>
      <c r="D8511" t="s">
        <v>73</v>
      </c>
      <c r="E8511" s="1">
        <v>44713</v>
      </c>
      <c r="F8511" s="1">
        <v>44713</v>
      </c>
      <c r="G8511" t="s">
        <v>11500</v>
      </c>
      <c r="H8511" s="6">
        <v>45719</v>
      </c>
      <c r="I8511" s="8" t="str">
        <f t="shared" si="265"/>
        <v>45719</v>
      </c>
      <c r="J8511" s="6">
        <v>45922</v>
      </c>
      <c r="K8511" t="str">
        <f t="shared" si="264"/>
        <v>45922</v>
      </c>
      <c r="L8511">
        <v>141</v>
      </c>
      <c r="M8511">
        <v>141</v>
      </c>
      <c r="N8511">
        <v>141</v>
      </c>
      <c r="O8511" s="2">
        <v>0</v>
      </c>
      <c r="P8511">
        <v>1</v>
      </c>
      <c r="Q8511" t="s">
        <v>15554</v>
      </c>
    </row>
    <row r="8512" spans="1:17" hidden="1" x14ac:dyDescent="0.3">
      <c r="A8512" t="s">
        <v>9809</v>
      </c>
      <c r="B8512" t="s">
        <v>72</v>
      </c>
      <c r="C8512" t="s">
        <v>15572</v>
      </c>
      <c r="D8512" t="s">
        <v>73</v>
      </c>
      <c r="E8512" s="1">
        <v>45511</v>
      </c>
      <c r="F8512" s="1">
        <v>45524</v>
      </c>
      <c r="G8512" t="s">
        <v>15566</v>
      </c>
      <c r="H8512" s="5" t="s">
        <v>15567</v>
      </c>
      <c r="I8512" s="8" t="str">
        <f t="shared" si="265"/>
        <v>03-Mar-25*</v>
      </c>
      <c r="J8512" s="6">
        <v>45730</v>
      </c>
      <c r="K8512" t="str">
        <f t="shared" si="264"/>
        <v>45730</v>
      </c>
      <c r="L8512">
        <v>10</v>
      </c>
      <c r="M8512">
        <v>10</v>
      </c>
      <c r="N8512">
        <v>10</v>
      </c>
      <c r="O8512" s="2">
        <v>0</v>
      </c>
      <c r="P8512">
        <v>113</v>
      </c>
      <c r="Q8512" t="s">
        <v>15554</v>
      </c>
    </row>
    <row r="8513" spans="1:17" hidden="1" x14ac:dyDescent="0.3">
      <c r="A8513" t="s">
        <v>5534</v>
      </c>
      <c r="B8513" t="s">
        <v>32</v>
      </c>
      <c r="C8513" t="s">
        <v>15573</v>
      </c>
      <c r="D8513" t="s">
        <v>33</v>
      </c>
      <c r="G8513" t="s">
        <v>15574</v>
      </c>
      <c r="H8513" s="6">
        <v>45719</v>
      </c>
      <c r="I8513" s="8" t="str">
        <f t="shared" si="265"/>
        <v>45719</v>
      </c>
      <c r="J8513" s="6">
        <v>45719</v>
      </c>
      <c r="K8513" t="str">
        <f t="shared" si="264"/>
        <v>45719</v>
      </c>
      <c r="L8513">
        <v>0</v>
      </c>
      <c r="M8513">
        <v>0</v>
      </c>
      <c r="N8513">
        <v>0</v>
      </c>
      <c r="O8513" s="2">
        <v>0</v>
      </c>
      <c r="P8513">
        <v>28</v>
      </c>
      <c r="Q8513" t="s">
        <v>15554</v>
      </c>
    </row>
    <row r="8514" spans="1:17" hidden="1" x14ac:dyDescent="0.3">
      <c r="A8514" t="s">
        <v>13861</v>
      </c>
      <c r="B8514" t="s">
        <v>101</v>
      </c>
      <c r="C8514" t="s">
        <v>15575</v>
      </c>
      <c r="D8514" t="s">
        <v>102</v>
      </c>
      <c r="E8514" s="1">
        <v>45712</v>
      </c>
      <c r="F8514" s="1">
        <v>45751</v>
      </c>
      <c r="G8514" t="s">
        <v>15576</v>
      </c>
      <c r="H8514" s="6">
        <v>45719</v>
      </c>
      <c r="I8514" s="8" t="str">
        <f t="shared" si="265"/>
        <v>45719</v>
      </c>
      <c r="J8514" s="6">
        <v>45758</v>
      </c>
      <c r="K8514" t="str">
        <f t="shared" si="264"/>
        <v>45758</v>
      </c>
      <c r="L8514">
        <v>30</v>
      </c>
      <c r="M8514">
        <v>30</v>
      </c>
      <c r="N8514">
        <v>30</v>
      </c>
      <c r="O8514" s="2">
        <v>0</v>
      </c>
      <c r="P8514">
        <v>0</v>
      </c>
      <c r="Q8514" t="s">
        <v>15554</v>
      </c>
    </row>
    <row r="8515" spans="1:17" hidden="1" x14ac:dyDescent="0.3">
      <c r="A8515" t="s">
        <v>13881</v>
      </c>
      <c r="B8515" t="s">
        <v>127</v>
      </c>
      <c r="C8515" t="s">
        <v>15577</v>
      </c>
      <c r="D8515" t="s">
        <v>128</v>
      </c>
      <c r="E8515" s="1">
        <v>45701</v>
      </c>
      <c r="F8515" s="1">
        <v>46072</v>
      </c>
      <c r="G8515" t="s">
        <v>15578</v>
      </c>
      <c r="H8515" s="6">
        <v>45719</v>
      </c>
      <c r="I8515" s="8" t="str">
        <f t="shared" si="265"/>
        <v>45719</v>
      </c>
      <c r="J8515" s="6">
        <v>46079</v>
      </c>
      <c r="K8515" t="str">
        <f t="shared" ref="K8515:K8578" si="266">SUBSTITUTE(J8515, "A", "")</f>
        <v>46079</v>
      </c>
      <c r="L8515">
        <v>251</v>
      </c>
      <c r="M8515">
        <v>251</v>
      </c>
      <c r="N8515">
        <v>251</v>
      </c>
      <c r="O8515" s="2">
        <v>0</v>
      </c>
      <c r="P8515">
        <v>0</v>
      </c>
      <c r="Q8515" t="s">
        <v>15554</v>
      </c>
    </row>
    <row r="8516" spans="1:17" hidden="1" x14ac:dyDescent="0.3">
      <c r="A8516" t="s">
        <v>13881</v>
      </c>
      <c r="B8516" t="s">
        <v>127</v>
      </c>
      <c r="C8516" t="s">
        <v>15579</v>
      </c>
      <c r="D8516" t="s">
        <v>128</v>
      </c>
      <c r="F8516" s="1">
        <v>45691</v>
      </c>
      <c r="G8516" t="s">
        <v>15580</v>
      </c>
      <c r="H8516" s="6">
        <v>45719</v>
      </c>
      <c r="I8516" s="8" t="str">
        <f t="shared" ref="I8516:I8579" si="267">SUBSTITUTE(H8516, "A", "")</f>
        <v>45719</v>
      </c>
      <c r="J8516" s="6">
        <v>45719</v>
      </c>
      <c r="K8516" t="str">
        <f t="shared" si="266"/>
        <v>45719</v>
      </c>
      <c r="L8516">
        <v>0</v>
      </c>
      <c r="M8516">
        <v>0</v>
      </c>
      <c r="N8516">
        <v>0</v>
      </c>
      <c r="O8516" s="2">
        <v>0</v>
      </c>
      <c r="P8516">
        <v>50</v>
      </c>
      <c r="Q8516" t="s">
        <v>15554</v>
      </c>
    </row>
    <row r="8517" spans="1:17" hidden="1" x14ac:dyDescent="0.3">
      <c r="A8517" t="s">
        <v>13881</v>
      </c>
      <c r="B8517" t="s">
        <v>127</v>
      </c>
      <c r="C8517" t="s">
        <v>15581</v>
      </c>
      <c r="D8517" t="s">
        <v>128</v>
      </c>
      <c r="E8517" s="1">
        <v>45712</v>
      </c>
      <c r="F8517" s="1">
        <v>45751</v>
      </c>
      <c r="G8517" t="s">
        <v>15576</v>
      </c>
      <c r="H8517" s="6">
        <v>45719</v>
      </c>
      <c r="I8517" s="8" t="str">
        <f t="shared" si="267"/>
        <v>45719</v>
      </c>
      <c r="J8517" s="6">
        <v>45758</v>
      </c>
      <c r="K8517" t="str">
        <f t="shared" si="266"/>
        <v>45758</v>
      </c>
      <c r="L8517">
        <v>30</v>
      </c>
      <c r="M8517">
        <v>30</v>
      </c>
      <c r="N8517">
        <v>30</v>
      </c>
      <c r="O8517" s="2">
        <v>0</v>
      </c>
      <c r="P8517">
        <v>0</v>
      </c>
      <c r="Q8517" t="s">
        <v>15554</v>
      </c>
    </row>
    <row r="8518" spans="1:17" hidden="1" x14ac:dyDescent="0.3">
      <c r="A8518" t="s">
        <v>13670</v>
      </c>
      <c r="B8518" t="s">
        <v>133</v>
      </c>
      <c r="C8518" t="s">
        <v>15582</v>
      </c>
      <c r="D8518" t="s">
        <v>134</v>
      </c>
      <c r="E8518" s="1">
        <v>45474</v>
      </c>
      <c r="F8518" s="1">
        <v>45887</v>
      </c>
      <c r="G8518" t="s">
        <v>11500</v>
      </c>
      <c r="H8518" s="6">
        <v>45719</v>
      </c>
      <c r="I8518" s="8" t="str">
        <f t="shared" si="267"/>
        <v>45719</v>
      </c>
      <c r="J8518" s="6">
        <v>46160</v>
      </c>
      <c r="K8518" t="str">
        <f t="shared" si="266"/>
        <v>46160</v>
      </c>
      <c r="L8518">
        <v>305</v>
      </c>
      <c r="M8518">
        <v>305</v>
      </c>
      <c r="N8518">
        <v>305</v>
      </c>
      <c r="O8518" s="2">
        <v>0</v>
      </c>
      <c r="P8518">
        <v>1</v>
      </c>
      <c r="Q8518" t="s">
        <v>15554</v>
      </c>
    </row>
    <row r="8519" spans="1:17" hidden="1" x14ac:dyDescent="0.3">
      <c r="A8519" t="s">
        <v>13670</v>
      </c>
      <c r="B8519" t="s">
        <v>133</v>
      </c>
      <c r="C8519" t="s">
        <v>15583</v>
      </c>
      <c r="D8519" t="s">
        <v>134</v>
      </c>
      <c r="E8519" s="1">
        <v>45534</v>
      </c>
      <c r="F8519" s="1">
        <v>45551</v>
      </c>
      <c r="G8519" t="s">
        <v>15584</v>
      </c>
      <c r="H8519" s="6">
        <v>45719</v>
      </c>
      <c r="I8519" s="8" t="str">
        <f t="shared" si="267"/>
        <v>45719</v>
      </c>
      <c r="J8519" s="6">
        <v>45726</v>
      </c>
      <c r="K8519" t="str">
        <f t="shared" si="266"/>
        <v>45726</v>
      </c>
      <c r="L8519">
        <v>6</v>
      </c>
      <c r="M8519">
        <v>6</v>
      </c>
      <c r="N8519">
        <v>6</v>
      </c>
      <c r="O8519" s="2">
        <v>0</v>
      </c>
      <c r="P8519">
        <v>12</v>
      </c>
      <c r="Q8519" t="s">
        <v>15554</v>
      </c>
    </row>
    <row r="8520" spans="1:17" hidden="1" x14ac:dyDescent="0.3">
      <c r="A8520" t="s">
        <v>13861</v>
      </c>
      <c r="B8520" t="s">
        <v>101</v>
      </c>
      <c r="C8520" t="s">
        <v>15585</v>
      </c>
      <c r="D8520" t="s">
        <v>102</v>
      </c>
      <c r="E8520" s="1">
        <v>45691</v>
      </c>
      <c r="F8520" s="1">
        <v>46065</v>
      </c>
      <c r="G8520" t="s">
        <v>15586</v>
      </c>
      <c r="H8520" s="6">
        <v>45719</v>
      </c>
      <c r="I8520" s="8" t="str">
        <f t="shared" si="267"/>
        <v>45719</v>
      </c>
      <c r="J8520" s="6">
        <v>46065</v>
      </c>
      <c r="K8520" t="str">
        <f t="shared" si="266"/>
        <v>46065</v>
      </c>
      <c r="L8520">
        <v>241</v>
      </c>
      <c r="M8520">
        <v>241</v>
      </c>
      <c r="N8520">
        <v>241</v>
      </c>
      <c r="O8520" s="2">
        <v>0</v>
      </c>
      <c r="P8520">
        <v>10</v>
      </c>
      <c r="Q8520" t="s">
        <v>15554</v>
      </c>
    </row>
    <row r="8521" spans="1:17" hidden="1" x14ac:dyDescent="0.3">
      <c r="A8521" t="s">
        <v>14304</v>
      </c>
      <c r="B8521" t="s">
        <v>177</v>
      </c>
      <c r="C8521" t="s">
        <v>15587</v>
      </c>
      <c r="D8521" t="s">
        <v>178</v>
      </c>
      <c r="E8521" s="1">
        <v>45593</v>
      </c>
      <c r="F8521" s="1">
        <v>45604</v>
      </c>
      <c r="G8521" t="s">
        <v>15588</v>
      </c>
      <c r="H8521" s="6">
        <v>45719</v>
      </c>
      <c r="I8521" s="8" t="str">
        <f t="shared" si="267"/>
        <v>45719</v>
      </c>
      <c r="J8521" s="6">
        <v>45723</v>
      </c>
      <c r="K8521" t="str">
        <f t="shared" si="266"/>
        <v>45723</v>
      </c>
      <c r="L8521">
        <v>5</v>
      </c>
      <c r="M8521">
        <v>5</v>
      </c>
      <c r="N8521">
        <v>5</v>
      </c>
      <c r="O8521" s="2">
        <v>0</v>
      </c>
      <c r="P8521">
        <v>19</v>
      </c>
      <c r="Q8521" t="s">
        <v>15554</v>
      </c>
    </row>
    <row r="8522" spans="1:17" hidden="1" x14ac:dyDescent="0.3">
      <c r="A8522" t="s">
        <v>14304</v>
      </c>
      <c r="B8522" t="s">
        <v>177</v>
      </c>
      <c r="C8522" t="s">
        <v>15589</v>
      </c>
      <c r="D8522" t="s">
        <v>178</v>
      </c>
      <c r="E8522" s="1">
        <v>45642</v>
      </c>
      <c r="F8522" s="1">
        <v>45646</v>
      </c>
      <c r="G8522" t="s">
        <v>15590</v>
      </c>
      <c r="H8522" s="6">
        <v>45719</v>
      </c>
      <c r="I8522" s="8" t="str">
        <f t="shared" si="267"/>
        <v>45719</v>
      </c>
      <c r="J8522" s="6">
        <v>45723</v>
      </c>
      <c r="K8522" t="str">
        <f t="shared" si="266"/>
        <v>45723</v>
      </c>
      <c r="L8522">
        <v>5</v>
      </c>
      <c r="M8522">
        <v>5</v>
      </c>
      <c r="N8522">
        <v>5</v>
      </c>
      <c r="O8522" s="2">
        <v>0</v>
      </c>
      <c r="P8522">
        <v>29</v>
      </c>
      <c r="Q8522" t="s">
        <v>15554</v>
      </c>
    </row>
    <row r="8523" spans="1:17" hidden="1" x14ac:dyDescent="0.3">
      <c r="A8523" t="s">
        <v>13881</v>
      </c>
      <c r="B8523" t="s">
        <v>127</v>
      </c>
      <c r="C8523" t="s">
        <v>15591</v>
      </c>
      <c r="D8523" t="s">
        <v>128</v>
      </c>
      <c r="E8523" s="1">
        <v>45691</v>
      </c>
      <c r="F8523" s="1">
        <v>46065</v>
      </c>
      <c r="G8523" t="s">
        <v>15592</v>
      </c>
      <c r="H8523" s="6">
        <v>45719</v>
      </c>
      <c r="I8523" s="8" t="str">
        <f t="shared" si="267"/>
        <v>45719</v>
      </c>
      <c r="J8523" s="6">
        <v>46065</v>
      </c>
      <c r="K8523" t="str">
        <f t="shared" si="266"/>
        <v>46065</v>
      </c>
      <c r="L8523">
        <v>241</v>
      </c>
      <c r="M8523">
        <v>241</v>
      </c>
      <c r="N8523">
        <v>241</v>
      </c>
      <c r="O8523" s="2">
        <v>0</v>
      </c>
      <c r="P8523">
        <v>10</v>
      </c>
      <c r="Q8523" t="s">
        <v>15554</v>
      </c>
    </row>
    <row r="8524" spans="1:17" hidden="1" x14ac:dyDescent="0.3">
      <c r="A8524" t="s">
        <v>14304</v>
      </c>
      <c r="B8524" t="s">
        <v>177</v>
      </c>
      <c r="C8524" t="s">
        <v>15593</v>
      </c>
      <c r="D8524" t="s">
        <v>178</v>
      </c>
      <c r="E8524" s="1">
        <v>45607</v>
      </c>
      <c r="F8524" s="1">
        <v>45611</v>
      </c>
      <c r="G8524" t="s">
        <v>15594</v>
      </c>
      <c r="H8524" s="6">
        <v>45719</v>
      </c>
      <c r="I8524" s="8" t="str">
        <f t="shared" si="267"/>
        <v>45719</v>
      </c>
      <c r="J8524" s="6">
        <v>45723</v>
      </c>
      <c r="K8524" t="str">
        <f t="shared" si="266"/>
        <v>45723</v>
      </c>
      <c r="L8524">
        <v>5</v>
      </c>
      <c r="M8524">
        <v>5</v>
      </c>
      <c r="N8524">
        <v>5</v>
      </c>
      <c r="O8524" s="2">
        <v>0</v>
      </c>
      <c r="P8524">
        <v>39</v>
      </c>
      <c r="Q8524" t="s">
        <v>15554</v>
      </c>
    </row>
    <row r="8525" spans="1:17" hidden="1" x14ac:dyDescent="0.3">
      <c r="A8525" t="s">
        <v>11570</v>
      </c>
      <c r="B8525" t="s">
        <v>141</v>
      </c>
      <c r="C8525" t="s">
        <v>15595</v>
      </c>
      <c r="D8525" t="s">
        <v>142</v>
      </c>
      <c r="E8525" s="1">
        <v>45677</v>
      </c>
      <c r="F8525" s="1">
        <v>45688</v>
      </c>
      <c r="G8525" t="s">
        <v>15596</v>
      </c>
      <c r="H8525" s="5" t="s">
        <v>15567</v>
      </c>
      <c r="I8525" s="8" t="str">
        <f t="shared" si="267"/>
        <v>03-Mar-25*</v>
      </c>
      <c r="J8525" s="6">
        <v>45723</v>
      </c>
      <c r="K8525" t="str">
        <f t="shared" si="266"/>
        <v>45723</v>
      </c>
      <c r="L8525">
        <v>5</v>
      </c>
      <c r="M8525">
        <v>5</v>
      </c>
      <c r="N8525">
        <v>5</v>
      </c>
      <c r="O8525" s="2">
        <v>0</v>
      </c>
      <c r="P8525">
        <v>5</v>
      </c>
      <c r="Q8525" t="s">
        <v>15554</v>
      </c>
    </row>
    <row r="8526" spans="1:17" hidden="1" x14ac:dyDescent="0.3">
      <c r="A8526" t="s">
        <v>11570</v>
      </c>
      <c r="B8526" t="s">
        <v>141</v>
      </c>
      <c r="C8526" t="s">
        <v>15597</v>
      </c>
      <c r="D8526" t="s">
        <v>142</v>
      </c>
      <c r="E8526" s="1">
        <v>45649</v>
      </c>
      <c r="F8526" s="1">
        <v>45672</v>
      </c>
      <c r="G8526" t="s">
        <v>15598</v>
      </c>
      <c r="H8526" s="5" t="s">
        <v>15567</v>
      </c>
      <c r="I8526" s="8" t="str">
        <f t="shared" si="267"/>
        <v>03-Mar-25*</v>
      </c>
      <c r="J8526" s="6">
        <v>45737</v>
      </c>
      <c r="K8526" t="str">
        <f t="shared" si="266"/>
        <v>45737</v>
      </c>
      <c r="L8526">
        <v>15</v>
      </c>
      <c r="M8526">
        <v>15</v>
      </c>
      <c r="N8526">
        <v>15</v>
      </c>
      <c r="O8526" s="2">
        <v>0</v>
      </c>
      <c r="P8526">
        <v>5</v>
      </c>
      <c r="Q8526" t="s">
        <v>15554</v>
      </c>
    </row>
    <row r="8527" spans="1:17" hidden="1" x14ac:dyDescent="0.3">
      <c r="A8527" t="s">
        <v>14304</v>
      </c>
      <c r="B8527" t="s">
        <v>177</v>
      </c>
      <c r="C8527" t="s">
        <v>15599</v>
      </c>
      <c r="D8527" t="s">
        <v>178</v>
      </c>
      <c r="G8527" t="s">
        <v>11500</v>
      </c>
      <c r="H8527" s="6">
        <v>45719</v>
      </c>
      <c r="I8527" s="8" t="str">
        <f t="shared" si="267"/>
        <v>45719</v>
      </c>
      <c r="J8527" s="6">
        <v>45950</v>
      </c>
      <c r="K8527" t="str">
        <f t="shared" si="266"/>
        <v>45950</v>
      </c>
      <c r="L8527">
        <v>161</v>
      </c>
      <c r="M8527">
        <v>161</v>
      </c>
      <c r="N8527">
        <v>161</v>
      </c>
      <c r="O8527" s="2">
        <v>0</v>
      </c>
      <c r="P8527">
        <v>1</v>
      </c>
      <c r="Q8527" t="s">
        <v>15554</v>
      </c>
    </row>
    <row r="8528" spans="1:17" hidden="1" x14ac:dyDescent="0.3">
      <c r="A8528" t="s">
        <v>14304</v>
      </c>
      <c r="B8528" t="s">
        <v>177</v>
      </c>
      <c r="C8528" t="s">
        <v>15600</v>
      </c>
      <c r="D8528" t="s">
        <v>178</v>
      </c>
      <c r="G8528" t="s">
        <v>15601</v>
      </c>
      <c r="H8528" s="6">
        <v>45719</v>
      </c>
      <c r="I8528" s="8" t="str">
        <f t="shared" si="267"/>
        <v>45719</v>
      </c>
      <c r="J8528" s="6">
        <v>45730</v>
      </c>
      <c r="K8528" t="str">
        <f t="shared" si="266"/>
        <v>45730</v>
      </c>
      <c r="L8528">
        <v>10</v>
      </c>
      <c r="M8528">
        <v>10</v>
      </c>
      <c r="N8528">
        <v>10</v>
      </c>
      <c r="O8528" s="2">
        <v>0</v>
      </c>
      <c r="P8528">
        <v>4</v>
      </c>
      <c r="Q8528" t="s">
        <v>15554</v>
      </c>
    </row>
    <row r="8529" spans="1:17" hidden="1" x14ac:dyDescent="0.3">
      <c r="A8529" t="s">
        <v>13881</v>
      </c>
      <c r="B8529" t="s">
        <v>127</v>
      </c>
      <c r="C8529" t="s">
        <v>15602</v>
      </c>
      <c r="D8529" t="s">
        <v>128</v>
      </c>
      <c r="E8529" s="1">
        <v>45701</v>
      </c>
      <c r="F8529" s="1">
        <v>45706</v>
      </c>
      <c r="G8529" t="s">
        <v>11888</v>
      </c>
      <c r="H8529" s="6">
        <v>45719</v>
      </c>
      <c r="I8529" s="8" t="str">
        <f t="shared" si="267"/>
        <v>45719</v>
      </c>
      <c r="J8529" s="6">
        <v>45722</v>
      </c>
      <c r="K8529" t="str">
        <f t="shared" si="266"/>
        <v>45722</v>
      </c>
      <c r="L8529">
        <v>4</v>
      </c>
      <c r="M8529">
        <v>4</v>
      </c>
      <c r="N8529">
        <v>4</v>
      </c>
      <c r="O8529" s="2">
        <v>0</v>
      </c>
      <c r="P8529">
        <v>84</v>
      </c>
      <c r="Q8529" t="s">
        <v>15554</v>
      </c>
    </row>
    <row r="8530" spans="1:17" hidden="1" x14ac:dyDescent="0.3">
      <c r="A8530" t="s">
        <v>13672</v>
      </c>
      <c r="B8530" t="s">
        <v>150</v>
      </c>
      <c r="C8530" t="s">
        <v>15603</v>
      </c>
      <c r="D8530" t="s">
        <v>151</v>
      </c>
      <c r="E8530" s="1">
        <v>45474</v>
      </c>
      <c r="F8530" s="1">
        <v>45887</v>
      </c>
      <c r="G8530" t="s">
        <v>11500</v>
      </c>
      <c r="H8530" s="6">
        <v>45719</v>
      </c>
      <c r="I8530" s="8" t="str">
        <f t="shared" si="267"/>
        <v>45719</v>
      </c>
      <c r="J8530" s="6">
        <v>46160</v>
      </c>
      <c r="K8530" t="str">
        <f t="shared" si="266"/>
        <v>46160</v>
      </c>
      <c r="L8530">
        <v>305</v>
      </c>
      <c r="M8530">
        <v>305</v>
      </c>
      <c r="N8530">
        <v>305</v>
      </c>
      <c r="O8530" s="2">
        <v>0</v>
      </c>
      <c r="P8530">
        <v>1</v>
      </c>
      <c r="Q8530" t="s">
        <v>15554</v>
      </c>
    </row>
    <row r="8531" spans="1:17" hidden="1" x14ac:dyDescent="0.3">
      <c r="A8531" t="s">
        <v>13672</v>
      </c>
      <c r="B8531" t="s">
        <v>150</v>
      </c>
      <c r="C8531" t="s">
        <v>15604</v>
      </c>
      <c r="D8531" t="s">
        <v>151</v>
      </c>
      <c r="E8531" s="1">
        <v>45534</v>
      </c>
      <c r="F8531" s="1">
        <v>45551</v>
      </c>
      <c r="G8531" t="s">
        <v>15605</v>
      </c>
      <c r="H8531" s="6">
        <v>45719</v>
      </c>
      <c r="I8531" s="8" t="str">
        <f t="shared" si="267"/>
        <v>45719</v>
      </c>
      <c r="J8531" s="6">
        <v>45726</v>
      </c>
      <c r="K8531" t="str">
        <f t="shared" si="266"/>
        <v>45726</v>
      </c>
      <c r="L8531">
        <v>6</v>
      </c>
      <c r="M8531">
        <v>6</v>
      </c>
      <c r="N8531">
        <v>6</v>
      </c>
      <c r="O8531" s="2">
        <v>0</v>
      </c>
      <c r="P8531">
        <v>12</v>
      </c>
      <c r="Q8531" t="s">
        <v>15554</v>
      </c>
    </row>
    <row r="8532" spans="1:17" hidden="1" x14ac:dyDescent="0.3">
      <c r="A8532" t="s">
        <v>13662</v>
      </c>
      <c r="B8532" t="s">
        <v>175</v>
      </c>
      <c r="C8532" t="s">
        <v>15606</v>
      </c>
      <c r="D8532" t="s">
        <v>176</v>
      </c>
      <c r="E8532" s="1">
        <v>45719</v>
      </c>
      <c r="F8532" s="1">
        <v>46717</v>
      </c>
      <c r="G8532" t="s">
        <v>11500</v>
      </c>
      <c r="H8532" s="6">
        <v>45719</v>
      </c>
      <c r="I8532" s="8" t="str">
        <f t="shared" si="267"/>
        <v>45719</v>
      </c>
      <c r="J8532" s="6">
        <v>46717</v>
      </c>
      <c r="K8532" t="str">
        <f t="shared" si="266"/>
        <v>46717</v>
      </c>
      <c r="L8532">
        <v>695</v>
      </c>
      <c r="M8532">
        <v>695</v>
      </c>
      <c r="N8532">
        <v>695</v>
      </c>
      <c r="O8532" s="2">
        <v>0</v>
      </c>
      <c r="P8532">
        <v>86</v>
      </c>
      <c r="Q8532" t="s">
        <v>15554</v>
      </c>
    </row>
    <row r="8533" spans="1:17" hidden="1" x14ac:dyDescent="0.3">
      <c r="A8533" t="s">
        <v>13662</v>
      </c>
      <c r="B8533" t="s">
        <v>175</v>
      </c>
      <c r="C8533" t="s">
        <v>15607</v>
      </c>
      <c r="D8533" t="s">
        <v>176</v>
      </c>
      <c r="F8533" s="1">
        <v>45719</v>
      </c>
      <c r="G8533" t="s">
        <v>15608</v>
      </c>
      <c r="H8533" s="6">
        <v>45720</v>
      </c>
      <c r="I8533" s="8" t="str">
        <f t="shared" si="267"/>
        <v>45720</v>
      </c>
      <c r="J8533" s="6">
        <v>45719</v>
      </c>
      <c r="K8533" t="str">
        <f t="shared" si="266"/>
        <v>45719</v>
      </c>
      <c r="L8533">
        <v>0</v>
      </c>
      <c r="M8533">
        <v>0</v>
      </c>
      <c r="N8533">
        <v>0</v>
      </c>
      <c r="O8533" s="2">
        <v>0</v>
      </c>
      <c r="P8533">
        <v>781</v>
      </c>
      <c r="Q8533" t="s">
        <v>15554</v>
      </c>
    </row>
    <row r="8534" spans="1:17" hidden="1" x14ac:dyDescent="0.3">
      <c r="A8534" t="s">
        <v>13861</v>
      </c>
      <c r="B8534" t="s">
        <v>101</v>
      </c>
      <c r="C8534" t="s">
        <v>15609</v>
      </c>
      <c r="D8534" t="s">
        <v>102</v>
      </c>
      <c r="F8534" s="1">
        <v>45702</v>
      </c>
      <c r="G8534" t="s">
        <v>15610</v>
      </c>
      <c r="H8534" s="6">
        <v>45721</v>
      </c>
      <c r="I8534" s="8" t="str">
        <f t="shared" si="267"/>
        <v>45721</v>
      </c>
      <c r="J8534" s="6">
        <v>45719</v>
      </c>
      <c r="K8534" t="str">
        <f t="shared" si="266"/>
        <v>45719</v>
      </c>
      <c r="L8534">
        <v>0</v>
      </c>
      <c r="M8534">
        <v>0</v>
      </c>
      <c r="N8534">
        <v>0</v>
      </c>
      <c r="O8534" s="2">
        <v>0</v>
      </c>
      <c r="P8534">
        <v>250</v>
      </c>
      <c r="Q8534" t="s">
        <v>15554</v>
      </c>
    </row>
    <row r="8535" spans="1:17" hidden="1" x14ac:dyDescent="0.3">
      <c r="A8535" t="s">
        <v>13881</v>
      </c>
      <c r="B8535" t="s">
        <v>127</v>
      </c>
      <c r="C8535" t="s">
        <v>15611</v>
      </c>
      <c r="D8535" t="s">
        <v>128</v>
      </c>
      <c r="F8535" s="1">
        <v>45702</v>
      </c>
      <c r="G8535" t="s">
        <v>15612</v>
      </c>
      <c r="H8535" s="6">
        <v>45722</v>
      </c>
      <c r="I8535" s="8" t="str">
        <f t="shared" si="267"/>
        <v>45722</v>
      </c>
      <c r="J8535" s="6">
        <v>45719</v>
      </c>
      <c r="K8535" t="str">
        <f t="shared" si="266"/>
        <v>45719</v>
      </c>
      <c r="L8535">
        <v>0</v>
      </c>
      <c r="M8535">
        <v>0</v>
      </c>
      <c r="N8535">
        <v>0</v>
      </c>
      <c r="O8535" s="2">
        <v>0</v>
      </c>
      <c r="P8535">
        <v>250</v>
      </c>
      <c r="Q8535" t="s">
        <v>15554</v>
      </c>
    </row>
    <row r="8536" spans="1:17" hidden="1" x14ac:dyDescent="0.3">
      <c r="A8536" t="s">
        <v>3502</v>
      </c>
      <c r="B8536" t="s">
        <v>23</v>
      </c>
      <c r="C8536" t="s">
        <v>15613</v>
      </c>
      <c r="D8536" t="s">
        <v>24</v>
      </c>
      <c r="E8536" s="1">
        <v>45371</v>
      </c>
      <c r="F8536" s="1">
        <v>45371</v>
      </c>
      <c r="G8536" t="s">
        <v>11408</v>
      </c>
      <c r="H8536" s="6">
        <v>45720</v>
      </c>
      <c r="I8536" s="8" t="str">
        <f t="shared" si="267"/>
        <v>45720</v>
      </c>
      <c r="J8536" s="6">
        <v>45720</v>
      </c>
      <c r="K8536" t="str">
        <f t="shared" si="266"/>
        <v>45720</v>
      </c>
      <c r="L8536">
        <v>1</v>
      </c>
      <c r="M8536">
        <v>1</v>
      </c>
      <c r="N8536">
        <v>1</v>
      </c>
      <c r="O8536" s="2">
        <v>0</v>
      </c>
      <c r="P8536">
        <v>0</v>
      </c>
      <c r="Q8536" t="s">
        <v>15554</v>
      </c>
    </row>
    <row r="8537" spans="1:17" hidden="1" x14ac:dyDescent="0.3">
      <c r="A8537" t="s">
        <v>3510</v>
      </c>
      <c r="B8537" t="s">
        <v>45</v>
      </c>
      <c r="C8537" t="s">
        <v>15614</v>
      </c>
      <c r="D8537" t="s">
        <v>46</v>
      </c>
      <c r="E8537" s="1">
        <v>45371</v>
      </c>
      <c r="F8537" s="1">
        <v>45371</v>
      </c>
      <c r="G8537" t="s">
        <v>11408</v>
      </c>
      <c r="H8537" s="6">
        <v>45720</v>
      </c>
      <c r="I8537" s="8" t="str">
        <f t="shared" si="267"/>
        <v>45720</v>
      </c>
      <c r="J8537" s="6">
        <v>45720</v>
      </c>
      <c r="K8537" t="str">
        <f t="shared" si="266"/>
        <v>45720</v>
      </c>
      <c r="L8537">
        <v>1</v>
      </c>
      <c r="M8537">
        <v>1</v>
      </c>
      <c r="N8537">
        <v>1</v>
      </c>
      <c r="O8537" s="2">
        <v>0</v>
      </c>
      <c r="P8537">
        <v>0</v>
      </c>
      <c r="Q8537" t="s">
        <v>15554</v>
      </c>
    </row>
    <row r="8538" spans="1:17" hidden="1" x14ac:dyDescent="0.3">
      <c r="A8538" t="s">
        <v>13861</v>
      </c>
      <c r="B8538" t="s">
        <v>101</v>
      </c>
      <c r="C8538" t="s">
        <v>15615</v>
      </c>
      <c r="D8538" t="s">
        <v>102</v>
      </c>
      <c r="E8538" s="1">
        <v>45715</v>
      </c>
      <c r="F8538" s="1">
        <v>45728</v>
      </c>
      <c r="G8538" t="s">
        <v>15616</v>
      </c>
      <c r="H8538" s="6">
        <v>45720</v>
      </c>
      <c r="I8538" s="8" t="str">
        <f t="shared" si="267"/>
        <v>45720</v>
      </c>
      <c r="J8538" s="6">
        <v>45733</v>
      </c>
      <c r="K8538" t="str">
        <f t="shared" si="266"/>
        <v>45733</v>
      </c>
      <c r="L8538">
        <v>10</v>
      </c>
      <c r="M8538">
        <v>10</v>
      </c>
      <c r="N8538">
        <v>10</v>
      </c>
      <c r="O8538" s="2">
        <v>0</v>
      </c>
      <c r="P8538">
        <v>29</v>
      </c>
      <c r="Q8538" t="s">
        <v>15554</v>
      </c>
    </row>
    <row r="8539" spans="1:17" hidden="1" x14ac:dyDescent="0.3">
      <c r="A8539" t="s">
        <v>13881</v>
      </c>
      <c r="B8539" t="s">
        <v>127</v>
      </c>
      <c r="C8539" t="s">
        <v>15617</v>
      </c>
      <c r="D8539" t="s">
        <v>128</v>
      </c>
      <c r="E8539" s="1">
        <v>45715</v>
      </c>
      <c r="F8539" s="1">
        <v>45728</v>
      </c>
      <c r="G8539" t="s">
        <v>15616</v>
      </c>
      <c r="H8539" s="6">
        <v>45720</v>
      </c>
      <c r="I8539" s="8" t="str">
        <f t="shared" si="267"/>
        <v>45720</v>
      </c>
      <c r="J8539" s="6">
        <v>45730</v>
      </c>
      <c r="K8539" t="str">
        <f t="shared" si="266"/>
        <v>45730</v>
      </c>
      <c r="L8539">
        <v>9</v>
      </c>
      <c r="M8539">
        <v>9</v>
      </c>
      <c r="N8539">
        <v>9</v>
      </c>
      <c r="O8539" s="2">
        <v>0</v>
      </c>
      <c r="P8539">
        <v>30</v>
      </c>
      <c r="Q8539" t="s">
        <v>15554</v>
      </c>
    </row>
    <row r="8540" spans="1:17" hidden="1" x14ac:dyDescent="0.3">
      <c r="A8540" t="s">
        <v>3502</v>
      </c>
      <c r="B8540" t="s">
        <v>23</v>
      </c>
      <c r="C8540" t="s">
        <v>15618</v>
      </c>
      <c r="D8540" t="s">
        <v>24</v>
      </c>
      <c r="E8540" s="1">
        <v>45372</v>
      </c>
      <c r="F8540" s="1">
        <v>45373</v>
      </c>
      <c r="G8540" t="s">
        <v>11404</v>
      </c>
      <c r="H8540" s="6">
        <v>45721</v>
      </c>
      <c r="I8540" s="8" t="str">
        <f t="shared" si="267"/>
        <v>45721</v>
      </c>
      <c r="J8540" s="6">
        <v>45722</v>
      </c>
      <c r="K8540" t="str">
        <f t="shared" si="266"/>
        <v>45722</v>
      </c>
      <c r="L8540">
        <v>2</v>
      </c>
      <c r="M8540">
        <v>2</v>
      </c>
      <c r="N8540">
        <v>2</v>
      </c>
      <c r="O8540" s="2">
        <v>0</v>
      </c>
      <c r="P8540">
        <v>0</v>
      </c>
      <c r="Q8540" t="s">
        <v>15554</v>
      </c>
    </row>
    <row r="8541" spans="1:17" hidden="1" x14ac:dyDescent="0.3">
      <c r="A8541" t="s">
        <v>3510</v>
      </c>
      <c r="B8541" t="s">
        <v>45</v>
      </c>
      <c r="C8541" t="s">
        <v>15619</v>
      </c>
      <c r="D8541" t="s">
        <v>46</v>
      </c>
      <c r="E8541" s="1">
        <v>45372</v>
      </c>
      <c r="F8541" s="1">
        <v>45373</v>
      </c>
      <c r="G8541" t="s">
        <v>11404</v>
      </c>
      <c r="H8541" s="6">
        <v>45721</v>
      </c>
      <c r="I8541" s="8" t="str">
        <f t="shared" si="267"/>
        <v>45721</v>
      </c>
      <c r="J8541" s="6">
        <v>45722</v>
      </c>
      <c r="K8541" t="str">
        <f t="shared" si="266"/>
        <v>45722</v>
      </c>
      <c r="L8541">
        <v>2</v>
      </c>
      <c r="M8541">
        <v>2</v>
      </c>
      <c r="N8541">
        <v>2</v>
      </c>
      <c r="O8541" s="2">
        <v>0</v>
      </c>
      <c r="P8541">
        <v>0</v>
      </c>
      <c r="Q8541" t="s">
        <v>15554</v>
      </c>
    </row>
    <row r="8542" spans="1:17" hidden="1" x14ac:dyDescent="0.3">
      <c r="A8542" t="s">
        <v>13643</v>
      </c>
      <c r="B8542" t="s">
        <v>171</v>
      </c>
      <c r="C8542" t="s">
        <v>15620</v>
      </c>
      <c r="D8542" t="s">
        <v>172</v>
      </c>
      <c r="E8542" s="1">
        <v>45721</v>
      </c>
      <c r="F8542" s="1">
        <v>45722</v>
      </c>
      <c r="G8542" t="s">
        <v>2546</v>
      </c>
      <c r="H8542" s="6">
        <v>45721</v>
      </c>
      <c r="I8542" s="8" t="str">
        <f t="shared" si="267"/>
        <v>45721</v>
      </c>
      <c r="J8542" s="6">
        <v>45722</v>
      </c>
      <c r="K8542" t="str">
        <f t="shared" si="266"/>
        <v>45722</v>
      </c>
      <c r="L8542">
        <v>2</v>
      </c>
      <c r="M8542">
        <v>2</v>
      </c>
      <c r="N8542">
        <v>2</v>
      </c>
      <c r="O8542" s="2">
        <v>0</v>
      </c>
      <c r="P8542">
        <v>3</v>
      </c>
      <c r="Q8542" t="s">
        <v>15554</v>
      </c>
    </row>
    <row r="8543" spans="1:17" hidden="1" x14ac:dyDescent="0.3">
      <c r="A8543" t="s">
        <v>13643</v>
      </c>
      <c r="B8543" t="s">
        <v>171</v>
      </c>
      <c r="C8543" t="s">
        <v>15621</v>
      </c>
      <c r="D8543" t="s">
        <v>172</v>
      </c>
      <c r="E8543" s="1">
        <v>45721</v>
      </c>
      <c r="F8543" s="1">
        <v>45722</v>
      </c>
      <c r="G8543" t="s">
        <v>2541</v>
      </c>
      <c r="H8543" s="6">
        <v>45721</v>
      </c>
      <c r="I8543" s="8" t="str">
        <f t="shared" si="267"/>
        <v>45721</v>
      </c>
      <c r="J8543" s="6">
        <v>45722</v>
      </c>
      <c r="K8543" t="str">
        <f t="shared" si="266"/>
        <v>45722</v>
      </c>
      <c r="L8543">
        <v>2</v>
      </c>
      <c r="M8543">
        <v>2</v>
      </c>
      <c r="N8543">
        <v>2</v>
      </c>
      <c r="O8543" s="2">
        <v>0</v>
      </c>
      <c r="P8543">
        <v>3</v>
      </c>
      <c r="Q8543" t="s">
        <v>15554</v>
      </c>
    </row>
    <row r="8544" spans="1:17" hidden="1" x14ac:dyDescent="0.3">
      <c r="A8544" t="s">
        <v>13643</v>
      </c>
      <c r="B8544" t="s">
        <v>171</v>
      </c>
      <c r="C8544" t="s">
        <v>15622</v>
      </c>
      <c r="D8544" t="s">
        <v>172</v>
      </c>
      <c r="E8544" s="1">
        <v>45721</v>
      </c>
      <c r="F8544" s="1">
        <v>45722</v>
      </c>
      <c r="G8544" t="s">
        <v>2539</v>
      </c>
      <c r="H8544" s="6">
        <v>45721</v>
      </c>
      <c r="I8544" s="8" t="str">
        <f t="shared" si="267"/>
        <v>45721</v>
      </c>
      <c r="J8544" s="6">
        <v>45722</v>
      </c>
      <c r="K8544" t="str">
        <f t="shared" si="266"/>
        <v>45722</v>
      </c>
      <c r="L8544">
        <v>2</v>
      </c>
      <c r="M8544">
        <v>2</v>
      </c>
      <c r="N8544">
        <v>2</v>
      </c>
      <c r="O8544" s="2">
        <v>0</v>
      </c>
      <c r="P8544">
        <v>3</v>
      </c>
      <c r="Q8544" t="s">
        <v>15554</v>
      </c>
    </row>
    <row r="8545" spans="1:17" hidden="1" x14ac:dyDescent="0.3">
      <c r="A8545" t="s">
        <v>13643</v>
      </c>
      <c r="B8545" t="s">
        <v>171</v>
      </c>
      <c r="C8545" t="s">
        <v>15623</v>
      </c>
      <c r="D8545" t="s">
        <v>172</v>
      </c>
      <c r="E8545" s="1">
        <v>45721</v>
      </c>
      <c r="F8545" s="1">
        <v>45722</v>
      </c>
      <c r="G8545" t="s">
        <v>2495</v>
      </c>
      <c r="H8545" s="6">
        <v>45721</v>
      </c>
      <c r="I8545" s="8" t="str">
        <f t="shared" si="267"/>
        <v>45721</v>
      </c>
      <c r="J8545" s="6">
        <v>45722</v>
      </c>
      <c r="K8545" t="str">
        <f t="shared" si="266"/>
        <v>45722</v>
      </c>
      <c r="L8545">
        <v>2</v>
      </c>
      <c r="M8545">
        <v>2</v>
      </c>
      <c r="N8545">
        <v>2</v>
      </c>
      <c r="O8545" s="2">
        <v>0</v>
      </c>
      <c r="P8545">
        <v>3</v>
      </c>
      <c r="Q8545" t="s">
        <v>15554</v>
      </c>
    </row>
    <row r="8546" spans="1:17" hidden="1" x14ac:dyDescent="0.3">
      <c r="A8546" t="s">
        <v>13643</v>
      </c>
      <c r="B8546" t="s">
        <v>171</v>
      </c>
      <c r="C8546" t="s">
        <v>15624</v>
      </c>
      <c r="D8546" t="s">
        <v>172</v>
      </c>
      <c r="E8546" s="1">
        <v>45721</v>
      </c>
      <c r="F8546" s="1">
        <v>45722</v>
      </c>
      <c r="G8546" t="s">
        <v>15625</v>
      </c>
      <c r="H8546" s="6">
        <v>45721</v>
      </c>
      <c r="I8546" s="8" t="str">
        <f t="shared" si="267"/>
        <v>45721</v>
      </c>
      <c r="J8546" s="6">
        <v>45722</v>
      </c>
      <c r="K8546" t="str">
        <f t="shared" si="266"/>
        <v>45722</v>
      </c>
      <c r="L8546">
        <v>2</v>
      </c>
      <c r="M8546">
        <v>2</v>
      </c>
      <c r="N8546">
        <v>2</v>
      </c>
      <c r="O8546" s="2">
        <v>0</v>
      </c>
      <c r="P8546">
        <v>3</v>
      </c>
      <c r="Q8546" t="s">
        <v>15554</v>
      </c>
    </row>
    <row r="8547" spans="1:17" hidden="1" x14ac:dyDescent="0.3">
      <c r="A8547" t="s">
        <v>13643</v>
      </c>
      <c r="B8547" t="s">
        <v>171</v>
      </c>
      <c r="C8547" t="s">
        <v>15626</v>
      </c>
      <c r="D8547" t="s">
        <v>172</v>
      </c>
      <c r="E8547" s="1">
        <v>45721</v>
      </c>
      <c r="F8547" s="1">
        <v>45722</v>
      </c>
      <c r="G8547" t="s">
        <v>10791</v>
      </c>
      <c r="H8547" s="6">
        <v>45721</v>
      </c>
      <c r="I8547" s="8" t="str">
        <f t="shared" si="267"/>
        <v>45721</v>
      </c>
      <c r="J8547" s="6">
        <v>45722</v>
      </c>
      <c r="K8547" t="str">
        <f t="shared" si="266"/>
        <v>45722</v>
      </c>
      <c r="L8547">
        <v>2</v>
      </c>
      <c r="M8547">
        <v>2</v>
      </c>
      <c r="N8547">
        <v>2</v>
      </c>
      <c r="O8547" s="2">
        <v>0</v>
      </c>
      <c r="P8547">
        <v>3</v>
      </c>
      <c r="Q8547" t="s">
        <v>15554</v>
      </c>
    </row>
    <row r="8548" spans="1:17" hidden="1" x14ac:dyDescent="0.3">
      <c r="A8548" t="s">
        <v>13662</v>
      </c>
      <c r="B8548" t="s">
        <v>175</v>
      </c>
      <c r="C8548" t="s">
        <v>15627</v>
      </c>
      <c r="D8548" t="s">
        <v>176</v>
      </c>
      <c r="E8548" s="1">
        <v>45721</v>
      </c>
      <c r="F8548" s="1">
        <v>45722</v>
      </c>
      <c r="G8548" t="s">
        <v>10791</v>
      </c>
      <c r="H8548" s="6">
        <v>45721</v>
      </c>
      <c r="I8548" s="8" t="str">
        <f t="shared" si="267"/>
        <v>45721</v>
      </c>
      <c r="J8548" s="6">
        <v>45722</v>
      </c>
      <c r="K8548" t="str">
        <f t="shared" si="266"/>
        <v>45722</v>
      </c>
      <c r="L8548">
        <v>2</v>
      </c>
      <c r="M8548">
        <v>2</v>
      </c>
      <c r="N8548">
        <v>2</v>
      </c>
      <c r="O8548" s="2">
        <v>0</v>
      </c>
      <c r="P8548">
        <v>3</v>
      </c>
      <c r="Q8548" t="s">
        <v>15554</v>
      </c>
    </row>
    <row r="8549" spans="1:17" hidden="1" x14ac:dyDescent="0.3">
      <c r="A8549" t="s">
        <v>13662</v>
      </c>
      <c r="B8549" t="s">
        <v>175</v>
      </c>
      <c r="C8549" t="s">
        <v>15628</v>
      </c>
      <c r="D8549" t="s">
        <v>176</v>
      </c>
      <c r="E8549" s="1">
        <v>45721</v>
      </c>
      <c r="F8549" s="1">
        <v>45722</v>
      </c>
      <c r="G8549" t="s">
        <v>15625</v>
      </c>
      <c r="H8549" s="6">
        <v>45721</v>
      </c>
      <c r="I8549" s="8" t="str">
        <f t="shared" si="267"/>
        <v>45721</v>
      </c>
      <c r="J8549" s="6">
        <v>45722</v>
      </c>
      <c r="K8549" t="str">
        <f t="shared" si="266"/>
        <v>45722</v>
      </c>
      <c r="L8549">
        <v>2</v>
      </c>
      <c r="M8549">
        <v>2</v>
      </c>
      <c r="N8549">
        <v>2</v>
      </c>
      <c r="O8549" s="2">
        <v>0</v>
      </c>
      <c r="P8549">
        <v>3</v>
      </c>
      <c r="Q8549" t="s">
        <v>15554</v>
      </c>
    </row>
    <row r="8550" spans="1:17" hidden="1" x14ac:dyDescent="0.3">
      <c r="A8550" t="s">
        <v>13662</v>
      </c>
      <c r="B8550" t="s">
        <v>175</v>
      </c>
      <c r="C8550" t="s">
        <v>15629</v>
      </c>
      <c r="D8550" t="s">
        <v>176</v>
      </c>
      <c r="E8550" s="1">
        <v>45721</v>
      </c>
      <c r="F8550" s="1">
        <v>45722</v>
      </c>
      <c r="G8550" t="s">
        <v>2495</v>
      </c>
      <c r="H8550" s="6">
        <v>45721</v>
      </c>
      <c r="I8550" s="8" t="str">
        <f t="shared" si="267"/>
        <v>45721</v>
      </c>
      <c r="J8550" s="6">
        <v>45722</v>
      </c>
      <c r="K8550" t="str">
        <f t="shared" si="266"/>
        <v>45722</v>
      </c>
      <c r="L8550">
        <v>2</v>
      </c>
      <c r="M8550">
        <v>2</v>
      </c>
      <c r="N8550">
        <v>2</v>
      </c>
      <c r="O8550" s="2">
        <v>0</v>
      </c>
      <c r="P8550">
        <v>3</v>
      </c>
      <c r="Q8550" t="s">
        <v>15554</v>
      </c>
    </row>
    <row r="8551" spans="1:17" hidden="1" x14ac:dyDescent="0.3">
      <c r="A8551" t="s">
        <v>13662</v>
      </c>
      <c r="B8551" t="s">
        <v>175</v>
      </c>
      <c r="C8551" t="s">
        <v>15630</v>
      </c>
      <c r="D8551" t="s">
        <v>176</v>
      </c>
      <c r="E8551" s="1">
        <v>45721</v>
      </c>
      <c r="F8551" s="1">
        <v>45722</v>
      </c>
      <c r="G8551" t="s">
        <v>2539</v>
      </c>
      <c r="H8551" s="6">
        <v>45721</v>
      </c>
      <c r="I8551" s="8" t="str">
        <f t="shared" si="267"/>
        <v>45721</v>
      </c>
      <c r="J8551" s="6">
        <v>45722</v>
      </c>
      <c r="K8551" t="str">
        <f t="shared" si="266"/>
        <v>45722</v>
      </c>
      <c r="L8551">
        <v>2</v>
      </c>
      <c r="M8551">
        <v>2</v>
      </c>
      <c r="N8551">
        <v>2</v>
      </c>
      <c r="O8551" s="2">
        <v>0</v>
      </c>
      <c r="P8551">
        <v>3</v>
      </c>
      <c r="Q8551" t="s">
        <v>15554</v>
      </c>
    </row>
    <row r="8552" spans="1:17" hidden="1" x14ac:dyDescent="0.3">
      <c r="A8552" t="s">
        <v>13662</v>
      </c>
      <c r="B8552" t="s">
        <v>175</v>
      </c>
      <c r="C8552" t="s">
        <v>15631</v>
      </c>
      <c r="D8552" t="s">
        <v>176</v>
      </c>
      <c r="E8552" s="1">
        <v>45721</v>
      </c>
      <c r="F8552" s="1">
        <v>45722</v>
      </c>
      <c r="G8552" t="s">
        <v>2541</v>
      </c>
      <c r="H8552" s="6">
        <v>45721</v>
      </c>
      <c r="I8552" s="8" t="str">
        <f t="shared" si="267"/>
        <v>45721</v>
      </c>
      <c r="J8552" s="6">
        <v>45722</v>
      </c>
      <c r="K8552" t="str">
        <f t="shared" si="266"/>
        <v>45722</v>
      </c>
      <c r="L8552">
        <v>2</v>
      </c>
      <c r="M8552">
        <v>2</v>
      </c>
      <c r="N8552">
        <v>2</v>
      </c>
      <c r="O8552" s="2">
        <v>0</v>
      </c>
      <c r="P8552">
        <v>3</v>
      </c>
      <c r="Q8552" t="s">
        <v>15554</v>
      </c>
    </row>
    <row r="8553" spans="1:17" hidden="1" x14ac:dyDescent="0.3">
      <c r="A8553" t="s">
        <v>13662</v>
      </c>
      <c r="B8553" t="s">
        <v>175</v>
      </c>
      <c r="C8553" t="s">
        <v>15632</v>
      </c>
      <c r="D8553" t="s">
        <v>176</v>
      </c>
      <c r="E8553" s="1">
        <v>45721</v>
      </c>
      <c r="F8553" s="1">
        <v>45722</v>
      </c>
      <c r="G8553" t="s">
        <v>2546</v>
      </c>
      <c r="H8553" s="6">
        <v>45721</v>
      </c>
      <c r="I8553" s="8" t="str">
        <f t="shared" si="267"/>
        <v>45721</v>
      </c>
      <c r="J8553" s="6">
        <v>45722</v>
      </c>
      <c r="K8553" t="str">
        <f t="shared" si="266"/>
        <v>45722</v>
      </c>
      <c r="L8553">
        <v>2</v>
      </c>
      <c r="M8553">
        <v>2</v>
      </c>
      <c r="N8553">
        <v>2</v>
      </c>
      <c r="O8553" s="2">
        <v>0</v>
      </c>
      <c r="P8553">
        <v>3</v>
      </c>
      <c r="Q8553" t="s">
        <v>15554</v>
      </c>
    </row>
    <row r="8554" spans="1:17" hidden="1" x14ac:dyDescent="0.3">
      <c r="A8554" t="s">
        <v>2422</v>
      </c>
      <c r="B8554" t="s">
        <v>92</v>
      </c>
      <c r="C8554" t="s">
        <v>15633</v>
      </c>
      <c r="D8554" t="s">
        <v>93</v>
      </c>
      <c r="E8554" s="1">
        <v>45328</v>
      </c>
      <c r="F8554" s="1">
        <v>45394</v>
      </c>
      <c r="G8554" t="s">
        <v>15634</v>
      </c>
      <c r="H8554" s="6">
        <v>45722</v>
      </c>
      <c r="I8554" s="8" t="str">
        <f t="shared" si="267"/>
        <v>45722</v>
      </c>
      <c r="J8554" s="6">
        <v>45728</v>
      </c>
      <c r="K8554" t="str">
        <f t="shared" si="266"/>
        <v>45728</v>
      </c>
      <c r="L8554">
        <v>5</v>
      </c>
      <c r="M8554">
        <v>5</v>
      </c>
      <c r="N8554">
        <v>5</v>
      </c>
      <c r="O8554" s="2">
        <v>0</v>
      </c>
      <c r="P8554">
        <v>0</v>
      </c>
      <c r="Q8554" t="s">
        <v>15554</v>
      </c>
    </row>
    <row r="8555" spans="1:17" hidden="1" x14ac:dyDescent="0.3">
      <c r="A8555" t="s">
        <v>2431</v>
      </c>
      <c r="B8555" t="s">
        <v>120</v>
      </c>
      <c r="C8555" t="s">
        <v>15635</v>
      </c>
      <c r="D8555" t="s">
        <v>121</v>
      </c>
      <c r="E8555" s="1">
        <v>45328</v>
      </c>
      <c r="F8555" s="1">
        <v>45394</v>
      </c>
      <c r="G8555" t="s">
        <v>15634</v>
      </c>
      <c r="H8555" s="6">
        <v>45722</v>
      </c>
      <c r="I8555" s="8" t="str">
        <f t="shared" si="267"/>
        <v>45722</v>
      </c>
      <c r="J8555" s="6">
        <v>45728</v>
      </c>
      <c r="K8555" t="str">
        <f t="shared" si="266"/>
        <v>45728</v>
      </c>
      <c r="L8555">
        <v>5</v>
      </c>
      <c r="M8555">
        <v>5</v>
      </c>
      <c r="N8555">
        <v>5</v>
      </c>
      <c r="O8555" s="2">
        <v>0</v>
      </c>
      <c r="P8555">
        <v>0</v>
      </c>
      <c r="Q8555" t="s">
        <v>15554</v>
      </c>
    </row>
    <row r="8556" spans="1:17" hidden="1" x14ac:dyDescent="0.3">
      <c r="A8556" t="s">
        <v>13861</v>
      </c>
      <c r="B8556" t="s">
        <v>101</v>
      </c>
      <c r="C8556" t="s">
        <v>15636</v>
      </c>
      <c r="D8556" t="s">
        <v>102</v>
      </c>
      <c r="E8556" s="1">
        <v>45722</v>
      </c>
      <c r="F8556" s="1">
        <v>45735</v>
      </c>
      <c r="G8556" t="s">
        <v>15637</v>
      </c>
      <c r="H8556" s="6">
        <v>45722</v>
      </c>
      <c r="I8556" s="8" t="str">
        <f t="shared" si="267"/>
        <v>45722</v>
      </c>
      <c r="J8556" s="6">
        <v>45735</v>
      </c>
      <c r="K8556" t="str">
        <f t="shared" si="266"/>
        <v>45735</v>
      </c>
      <c r="L8556">
        <v>10</v>
      </c>
      <c r="M8556">
        <v>10</v>
      </c>
      <c r="N8556">
        <v>10</v>
      </c>
      <c r="O8556" s="2">
        <v>0</v>
      </c>
      <c r="P8556">
        <v>36</v>
      </c>
      <c r="Q8556" t="s">
        <v>15554</v>
      </c>
    </row>
    <row r="8557" spans="1:17" hidden="1" x14ac:dyDescent="0.3">
      <c r="A8557" t="s">
        <v>13881</v>
      </c>
      <c r="B8557" t="s">
        <v>127</v>
      </c>
      <c r="C8557" t="s">
        <v>15638</v>
      </c>
      <c r="D8557" t="s">
        <v>128</v>
      </c>
      <c r="E8557" s="1">
        <v>45721</v>
      </c>
      <c r="F8557" s="1">
        <v>45734</v>
      </c>
      <c r="G8557" t="s">
        <v>15637</v>
      </c>
      <c r="H8557" s="6">
        <v>45722</v>
      </c>
      <c r="I8557" s="8" t="str">
        <f t="shared" si="267"/>
        <v>45722</v>
      </c>
      <c r="J8557" s="6">
        <v>45735</v>
      </c>
      <c r="K8557" t="str">
        <f t="shared" si="266"/>
        <v>45735</v>
      </c>
      <c r="L8557">
        <v>10</v>
      </c>
      <c r="M8557">
        <v>10</v>
      </c>
      <c r="N8557">
        <v>10</v>
      </c>
      <c r="O8557" s="2">
        <v>0</v>
      </c>
      <c r="P8557">
        <v>36</v>
      </c>
      <c r="Q8557" t="s">
        <v>15554</v>
      </c>
    </row>
    <row r="8558" spans="1:17" hidden="1" x14ac:dyDescent="0.3">
      <c r="A8558" t="s">
        <v>13881</v>
      </c>
      <c r="B8558" t="s">
        <v>127</v>
      </c>
      <c r="C8558" t="s">
        <v>15639</v>
      </c>
      <c r="D8558" t="s">
        <v>128</v>
      </c>
      <c r="E8558" s="1">
        <v>45722</v>
      </c>
      <c r="F8558" s="1">
        <v>45750</v>
      </c>
      <c r="G8558" t="s">
        <v>15640</v>
      </c>
      <c r="H8558" s="6">
        <v>45722</v>
      </c>
      <c r="I8558" s="8" t="str">
        <f t="shared" si="267"/>
        <v>45722</v>
      </c>
      <c r="J8558" s="6">
        <v>45750</v>
      </c>
      <c r="K8558" t="str">
        <f t="shared" si="266"/>
        <v>45750</v>
      </c>
      <c r="L8558">
        <v>21</v>
      </c>
      <c r="M8558">
        <v>21</v>
      </c>
      <c r="N8558">
        <v>21</v>
      </c>
      <c r="O8558" s="2">
        <v>0</v>
      </c>
      <c r="P8558">
        <v>38</v>
      </c>
      <c r="Q8558" t="s">
        <v>15554</v>
      </c>
    </row>
    <row r="8559" spans="1:17" hidden="1" x14ac:dyDescent="0.3">
      <c r="A8559" t="s">
        <v>13861</v>
      </c>
      <c r="B8559" t="s">
        <v>101</v>
      </c>
      <c r="C8559" t="s">
        <v>15641</v>
      </c>
      <c r="D8559" t="s">
        <v>102</v>
      </c>
      <c r="E8559" s="1">
        <v>45722</v>
      </c>
      <c r="F8559" s="1">
        <v>45750</v>
      </c>
      <c r="G8559" t="s">
        <v>15640</v>
      </c>
      <c r="H8559" s="6">
        <v>45722</v>
      </c>
      <c r="I8559" s="8" t="str">
        <f t="shared" si="267"/>
        <v>45722</v>
      </c>
      <c r="J8559" s="6">
        <v>45750</v>
      </c>
      <c r="K8559" t="str">
        <f t="shared" si="266"/>
        <v>45750</v>
      </c>
      <c r="L8559">
        <v>21</v>
      </c>
      <c r="M8559">
        <v>21</v>
      </c>
      <c r="N8559">
        <v>21</v>
      </c>
      <c r="O8559" s="2">
        <v>0</v>
      </c>
      <c r="P8559">
        <v>38</v>
      </c>
      <c r="Q8559" t="s">
        <v>15554</v>
      </c>
    </row>
    <row r="8560" spans="1:17" hidden="1" x14ac:dyDescent="0.3">
      <c r="A8560" t="s">
        <v>13881</v>
      </c>
      <c r="B8560" t="s">
        <v>127</v>
      </c>
      <c r="C8560" t="s">
        <v>15642</v>
      </c>
      <c r="D8560" t="s">
        <v>128</v>
      </c>
      <c r="F8560" s="1">
        <v>45706</v>
      </c>
      <c r="G8560" t="s">
        <v>11893</v>
      </c>
      <c r="H8560" s="6">
        <v>45723</v>
      </c>
      <c r="I8560" s="8" t="str">
        <f t="shared" si="267"/>
        <v>45723</v>
      </c>
      <c r="J8560" s="6">
        <v>45722</v>
      </c>
      <c r="K8560" t="str">
        <f t="shared" si="266"/>
        <v>45722</v>
      </c>
      <c r="L8560">
        <v>0</v>
      </c>
      <c r="M8560">
        <v>0</v>
      </c>
      <c r="N8560">
        <v>0</v>
      </c>
      <c r="O8560" s="2">
        <v>0</v>
      </c>
      <c r="P8560">
        <v>84</v>
      </c>
      <c r="Q8560" t="s">
        <v>15554</v>
      </c>
    </row>
    <row r="8561" spans="1:17" hidden="1" x14ac:dyDescent="0.3">
      <c r="A8561" t="s">
        <v>13643</v>
      </c>
      <c r="B8561" t="s">
        <v>171</v>
      </c>
      <c r="C8561" t="s">
        <v>15643</v>
      </c>
      <c r="D8561" t="s">
        <v>172</v>
      </c>
      <c r="E8561" s="1">
        <v>45723</v>
      </c>
      <c r="F8561" s="1">
        <v>45750</v>
      </c>
      <c r="G8561" t="s">
        <v>15644</v>
      </c>
      <c r="H8561" s="6">
        <v>45723</v>
      </c>
      <c r="I8561" s="8" t="str">
        <f t="shared" si="267"/>
        <v>45723</v>
      </c>
      <c r="J8561" s="6">
        <v>45750</v>
      </c>
      <c r="K8561" t="str">
        <f t="shared" si="266"/>
        <v>45750</v>
      </c>
      <c r="L8561">
        <v>20</v>
      </c>
      <c r="M8561">
        <v>20</v>
      </c>
      <c r="N8561">
        <v>20</v>
      </c>
      <c r="O8561" s="2">
        <v>0</v>
      </c>
      <c r="P8561">
        <v>11</v>
      </c>
      <c r="Q8561" t="s">
        <v>15554</v>
      </c>
    </row>
    <row r="8562" spans="1:17" hidden="1" x14ac:dyDescent="0.3">
      <c r="A8562" t="s">
        <v>13643</v>
      </c>
      <c r="B8562" t="s">
        <v>171</v>
      </c>
      <c r="C8562" t="s">
        <v>15645</v>
      </c>
      <c r="D8562" t="s">
        <v>172</v>
      </c>
      <c r="E8562" s="1">
        <v>45723</v>
      </c>
      <c r="F8562" s="1">
        <v>45750</v>
      </c>
      <c r="G8562" t="s">
        <v>15646</v>
      </c>
      <c r="H8562" s="6">
        <v>45723</v>
      </c>
      <c r="I8562" s="8" t="str">
        <f t="shared" si="267"/>
        <v>45723</v>
      </c>
      <c r="J8562" s="6">
        <v>45750</v>
      </c>
      <c r="K8562" t="str">
        <f t="shared" si="266"/>
        <v>45750</v>
      </c>
      <c r="L8562">
        <v>20</v>
      </c>
      <c r="M8562">
        <v>20</v>
      </c>
      <c r="N8562">
        <v>20</v>
      </c>
      <c r="O8562" s="2">
        <v>0</v>
      </c>
      <c r="P8562">
        <v>11</v>
      </c>
      <c r="Q8562" t="s">
        <v>15554</v>
      </c>
    </row>
    <row r="8563" spans="1:17" hidden="1" x14ac:dyDescent="0.3">
      <c r="A8563" t="s">
        <v>14304</v>
      </c>
      <c r="B8563" t="s">
        <v>177</v>
      </c>
      <c r="C8563" t="s">
        <v>15647</v>
      </c>
      <c r="D8563" t="s">
        <v>178</v>
      </c>
      <c r="E8563" s="1">
        <v>45614</v>
      </c>
      <c r="F8563" s="1">
        <v>45614</v>
      </c>
      <c r="G8563" t="s">
        <v>15648</v>
      </c>
      <c r="H8563" s="6">
        <v>45723</v>
      </c>
      <c r="I8563" s="8" t="str">
        <f t="shared" si="267"/>
        <v>45723</v>
      </c>
      <c r="J8563" s="6">
        <v>45723</v>
      </c>
      <c r="K8563" t="str">
        <f t="shared" si="266"/>
        <v>45723</v>
      </c>
      <c r="L8563">
        <v>1</v>
      </c>
      <c r="M8563">
        <v>1</v>
      </c>
      <c r="N8563">
        <v>1</v>
      </c>
      <c r="O8563" s="2">
        <v>0</v>
      </c>
      <c r="P8563">
        <v>39</v>
      </c>
      <c r="Q8563" t="s">
        <v>15554</v>
      </c>
    </row>
    <row r="8564" spans="1:17" hidden="1" x14ac:dyDescent="0.3">
      <c r="A8564" t="s">
        <v>13881</v>
      </c>
      <c r="B8564" t="s">
        <v>127</v>
      </c>
      <c r="C8564" t="s">
        <v>15649</v>
      </c>
      <c r="D8564" t="s">
        <v>128</v>
      </c>
      <c r="E8564" s="1">
        <v>45707</v>
      </c>
      <c r="F8564" s="1">
        <v>45712</v>
      </c>
      <c r="G8564" t="s">
        <v>11916</v>
      </c>
      <c r="H8564" s="6">
        <v>45723</v>
      </c>
      <c r="I8564" s="8" t="str">
        <f t="shared" si="267"/>
        <v>45723</v>
      </c>
      <c r="J8564" s="6">
        <v>45728</v>
      </c>
      <c r="K8564" t="str">
        <f t="shared" si="266"/>
        <v>45728</v>
      </c>
      <c r="L8564">
        <v>4</v>
      </c>
      <c r="M8564">
        <v>4</v>
      </c>
      <c r="N8564">
        <v>4</v>
      </c>
      <c r="O8564" s="2">
        <v>0</v>
      </c>
      <c r="P8564">
        <v>84</v>
      </c>
      <c r="Q8564" t="s">
        <v>15554</v>
      </c>
    </row>
    <row r="8565" spans="1:17" hidden="1" x14ac:dyDescent="0.3">
      <c r="A8565" t="s">
        <v>13662</v>
      </c>
      <c r="B8565" t="s">
        <v>175</v>
      </c>
      <c r="C8565" t="s">
        <v>15650</v>
      </c>
      <c r="D8565" t="s">
        <v>176</v>
      </c>
      <c r="E8565" s="1">
        <v>45723</v>
      </c>
      <c r="F8565" s="1">
        <v>45750</v>
      </c>
      <c r="G8565" t="s">
        <v>15646</v>
      </c>
      <c r="H8565" s="6">
        <v>45723</v>
      </c>
      <c r="I8565" s="8" t="str">
        <f t="shared" si="267"/>
        <v>45723</v>
      </c>
      <c r="J8565" s="6">
        <v>45750</v>
      </c>
      <c r="K8565" t="str">
        <f t="shared" si="266"/>
        <v>45750</v>
      </c>
      <c r="L8565">
        <v>20</v>
      </c>
      <c r="M8565">
        <v>20</v>
      </c>
      <c r="N8565">
        <v>20</v>
      </c>
      <c r="O8565" s="2">
        <v>0</v>
      </c>
      <c r="P8565">
        <v>11</v>
      </c>
      <c r="Q8565" t="s">
        <v>15554</v>
      </c>
    </row>
    <row r="8566" spans="1:17" hidden="1" x14ac:dyDescent="0.3">
      <c r="A8566" t="s">
        <v>13662</v>
      </c>
      <c r="B8566" t="s">
        <v>175</v>
      </c>
      <c r="C8566" t="s">
        <v>15651</v>
      </c>
      <c r="D8566" t="s">
        <v>176</v>
      </c>
      <c r="E8566" s="1">
        <v>45723</v>
      </c>
      <c r="F8566" s="1">
        <v>45750</v>
      </c>
      <c r="G8566" t="s">
        <v>15644</v>
      </c>
      <c r="H8566" s="6">
        <v>45723</v>
      </c>
      <c r="I8566" s="8" t="str">
        <f t="shared" si="267"/>
        <v>45723</v>
      </c>
      <c r="J8566" s="6">
        <v>45750</v>
      </c>
      <c r="K8566" t="str">
        <f t="shared" si="266"/>
        <v>45750</v>
      </c>
      <c r="L8566">
        <v>20</v>
      </c>
      <c r="M8566">
        <v>20</v>
      </c>
      <c r="N8566">
        <v>20</v>
      </c>
      <c r="O8566" s="2">
        <v>0</v>
      </c>
      <c r="P8566">
        <v>11</v>
      </c>
      <c r="Q8566" t="s">
        <v>15554</v>
      </c>
    </row>
    <row r="8567" spans="1:17" hidden="1" x14ac:dyDescent="0.3">
      <c r="A8567" t="s">
        <v>13861</v>
      </c>
      <c r="B8567" t="s">
        <v>101</v>
      </c>
      <c r="C8567" t="s">
        <v>15652</v>
      </c>
      <c r="D8567" t="s">
        <v>102</v>
      </c>
      <c r="F8567" s="1">
        <v>45691</v>
      </c>
      <c r="G8567" t="s">
        <v>15653</v>
      </c>
      <c r="H8567" s="6">
        <v>45723</v>
      </c>
      <c r="I8567" s="8" t="str">
        <f t="shared" si="267"/>
        <v>45723</v>
      </c>
      <c r="J8567" s="6">
        <v>45723</v>
      </c>
      <c r="K8567" t="str">
        <f t="shared" si="266"/>
        <v>45723</v>
      </c>
      <c r="L8567">
        <v>0</v>
      </c>
      <c r="M8567">
        <v>0</v>
      </c>
      <c r="N8567">
        <v>0</v>
      </c>
      <c r="O8567" s="2">
        <v>0</v>
      </c>
      <c r="P8567">
        <v>200</v>
      </c>
      <c r="Q8567" t="s">
        <v>15554</v>
      </c>
    </row>
    <row r="8568" spans="1:17" hidden="1" x14ac:dyDescent="0.3">
      <c r="A8568" t="s">
        <v>13861</v>
      </c>
      <c r="B8568" t="s">
        <v>101</v>
      </c>
      <c r="C8568" t="s">
        <v>15654</v>
      </c>
      <c r="D8568" t="s">
        <v>102</v>
      </c>
      <c r="F8568" s="1">
        <v>45702</v>
      </c>
      <c r="G8568" t="s">
        <v>15655</v>
      </c>
      <c r="H8568" s="6">
        <v>45723</v>
      </c>
      <c r="I8568" s="8" t="str">
        <f t="shared" si="267"/>
        <v>45723</v>
      </c>
      <c r="J8568" s="6">
        <v>45723</v>
      </c>
      <c r="K8568" t="str">
        <f t="shared" si="266"/>
        <v>45723</v>
      </c>
      <c r="L8568">
        <v>0</v>
      </c>
      <c r="M8568">
        <v>0</v>
      </c>
      <c r="N8568">
        <v>0</v>
      </c>
      <c r="O8568" s="2">
        <v>0</v>
      </c>
      <c r="P8568">
        <v>46</v>
      </c>
      <c r="Q8568" t="s">
        <v>15554</v>
      </c>
    </row>
    <row r="8569" spans="1:17" hidden="1" x14ac:dyDescent="0.3">
      <c r="A8569" t="s">
        <v>13881</v>
      </c>
      <c r="B8569" t="s">
        <v>127</v>
      </c>
      <c r="C8569" t="s">
        <v>15656</v>
      </c>
      <c r="D8569" t="s">
        <v>128</v>
      </c>
      <c r="F8569" s="1">
        <v>45702</v>
      </c>
      <c r="G8569" t="s">
        <v>15655</v>
      </c>
      <c r="H8569" s="6">
        <v>45723</v>
      </c>
      <c r="I8569" s="8" t="str">
        <f t="shared" si="267"/>
        <v>45723</v>
      </c>
      <c r="J8569" s="6">
        <v>45723</v>
      </c>
      <c r="K8569" t="str">
        <f t="shared" si="266"/>
        <v>45723</v>
      </c>
      <c r="L8569">
        <v>0</v>
      </c>
      <c r="M8569">
        <v>0</v>
      </c>
      <c r="N8569">
        <v>0</v>
      </c>
      <c r="O8569" s="2">
        <v>0</v>
      </c>
      <c r="P8569">
        <v>46</v>
      </c>
      <c r="Q8569" t="s">
        <v>15554</v>
      </c>
    </row>
    <row r="8570" spans="1:17" hidden="1" x14ac:dyDescent="0.3">
      <c r="A8570" t="s">
        <v>13881</v>
      </c>
      <c r="B8570" t="s">
        <v>127</v>
      </c>
      <c r="C8570" t="s">
        <v>15657</v>
      </c>
      <c r="D8570" t="s">
        <v>128</v>
      </c>
      <c r="F8570" s="1">
        <v>45691</v>
      </c>
      <c r="G8570" t="s">
        <v>15653</v>
      </c>
      <c r="H8570" s="6">
        <v>45723</v>
      </c>
      <c r="I8570" s="8" t="str">
        <f t="shared" si="267"/>
        <v>45723</v>
      </c>
      <c r="J8570" s="6">
        <v>45723</v>
      </c>
      <c r="K8570" t="str">
        <f t="shared" si="266"/>
        <v>45723</v>
      </c>
      <c r="L8570">
        <v>0</v>
      </c>
      <c r="M8570">
        <v>0</v>
      </c>
      <c r="N8570">
        <v>0</v>
      </c>
      <c r="O8570" s="2">
        <v>0</v>
      </c>
      <c r="P8570">
        <v>200</v>
      </c>
      <c r="Q8570" t="s">
        <v>15554</v>
      </c>
    </row>
    <row r="8571" spans="1:17" hidden="1" x14ac:dyDescent="0.3">
      <c r="A8571" t="s">
        <v>14304</v>
      </c>
      <c r="B8571" t="s">
        <v>177</v>
      </c>
      <c r="C8571" t="s">
        <v>15658</v>
      </c>
      <c r="D8571" t="s">
        <v>178</v>
      </c>
      <c r="F8571" s="1">
        <v>45604</v>
      </c>
      <c r="G8571" t="s">
        <v>15659</v>
      </c>
      <c r="H8571" s="6">
        <v>45723</v>
      </c>
      <c r="I8571" s="8" t="str">
        <f t="shared" si="267"/>
        <v>45723</v>
      </c>
      <c r="J8571" s="6">
        <v>45723</v>
      </c>
      <c r="K8571" t="str">
        <f t="shared" si="266"/>
        <v>45723</v>
      </c>
      <c r="L8571">
        <v>0</v>
      </c>
      <c r="M8571">
        <v>0</v>
      </c>
      <c r="N8571">
        <v>0</v>
      </c>
      <c r="O8571" s="2">
        <v>0</v>
      </c>
      <c r="P8571">
        <v>19</v>
      </c>
      <c r="Q8571" t="s">
        <v>15554</v>
      </c>
    </row>
    <row r="8572" spans="1:17" hidden="1" x14ac:dyDescent="0.3">
      <c r="A8572" t="s">
        <v>14304</v>
      </c>
      <c r="B8572" t="s">
        <v>177</v>
      </c>
      <c r="C8572" t="s">
        <v>15660</v>
      </c>
      <c r="D8572" t="s">
        <v>178</v>
      </c>
      <c r="F8572" s="1">
        <v>45646</v>
      </c>
      <c r="G8572" t="s">
        <v>15661</v>
      </c>
      <c r="H8572" s="6">
        <v>45723</v>
      </c>
      <c r="I8572" s="8" t="str">
        <f t="shared" si="267"/>
        <v>45723</v>
      </c>
      <c r="J8572" s="6">
        <v>45723</v>
      </c>
      <c r="K8572" t="str">
        <f t="shared" si="266"/>
        <v>45723</v>
      </c>
      <c r="L8572">
        <v>0</v>
      </c>
      <c r="M8572">
        <v>0</v>
      </c>
      <c r="N8572">
        <v>0</v>
      </c>
      <c r="O8572" s="2">
        <v>0</v>
      </c>
      <c r="P8572">
        <v>29</v>
      </c>
      <c r="Q8572" t="s">
        <v>15554</v>
      </c>
    </row>
    <row r="8573" spans="1:17" hidden="1" x14ac:dyDescent="0.3">
      <c r="A8573" t="s">
        <v>14304</v>
      </c>
      <c r="B8573" t="s">
        <v>177</v>
      </c>
      <c r="C8573" t="s">
        <v>15662</v>
      </c>
      <c r="D8573" t="s">
        <v>178</v>
      </c>
      <c r="F8573" s="1">
        <v>45614</v>
      </c>
      <c r="G8573" t="s">
        <v>15663</v>
      </c>
      <c r="H8573" s="6">
        <v>45723</v>
      </c>
      <c r="I8573" s="8" t="str">
        <f t="shared" si="267"/>
        <v>45723</v>
      </c>
      <c r="J8573" s="6">
        <v>45723</v>
      </c>
      <c r="K8573" t="str">
        <f t="shared" si="266"/>
        <v>45723</v>
      </c>
      <c r="L8573">
        <v>0</v>
      </c>
      <c r="M8573">
        <v>0</v>
      </c>
      <c r="N8573">
        <v>0</v>
      </c>
      <c r="O8573" s="2">
        <v>0</v>
      </c>
      <c r="P8573">
        <v>39</v>
      </c>
      <c r="Q8573" t="s">
        <v>15554</v>
      </c>
    </row>
    <row r="8574" spans="1:17" hidden="1" x14ac:dyDescent="0.3">
      <c r="A8574" t="s">
        <v>13861</v>
      </c>
      <c r="B8574" t="s">
        <v>101</v>
      </c>
      <c r="C8574" t="s">
        <v>15664</v>
      </c>
      <c r="D8574" t="s">
        <v>102</v>
      </c>
      <c r="E8574" s="1">
        <v>45691</v>
      </c>
      <c r="F8574" s="1">
        <v>45702</v>
      </c>
      <c r="G8574" t="s">
        <v>15665</v>
      </c>
      <c r="H8574" s="6">
        <v>45726</v>
      </c>
      <c r="I8574" s="8" t="str">
        <f t="shared" si="267"/>
        <v>45726</v>
      </c>
      <c r="J8574" s="6">
        <v>45737</v>
      </c>
      <c r="K8574" t="str">
        <f t="shared" si="266"/>
        <v>45737</v>
      </c>
      <c r="L8574">
        <v>10</v>
      </c>
      <c r="M8574">
        <v>10</v>
      </c>
      <c r="N8574">
        <v>10</v>
      </c>
      <c r="O8574" s="2">
        <v>0</v>
      </c>
      <c r="P8574">
        <v>190</v>
      </c>
      <c r="Q8574" t="s">
        <v>15554</v>
      </c>
    </row>
    <row r="8575" spans="1:17" hidden="1" x14ac:dyDescent="0.3">
      <c r="A8575" t="s">
        <v>13861</v>
      </c>
      <c r="B8575" t="s">
        <v>101</v>
      </c>
      <c r="C8575" t="s">
        <v>15666</v>
      </c>
      <c r="D8575" t="s">
        <v>102</v>
      </c>
      <c r="E8575" s="1">
        <v>45705</v>
      </c>
      <c r="F8575" s="1">
        <v>45730</v>
      </c>
      <c r="G8575" t="s">
        <v>15667</v>
      </c>
      <c r="H8575" s="6">
        <v>45726</v>
      </c>
      <c r="I8575" s="8" t="str">
        <f t="shared" si="267"/>
        <v>45726</v>
      </c>
      <c r="J8575" s="6">
        <v>45751</v>
      </c>
      <c r="K8575" t="str">
        <f t="shared" si="266"/>
        <v>45751</v>
      </c>
      <c r="L8575">
        <v>20</v>
      </c>
      <c r="M8575">
        <v>20</v>
      </c>
      <c r="N8575">
        <v>20</v>
      </c>
      <c r="O8575" s="2">
        <v>0</v>
      </c>
      <c r="P8575">
        <v>26</v>
      </c>
      <c r="Q8575" t="s">
        <v>15554</v>
      </c>
    </row>
    <row r="8576" spans="1:17" hidden="1" x14ac:dyDescent="0.3">
      <c r="A8576" t="s">
        <v>13881</v>
      </c>
      <c r="B8576" t="s">
        <v>127</v>
      </c>
      <c r="C8576" t="s">
        <v>15668</v>
      </c>
      <c r="D8576" t="s">
        <v>128</v>
      </c>
      <c r="E8576" s="1">
        <v>45705</v>
      </c>
      <c r="F8576" s="1">
        <v>45730</v>
      </c>
      <c r="G8576" t="s">
        <v>15667</v>
      </c>
      <c r="H8576" s="6">
        <v>45726</v>
      </c>
      <c r="I8576" s="8" t="str">
        <f t="shared" si="267"/>
        <v>45726</v>
      </c>
      <c r="J8576" s="6">
        <v>45751</v>
      </c>
      <c r="K8576" t="str">
        <f t="shared" si="266"/>
        <v>45751</v>
      </c>
      <c r="L8576">
        <v>20</v>
      </c>
      <c r="M8576">
        <v>20</v>
      </c>
      <c r="N8576">
        <v>20</v>
      </c>
      <c r="O8576" s="2">
        <v>0</v>
      </c>
      <c r="P8576">
        <v>26</v>
      </c>
      <c r="Q8576" t="s">
        <v>15554</v>
      </c>
    </row>
    <row r="8577" spans="1:17" hidden="1" x14ac:dyDescent="0.3">
      <c r="A8577" t="s">
        <v>13881</v>
      </c>
      <c r="B8577" t="s">
        <v>127</v>
      </c>
      <c r="C8577" t="s">
        <v>15669</v>
      </c>
      <c r="D8577" t="s">
        <v>128</v>
      </c>
      <c r="E8577" s="1">
        <v>45692</v>
      </c>
      <c r="F8577" s="1">
        <v>45705</v>
      </c>
      <c r="G8577" t="s">
        <v>15670</v>
      </c>
      <c r="H8577" s="6">
        <v>45726</v>
      </c>
      <c r="I8577" s="8" t="str">
        <f t="shared" si="267"/>
        <v>45726</v>
      </c>
      <c r="J8577" s="6">
        <v>45737</v>
      </c>
      <c r="K8577" t="str">
        <f t="shared" si="266"/>
        <v>45737</v>
      </c>
      <c r="L8577">
        <v>10</v>
      </c>
      <c r="M8577">
        <v>10</v>
      </c>
      <c r="N8577">
        <v>10</v>
      </c>
      <c r="O8577" s="2">
        <v>0</v>
      </c>
      <c r="P8577">
        <v>190</v>
      </c>
      <c r="Q8577" t="s">
        <v>15554</v>
      </c>
    </row>
    <row r="8578" spans="1:17" hidden="1" x14ac:dyDescent="0.3">
      <c r="A8578" t="s">
        <v>14304</v>
      </c>
      <c r="B8578" t="s">
        <v>177</v>
      </c>
      <c r="C8578" t="s">
        <v>15671</v>
      </c>
      <c r="D8578" t="s">
        <v>178</v>
      </c>
      <c r="E8578" s="1">
        <v>45817</v>
      </c>
      <c r="F8578" s="1">
        <v>45828</v>
      </c>
      <c r="G8578" t="s">
        <v>223</v>
      </c>
      <c r="H8578" s="6">
        <v>45726</v>
      </c>
      <c r="I8578" s="8" t="str">
        <f t="shared" si="267"/>
        <v>45726</v>
      </c>
      <c r="J8578" s="6">
        <v>45785</v>
      </c>
      <c r="K8578" t="str">
        <f t="shared" si="266"/>
        <v>45785</v>
      </c>
      <c r="L8578">
        <v>41</v>
      </c>
      <c r="M8578">
        <v>41</v>
      </c>
      <c r="N8578">
        <v>41</v>
      </c>
      <c r="O8578" s="2">
        <v>0</v>
      </c>
      <c r="P8578">
        <v>4</v>
      </c>
      <c r="Q8578" t="s">
        <v>15554</v>
      </c>
    </row>
    <row r="8579" spans="1:17" hidden="1" x14ac:dyDescent="0.3">
      <c r="A8579" t="s">
        <v>14304</v>
      </c>
      <c r="B8579" t="s">
        <v>177</v>
      </c>
      <c r="C8579" t="s">
        <v>15672</v>
      </c>
      <c r="D8579" t="s">
        <v>178</v>
      </c>
      <c r="E8579" s="1">
        <v>45649</v>
      </c>
      <c r="F8579" s="1">
        <v>45665</v>
      </c>
      <c r="G8579" t="s">
        <v>15673</v>
      </c>
      <c r="H8579" s="6">
        <v>45726</v>
      </c>
      <c r="I8579" s="8" t="str">
        <f t="shared" si="267"/>
        <v>45726</v>
      </c>
      <c r="J8579" s="6">
        <v>45737</v>
      </c>
      <c r="K8579" t="str">
        <f t="shared" ref="K8579:K8642" si="268">SUBSTITUTE(J8579, "A", "")</f>
        <v>45737</v>
      </c>
      <c r="L8579">
        <v>10</v>
      </c>
      <c r="M8579">
        <v>10</v>
      </c>
      <c r="N8579">
        <v>10</v>
      </c>
      <c r="O8579" s="2">
        <v>0</v>
      </c>
      <c r="P8579">
        <v>29</v>
      </c>
      <c r="Q8579" t="s">
        <v>15554</v>
      </c>
    </row>
    <row r="8580" spans="1:17" hidden="1" x14ac:dyDescent="0.3">
      <c r="A8580" t="s">
        <v>14304</v>
      </c>
      <c r="B8580" t="s">
        <v>177</v>
      </c>
      <c r="C8580" t="s">
        <v>15674</v>
      </c>
      <c r="D8580" t="s">
        <v>178</v>
      </c>
      <c r="E8580" s="1">
        <v>45607</v>
      </c>
      <c r="F8580" s="1">
        <v>45618</v>
      </c>
      <c r="G8580" t="s">
        <v>15675</v>
      </c>
      <c r="H8580" s="6">
        <v>45726</v>
      </c>
      <c r="I8580" s="8" t="str">
        <f t="shared" ref="I8580:I8643" si="269">SUBSTITUTE(H8580, "A", "")</f>
        <v>45726</v>
      </c>
      <c r="J8580" s="6">
        <v>45737</v>
      </c>
      <c r="K8580" t="str">
        <f t="shared" si="268"/>
        <v>45737</v>
      </c>
      <c r="L8580">
        <v>10</v>
      </c>
      <c r="M8580">
        <v>10</v>
      </c>
      <c r="N8580">
        <v>10</v>
      </c>
      <c r="O8580" s="2">
        <v>0</v>
      </c>
      <c r="P8580">
        <v>19</v>
      </c>
      <c r="Q8580" t="s">
        <v>15554</v>
      </c>
    </row>
    <row r="8581" spans="1:17" hidden="1" x14ac:dyDescent="0.3">
      <c r="A8581" t="s">
        <v>11570</v>
      </c>
      <c r="B8581" t="s">
        <v>141</v>
      </c>
      <c r="C8581" t="s">
        <v>15676</v>
      </c>
      <c r="D8581" t="s">
        <v>142</v>
      </c>
      <c r="E8581" s="1">
        <v>45691</v>
      </c>
      <c r="F8581" s="1">
        <v>45702</v>
      </c>
      <c r="G8581" t="s">
        <v>15677</v>
      </c>
      <c r="H8581" s="6">
        <v>45726</v>
      </c>
      <c r="I8581" s="8" t="str">
        <f t="shared" si="269"/>
        <v>45726</v>
      </c>
      <c r="J8581" s="6">
        <v>45737</v>
      </c>
      <c r="K8581" t="str">
        <f t="shared" si="268"/>
        <v>45737</v>
      </c>
      <c r="L8581">
        <v>10</v>
      </c>
      <c r="M8581">
        <v>10</v>
      </c>
      <c r="N8581">
        <v>10</v>
      </c>
      <c r="O8581" s="2">
        <v>0</v>
      </c>
      <c r="P8581">
        <v>5</v>
      </c>
      <c r="Q8581" t="s">
        <v>15554</v>
      </c>
    </row>
    <row r="8582" spans="1:17" hidden="1" x14ac:dyDescent="0.3">
      <c r="A8582" t="s">
        <v>11570</v>
      </c>
      <c r="B8582" t="s">
        <v>141</v>
      </c>
      <c r="C8582" t="s">
        <v>15678</v>
      </c>
      <c r="D8582" t="s">
        <v>142</v>
      </c>
      <c r="G8582" t="s">
        <v>15679</v>
      </c>
      <c r="H8582" s="6">
        <v>45726</v>
      </c>
      <c r="I8582" s="8" t="str">
        <f t="shared" si="269"/>
        <v>45726</v>
      </c>
      <c r="J8582" s="5" t="s">
        <v>15680</v>
      </c>
      <c r="K8582" t="str">
        <f t="shared" si="268"/>
        <v>10-Mar-25*</v>
      </c>
      <c r="L8582">
        <v>0</v>
      </c>
      <c r="M8582">
        <v>0</v>
      </c>
      <c r="N8582">
        <v>0</v>
      </c>
      <c r="O8582" s="2">
        <v>0</v>
      </c>
      <c r="P8582">
        <v>16</v>
      </c>
      <c r="Q8582" t="s">
        <v>15554</v>
      </c>
    </row>
    <row r="8583" spans="1:17" hidden="1" x14ac:dyDescent="0.3">
      <c r="A8583" t="s">
        <v>11570</v>
      </c>
      <c r="B8583" t="s">
        <v>141</v>
      </c>
      <c r="C8583" t="s">
        <v>15681</v>
      </c>
      <c r="D8583" t="s">
        <v>142</v>
      </c>
      <c r="F8583" s="1">
        <v>45702</v>
      </c>
      <c r="G8583" t="s">
        <v>15682</v>
      </c>
      <c r="H8583" s="6">
        <v>45726</v>
      </c>
      <c r="I8583" s="8" t="str">
        <f t="shared" si="269"/>
        <v>45726</v>
      </c>
      <c r="J8583" s="6">
        <v>45726</v>
      </c>
      <c r="K8583" t="str">
        <f t="shared" si="268"/>
        <v>45726</v>
      </c>
      <c r="L8583">
        <v>0</v>
      </c>
      <c r="M8583">
        <v>0</v>
      </c>
      <c r="N8583">
        <v>0</v>
      </c>
      <c r="O8583" s="2">
        <v>0</v>
      </c>
      <c r="P8583">
        <v>16</v>
      </c>
      <c r="Q8583" t="s">
        <v>15554</v>
      </c>
    </row>
    <row r="8584" spans="1:17" hidden="1" x14ac:dyDescent="0.3">
      <c r="A8584" t="s">
        <v>14304</v>
      </c>
      <c r="B8584" t="s">
        <v>177</v>
      </c>
      <c r="C8584" t="s">
        <v>15683</v>
      </c>
      <c r="D8584" t="s">
        <v>178</v>
      </c>
      <c r="F8584" s="1">
        <v>45719</v>
      </c>
      <c r="G8584" t="s">
        <v>15684</v>
      </c>
      <c r="H8584" s="6">
        <v>45726</v>
      </c>
      <c r="I8584" s="8" t="str">
        <f t="shared" si="269"/>
        <v>45726</v>
      </c>
      <c r="J8584" s="6">
        <v>45726</v>
      </c>
      <c r="K8584" t="str">
        <f t="shared" si="268"/>
        <v>45726</v>
      </c>
      <c r="L8584">
        <v>0</v>
      </c>
      <c r="M8584">
        <v>0</v>
      </c>
      <c r="N8584">
        <v>0</v>
      </c>
      <c r="O8584" s="2">
        <v>0</v>
      </c>
      <c r="P8584">
        <v>8</v>
      </c>
      <c r="Q8584" t="s">
        <v>15554</v>
      </c>
    </row>
    <row r="8585" spans="1:17" hidden="1" x14ac:dyDescent="0.3">
      <c r="A8585" t="s">
        <v>11570</v>
      </c>
      <c r="B8585" t="s">
        <v>141</v>
      </c>
      <c r="C8585" t="s">
        <v>15685</v>
      </c>
      <c r="D8585" t="s">
        <v>142</v>
      </c>
      <c r="G8585" t="s">
        <v>15686</v>
      </c>
      <c r="H8585" s="6">
        <v>45726</v>
      </c>
      <c r="I8585" s="8" t="str">
        <f t="shared" si="269"/>
        <v>45726</v>
      </c>
      <c r="J8585" s="6">
        <v>45726</v>
      </c>
      <c r="K8585" t="str">
        <f t="shared" si="268"/>
        <v>45726</v>
      </c>
      <c r="L8585">
        <v>0</v>
      </c>
      <c r="M8585">
        <v>0</v>
      </c>
      <c r="N8585">
        <v>0</v>
      </c>
      <c r="O8585" s="2">
        <v>0</v>
      </c>
      <c r="P8585">
        <v>263</v>
      </c>
      <c r="Q8585" t="s">
        <v>15554</v>
      </c>
    </row>
    <row r="8586" spans="1:17" hidden="1" x14ac:dyDescent="0.3">
      <c r="A8586" t="s">
        <v>14304</v>
      </c>
      <c r="B8586" t="s">
        <v>177</v>
      </c>
      <c r="C8586" t="s">
        <v>15687</v>
      </c>
      <c r="D8586" t="s">
        <v>178</v>
      </c>
      <c r="G8586" t="s">
        <v>15688</v>
      </c>
      <c r="H8586" s="6">
        <v>45726</v>
      </c>
      <c r="I8586" s="8" t="str">
        <f t="shared" si="269"/>
        <v>45726</v>
      </c>
      <c r="J8586" s="6">
        <v>45726</v>
      </c>
      <c r="K8586" t="str">
        <f t="shared" si="268"/>
        <v>45726</v>
      </c>
      <c r="L8586">
        <v>0</v>
      </c>
      <c r="M8586">
        <v>0</v>
      </c>
      <c r="N8586">
        <v>0</v>
      </c>
      <c r="O8586" s="2">
        <v>0</v>
      </c>
      <c r="P8586">
        <v>156</v>
      </c>
      <c r="Q8586" t="s">
        <v>15554</v>
      </c>
    </row>
    <row r="8587" spans="1:17" hidden="1" x14ac:dyDescent="0.3">
      <c r="A8587" t="s">
        <v>2422</v>
      </c>
      <c r="B8587" t="s">
        <v>92</v>
      </c>
      <c r="C8587" t="s">
        <v>15689</v>
      </c>
      <c r="D8587" t="s">
        <v>93</v>
      </c>
      <c r="E8587" s="1">
        <v>45370</v>
      </c>
      <c r="F8587" s="1">
        <v>45370</v>
      </c>
      <c r="G8587" t="s">
        <v>281</v>
      </c>
      <c r="H8587" s="6">
        <v>45727</v>
      </c>
      <c r="I8587" s="8" t="str">
        <f t="shared" si="269"/>
        <v>45727</v>
      </c>
      <c r="J8587" s="6">
        <v>45727</v>
      </c>
      <c r="K8587" t="str">
        <f t="shared" si="268"/>
        <v>45727</v>
      </c>
      <c r="L8587">
        <v>1</v>
      </c>
      <c r="M8587">
        <v>1</v>
      </c>
      <c r="N8587">
        <v>1</v>
      </c>
      <c r="O8587" s="2">
        <v>0</v>
      </c>
      <c r="P8587">
        <v>14</v>
      </c>
      <c r="Q8587" t="s">
        <v>15554</v>
      </c>
    </row>
    <row r="8588" spans="1:17" hidden="1" x14ac:dyDescent="0.3">
      <c r="A8588" t="s">
        <v>2431</v>
      </c>
      <c r="B8588" t="s">
        <v>120</v>
      </c>
      <c r="C8588" t="s">
        <v>15690</v>
      </c>
      <c r="D8588" t="s">
        <v>121</v>
      </c>
      <c r="E8588" s="1">
        <v>45370</v>
      </c>
      <c r="F8588" s="1">
        <v>45370</v>
      </c>
      <c r="G8588" t="s">
        <v>281</v>
      </c>
      <c r="H8588" s="6">
        <v>45727</v>
      </c>
      <c r="I8588" s="8" t="str">
        <f t="shared" si="269"/>
        <v>45727</v>
      </c>
      <c r="J8588" s="6">
        <v>45727</v>
      </c>
      <c r="K8588" t="str">
        <f t="shared" si="268"/>
        <v>45727</v>
      </c>
      <c r="L8588">
        <v>1</v>
      </c>
      <c r="M8588">
        <v>1</v>
      </c>
      <c r="N8588">
        <v>1</v>
      </c>
      <c r="O8588" s="2">
        <v>0</v>
      </c>
      <c r="P8588">
        <v>14</v>
      </c>
      <c r="Q8588" t="s">
        <v>15554</v>
      </c>
    </row>
    <row r="8589" spans="1:17" hidden="1" x14ac:dyDescent="0.3">
      <c r="A8589" t="s">
        <v>13670</v>
      </c>
      <c r="B8589" t="s">
        <v>133</v>
      </c>
      <c r="C8589" t="s">
        <v>15691</v>
      </c>
      <c r="D8589" t="s">
        <v>134</v>
      </c>
      <c r="E8589" s="1">
        <v>45566</v>
      </c>
      <c r="F8589" s="1">
        <v>45572</v>
      </c>
      <c r="G8589" t="s">
        <v>15692</v>
      </c>
      <c r="H8589" s="6">
        <v>45727</v>
      </c>
      <c r="I8589" s="8" t="str">
        <f t="shared" si="269"/>
        <v>45727</v>
      </c>
      <c r="J8589" s="6">
        <v>45733</v>
      </c>
      <c r="K8589" t="str">
        <f t="shared" si="268"/>
        <v>45733</v>
      </c>
      <c r="L8589">
        <v>5</v>
      </c>
      <c r="M8589">
        <v>5</v>
      </c>
      <c r="N8589">
        <v>5</v>
      </c>
      <c r="O8589" s="2">
        <v>0</v>
      </c>
      <c r="P8589">
        <v>12</v>
      </c>
      <c r="Q8589" t="s">
        <v>15554</v>
      </c>
    </row>
    <row r="8590" spans="1:17" hidden="1" x14ac:dyDescent="0.3">
      <c r="A8590" t="s">
        <v>14304</v>
      </c>
      <c r="B8590" t="s">
        <v>177</v>
      </c>
      <c r="C8590" t="s">
        <v>15693</v>
      </c>
      <c r="D8590" t="s">
        <v>178</v>
      </c>
      <c r="E8590" s="1">
        <v>45720</v>
      </c>
      <c r="F8590" s="1">
        <v>45733</v>
      </c>
      <c r="G8590" t="s">
        <v>15694</v>
      </c>
      <c r="H8590" s="6">
        <v>45727</v>
      </c>
      <c r="I8590" s="8" t="str">
        <f t="shared" si="269"/>
        <v>45727</v>
      </c>
      <c r="J8590" s="6">
        <v>45740</v>
      </c>
      <c r="K8590" t="str">
        <f t="shared" si="268"/>
        <v>45740</v>
      </c>
      <c r="L8590">
        <v>10</v>
      </c>
      <c r="M8590">
        <v>10</v>
      </c>
      <c r="N8590">
        <v>10</v>
      </c>
      <c r="O8590" s="2">
        <v>0</v>
      </c>
      <c r="P8590">
        <v>8</v>
      </c>
      <c r="Q8590" t="s">
        <v>15554</v>
      </c>
    </row>
    <row r="8591" spans="1:17" hidden="1" x14ac:dyDescent="0.3">
      <c r="A8591" t="s">
        <v>13672</v>
      </c>
      <c r="B8591" t="s">
        <v>150</v>
      </c>
      <c r="C8591" t="s">
        <v>15695</v>
      </c>
      <c r="D8591" t="s">
        <v>151</v>
      </c>
      <c r="E8591" s="1">
        <v>45566</v>
      </c>
      <c r="F8591" s="1">
        <v>45572</v>
      </c>
      <c r="G8591" t="s">
        <v>15696</v>
      </c>
      <c r="H8591" s="6">
        <v>45727</v>
      </c>
      <c r="I8591" s="8" t="str">
        <f t="shared" si="269"/>
        <v>45727</v>
      </c>
      <c r="J8591" s="6">
        <v>45733</v>
      </c>
      <c r="K8591" t="str">
        <f t="shared" si="268"/>
        <v>45733</v>
      </c>
      <c r="L8591">
        <v>5</v>
      </c>
      <c r="M8591">
        <v>5</v>
      </c>
      <c r="N8591">
        <v>5</v>
      </c>
      <c r="O8591" s="2">
        <v>0</v>
      </c>
      <c r="P8591">
        <v>12</v>
      </c>
      <c r="Q8591" t="s">
        <v>15554</v>
      </c>
    </row>
    <row r="8592" spans="1:17" hidden="1" x14ac:dyDescent="0.3">
      <c r="A8592" t="s">
        <v>3502</v>
      </c>
      <c r="B8592" t="s">
        <v>23</v>
      </c>
      <c r="C8592" t="s">
        <v>15697</v>
      </c>
      <c r="D8592" t="s">
        <v>24</v>
      </c>
      <c r="E8592" s="1">
        <v>45392</v>
      </c>
      <c r="F8592" s="1">
        <v>45392</v>
      </c>
      <c r="G8592" t="s">
        <v>11442</v>
      </c>
      <c r="H8592" s="6">
        <v>45728</v>
      </c>
      <c r="I8592" s="8" t="str">
        <f t="shared" si="269"/>
        <v>45728</v>
      </c>
      <c r="J8592" s="6">
        <v>45728</v>
      </c>
      <c r="K8592" t="str">
        <f t="shared" si="268"/>
        <v>45728</v>
      </c>
      <c r="L8592">
        <v>1</v>
      </c>
      <c r="M8592">
        <v>1</v>
      </c>
      <c r="N8592">
        <v>1</v>
      </c>
      <c r="O8592" s="2">
        <v>0</v>
      </c>
      <c r="P8592">
        <v>0</v>
      </c>
      <c r="Q8592" t="s">
        <v>15554</v>
      </c>
    </row>
    <row r="8593" spans="1:17" hidden="1" x14ac:dyDescent="0.3">
      <c r="A8593" t="s">
        <v>3510</v>
      </c>
      <c r="B8593" t="s">
        <v>45</v>
      </c>
      <c r="C8593" t="s">
        <v>15698</v>
      </c>
      <c r="D8593" t="s">
        <v>46</v>
      </c>
      <c r="E8593" s="1">
        <v>45392</v>
      </c>
      <c r="F8593" s="1">
        <v>45392</v>
      </c>
      <c r="G8593" t="s">
        <v>11442</v>
      </c>
      <c r="H8593" s="6">
        <v>45728</v>
      </c>
      <c r="I8593" s="8" t="str">
        <f t="shared" si="269"/>
        <v>45728</v>
      </c>
      <c r="J8593" s="6">
        <v>45728</v>
      </c>
      <c r="K8593" t="str">
        <f t="shared" si="268"/>
        <v>45728</v>
      </c>
      <c r="L8593">
        <v>1</v>
      </c>
      <c r="M8593">
        <v>1</v>
      </c>
      <c r="N8593">
        <v>1</v>
      </c>
      <c r="O8593" s="2">
        <v>0</v>
      </c>
      <c r="P8593">
        <v>0</v>
      </c>
      <c r="Q8593" t="s">
        <v>15554</v>
      </c>
    </row>
    <row r="8594" spans="1:17" hidden="1" x14ac:dyDescent="0.3">
      <c r="A8594" t="s">
        <v>13643</v>
      </c>
      <c r="B8594" t="s">
        <v>171</v>
      </c>
      <c r="C8594" t="s">
        <v>15699</v>
      </c>
      <c r="D8594" t="s">
        <v>172</v>
      </c>
      <c r="E8594" s="1">
        <v>45728</v>
      </c>
      <c r="F8594" s="1">
        <v>45728</v>
      </c>
      <c r="G8594" t="s">
        <v>2561</v>
      </c>
      <c r="H8594" s="6">
        <v>45728</v>
      </c>
      <c r="I8594" s="8" t="str">
        <f t="shared" si="269"/>
        <v>45728</v>
      </c>
      <c r="J8594" s="6">
        <v>45728</v>
      </c>
      <c r="K8594" t="str">
        <f t="shared" si="268"/>
        <v>45728</v>
      </c>
      <c r="L8594">
        <v>1</v>
      </c>
      <c r="M8594">
        <v>1</v>
      </c>
      <c r="N8594">
        <v>1</v>
      </c>
      <c r="O8594" s="2">
        <v>0</v>
      </c>
      <c r="P8594">
        <v>0</v>
      </c>
      <c r="Q8594" t="s">
        <v>15554</v>
      </c>
    </row>
    <row r="8595" spans="1:17" hidden="1" x14ac:dyDescent="0.3">
      <c r="A8595" t="s">
        <v>13861</v>
      </c>
      <c r="B8595" t="s">
        <v>101</v>
      </c>
      <c r="C8595" t="s">
        <v>15700</v>
      </c>
      <c r="D8595" t="s">
        <v>102</v>
      </c>
      <c r="E8595" s="1">
        <v>45721</v>
      </c>
      <c r="F8595" s="1">
        <v>45726</v>
      </c>
      <c r="G8595" t="s">
        <v>15701</v>
      </c>
      <c r="H8595" s="6">
        <v>45728</v>
      </c>
      <c r="I8595" s="8" t="str">
        <f t="shared" si="269"/>
        <v>45728</v>
      </c>
      <c r="J8595" s="6">
        <v>45733</v>
      </c>
      <c r="K8595" t="str">
        <f t="shared" si="268"/>
        <v>45733</v>
      </c>
      <c r="L8595">
        <v>4</v>
      </c>
      <c r="M8595">
        <v>4</v>
      </c>
      <c r="N8595">
        <v>4</v>
      </c>
      <c r="O8595" s="2">
        <v>0</v>
      </c>
      <c r="P8595">
        <v>240</v>
      </c>
      <c r="Q8595" t="s">
        <v>15554</v>
      </c>
    </row>
    <row r="8596" spans="1:17" hidden="1" x14ac:dyDescent="0.3">
      <c r="A8596" t="s">
        <v>13881</v>
      </c>
      <c r="B8596" t="s">
        <v>127</v>
      </c>
      <c r="C8596" t="s">
        <v>15702</v>
      </c>
      <c r="D8596" t="s">
        <v>128</v>
      </c>
      <c r="E8596" s="1">
        <v>45721</v>
      </c>
      <c r="F8596" s="1">
        <v>45726</v>
      </c>
      <c r="G8596" t="s">
        <v>15701</v>
      </c>
      <c r="H8596" s="6">
        <v>45728</v>
      </c>
      <c r="I8596" s="8" t="str">
        <f t="shared" si="269"/>
        <v>45728</v>
      </c>
      <c r="J8596" s="6">
        <v>45733</v>
      </c>
      <c r="K8596" t="str">
        <f t="shared" si="268"/>
        <v>45733</v>
      </c>
      <c r="L8596">
        <v>4</v>
      </c>
      <c r="M8596">
        <v>4</v>
      </c>
      <c r="N8596">
        <v>4</v>
      </c>
      <c r="O8596" s="2">
        <v>0</v>
      </c>
      <c r="P8596">
        <v>240</v>
      </c>
      <c r="Q8596" t="s">
        <v>15554</v>
      </c>
    </row>
    <row r="8597" spans="1:17" hidden="1" x14ac:dyDescent="0.3">
      <c r="A8597" t="s">
        <v>13662</v>
      </c>
      <c r="B8597" t="s">
        <v>175</v>
      </c>
      <c r="C8597" t="s">
        <v>15703</v>
      </c>
      <c r="D8597" t="s">
        <v>176</v>
      </c>
      <c r="E8597" s="1">
        <v>45728</v>
      </c>
      <c r="F8597" s="1">
        <v>45728</v>
      </c>
      <c r="G8597" t="s">
        <v>2561</v>
      </c>
      <c r="H8597" s="6">
        <v>45728</v>
      </c>
      <c r="I8597" s="8" t="str">
        <f t="shared" si="269"/>
        <v>45728</v>
      </c>
      <c r="J8597" s="6">
        <v>45728</v>
      </c>
      <c r="K8597" t="str">
        <f t="shared" si="268"/>
        <v>45728</v>
      </c>
      <c r="L8597">
        <v>1</v>
      </c>
      <c r="M8597">
        <v>1</v>
      </c>
      <c r="N8597">
        <v>1</v>
      </c>
      <c r="O8597" s="2">
        <v>0</v>
      </c>
      <c r="P8597">
        <v>0</v>
      </c>
      <c r="Q8597" t="s">
        <v>15554</v>
      </c>
    </row>
    <row r="8598" spans="1:17" hidden="1" x14ac:dyDescent="0.3">
      <c r="A8598" t="s">
        <v>2422</v>
      </c>
      <c r="B8598" t="s">
        <v>92</v>
      </c>
      <c r="C8598" t="s">
        <v>15704</v>
      </c>
      <c r="D8598" t="s">
        <v>93</v>
      </c>
      <c r="F8598" s="1">
        <v>45420</v>
      </c>
      <c r="G8598" t="s">
        <v>15705</v>
      </c>
      <c r="H8598" s="6">
        <v>45728</v>
      </c>
      <c r="I8598" s="8" t="str">
        <f t="shared" si="269"/>
        <v>45728</v>
      </c>
      <c r="J8598" s="6">
        <v>45728</v>
      </c>
      <c r="K8598" t="str">
        <f t="shared" si="268"/>
        <v>45728</v>
      </c>
      <c r="L8598">
        <v>0</v>
      </c>
      <c r="M8598">
        <v>0</v>
      </c>
      <c r="N8598">
        <v>0</v>
      </c>
      <c r="O8598" s="2">
        <v>0</v>
      </c>
      <c r="P8598">
        <v>0</v>
      </c>
      <c r="Q8598" t="s">
        <v>15554</v>
      </c>
    </row>
    <row r="8599" spans="1:17" hidden="1" x14ac:dyDescent="0.3">
      <c r="A8599" t="s">
        <v>2431</v>
      </c>
      <c r="B8599" t="s">
        <v>120</v>
      </c>
      <c r="C8599" t="s">
        <v>15706</v>
      </c>
      <c r="D8599" t="s">
        <v>121</v>
      </c>
      <c r="F8599" s="1">
        <v>45420</v>
      </c>
      <c r="G8599" t="s">
        <v>15705</v>
      </c>
      <c r="H8599" s="6">
        <v>45728</v>
      </c>
      <c r="I8599" s="8" t="str">
        <f t="shared" si="269"/>
        <v>45728</v>
      </c>
      <c r="J8599" s="6">
        <v>45728</v>
      </c>
      <c r="K8599" t="str">
        <f t="shared" si="268"/>
        <v>45728</v>
      </c>
      <c r="L8599">
        <v>0</v>
      </c>
      <c r="M8599">
        <v>0</v>
      </c>
      <c r="N8599">
        <v>0</v>
      </c>
      <c r="O8599" s="2">
        <v>0</v>
      </c>
      <c r="P8599">
        <v>0</v>
      </c>
      <c r="Q8599" t="s">
        <v>15554</v>
      </c>
    </row>
    <row r="8600" spans="1:17" hidden="1" x14ac:dyDescent="0.3">
      <c r="A8600" t="s">
        <v>13643</v>
      </c>
      <c r="B8600" t="s">
        <v>171</v>
      </c>
      <c r="C8600" t="s">
        <v>15707</v>
      </c>
      <c r="D8600" t="s">
        <v>172</v>
      </c>
      <c r="E8600" s="1">
        <v>45729</v>
      </c>
      <c r="F8600" s="1">
        <v>45730</v>
      </c>
      <c r="G8600" t="s">
        <v>15708</v>
      </c>
      <c r="H8600" s="6">
        <v>45729</v>
      </c>
      <c r="I8600" s="8" t="str">
        <f t="shared" si="269"/>
        <v>45729</v>
      </c>
      <c r="J8600" s="6">
        <v>45730</v>
      </c>
      <c r="K8600" t="str">
        <f t="shared" si="268"/>
        <v>45730</v>
      </c>
      <c r="L8600">
        <v>2</v>
      </c>
      <c r="M8600">
        <v>2</v>
      </c>
      <c r="N8600">
        <v>2</v>
      </c>
      <c r="O8600" s="2">
        <v>0</v>
      </c>
      <c r="P8600">
        <v>6</v>
      </c>
      <c r="Q8600" t="s">
        <v>15554</v>
      </c>
    </row>
    <row r="8601" spans="1:17" hidden="1" x14ac:dyDescent="0.3">
      <c r="A8601" t="s">
        <v>13881</v>
      </c>
      <c r="B8601" t="s">
        <v>127</v>
      </c>
      <c r="C8601" t="s">
        <v>15709</v>
      </c>
      <c r="D8601" t="s">
        <v>128</v>
      </c>
      <c r="E8601" s="1">
        <v>45713</v>
      </c>
      <c r="F8601" s="1">
        <v>45714</v>
      </c>
      <c r="G8601" t="s">
        <v>15710</v>
      </c>
      <c r="H8601" s="6">
        <v>45729</v>
      </c>
      <c r="I8601" s="8" t="str">
        <f t="shared" si="269"/>
        <v>45729</v>
      </c>
      <c r="J8601" s="6">
        <v>45730</v>
      </c>
      <c r="K8601" t="str">
        <f t="shared" si="268"/>
        <v>45730</v>
      </c>
      <c r="L8601">
        <v>2</v>
      </c>
      <c r="M8601">
        <v>2</v>
      </c>
      <c r="N8601">
        <v>2</v>
      </c>
      <c r="O8601" s="2">
        <v>0</v>
      </c>
      <c r="P8601">
        <v>84</v>
      </c>
      <c r="Q8601" t="s">
        <v>15554</v>
      </c>
    </row>
    <row r="8602" spans="1:17" hidden="1" x14ac:dyDescent="0.3">
      <c r="A8602" t="s">
        <v>13662</v>
      </c>
      <c r="B8602" t="s">
        <v>175</v>
      </c>
      <c r="C8602" t="s">
        <v>15711</v>
      </c>
      <c r="D8602" t="s">
        <v>176</v>
      </c>
      <c r="E8602" s="1">
        <v>45729</v>
      </c>
      <c r="F8602" s="1">
        <v>45730</v>
      </c>
      <c r="G8602" t="s">
        <v>15708</v>
      </c>
      <c r="H8602" s="6">
        <v>45729</v>
      </c>
      <c r="I8602" s="8" t="str">
        <f t="shared" si="269"/>
        <v>45729</v>
      </c>
      <c r="J8602" s="6">
        <v>45730</v>
      </c>
      <c r="K8602" t="str">
        <f t="shared" si="268"/>
        <v>45730</v>
      </c>
      <c r="L8602">
        <v>2</v>
      </c>
      <c r="M8602">
        <v>2</v>
      </c>
      <c r="N8602">
        <v>2</v>
      </c>
      <c r="O8602" s="2">
        <v>0</v>
      </c>
      <c r="P8602">
        <v>6</v>
      </c>
      <c r="Q8602" t="s">
        <v>15554</v>
      </c>
    </row>
    <row r="8603" spans="1:17" hidden="1" x14ac:dyDescent="0.3">
      <c r="A8603" t="s">
        <v>9794</v>
      </c>
      <c r="B8603" t="s">
        <v>58</v>
      </c>
      <c r="C8603" t="s">
        <v>15712</v>
      </c>
      <c r="D8603" t="s">
        <v>59</v>
      </c>
      <c r="F8603" s="1">
        <v>45524</v>
      </c>
      <c r="G8603" t="s">
        <v>15713</v>
      </c>
      <c r="H8603" s="6">
        <v>45730</v>
      </c>
      <c r="I8603" s="8" t="str">
        <f t="shared" si="269"/>
        <v>45730</v>
      </c>
      <c r="J8603" s="6">
        <v>45730</v>
      </c>
      <c r="K8603" t="str">
        <f t="shared" si="268"/>
        <v>45730</v>
      </c>
      <c r="L8603">
        <v>0</v>
      </c>
      <c r="M8603">
        <v>0</v>
      </c>
      <c r="N8603">
        <v>0</v>
      </c>
      <c r="O8603" s="2">
        <v>0</v>
      </c>
      <c r="P8603">
        <v>113</v>
      </c>
      <c r="Q8603" t="s">
        <v>15554</v>
      </c>
    </row>
    <row r="8604" spans="1:17" hidden="1" x14ac:dyDescent="0.3">
      <c r="A8604" t="s">
        <v>9809</v>
      </c>
      <c r="B8604" t="s">
        <v>72</v>
      </c>
      <c r="C8604" t="s">
        <v>15714</v>
      </c>
      <c r="D8604" t="s">
        <v>73</v>
      </c>
      <c r="F8604" s="1">
        <v>45524</v>
      </c>
      <c r="G8604" t="s">
        <v>15713</v>
      </c>
      <c r="H8604" s="6">
        <v>45730</v>
      </c>
      <c r="I8604" s="8" t="str">
        <f t="shared" si="269"/>
        <v>45730</v>
      </c>
      <c r="J8604" s="6">
        <v>45730</v>
      </c>
      <c r="K8604" t="str">
        <f t="shared" si="268"/>
        <v>45730</v>
      </c>
      <c r="L8604">
        <v>0</v>
      </c>
      <c r="M8604">
        <v>0</v>
      </c>
      <c r="N8604">
        <v>0</v>
      </c>
      <c r="O8604" s="2">
        <v>0</v>
      </c>
      <c r="P8604">
        <v>113</v>
      </c>
      <c r="Q8604" t="s">
        <v>15554</v>
      </c>
    </row>
    <row r="8605" spans="1:17" hidden="1" x14ac:dyDescent="0.3">
      <c r="A8605" t="s">
        <v>13881</v>
      </c>
      <c r="B8605" t="s">
        <v>127</v>
      </c>
      <c r="C8605" t="s">
        <v>15715</v>
      </c>
      <c r="D8605" t="s">
        <v>128</v>
      </c>
      <c r="F8605" s="1">
        <v>45714</v>
      </c>
      <c r="G8605" t="s">
        <v>11946</v>
      </c>
      <c r="H8605" s="6">
        <v>45730</v>
      </c>
      <c r="I8605" s="8" t="str">
        <f t="shared" si="269"/>
        <v>45730</v>
      </c>
      <c r="J8605" s="6">
        <v>45730</v>
      </c>
      <c r="K8605" t="str">
        <f t="shared" si="268"/>
        <v>45730</v>
      </c>
      <c r="L8605">
        <v>0</v>
      </c>
      <c r="M8605">
        <v>0</v>
      </c>
      <c r="N8605">
        <v>0</v>
      </c>
      <c r="O8605" s="2">
        <v>0</v>
      </c>
      <c r="P8605">
        <v>84</v>
      </c>
      <c r="Q8605" t="s">
        <v>15554</v>
      </c>
    </row>
    <row r="8606" spans="1:17" hidden="1" x14ac:dyDescent="0.3">
      <c r="A8606" t="s">
        <v>13881</v>
      </c>
      <c r="B8606" t="s">
        <v>127</v>
      </c>
      <c r="C8606" t="s">
        <v>15716</v>
      </c>
      <c r="D8606" t="s">
        <v>128</v>
      </c>
      <c r="F8606" s="1">
        <v>45714</v>
      </c>
      <c r="G8606" t="s">
        <v>13405</v>
      </c>
      <c r="H8606" s="6">
        <v>45730</v>
      </c>
      <c r="I8606" s="8" t="str">
        <f t="shared" si="269"/>
        <v>45730</v>
      </c>
      <c r="J8606" s="6">
        <v>45730</v>
      </c>
      <c r="K8606" t="str">
        <f t="shared" si="268"/>
        <v>45730</v>
      </c>
      <c r="L8606">
        <v>0</v>
      </c>
      <c r="M8606">
        <v>0</v>
      </c>
      <c r="N8606">
        <v>0</v>
      </c>
      <c r="O8606" s="2">
        <v>0</v>
      </c>
      <c r="P8606">
        <v>84</v>
      </c>
      <c r="Q8606" t="s">
        <v>15554</v>
      </c>
    </row>
    <row r="8607" spans="1:17" hidden="1" x14ac:dyDescent="0.3">
      <c r="A8607" t="s">
        <v>13881</v>
      </c>
      <c r="B8607" t="s">
        <v>127</v>
      </c>
      <c r="C8607" t="s">
        <v>15717</v>
      </c>
      <c r="D8607" t="s">
        <v>128</v>
      </c>
      <c r="E8607" s="1">
        <v>45729</v>
      </c>
      <c r="F8607" s="1">
        <v>45772</v>
      </c>
      <c r="G8607" t="s">
        <v>15718</v>
      </c>
      <c r="H8607" s="6">
        <v>45733</v>
      </c>
      <c r="I8607" s="8" t="str">
        <f t="shared" si="269"/>
        <v>45733</v>
      </c>
      <c r="J8607" s="6">
        <v>45776</v>
      </c>
      <c r="K8607" t="str">
        <f t="shared" si="268"/>
        <v>45776</v>
      </c>
      <c r="L8607">
        <v>30</v>
      </c>
      <c r="M8607">
        <v>30</v>
      </c>
      <c r="N8607">
        <v>30</v>
      </c>
      <c r="O8607" s="2">
        <v>0</v>
      </c>
      <c r="P8607">
        <v>74</v>
      </c>
      <c r="Q8607" t="s">
        <v>15554</v>
      </c>
    </row>
    <row r="8608" spans="1:17" hidden="1" x14ac:dyDescent="0.3">
      <c r="A8608" t="s">
        <v>13881</v>
      </c>
      <c r="B8608" t="s">
        <v>127</v>
      </c>
      <c r="C8608" t="s">
        <v>15719</v>
      </c>
      <c r="D8608" t="s">
        <v>128</v>
      </c>
      <c r="E8608" s="1">
        <v>45729</v>
      </c>
      <c r="F8608" s="1">
        <v>45742</v>
      </c>
      <c r="G8608" t="s">
        <v>15183</v>
      </c>
      <c r="H8608" s="6">
        <v>45733</v>
      </c>
      <c r="I8608" s="8" t="str">
        <f t="shared" si="269"/>
        <v>45733</v>
      </c>
      <c r="J8608" s="6">
        <v>45744</v>
      </c>
      <c r="K8608" t="str">
        <f t="shared" si="268"/>
        <v>45744</v>
      </c>
      <c r="L8608">
        <v>10</v>
      </c>
      <c r="M8608">
        <v>10</v>
      </c>
      <c r="N8608">
        <v>10</v>
      </c>
      <c r="O8608" s="2">
        <v>0</v>
      </c>
      <c r="P8608">
        <v>30</v>
      </c>
      <c r="Q8608" t="s">
        <v>15554</v>
      </c>
    </row>
    <row r="8609" spans="1:17" hidden="1" x14ac:dyDescent="0.3">
      <c r="A8609" t="s">
        <v>14304</v>
      </c>
      <c r="B8609" t="s">
        <v>177</v>
      </c>
      <c r="C8609" t="s">
        <v>15720</v>
      </c>
      <c r="D8609" t="s">
        <v>178</v>
      </c>
      <c r="G8609" t="s">
        <v>15721</v>
      </c>
      <c r="H8609" s="6">
        <v>45733</v>
      </c>
      <c r="I8609" s="8" t="str">
        <f t="shared" si="269"/>
        <v>45733</v>
      </c>
      <c r="J8609" s="6">
        <v>45737</v>
      </c>
      <c r="K8609" t="str">
        <f t="shared" si="268"/>
        <v>45737</v>
      </c>
      <c r="L8609">
        <v>5</v>
      </c>
      <c r="M8609">
        <v>5</v>
      </c>
      <c r="N8609">
        <v>5</v>
      </c>
      <c r="O8609" s="2">
        <v>0</v>
      </c>
      <c r="P8609">
        <v>4</v>
      </c>
      <c r="Q8609" t="s">
        <v>15554</v>
      </c>
    </row>
    <row r="8610" spans="1:17" hidden="1" x14ac:dyDescent="0.3">
      <c r="A8610" t="s">
        <v>13881</v>
      </c>
      <c r="B8610" t="s">
        <v>127</v>
      </c>
      <c r="C8610" t="s">
        <v>15722</v>
      </c>
      <c r="D8610" t="s">
        <v>128</v>
      </c>
      <c r="E8610" s="1">
        <v>45715</v>
      </c>
      <c r="F8610" s="1">
        <v>45721</v>
      </c>
      <c r="G8610" t="s">
        <v>13316</v>
      </c>
      <c r="H8610" s="6">
        <v>45733</v>
      </c>
      <c r="I8610" s="8" t="str">
        <f t="shared" si="269"/>
        <v>45733</v>
      </c>
      <c r="J8610" s="6">
        <v>45737</v>
      </c>
      <c r="K8610" t="str">
        <f t="shared" si="268"/>
        <v>45737</v>
      </c>
      <c r="L8610">
        <v>5</v>
      </c>
      <c r="M8610">
        <v>5</v>
      </c>
      <c r="N8610">
        <v>5</v>
      </c>
      <c r="O8610" s="2">
        <v>0</v>
      </c>
      <c r="P8610">
        <v>84</v>
      </c>
      <c r="Q8610" t="s">
        <v>15554</v>
      </c>
    </row>
    <row r="8611" spans="1:17" hidden="1" x14ac:dyDescent="0.3">
      <c r="A8611" t="s">
        <v>13861</v>
      </c>
      <c r="B8611" t="s">
        <v>101</v>
      </c>
      <c r="C8611" t="s">
        <v>15723</v>
      </c>
      <c r="D8611" t="s">
        <v>102</v>
      </c>
      <c r="E8611" s="1">
        <v>45729</v>
      </c>
      <c r="F8611" s="1">
        <v>45742</v>
      </c>
      <c r="G8611" t="s">
        <v>15183</v>
      </c>
      <c r="H8611" s="6">
        <v>45734</v>
      </c>
      <c r="I8611" s="8" t="str">
        <f t="shared" si="269"/>
        <v>45734</v>
      </c>
      <c r="J8611" s="6">
        <v>45747</v>
      </c>
      <c r="K8611" t="str">
        <f t="shared" si="268"/>
        <v>45747</v>
      </c>
      <c r="L8611">
        <v>10</v>
      </c>
      <c r="M8611">
        <v>10</v>
      </c>
      <c r="N8611">
        <v>10</v>
      </c>
      <c r="O8611" s="2">
        <v>0</v>
      </c>
      <c r="P8611">
        <v>29</v>
      </c>
      <c r="Q8611" t="s">
        <v>15554</v>
      </c>
    </row>
    <row r="8612" spans="1:17" hidden="1" x14ac:dyDescent="0.3">
      <c r="A8612" t="s">
        <v>13861</v>
      </c>
      <c r="B8612" t="s">
        <v>101</v>
      </c>
      <c r="C8612" t="s">
        <v>15724</v>
      </c>
      <c r="D8612" t="s">
        <v>102</v>
      </c>
      <c r="E8612" s="1">
        <v>45729</v>
      </c>
      <c r="F8612" s="1">
        <v>45772</v>
      </c>
      <c r="G8612" t="s">
        <v>15725</v>
      </c>
      <c r="H8612" s="6">
        <v>45734</v>
      </c>
      <c r="I8612" s="8" t="str">
        <f t="shared" si="269"/>
        <v>45734</v>
      </c>
      <c r="J8612" s="6">
        <v>45777</v>
      </c>
      <c r="K8612" t="str">
        <f t="shared" si="268"/>
        <v>45777</v>
      </c>
      <c r="L8612">
        <v>30</v>
      </c>
      <c r="M8612">
        <v>30</v>
      </c>
      <c r="N8612">
        <v>30</v>
      </c>
      <c r="O8612" s="2">
        <v>0</v>
      </c>
      <c r="P8612">
        <v>73</v>
      </c>
      <c r="Q8612" t="s">
        <v>15554</v>
      </c>
    </row>
    <row r="8613" spans="1:17" hidden="1" x14ac:dyDescent="0.3">
      <c r="A8613" t="s">
        <v>13670</v>
      </c>
      <c r="B8613" t="s">
        <v>133</v>
      </c>
      <c r="C8613" t="s">
        <v>15726</v>
      </c>
      <c r="D8613" t="s">
        <v>134</v>
      </c>
      <c r="E8613" s="1">
        <v>45573</v>
      </c>
      <c r="F8613" s="1">
        <v>45586</v>
      </c>
      <c r="G8613" t="s">
        <v>15727</v>
      </c>
      <c r="H8613" s="6">
        <v>45734</v>
      </c>
      <c r="I8613" s="8" t="str">
        <f t="shared" si="269"/>
        <v>45734</v>
      </c>
      <c r="J8613" s="6">
        <v>45747</v>
      </c>
      <c r="K8613" t="str">
        <f t="shared" si="268"/>
        <v>45747</v>
      </c>
      <c r="L8613">
        <v>10</v>
      </c>
      <c r="M8613">
        <v>10</v>
      </c>
      <c r="N8613">
        <v>10</v>
      </c>
      <c r="O8613" s="2">
        <v>0</v>
      </c>
      <c r="P8613">
        <v>12</v>
      </c>
      <c r="Q8613" t="s">
        <v>15554</v>
      </c>
    </row>
    <row r="8614" spans="1:17" hidden="1" x14ac:dyDescent="0.3">
      <c r="A8614" t="s">
        <v>13670</v>
      </c>
      <c r="B8614" t="s">
        <v>133</v>
      </c>
      <c r="C8614" t="s">
        <v>15728</v>
      </c>
      <c r="D8614" t="s">
        <v>134</v>
      </c>
      <c r="E8614" s="1">
        <v>45573</v>
      </c>
      <c r="F8614" s="1">
        <v>45586</v>
      </c>
      <c r="G8614" t="s">
        <v>15729</v>
      </c>
      <c r="H8614" s="6">
        <v>45734</v>
      </c>
      <c r="I8614" s="8" t="str">
        <f t="shared" si="269"/>
        <v>45734</v>
      </c>
      <c r="J8614" s="6">
        <v>45747</v>
      </c>
      <c r="K8614" t="str">
        <f t="shared" si="268"/>
        <v>45747</v>
      </c>
      <c r="L8614">
        <v>10</v>
      </c>
      <c r="M8614">
        <v>10</v>
      </c>
      <c r="N8614">
        <v>10</v>
      </c>
      <c r="O8614" s="2">
        <v>0</v>
      </c>
      <c r="P8614">
        <v>12</v>
      </c>
      <c r="Q8614" t="s">
        <v>15554</v>
      </c>
    </row>
    <row r="8615" spans="1:17" hidden="1" x14ac:dyDescent="0.3">
      <c r="A8615" t="s">
        <v>13672</v>
      </c>
      <c r="B8615" t="s">
        <v>150</v>
      </c>
      <c r="C8615" t="s">
        <v>15730</v>
      </c>
      <c r="D8615" t="s">
        <v>151</v>
      </c>
      <c r="E8615" s="1">
        <v>45573</v>
      </c>
      <c r="F8615" s="1">
        <v>45586</v>
      </c>
      <c r="G8615" t="s">
        <v>15731</v>
      </c>
      <c r="H8615" s="6">
        <v>45734</v>
      </c>
      <c r="I8615" s="8" t="str">
        <f t="shared" si="269"/>
        <v>45734</v>
      </c>
      <c r="J8615" s="6">
        <v>45747</v>
      </c>
      <c r="K8615" t="str">
        <f t="shared" si="268"/>
        <v>45747</v>
      </c>
      <c r="L8615">
        <v>10</v>
      </c>
      <c r="M8615">
        <v>10</v>
      </c>
      <c r="N8615">
        <v>10</v>
      </c>
      <c r="O8615" s="2">
        <v>0</v>
      </c>
      <c r="P8615">
        <v>12</v>
      </c>
      <c r="Q8615" t="s">
        <v>15554</v>
      </c>
    </row>
    <row r="8616" spans="1:17" hidden="1" x14ac:dyDescent="0.3">
      <c r="A8616" t="s">
        <v>13672</v>
      </c>
      <c r="B8616" t="s">
        <v>150</v>
      </c>
      <c r="C8616" t="s">
        <v>15732</v>
      </c>
      <c r="D8616" t="s">
        <v>151</v>
      </c>
      <c r="E8616" s="1">
        <v>45573</v>
      </c>
      <c r="F8616" s="1">
        <v>45586</v>
      </c>
      <c r="G8616" t="s">
        <v>15733</v>
      </c>
      <c r="H8616" s="6">
        <v>45734</v>
      </c>
      <c r="I8616" s="8" t="str">
        <f t="shared" si="269"/>
        <v>45734</v>
      </c>
      <c r="J8616" s="6">
        <v>45747</v>
      </c>
      <c r="K8616" t="str">
        <f t="shared" si="268"/>
        <v>45747</v>
      </c>
      <c r="L8616">
        <v>10</v>
      </c>
      <c r="M8616">
        <v>10</v>
      </c>
      <c r="N8616">
        <v>10</v>
      </c>
      <c r="O8616" s="2">
        <v>0</v>
      </c>
      <c r="P8616">
        <v>12</v>
      </c>
      <c r="Q8616" t="s">
        <v>15554</v>
      </c>
    </row>
    <row r="8617" spans="1:17" hidden="1" x14ac:dyDescent="0.3">
      <c r="A8617" t="s">
        <v>9794</v>
      </c>
      <c r="B8617" t="s">
        <v>58</v>
      </c>
      <c r="C8617" t="s">
        <v>15734</v>
      </c>
      <c r="D8617" t="s">
        <v>59</v>
      </c>
      <c r="E8617" s="1">
        <v>45546</v>
      </c>
      <c r="F8617" s="1">
        <v>45546</v>
      </c>
      <c r="G8617" t="s">
        <v>15735</v>
      </c>
      <c r="H8617" s="6">
        <v>45735</v>
      </c>
      <c r="I8617" s="8" t="str">
        <f t="shared" si="269"/>
        <v>45735</v>
      </c>
      <c r="J8617" s="6">
        <v>45735</v>
      </c>
      <c r="K8617" t="str">
        <f t="shared" si="268"/>
        <v>45735</v>
      </c>
      <c r="L8617">
        <v>1</v>
      </c>
      <c r="M8617">
        <v>1</v>
      </c>
      <c r="N8617">
        <v>1</v>
      </c>
      <c r="O8617" s="2">
        <v>0</v>
      </c>
      <c r="P8617">
        <v>0</v>
      </c>
      <c r="Q8617" t="s">
        <v>15554</v>
      </c>
    </row>
    <row r="8618" spans="1:17" hidden="1" x14ac:dyDescent="0.3">
      <c r="A8618" t="s">
        <v>9809</v>
      </c>
      <c r="B8618" t="s">
        <v>72</v>
      </c>
      <c r="C8618" t="s">
        <v>15736</v>
      </c>
      <c r="D8618" t="s">
        <v>73</v>
      </c>
      <c r="E8618" s="1">
        <v>45546</v>
      </c>
      <c r="F8618" s="1">
        <v>45546</v>
      </c>
      <c r="G8618" t="s">
        <v>15735</v>
      </c>
      <c r="H8618" s="6">
        <v>45735</v>
      </c>
      <c r="I8618" s="8" t="str">
        <f t="shared" si="269"/>
        <v>45735</v>
      </c>
      <c r="J8618" s="6">
        <v>45735</v>
      </c>
      <c r="K8618" t="str">
        <f t="shared" si="268"/>
        <v>45735</v>
      </c>
      <c r="L8618">
        <v>1</v>
      </c>
      <c r="M8618">
        <v>1</v>
      </c>
      <c r="N8618">
        <v>1</v>
      </c>
      <c r="O8618" s="2">
        <v>0</v>
      </c>
      <c r="P8618">
        <v>0</v>
      </c>
      <c r="Q8618" t="s">
        <v>15554</v>
      </c>
    </row>
    <row r="8619" spans="1:17" hidden="1" x14ac:dyDescent="0.3">
      <c r="A8619" t="s">
        <v>9794</v>
      </c>
      <c r="B8619" t="s">
        <v>58</v>
      </c>
      <c r="C8619" t="s">
        <v>15737</v>
      </c>
      <c r="D8619" t="s">
        <v>59</v>
      </c>
      <c r="F8619" s="1">
        <v>45546</v>
      </c>
      <c r="G8619" t="s">
        <v>15738</v>
      </c>
      <c r="H8619" s="6">
        <v>45735</v>
      </c>
      <c r="I8619" s="8" t="str">
        <f t="shared" si="269"/>
        <v>45735</v>
      </c>
      <c r="J8619" s="6">
        <v>45735</v>
      </c>
      <c r="K8619" t="str">
        <f t="shared" si="268"/>
        <v>45735</v>
      </c>
      <c r="L8619">
        <v>0</v>
      </c>
      <c r="M8619">
        <v>0</v>
      </c>
      <c r="N8619">
        <v>0</v>
      </c>
      <c r="O8619" s="2">
        <v>0</v>
      </c>
      <c r="P8619">
        <v>0</v>
      </c>
      <c r="Q8619" t="s">
        <v>15554</v>
      </c>
    </row>
    <row r="8620" spans="1:17" hidden="1" x14ac:dyDescent="0.3">
      <c r="A8620" t="s">
        <v>9809</v>
      </c>
      <c r="B8620" t="s">
        <v>72</v>
      </c>
      <c r="C8620" t="s">
        <v>15739</v>
      </c>
      <c r="D8620" t="s">
        <v>73</v>
      </c>
      <c r="F8620" s="1">
        <v>45546</v>
      </c>
      <c r="G8620" t="s">
        <v>15740</v>
      </c>
      <c r="H8620" s="6">
        <v>45735</v>
      </c>
      <c r="I8620" s="8" t="str">
        <f t="shared" si="269"/>
        <v>45735</v>
      </c>
      <c r="J8620" s="6">
        <v>45735</v>
      </c>
      <c r="K8620" t="str">
        <f t="shared" si="268"/>
        <v>45735</v>
      </c>
      <c r="L8620">
        <v>0</v>
      </c>
      <c r="M8620">
        <v>0</v>
      </c>
      <c r="N8620">
        <v>0</v>
      </c>
      <c r="O8620" s="2">
        <v>0</v>
      </c>
      <c r="P8620">
        <v>0</v>
      </c>
      <c r="Q8620" t="s">
        <v>15554</v>
      </c>
    </row>
    <row r="8621" spans="1:17" hidden="1" x14ac:dyDescent="0.3">
      <c r="A8621" t="s">
        <v>9794</v>
      </c>
      <c r="B8621" t="s">
        <v>58</v>
      </c>
      <c r="C8621" t="s">
        <v>15741</v>
      </c>
      <c r="D8621" t="s">
        <v>59</v>
      </c>
      <c r="E8621" s="1">
        <v>45547</v>
      </c>
      <c r="F8621" s="1">
        <v>45553</v>
      </c>
      <c r="G8621" t="s">
        <v>14641</v>
      </c>
      <c r="H8621" s="6">
        <v>45736</v>
      </c>
      <c r="I8621" s="8" t="str">
        <f t="shared" si="269"/>
        <v>45736</v>
      </c>
      <c r="J8621" s="6">
        <v>45749</v>
      </c>
      <c r="K8621" t="str">
        <f t="shared" si="268"/>
        <v>45749</v>
      </c>
      <c r="L8621">
        <v>10</v>
      </c>
      <c r="M8621">
        <v>10</v>
      </c>
      <c r="N8621">
        <v>10</v>
      </c>
      <c r="O8621" s="2">
        <v>0</v>
      </c>
      <c r="P8621">
        <v>5</v>
      </c>
      <c r="Q8621" t="s">
        <v>15554</v>
      </c>
    </row>
    <row r="8622" spans="1:17" hidden="1" x14ac:dyDescent="0.3">
      <c r="A8622" t="s">
        <v>9809</v>
      </c>
      <c r="B8622" t="s">
        <v>72</v>
      </c>
      <c r="C8622" t="s">
        <v>15742</v>
      </c>
      <c r="D8622" t="s">
        <v>73</v>
      </c>
      <c r="E8622" s="1">
        <v>45547</v>
      </c>
      <c r="F8622" s="1">
        <v>45553</v>
      </c>
      <c r="G8622" t="s">
        <v>14641</v>
      </c>
      <c r="H8622" s="6">
        <v>45736</v>
      </c>
      <c r="I8622" s="8" t="str">
        <f t="shared" si="269"/>
        <v>45736</v>
      </c>
      <c r="J8622" s="6">
        <v>45749</v>
      </c>
      <c r="K8622" t="str">
        <f t="shared" si="268"/>
        <v>45749</v>
      </c>
      <c r="L8622">
        <v>10</v>
      </c>
      <c r="M8622">
        <v>10</v>
      </c>
      <c r="N8622">
        <v>10</v>
      </c>
      <c r="O8622" s="2">
        <v>0</v>
      </c>
      <c r="P8622">
        <v>5</v>
      </c>
      <c r="Q8622" t="s">
        <v>15554</v>
      </c>
    </row>
    <row r="8623" spans="1:17" hidden="1" x14ac:dyDescent="0.3">
      <c r="A8623" t="s">
        <v>13861</v>
      </c>
      <c r="B8623" t="s">
        <v>101</v>
      </c>
      <c r="C8623" t="s">
        <v>15743</v>
      </c>
      <c r="D8623" t="s">
        <v>102</v>
      </c>
      <c r="E8623" s="1">
        <v>45736</v>
      </c>
      <c r="F8623" s="1">
        <v>45779</v>
      </c>
      <c r="G8623" t="s">
        <v>15744</v>
      </c>
      <c r="H8623" s="6">
        <v>45736</v>
      </c>
      <c r="I8623" s="8" t="str">
        <f t="shared" si="269"/>
        <v>45736</v>
      </c>
      <c r="J8623" s="6">
        <v>45779</v>
      </c>
      <c r="K8623" t="str">
        <f t="shared" si="268"/>
        <v>45779</v>
      </c>
      <c r="L8623">
        <v>30</v>
      </c>
      <c r="M8623">
        <v>30</v>
      </c>
      <c r="N8623">
        <v>30</v>
      </c>
      <c r="O8623" s="2">
        <v>0</v>
      </c>
      <c r="P8623">
        <v>36</v>
      </c>
      <c r="Q8623" t="s">
        <v>15554</v>
      </c>
    </row>
    <row r="8624" spans="1:17" hidden="1" x14ac:dyDescent="0.3">
      <c r="A8624" t="s">
        <v>13881</v>
      </c>
      <c r="B8624" t="s">
        <v>127</v>
      </c>
      <c r="C8624" t="s">
        <v>15745</v>
      </c>
      <c r="D8624" t="s">
        <v>128</v>
      </c>
      <c r="E8624" s="1">
        <v>45735</v>
      </c>
      <c r="F8624" s="1">
        <v>45778</v>
      </c>
      <c r="G8624" t="s">
        <v>15744</v>
      </c>
      <c r="H8624" s="6">
        <v>45736</v>
      </c>
      <c r="I8624" s="8" t="str">
        <f t="shared" si="269"/>
        <v>45736</v>
      </c>
      <c r="J8624" s="6">
        <v>45779</v>
      </c>
      <c r="K8624" t="str">
        <f t="shared" si="268"/>
        <v>45779</v>
      </c>
      <c r="L8624">
        <v>30</v>
      </c>
      <c r="M8624">
        <v>30</v>
      </c>
      <c r="N8624">
        <v>30</v>
      </c>
      <c r="O8624" s="2">
        <v>0</v>
      </c>
      <c r="P8624">
        <v>36</v>
      </c>
      <c r="Q8624" t="s">
        <v>15554</v>
      </c>
    </row>
    <row r="8625" spans="1:17" hidden="1" x14ac:dyDescent="0.3">
      <c r="A8625" t="s">
        <v>13861</v>
      </c>
      <c r="B8625" t="s">
        <v>101</v>
      </c>
      <c r="C8625" t="s">
        <v>15746</v>
      </c>
      <c r="D8625" t="s">
        <v>102</v>
      </c>
      <c r="E8625" s="1">
        <v>45736</v>
      </c>
      <c r="F8625" s="1">
        <v>45779</v>
      </c>
      <c r="G8625" t="s">
        <v>15747</v>
      </c>
      <c r="H8625" s="6">
        <v>45736</v>
      </c>
      <c r="I8625" s="8" t="str">
        <f t="shared" si="269"/>
        <v>45736</v>
      </c>
      <c r="J8625" s="6">
        <v>45779</v>
      </c>
      <c r="K8625" t="str">
        <f t="shared" si="268"/>
        <v>45779</v>
      </c>
      <c r="L8625">
        <v>30</v>
      </c>
      <c r="M8625">
        <v>30</v>
      </c>
      <c r="N8625">
        <v>30</v>
      </c>
      <c r="O8625" s="2">
        <v>0</v>
      </c>
      <c r="P8625">
        <v>158</v>
      </c>
      <c r="Q8625" t="s">
        <v>15554</v>
      </c>
    </row>
    <row r="8626" spans="1:17" hidden="1" x14ac:dyDescent="0.3">
      <c r="A8626" t="s">
        <v>13881</v>
      </c>
      <c r="B8626" t="s">
        <v>127</v>
      </c>
      <c r="C8626" t="s">
        <v>15748</v>
      </c>
      <c r="D8626" t="s">
        <v>128</v>
      </c>
      <c r="E8626" s="1">
        <v>45735</v>
      </c>
      <c r="F8626" s="1">
        <v>45778</v>
      </c>
      <c r="G8626" t="s">
        <v>15747</v>
      </c>
      <c r="H8626" s="6">
        <v>45736</v>
      </c>
      <c r="I8626" s="8" t="str">
        <f t="shared" si="269"/>
        <v>45736</v>
      </c>
      <c r="J8626" s="6">
        <v>45779</v>
      </c>
      <c r="K8626" t="str">
        <f t="shared" si="268"/>
        <v>45779</v>
      </c>
      <c r="L8626">
        <v>30</v>
      </c>
      <c r="M8626">
        <v>30</v>
      </c>
      <c r="N8626">
        <v>30</v>
      </c>
      <c r="O8626" s="2">
        <v>0</v>
      </c>
      <c r="P8626">
        <v>158</v>
      </c>
      <c r="Q8626" t="s">
        <v>15554</v>
      </c>
    </row>
    <row r="8627" spans="1:17" hidden="1" x14ac:dyDescent="0.3">
      <c r="A8627" t="s">
        <v>11570</v>
      </c>
      <c r="B8627" t="s">
        <v>141</v>
      </c>
      <c r="C8627" t="s">
        <v>15749</v>
      </c>
      <c r="D8627" t="s">
        <v>142</v>
      </c>
      <c r="G8627" t="s">
        <v>15750</v>
      </c>
      <c r="H8627" s="5" t="s">
        <v>15751</v>
      </c>
      <c r="I8627" s="8" t="str">
        <f t="shared" si="269"/>
        <v>20-Mar-25*</v>
      </c>
      <c r="J8627" s="6">
        <v>45786</v>
      </c>
      <c r="K8627" t="str">
        <f t="shared" si="268"/>
        <v>45786</v>
      </c>
      <c r="L8627">
        <v>34</v>
      </c>
      <c r="M8627">
        <v>34</v>
      </c>
      <c r="N8627">
        <v>34</v>
      </c>
      <c r="O8627" s="2">
        <v>0</v>
      </c>
      <c r="P8627">
        <v>88</v>
      </c>
      <c r="Q8627" t="s">
        <v>15554</v>
      </c>
    </row>
    <row r="8628" spans="1:17" hidden="1" x14ac:dyDescent="0.3">
      <c r="A8628" t="s">
        <v>11570</v>
      </c>
      <c r="B8628" t="s">
        <v>141</v>
      </c>
      <c r="C8628" t="s">
        <v>15752</v>
      </c>
      <c r="D8628" t="s">
        <v>142</v>
      </c>
      <c r="G8628" t="s">
        <v>15753</v>
      </c>
      <c r="H8628" s="5" t="s">
        <v>15751</v>
      </c>
      <c r="I8628" s="8" t="str">
        <f t="shared" si="269"/>
        <v>20-Mar-25*</v>
      </c>
      <c r="J8628" s="6">
        <v>45786</v>
      </c>
      <c r="K8628" t="str">
        <f t="shared" si="268"/>
        <v>45786</v>
      </c>
      <c r="L8628">
        <v>34</v>
      </c>
      <c r="M8628">
        <v>34</v>
      </c>
      <c r="N8628">
        <v>34</v>
      </c>
      <c r="O8628" s="2">
        <v>0</v>
      </c>
      <c r="P8628">
        <v>88</v>
      </c>
      <c r="Q8628" t="s">
        <v>15554</v>
      </c>
    </row>
    <row r="8629" spans="1:17" hidden="1" x14ac:dyDescent="0.3">
      <c r="A8629" t="s">
        <v>11570</v>
      </c>
      <c r="B8629" t="s">
        <v>141</v>
      </c>
      <c r="C8629" t="s">
        <v>15754</v>
      </c>
      <c r="D8629" t="s">
        <v>142</v>
      </c>
      <c r="G8629" t="s">
        <v>15755</v>
      </c>
      <c r="H8629" s="5" t="s">
        <v>15751</v>
      </c>
      <c r="I8629" s="8" t="str">
        <f t="shared" si="269"/>
        <v>20-Mar-25*</v>
      </c>
      <c r="J8629" s="6">
        <v>45786</v>
      </c>
      <c r="K8629" t="str">
        <f t="shared" si="268"/>
        <v>45786</v>
      </c>
      <c r="L8629">
        <v>34</v>
      </c>
      <c r="M8629">
        <v>34</v>
      </c>
      <c r="N8629">
        <v>34</v>
      </c>
      <c r="O8629" s="2">
        <v>0</v>
      </c>
      <c r="P8629">
        <v>88</v>
      </c>
      <c r="Q8629" t="s">
        <v>15554</v>
      </c>
    </row>
    <row r="8630" spans="1:17" hidden="1" x14ac:dyDescent="0.3">
      <c r="A8630" t="s">
        <v>11570</v>
      </c>
      <c r="B8630" t="s">
        <v>141</v>
      </c>
      <c r="C8630" t="s">
        <v>15756</v>
      </c>
      <c r="D8630" t="s">
        <v>142</v>
      </c>
      <c r="G8630" t="s">
        <v>15757</v>
      </c>
      <c r="H8630" s="5" t="s">
        <v>15751</v>
      </c>
      <c r="I8630" s="8" t="str">
        <f t="shared" si="269"/>
        <v>20-Mar-25*</v>
      </c>
      <c r="J8630" s="6">
        <v>45786</v>
      </c>
      <c r="K8630" t="str">
        <f t="shared" si="268"/>
        <v>45786</v>
      </c>
      <c r="L8630">
        <v>34</v>
      </c>
      <c r="M8630">
        <v>34</v>
      </c>
      <c r="N8630">
        <v>34</v>
      </c>
      <c r="O8630" s="2">
        <v>0</v>
      </c>
      <c r="P8630">
        <v>88</v>
      </c>
      <c r="Q8630" t="s">
        <v>15554</v>
      </c>
    </row>
    <row r="8631" spans="1:17" hidden="1" x14ac:dyDescent="0.3">
      <c r="A8631" t="s">
        <v>11570</v>
      </c>
      <c r="B8631" t="s">
        <v>141</v>
      </c>
      <c r="C8631" t="s">
        <v>15758</v>
      </c>
      <c r="D8631" t="s">
        <v>142</v>
      </c>
      <c r="E8631" s="1">
        <v>45691</v>
      </c>
      <c r="F8631" s="1">
        <v>45839</v>
      </c>
      <c r="G8631" t="s">
        <v>15759</v>
      </c>
      <c r="H8631" s="6">
        <v>45737</v>
      </c>
      <c r="I8631" s="8" t="str">
        <f t="shared" si="269"/>
        <v>45737</v>
      </c>
      <c r="J8631" s="6">
        <v>45873</v>
      </c>
      <c r="K8631" t="str">
        <f t="shared" si="268"/>
        <v>45873</v>
      </c>
      <c r="L8631">
        <v>93</v>
      </c>
      <c r="M8631">
        <v>93</v>
      </c>
      <c r="N8631">
        <v>93</v>
      </c>
      <c r="O8631" s="2">
        <v>0</v>
      </c>
      <c r="P8631">
        <v>28</v>
      </c>
      <c r="Q8631" t="s">
        <v>15554</v>
      </c>
    </row>
    <row r="8632" spans="1:17" hidden="1" x14ac:dyDescent="0.3">
      <c r="A8632" t="s">
        <v>11570</v>
      </c>
      <c r="B8632" t="s">
        <v>141</v>
      </c>
      <c r="C8632" t="s">
        <v>15760</v>
      </c>
      <c r="D8632" t="s">
        <v>142</v>
      </c>
      <c r="E8632" s="1">
        <v>45691</v>
      </c>
      <c r="F8632" s="1">
        <v>45716</v>
      </c>
      <c r="G8632" t="s">
        <v>15761</v>
      </c>
      <c r="H8632" s="5" t="s">
        <v>15762</v>
      </c>
      <c r="I8632" s="8" t="str">
        <f t="shared" si="269"/>
        <v>21-Mar-25*</v>
      </c>
      <c r="J8632" s="6">
        <v>45750</v>
      </c>
      <c r="K8632" t="str">
        <f t="shared" si="268"/>
        <v>45750</v>
      </c>
      <c r="L8632">
        <v>10</v>
      </c>
      <c r="M8632">
        <v>10</v>
      </c>
      <c r="N8632">
        <v>10</v>
      </c>
      <c r="O8632" s="2">
        <v>0</v>
      </c>
      <c r="P8632">
        <v>8</v>
      </c>
      <c r="Q8632" t="s">
        <v>15554</v>
      </c>
    </row>
    <row r="8633" spans="1:17" hidden="1" x14ac:dyDescent="0.3">
      <c r="A8633" t="s">
        <v>14304</v>
      </c>
      <c r="B8633" t="s">
        <v>177</v>
      </c>
      <c r="C8633" t="s">
        <v>15763</v>
      </c>
      <c r="D8633" t="s">
        <v>178</v>
      </c>
      <c r="F8633" s="1">
        <v>45665</v>
      </c>
      <c r="G8633" t="s">
        <v>15764</v>
      </c>
      <c r="H8633" s="6">
        <v>45737</v>
      </c>
      <c r="I8633" s="8" t="str">
        <f t="shared" si="269"/>
        <v>45737</v>
      </c>
      <c r="J8633" s="6">
        <v>45737</v>
      </c>
      <c r="K8633" t="str">
        <f t="shared" si="268"/>
        <v>45737</v>
      </c>
      <c r="L8633">
        <v>0</v>
      </c>
      <c r="M8633">
        <v>0</v>
      </c>
      <c r="N8633">
        <v>0</v>
      </c>
      <c r="O8633" s="2">
        <v>0</v>
      </c>
      <c r="P8633">
        <v>29</v>
      </c>
      <c r="Q8633" t="s">
        <v>15554</v>
      </c>
    </row>
    <row r="8634" spans="1:17" hidden="1" x14ac:dyDescent="0.3">
      <c r="A8634" t="s">
        <v>14304</v>
      </c>
      <c r="B8634" t="s">
        <v>177</v>
      </c>
      <c r="C8634" t="s">
        <v>15765</v>
      </c>
      <c r="D8634" t="s">
        <v>178</v>
      </c>
      <c r="F8634" s="1">
        <v>45618</v>
      </c>
      <c r="G8634" t="s">
        <v>15766</v>
      </c>
      <c r="H8634" s="6">
        <v>45737</v>
      </c>
      <c r="I8634" s="8" t="str">
        <f t="shared" si="269"/>
        <v>45737</v>
      </c>
      <c r="J8634" s="6">
        <v>45737</v>
      </c>
      <c r="K8634" t="str">
        <f t="shared" si="268"/>
        <v>45737</v>
      </c>
      <c r="L8634">
        <v>0</v>
      </c>
      <c r="M8634">
        <v>0</v>
      </c>
      <c r="N8634">
        <v>0</v>
      </c>
      <c r="O8634" s="2">
        <v>0</v>
      </c>
      <c r="P8634">
        <v>19</v>
      </c>
      <c r="Q8634" t="s">
        <v>15554</v>
      </c>
    </row>
    <row r="8635" spans="1:17" hidden="1" x14ac:dyDescent="0.3">
      <c r="A8635" t="s">
        <v>11570</v>
      </c>
      <c r="B8635" t="s">
        <v>141</v>
      </c>
      <c r="C8635" t="s">
        <v>15767</v>
      </c>
      <c r="D8635" t="s">
        <v>142</v>
      </c>
      <c r="E8635" s="1">
        <v>45698</v>
      </c>
      <c r="F8635" s="1">
        <v>45698</v>
      </c>
      <c r="G8635" t="s">
        <v>15768</v>
      </c>
      <c r="H8635" s="6">
        <v>45740</v>
      </c>
      <c r="I8635" s="8" t="str">
        <f t="shared" si="269"/>
        <v>45740</v>
      </c>
      <c r="J8635" s="6">
        <v>45834</v>
      </c>
      <c r="K8635" t="str">
        <f t="shared" si="268"/>
        <v>45834</v>
      </c>
      <c r="L8635">
        <v>65</v>
      </c>
      <c r="M8635">
        <v>65</v>
      </c>
      <c r="N8635">
        <v>65</v>
      </c>
      <c r="O8635" s="2">
        <v>0</v>
      </c>
      <c r="P8635">
        <v>55</v>
      </c>
      <c r="Q8635" t="s">
        <v>15554</v>
      </c>
    </row>
    <row r="8636" spans="1:17" hidden="1" x14ac:dyDescent="0.3">
      <c r="A8636" t="s">
        <v>11570</v>
      </c>
      <c r="B8636" t="s">
        <v>141</v>
      </c>
      <c r="C8636" t="s">
        <v>15769</v>
      </c>
      <c r="D8636" t="s">
        <v>142</v>
      </c>
      <c r="E8636" s="1">
        <v>45698</v>
      </c>
      <c r="F8636" s="1">
        <v>45751</v>
      </c>
      <c r="G8636" t="s">
        <v>15770</v>
      </c>
      <c r="H8636" s="5" t="s">
        <v>15771</v>
      </c>
      <c r="I8636" s="8" t="str">
        <f t="shared" si="269"/>
        <v>24-Mar-25*</v>
      </c>
      <c r="J8636" s="6">
        <v>45751</v>
      </c>
      <c r="K8636" t="str">
        <f t="shared" si="268"/>
        <v>45751</v>
      </c>
      <c r="L8636">
        <v>10</v>
      </c>
      <c r="M8636">
        <v>10</v>
      </c>
      <c r="N8636">
        <v>10</v>
      </c>
      <c r="O8636" s="2">
        <v>0</v>
      </c>
      <c r="P8636">
        <v>35</v>
      </c>
      <c r="Q8636" t="s">
        <v>15554</v>
      </c>
    </row>
    <row r="8637" spans="1:17" hidden="1" x14ac:dyDescent="0.3">
      <c r="A8637" t="s">
        <v>11570</v>
      </c>
      <c r="B8637" t="s">
        <v>141</v>
      </c>
      <c r="C8637" t="s">
        <v>15772</v>
      </c>
      <c r="D8637" t="s">
        <v>142</v>
      </c>
      <c r="E8637" s="1">
        <v>45698</v>
      </c>
      <c r="F8637" s="1">
        <v>45820</v>
      </c>
      <c r="G8637" t="s">
        <v>15773</v>
      </c>
      <c r="H8637" s="6">
        <v>45740</v>
      </c>
      <c r="I8637" s="8" t="str">
        <f t="shared" si="269"/>
        <v>45740</v>
      </c>
      <c r="J8637" s="6">
        <v>45820</v>
      </c>
      <c r="K8637" t="str">
        <f t="shared" si="268"/>
        <v>45820</v>
      </c>
      <c r="L8637">
        <v>55</v>
      </c>
      <c r="M8637">
        <v>55</v>
      </c>
      <c r="N8637">
        <v>55</v>
      </c>
      <c r="O8637" s="2">
        <v>0</v>
      </c>
      <c r="P8637">
        <v>65</v>
      </c>
      <c r="Q8637" t="s">
        <v>15554</v>
      </c>
    </row>
    <row r="8638" spans="1:17" hidden="1" x14ac:dyDescent="0.3">
      <c r="A8638" t="s">
        <v>11570</v>
      </c>
      <c r="B8638" t="s">
        <v>141</v>
      </c>
      <c r="C8638" t="s">
        <v>15774</v>
      </c>
      <c r="D8638" t="s">
        <v>142</v>
      </c>
      <c r="E8638" s="1">
        <v>45698</v>
      </c>
      <c r="F8638" s="1">
        <v>45751</v>
      </c>
      <c r="G8638" t="s">
        <v>15775</v>
      </c>
      <c r="H8638" s="5" t="s">
        <v>15771</v>
      </c>
      <c r="I8638" s="8" t="str">
        <f t="shared" si="269"/>
        <v>24-Mar-25*</v>
      </c>
      <c r="J8638" s="6">
        <v>45751</v>
      </c>
      <c r="K8638" t="str">
        <f t="shared" si="268"/>
        <v>45751</v>
      </c>
      <c r="L8638">
        <v>10</v>
      </c>
      <c r="M8638">
        <v>10</v>
      </c>
      <c r="N8638">
        <v>10</v>
      </c>
      <c r="O8638" s="2">
        <v>0</v>
      </c>
      <c r="P8638">
        <v>45</v>
      </c>
      <c r="Q8638" t="s">
        <v>15554</v>
      </c>
    </row>
    <row r="8639" spans="1:17" hidden="1" x14ac:dyDescent="0.3">
      <c r="A8639" t="s">
        <v>11570</v>
      </c>
      <c r="B8639" t="s">
        <v>141</v>
      </c>
      <c r="C8639" t="s">
        <v>15776</v>
      </c>
      <c r="D8639" t="s">
        <v>142</v>
      </c>
      <c r="E8639" s="1">
        <v>45698</v>
      </c>
      <c r="F8639" s="1">
        <v>45755</v>
      </c>
      <c r="G8639" t="s">
        <v>15777</v>
      </c>
      <c r="H8639" s="5" t="s">
        <v>15771</v>
      </c>
      <c r="I8639" s="8" t="str">
        <f t="shared" si="269"/>
        <v>24-Mar-25*</v>
      </c>
      <c r="J8639" s="6">
        <v>45800</v>
      </c>
      <c r="K8639" t="str">
        <f t="shared" si="268"/>
        <v>45800</v>
      </c>
      <c r="L8639">
        <v>42</v>
      </c>
      <c r="M8639">
        <v>42</v>
      </c>
      <c r="N8639">
        <v>42</v>
      </c>
      <c r="O8639" s="2">
        <v>0</v>
      </c>
      <c r="P8639">
        <v>8</v>
      </c>
      <c r="Q8639" t="s">
        <v>15554</v>
      </c>
    </row>
    <row r="8640" spans="1:17" hidden="1" x14ac:dyDescent="0.3">
      <c r="A8640" t="s">
        <v>11570</v>
      </c>
      <c r="B8640" t="s">
        <v>141</v>
      </c>
      <c r="C8640" t="s">
        <v>15778</v>
      </c>
      <c r="D8640" t="s">
        <v>142</v>
      </c>
      <c r="E8640" s="1">
        <v>45673</v>
      </c>
      <c r="F8640" s="1">
        <v>45734</v>
      </c>
      <c r="G8640" t="s">
        <v>15779</v>
      </c>
      <c r="H8640" s="6">
        <v>45740</v>
      </c>
      <c r="I8640" s="8" t="str">
        <f t="shared" si="269"/>
        <v>45740</v>
      </c>
      <c r="J8640" s="6">
        <v>45805</v>
      </c>
      <c r="K8640" t="str">
        <f t="shared" si="268"/>
        <v>45805</v>
      </c>
      <c r="L8640">
        <v>44</v>
      </c>
      <c r="M8640">
        <v>44</v>
      </c>
      <c r="N8640">
        <v>44</v>
      </c>
      <c r="O8640" s="2">
        <v>0</v>
      </c>
      <c r="P8640">
        <v>5</v>
      </c>
      <c r="Q8640" t="s">
        <v>15554</v>
      </c>
    </row>
    <row r="8641" spans="1:17" hidden="1" x14ac:dyDescent="0.3">
      <c r="A8641" t="s">
        <v>11570</v>
      </c>
      <c r="B8641" t="s">
        <v>141</v>
      </c>
      <c r="C8641" t="s">
        <v>15780</v>
      </c>
      <c r="D8641" t="s">
        <v>142</v>
      </c>
      <c r="E8641" s="1">
        <v>45719</v>
      </c>
      <c r="F8641" s="1">
        <v>45859</v>
      </c>
      <c r="G8641" t="s">
        <v>15781</v>
      </c>
      <c r="H8641" s="6">
        <v>45740</v>
      </c>
      <c r="I8641" s="8" t="str">
        <f t="shared" si="269"/>
        <v>45740</v>
      </c>
      <c r="J8641" s="6">
        <v>45866</v>
      </c>
      <c r="K8641" t="str">
        <f t="shared" si="268"/>
        <v>45866</v>
      </c>
      <c r="L8641">
        <v>87</v>
      </c>
      <c r="M8641">
        <v>87</v>
      </c>
      <c r="N8641">
        <v>87</v>
      </c>
      <c r="O8641" s="2">
        <v>0</v>
      </c>
      <c r="P8641">
        <v>33</v>
      </c>
      <c r="Q8641" t="s">
        <v>15554</v>
      </c>
    </row>
    <row r="8642" spans="1:17" hidden="1" x14ac:dyDescent="0.3">
      <c r="A8642" t="s">
        <v>11570</v>
      </c>
      <c r="B8642" t="s">
        <v>141</v>
      </c>
      <c r="C8642" t="s">
        <v>15782</v>
      </c>
      <c r="D8642" t="s">
        <v>142</v>
      </c>
      <c r="E8642" s="1">
        <v>45719</v>
      </c>
      <c r="F8642" s="1">
        <v>45744</v>
      </c>
      <c r="G8642" t="s">
        <v>15783</v>
      </c>
      <c r="H8642" s="5" t="s">
        <v>15771</v>
      </c>
      <c r="I8642" s="8" t="str">
        <f t="shared" si="269"/>
        <v>24-Mar-25*</v>
      </c>
      <c r="J8642" s="6">
        <v>45751</v>
      </c>
      <c r="K8642" t="str">
        <f t="shared" si="268"/>
        <v>45751</v>
      </c>
      <c r="L8642">
        <v>10</v>
      </c>
      <c r="M8642">
        <v>10</v>
      </c>
      <c r="N8642">
        <v>10</v>
      </c>
      <c r="O8642" s="2">
        <v>0</v>
      </c>
      <c r="P8642">
        <v>13</v>
      </c>
      <c r="Q8642" t="s">
        <v>15554</v>
      </c>
    </row>
    <row r="8643" spans="1:17" hidden="1" x14ac:dyDescent="0.3">
      <c r="A8643" t="s">
        <v>11570</v>
      </c>
      <c r="B8643" t="s">
        <v>141</v>
      </c>
      <c r="C8643" t="s">
        <v>15784</v>
      </c>
      <c r="D8643" t="s">
        <v>142</v>
      </c>
      <c r="E8643" s="1">
        <v>45747</v>
      </c>
      <c r="F8643" s="1">
        <v>45887</v>
      </c>
      <c r="G8643" t="s">
        <v>15785</v>
      </c>
      <c r="H8643" s="6">
        <v>45740</v>
      </c>
      <c r="I8643" s="8" t="str">
        <f t="shared" si="269"/>
        <v>45740</v>
      </c>
      <c r="J8643" s="6">
        <v>45880</v>
      </c>
      <c r="K8643" t="str">
        <f t="shared" ref="K8643:K8706" si="270">SUBSTITUTE(J8643, "A", "")</f>
        <v>45880</v>
      </c>
      <c r="L8643">
        <v>97</v>
      </c>
      <c r="M8643">
        <v>97</v>
      </c>
      <c r="N8643">
        <v>97</v>
      </c>
      <c r="O8643" s="2">
        <v>0</v>
      </c>
      <c r="P8643">
        <v>23</v>
      </c>
      <c r="Q8643" t="s">
        <v>15554</v>
      </c>
    </row>
    <row r="8644" spans="1:17" hidden="1" x14ac:dyDescent="0.3">
      <c r="A8644" t="s">
        <v>11570</v>
      </c>
      <c r="B8644" t="s">
        <v>141</v>
      </c>
      <c r="C8644" t="s">
        <v>15786</v>
      </c>
      <c r="D8644" t="s">
        <v>142</v>
      </c>
      <c r="E8644" s="1">
        <v>45747</v>
      </c>
      <c r="F8644" s="1">
        <v>45776</v>
      </c>
      <c r="G8644" t="s">
        <v>15787</v>
      </c>
      <c r="H8644" s="6">
        <v>45740</v>
      </c>
      <c r="I8644" s="8" t="str">
        <f t="shared" ref="I8644:I8707" si="271">SUBSTITUTE(H8644, "A", "")</f>
        <v>45740</v>
      </c>
      <c r="J8644" s="6">
        <v>45769</v>
      </c>
      <c r="K8644" t="str">
        <f t="shared" si="270"/>
        <v>45769</v>
      </c>
      <c r="L8644">
        <v>20</v>
      </c>
      <c r="M8644">
        <v>20</v>
      </c>
      <c r="N8644">
        <v>20</v>
      </c>
      <c r="O8644" s="2">
        <v>0</v>
      </c>
      <c r="P8644">
        <v>23</v>
      </c>
      <c r="Q8644" t="s">
        <v>15554</v>
      </c>
    </row>
    <row r="8645" spans="1:17" hidden="1" x14ac:dyDescent="0.3">
      <c r="A8645" t="s">
        <v>13861</v>
      </c>
      <c r="B8645" t="s">
        <v>101</v>
      </c>
      <c r="C8645" t="s">
        <v>15788</v>
      </c>
      <c r="D8645" t="s">
        <v>102</v>
      </c>
      <c r="E8645" s="1">
        <v>45705</v>
      </c>
      <c r="F8645" s="1">
        <v>45723</v>
      </c>
      <c r="G8645" t="s">
        <v>15789</v>
      </c>
      <c r="H8645" s="6">
        <v>45740</v>
      </c>
      <c r="I8645" s="8" t="str">
        <f t="shared" si="271"/>
        <v>45740</v>
      </c>
      <c r="J8645" s="6">
        <v>45758</v>
      </c>
      <c r="K8645" t="str">
        <f t="shared" si="270"/>
        <v>45758</v>
      </c>
      <c r="L8645">
        <v>15</v>
      </c>
      <c r="M8645">
        <v>15</v>
      </c>
      <c r="N8645">
        <v>15</v>
      </c>
      <c r="O8645" s="2">
        <v>0</v>
      </c>
      <c r="P8645">
        <v>190</v>
      </c>
      <c r="Q8645" t="s">
        <v>15554</v>
      </c>
    </row>
    <row r="8646" spans="1:17" hidden="1" x14ac:dyDescent="0.3">
      <c r="A8646" t="s">
        <v>13881</v>
      </c>
      <c r="B8646" t="s">
        <v>127</v>
      </c>
      <c r="C8646" t="s">
        <v>15790</v>
      </c>
      <c r="D8646" t="s">
        <v>128</v>
      </c>
      <c r="E8646" s="1">
        <v>45706</v>
      </c>
      <c r="F8646" s="1">
        <v>45726</v>
      </c>
      <c r="G8646" t="s">
        <v>15789</v>
      </c>
      <c r="H8646" s="6">
        <v>45740</v>
      </c>
      <c r="I8646" s="8" t="str">
        <f t="shared" si="271"/>
        <v>45740</v>
      </c>
      <c r="J8646" s="6">
        <v>45758</v>
      </c>
      <c r="K8646" t="str">
        <f t="shared" si="270"/>
        <v>45758</v>
      </c>
      <c r="L8646">
        <v>15</v>
      </c>
      <c r="M8646">
        <v>15</v>
      </c>
      <c r="N8646">
        <v>15</v>
      </c>
      <c r="O8646" s="2">
        <v>0</v>
      </c>
      <c r="P8646">
        <v>190</v>
      </c>
      <c r="Q8646" t="s">
        <v>15554</v>
      </c>
    </row>
    <row r="8647" spans="1:17" hidden="1" x14ac:dyDescent="0.3">
      <c r="A8647" t="s">
        <v>14304</v>
      </c>
      <c r="B8647" t="s">
        <v>177</v>
      </c>
      <c r="C8647" t="s">
        <v>15791</v>
      </c>
      <c r="D8647" t="s">
        <v>178</v>
      </c>
      <c r="E8647" s="1">
        <v>45621</v>
      </c>
      <c r="F8647" s="1">
        <v>45625</v>
      </c>
      <c r="G8647" t="s">
        <v>15792</v>
      </c>
      <c r="H8647" s="6">
        <v>45740</v>
      </c>
      <c r="I8647" s="8" t="str">
        <f t="shared" si="271"/>
        <v>45740</v>
      </c>
      <c r="J8647" s="6">
        <v>45744</v>
      </c>
      <c r="K8647" t="str">
        <f t="shared" si="270"/>
        <v>45744</v>
      </c>
      <c r="L8647">
        <v>5</v>
      </c>
      <c r="M8647">
        <v>5</v>
      </c>
      <c r="N8647">
        <v>5</v>
      </c>
      <c r="O8647" s="2">
        <v>0</v>
      </c>
      <c r="P8647">
        <v>19</v>
      </c>
      <c r="Q8647" t="s">
        <v>15554</v>
      </c>
    </row>
    <row r="8648" spans="1:17" hidden="1" x14ac:dyDescent="0.3">
      <c r="A8648" t="s">
        <v>11570</v>
      </c>
      <c r="B8648" t="s">
        <v>141</v>
      </c>
      <c r="C8648" t="s">
        <v>15793</v>
      </c>
      <c r="D8648" t="s">
        <v>142</v>
      </c>
      <c r="E8648" s="1">
        <v>45705</v>
      </c>
      <c r="F8648" s="1">
        <v>45716</v>
      </c>
      <c r="G8648" t="s">
        <v>15794</v>
      </c>
      <c r="H8648" s="6">
        <v>45740</v>
      </c>
      <c r="I8648" s="8" t="str">
        <f t="shared" si="271"/>
        <v>45740</v>
      </c>
      <c r="J8648" s="6">
        <v>45751</v>
      </c>
      <c r="K8648" t="str">
        <f t="shared" si="270"/>
        <v>45751</v>
      </c>
      <c r="L8648">
        <v>10</v>
      </c>
      <c r="M8648">
        <v>10</v>
      </c>
      <c r="N8648">
        <v>10</v>
      </c>
      <c r="O8648" s="2">
        <v>0</v>
      </c>
      <c r="P8648">
        <v>5</v>
      </c>
      <c r="Q8648" t="s">
        <v>15554</v>
      </c>
    </row>
    <row r="8649" spans="1:17" hidden="1" x14ac:dyDescent="0.3">
      <c r="A8649" t="s">
        <v>11570</v>
      </c>
      <c r="B8649" t="s">
        <v>141</v>
      </c>
      <c r="C8649" t="s">
        <v>15795</v>
      </c>
      <c r="D8649" t="s">
        <v>142</v>
      </c>
      <c r="E8649" s="1">
        <v>45730</v>
      </c>
      <c r="F8649" s="1">
        <v>45730</v>
      </c>
      <c r="G8649" t="s">
        <v>15796</v>
      </c>
      <c r="H8649" s="6">
        <v>45740</v>
      </c>
      <c r="I8649" s="8" t="str">
        <f t="shared" si="271"/>
        <v>45740</v>
      </c>
      <c r="J8649" s="6">
        <v>45740</v>
      </c>
      <c r="K8649" t="str">
        <f t="shared" si="270"/>
        <v>45740</v>
      </c>
      <c r="L8649">
        <v>1</v>
      </c>
      <c r="M8649">
        <v>1</v>
      </c>
      <c r="N8649">
        <v>1</v>
      </c>
      <c r="O8649" s="2">
        <v>0</v>
      </c>
      <c r="P8649">
        <v>6</v>
      </c>
      <c r="Q8649" t="s">
        <v>15554</v>
      </c>
    </row>
    <row r="8650" spans="1:17" hidden="1" x14ac:dyDescent="0.3">
      <c r="A8650" t="s">
        <v>14304</v>
      </c>
      <c r="B8650" t="s">
        <v>177</v>
      </c>
      <c r="C8650" t="s">
        <v>15797</v>
      </c>
      <c r="D8650" t="s">
        <v>178</v>
      </c>
      <c r="G8650" t="s">
        <v>15798</v>
      </c>
      <c r="H8650" s="6">
        <v>45740</v>
      </c>
      <c r="I8650" s="8" t="str">
        <f t="shared" si="271"/>
        <v>45740</v>
      </c>
      <c r="J8650" s="6">
        <v>45744</v>
      </c>
      <c r="K8650" t="str">
        <f t="shared" si="270"/>
        <v>45744</v>
      </c>
      <c r="L8650">
        <v>5</v>
      </c>
      <c r="M8650">
        <v>5</v>
      </c>
      <c r="N8650">
        <v>5</v>
      </c>
      <c r="O8650" s="2">
        <v>0</v>
      </c>
      <c r="P8650">
        <v>4</v>
      </c>
      <c r="Q8650" t="s">
        <v>15554</v>
      </c>
    </row>
    <row r="8651" spans="1:17" hidden="1" x14ac:dyDescent="0.3">
      <c r="A8651" t="s">
        <v>13881</v>
      </c>
      <c r="B8651" t="s">
        <v>127</v>
      </c>
      <c r="C8651" t="s">
        <v>15799</v>
      </c>
      <c r="D8651" t="s">
        <v>128</v>
      </c>
      <c r="E8651" s="1">
        <v>45722</v>
      </c>
      <c r="F8651" s="1">
        <v>45733</v>
      </c>
      <c r="G8651" t="s">
        <v>15800</v>
      </c>
      <c r="H8651" s="6">
        <v>45740</v>
      </c>
      <c r="I8651" s="8" t="str">
        <f t="shared" si="271"/>
        <v>45740</v>
      </c>
      <c r="J8651" s="6">
        <v>45749</v>
      </c>
      <c r="K8651" t="str">
        <f t="shared" si="270"/>
        <v>45749</v>
      </c>
      <c r="L8651">
        <v>8</v>
      </c>
      <c r="M8651">
        <v>8</v>
      </c>
      <c r="N8651">
        <v>8</v>
      </c>
      <c r="O8651" s="2">
        <v>0</v>
      </c>
      <c r="P8651">
        <v>89</v>
      </c>
      <c r="Q8651" t="s">
        <v>15554</v>
      </c>
    </row>
    <row r="8652" spans="1:17" hidden="1" x14ac:dyDescent="0.3">
      <c r="A8652" t="s">
        <v>13881</v>
      </c>
      <c r="B8652" t="s">
        <v>127</v>
      </c>
      <c r="C8652" t="s">
        <v>15801</v>
      </c>
      <c r="D8652" t="s">
        <v>128</v>
      </c>
      <c r="E8652" s="1">
        <v>45722</v>
      </c>
      <c r="F8652" s="1">
        <v>45733</v>
      </c>
      <c r="G8652" t="s">
        <v>12035</v>
      </c>
      <c r="H8652" s="6">
        <v>45740</v>
      </c>
      <c r="I8652" s="8" t="str">
        <f t="shared" si="271"/>
        <v>45740</v>
      </c>
      <c r="J8652" s="6">
        <v>45749</v>
      </c>
      <c r="K8652" t="str">
        <f t="shared" si="270"/>
        <v>45749</v>
      </c>
      <c r="L8652">
        <v>8</v>
      </c>
      <c r="M8652">
        <v>8</v>
      </c>
      <c r="N8652">
        <v>8</v>
      </c>
      <c r="O8652" s="2">
        <v>0</v>
      </c>
      <c r="P8652">
        <v>84</v>
      </c>
      <c r="Q8652" t="s">
        <v>15554</v>
      </c>
    </row>
    <row r="8653" spans="1:17" hidden="1" x14ac:dyDescent="0.3">
      <c r="A8653" t="s">
        <v>2422</v>
      </c>
      <c r="B8653" t="s">
        <v>92</v>
      </c>
      <c r="C8653" t="s">
        <v>15802</v>
      </c>
      <c r="D8653" t="s">
        <v>93</v>
      </c>
      <c r="E8653" s="1">
        <v>45433</v>
      </c>
      <c r="F8653" s="1">
        <v>45433</v>
      </c>
      <c r="G8653" t="s">
        <v>15803</v>
      </c>
      <c r="H8653" s="6">
        <v>45741</v>
      </c>
      <c r="I8653" s="8" t="str">
        <f t="shared" si="271"/>
        <v>45741</v>
      </c>
      <c r="J8653" s="6">
        <v>45741</v>
      </c>
      <c r="K8653" t="str">
        <f t="shared" si="270"/>
        <v>45741</v>
      </c>
      <c r="L8653">
        <v>1</v>
      </c>
      <c r="M8653">
        <v>1</v>
      </c>
      <c r="N8653">
        <v>1</v>
      </c>
      <c r="O8653" s="2">
        <v>0</v>
      </c>
      <c r="P8653">
        <v>0</v>
      </c>
      <c r="Q8653" t="s">
        <v>15554</v>
      </c>
    </row>
    <row r="8654" spans="1:17" hidden="1" x14ac:dyDescent="0.3">
      <c r="A8654" t="s">
        <v>2431</v>
      </c>
      <c r="B8654" t="s">
        <v>120</v>
      </c>
      <c r="C8654" t="s">
        <v>15804</v>
      </c>
      <c r="D8654" t="s">
        <v>121</v>
      </c>
      <c r="E8654" s="1">
        <v>45433</v>
      </c>
      <c r="F8654" s="1">
        <v>45433</v>
      </c>
      <c r="G8654" t="s">
        <v>15803</v>
      </c>
      <c r="H8654" s="6">
        <v>45741</v>
      </c>
      <c r="I8654" s="8" t="str">
        <f t="shared" si="271"/>
        <v>45741</v>
      </c>
      <c r="J8654" s="6">
        <v>45741</v>
      </c>
      <c r="K8654" t="str">
        <f t="shared" si="270"/>
        <v>45741</v>
      </c>
      <c r="L8654">
        <v>1</v>
      </c>
      <c r="M8654">
        <v>1</v>
      </c>
      <c r="N8654">
        <v>1</v>
      </c>
      <c r="O8654" s="2">
        <v>0</v>
      </c>
      <c r="P8654">
        <v>0</v>
      </c>
      <c r="Q8654" t="s">
        <v>15554</v>
      </c>
    </row>
    <row r="8655" spans="1:17" hidden="1" x14ac:dyDescent="0.3">
      <c r="A8655" t="s">
        <v>3502</v>
      </c>
      <c r="B8655" t="s">
        <v>23</v>
      </c>
      <c r="C8655" t="s">
        <v>15805</v>
      </c>
      <c r="D8655" t="s">
        <v>24</v>
      </c>
      <c r="E8655" s="1">
        <v>45405</v>
      </c>
      <c r="F8655" s="1">
        <v>45405</v>
      </c>
      <c r="G8655" t="s">
        <v>2663</v>
      </c>
      <c r="H8655" s="6">
        <v>45741</v>
      </c>
      <c r="I8655" s="8" t="str">
        <f t="shared" si="271"/>
        <v>45741</v>
      </c>
      <c r="J8655" s="6">
        <v>45741</v>
      </c>
      <c r="K8655" t="str">
        <f t="shared" si="270"/>
        <v>45741</v>
      </c>
      <c r="L8655">
        <v>1</v>
      </c>
      <c r="M8655">
        <v>1</v>
      </c>
      <c r="N8655">
        <v>1</v>
      </c>
      <c r="O8655" s="2">
        <v>0</v>
      </c>
      <c r="P8655">
        <v>0</v>
      </c>
      <c r="Q8655" t="s">
        <v>15554</v>
      </c>
    </row>
    <row r="8656" spans="1:17" hidden="1" x14ac:dyDescent="0.3">
      <c r="A8656" t="s">
        <v>3510</v>
      </c>
      <c r="B8656" t="s">
        <v>45</v>
      </c>
      <c r="C8656" t="s">
        <v>15806</v>
      </c>
      <c r="D8656" t="s">
        <v>46</v>
      </c>
      <c r="E8656" s="1">
        <v>45405</v>
      </c>
      <c r="F8656" s="1">
        <v>45405</v>
      </c>
      <c r="G8656" t="s">
        <v>2663</v>
      </c>
      <c r="H8656" s="6">
        <v>45741</v>
      </c>
      <c r="I8656" s="8" t="str">
        <f t="shared" si="271"/>
        <v>45741</v>
      </c>
      <c r="J8656" s="6">
        <v>45741</v>
      </c>
      <c r="K8656" t="str">
        <f t="shared" si="270"/>
        <v>45741</v>
      </c>
      <c r="L8656">
        <v>1</v>
      </c>
      <c r="M8656">
        <v>1</v>
      </c>
      <c r="N8656">
        <v>1</v>
      </c>
      <c r="O8656" s="2">
        <v>0</v>
      </c>
      <c r="P8656">
        <v>0</v>
      </c>
      <c r="Q8656" t="s">
        <v>15554</v>
      </c>
    </row>
    <row r="8657" spans="1:17" hidden="1" x14ac:dyDescent="0.3">
      <c r="A8657" t="s">
        <v>13643</v>
      </c>
      <c r="B8657" t="s">
        <v>171</v>
      </c>
      <c r="C8657" t="s">
        <v>15807</v>
      </c>
      <c r="D8657" t="s">
        <v>172</v>
      </c>
      <c r="E8657" s="1">
        <v>45741</v>
      </c>
      <c r="F8657" s="1">
        <v>45741</v>
      </c>
      <c r="G8657" t="s">
        <v>2663</v>
      </c>
      <c r="H8657" s="6">
        <v>45741</v>
      </c>
      <c r="I8657" s="8" t="str">
        <f t="shared" si="271"/>
        <v>45741</v>
      </c>
      <c r="J8657" s="6">
        <v>45741</v>
      </c>
      <c r="K8657" t="str">
        <f t="shared" si="270"/>
        <v>45741</v>
      </c>
      <c r="L8657">
        <v>1</v>
      </c>
      <c r="M8657">
        <v>1</v>
      </c>
      <c r="N8657">
        <v>1</v>
      </c>
      <c r="O8657" s="2">
        <v>0</v>
      </c>
      <c r="P8657">
        <v>0</v>
      </c>
      <c r="Q8657" t="s">
        <v>15554</v>
      </c>
    </row>
    <row r="8658" spans="1:17" hidden="1" x14ac:dyDescent="0.3">
      <c r="A8658" t="s">
        <v>14304</v>
      </c>
      <c r="B8658" t="s">
        <v>177</v>
      </c>
      <c r="C8658" t="s">
        <v>15808</v>
      </c>
      <c r="D8658" t="s">
        <v>178</v>
      </c>
      <c r="E8658" s="1">
        <v>45734</v>
      </c>
      <c r="F8658" s="1">
        <v>45799</v>
      </c>
      <c r="G8658" t="s">
        <v>15809</v>
      </c>
      <c r="H8658" s="6">
        <v>45741</v>
      </c>
      <c r="I8658" s="8" t="str">
        <f t="shared" si="271"/>
        <v>45741</v>
      </c>
      <c r="J8658" s="6">
        <v>45754</v>
      </c>
      <c r="K8658" t="str">
        <f t="shared" si="270"/>
        <v>45754</v>
      </c>
      <c r="L8658">
        <v>10</v>
      </c>
      <c r="M8658">
        <v>10</v>
      </c>
      <c r="N8658">
        <v>10</v>
      </c>
      <c r="O8658" s="2">
        <v>0</v>
      </c>
      <c r="P8658">
        <v>8</v>
      </c>
      <c r="Q8658" t="s">
        <v>15554</v>
      </c>
    </row>
    <row r="8659" spans="1:17" hidden="1" x14ac:dyDescent="0.3">
      <c r="A8659" t="s">
        <v>11570</v>
      </c>
      <c r="B8659" t="s">
        <v>141</v>
      </c>
      <c r="C8659" t="s">
        <v>15810</v>
      </c>
      <c r="D8659" t="s">
        <v>142</v>
      </c>
      <c r="E8659" s="1">
        <v>45733</v>
      </c>
      <c r="F8659" s="1">
        <v>45791</v>
      </c>
      <c r="G8659" t="s">
        <v>15811</v>
      </c>
      <c r="H8659" s="6">
        <v>45741</v>
      </c>
      <c r="I8659" s="8" t="str">
        <f t="shared" si="271"/>
        <v>45741</v>
      </c>
      <c r="J8659" s="6">
        <v>45799</v>
      </c>
      <c r="K8659" t="str">
        <f t="shared" si="270"/>
        <v>45799</v>
      </c>
      <c r="L8659">
        <v>40</v>
      </c>
      <c r="M8659">
        <v>40</v>
      </c>
      <c r="N8659">
        <v>40</v>
      </c>
      <c r="O8659" s="2">
        <v>0</v>
      </c>
      <c r="P8659">
        <v>6</v>
      </c>
      <c r="Q8659" t="s">
        <v>15554</v>
      </c>
    </row>
    <row r="8660" spans="1:17" hidden="1" x14ac:dyDescent="0.3">
      <c r="A8660" t="s">
        <v>13662</v>
      </c>
      <c r="B8660" t="s">
        <v>175</v>
      </c>
      <c r="C8660" t="s">
        <v>15812</v>
      </c>
      <c r="D8660" t="s">
        <v>176</v>
      </c>
      <c r="E8660" s="1">
        <v>45741</v>
      </c>
      <c r="F8660" s="1">
        <v>45741</v>
      </c>
      <c r="G8660" t="s">
        <v>2663</v>
      </c>
      <c r="H8660" s="6">
        <v>45741</v>
      </c>
      <c r="I8660" s="8" t="str">
        <f t="shared" si="271"/>
        <v>45741</v>
      </c>
      <c r="J8660" s="6">
        <v>45741</v>
      </c>
      <c r="K8660" t="str">
        <f t="shared" si="270"/>
        <v>45741</v>
      </c>
      <c r="L8660">
        <v>1</v>
      </c>
      <c r="M8660">
        <v>1</v>
      </c>
      <c r="N8660">
        <v>1</v>
      </c>
      <c r="O8660" s="2">
        <v>0</v>
      </c>
      <c r="P8660">
        <v>0</v>
      </c>
      <c r="Q8660" t="s">
        <v>15554</v>
      </c>
    </row>
    <row r="8661" spans="1:17" hidden="1" x14ac:dyDescent="0.3">
      <c r="A8661" t="s">
        <v>3502</v>
      </c>
      <c r="B8661" t="s">
        <v>23</v>
      </c>
      <c r="C8661" t="s">
        <v>15813</v>
      </c>
      <c r="D8661" t="s">
        <v>24</v>
      </c>
      <c r="F8661" s="1">
        <v>45405</v>
      </c>
      <c r="G8661" t="s">
        <v>15814</v>
      </c>
      <c r="H8661" s="6">
        <v>45741</v>
      </c>
      <c r="I8661" s="8" t="str">
        <f t="shared" si="271"/>
        <v>45741</v>
      </c>
      <c r="J8661" s="6">
        <v>45741</v>
      </c>
      <c r="K8661" t="str">
        <f t="shared" si="270"/>
        <v>45741</v>
      </c>
      <c r="L8661">
        <v>0</v>
      </c>
      <c r="M8661">
        <v>0</v>
      </c>
      <c r="N8661">
        <v>0</v>
      </c>
      <c r="O8661" s="2">
        <v>0</v>
      </c>
      <c r="P8661">
        <v>0</v>
      </c>
      <c r="Q8661" t="s">
        <v>15554</v>
      </c>
    </row>
    <row r="8662" spans="1:17" hidden="1" x14ac:dyDescent="0.3">
      <c r="A8662" t="s">
        <v>3510</v>
      </c>
      <c r="B8662" t="s">
        <v>45</v>
      </c>
      <c r="C8662" t="s">
        <v>15815</v>
      </c>
      <c r="D8662" t="s">
        <v>46</v>
      </c>
      <c r="F8662" s="1">
        <v>45405</v>
      </c>
      <c r="G8662" t="s">
        <v>15814</v>
      </c>
      <c r="H8662" s="6">
        <v>45741</v>
      </c>
      <c r="I8662" s="8" t="str">
        <f t="shared" si="271"/>
        <v>45741</v>
      </c>
      <c r="J8662" s="6">
        <v>45741</v>
      </c>
      <c r="K8662" t="str">
        <f t="shared" si="270"/>
        <v>45741</v>
      </c>
      <c r="L8662">
        <v>0</v>
      </c>
      <c r="M8662">
        <v>0</v>
      </c>
      <c r="N8662">
        <v>0</v>
      </c>
      <c r="O8662" s="2">
        <v>0</v>
      </c>
      <c r="P8662">
        <v>0</v>
      </c>
      <c r="Q8662" t="s">
        <v>15554</v>
      </c>
    </row>
    <row r="8663" spans="1:17" hidden="1" x14ac:dyDescent="0.3">
      <c r="A8663" t="s">
        <v>2422</v>
      </c>
      <c r="B8663" t="s">
        <v>92</v>
      </c>
      <c r="C8663" t="s">
        <v>15816</v>
      </c>
      <c r="D8663" t="s">
        <v>93</v>
      </c>
      <c r="F8663" s="1">
        <v>45433</v>
      </c>
      <c r="G8663" t="s">
        <v>15817</v>
      </c>
      <c r="H8663" s="6">
        <v>45741</v>
      </c>
      <c r="I8663" s="8" t="str">
        <f t="shared" si="271"/>
        <v>45741</v>
      </c>
      <c r="J8663" s="6">
        <v>45741</v>
      </c>
      <c r="K8663" t="str">
        <f t="shared" si="270"/>
        <v>45741</v>
      </c>
      <c r="L8663">
        <v>0</v>
      </c>
      <c r="M8663">
        <v>0</v>
      </c>
      <c r="N8663">
        <v>0</v>
      </c>
      <c r="O8663" s="2">
        <v>0</v>
      </c>
      <c r="P8663">
        <v>4</v>
      </c>
      <c r="Q8663" t="s">
        <v>15554</v>
      </c>
    </row>
    <row r="8664" spans="1:17" hidden="1" x14ac:dyDescent="0.3">
      <c r="A8664" t="s">
        <v>2431</v>
      </c>
      <c r="B8664" t="s">
        <v>120</v>
      </c>
      <c r="C8664" t="s">
        <v>15818</v>
      </c>
      <c r="D8664" t="s">
        <v>121</v>
      </c>
      <c r="F8664" s="1">
        <v>45433</v>
      </c>
      <c r="G8664" t="s">
        <v>15819</v>
      </c>
      <c r="H8664" s="6">
        <v>45741</v>
      </c>
      <c r="I8664" s="8" t="str">
        <f t="shared" si="271"/>
        <v>45741</v>
      </c>
      <c r="J8664" s="6">
        <v>45741</v>
      </c>
      <c r="K8664" t="str">
        <f t="shared" si="270"/>
        <v>45741</v>
      </c>
      <c r="L8664">
        <v>0</v>
      </c>
      <c r="M8664">
        <v>0</v>
      </c>
      <c r="N8664">
        <v>0</v>
      </c>
      <c r="O8664" s="2">
        <v>0</v>
      </c>
      <c r="P8664">
        <v>4</v>
      </c>
      <c r="Q8664" t="s">
        <v>15554</v>
      </c>
    </row>
    <row r="8665" spans="1:17" hidden="1" x14ac:dyDescent="0.3">
      <c r="A8665" t="s">
        <v>2422</v>
      </c>
      <c r="B8665" t="s">
        <v>92</v>
      </c>
      <c r="C8665" t="s">
        <v>15820</v>
      </c>
      <c r="D8665" t="s">
        <v>93</v>
      </c>
      <c r="E8665" s="1">
        <v>45434</v>
      </c>
      <c r="F8665" s="1">
        <v>45441</v>
      </c>
      <c r="G8665" t="s">
        <v>15821</v>
      </c>
      <c r="H8665" s="6">
        <v>45742</v>
      </c>
      <c r="I8665" s="8" t="str">
        <f t="shared" si="271"/>
        <v>45742</v>
      </c>
      <c r="J8665" s="6">
        <v>45747</v>
      </c>
      <c r="K8665" t="str">
        <f t="shared" si="270"/>
        <v>45747</v>
      </c>
      <c r="L8665">
        <v>4</v>
      </c>
      <c r="M8665">
        <v>4</v>
      </c>
      <c r="N8665">
        <v>4</v>
      </c>
      <c r="O8665" s="2">
        <v>0</v>
      </c>
      <c r="P8665">
        <v>0</v>
      </c>
      <c r="Q8665" t="s">
        <v>15554</v>
      </c>
    </row>
    <row r="8666" spans="1:17" hidden="1" x14ac:dyDescent="0.3">
      <c r="A8666" t="s">
        <v>2431</v>
      </c>
      <c r="B8666" t="s">
        <v>120</v>
      </c>
      <c r="C8666" t="s">
        <v>15822</v>
      </c>
      <c r="D8666" t="s">
        <v>121</v>
      </c>
      <c r="E8666" s="1">
        <v>45434</v>
      </c>
      <c r="F8666" s="1">
        <v>45441</v>
      </c>
      <c r="G8666" t="s">
        <v>15821</v>
      </c>
      <c r="H8666" s="6">
        <v>45742</v>
      </c>
      <c r="I8666" s="8" t="str">
        <f t="shared" si="271"/>
        <v>45742</v>
      </c>
      <c r="J8666" s="6">
        <v>45747</v>
      </c>
      <c r="K8666" t="str">
        <f t="shared" si="270"/>
        <v>45747</v>
      </c>
      <c r="L8666">
        <v>4</v>
      </c>
      <c r="M8666">
        <v>4</v>
      </c>
      <c r="N8666">
        <v>4</v>
      </c>
      <c r="O8666" s="2">
        <v>0</v>
      </c>
      <c r="P8666">
        <v>0</v>
      </c>
      <c r="Q8666" t="s">
        <v>15554</v>
      </c>
    </row>
    <row r="8667" spans="1:17" hidden="1" x14ac:dyDescent="0.3">
      <c r="A8667" t="s">
        <v>13643</v>
      </c>
      <c r="B8667" t="s">
        <v>171</v>
      </c>
      <c r="C8667" t="s">
        <v>15823</v>
      </c>
      <c r="D8667" t="s">
        <v>172</v>
      </c>
      <c r="E8667" s="1">
        <v>45742</v>
      </c>
      <c r="F8667" s="1">
        <v>45743</v>
      </c>
      <c r="G8667" t="s">
        <v>10270</v>
      </c>
      <c r="H8667" s="6">
        <v>45742</v>
      </c>
      <c r="I8667" s="8" t="str">
        <f t="shared" si="271"/>
        <v>45742</v>
      </c>
      <c r="J8667" s="6">
        <v>45743</v>
      </c>
      <c r="K8667" t="str">
        <f t="shared" si="270"/>
        <v>45743</v>
      </c>
      <c r="L8667">
        <v>2</v>
      </c>
      <c r="M8667">
        <v>2</v>
      </c>
      <c r="N8667">
        <v>2</v>
      </c>
      <c r="O8667" s="2">
        <v>0</v>
      </c>
      <c r="P8667">
        <v>16</v>
      </c>
      <c r="Q8667" t="s">
        <v>15554</v>
      </c>
    </row>
    <row r="8668" spans="1:17" hidden="1" x14ac:dyDescent="0.3">
      <c r="A8668" t="s">
        <v>13643</v>
      </c>
      <c r="B8668" t="s">
        <v>171</v>
      </c>
      <c r="C8668" t="s">
        <v>15824</v>
      </c>
      <c r="D8668" t="s">
        <v>172</v>
      </c>
      <c r="E8668" s="1">
        <v>45742</v>
      </c>
      <c r="F8668" s="1">
        <v>45743</v>
      </c>
      <c r="G8668" t="s">
        <v>2666</v>
      </c>
      <c r="H8668" s="6">
        <v>45742</v>
      </c>
      <c r="I8668" s="8" t="str">
        <f t="shared" si="271"/>
        <v>45742</v>
      </c>
      <c r="J8668" s="6">
        <v>45743</v>
      </c>
      <c r="K8668" t="str">
        <f t="shared" si="270"/>
        <v>45743</v>
      </c>
      <c r="L8668">
        <v>2</v>
      </c>
      <c r="M8668">
        <v>2</v>
      </c>
      <c r="N8668">
        <v>2</v>
      </c>
      <c r="O8668" s="2">
        <v>0</v>
      </c>
      <c r="P8668">
        <v>16</v>
      </c>
      <c r="Q8668" t="s">
        <v>15554</v>
      </c>
    </row>
    <row r="8669" spans="1:17" hidden="1" x14ac:dyDescent="0.3">
      <c r="A8669" t="s">
        <v>13662</v>
      </c>
      <c r="B8669" t="s">
        <v>175</v>
      </c>
      <c r="C8669" t="s">
        <v>15825</v>
      </c>
      <c r="D8669" t="s">
        <v>176</v>
      </c>
      <c r="E8669" s="1">
        <v>45742</v>
      </c>
      <c r="F8669" s="1">
        <v>45743</v>
      </c>
      <c r="G8669" t="s">
        <v>2666</v>
      </c>
      <c r="H8669" s="6">
        <v>45742</v>
      </c>
      <c r="I8669" s="8" t="str">
        <f t="shared" si="271"/>
        <v>45742</v>
      </c>
      <c r="J8669" s="6">
        <v>45743</v>
      </c>
      <c r="K8669" t="str">
        <f t="shared" si="270"/>
        <v>45743</v>
      </c>
      <c r="L8669">
        <v>2</v>
      </c>
      <c r="M8669">
        <v>2</v>
      </c>
      <c r="N8669">
        <v>2</v>
      </c>
      <c r="O8669" s="2">
        <v>0</v>
      </c>
      <c r="P8669">
        <v>16</v>
      </c>
      <c r="Q8669" t="s">
        <v>15554</v>
      </c>
    </row>
    <row r="8670" spans="1:17" hidden="1" x14ac:dyDescent="0.3">
      <c r="A8670" t="s">
        <v>13662</v>
      </c>
      <c r="B8670" t="s">
        <v>175</v>
      </c>
      <c r="C8670" t="s">
        <v>15826</v>
      </c>
      <c r="D8670" t="s">
        <v>176</v>
      </c>
      <c r="E8670" s="1">
        <v>45742</v>
      </c>
      <c r="F8670" s="1">
        <v>45743</v>
      </c>
      <c r="G8670" t="s">
        <v>10270</v>
      </c>
      <c r="H8670" s="6">
        <v>45742</v>
      </c>
      <c r="I8670" s="8" t="str">
        <f t="shared" si="271"/>
        <v>45742</v>
      </c>
      <c r="J8670" s="6">
        <v>45743</v>
      </c>
      <c r="K8670" t="str">
        <f t="shared" si="270"/>
        <v>45743</v>
      </c>
      <c r="L8670">
        <v>2</v>
      </c>
      <c r="M8670">
        <v>2</v>
      </c>
      <c r="N8670">
        <v>2</v>
      </c>
      <c r="O8670" s="2">
        <v>0</v>
      </c>
      <c r="P8670">
        <v>16</v>
      </c>
      <c r="Q8670" t="s">
        <v>15554</v>
      </c>
    </row>
    <row r="8671" spans="1:17" hidden="1" x14ac:dyDescent="0.3">
      <c r="A8671" t="s">
        <v>13643</v>
      </c>
      <c r="B8671" t="s">
        <v>171</v>
      </c>
      <c r="C8671" t="s">
        <v>15827</v>
      </c>
      <c r="D8671" t="s">
        <v>172</v>
      </c>
      <c r="F8671" s="1">
        <v>45743</v>
      </c>
      <c r="G8671" t="s">
        <v>2669</v>
      </c>
      <c r="H8671" s="6">
        <v>45743</v>
      </c>
      <c r="I8671" s="8" t="str">
        <f t="shared" si="271"/>
        <v>45743</v>
      </c>
      <c r="J8671" s="6">
        <v>45743</v>
      </c>
      <c r="K8671" t="str">
        <f t="shared" si="270"/>
        <v>45743</v>
      </c>
      <c r="L8671">
        <v>0</v>
      </c>
      <c r="M8671">
        <v>0</v>
      </c>
      <c r="N8671">
        <v>0</v>
      </c>
      <c r="O8671" s="2">
        <v>0</v>
      </c>
      <c r="P8671">
        <v>16</v>
      </c>
      <c r="Q8671" t="s">
        <v>15554</v>
      </c>
    </row>
    <row r="8672" spans="1:17" hidden="1" x14ac:dyDescent="0.3">
      <c r="A8672" t="s">
        <v>13643</v>
      </c>
      <c r="B8672" t="s">
        <v>171</v>
      </c>
      <c r="C8672" t="s">
        <v>15828</v>
      </c>
      <c r="D8672" t="s">
        <v>172</v>
      </c>
      <c r="F8672" s="1">
        <v>45743</v>
      </c>
      <c r="G8672" t="s">
        <v>15829</v>
      </c>
      <c r="H8672" s="6">
        <v>45743</v>
      </c>
      <c r="I8672" s="8" t="str">
        <f t="shared" si="271"/>
        <v>45743</v>
      </c>
      <c r="J8672" s="6">
        <v>45743</v>
      </c>
      <c r="K8672" t="str">
        <f t="shared" si="270"/>
        <v>45743</v>
      </c>
      <c r="L8672">
        <v>0</v>
      </c>
      <c r="M8672">
        <v>0</v>
      </c>
      <c r="N8672">
        <v>0</v>
      </c>
      <c r="O8672" s="2">
        <v>0</v>
      </c>
      <c r="P8672">
        <v>16</v>
      </c>
      <c r="Q8672" t="s">
        <v>15554</v>
      </c>
    </row>
    <row r="8673" spans="1:17" hidden="1" x14ac:dyDescent="0.3">
      <c r="A8673" t="s">
        <v>13662</v>
      </c>
      <c r="B8673" t="s">
        <v>175</v>
      </c>
      <c r="C8673" t="s">
        <v>15830</v>
      </c>
      <c r="D8673" t="s">
        <v>176</v>
      </c>
      <c r="F8673" s="1">
        <v>45743</v>
      </c>
      <c r="G8673" t="s">
        <v>15829</v>
      </c>
      <c r="H8673" s="6">
        <v>45743</v>
      </c>
      <c r="I8673" s="8" t="str">
        <f t="shared" si="271"/>
        <v>45743</v>
      </c>
      <c r="J8673" s="6">
        <v>45743</v>
      </c>
      <c r="K8673" t="str">
        <f t="shared" si="270"/>
        <v>45743</v>
      </c>
      <c r="L8673">
        <v>0</v>
      </c>
      <c r="M8673">
        <v>0</v>
      </c>
      <c r="N8673">
        <v>0</v>
      </c>
      <c r="O8673" s="2">
        <v>0</v>
      </c>
      <c r="P8673">
        <v>16</v>
      </c>
      <c r="Q8673" t="s">
        <v>15554</v>
      </c>
    </row>
    <row r="8674" spans="1:17" hidden="1" x14ac:dyDescent="0.3">
      <c r="A8674" t="s">
        <v>13662</v>
      </c>
      <c r="B8674" t="s">
        <v>175</v>
      </c>
      <c r="C8674" t="s">
        <v>15831</v>
      </c>
      <c r="D8674" t="s">
        <v>176</v>
      </c>
      <c r="F8674" s="1">
        <v>45743</v>
      </c>
      <c r="G8674" t="s">
        <v>2669</v>
      </c>
      <c r="H8674" s="6">
        <v>45744</v>
      </c>
      <c r="I8674" s="8" t="str">
        <f t="shared" si="271"/>
        <v>45744</v>
      </c>
      <c r="J8674" s="6">
        <v>45743</v>
      </c>
      <c r="K8674" t="str">
        <f t="shared" si="270"/>
        <v>45743</v>
      </c>
      <c r="L8674">
        <v>0</v>
      </c>
      <c r="M8674">
        <v>0</v>
      </c>
      <c r="N8674">
        <v>0</v>
      </c>
      <c r="O8674" s="2">
        <v>0</v>
      </c>
      <c r="P8674">
        <v>16</v>
      </c>
      <c r="Q8674" t="s">
        <v>15554</v>
      </c>
    </row>
    <row r="8675" spans="1:17" hidden="1" x14ac:dyDescent="0.3">
      <c r="A8675" t="s">
        <v>13881</v>
      </c>
      <c r="B8675" t="s">
        <v>127</v>
      </c>
      <c r="C8675" t="s">
        <v>15832</v>
      </c>
      <c r="D8675" t="s">
        <v>128</v>
      </c>
      <c r="F8675" s="1">
        <v>45742</v>
      </c>
      <c r="G8675" t="s">
        <v>15833</v>
      </c>
      <c r="H8675" s="6">
        <v>45744</v>
      </c>
      <c r="I8675" s="8" t="str">
        <f t="shared" si="271"/>
        <v>45744</v>
      </c>
      <c r="J8675" s="6">
        <v>45744</v>
      </c>
      <c r="K8675" t="str">
        <f t="shared" si="270"/>
        <v>45744</v>
      </c>
      <c r="L8675">
        <v>0</v>
      </c>
      <c r="M8675">
        <v>0</v>
      </c>
      <c r="N8675">
        <v>0</v>
      </c>
      <c r="O8675" s="2">
        <v>0</v>
      </c>
      <c r="P8675">
        <v>231</v>
      </c>
      <c r="Q8675" t="s">
        <v>15554</v>
      </c>
    </row>
    <row r="8676" spans="1:17" hidden="1" x14ac:dyDescent="0.3">
      <c r="A8676" t="s">
        <v>13881</v>
      </c>
      <c r="B8676" t="s">
        <v>127</v>
      </c>
      <c r="C8676" t="s">
        <v>15834</v>
      </c>
      <c r="D8676" t="s">
        <v>128</v>
      </c>
      <c r="F8676" s="1">
        <v>45742</v>
      </c>
      <c r="G8676" t="s">
        <v>15835</v>
      </c>
      <c r="H8676" s="6">
        <v>45744</v>
      </c>
      <c r="I8676" s="8" t="str">
        <f t="shared" si="271"/>
        <v>45744</v>
      </c>
      <c r="J8676" s="6">
        <v>45744</v>
      </c>
      <c r="K8676" t="str">
        <f t="shared" si="270"/>
        <v>45744</v>
      </c>
      <c r="L8676">
        <v>0</v>
      </c>
      <c r="M8676">
        <v>0</v>
      </c>
      <c r="N8676">
        <v>0</v>
      </c>
      <c r="O8676" s="2">
        <v>0</v>
      </c>
      <c r="P8676">
        <v>181</v>
      </c>
      <c r="Q8676" t="s">
        <v>15554</v>
      </c>
    </row>
    <row r="8677" spans="1:17" hidden="1" x14ac:dyDescent="0.3">
      <c r="A8677" t="s">
        <v>13861</v>
      </c>
      <c r="B8677" t="s">
        <v>101</v>
      </c>
      <c r="C8677" t="s">
        <v>15836</v>
      </c>
      <c r="D8677" t="s">
        <v>102</v>
      </c>
      <c r="E8677" s="1">
        <v>45747</v>
      </c>
      <c r="F8677" s="1">
        <v>45758</v>
      </c>
      <c r="G8677" t="s">
        <v>10345</v>
      </c>
      <c r="H8677" s="6">
        <v>45747</v>
      </c>
      <c r="I8677" s="8" t="str">
        <f t="shared" si="271"/>
        <v>45747</v>
      </c>
      <c r="J8677" s="6">
        <v>45758</v>
      </c>
      <c r="K8677" t="str">
        <f t="shared" si="270"/>
        <v>45758</v>
      </c>
      <c r="L8677">
        <v>10</v>
      </c>
      <c r="M8677">
        <v>10</v>
      </c>
      <c r="N8677">
        <v>10</v>
      </c>
      <c r="O8677" s="2">
        <v>0</v>
      </c>
      <c r="P8677">
        <v>221</v>
      </c>
      <c r="Q8677" t="s">
        <v>15554</v>
      </c>
    </row>
    <row r="8678" spans="1:17" hidden="1" x14ac:dyDescent="0.3">
      <c r="A8678" t="s">
        <v>13861</v>
      </c>
      <c r="B8678" t="s">
        <v>101</v>
      </c>
      <c r="C8678" t="s">
        <v>15837</v>
      </c>
      <c r="D8678" t="s">
        <v>102</v>
      </c>
      <c r="E8678" s="1">
        <v>45747</v>
      </c>
      <c r="F8678" s="1">
        <v>45758</v>
      </c>
      <c r="G8678" t="s">
        <v>15838</v>
      </c>
      <c r="H8678" s="6">
        <v>45747</v>
      </c>
      <c r="I8678" s="8" t="str">
        <f t="shared" si="271"/>
        <v>45747</v>
      </c>
      <c r="J8678" s="6">
        <v>45758</v>
      </c>
      <c r="K8678" t="str">
        <f t="shared" si="270"/>
        <v>45758</v>
      </c>
      <c r="L8678">
        <v>10</v>
      </c>
      <c r="M8678">
        <v>10</v>
      </c>
      <c r="N8678">
        <v>10</v>
      </c>
      <c r="O8678" s="2">
        <v>0</v>
      </c>
      <c r="P8678">
        <v>20</v>
      </c>
      <c r="Q8678" t="s">
        <v>15554</v>
      </c>
    </row>
    <row r="8679" spans="1:17" hidden="1" x14ac:dyDescent="0.3">
      <c r="A8679" t="s">
        <v>13881</v>
      </c>
      <c r="B8679" t="s">
        <v>127</v>
      </c>
      <c r="C8679" t="s">
        <v>15839</v>
      </c>
      <c r="D8679" t="s">
        <v>128</v>
      </c>
      <c r="E8679" s="1">
        <v>45743</v>
      </c>
      <c r="F8679" s="1">
        <v>45764</v>
      </c>
      <c r="G8679" t="s">
        <v>15840</v>
      </c>
      <c r="H8679" s="6">
        <v>45747</v>
      </c>
      <c r="I8679" s="8" t="str">
        <f t="shared" si="271"/>
        <v>45747</v>
      </c>
      <c r="J8679" s="6">
        <v>45770</v>
      </c>
      <c r="K8679" t="str">
        <f t="shared" si="270"/>
        <v>45770</v>
      </c>
      <c r="L8679">
        <v>16</v>
      </c>
      <c r="M8679">
        <v>16</v>
      </c>
      <c r="N8679">
        <v>16</v>
      </c>
      <c r="O8679" s="2">
        <v>0</v>
      </c>
      <c r="P8679">
        <v>81</v>
      </c>
      <c r="Q8679" t="s">
        <v>15554</v>
      </c>
    </row>
    <row r="8680" spans="1:17" hidden="1" x14ac:dyDescent="0.3">
      <c r="A8680" t="s">
        <v>13881</v>
      </c>
      <c r="B8680" t="s">
        <v>127</v>
      </c>
      <c r="C8680" t="s">
        <v>15841</v>
      </c>
      <c r="D8680" t="s">
        <v>128</v>
      </c>
      <c r="E8680" s="1">
        <v>45743</v>
      </c>
      <c r="F8680" s="1">
        <v>45839</v>
      </c>
      <c r="G8680" t="s">
        <v>15842</v>
      </c>
      <c r="H8680" s="6">
        <v>45747</v>
      </c>
      <c r="I8680" s="8" t="str">
        <f t="shared" si="271"/>
        <v>45747</v>
      </c>
      <c r="J8680" s="6">
        <v>45841</v>
      </c>
      <c r="K8680" t="str">
        <f t="shared" si="270"/>
        <v>45841</v>
      </c>
      <c r="L8680">
        <v>65</v>
      </c>
      <c r="M8680">
        <v>65</v>
      </c>
      <c r="N8680">
        <v>65</v>
      </c>
      <c r="O8680" s="2">
        <v>0</v>
      </c>
      <c r="P8680">
        <v>32</v>
      </c>
      <c r="Q8680" t="s">
        <v>15554</v>
      </c>
    </row>
    <row r="8681" spans="1:17" hidden="1" x14ac:dyDescent="0.3">
      <c r="A8681" t="s">
        <v>13881</v>
      </c>
      <c r="B8681" t="s">
        <v>127</v>
      </c>
      <c r="C8681" t="s">
        <v>15843</v>
      </c>
      <c r="D8681" t="s">
        <v>128</v>
      </c>
      <c r="E8681" s="1">
        <v>45743</v>
      </c>
      <c r="F8681" s="1">
        <v>45772</v>
      </c>
      <c r="G8681" t="s">
        <v>15844</v>
      </c>
      <c r="H8681" s="6">
        <v>45747</v>
      </c>
      <c r="I8681" s="8" t="str">
        <f t="shared" si="271"/>
        <v>45747</v>
      </c>
      <c r="J8681" s="6">
        <v>45776</v>
      </c>
      <c r="K8681" t="str">
        <f t="shared" si="270"/>
        <v>45776</v>
      </c>
      <c r="L8681">
        <v>20</v>
      </c>
      <c r="M8681">
        <v>20</v>
      </c>
      <c r="N8681">
        <v>20</v>
      </c>
      <c r="O8681" s="2">
        <v>0</v>
      </c>
      <c r="P8681">
        <v>119</v>
      </c>
      <c r="Q8681" t="s">
        <v>15554</v>
      </c>
    </row>
    <row r="8682" spans="1:17" hidden="1" x14ac:dyDescent="0.3">
      <c r="A8682" t="s">
        <v>13881</v>
      </c>
      <c r="B8682" t="s">
        <v>127</v>
      </c>
      <c r="C8682" t="s">
        <v>15845</v>
      </c>
      <c r="D8682" t="s">
        <v>128</v>
      </c>
      <c r="E8682" s="1">
        <v>45743</v>
      </c>
      <c r="F8682" s="1">
        <v>45772</v>
      </c>
      <c r="G8682" t="s">
        <v>15846</v>
      </c>
      <c r="H8682" s="6">
        <v>45747</v>
      </c>
      <c r="I8682" s="8" t="str">
        <f t="shared" si="271"/>
        <v>45747</v>
      </c>
      <c r="J8682" s="6">
        <v>45776</v>
      </c>
      <c r="K8682" t="str">
        <f t="shared" si="270"/>
        <v>45776</v>
      </c>
      <c r="L8682">
        <v>20</v>
      </c>
      <c r="M8682">
        <v>20</v>
      </c>
      <c r="N8682">
        <v>20</v>
      </c>
      <c r="O8682" s="2">
        <v>0</v>
      </c>
      <c r="P8682">
        <v>119</v>
      </c>
      <c r="Q8682" t="s">
        <v>15554</v>
      </c>
    </row>
    <row r="8683" spans="1:17" hidden="1" x14ac:dyDescent="0.3">
      <c r="A8683" t="s">
        <v>13881</v>
      </c>
      <c r="B8683" t="s">
        <v>127</v>
      </c>
      <c r="C8683" t="s">
        <v>15847</v>
      </c>
      <c r="D8683" t="s">
        <v>128</v>
      </c>
      <c r="E8683" s="1">
        <v>45747</v>
      </c>
      <c r="F8683" s="1">
        <v>45758</v>
      </c>
      <c r="G8683" t="s">
        <v>15838</v>
      </c>
      <c r="H8683" s="6">
        <v>45747</v>
      </c>
      <c r="I8683" s="8" t="str">
        <f t="shared" si="271"/>
        <v>45747</v>
      </c>
      <c r="J8683" s="6">
        <v>45758</v>
      </c>
      <c r="K8683" t="str">
        <f t="shared" si="270"/>
        <v>45758</v>
      </c>
      <c r="L8683">
        <v>10</v>
      </c>
      <c r="M8683">
        <v>10</v>
      </c>
      <c r="N8683">
        <v>10</v>
      </c>
      <c r="O8683" s="2">
        <v>0</v>
      </c>
      <c r="P8683">
        <v>20</v>
      </c>
      <c r="Q8683" t="s">
        <v>15554</v>
      </c>
    </row>
    <row r="8684" spans="1:17" hidden="1" x14ac:dyDescent="0.3">
      <c r="A8684" t="s">
        <v>13881</v>
      </c>
      <c r="B8684" t="s">
        <v>127</v>
      </c>
      <c r="C8684" t="s">
        <v>15848</v>
      </c>
      <c r="D8684" t="s">
        <v>128</v>
      </c>
      <c r="E8684" s="1">
        <v>45747</v>
      </c>
      <c r="F8684" s="1">
        <v>45758</v>
      </c>
      <c r="G8684" t="s">
        <v>10345</v>
      </c>
      <c r="H8684" s="6">
        <v>45747</v>
      </c>
      <c r="I8684" s="8" t="str">
        <f t="shared" si="271"/>
        <v>45747</v>
      </c>
      <c r="J8684" s="6">
        <v>45758</v>
      </c>
      <c r="K8684" t="str">
        <f t="shared" si="270"/>
        <v>45758</v>
      </c>
      <c r="L8684">
        <v>10</v>
      </c>
      <c r="M8684">
        <v>10</v>
      </c>
      <c r="N8684">
        <v>10</v>
      </c>
      <c r="O8684" s="2">
        <v>0</v>
      </c>
      <c r="P8684">
        <v>221</v>
      </c>
      <c r="Q8684" t="s">
        <v>15554</v>
      </c>
    </row>
    <row r="8685" spans="1:17" hidden="1" x14ac:dyDescent="0.3">
      <c r="A8685" t="s">
        <v>14304</v>
      </c>
      <c r="B8685" t="s">
        <v>177</v>
      </c>
      <c r="C8685" t="s">
        <v>15849</v>
      </c>
      <c r="D8685" t="s">
        <v>178</v>
      </c>
      <c r="E8685" s="1">
        <v>45786</v>
      </c>
      <c r="F8685" s="1">
        <v>45814</v>
      </c>
      <c r="G8685" t="s">
        <v>255</v>
      </c>
      <c r="H8685" s="6">
        <v>45747</v>
      </c>
      <c r="I8685" s="8" t="str">
        <f t="shared" si="271"/>
        <v>45747</v>
      </c>
      <c r="J8685" s="6">
        <v>45776</v>
      </c>
      <c r="K8685" t="str">
        <f t="shared" si="270"/>
        <v>45776</v>
      </c>
      <c r="L8685">
        <v>20</v>
      </c>
      <c r="M8685">
        <v>20</v>
      </c>
      <c r="N8685">
        <v>20</v>
      </c>
      <c r="O8685" s="2">
        <v>0</v>
      </c>
      <c r="P8685">
        <v>4</v>
      </c>
      <c r="Q8685" t="s">
        <v>15554</v>
      </c>
    </row>
    <row r="8686" spans="1:17" hidden="1" x14ac:dyDescent="0.3">
      <c r="A8686" t="s">
        <v>14304</v>
      </c>
      <c r="B8686" t="s">
        <v>177</v>
      </c>
      <c r="C8686" t="s">
        <v>15850</v>
      </c>
      <c r="D8686" t="s">
        <v>178</v>
      </c>
      <c r="E8686" s="1">
        <v>45628</v>
      </c>
      <c r="F8686" s="1">
        <v>45632</v>
      </c>
      <c r="G8686" t="s">
        <v>15851</v>
      </c>
      <c r="H8686" s="6">
        <v>45747</v>
      </c>
      <c r="I8686" s="8" t="str">
        <f t="shared" si="271"/>
        <v>45747</v>
      </c>
      <c r="J8686" s="6">
        <v>45751</v>
      </c>
      <c r="K8686" t="str">
        <f t="shared" si="270"/>
        <v>45751</v>
      </c>
      <c r="L8686">
        <v>5</v>
      </c>
      <c r="M8686">
        <v>5</v>
      </c>
      <c r="N8686">
        <v>5</v>
      </c>
      <c r="O8686" s="2">
        <v>0</v>
      </c>
      <c r="P8686">
        <v>19</v>
      </c>
      <c r="Q8686" t="s">
        <v>15554</v>
      </c>
    </row>
    <row r="8687" spans="1:17" hidden="1" x14ac:dyDescent="0.3">
      <c r="A8687" t="s">
        <v>13881</v>
      </c>
      <c r="B8687" t="s">
        <v>127</v>
      </c>
      <c r="C8687" t="s">
        <v>15852</v>
      </c>
      <c r="D8687" t="s">
        <v>128</v>
      </c>
      <c r="E8687" s="1">
        <v>45743</v>
      </c>
      <c r="F8687" s="1">
        <v>45772</v>
      </c>
      <c r="G8687" t="s">
        <v>15853</v>
      </c>
      <c r="H8687" s="6">
        <v>45747</v>
      </c>
      <c r="I8687" s="8" t="str">
        <f t="shared" si="271"/>
        <v>45747</v>
      </c>
      <c r="J8687" s="6">
        <v>45776</v>
      </c>
      <c r="K8687" t="str">
        <f t="shared" si="270"/>
        <v>45776</v>
      </c>
      <c r="L8687">
        <v>20</v>
      </c>
      <c r="M8687">
        <v>20</v>
      </c>
      <c r="N8687">
        <v>20</v>
      </c>
      <c r="O8687" s="2">
        <v>0</v>
      </c>
      <c r="P8687">
        <v>181</v>
      </c>
      <c r="Q8687" t="s">
        <v>15554</v>
      </c>
    </row>
    <row r="8688" spans="1:17" hidden="1" x14ac:dyDescent="0.3">
      <c r="A8688" t="s">
        <v>14304</v>
      </c>
      <c r="B8688" t="s">
        <v>177</v>
      </c>
      <c r="C8688" t="s">
        <v>15854</v>
      </c>
      <c r="D8688" t="s">
        <v>178</v>
      </c>
      <c r="G8688" t="s">
        <v>15855</v>
      </c>
      <c r="H8688" s="6">
        <v>45747</v>
      </c>
      <c r="I8688" s="8" t="str">
        <f t="shared" si="271"/>
        <v>45747</v>
      </c>
      <c r="J8688" s="6">
        <v>45751</v>
      </c>
      <c r="K8688" t="str">
        <f t="shared" si="270"/>
        <v>45751</v>
      </c>
      <c r="L8688">
        <v>5</v>
      </c>
      <c r="M8688">
        <v>5</v>
      </c>
      <c r="N8688">
        <v>5</v>
      </c>
      <c r="O8688" s="2">
        <v>0</v>
      </c>
      <c r="P8688">
        <v>4</v>
      </c>
      <c r="Q8688" t="s">
        <v>15554</v>
      </c>
    </row>
    <row r="8689" spans="1:17" hidden="1" x14ac:dyDescent="0.3">
      <c r="A8689" t="s">
        <v>13881</v>
      </c>
      <c r="B8689" t="s">
        <v>127</v>
      </c>
      <c r="C8689" t="s">
        <v>15856</v>
      </c>
      <c r="D8689" t="s">
        <v>128</v>
      </c>
      <c r="E8689" s="1">
        <v>45743</v>
      </c>
      <c r="F8689" s="1">
        <v>45748</v>
      </c>
      <c r="G8689" t="s">
        <v>11888</v>
      </c>
      <c r="H8689" s="6">
        <v>45747</v>
      </c>
      <c r="I8689" s="8" t="str">
        <f t="shared" si="271"/>
        <v>45747</v>
      </c>
      <c r="J8689" s="6">
        <v>45750</v>
      </c>
      <c r="K8689" t="str">
        <f t="shared" si="270"/>
        <v>45750</v>
      </c>
      <c r="L8689">
        <v>4</v>
      </c>
      <c r="M8689">
        <v>4</v>
      </c>
      <c r="N8689">
        <v>4</v>
      </c>
      <c r="O8689" s="2">
        <v>0</v>
      </c>
      <c r="P8689">
        <v>30</v>
      </c>
      <c r="Q8689" t="s">
        <v>15554</v>
      </c>
    </row>
    <row r="8690" spans="1:17" hidden="1" x14ac:dyDescent="0.3">
      <c r="A8690" t="s">
        <v>3502</v>
      </c>
      <c r="B8690" t="s">
        <v>23</v>
      </c>
      <c r="C8690" t="s">
        <v>15857</v>
      </c>
      <c r="D8690" t="s">
        <v>24</v>
      </c>
      <c r="F8690" s="1">
        <v>45405</v>
      </c>
      <c r="G8690" t="s">
        <v>11506</v>
      </c>
      <c r="H8690" s="6">
        <v>45747</v>
      </c>
      <c r="I8690" s="8" t="str">
        <f t="shared" si="271"/>
        <v>45747</v>
      </c>
      <c r="J8690" s="6">
        <v>45747</v>
      </c>
      <c r="K8690" t="str">
        <f t="shared" si="270"/>
        <v>45747</v>
      </c>
      <c r="L8690">
        <v>0</v>
      </c>
      <c r="M8690">
        <v>0</v>
      </c>
      <c r="N8690">
        <v>0</v>
      </c>
      <c r="O8690" s="2">
        <v>0</v>
      </c>
      <c r="P8690">
        <v>0</v>
      </c>
      <c r="Q8690" t="s">
        <v>15554</v>
      </c>
    </row>
    <row r="8691" spans="1:17" hidden="1" x14ac:dyDescent="0.3">
      <c r="A8691" t="s">
        <v>3510</v>
      </c>
      <c r="B8691" t="s">
        <v>45</v>
      </c>
      <c r="C8691" t="s">
        <v>15858</v>
      </c>
      <c r="D8691" t="s">
        <v>46</v>
      </c>
      <c r="F8691" s="1">
        <v>45405</v>
      </c>
      <c r="G8691" t="s">
        <v>11506</v>
      </c>
      <c r="H8691" s="6">
        <v>45747</v>
      </c>
      <c r="I8691" s="8" t="str">
        <f t="shared" si="271"/>
        <v>45747</v>
      </c>
      <c r="J8691" s="6">
        <v>45747</v>
      </c>
      <c r="K8691" t="str">
        <f t="shared" si="270"/>
        <v>45747</v>
      </c>
      <c r="L8691">
        <v>0</v>
      </c>
      <c r="M8691">
        <v>0</v>
      </c>
      <c r="N8691">
        <v>0</v>
      </c>
      <c r="O8691" s="2">
        <v>0</v>
      </c>
      <c r="P8691">
        <v>0</v>
      </c>
      <c r="Q8691" t="s">
        <v>15554</v>
      </c>
    </row>
    <row r="8692" spans="1:17" hidden="1" x14ac:dyDescent="0.3">
      <c r="A8692" t="s">
        <v>2422</v>
      </c>
      <c r="B8692" t="s">
        <v>92</v>
      </c>
      <c r="C8692" t="s">
        <v>15859</v>
      </c>
      <c r="D8692" t="s">
        <v>93</v>
      </c>
      <c r="F8692" s="1">
        <v>45441</v>
      </c>
      <c r="G8692" t="s">
        <v>15860</v>
      </c>
      <c r="H8692" s="6">
        <v>45747</v>
      </c>
      <c r="I8692" s="8" t="str">
        <f t="shared" si="271"/>
        <v>45747</v>
      </c>
      <c r="J8692" s="6">
        <v>45747</v>
      </c>
      <c r="K8692" t="str">
        <f t="shared" si="270"/>
        <v>45747</v>
      </c>
      <c r="L8692">
        <v>0</v>
      </c>
      <c r="M8692">
        <v>0</v>
      </c>
      <c r="N8692">
        <v>0</v>
      </c>
      <c r="O8692" s="2">
        <v>0</v>
      </c>
      <c r="P8692">
        <v>0</v>
      </c>
      <c r="Q8692" t="s">
        <v>15554</v>
      </c>
    </row>
    <row r="8693" spans="1:17" hidden="1" x14ac:dyDescent="0.3">
      <c r="A8693" t="s">
        <v>2431</v>
      </c>
      <c r="B8693" t="s">
        <v>120</v>
      </c>
      <c r="C8693" t="s">
        <v>15861</v>
      </c>
      <c r="D8693" t="s">
        <v>121</v>
      </c>
      <c r="F8693" s="1">
        <v>45441</v>
      </c>
      <c r="G8693" t="s">
        <v>15860</v>
      </c>
      <c r="H8693" s="6">
        <v>45747</v>
      </c>
      <c r="I8693" s="8" t="str">
        <f t="shared" si="271"/>
        <v>45747</v>
      </c>
      <c r="J8693" s="6">
        <v>45747</v>
      </c>
      <c r="K8693" t="str">
        <f t="shared" si="270"/>
        <v>45747</v>
      </c>
      <c r="L8693">
        <v>0</v>
      </c>
      <c r="M8693">
        <v>0</v>
      </c>
      <c r="N8693">
        <v>0</v>
      </c>
      <c r="O8693" s="2">
        <v>0</v>
      </c>
      <c r="P8693">
        <v>0</v>
      </c>
      <c r="Q8693" t="s">
        <v>15554</v>
      </c>
    </row>
    <row r="8694" spans="1:17" hidden="1" x14ac:dyDescent="0.3">
      <c r="A8694" t="s">
        <v>11570</v>
      </c>
      <c r="B8694" t="s">
        <v>141</v>
      </c>
      <c r="C8694" t="s">
        <v>15862</v>
      </c>
      <c r="D8694" t="s">
        <v>142</v>
      </c>
      <c r="F8694" s="1">
        <v>45733</v>
      </c>
      <c r="G8694" t="s">
        <v>15863</v>
      </c>
      <c r="H8694" s="6">
        <v>45747</v>
      </c>
      <c r="I8694" s="8" t="str">
        <f t="shared" si="271"/>
        <v>45747</v>
      </c>
      <c r="J8694" s="6">
        <v>45747</v>
      </c>
      <c r="K8694" t="str">
        <f t="shared" si="270"/>
        <v>45747</v>
      </c>
      <c r="L8694">
        <v>0</v>
      </c>
      <c r="M8694">
        <v>0</v>
      </c>
      <c r="N8694">
        <v>0</v>
      </c>
      <c r="O8694" s="2">
        <v>0</v>
      </c>
      <c r="P8694">
        <v>56</v>
      </c>
      <c r="Q8694" t="s">
        <v>15554</v>
      </c>
    </row>
    <row r="8695" spans="1:17" hidden="1" x14ac:dyDescent="0.3">
      <c r="A8695" t="s">
        <v>13861</v>
      </c>
      <c r="B8695" t="s">
        <v>101</v>
      </c>
      <c r="C8695" t="s">
        <v>15864</v>
      </c>
      <c r="D8695" t="s">
        <v>102</v>
      </c>
      <c r="F8695" s="1">
        <v>45742</v>
      </c>
      <c r="G8695" t="s">
        <v>15835</v>
      </c>
      <c r="H8695" s="6">
        <v>45747</v>
      </c>
      <c r="I8695" s="8" t="str">
        <f t="shared" si="271"/>
        <v>45747</v>
      </c>
      <c r="J8695" s="6">
        <v>45747</v>
      </c>
      <c r="K8695" t="str">
        <f t="shared" si="270"/>
        <v>45747</v>
      </c>
      <c r="L8695">
        <v>0</v>
      </c>
      <c r="M8695">
        <v>0</v>
      </c>
      <c r="N8695">
        <v>0</v>
      </c>
      <c r="O8695" s="2">
        <v>0</v>
      </c>
      <c r="P8695">
        <v>180</v>
      </c>
      <c r="Q8695" t="s">
        <v>15554</v>
      </c>
    </row>
    <row r="8696" spans="1:17" hidden="1" x14ac:dyDescent="0.3">
      <c r="A8696" t="s">
        <v>13861</v>
      </c>
      <c r="B8696" t="s">
        <v>101</v>
      </c>
      <c r="C8696" t="s">
        <v>15865</v>
      </c>
      <c r="D8696" t="s">
        <v>102</v>
      </c>
      <c r="F8696" s="1">
        <v>45742</v>
      </c>
      <c r="G8696" t="s">
        <v>15833</v>
      </c>
      <c r="H8696" s="6">
        <v>45747</v>
      </c>
      <c r="I8696" s="8" t="str">
        <f t="shared" si="271"/>
        <v>45747</v>
      </c>
      <c r="J8696" s="6">
        <v>45747</v>
      </c>
      <c r="K8696" t="str">
        <f t="shared" si="270"/>
        <v>45747</v>
      </c>
      <c r="L8696">
        <v>0</v>
      </c>
      <c r="M8696">
        <v>0</v>
      </c>
      <c r="N8696">
        <v>0</v>
      </c>
      <c r="O8696" s="2">
        <v>0</v>
      </c>
      <c r="P8696">
        <v>230</v>
      </c>
      <c r="Q8696" t="s">
        <v>15554</v>
      </c>
    </row>
    <row r="8697" spans="1:17" hidden="1" x14ac:dyDescent="0.3">
      <c r="A8697" t="s">
        <v>11570</v>
      </c>
      <c r="B8697" t="s">
        <v>141</v>
      </c>
      <c r="C8697" t="s">
        <v>15866</v>
      </c>
      <c r="D8697" t="s">
        <v>142</v>
      </c>
      <c r="E8697" s="1">
        <v>45734</v>
      </c>
      <c r="F8697" s="1">
        <v>45761</v>
      </c>
      <c r="G8697" t="s">
        <v>15867</v>
      </c>
      <c r="H8697" s="6">
        <v>45748</v>
      </c>
      <c r="I8697" s="8" t="str">
        <f t="shared" si="271"/>
        <v>45748</v>
      </c>
      <c r="J8697" s="6">
        <v>45777</v>
      </c>
      <c r="K8697" t="str">
        <f t="shared" si="270"/>
        <v>45777</v>
      </c>
      <c r="L8697">
        <v>20</v>
      </c>
      <c r="M8697">
        <v>20</v>
      </c>
      <c r="N8697">
        <v>20</v>
      </c>
      <c r="O8697" s="2">
        <v>0</v>
      </c>
      <c r="P8697">
        <v>56</v>
      </c>
      <c r="Q8697" t="s">
        <v>15554</v>
      </c>
    </row>
    <row r="8698" spans="1:17" hidden="1" x14ac:dyDescent="0.3">
      <c r="A8698" t="s">
        <v>13861</v>
      </c>
      <c r="B8698" t="s">
        <v>101</v>
      </c>
      <c r="C8698" t="s">
        <v>15868</v>
      </c>
      <c r="D8698" t="s">
        <v>102</v>
      </c>
      <c r="E8698" s="1">
        <v>45743</v>
      </c>
      <c r="F8698" s="1">
        <v>45772</v>
      </c>
      <c r="G8698" t="s">
        <v>15846</v>
      </c>
      <c r="H8698" s="6">
        <v>45748</v>
      </c>
      <c r="I8698" s="8" t="str">
        <f t="shared" si="271"/>
        <v>45748</v>
      </c>
      <c r="J8698" s="6">
        <v>45777</v>
      </c>
      <c r="K8698" t="str">
        <f t="shared" si="270"/>
        <v>45777</v>
      </c>
      <c r="L8698">
        <v>20</v>
      </c>
      <c r="M8698">
        <v>20</v>
      </c>
      <c r="N8698">
        <v>20</v>
      </c>
      <c r="O8698" s="2">
        <v>0</v>
      </c>
      <c r="P8698">
        <v>118</v>
      </c>
      <c r="Q8698" t="s">
        <v>15554</v>
      </c>
    </row>
    <row r="8699" spans="1:17" hidden="1" x14ac:dyDescent="0.3">
      <c r="A8699" t="s">
        <v>13861</v>
      </c>
      <c r="B8699" t="s">
        <v>101</v>
      </c>
      <c r="C8699" t="s">
        <v>15869</v>
      </c>
      <c r="D8699" t="s">
        <v>102</v>
      </c>
      <c r="E8699" s="1">
        <v>45743</v>
      </c>
      <c r="F8699" s="1">
        <v>45772</v>
      </c>
      <c r="G8699" t="s">
        <v>15844</v>
      </c>
      <c r="H8699" s="6">
        <v>45748</v>
      </c>
      <c r="I8699" s="8" t="str">
        <f t="shared" si="271"/>
        <v>45748</v>
      </c>
      <c r="J8699" s="6">
        <v>45777</v>
      </c>
      <c r="K8699" t="str">
        <f t="shared" si="270"/>
        <v>45777</v>
      </c>
      <c r="L8699">
        <v>20</v>
      </c>
      <c r="M8699">
        <v>20</v>
      </c>
      <c r="N8699">
        <v>20</v>
      </c>
      <c r="O8699" s="2">
        <v>0</v>
      </c>
      <c r="P8699">
        <v>118</v>
      </c>
      <c r="Q8699" t="s">
        <v>15554</v>
      </c>
    </row>
    <row r="8700" spans="1:17" hidden="1" x14ac:dyDescent="0.3">
      <c r="A8700" t="s">
        <v>13861</v>
      </c>
      <c r="B8700" t="s">
        <v>101</v>
      </c>
      <c r="C8700" t="s">
        <v>15870</v>
      </c>
      <c r="D8700" t="s">
        <v>102</v>
      </c>
      <c r="E8700" s="1">
        <v>45743</v>
      </c>
      <c r="F8700" s="1">
        <v>45839</v>
      </c>
      <c r="G8700" t="s">
        <v>15842</v>
      </c>
      <c r="H8700" s="6">
        <v>45748</v>
      </c>
      <c r="I8700" s="8" t="str">
        <f t="shared" si="271"/>
        <v>45748</v>
      </c>
      <c r="J8700" s="6">
        <v>45842</v>
      </c>
      <c r="K8700" t="str">
        <f t="shared" si="270"/>
        <v>45842</v>
      </c>
      <c r="L8700">
        <v>65</v>
      </c>
      <c r="M8700">
        <v>65</v>
      </c>
      <c r="N8700">
        <v>65</v>
      </c>
      <c r="O8700" s="2">
        <v>0</v>
      </c>
      <c r="P8700">
        <v>31</v>
      </c>
      <c r="Q8700" t="s">
        <v>15554</v>
      </c>
    </row>
    <row r="8701" spans="1:17" hidden="1" x14ac:dyDescent="0.3">
      <c r="A8701" t="s">
        <v>13861</v>
      </c>
      <c r="B8701" t="s">
        <v>101</v>
      </c>
      <c r="C8701" t="s">
        <v>15871</v>
      </c>
      <c r="D8701" t="s">
        <v>102</v>
      </c>
      <c r="E8701" s="1">
        <v>45743</v>
      </c>
      <c r="F8701" s="1">
        <v>45764</v>
      </c>
      <c r="G8701" t="s">
        <v>15840</v>
      </c>
      <c r="H8701" s="6">
        <v>45748</v>
      </c>
      <c r="I8701" s="8" t="str">
        <f t="shared" si="271"/>
        <v>45748</v>
      </c>
      <c r="J8701" s="6">
        <v>45771</v>
      </c>
      <c r="K8701" t="str">
        <f t="shared" si="270"/>
        <v>45771</v>
      </c>
      <c r="L8701">
        <v>16</v>
      </c>
      <c r="M8701">
        <v>16</v>
      </c>
      <c r="N8701">
        <v>16</v>
      </c>
      <c r="O8701" s="2">
        <v>0</v>
      </c>
      <c r="P8701">
        <v>80</v>
      </c>
      <c r="Q8701" t="s">
        <v>15554</v>
      </c>
    </row>
    <row r="8702" spans="1:17" hidden="1" x14ac:dyDescent="0.3">
      <c r="A8702" t="s">
        <v>13670</v>
      </c>
      <c r="B8702" t="s">
        <v>133</v>
      </c>
      <c r="C8702" t="s">
        <v>15872</v>
      </c>
      <c r="D8702" t="s">
        <v>134</v>
      </c>
      <c r="E8702" s="1">
        <v>45587</v>
      </c>
      <c r="F8702" s="1">
        <v>45600</v>
      </c>
      <c r="G8702" t="s">
        <v>15873</v>
      </c>
      <c r="H8702" s="6">
        <v>45748</v>
      </c>
      <c r="I8702" s="8" t="str">
        <f t="shared" si="271"/>
        <v>45748</v>
      </c>
      <c r="J8702" s="6">
        <v>45761</v>
      </c>
      <c r="K8702" t="str">
        <f t="shared" si="270"/>
        <v>45761</v>
      </c>
      <c r="L8702">
        <v>10</v>
      </c>
      <c r="M8702">
        <v>10</v>
      </c>
      <c r="N8702">
        <v>10</v>
      </c>
      <c r="O8702" s="2">
        <v>0</v>
      </c>
      <c r="P8702">
        <v>12</v>
      </c>
      <c r="Q8702" t="s">
        <v>15554</v>
      </c>
    </row>
    <row r="8703" spans="1:17" hidden="1" x14ac:dyDescent="0.3">
      <c r="A8703" t="s">
        <v>13861</v>
      </c>
      <c r="B8703" t="s">
        <v>101</v>
      </c>
      <c r="C8703" t="s">
        <v>15852</v>
      </c>
      <c r="D8703" t="s">
        <v>102</v>
      </c>
      <c r="E8703" s="1">
        <v>45743</v>
      </c>
      <c r="F8703" s="1">
        <v>45772</v>
      </c>
      <c r="G8703" t="s">
        <v>15853</v>
      </c>
      <c r="H8703" s="6">
        <v>45748</v>
      </c>
      <c r="I8703" s="8" t="str">
        <f t="shared" si="271"/>
        <v>45748</v>
      </c>
      <c r="J8703" s="6">
        <v>45777</v>
      </c>
      <c r="K8703" t="str">
        <f t="shared" si="270"/>
        <v>45777</v>
      </c>
      <c r="L8703">
        <v>20</v>
      </c>
      <c r="M8703">
        <v>20</v>
      </c>
      <c r="N8703">
        <v>20</v>
      </c>
      <c r="O8703" s="2">
        <v>0</v>
      </c>
      <c r="P8703">
        <v>180</v>
      </c>
      <c r="Q8703" t="s">
        <v>15554</v>
      </c>
    </row>
    <row r="8704" spans="1:17" hidden="1" x14ac:dyDescent="0.3">
      <c r="A8704" t="s">
        <v>13861</v>
      </c>
      <c r="B8704" t="s">
        <v>101</v>
      </c>
      <c r="C8704" t="s">
        <v>15874</v>
      </c>
      <c r="D8704" t="s">
        <v>102</v>
      </c>
      <c r="E8704" s="1">
        <v>45743</v>
      </c>
      <c r="F8704" s="1">
        <v>45748</v>
      </c>
      <c r="G8704" t="s">
        <v>11888</v>
      </c>
      <c r="H8704" s="6">
        <v>45748</v>
      </c>
      <c r="I8704" s="8" t="str">
        <f t="shared" si="271"/>
        <v>45748</v>
      </c>
      <c r="J8704" s="6">
        <v>45751</v>
      </c>
      <c r="K8704" t="str">
        <f t="shared" si="270"/>
        <v>45751</v>
      </c>
      <c r="L8704">
        <v>4</v>
      </c>
      <c r="M8704">
        <v>4</v>
      </c>
      <c r="N8704">
        <v>4</v>
      </c>
      <c r="O8704" s="2">
        <v>0</v>
      </c>
      <c r="P8704">
        <v>29</v>
      </c>
      <c r="Q8704" t="s">
        <v>15554</v>
      </c>
    </row>
    <row r="8705" spans="1:17" hidden="1" x14ac:dyDescent="0.3">
      <c r="A8705" t="s">
        <v>13672</v>
      </c>
      <c r="B8705" t="s">
        <v>150</v>
      </c>
      <c r="C8705" t="s">
        <v>15875</v>
      </c>
      <c r="D8705" t="s">
        <v>151</v>
      </c>
      <c r="E8705" s="1">
        <v>45587</v>
      </c>
      <c r="F8705" s="1">
        <v>45600</v>
      </c>
      <c r="G8705" t="s">
        <v>15876</v>
      </c>
      <c r="H8705" s="6">
        <v>45748</v>
      </c>
      <c r="I8705" s="8" t="str">
        <f t="shared" si="271"/>
        <v>45748</v>
      </c>
      <c r="J8705" s="6">
        <v>45761</v>
      </c>
      <c r="K8705" t="str">
        <f t="shared" si="270"/>
        <v>45761</v>
      </c>
      <c r="L8705">
        <v>10</v>
      </c>
      <c r="M8705">
        <v>10</v>
      </c>
      <c r="N8705">
        <v>10</v>
      </c>
      <c r="O8705" s="2">
        <v>0</v>
      </c>
      <c r="P8705">
        <v>12</v>
      </c>
      <c r="Q8705" t="s">
        <v>15554</v>
      </c>
    </row>
    <row r="8706" spans="1:17" hidden="1" x14ac:dyDescent="0.3">
      <c r="A8706" t="s">
        <v>9794</v>
      </c>
      <c r="B8706" t="s">
        <v>58</v>
      </c>
      <c r="C8706" t="s">
        <v>15877</v>
      </c>
      <c r="D8706" t="s">
        <v>59</v>
      </c>
      <c r="F8706" s="1">
        <v>45553</v>
      </c>
      <c r="G8706" t="s">
        <v>15878</v>
      </c>
      <c r="H8706" s="6">
        <v>45749</v>
      </c>
      <c r="I8706" s="8" t="str">
        <f t="shared" si="271"/>
        <v>45749</v>
      </c>
      <c r="J8706" s="6">
        <v>45749</v>
      </c>
      <c r="K8706" t="str">
        <f t="shared" si="270"/>
        <v>45749</v>
      </c>
      <c r="L8706">
        <v>0</v>
      </c>
      <c r="M8706">
        <v>0</v>
      </c>
      <c r="N8706">
        <v>0</v>
      </c>
      <c r="O8706" s="2">
        <v>0</v>
      </c>
      <c r="P8706">
        <v>5</v>
      </c>
      <c r="Q8706" t="s">
        <v>15554</v>
      </c>
    </row>
    <row r="8707" spans="1:17" hidden="1" x14ac:dyDescent="0.3">
      <c r="A8707" t="s">
        <v>9809</v>
      </c>
      <c r="B8707" t="s">
        <v>72</v>
      </c>
      <c r="C8707" t="s">
        <v>15879</v>
      </c>
      <c r="D8707" t="s">
        <v>73</v>
      </c>
      <c r="F8707" s="1">
        <v>45553</v>
      </c>
      <c r="G8707" t="s">
        <v>15880</v>
      </c>
      <c r="H8707" s="6">
        <v>45749</v>
      </c>
      <c r="I8707" s="8" t="str">
        <f t="shared" si="271"/>
        <v>45749</v>
      </c>
      <c r="J8707" s="6">
        <v>45749</v>
      </c>
      <c r="K8707" t="str">
        <f t="shared" ref="K8707:K8770" si="272">SUBSTITUTE(J8707, "A", "")</f>
        <v>45749</v>
      </c>
      <c r="L8707">
        <v>0</v>
      </c>
      <c r="M8707">
        <v>0</v>
      </c>
      <c r="N8707">
        <v>0</v>
      </c>
      <c r="O8707" s="2">
        <v>0</v>
      </c>
      <c r="P8707">
        <v>5</v>
      </c>
      <c r="Q8707" t="s">
        <v>15554</v>
      </c>
    </row>
    <row r="8708" spans="1:17" hidden="1" x14ac:dyDescent="0.3">
      <c r="A8708" t="s">
        <v>13881</v>
      </c>
      <c r="B8708" t="s">
        <v>127</v>
      </c>
      <c r="C8708" t="s">
        <v>15881</v>
      </c>
      <c r="D8708" t="s">
        <v>128</v>
      </c>
      <c r="F8708" s="1">
        <v>45733</v>
      </c>
      <c r="G8708" t="s">
        <v>12070</v>
      </c>
      <c r="H8708" s="6">
        <v>45749</v>
      </c>
      <c r="I8708" s="8" t="str">
        <f t="shared" ref="I8708:I8771" si="273">SUBSTITUTE(H8708, "A", "")</f>
        <v>45749</v>
      </c>
      <c r="J8708" s="6">
        <v>45749</v>
      </c>
      <c r="K8708" t="str">
        <f t="shared" si="272"/>
        <v>45749</v>
      </c>
      <c r="L8708">
        <v>0</v>
      </c>
      <c r="M8708">
        <v>0</v>
      </c>
      <c r="N8708">
        <v>0</v>
      </c>
      <c r="O8708" s="2">
        <v>0</v>
      </c>
      <c r="P8708">
        <v>84</v>
      </c>
      <c r="Q8708" t="s">
        <v>15554</v>
      </c>
    </row>
    <row r="8709" spans="1:17" hidden="1" x14ac:dyDescent="0.3">
      <c r="A8709" t="s">
        <v>9794</v>
      </c>
      <c r="B8709" t="s">
        <v>58</v>
      </c>
      <c r="C8709" t="s">
        <v>15882</v>
      </c>
      <c r="D8709" t="s">
        <v>59</v>
      </c>
      <c r="E8709" s="1">
        <v>45582</v>
      </c>
      <c r="F8709" s="1">
        <v>45670</v>
      </c>
      <c r="G8709" t="s">
        <v>15883</v>
      </c>
      <c r="H8709" s="6">
        <v>45750</v>
      </c>
      <c r="I8709" s="8" t="str">
        <f t="shared" si="273"/>
        <v>45750</v>
      </c>
      <c r="J8709" s="6">
        <v>45839</v>
      </c>
      <c r="K8709" t="str">
        <f t="shared" si="272"/>
        <v>45839</v>
      </c>
      <c r="L8709">
        <v>60</v>
      </c>
      <c r="M8709">
        <v>60</v>
      </c>
      <c r="N8709">
        <v>60</v>
      </c>
      <c r="O8709" s="2">
        <v>0</v>
      </c>
      <c r="P8709">
        <v>5</v>
      </c>
      <c r="Q8709" t="s">
        <v>15554</v>
      </c>
    </row>
    <row r="8710" spans="1:17" hidden="1" x14ac:dyDescent="0.3">
      <c r="A8710" t="s">
        <v>9809</v>
      </c>
      <c r="B8710" t="s">
        <v>72</v>
      </c>
      <c r="C8710" t="s">
        <v>15884</v>
      </c>
      <c r="D8710" t="s">
        <v>73</v>
      </c>
      <c r="E8710" s="1">
        <v>45582</v>
      </c>
      <c r="F8710" s="1">
        <v>45670</v>
      </c>
      <c r="G8710" t="s">
        <v>15885</v>
      </c>
      <c r="H8710" s="6">
        <v>45750</v>
      </c>
      <c r="I8710" s="8" t="str">
        <f t="shared" si="273"/>
        <v>45750</v>
      </c>
      <c r="J8710" s="6">
        <v>45839</v>
      </c>
      <c r="K8710" t="str">
        <f t="shared" si="272"/>
        <v>45839</v>
      </c>
      <c r="L8710">
        <v>60</v>
      </c>
      <c r="M8710">
        <v>60</v>
      </c>
      <c r="N8710">
        <v>60</v>
      </c>
      <c r="O8710" s="2">
        <v>0</v>
      </c>
      <c r="P8710">
        <v>5</v>
      </c>
      <c r="Q8710" t="s">
        <v>15554</v>
      </c>
    </row>
    <row r="8711" spans="1:17" hidden="1" x14ac:dyDescent="0.3">
      <c r="A8711" t="s">
        <v>13881</v>
      </c>
      <c r="B8711" t="s">
        <v>127</v>
      </c>
      <c r="C8711" t="s">
        <v>15886</v>
      </c>
      <c r="D8711" t="s">
        <v>128</v>
      </c>
      <c r="E8711" s="1">
        <v>45734</v>
      </c>
      <c r="F8711" s="1">
        <v>45740</v>
      </c>
      <c r="G8711" t="s">
        <v>15887</v>
      </c>
      <c r="H8711" s="6">
        <v>45750</v>
      </c>
      <c r="I8711" s="8" t="str">
        <f t="shared" si="273"/>
        <v>45750</v>
      </c>
      <c r="J8711" s="6">
        <v>45756</v>
      </c>
      <c r="K8711" t="str">
        <f t="shared" si="272"/>
        <v>45756</v>
      </c>
      <c r="L8711">
        <v>5</v>
      </c>
      <c r="M8711">
        <v>5</v>
      </c>
      <c r="N8711">
        <v>5</v>
      </c>
      <c r="O8711" s="2">
        <v>0</v>
      </c>
      <c r="P8711">
        <v>84</v>
      </c>
      <c r="Q8711" t="s">
        <v>15554</v>
      </c>
    </row>
    <row r="8712" spans="1:17" hidden="1" x14ac:dyDescent="0.3">
      <c r="A8712" t="s">
        <v>13643</v>
      </c>
      <c r="B8712" t="s">
        <v>171</v>
      </c>
      <c r="C8712" t="s">
        <v>15888</v>
      </c>
      <c r="D8712" t="s">
        <v>172</v>
      </c>
      <c r="E8712" s="1">
        <v>45750</v>
      </c>
      <c r="F8712" s="1">
        <v>46275</v>
      </c>
      <c r="G8712" t="s">
        <v>15889</v>
      </c>
      <c r="H8712" s="6">
        <v>45750</v>
      </c>
      <c r="I8712" s="8" t="str">
        <f t="shared" si="273"/>
        <v>45750</v>
      </c>
      <c r="J8712" s="6">
        <v>46275</v>
      </c>
      <c r="K8712" t="str">
        <f t="shared" si="272"/>
        <v>46275</v>
      </c>
      <c r="L8712">
        <v>362</v>
      </c>
      <c r="M8712">
        <v>362</v>
      </c>
      <c r="N8712">
        <v>362</v>
      </c>
      <c r="O8712" s="2">
        <v>0</v>
      </c>
      <c r="P8712">
        <v>395</v>
      </c>
      <c r="Q8712" t="s">
        <v>15554</v>
      </c>
    </row>
    <row r="8713" spans="1:17" hidden="1" x14ac:dyDescent="0.3">
      <c r="A8713" t="s">
        <v>13643</v>
      </c>
      <c r="B8713" t="s">
        <v>171</v>
      </c>
      <c r="C8713" t="s">
        <v>15890</v>
      </c>
      <c r="D8713" t="s">
        <v>172</v>
      </c>
      <c r="F8713" s="1">
        <v>45750</v>
      </c>
      <c r="G8713" t="s">
        <v>15891</v>
      </c>
      <c r="H8713" s="6">
        <v>45750</v>
      </c>
      <c r="I8713" s="8" t="str">
        <f t="shared" si="273"/>
        <v>45750</v>
      </c>
      <c r="J8713" s="6">
        <v>45750</v>
      </c>
      <c r="K8713" t="str">
        <f t="shared" si="272"/>
        <v>45750</v>
      </c>
      <c r="L8713">
        <v>0</v>
      </c>
      <c r="M8713">
        <v>0</v>
      </c>
      <c r="N8713">
        <v>0</v>
      </c>
      <c r="O8713" s="2">
        <v>0</v>
      </c>
      <c r="P8713">
        <v>11</v>
      </c>
      <c r="Q8713" t="s">
        <v>15554</v>
      </c>
    </row>
    <row r="8714" spans="1:17" hidden="1" x14ac:dyDescent="0.3">
      <c r="A8714" t="s">
        <v>13881</v>
      </c>
      <c r="B8714" t="s">
        <v>127</v>
      </c>
      <c r="C8714" t="s">
        <v>15892</v>
      </c>
      <c r="D8714" t="s">
        <v>128</v>
      </c>
      <c r="F8714" s="1">
        <v>45748</v>
      </c>
      <c r="G8714" t="s">
        <v>11893</v>
      </c>
      <c r="H8714" s="6">
        <v>45750</v>
      </c>
      <c r="I8714" s="8" t="str">
        <f t="shared" si="273"/>
        <v>45750</v>
      </c>
      <c r="J8714" s="6">
        <v>45750</v>
      </c>
      <c r="K8714" t="str">
        <f t="shared" si="272"/>
        <v>45750</v>
      </c>
      <c r="L8714">
        <v>0</v>
      </c>
      <c r="M8714">
        <v>0</v>
      </c>
      <c r="N8714">
        <v>0</v>
      </c>
      <c r="O8714" s="2">
        <v>0</v>
      </c>
      <c r="P8714">
        <v>30</v>
      </c>
      <c r="Q8714" t="s">
        <v>15554</v>
      </c>
    </row>
    <row r="8715" spans="1:17" hidden="1" x14ac:dyDescent="0.3">
      <c r="A8715" t="s">
        <v>13662</v>
      </c>
      <c r="B8715" t="s">
        <v>175</v>
      </c>
      <c r="C8715" t="s">
        <v>15893</v>
      </c>
      <c r="D8715" t="s">
        <v>176</v>
      </c>
      <c r="F8715" s="1">
        <v>45750</v>
      </c>
      <c r="G8715" t="s">
        <v>15894</v>
      </c>
      <c r="H8715" s="6">
        <v>45750</v>
      </c>
      <c r="I8715" s="8" t="str">
        <f t="shared" si="273"/>
        <v>45750</v>
      </c>
      <c r="J8715" s="6">
        <v>45750</v>
      </c>
      <c r="K8715" t="str">
        <f t="shared" si="272"/>
        <v>45750</v>
      </c>
      <c r="L8715">
        <v>0</v>
      </c>
      <c r="M8715">
        <v>0</v>
      </c>
      <c r="N8715">
        <v>0</v>
      </c>
      <c r="O8715" s="2">
        <v>0</v>
      </c>
      <c r="P8715">
        <v>11</v>
      </c>
      <c r="Q8715" t="s">
        <v>15554</v>
      </c>
    </row>
    <row r="8716" spans="1:17" hidden="1" x14ac:dyDescent="0.3">
      <c r="A8716" t="s">
        <v>13662</v>
      </c>
      <c r="B8716" t="s">
        <v>175</v>
      </c>
      <c r="C8716" t="s">
        <v>15895</v>
      </c>
      <c r="D8716" t="s">
        <v>176</v>
      </c>
      <c r="E8716" s="1">
        <v>45750</v>
      </c>
      <c r="F8716" s="1">
        <v>46275</v>
      </c>
      <c r="G8716" t="s">
        <v>15896</v>
      </c>
      <c r="H8716" s="6">
        <v>45750</v>
      </c>
      <c r="I8716" s="8" t="str">
        <f t="shared" si="273"/>
        <v>45750</v>
      </c>
      <c r="J8716" s="6">
        <v>46275</v>
      </c>
      <c r="K8716" t="str">
        <f t="shared" si="272"/>
        <v>46275</v>
      </c>
      <c r="L8716">
        <v>362</v>
      </c>
      <c r="M8716">
        <v>362</v>
      </c>
      <c r="N8716">
        <v>362</v>
      </c>
      <c r="O8716" s="2">
        <v>0</v>
      </c>
      <c r="P8716">
        <v>395</v>
      </c>
      <c r="Q8716" t="s">
        <v>15554</v>
      </c>
    </row>
    <row r="8717" spans="1:17" hidden="1" x14ac:dyDescent="0.3">
      <c r="A8717" t="s">
        <v>11570</v>
      </c>
      <c r="B8717" t="s">
        <v>141</v>
      </c>
      <c r="C8717" t="s">
        <v>15897</v>
      </c>
      <c r="D8717" t="s">
        <v>142</v>
      </c>
      <c r="E8717" s="1">
        <v>45719</v>
      </c>
      <c r="F8717" s="1">
        <v>45719</v>
      </c>
      <c r="G8717" t="s">
        <v>15898</v>
      </c>
      <c r="H8717" s="6">
        <v>45751</v>
      </c>
      <c r="I8717" s="8" t="str">
        <f t="shared" si="273"/>
        <v>45751</v>
      </c>
      <c r="J8717" s="6">
        <v>45751</v>
      </c>
      <c r="K8717" t="str">
        <f t="shared" si="272"/>
        <v>45751</v>
      </c>
      <c r="L8717">
        <v>1</v>
      </c>
      <c r="M8717">
        <v>1</v>
      </c>
      <c r="N8717">
        <v>1</v>
      </c>
      <c r="O8717" s="2">
        <v>0</v>
      </c>
      <c r="P8717">
        <v>8</v>
      </c>
      <c r="Q8717" t="s">
        <v>15554</v>
      </c>
    </row>
    <row r="8718" spans="1:17" hidden="1" x14ac:dyDescent="0.3">
      <c r="A8718" t="s">
        <v>13881</v>
      </c>
      <c r="B8718" t="s">
        <v>127</v>
      </c>
      <c r="C8718" t="s">
        <v>15899</v>
      </c>
      <c r="D8718" t="s">
        <v>128</v>
      </c>
      <c r="E8718" s="1">
        <v>45751</v>
      </c>
      <c r="F8718" s="1">
        <v>45764</v>
      </c>
      <c r="G8718" t="s">
        <v>15900</v>
      </c>
      <c r="H8718" s="6">
        <v>45751</v>
      </c>
      <c r="I8718" s="8" t="str">
        <f t="shared" si="273"/>
        <v>45751</v>
      </c>
      <c r="J8718" s="6">
        <v>45764</v>
      </c>
      <c r="K8718" t="str">
        <f t="shared" si="272"/>
        <v>45764</v>
      </c>
      <c r="L8718">
        <v>10</v>
      </c>
      <c r="M8718">
        <v>10</v>
      </c>
      <c r="N8718">
        <v>10</v>
      </c>
      <c r="O8718" s="2">
        <v>0</v>
      </c>
      <c r="P8718">
        <v>38</v>
      </c>
      <c r="Q8718" t="s">
        <v>15554</v>
      </c>
    </row>
    <row r="8719" spans="1:17" hidden="1" x14ac:dyDescent="0.3">
      <c r="A8719" t="s">
        <v>13861</v>
      </c>
      <c r="B8719" t="s">
        <v>101</v>
      </c>
      <c r="C8719" t="s">
        <v>15901</v>
      </c>
      <c r="D8719" t="s">
        <v>102</v>
      </c>
      <c r="E8719" s="1">
        <v>45751</v>
      </c>
      <c r="F8719" s="1">
        <v>45764</v>
      </c>
      <c r="G8719" t="s">
        <v>15900</v>
      </c>
      <c r="H8719" s="6">
        <v>45751</v>
      </c>
      <c r="I8719" s="8" t="str">
        <f t="shared" si="273"/>
        <v>45751</v>
      </c>
      <c r="J8719" s="6">
        <v>45764</v>
      </c>
      <c r="K8719" t="str">
        <f t="shared" si="272"/>
        <v>45764</v>
      </c>
      <c r="L8719">
        <v>10</v>
      </c>
      <c r="M8719">
        <v>10</v>
      </c>
      <c r="N8719">
        <v>10</v>
      </c>
      <c r="O8719" s="2">
        <v>0</v>
      </c>
      <c r="P8719">
        <v>38</v>
      </c>
      <c r="Q8719" t="s">
        <v>15554</v>
      </c>
    </row>
    <row r="8720" spans="1:17" hidden="1" x14ac:dyDescent="0.3">
      <c r="A8720" t="s">
        <v>13881</v>
      </c>
      <c r="B8720" t="s">
        <v>127</v>
      </c>
      <c r="C8720" t="s">
        <v>15902</v>
      </c>
      <c r="D8720" t="s">
        <v>128</v>
      </c>
      <c r="E8720" s="1">
        <v>45749</v>
      </c>
      <c r="F8720" s="1">
        <v>45754</v>
      </c>
      <c r="G8720" t="s">
        <v>11916</v>
      </c>
      <c r="H8720" s="6">
        <v>45751</v>
      </c>
      <c r="I8720" s="8" t="str">
        <f t="shared" si="273"/>
        <v>45751</v>
      </c>
      <c r="J8720" s="6">
        <v>45756</v>
      </c>
      <c r="K8720" t="str">
        <f t="shared" si="272"/>
        <v>45756</v>
      </c>
      <c r="L8720">
        <v>4</v>
      </c>
      <c r="M8720">
        <v>4</v>
      </c>
      <c r="N8720">
        <v>4</v>
      </c>
      <c r="O8720" s="2">
        <v>0</v>
      </c>
      <c r="P8720">
        <v>30</v>
      </c>
      <c r="Q8720" t="s">
        <v>15554</v>
      </c>
    </row>
    <row r="8721" spans="1:17" hidden="1" x14ac:dyDescent="0.3">
      <c r="A8721" t="s">
        <v>13643</v>
      </c>
      <c r="B8721" t="s">
        <v>171</v>
      </c>
      <c r="C8721" t="s">
        <v>15903</v>
      </c>
      <c r="D8721" t="s">
        <v>172</v>
      </c>
      <c r="E8721" s="1">
        <v>45751</v>
      </c>
      <c r="F8721" s="1">
        <v>45868</v>
      </c>
      <c r="G8721" t="s">
        <v>15904</v>
      </c>
      <c r="H8721" s="6">
        <v>45751</v>
      </c>
      <c r="I8721" s="8" t="str">
        <f t="shared" si="273"/>
        <v>45751</v>
      </c>
      <c r="J8721" s="6">
        <v>45868</v>
      </c>
      <c r="K8721" t="str">
        <f t="shared" si="272"/>
        <v>45868</v>
      </c>
      <c r="L8721">
        <v>80</v>
      </c>
      <c r="M8721">
        <v>80</v>
      </c>
      <c r="N8721">
        <v>80</v>
      </c>
      <c r="O8721" s="2">
        <v>0</v>
      </c>
      <c r="P8721">
        <v>11</v>
      </c>
      <c r="Q8721" t="s">
        <v>15554</v>
      </c>
    </row>
    <row r="8722" spans="1:17" hidden="1" x14ac:dyDescent="0.3">
      <c r="A8722" t="s">
        <v>13662</v>
      </c>
      <c r="B8722" t="s">
        <v>175</v>
      </c>
      <c r="C8722" t="s">
        <v>15905</v>
      </c>
      <c r="D8722" t="s">
        <v>176</v>
      </c>
      <c r="E8722" s="1">
        <v>45751</v>
      </c>
      <c r="F8722" s="1">
        <v>45868</v>
      </c>
      <c r="G8722" t="s">
        <v>15906</v>
      </c>
      <c r="H8722" s="6">
        <v>45751</v>
      </c>
      <c r="I8722" s="8" t="str">
        <f t="shared" si="273"/>
        <v>45751</v>
      </c>
      <c r="J8722" s="6">
        <v>45868</v>
      </c>
      <c r="K8722" t="str">
        <f t="shared" si="272"/>
        <v>45868</v>
      </c>
      <c r="L8722">
        <v>80</v>
      </c>
      <c r="M8722">
        <v>80</v>
      </c>
      <c r="N8722">
        <v>80</v>
      </c>
      <c r="O8722" s="2">
        <v>0</v>
      </c>
      <c r="P8722">
        <v>11</v>
      </c>
      <c r="Q8722" t="s">
        <v>15554</v>
      </c>
    </row>
    <row r="8723" spans="1:17" hidden="1" x14ac:dyDescent="0.3">
      <c r="A8723" t="s">
        <v>14304</v>
      </c>
      <c r="B8723" t="s">
        <v>177</v>
      </c>
      <c r="C8723" t="s">
        <v>15907</v>
      </c>
      <c r="D8723" t="s">
        <v>178</v>
      </c>
      <c r="F8723" s="1">
        <v>45632</v>
      </c>
      <c r="G8723" t="s">
        <v>15908</v>
      </c>
      <c r="H8723" s="6">
        <v>45751</v>
      </c>
      <c r="I8723" s="8" t="str">
        <f t="shared" si="273"/>
        <v>45751</v>
      </c>
      <c r="J8723" s="6">
        <v>45751</v>
      </c>
      <c r="K8723" t="str">
        <f t="shared" si="272"/>
        <v>45751</v>
      </c>
      <c r="L8723">
        <v>0</v>
      </c>
      <c r="M8723">
        <v>0</v>
      </c>
      <c r="N8723">
        <v>0</v>
      </c>
      <c r="O8723" s="2">
        <v>0</v>
      </c>
      <c r="P8723">
        <v>19</v>
      </c>
      <c r="Q8723" t="s">
        <v>15554</v>
      </c>
    </row>
    <row r="8724" spans="1:17" hidden="1" x14ac:dyDescent="0.3">
      <c r="A8724" t="s">
        <v>11570</v>
      </c>
      <c r="B8724" t="s">
        <v>141</v>
      </c>
      <c r="C8724" t="s">
        <v>15909</v>
      </c>
      <c r="D8724" t="s">
        <v>142</v>
      </c>
      <c r="G8724" t="s">
        <v>15910</v>
      </c>
      <c r="H8724" s="6">
        <v>45751</v>
      </c>
      <c r="I8724" s="8" t="str">
        <f t="shared" si="273"/>
        <v>45751</v>
      </c>
      <c r="J8724" s="6">
        <v>45751</v>
      </c>
      <c r="K8724" t="str">
        <f t="shared" si="272"/>
        <v>45751</v>
      </c>
      <c r="L8724">
        <v>0</v>
      </c>
      <c r="M8724">
        <v>0</v>
      </c>
      <c r="N8724">
        <v>0</v>
      </c>
      <c r="O8724" s="2">
        <v>0</v>
      </c>
      <c r="P8724">
        <v>5</v>
      </c>
      <c r="Q8724" t="s">
        <v>15554</v>
      </c>
    </row>
    <row r="8725" spans="1:17" hidden="1" x14ac:dyDescent="0.3">
      <c r="A8725" t="s">
        <v>13861</v>
      </c>
      <c r="B8725" t="s">
        <v>101</v>
      </c>
      <c r="C8725" t="s">
        <v>15911</v>
      </c>
      <c r="D8725" t="s">
        <v>102</v>
      </c>
      <c r="F8725" s="1">
        <v>45748</v>
      </c>
      <c r="G8725" t="s">
        <v>11893</v>
      </c>
      <c r="H8725" s="6">
        <v>45751</v>
      </c>
      <c r="I8725" s="8" t="str">
        <f t="shared" si="273"/>
        <v>45751</v>
      </c>
      <c r="J8725" s="6">
        <v>45751</v>
      </c>
      <c r="K8725" t="str">
        <f t="shared" si="272"/>
        <v>45751</v>
      </c>
      <c r="L8725">
        <v>0</v>
      </c>
      <c r="M8725">
        <v>0</v>
      </c>
      <c r="N8725">
        <v>0</v>
      </c>
      <c r="O8725" s="2">
        <v>0</v>
      </c>
      <c r="P8725">
        <v>29</v>
      </c>
      <c r="Q8725" t="s">
        <v>15554</v>
      </c>
    </row>
    <row r="8726" spans="1:17" hidden="1" x14ac:dyDescent="0.3">
      <c r="A8726" t="s">
        <v>5534</v>
      </c>
      <c r="B8726" t="s">
        <v>32</v>
      </c>
      <c r="C8726" t="s">
        <v>15912</v>
      </c>
      <c r="D8726" t="s">
        <v>33</v>
      </c>
      <c r="E8726" s="1">
        <v>45761</v>
      </c>
      <c r="F8726" s="1">
        <v>45832</v>
      </c>
      <c r="G8726" t="s">
        <v>15913</v>
      </c>
      <c r="H8726" s="6">
        <v>45754</v>
      </c>
      <c r="I8726" s="8" t="str">
        <f t="shared" si="273"/>
        <v>45754</v>
      </c>
      <c r="J8726" s="6">
        <v>45797</v>
      </c>
      <c r="K8726" t="str">
        <f t="shared" si="272"/>
        <v>45797</v>
      </c>
      <c r="L8726">
        <v>29</v>
      </c>
      <c r="M8726">
        <v>29</v>
      </c>
      <c r="N8726">
        <v>29</v>
      </c>
      <c r="O8726" s="2">
        <v>0</v>
      </c>
      <c r="P8726">
        <v>0</v>
      </c>
      <c r="Q8726" t="s">
        <v>15554</v>
      </c>
    </row>
    <row r="8727" spans="1:17" hidden="1" x14ac:dyDescent="0.3">
      <c r="A8727" t="s">
        <v>5534</v>
      </c>
      <c r="B8727" t="s">
        <v>32</v>
      </c>
      <c r="C8727" t="s">
        <v>15914</v>
      </c>
      <c r="D8727" t="s">
        <v>33</v>
      </c>
      <c r="E8727" s="1">
        <v>45761</v>
      </c>
      <c r="F8727" s="1">
        <v>45761</v>
      </c>
      <c r="G8727" t="s">
        <v>15915</v>
      </c>
      <c r="H8727" s="5" t="s">
        <v>15916</v>
      </c>
      <c r="I8727" s="8" t="str">
        <f t="shared" si="273"/>
        <v>07-pr-25*</v>
      </c>
      <c r="J8727" s="6">
        <v>45754</v>
      </c>
      <c r="K8727" t="str">
        <f t="shared" si="272"/>
        <v>45754</v>
      </c>
      <c r="L8727">
        <v>1</v>
      </c>
      <c r="M8727">
        <v>1</v>
      </c>
      <c r="N8727">
        <v>1</v>
      </c>
      <c r="O8727" s="2">
        <v>0</v>
      </c>
      <c r="P8727">
        <v>3</v>
      </c>
      <c r="Q8727" t="s">
        <v>15554</v>
      </c>
    </row>
    <row r="8728" spans="1:17" hidden="1" x14ac:dyDescent="0.3">
      <c r="A8728" t="s">
        <v>11570</v>
      </c>
      <c r="B8728" t="s">
        <v>141</v>
      </c>
      <c r="C8728" t="s">
        <v>15917</v>
      </c>
      <c r="D8728" t="s">
        <v>142</v>
      </c>
      <c r="E8728" s="1">
        <v>45754</v>
      </c>
      <c r="F8728" s="1">
        <v>45769</v>
      </c>
      <c r="G8728" t="s">
        <v>15918</v>
      </c>
      <c r="H8728" s="6">
        <v>45754</v>
      </c>
      <c r="I8728" s="8" t="str">
        <f t="shared" si="273"/>
        <v>45754</v>
      </c>
      <c r="J8728" s="6">
        <v>45769</v>
      </c>
      <c r="K8728" t="str">
        <f t="shared" si="272"/>
        <v>45769</v>
      </c>
      <c r="L8728">
        <v>10</v>
      </c>
      <c r="M8728">
        <v>10</v>
      </c>
      <c r="N8728">
        <v>10</v>
      </c>
      <c r="O8728" s="2">
        <v>0</v>
      </c>
      <c r="P8728">
        <v>45</v>
      </c>
      <c r="Q8728" t="s">
        <v>15554</v>
      </c>
    </row>
    <row r="8729" spans="1:17" hidden="1" x14ac:dyDescent="0.3">
      <c r="A8729" t="s">
        <v>13861</v>
      </c>
      <c r="B8729" t="s">
        <v>101</v>
      </c>
      <c r="C8729" t="s">
        <v>15919</v>
      </c>
      <c r="D8729" t="s">
        <v>102</v>
      </c>
      <c r="E8729" s="1">
        <v>45733</v>
      </c>
      <c r="F8729" s="1">
        <v>45737</v>
      </c>
      <c r="G8729" t="s">
        <v>15920</v>
      </c>
      <c r="H8729" s="6">
        <v>45754</v>
      </c>
      <c r="I8729" s="8" t="str">
        <f t="shared" si="273"/>
        <v>45754</v>
      </c>
      <c r="J8729" s="6">
        <v>45758</v>
      </c>
      <c r="K8729" t="str">
        <f t="shared" si="272"/>
        <v>45758</v>
      </c>
      <c r="L8729">
        <v>5</v>
      </c>
      <c r="M8729">
        <v>5</v>
      </c>
      <c r="N8729">
        <v>5</v>
      </c>
      <c r="O8729" s="2">
        <v>0</v>
      </c>
      <c r="P8729">
        <v>26</v>
      </c>
      <c r="Q8729" t="s">
        <v>15554</v>
      </c>
    </row>
    <row r="8730" spans="1:17" hidden="1" x14ac:dyDescent="0.3">
      <c r="A8730" t="s">
        <v>13881</v>
      </c>
      <c r="B8730" t="s">
        <v>127</v>
      </c>
      <c r="C8730" t="s">
        <v>15921</v>
      </c>
      <c r="D8730" t="s">
        <v>128</v>
      </c>
      <c r="E8730" s="1">
        <v>45733</v>
      </c>
      <c r="F8730" s="1">
        <v>45737</v>
      </c>
      <c r="G8730" t="s">
        <v>15920</v>
      </c>
      <c r="H8730" s="6">
        <v>45754</v>
      </c>
      <c r="I8730" s="8" t="str">
        <f t="shared" si="273"/>
        <v>45754</v>
      </c>
      <c r="J8730" s="6">
        <v>45758</v>
      </c>
      <c r="K8730" t="str">
        <f t="shared" si="272"/>
        <v>45758</v>
      </c>
      <c r="L8730">
        <v>5</v>
      </c>
      <c r="M8730">
        <v>5</v>
      </c>
      <c r="N8730">
        <v>5</v>
      </c>
      <c r="O8730" s="2">
        <v>0</v>
      </c>
      <c r="P8730">
        <v>26</v>
      </c>
      <c r="Q8730" t="s">
        <v>15554</v>
      </c>
    </row>
    <row r="8731" spans="1:17" hidden="1" x14ac:dyDescent="0.3">
      <c r="A8731" t="s">
        <v>11570</v>
      </c>
      <c r="B8731" t="s">
        <v>141</v>
      </c>
      <c r="C8731" t="s">
        <v>15922</v>
      </c>
      <c r="D8731" t="s">
        <v>142</v>
      </c>
      <c r="E8731" s="1">
        <v>45754</v>
      </c>
      <c r="F8731" s="1">
        <v>45769</v>
      </c>
      <c r="G8731" t="s">
        <v>15923</v>
      </c>
      <c r="H8731" s="6">
        <v>45754</v>
      </c>
      <c r="I8731" s="8" t="str">
        <f t="shared" si="273"/>
        <v>45754</v>
      </c>
      <c r="J8731" s="6">
        <v>45769</v>
      </c>
      <c r="K8731" t="str">
        <f t="shared" si="272"/>
        <v>45769</v>
      </c>
      <c r="L8731">
        <v>10</v>
      </c>
      <c r="M8731">
        <v>10</v>
      </c>
      <c r="N8731">
        <v>10</v>
      </c>
      <c r="O8731" s="2">
        <v>0</v>
      </c>
      <c r="P8731">
        <v>35</v>
      </c>
      <c r="Q8731" t="s">
        <v>15554</v>
      </c>
    </row>
    <row r="8732" spans="1:17" hidden="1" x14ac:dyDescent="0.3">
      <c r="A8732" t="s">
        <v>11570</v>
      </c>
      <c r="B8732" t="s">
        <v>141</v>
      </c>
      <c r="C8732" t="s">
        <v>15924</v>
      </c>
      <c r="D8732" t="s">
        <v>142</v>
      </c>
      <c r="E8732" s="1">
        <v>45720</v>
      </c>
      <c r="F8732" s="1">
        <v>45761</v>
      </c>
      <c r="G8732" t="s">
        <v>15925</v>
      </c>
      <c r="H8732" s="6">
        <v>45754</v>
      </c>
      <c r="I8732" s="8" t="str">
        <f t="shared" si="273"/>
        <v>45754</v>
      </c>
      <c r="J8732" s="6">
        <v>45798</v>
      </c>
      <c r="K8732" t="str">
        <f t="shared" si="272"/>
        <v>45798</v>
      </c>
      <c r="L8732">
        <v>30</v>
      </c>
      <c r="M8732">
        <v>30</v>
      </c>
      <c r="N8732">
        <v>30</v>
      </c>
      <c r="O8732" s="2">
        <v>0</v>
      </c>
      <c r="P8732">
        <v>8</v>
      </c>
      <c r="Q8732" t="s">
        <v>15554</v>
      </c>
    </row>
    <row r="8733" spans="1:17" hidden="1" x14ac:dyDescent="0.3">
      <c r="A8733" t="s">
        <v>11570</v>
      </c>
      <c r="B8733" t="s">
        <v>141</v>
      </c>
      <c r="C8733" t="s">
        <v>15926</v>
      </c>
      <c r="D8733" t="s">
        <v>142</v>
      </c>
      <c r="E8733" s="1">
        <v>45747</v>
      </c>
      <c r="F8733" s="1">
        <v>45747</v>
      </c>
      <c r="G8733" t="s">
        <v>15927</v>
      </c>
      <c r="H8733" s="6">
        <v>45754</v>
      </c>
      <c r="I8733" s="8" t="str">
        <f t="shared" si="273"/>
        <v>45754</v>
      </c>
      <c r="J8733" s="6">
        <v>45754</v>
      </c>
      <c r="K8733" t="str">
        <f t="shared" si="272"/>
        <v>45754</v>
      </c>
      <c r="L8733">
        <v>1</v>
      </c>
      <c r="M8733">
        <v>1</v>
      </c>
      <c r="N8733">
        <v>1</v>
      </c>
      <c r="O8733" s="2">
        <v>0</v>
      </c>
      <c r="P8733">
        <v>13</v>
      </c>
      <c r="Q8733" t="s">
        <v>15554</v>
      </c>
    </row>
    <row r="8734" spans="1:17" hidden="1" x14ac:dyDescent="0.3">
      <c r="A8734" t="s">
        <v>13861</v>
      </c>
      <c r="B8734" t="s">
        <v>101</v>
      </c>
      <c r="C8734" t="s">
        <v>15928</v>
      </c>
      <c r="D8734" t="s">
        <v>102</v>
      </c>
      <c r="E8734" s="1">
        <v>45749</v>
      </c>
      <c r="F8734" s="1">
        <v>45754</v>
      </c>
      <c r="G8734" t="s">
        <v>11916</v>
      </c>
      <c r="H8734" s="6">
        <v>45754</v>
      </c>
      <c r="I8734" s="8" t="str">
        <f t="shared" si="273"/>
        <v>45754</v>
      </c>
      <c r="J8734" s="6">
        <v>45757</v>
      </c>
      <c r="K8734" t="str">
        <f t="shared" si="272"/>
        <v>45757</v>
      </c>
      <c r="L8734">
        <v>4</v>
      </c>
      <c r="M8734">
        <v>4</v>
      </c>
      <c r="N8734">
        <v>4</v>
      </c>
      <c r="O8734" s="2">
        <v>0</v>
      </c>
      <c r="P8734">
        <v>29</v>
      </c>
      <c r="Q8734" t="s">
        <v>15554</v>
      </c>
    </row>
    <row r="8735" spans="1:17" hidden="1" x14ac:dyDescent="0.3">
      <c r="A8735" t="s">
        <v>14304</v>
      </c>
      <c r="B8735" t="s">
        <v>177</v>
      </c>
      <c r="C8735" t="s">
        <v>15929</v>
      </c>
      <c r="D8735" t="s">
        <v>178</v>
      </c>
      <c r="G8735" t="s">
        <v>15930</v>
      </c>
      <c r="H8735" s="6">
        <v>45754</v>
      </c>
      <c r="I8735" s="8" t="str">
        <f t="shared" si="273"/>
        <v>45754</v>
      </c>
      <c r="J8735" s="6">
        <v>45769</v>
      </c>
      <c r="K8735" t="str">
        <f t="shared" si="272"/>
        <v>45769</v>
      </c>
      <c r="L8735">
        <v>10</v>
      </c>
      <c r="M8735">
        <v>10</v>
      </c>
      <c r="N8735">
        <v>10</v>
      </c>
      <c r="O8735" s="2">
        <v>0</v>
      </c>
      <c r="P8735">
        <v>4</v>
      </c>
      <c r="Q8735" t="s">
        <v>15554</v>
      </c>
    </row>
    <row r="8736" spans="1:17" hidden="1" x14ac:dyDescent="0.3">
      <c r="A8736" t="s">
        <v>14304</v>
      </c>
      <c r="B8736" t="s">
        <v>177</v>
      </c>
      <c r="C8736" t="s">
        <v>15931</v>
      </c>
      <c r="D8736" t="s">
        <v>178</v>
      </c>
      <c r="F8736" s="1">
        <v>45799</v>
      </c>
      <c r="G8736" t="s">
        <v>15932</v>
      </c>
      <c r="H8736" s="6">
        <v>45754</v>
      </c>
      <c r="I8736" s="8" t="str">
        <f t="shared" si="273"/>
        <v>45754</v>
      </c>
      <c r="J8736" s="6">
        <v>45754</v>
      </c>
      <c r="K8736" t="str">
        <f t="shared" si="272"/>
        <v>45754</v>
      </c>
      <c r="L8736">
        <v>0</v>
      </c>
      <c r="M8736">
        <v>0</v>
      </c>
      <c r="N8736">
        <v>0</v>
      </c>
      <c r="O8736" s="2">
        <v>0</v>
      </c>
      <c r="P8736">
        <v>8</v>
      </c>
      <c r="Q8736" t="s">
        <v>15554</v>
      </c>
    </row>
    <row r="8737" spans="1:17" hidden="1" x14ac:dyDescent="0.3">
      <c r="A8737" t="s">
        <v>5534</v>
      </c>
      <c r="B8737" t="s">
        <v>32</v>
      </c>
      <c r="C8737" t="s">
        <v>15933</v>
      </c>
      <c r="D8737" t="s">
        <v>33</v>
      </c>
      <c r="E8737" s="1">
        <v>45762</v>
      </c>
      <c r="F8737" s="1">
        <v>45762</v>
      </c>
      <c r="G8737" t="s">
        <v>11408</v>
      </c>
      <c r="H8737" s="6">
        <v>45755</v>
      </c>
      <c r="I8737" s="8" t="str">
        <f t="shared" si="273"/>
        <v>45755</v>
      </c>
      <c r="J8737" s="6">
        <v>45755</v>
      </c>
      <c r="K8737" t="str">
        <f t="shared" si="272"/>
        <v>45755</v>
      </c>
      <c r="L8737">
        <v>1</v>
      </c>
      <c r="M8737">
        <v>1</v>
      </c>
      <c r="N8737">
        <v>1</v>
      </c>
      <c r="O8737" s="2">
        <v>0</v>
      </c>
      <c r="P8737">
        <v>3</v>
      </c>
      <c r="Q8737" t="s">
        <v>15554</v>
      </c>
    </row>
    <row r="8738" spans="1:17" hidden="1" x14ac:dyDescent="0.3">
      <c r="A8738" t="s">
        <v>14304</v>
      </c>
      <c r="B8738" t="s">
        <v>177</v>
      </c>
      <c r="C8738" t="s">
        <v>15934</v>
      </c>
      <c r="D8738" t="s">
        <v>178</v>
      </c>
      <c r="E8738" s="1">
        <v>45800</v>
      </c>
      <c r="F8738" s="1">
        <v>45814</v>
      </c>
      <c r="G8738" t="s">
        <v>15935</v>
      </c>
      <c r="H8738" s="6">
        <v>45755</v>
      </c>
      <c r="I8738" s="8" t="str">
        <f t="shared" si="273"/>
        <v>45755</v>
      </c>
      <c r="J8738" s="6">
        <v>45770</v>
      </c>
      <c r="K8738" t="str">
        <f t="shared" si="272"/>
        <v>45770</v>
      </c>
      <c r="L8738">
        <v>10</v>
      </c>
      <c r="M8738">
        <v>10</v>
      </c>
      <c r="N8738">
        <v>10</v>
      </c>
      <c r="O8738" s="2">
        <v>0</v>
      </c>
      <c r="P8738">
        <v>8</v>
      </c>
      <c r="Q8738" t="s">
        <v>15554</v>
      </c>
    </row>
    <row r="8739" spans="1:17" hidden="1" x14ac:dyDescent="0.3">
      <c r="A8739" t="s">
        <v>11570</v>
      </c>
      <c r="B8739" t="s">
        <v>141</v>
      </c>
      <c r="C8739" t="s">
        <v>15936</v>
      </c>
      <c r="D8739" t="s">
        <v>142</v>
      </c>
      <c r="E8739" s="1">
        <v>45748</v>
      </c>
      <c r="F8739" s="1">
        <v>45785</v>
      </c>
      <c r="G8739" t="s">
        <v>15937</v>
      </c>
      <c r="H8739" s="6">
        <v>45755</v>
      </c>
      <c r="I8739" s="8" t="str">
        <f t="shared" si="273"/>
        <v>45755</v>
      </c>
      <c r="J8739" s="6">
        <v>45792</v>
      </c>
      <c r="K8739" t="str">
        <f t="shared" si="272"/>
        <v>45792</v>
      </c>
      <c r="L8739">
        <v>25</v>
      </c>
      <c r="M8739">
        <v>25</v>
      </c>
      <c r="N8739">
        <v>25</v>
      </c>
      <c r="O8739" s="2">
        <v>0</v>
      </c>
      <c r="P8739">
        <v>13</v>
      </c>
      <c r="Q8739" t="s">
        <v>15554</v>
      </c>
    </row>
    <row r="8740" spans="1:17" hidden="1" x14ac:dyDescent="0.3">
      <c r="A8740" t="s">
        <v>5534</v>
      </c>
      <c r="B8740" t="s">
        <v>32</v>
      </c>
      <c r="C8740" t="s">
        <v>15938</v>
      </c>
      <c r="D8740" t="s">
        <v>33</v>
      </c>
      <c r="E8740" s="1">
        <v>45763</v>
      </c>
      <c r="F8740" s="1">
        <v>45778</v>
      </c>
      <c r="G8740" t="s">
        <v>15939</v>
      </c>
      <c r="H8740" s="6">
        <v>45756</v>
      </c>
      <c r="I8740" s="8" t="str">
        <f t="shared" si="273"/>
        <v>45756</v>
      </c>
      <c r="J8740" s="6">
        <v>45771</v>
      </c>
      <c r="K8740" t="str">
        <f t="shared" si="272"/>
        <v>45771</v>
      </c>
      <c r="L8740">
        <v>10</v>
      </c>
      <c r="M8740">
        <v>10</v>
      </c>
      <c r="N8740">
        <v>10</v>
      </c>
      <c r="O8740" s="2">
        <v>0</v>
      </c>
      <c r="P8740">
        <v>3</v>
      </c>
      <c r="Q8740" t="s">
        <v>15554</v>
      </c>
    </row>
    <row r="8741" spans="1:17" hidden="1" x14ac:dyDescent="0.3">
      <c r="A8741" t="s">
        <v>13881</v>
      </c>
      <c r="B8741" t="s">
        <v>127</v>
      </c>
      <c r="C8741" t="s">
        <v>15940</v>
      </c>
      <c r="D8741" t="s">
        <v>128</v>
      </c>
      <c r="E8741" s="1">
        <v>45741</v>
      </c>
      <c r="F8741" s="1">
        <v>45747</v>
      </c>
      <c r="G8741" t="s">
        <v>12186</v>
      </c>
      <c r="H8741" s="6">
        <v>45757</v>
      </c>
      <c r="I8741" s="8" t="str">
        <f t="shared" si="273"/>
        <v>45757</v>
      </c>
      <c r="J8741" s="6">
        <v>45763</v>
      </c>
      <c r="K8741" t="str">
        <f t="shared" si="272"/>
        <v>45763</v>
      </c>
      <c r="L8741">
        <v>5</v>
      </c>
      <c r="M8741">
        <v>5</v>
      </c>
      <c r="N8741">
        <v>5</v>
      </c>
      <c r="O8741" s="2">
        <v>0</v>
      </c>
      <c r="P8741">
        <v>84</v>
      </c>
      <c r="Q8741" t="s">
        <v>15554</v>
      </c>
    </row>
    <row r="8742" spans="1:17" hidden="1" x14ac:dyDescent="0.3">
      <c r="A8742" t="s">
        <v>13881</v>
      </c>
      <c r="B8742" t="s">
        <v>127</v>
      </c>
      <c r="C8742" t="s">
        <v>15941</v>
      </c>
      <c r="D8742" t="s">
        <v>128</v>
      </c>
      <c r="E8742" s="1">
        <v>45755</v>
      </c>
      <c r="F8742" s="1">
        <v>45756</v>
      </c>
      <c r="G8742" t="s">
        <v>15942</v>
      </c>
      <c r="H8742" s="6">
        <v>45757</v>
      </c>
      <c r="I8742" s="8" t="str">
        <f t="shared" si="273"/>
        <v>45757</v>
      </c>
      <c r="J8742" s="6">
        <v>45758</v>
      </c>
      <c r="K8742" t="str">
        <f t="shared" si="272"/>
        <v>45758</v>
      </c>
      <c r="L8742">
        <v>2</v>
      </c>
      <c r="M8742">
        <v>2</v>
      </c>
      <c r="N8742">
        <v>2</v>
      </c>
      <c r="O8742" s="2">
        <v>0</v>
      </c>
      <c r="P8742">
        <v>30</v>
      </c>
      <c r="Q8742" t="s">
        <v>15554</v>
      </c>
    </row>
    <row r="8743" spans="1:17" hidden="1" x14ac:dyDescent="0.3">
      <c r="A8743" t="s">
        <v>13861</v>
      </c>
      <c r="B8743" t="s">
        <v>101</v>
      </c>
      <c r="C8743" t="s">
        <v>15943</v>
      </c>
      <c r="D8743" t="s">
        <v>102</v>
      </c>
      <c r="E8743" s="1">
        <v>45755</v>
      </c>
      <c r="F8743" s="1">
        <v>45756</v>
      </c>
      <c r="G8743" t="s">
        <v>15942</v>
      </c>
      <c r="H8743" s="6">
        <v>45758</v>
      </c>
      <c r="I8743" s="8" t="str">
        <f t="shared" si="273"/>
        <v>45758</v>
      </c>
      <c r="J8743" s="6">
        <v>45761</v>
      </c>
      <c r="K8743" t="str">
        <f t="shared" si="272"/>
        <v>45761</v>
      </c>
      <c r="L8743">
        <v>2</v>
      </c>
      <c r="M8743">
        <v>2</v>
      </c>
      <c r="N8743">
        <v>2</v>
      </c>
      <c r="O8743" s="2">
        <v>0</v>
      </c>
      <c r="P8743">
        <v>29</v>
      </c>
      <c r="Q8743" t="s">
        <v>15554</v>
      </c>
    </row>
    <row r="8744" spans="1:17" hidden="1" x14ac:dyDescent="0.3">
      <c r="A8744" t="s">
        <v>13861</v>
      </c>
      <c r="B8744" t="s">
        <v>101</v>
      </c>
      <c r="C8744" t="s">
        <v>15944</v>
      </c>
      <c r="D8744" t="s">
        <v>102</v>
      </c>
      <c r="F8744" s="1">
        <v>45758</v>
      </c>
      <c r="G8744" t="s">
        <v>15580</v>
      </c>
      <c r="H8744" s="6">
        <v>45758</v>
      </c>
      <c r="I8744" s="8" t="str">
        <f t="shared" si="273"/>
        <v>45758</v>
      </c>
      <c r="J8744" s="6">
        <v>45758</v>
      </c>
      <c r="K8744" t="str">
        <f t="shared" si="272"/>
        <v>45758</v>
      </c>
      <c r="L8744">
        <v>0</v>
      </c>
      <c r="M8744">
        <v>0</v>
      </c>
      <c r="N8744">
        <v>0</v>
      </c>
      <c r="O8744" s="2">
        <v>0</v>
      </c>
      <c r="P8744">
        <v>20</v>
      </c>
      <c r="Q8744" t="s">
        <v>15554</v>
      </c>
    </row>
    <row r="8745" spans="1:17" hidden="1" x14ac:dyDescent="0.3">
      <c r="A8745" t="s">
        <v>13861</v>
      </c>
      <c r="B8745" t="s">
        <v>101</v>
      </c>
      <c r="C8745" t="s">
        <v>15945</v>
      </c>
      <c r="D8745" t="s">
        <v>102</v>
      </c>
      <c r="F8745" s="1">
        <v>45723</v>
      </c>
      <c r="G8745" t="s">
        <v>15946</v>
      </c>
      <c r="H8745" s="6">
        <v>45758</v>
      </c>
      <c r="I8745" s="8" t="str">
        <f t="shared" si="273"/>
        <v>45758</v>
      </c>
      <c r="J8745" s="6">
        <v>45758</v>
      </c>
      <c r="K8745" t="str">
        <f t="shared" si="272"/>
        <v>45758</v>
      </c>
      <c r="L8745">
        <v>0</v>
      </c>
      <c r="M8745">
        <v>0</v>
      </c>
      <c r="N8745">
        <v>0</v>
      </c>
      <c r="O8745" s="2">
        <v>0</v>
      </c>
      <c r="P8745">
        <v>190</v>
      </c>
      <c r="Q8745" t="s">
        <v>15554</v>
      </c>
    </row>
    <row r="8746" spans="1:17" hidden="1" x14ac:dyDescent="0.3">
      <c r="A8746" t="s">
        <v>13861</v>
      </c>
      <c r="B8746" t="s">
        <v>101</v>
      </c>
      <c r="C8746" t="s">
        <v>15947</v>
      </c>
      <c r="D8746" t="s">
        <v>102</v>
      </c>
      <c r="F8746" s="1">
        <v>45737</v>
      </c>
      <c r="G8746" t="s">
        <v>15948</v>
      </c>
      <c r="H8746" s="6">
        <v>45758</v>
      </c>
      <c r="I8746" s="8" t="str">
        <f t="shared" si="273"/>
        <v>45758</v>
      </c>
      <c r="J8746" s="6">
        <v>45758</v>
      </c>
      <c r="K8746" t="str">
        <f t="shared" si="272"/>
        <v>45758</v>
      </c>
      <c r="L8746">
        <v>0</v>
      </c>
      <c r="M8746">
        <v>0</v>
      </c>
      <c r="N8746">
        <v>0</v>
      </c>
      <c r="O8746" s="2">
        <v>0</v>
      </c>
      <c r="P8746">
        <v>26</v>
      </c>
      <c r="Q8746" t="s">
        <v>15554</v>
      </c>
    </row>
    <row r="8747" spans="1:17" hidden="1" x14ac:dyDescent="0.3">
      <c r="A8747" t="s">
        <v>13861</v>
      </c>
      <c r="B8747" t="s">
        <v>101</v>
      </c>
      <c r="C8747" t="s">
        <v>15949</v>
      </c>
      <c r="D8747" t="s">
        <v>102</v>
      </c>
      <c r="F8747" s="1">
        <v>45758</v>
      </c>
      <c r="G8747" t="s">
        <v>15580</v>
      </c>
      <c r="H8747" s="6">
        <v>45758</v>
      </c>
      <c r="I8747" s="8" t="str">
        <f t="shared" si="273"/>
        <v>45758</v>
      </c>
      <c r="J8747" s="6">
        <v>45758</v>
      </c>
      <c r="K8747" t="str">
        <f t="shared" si="272"/>
        <v>45758</v>
      </c>
      <c r="L8747">
        <v>0</v>
      </c>
      <c r="M8747">
        <v>0</v>
      </c>
      <c r="N8747">
        <v>0</v>
      </c>
      <c r="O8747" s="2">
        <v>0</v>
      </c>
      <c r="P8747">
        <v>20</v>
      </c>
      <c r="Q8747" t="s">
        <v>15554</v>
      </c>
    </row>
    <row r="8748" spans="1:17" hidden="1" x14ac:dyDescent="0.3">
      <c r="A8748" t="s">
        <v>13881</v>
      </c>
      <c r="B8748" t="s">
        <v>127</v>
      </c>
      <c r="C8748" t="s">
        <v>15950</v>
      </c>
      <c r="D8748" t="s">
        <v>128</v>
      </c>
      <c r="F8748" s="1">
        <v>45758</v>
      </c>
      <c r="G8748" t="s">
        <v>15580</v>
      </c>
      <c r="H8748" s="6">
        <v>45758</v>
      </c>
      <c r="I8748" s="8" t="str">
        <f t="shared" si="273"/>
        <v>45758</v>
      </c>
      <c r="J8748" s="6">
        <v>45758</v>
      </c>
      <c r="K8748" t="str">
        <f t="shared" si="272"/>
        <v>45758</v>
      </c>
      <c r="L8748">
        <v>0</v>
      </c>
      <c r="M8748">
        <v>0</v>
      </c>
      <c r="N8748">
        <v>0</v>
      </c>
      <c r="O8748" s="2">
        <v>0</v>
      </c>
      <c r="P8748">
        <v>20</v>
      </c>
      <c r="Q8748" t="s">
        <v>15554</v>
      </c>
    </row>
    <row r="8749" spans="1:17" hidden="1" x14ac:dyDescent="0.3">
      <c r="A8749" t="s">
        <v>13881</v>
      </c>
      <c r="B8749" t="s">
        <v>127</v>
      </c>
      <c r="C8749" t="s">
        <v>15951</v>
      </c>
      <c r="D8749" t="s">
        <v>128</v>
      </c>
      <c r="F8749" s="1">
        <v>45737</v>
      </c>
      <c r="G8749" t="s">
        <v>15948</v>
      </c>
      <c r="H8749" s="6">
        <v>45758</v>
      </c>
      <c r="I8749" s="8" t="str">
        <f t="shared" si="273"/>
        <v>45758</v>
      </c>
      <c r="J8749" s="6">
        <v>45758</v>
      </c>
      <c r="K8749" t="str">
        <f t="shared" si="272"/>
        <v>45758</v>
      </c>
      <c r="L8749">
        <v>0</v>
      </c>
      <c r="M8749">
        <v>0</v>
      </c>
      <c r="N8749">
        <v>0</v>
      </c>
      <c r="O8749" s="2">
        <v>0</v>
      </c>
      <c r="P8749">
        <v>26</v>
      </c>
      <c r="Q8749" t="s">
        <v>15554</v>
      </c>
    </row>
    <row r="8750" spans="1:17" hidden="1" x14ac:dyDescent="0.3">
      <c r="A8750" t="s">
        <v>13881</v>
      </c>
      <c r="B8750" t="s">
        <v>127</v>
      </c>
      <c r="C8750" t="s">
        <v>15952</v>
      </c>
      <c r="D8750" t="s">
        <v>128</v>
      </c>
      <c r="F8750" s="1">
        <v>45726</v>
      </c>
      <c r="G8750" t="s">
        <v>15946</v>
      </c>
      <c r="H8750" s="6">
        <v>45758</v>
      </c>
      <c r="I8750" s="8" t="str">
        <f t="shared" si="273"/>
        <v>45758</v>
      </c>
      <c r="J8750" s="6">
        <v>45758</v>
      </c>
      <c r="K8750" t="str">
        <f t="shared" si="272"/>
        <v>45758</v>
      </c>
      <c r="L8750">
        <v>0</v>
      </c>
      <c r="M8750">
        <v>0</v>
      </c>
      <c r="N8750">
        <v>0</v>
      </c>
      <c r="O8750" s="2">
        <v>0</v>
      </c>
      <c r="P8750">
        <v>190</v>
      </c>
      <c r="Q8750" t="s">
        <v>15554</v>
      </c>
    </row>
    <row r="8751" spans="1:17" hidden="1" x14ac:dyDescent="0.3">
      <c r="A8751" t="s">
        <v>13881</v>
      </c>
      <c r="B8751" t="s">
        <v>127</v>
      </c>
      <c r="C8751" t="s">
        <v>15953</v>
      </c>
      <c r="D8751" t="s">
        <v>128</v>
      </c>
      <c r="F8751" s="1">
        <v>45756</v>
      </c>
      <c r="G8751" t="s">
        <v>15954</v>
      </c>
      <c r="H8751" s="6">
        <v>45758</v>
      </c>
      <c r="I8751" s="8" t="str">
        <f t="shared" si="273"/>
        <v>45758</v>
      </c>
      <c r="J8751" s="6">
        <v>45758</v>
      </c>
      <c r="K8751" t="str">
        <f t="shared" si="272"/>
        <v>45758</v>
      </c>
      <c r="L8751">
        <v>0</v>
      </c>
      <c r="M8751">
        <v>0</v>
      </c>
      <c r="N8751">
        <v>0</v>
      </c>
      <c r="O8751" s="2">
        <v>0</v>
      </c>
      <c r="P8751">
        <v>30</v>
      </c>
      <c r="Q8751" t="s">
        <v>15554</v>
      </c>
    </row>
    <row r="8752" spans="1:17" hidden="1" x14ac:dyDescent="0.3">
      <c r="A8752" t="s">
        <v>13881</v>
      </c>
      <c r="B8752" t="s">
        <v>127</v>
      </c>
      <c r="C8752" t="s">
        <v>15955</v>
      </c>
      <c r="D8752" t="s">
        <v>128</v>
      </c>
      <c r="F8752" s="1">
        <v>45756</v>
      </c>
      <c r="G8752" t="s">
        <v>13405</v>
      </c>
      <c r="H8752" s="6">
        <v>45758</v>
      </c>
      <c r="I8752" s="8" t="str">
        <f t="shared" si="273"/>
        <v>45758</v>
      </c>
      <c r="J8752" s="6">
        <v>45758</v>
      </c>
      <c r="K8752" t="str">
        <f t="shared" si="272"/>
        <v>45758</v>
      </c>
      <c r="L8752">
        <v>0</v>
      </c>
      <c r="M8752">
        <v>0</v>
      </c>
      <c r="N8752">
        <v>0</v>
      </c>
      <c r="O8752" s="2">
        <v>0</v>
      </c>
      <c r="P8752">
        <v>30</v>
      </c>
      <c r="Q8752" t="s">
        <v>15554</v>
      </c>
    </row>
    <row r="8753" spans="1:17" hidden="1" x14ac:dyDescent="0.3">
      <c r="A8753" t="s">
        <v>13861</v>
      </c>
      <c r="B8753" t="s">
        <v>101</v>
      </c>
      <c r="C8753" t="s">
        <v>15956</v>
      </c>
      <c r="D8753" t="s">
        <v>102</v>
      </c>
      <c r="E8753" s="1">
        <v>45754</v>
      </c>
      <c r="F8753" s="1">
        <v>45784</v>
      </c>
      <c r="G8753" t="s">
        <v>15183</v>
      </c>
      <c r="H8753" s="6">
        <v>45761</v>
      </c>
      <c r="I8753" s="8" t="str">
        <f t="shared" si="273"/>
        <v>45761</v>
      </c>
      <c r="J8753" s="6">
        <v>45791</v>
      </c>
      <c r="K8753" t="str">
        <f t="shared" si="272"/>
        <v>45791</v>
      </c>
      <c r="L8753">
        <v>20</v>
      </c>
      <c r="M8753">
        <v>20</v>
      </c>
      <c r="N8753">
        <v>20</v>
      </c>
      <c r="O8753" s="2">
        <v>0</v>
      </c>
      <c r="P8753">
        <v>0</v>
      </c>
      <c r="Q8753" t="s">
        <v>15554</v>
      </c>
    </row>
    <row r="8754" spans="1:17" hidden="1" x14ac:dyDescent="0.3">
      <c r="A8754" t="s">
        <v>13861</v>
      </c>
      <c r="B8754" t="s">
        <v>101</v>
      </c>
      <c r="C8754" t="s">
        <v>15957</v>
      </c>
      <c r="D8754" t="s">
        <v>102</v>
      </c>
      <c r="E8754" s="1">
        <v>45726</v>
      </c>
      <c r="F8754" s="1">
        <v>45751</v>
      </c>
      <c r="G8754" t="s">
        <v>15958</v>
      </c>
      <c r="H8754" s="6">
        <v>45761</v>
      </c>
      <c r="I8754" s="8" t="str">
        <f t="shared" si="273"/>
        <v>45761</v>
      </c>
      <c r="J8754" s="6">
        <v>45791</v>
      </c>
      <c r="K8754" t="str">
        <f t="shared" si="272"/>
        <v>45791</v>
      </c>
      <c r="L8754">
        <v>20</v>
      </c>
      <c r="M8754">
        <v>20</v>
      </c>
      <c r="N8754">
        <v>20</v>
      </c>
      <c r="O8754" s="2">
        <v>0</v>
      </c>
      <c r="P8754">
        <v>190</v>
      </c>
      <c r="Q8754" t="s">
        <v>15554</v>
      </c>
    </row>
    <row r="8755" spans="1:17" hidden="1" x14ac:dyDescent="0.3">
      <c r="A8755" t="s">
        <v>13861</v>
      </c>
      <c r="B8755" t="s">
        <v>101</v>
      </c>
      <c r="C8755" t="s">
        <v>15959</v>
      </c>
      <c r="D8755" t="s">
        <v>102</v>
      </c>
      <c r="E8755" s="1">
        <v>45740</v>
      </c>
      <c r="F8755" s="1">
        <v>45769</v>
      </c>
      <c r="G8755" t="s">
        <v>15960</v>
      </c>
      <c r="H8755" s="6">
        <v>45761</v>
      </c>
      <c r="I8755" s="8" t="str">
        <f t="shared" si="273"/>
        <v>45761</v>
      </c>
      <c r="J8755" s="6">
        <v>45791</v>
      </c>
      <c r="K8755" t="str">
        <f t="shared" si="272"/>
        <v>45791</v>
      </c>
      <c r="L8755">
        <v>20</v>
      </c>
      <c r="M8755">
        <v>20</v>
      </c>
      <c r="N8755">
        <v>20</v>
      </c>
      <c r="O8755" s="2">
        <v>0</v>
      </c>
      <c r="P8755">
        <v>26</v>
      </c>
      <c r="Q8755" t="s">
        <v>15554</v>
      </c>
    </row>
    <row r="8756" spans="1:17" hidden="1" x14ac:dyDescent="0.3">
      <c r="A8756" t="s">
        <v>13881</v>
      </c>
      <c r="B8756" t="s">
        <v>127</v>
      </c>
      <c r="C8756" t="s">
        <v>15961</v>
      </c>
      <c r="D8756" t="s">
        <v>128</v>
      </c>
      <c r="E8756" s="1">
        <v>45740</v>
      </c>
      <c r="F8756" s="1">
        <v>45769</v>
      </c>
      <c r="G8756" t="s">
        <v>15960</v>
      </c>
      <c r="H8756" s="6">
        <v>45761</v>
      </c>
      <c r="I8756" s="8" t="str">
        <f t="shared" si="273"/>
        <v>45761</v>
      </c>
      <c r="J8756" s="6">
        <v>45791</v>
      </c>
      <c r="K8756" t="str">
        <f t="shared" si="272"/>
        <v>45791</v>
      </c>
      <c r="L8756">
        <v>20</v>
      </c>
      <c r="M8756">
        <v>20</v>
      </c>
      <c r="N8756">
        <v>20</v>
      </c>
      <c r="O8756" s="2">
        <v>0</v>
      </c>
      <c r="P8756">
        <v>26</v>
      </c>
      <c r="Q8756" t="s">
        <v>15554</v>
      </c>
    </row>
    <row r="8757" spans="1:17" hidden="1" x14ac:dyDescent="0.3">
      <c r="A8757" t="s">
        <v>13881</v>
      </c>
      <c r="B8757" t="s">
        <v>127</v>
      </c>
      <c r="C8757" t="s">
        <v>15962</v>
      </c>
      <c r="D8757" t="s">
        <v>128</v>
      </c>
      <c r="E8757" s="1">
        <v>45727</v>
      </c>
      <c r="F8757" s="1">
        <v>45754</v>
      </c>
      <c r="G8757" t="s">
        <v>15958</v>
      </c>
      <c r="H8757" s="6">
        <v>45761</v>
      </c>
      <c r="I8757" s="8" t="str">
        <f t="shared" si="273"/>
        <v>45761</v>
      </c>
      <c r="J8757" s="6">
        <v>45791</v>
      </c>
      <c r="K8757" t="str">
        <f t="shared" si="272"/>
        <v>45791</v>
      </c>
      <c r="L8757">
        <v>20</v>
      </c>
      <c r="M8757">
        <v>20</v>
      </c>
      <c r="N8757">
        <v>20</v>
      </c>
      <c r="O8757" s="2">
        <v>0</v>
      </c>
      <c r="P8757">
        <v>190</v>
      </c>
      <c r="Q8757" t="s">
        <v>15554</v>
      </c>
    </row>
    <row r="8758" spans="1:17" hidden="1" x14ac:dyDescent="0.3">
      <c r="A8758" t="s">
        <v>13881</v>
      </c>
      <c r="B8758" t="s">
        <v>127</v>
      </c>
      <c r="C8758" t="s">
        <v>15963</v>
      </c>
      <c r="D8758" t="s">
        <v>128</v>
      </c>
      <c r="E8758" s="1">
        <v>45754</v>
      </c>
      <c r="F8758" s="1">
        <v>45784</v>
      </c>
      <c r="G8758" t="s">
        <v>15183</v>
      </c>
      <c r="H8758" s="6">
        <v>45761</v>
      </c>
      <c r="I8758" s="8" t="str">
        <f t="shared" si="273"/>
        <v>45761</v>
      </c>
      <c r="J8758" s="6">
        <v>45791</v>
      </c>
      <c r="K8758" t="str">
        <f t="shared" si="272"/>
        <v>45791</v>
      </c>
      <c r="L8758">
        <v>20</v>
      </c>
      <c r="M8758">
        <v>20</v>
      </c>
      <c r="N8758">
        <v>20</v>
      </c>
      <c r="O8758" s="2">
        <v>0</v>
      </c>
      <c r="P8758">
        <v>0</v>
      </c>
      <c r="Q8758" t="s">
        <v>15554</v>
      </c>
    </row>
    <row r="8759" spans="1:17" hidden="1" x14ac:dyDescent="0.3">
      <c r="A8759" t="s">
        <v>13861</v>
      </c>
      <c r="B8759" t="s">
        <v>101</v>
      </c>
      <c r="C8759" t="s">
        <v>15964</v>
      </c>
      <c r="D8759" t="s">
        <v>102</v>
      </c>
      <c r="E8759" s="1">
        <v>45761</v>
      </c>
      <c r="F8759" s="1">
        <v>45764</v>
      </c>
      <c r="G8759" t="s">
        <v>11888</v>
      </c>
      <c r="H8759" s="6">
        <v>45761</v>
      </c>
      <c r="I8759" s="8" t="str">
        <f t="shared" si="273"/>
        <v>45761</v>
      </c>
      <c r="J8759" s="6">
        <v>45764</v>
      </c>
      <c r="K8759" t="str">
        <f t="shared" si="272"/>
        <v>45764</v>
      </c>
      <c r="L8759">
        <v>4</v>
      </c>
      <c r="M8759">
        <v>4</v>
      </c>
      <c r="N8759">
        <v>4</v>
      </c>
      <c r="O8759" s="2">
        <v>0</v>
      </c>
      <c r="P8759">
        <v>20</v>
      </c>
      <c r="Q8759" t="s">
        <v>15554</v>
      </c>
    </row>
    <row r="8760" spans="1:17" hidden="1" x14ac:dyDescent="0.3">
      <c r="A8760" t="s">
        <v>13881</v>
      </c>
      <c r="B8760" t="s">
        <v>127</v>
      </c>
      <c r="C8760" t="s">
        <v>15965</v>
      </c>
      <c r="D8760" t="s">
        <v>128</v>
      </c>
      <c r="E8760" s="1">
        <v>45761</v>
      </c>
      <c r="F8760" s="1">
        <v>45764</v>
      </c>
      <c r="G8760" t="s">
        <v>11888</v>
      </c>
      <c r="H8760" s="6">
        <v>45761</v>
      </c>
      <c r="I8760" s="8" t="str">
        <f t="shared" si="273"/>
        <v>45761</v>
      </c>
      <c r="J8760" s="6">
        <v>45764</v>
      </c>
      <c r="K8760" t="str">
        <f t="shared" si="272"/>
        <v>45764</v>
      </c>
      <c r="L8760">
        <v>4</v>
      </c>
      <c r="M8760">
        <v>4</v>
      </c>
      <c r="N8760">
        <v>4</v>
      </c>
      <c r="O8760" s="2">
        <v>0</v>
      </c>
      <c r="P8760">
        <v>20</v>
      </c>
      <c r="Q8760" t="s">
        <v>15554</v>
      </c>
    </row>
    <row r="8761" spans="1:17" hidden="1" x14ac:dyDescent="0.3">
      <c r="A8761" t="s">
        <v>13881</v>
      </c>
      <c r="B8761" t="s">
        <v>127</v>
      </c>
      <c r="C8761" t="s">
        <v>15966</v>
      </c>
      <c r="D8761" t="s">
        <v>128</v>
      </c>
      <c r="E8761" s="1">
        <v>45757</v>
      </c>
      <c r="F8761" s="1">
        <v>45763</v>
      </c>
      <c r="G8761" t="s">
        <v>13316</v>
      </c>
      <c r="H8761" s="6">
        <v>45761</v>
      </c>
      <c r="I8761" s="8" t="str">
        <f t="shared" si="273"/>
        <v>45761</v>
      </c>
      <c r="J8761" s="6">
        <v>45769</v>
      </c>
      <c r="K8761" t="str">
        <f t="shared" si="272"/>
        <v>45769</v>
      </c>
      <c r="L8761">
        <v>5</v>
      </c>
      <c r="M8761">
        <v>5</v>
      </c>
      <c r="N8761">
        <v>5</v>
      </c>
      <c r="O8761" s="2">
        <v>0</v>
      </c>
      <c r="P8761">
        <v>30</v>
      </c>
      <c r="Q8761" t="s">
        <v>15554</v>
      </c>
    </row>
    <row r="8762" spans="1:17" hidden="1" x14ac:dyDescent="0.3">
      <c r="A8762" t="s">
        <v>13861</v>
      </c>
      <c r="B8762" t="s">
        <v>101</v>
      </c>
      <c r="C8762" t="s">
        <v>15967</v>
      </c>
      <c r="D8762" t="s">
        <v>102</v>
      </c>
      <c r="G8762" t="s">
        <v>15968</v>
      </c>
      <c r="H8762" s="6">
        <v>45761</v>
      </c>
      <c r="I8762" s="8" t="str">
        <f t="shared" si="273"/>
        <v>45761</v>
      </c>
      <c r="J8762" s="6">
        <v>45819</v>
      </c>
      <c r="K8762" t="str">
        <f t="shared" si="272"/>
        <v>45819</v>
      </c>
      <c r="L8762">
        <v>39</v>
      </c>
      <c r="M8762">
        <v>39</v>
      </c>
      <c r="N8762">
        <v>39</v>
      </c>
      <c r="O8762" s="2">
        <v>0</v>
      </c>
      <c r="P8762">
        <v>20</v>
      </c>
      <c r="Q8762" t="s">
        <v>15554</v>
      </c>
    </row>
    <row r="8763" spans="1:17" hidden="1" x14ac:dyDescent="0.3">
      <c r="A8763" t="s">
        <v>13881</v>
      </c>
      <c r="B8763" t="s">
        <v>127</v>
      </c>
      <c r="C8763" t="s">
        <v>15969</v>
      </c>
      <c r="D8763" t="s">
        <v>128</v>
      </c>
      <c r="G8763" t="s">
        <v>15970</v>
      </c>
      <c r="H8763" s="6">
        <v>45761</v>
      </c>
      <c r="I8763" s="8" t="str">
        <f t="shared" si="273"/>
        <v>45761</v>
      </c>
      <c r="J8763" s="6">
        <v>45819</v>
      </c>
      <c r="K8763" t="str">
        <f t="shared" si="272"/>
        <v>45819</v>
      </c>
      <c r="L8763">
        <v>39</v>
      </c>
      <c r="M8763">
        <v>39</v>
      </c>
      <c r="N8763">
        <v>39</v>
      </c>
      <c r="O8763" s="2">
        <v>0</v>
      </c>
      <c r="P8763">
        <v>20</v>
      </c>
      <c r="Q8763" t="s">
        <v>15554</v>
      </c>
    </row>
    <row r="8764" spans="1:17" hidden="1" x14ac:dyDescent="0.3">
      <c r="A8764" t="s">
        <v>13670</v>
      </c>
      <c r="B8764" t="s">
        <v>133</v>
      </c>
      <c r="C8764" t="s">
        <v>15971</v>
      </c>
      <c r="D8764" t="s">
        <v>134</v>
      </c>
      <c r="G8764" t="s">
        <v>15873</v>
      </c>
      <c r="H8764" s="6">
        <v>45761</v>
      </c>
      <c r="I8764" s="8" t="str">
        <f t="shared" si="273"/>
        <v>45761</v>
      </c>
      <c r="J8764" s="6">
        <v>45761</v>
      </c>
      <c r="K8764" t="str">
        <f t="shared" si="272"/>
        <v>45761</v>
      </c>
      <c r="L8764">
        <v>0</v>
      </c>
      <c r="M8764">
        <v>0</v>
      </c>
      <c r="N8764">
        <v>0</v>
      </c>
      <c r="O8764" s="2">
        <v>0</v>
      </c>
      <c r="P8764">
        <v>275</v>
      </c>
      <c r="Q8764" t="s">
        <v>15554</v>
      </c>
    </row>
    <row r="8765" spans="1:17" hidden="1" x14ac:dyDescent="0.3">
      <c r="A8765" t="s">
        <v>13861</v>
      </c>
      <c r="B8765" t="s">
        <v>101</v>
      </c>
      <c r="C8765" t="s">
        <v>15972</v>
      </c>
      <c r="D8765" t="s">
        <v>102</v>
      </c>
      <c r="F8765" s="1">
        <v>45756</v>
      </c>
      <c r="G8765" t="s">
        <v>15954</v>
      </c>
      <c r="H8765" s="6">
        <v>45761</v>
      </c>
      <c r="I8765" s="8" t="str">
        <f t="shared" si="273"/>
        <v>45761</v>
      </c>
      <c r="J8765" s="6">
        <v>45761</v>
      </c>
      <c r="K8765" t="str">
        <f t="shared" si="272"/>
        <v>45761</v>
      </c>
      <c r="L8765">
        <v>0</v>
      </c>
      <c r="M8765">
        <v>0</v>
      </c>
      <c r="N8765">
        <v>0</v>
      </c>
      <c r="O8765" s="2">
        <v>0</v>
      </c>
      <c r="P8765">
        <v>29</v>
      </c>
      <c r="Q8765" t="s">
        <v>15554</v>
      </c>
    </row>
    <row r="8766" spans="1:17" hidden="1" x14ac:dyDescent="0.3">
      <c r="A8766" t="s">
        <v>13861</v>
      </c>
      <c r="B8766" t="s">
        <v>101</v>
      </c>
      <c r="C8766" t="s">
        <v>15973</v>
      </c>
      <c r="D8766" t="s">
        <v>102</v>
      </c>
      <c r="F8766" s="1">
        <v>45756</v>
      </c>
      <c r="G8766" t="s">
        <v>13405</v>
      </c>
      <c r="H8766" s="6">
        <v>45761</v>
      </c>
      <c r="I8766" s="8" t="str">
        <f t="shared" si="273"/>
        <v>45761</v>
      </c>
      <c r="J8766" s="6">
        <v>45761</v>
      </c>
      <c r="K8766" t="str">
        <f t="shared" si="272"/>
        <v>45761</v>
      </c>
      <c r="L8766">
        <v>0</v>
      </c>
      <c r="M8766">
        <v>0</v>
      </c>
      <c r="N8766">
        <v>0</v>
      </c>
      <c r="O8766" s="2">
        <v>0</v>
      </c>
      <c r="P8766">
        <v>29</v>
      </c>
      <c r="Q8766" t="s">
        <v>15554</v>
      </c>
    </row>
    <row r="8767" spans="1:17" hidden="1" x14ac:dyDescent="0.3">
      <c r="A8767" t="s">
        <v>13672</v>
      </c>
      <c r="B8767" t="s">
        <v>150</v>
      </c>
      <c r="C8767" t="s">
        <v>15974</v>
      </c>
      <c r="D8767" t="s">
        <v>151</v>
      </c>
      <c r="G8767" t="s">
        <v>15876</v>
      </c>
      <c r="H8767" s="6">
        <v>45761</v>
      </c>
      <c r="I8767" s="8" t="str">
        <f t="shared" si="273"/>
        <v>45761</v>
      </c>
      <c r="J8767" s="6">
        <v>45761</v>
      </c>
      <c r="K8767" t="str">
        <f t="shared" si="272"/>
        <v>45761</v>
      </c>
      <c r="L8767">
        <v>0</v>
      </c>
      <c r="M8767">
        <v>0</v>
      </c>
      <c r="N8767">
        <v>0</v>
      </c>
      <c r="O8767" s="2">
        <v>0</v>
      </c>
      <c r="P8767">
        <v>275</v>
      </c>
      <c r="Q8767" t="s">
        <v>15554</v>
      </c>
    </row>
    <row r="8768" spans="1:17" hidden="1" x14ac:dyDescent="0.3">
      <c r="A8768" t="s">
        <v>13670</v>
      </c>
      <c r="B8768" t="s">
        <v>133</v>
      </c>
      <c r="C8768" t="s">
        <v>15975</v>
      </c>
      <c r="D8768" t="s">
        <v>134</v>
      </c>
      <c r="E8768" s="1">
        <v>45601</v>
      </c>
      <c r="F8768" s="1">
        <v>45601</v>
      </c>
      <c r="G8768" t="s">
        <v>15976</v>
      </c>
      <c r="H8768" s="6">
        <v>45762</v>
      </c>
      <c r="I8768" s="8" t="str">
        <f t="shared" si="273"/>
        <v>45762</v>
      </c>
      <c r="J8768" s="6">
        <v>45762</v>
      </c>
      <c r="K8768" t="str">
        <f t="shared" si="272"/>
        <v>45762</v>
      </c>
      <c r="L8768">
        <v>1</v>
      </c>
      <c r="M8768">
        <v>1</v>
      </c>
      <c r="N8768">
        <v>1</v>
      </c>
      <c r="O8768" s="2">
        <v>0</v>
      </c>
      <c r="P8768">
        <v>12</v>
      </c>
      <c r="Q8768" t="s">
        <v>15554</v>
      </c>
    </row>
    <row r="8769" spans="1:17" hidden="1" x14ac:dyDescent="0.3">
      <c r="A8769" t="s">
        <v>13861</v>
      </c>
      <c r="B8769" t="s">
        <v>101</v>
      </c>
      <c r="C8769" t="s">
        <v>15977</v>
      </c>
      <c r="D8769" t="s">
        <v>102</v>
      </c>
      <c r="E8769" s="1">
        <v>45757</v>
      </c>
      <c r="F8769" s="1">
        <v>45763</v>
      </c>
      <c r="G8769" t="s">
        <v>13316</v>
      </c>
      <c r="H8769" s="6">
        <v>45762</v>
      </c>
      <c r="I8769" s="8" t="str">
        <f t="shared" si="273"/>
        <v>45762</v>
      </c>
      <c r="J8769" s="6">
        <v>45770</v>
      </c>
      <c r="K8769" t="str">
        <f t="shared" si="272"/>
        <v>45770</v>
      </c>
      <c r="L8769">
        <v>5</v>
      </c>
      <c r="M8769">
        <v>5</v>
      </c>
      <c r="N8769">
        <v>5</v>
      </c>
      <c r="O8769" s="2">
        <v>0</v>
      </c>
      <c r="P8769">
        <v>29</v>
      </c>
      <c r="Q8769" t="s">
        <v>15554</v>
      </c>
    </row>
    <row r="8770" spans="1:17" hidden="1" x14ac:dyDescent="0.3">
      <c r="A8770" t="s">
        <v>13672</v>
      </c>
      <c r="B8770" t="s">
        <v>150</v>
      </c>
      <c r="C8770" t="s">
        <v>15978</v>
      </c>
      <c r="D8770" t="s">
        <v>151</v>
      </c>
      <c r="E8770" s="1">
        <v>45601</v>
      </c>
      <c r="F8770" s="1">
        <v>45601</v>
      </c>
      <c r="G8770" t="s">
        <v>15979</v>
      </c>
      <c r="H8770" s="6">
        <v>45762</v>
      </c>
      <c r="I8770" s="8" t="str">
        <f t="shared" si="273"/>
        <v>45762</v>
      </c>
      <c r="J8770" s="6">
        <v>45762</v>
      </c>
      <c r="K8770" t="str">
        <f t="shared" si="272"/>
        <v>45762</v>
      </c>
      <c r="L8770">
        <v>1</v>
      </c>
      <c r="M8770">
        <v>1</v>
      </c>
      <c r="N8770">
        <v>1</v>
      </c>
      <c r="O8770" s="2">
        <v>0</v>
      </c>
      <c r="P8770">
        <v>12</v>
      </c>
      <c r="Q8770" t="s">
        <v>15554</v>
      </c>
    </row>
    <row r="8771" spans="1:17" hidden="1" x14ac:dyDescent="0.3">
      <c r="A8771" t="s">
        <v>13670</v>
      </c>
      <c r="B8771" t="s">
        <v>133</v>
      </c>
      <c r="C8771" t="s">
        <v>15980</v>
      </c>
      <c r="D8771" t="s">
        <v>134</v>
      </c>
      <c r="E8771" s="1">
        <v>45602</v>
      </c>
      <c r="F8771" s="1">
        <v>45602</v>
      </c>
      <c r="G8771" t="s">
        <v>15981</v>
      </c>
      <c r="H8771" s="6">
        <v>45763</v>
      </c>
      <c r="I8771" s="8" t="str">
        <f t="shared" si="273"/>
        <v>45763</v>
      </c>
      <c r="J8771" s="6">
        <v>45763</v>
      </c>
      <c r="K8771" t="str">
        <f t="shared" ref="K8771:K8834" si="274">SUBSTITUTE(J8771, "A", "")</f>
        <v>45763</v>
      </c>
      <c r="L8771">
        <v>1</v>
      </c>
      <c r="M8771">
        <v>1</v>
      </c>
      <c r="N8771">
        <v>1</v>
      </c>
      <c r="O8771" s="2">
        <v>0</v>
      </c>
      <c r="P8771">
        <v>12</v>
      </c>
      <c r="Q8771" t="s">
        <v>15554</v>
      </c>
    </row>
    <row r="8772" spans="1:17" hidden="1" x14ac:dyDescent="0.3">
      <c r="A8772" t="s">
        <v>13672</v>
      </c>
      <c r="B8772" t="s">
        <v>150</v>
      </c>
      <c r="C8772" t="s">
        <v>15982</v>
      </c>
      <c r="D8772" t="s">
        <v>151</v>
      </c>
      <c r="E8772" s="1">
        <v>45602</v>
      </c>
      <c r="F8772" s="1">
        <v>45602</v>
      </c>
      <c r="G8772" t="s">
        <v>15983</v>
      </c>
      <c r="H8772" s="6">
        <v>45763</v>
      </c>
      <c r="I8772" s="8" t="str">
        <f t="shared" ref="I8772:I8835" si="275">SUBSTITUTE(H8772, "A", "")</f>
        <v>45763</v>
      </c>
      <c r="J8772" s="6">
        <v>45763</v>
      </c>
      <c r="K8772" t="str">
        <f t="shared" si="274"/>
        <v>45763</v>
      </c>
      <c r="L8772">
        <v>1</v>
      </c>
      <c r="M8772">
        <v>1</v>
      </c>
      <c r="N8772">
        <v>1</v>
      </c>
      <c r="O8772" s="2">
        <v>0</v>
      </c>
      <c r="P8772">
        <v>12</v>
      </c>
      <c r="Q8772" t="s">
        <v>15554</v>
      </c>
    </row>
    <row r="8773" spans="1:17" hidden="1" x14ac:dyDescent="0.3">
      <c r="A8773" t="s">
        <v>13670</v>
      </c>
      <c r="B8773" t="s">
        <v>133</v>
      </c>
      <c r="C8773" t="s">
        <v>15984</v>
      </c>
      <c r="D8773" t="s">
        <v>134</v>
      </c>
      <c r="E8773" s="1">
        <v>45610</v>
      </c>
      <c r="F8773" s="1">
        <v>45610</v>
      </c>
      <c r="G8773" t="s">
        <v>15985</v>
      </c>
      <c r="H8773" s="6">
        <v>45764</v>
      </c>
      <c r="I8773" s="8" t="str">
        <f t="shared" si="275"/>
        <v>45764</v>
      </c>
      <c r="J8773" s="6">
        <v>45764</v>
      </c>
      <c r="K8773" t="str">
        <f t="shared" si="274"/>
        <v>45764</v>
      </c>
      <c r="L8773">
        <v>1</v>
      </c>
      <c r="M8773">
        <v>1</v>
      </c>
      <c r="N8773">
        <v>1</v>
      </c>
      <c r="O8773" s="2">
        <v>0</v>
      </c>
      <c r="P8773">
        <v>12</v>
      </c>
      <c r="Q8773" t="s">
        <v>15554</v>
      </c>
    </row>
    <row r="8774" spans="1:17" hidden="1" x14ac:dyDescent="0.3">
      <c r="A8774" t="s">
        <v>13670</v>
      </c>
      <c r="B8774" t="s">
        <v>133</v>
      </c>
      <c r="C8774" t="s">
        <v>15986</v>
      </c>
      <c r="D8774" t="s">
        <v>134</v>
      </c>
      <c r="E8774" s="1">
        <v>45603</v>
      </c>
      <c r="F8774" s="1">
        <v>45609</v>
      </c>
      <c r="G8774" t="s">
        <v>15987</v>
      </c>
      <c r="H8774" s="6">
        <v>45764</v>
      </c>
      <c r="I8774" s="8" t="str">
        <f t="shared" si="275"/>
        <v>45764</v>
      </c>
      <c r="J8774" s="6">
        <v>45764</v>
      </c>
      <c r="K8774" t="str">
        <f t="shared" si="274"/>
        <v>45764</v>
      </c>
      <c r="L8774">
        <v>0</v>
      </c>
      <c r="M8774">
        <v>0</v>
      </c>
      <c r="N8774">
        <v>0</v>
      </c>
      <c r="O8774" s="2">
        <v>0</v>
      </c>
      <c r="P8774">
        <v>12</v>
      </c>
      <c r="Q8774" t="s">
        <v>15554</v>
      </c>
    </row>
    <row r="8775" spans="1:17" hidden="1" x14ac:dyDescent="0.3">
      <c r="A8775" t="s">
        <v>13670</v>
      </c>
      <c r="B8775" t="s">
        <v>133</v>
      </c>
      <c r="C8775" t="s">
        <v>15988</v>
      </c>
      <c r="D8775" t="s">
        <v>134</v>
      </c>
      <c r="F8775" s="1">
        <v>45609</v>
      </c>
      <c r="G8775" t="s">
        <v>15989</v>
      </c>
      <c r="H8775" s="6">
        <v>45764</v>
      </c>
      <c r="I8775" s="8" t="str">
        <f t="shared" si="275"/>
        <v>45764</v>
      </c>
      <c r="J8775" s="6">
        <v>45764</v>
      </c>
      <c r="K8775" t="str">
        <f t="shared" si="274"/>
        <v>45764</v>
      </c>
      <c r="L8775">
        <v>0</v>
      </c>
      <c r="M8775">
        <v>0</v>
      </c>
      <c r="N8775">
        <v>0</v>
      </c>
      <c r="O8775" s="2">
        <v>0</v>
      </c>
      <c r="P8775">
        <v>12</v>
      </c>
      <c r="Q8775" t="s">
        <v>15554</v>
      </c>
    </row>
    <row r="8776" spans="1:17" hidden="1" x14ac:dyDescent="0.3">
      <c r="A8776" t="s">
        <v>13881</v>
      </c>
      <c r="B8776" t="s">
        <v>127</v>
      </c>
      <c r="C8776" t="s">
        <v>15990</v>
      </c>
      <c r="D8776" t="s">
        <v>128</v>
      </c>
      <c r="E8776" s="1">
        <v>45748</v>
      </c>
      <c r="F8776" s="1">
        <v>45748</v>
      </c>
      <c r="G8776" t="s">
        <v>15991</v>
      </c>
      <c r="H8776" s="6">
        <v>45764</v>
      </c>
      <c r="I8776" s="8" t="str">
        <f t="shared" si="275"/>
        <v>45764</v>
      </c>
      <c r="J8776" s="6">
        <v>45764</v>
      </c>
      <c r="K8776" t="str">
        <f t="shared" si="274"/>
        <v>45764</v>
      </c>
      <c r="L8776">
        <v>1</v>
      </c>
      <c r="M8776">
        <v>1</v>
      </c>
      <c r="N8776">
        <v>1</v>
      </c>
      <c r="O8776" s="2">
        <v>0</v>
      </c>
      <c r="P8776">
        <v>84</v>
      </c>
      <c r="Q8776" t="s">
        <v>15554</v>
      </c>
    </row>
    <row r="8777" spans="1:17" hidden="1" x14ac:dyDescent="0.3">
      <c r="A8777" t="s">
        <v>13672</v>
      </c>
      <c r="B8777" t="s">
        <v>150</v>
      </c>
      <c r="C8777" t="s">
        <v>15992</v>
      </c>
      <c r="D8777" t="s">
        <v>151</v>
      </c>
      <c r="E8777" s="1">
        <v>45610</v>
      </c>
      <c r="F8777" s="1">
        <v>45610</v>
      </c>
      <c r="G8777" t="s">
        <v>15993</v>
      </c>
      <c r="H8777" s="6">
        <v>45764</v>
      </c>
      <c r="I8777" s="8" t="str">
        <f t="shared" si="275"/>
        <v>45764</v>
      </c>
      <c r="J8777" s="6">
        <v>45764</v>
      </c>
      <c r="K8777" t="str">
        <f t="shared" si="274"/>
        <v>45764</v>
      </c>
      <c r="L8777">
        <v>1</v>
      </c>
      <c r="M8777">
        <v>1</v>
      </c>
      <c r="N8777">
        <v>1</v>
      </c>
      <c r="O8777" s="2">
        <v>0</v>
      </c>
      <c r="P8777">
        <v>12</v>
      </c>
      <c r="Q8777" t="s">
        <v>15554</v>
      </c>
    </row>
    <row r="8778" spans="1:17" hidden="1" x14ac:dyDescent="0.3">
      <c r="A8778" t="s">
        <v>13672</v>
      </c>
      <c r="B8778" t="s">
        <v>150</v>
      </c>
      <c r="C8778" t="s">
        <v>15994</v>
      </c>
      <c r="D8778" t="s">
        <v>151</v>
      </c>
      <c r="E8778" s="1">
        <v>45603</v>
      </c>
      <c r="F8778" s="1">
        <v>45609</v>
      </c>
      <c r="G8778" t="s">
        <v>15995</v>
      </c>
      <c r="H8778" s="6">
        <v>45764</v>
      </c>
      <c r="I8778" s="8" t="str">
        <f t="shared" si="275"/>
        <v>45764</v>
      </c>
      <c r="J8778" s="6">
        <v>45764</v>
      </c>
      <c r="K8778" t="str">
        <f t="shared" si="274"/>
        <v>45764</v>
      </c>
      <c r="L8778">
        <v>0</v>
      </c>
      <c r="M8778">
        <v>0</v>
      </c>
      <c r="N8778">
        <v>0</v>
      </c>
      <c r="O8778" s="2">
        <v>0</v>
      </c>
      <c r="P8778">
        <v>12</v>
      </c>
      <c r="Q8778" t="s">
        <v>15554</v>
      </c>
    </row>
    <row r="8779" spans="1:17" hidden="1" x14ac:dyDescent="0.3">
      <c r="A8779" t="s">
        <v>13672</v>
      </c>
      <c r="B8779" t="s">
        <v>150</v>
      </c>
      <c r="C8779" t="s">
        <v>15996</v>
      </c>
      <c r="D8779" t="s">
        <v>151</v>
      </c>
      <c r="F8779" s="1">
        <v>45609</v>
      </c>
      <c r="G8779" t="s">
        <v>15997</v>
      </c>
      <c r="H8779" s="6">
        <v>45764</v>
      </c>
      <c r="I8779" s="8" t="str">
        <f t="shared" si="275"/>
        <v>45764</v>
      </c>
      <c r="J8779" s="6">
        <v>45764</v>
      </c>
      <c r="K8779" t="str">
        <f t="shared" si="274"/>
        <v>45764</v>
      </c>
      <c r="L8779">
        <v>0</v>
      </c>
      <c r="M8779">
        <v>0</v>
      </c>
      <c r="N8779">
        <v>0</v>
      </c>
      <c r="O8779" s="2">
        <v>0</v>
      </c>
      <c r="P8779">
        <v>12</v>
      </c>
      <c r="Q8779" t="s">
        <v>15554</v>
      </c>
    </row>
    <row r="8780" spans="1:17" hidden="1" x14ac:dyDescent="0.3">
      <c r="A8780" t="s">
        <v>13861</v>
      </c>
      <c r="B8780" t="s">
        <v>101</v>
      </c>
      <c r="C8780" t="s">
        <v>15998</v>
      </c>
      <c r="D8780" t="s">
        <v>102</v>
      </c>
      <c r="F8780" s="1">
        <v>45764</v>
      </c>
      <c r="G8780" t="s">
        <v>11893</v>
      </c>
      <c r="H8780" s="6">
        <v>45764</v>
      </c>
      <c r="I8780" s="8" t="str">
        <f t="shared" si="275"/>
        <v>45764</v>
      </c>
      <c r="J8780" s="6">
        <v>45764</v>
      </c>
      <c r="K8780" t="str">
        <f t="shared" si="274"/>
        <v>45764</v>
      </c>
      <c r="L8780">
        <v>0</v>
      </c>
      <c r="M8780">
        <v>0</v>
      </c>
      <c r="N8780">
        <v>0</v>
      </c>
      <c r="O8780" s="2">
        <v>0</v>
      </c>
      <c r="P8780">
        <v>20</v>
      </c>
      <c r="Q8780" t="s">
        <v>15554</v>
      </c>
    </row>
    <row r="8781" spans="1:17" hidden="1" x14ac:dyDescent="0.3">
      <c r="A8781" t="s">
        <v>13881</v>
      </c>
      <c r="B8781" t="s">
        <v>127</v>
      </c>
      <c r="C8781" t="s">
        <v>15999</v>
      </c>
      <c r="D8781" t="s">
        <v>128</v>
      </c>
      <c r="F8781" s="1">
        <v>45764</v>
      </c>
      <c r="G8781" t="s">
        <v>11893</v>
      </c>
      <c r="H8781" s="6">
        <v>45764</v>
      </c>
      <c r="I8781" s="8" t="str">
        <f t="shared" si="275"/>
        <v>45764</v>
      </c>
      <c r="J8781" s="6">
        <v>45764</v>
      </c>
      <c r="K8781" t="str">
        <f t="shared" si="274"/>
        <v>45764</v>
      </c>
      <c r="L8781">
        <v>0</v>
      </c>
      <c r="M8781">
        <v>0</v>
      </c>
      <c r="N8781">
        <v>0</v>
      </c>
      <c r="O8781" s="2">
        <v>0</v>
      </c>
      <c r="P8781">
        <v>20</v>
      </c>
      <c r="Q8781" t="s">
        <v>15554</v>
      </c>
    </row>
    <row r="8782" spans="1:17" hidden="1" x14ac:dyDescent="0.3">
      <c r="A8782" t="s">
        <v>13881</v>
      </c>
      <c r="B8782" t="s">
        <v>127</v>
      </c>
      <c r="C8782" t="s">
        <v>16000</v>
      </c>
      <c r="D8782" t="s">
        <v>128</v>
      </c>
      <c r="F8782" s="1">
        <v>45748</v>
      </c>
      <c r="G8782" t="s">
        <v>16001</v>
      </c>
      <c r="H8782" s="6">
        <v>45764</v>
      </c>
      <c r="I8782" s="8" t="str">
        <f t="shared" si="275"/>
        <v>45764</v>
      </c>
      <c r="J8782" s="6">
        <v>45764</v>
      </c>
      <c r="K8782" t="str">
        <f t="shared" si="274"/>
        <v>45764</v>
      </c>
      <c r="L8782">
        <v>0</v>
      </c>
      <c r="M8782">
        <v>0</v>
      </c>
      <c r="N8782">
        <v>0</v>
      </c>
      <c r="O8782" s="2">
        <v>0</v>
      </c>
      <c r="P8782">
        <v>84</v>
      </c>
      <c r="Q8782" t="s">
        <v>15554</v>
      </c>
    </row>
    <row r="8783" spans="1:17" hidden="1" x14ac:dyDescent="0.3">
      <c r="A8783" t="s">
        <v>13881</v>
      </c>
      <c r="B8783" t="s">
        <v>127</v>
      </c>
      <c r="C8783" t="s">
        <v>16002</v>
      </c>
      <c r="D8783" t="s">
        <v>128</v>
      </c>
      <c r="F8783" s="1">
        <v>45748</v>
      </c>
      <c r="G8783" t="s">
        <v>16003</v>
      </c>
      <c r="H8783" s="6">
        <v>45764</v>
      </c>
      <c r="I8783" s="8" t="str">
        <f t="shared" si="275"/>
        <v>45764</v>
      </c>
      <c r="J8783" s="6">
        <v>45764</v>
      </c>
      <c r="K8783" t="str">
        <f t="shared" si="274"/>
        <v>45764</v>
      </c>
      <c r="L8783">
        <v>0</v>
      </c>
      <c r="M8783">
        <v>0</v>
      </c>
      <c r="N8783">
        <v>0</v>
      </c>
      <c r="O8783" s="2">
        <v>0</v>
      </c>
      <c r="P8783">
        <v>84</v>
      </c>
      <c r="Q8783" t="s">
        <v>15554</v>
      </c>
    </row>
    <row r="8784" spans="1:17" hidden="1" x14ac:dyDescent="0.3">
      <c r="A8784" t="s">
        <v>13881</v>
      </c>
      <c r="B8784" t="s">
        <v>127</v>
      </c>
      <c r="C8784" t="s">
        <v>16004</v>
      </c>
      <c r="D8784" t="s">
        <v>128</v>
      </c>
      <c r="F8784" s="1">
        <v>45748</v>
      </c>
      <c r="G8784" t="s">
        <v>16005</v>
      </c>
      <c r="H8784" s="6">
        <v>45764</v>
      </c>
      <c r="I8784" s="8" t="str">
        <f t="shared" si="275"/>
        <v>45764</v>
      </c>
      <c r="J8784" s="6">
        <v>45764</v>
      </c>
      <c r="K8784" t="str">
        <f t="shared" si="274"/>
        <v>45764</v>
      </c>
      <c r="L8784">
        <v>0</v>
      </c>
      <c r="M8784">
        <v>0</v>
      </c>
      <c r="N8784">
        <v>0</v>
      </c>
      <c r="O8784" s="2">
        <v>0</v>
      </c>
      <c r="P8784">
        <v>84</v>
      </c>
      <c r="Q8784" t="s">
        <v>15554</v>
      </c>
    </row>
    <row r="8785" spans="1:17" hidden="1" x14ac:dyDescent="0.3">
      <c r="A8785" t="s">
        <v>13861</v>
      </c>
      <c r="B8785" t="s">
        <v>101</v>
      </c>
      <c r="C8785" t="s">
        <v>16006</v>
      </c>
      <c r="D8785" t="s">
        <v>102</v>
      </c>
      <c r="E8785" s="1">
        <v>45769</v>
      </c>
      <c r="F8785" s="1">
        <v>45833</v>
      </c>
      <c r="G8785" t="s">
        <v>16007</v>
      </c>
      <c r="H8785" s="6">
        <v>45769</v>
      </c>
      <c r="I8785" s="8" t="str">
        <f t="shared" si="275"/>
        <v>45769</v>
      </c>
      <c r="J8785" s="6">
        <v>45833</v>
      </c>
      <c r="K8785" t="str">
        <f t="shared" si="274"/>
        <v>45833</v>
      </c>
      <c r="L8785">
        <v>45</v>
      </c>
      <c r="M8785">
        <v>45</v>
      </c>
      <c r="N8785">
        <v>45</v>
      </c>
      <c r="O8785" s="2">
        <v>0</v>
      </c>
      <c r="P8785">
        <v>38</v>
      </c>
      <c r="Q8785" t="s">
        <v>15554</v>
      </c>
    </row>
    <row r="8786" spans="1:17" hidden="1" x14ac:dyDescent="0.3">
      <c r="A8786" t="s">
        <v>13881</v>
      </c>
      <c r="B8786" t="s">
        <v>127</v>
      </c>
      <c r="C8786" t="s">
        <v>16008</v>
      </c>
      <c r="D8786" t="s">
        <v>128</v>
      </c>
      <c r="E8786" s="1">
        <v>45769</v>
      </c>
      <c r="F8786" s="1">
        <v>45833</v>
      </c>
      <c r="G8786" t="s">
        <v>16007</v>
      </c>
      <c r="H8786" s="6">
        <v>45769</v>
      </c>
      <c r="I8786" s="8" t="str">
        <f t="shared" si="275"/>
        <v>45769</v>
      </c>
      <c r="J8786" s="6">
        <v>45833</v>
      </c>
      <c r="K8786" t="str">
        <f t="shared" si="274"/>
        <v>45833</v>
      </c>
      <c r="L8786">
        <v>45</v>
      </c>
      <c r="M8786">
        <v>45</v>
      </c>
      <c r="N8786">
        <v>45</v>
      </c>
      <c r="O8786" s="2">
        <v>0</v>
      </c>
      <c r="P8786">
        <v>38</v>
      </c>
      <c r="Q8786" t="s">
        <v>15554</v>
      </c>
    </row>
    <row r="8787" spans="1:17" hidden="1" x14ac:dyDescent="0.3">
      <c r="A8787" t="s">
        <v>13861</v>
      </c>
      <c r="B8787" t="s">
        <v>101</v>
      </c>
      <c r="C8787" t="s">
        <v>16009</v>
      </c>
      <c r="D8787" t="s">
        <v>102</v>
      </c>
      <c r="E8787" s="1">
        <v>45769</v>
      </c>
      <c r="F8787" s="1">
        <v>45772</v>
      </c>
      <c r="G8787" t="s">
        <v>11916</v>
      </c>
      <c r="H8787" s="6">
        <v>45769</v>
      </c>
      <c r="I8787" s="8" t="str">
        <f t="shared" si="275"/>
        <v>45769</v>
      </c>
      <c r="J8787" s="6">
        <v>45772</v>
      </c>
      <c r="K8787" t="str">
        <f t="shared" si="274"/>
        <v>45772</v>
      </c>
      <c r="L8787">
        <v>4</v>
      </c>
      <c r="M8787">
        <v>4</v>
      </c>
      <c r="N8787">
        <v>4</v>
      </c>
      <c r="O8787" s="2">
        <v>0</v>
      </c>
      <c r="P8787">
        <v>20</v>
      </c>
      <c r="Q8787" t="s">
        <v>15554</v>
      </c>
    </row>
    <row r="8788" spans="1:17" hidden="1" x14ac:dyDescent="0.3">
      <c r="A8788" t="s">
        <v>13881</v>
      </c>
      <c r="B8788" t="s">
        <v>127</v>
      </c>
      <c r="C8788" t="s">
        <v>16010</v>
      </c>
      <c r="D8788" t="s">
        <v>128</v>
      </c>
      <c r="E8788" s="1">
        <v>45769</v>
      </c>
      <c r="F8788" s="1">
        <v>45772</v>
      </c>
      <c r="G8788" t="s">
        <v>11916</v>
      </c>
      <c r="H8788" s="6">
        <v>45769</v>
      </c>
      <c r="I8788" s="8" t="str">
        <f t="shared" si="275"/>
        <v>45769</v>
      </c>
      <c r="J8788" s="6">
        <v>45772</v>
      </c>
      <c r="K8788" t="str">
        <f t="shared" si="274"/>
        <v>45772</v>
      </c>
      <c r="L8788">
        <v>4</v>
      </c>
      <c r="M8788">
        <v>4</v>
      </c>
      <c r="N8788">
        <v>4</v>
      </c>
      <c r="O8788" s="2">
        <v>0</v>
      </c>
      <c r="P8788">
        <v>20</v>
      </c>
      <c r="Q8788" t="s">
        <v>15554</v>
      </c>
    </row>
    <row r="8789" spans="1:17" hidden="1" x14ac:dyDescent="0.3">
      <c r="A8789" t="s">
        <v>13881</v>
      </c>
      <c r="B8789" t="s">
        <v>127</v>
      </c>
      <c r="C8789" t="s">
        <v>16011</v>
      </c>
      <c r="D8789" t="s">
        <v>128</v>
      </c>
      <c r="E8789" s="1">
        <v>45749</v>
      </c>
      <c r="F8789" s="1">
        <v>45755</v>
      </c>
      <c r="G8789" t="s">
        <v>16012</v>
      </c>
      <c r="H8789" s="6">
        <v>45769</v>
      </c>
      <c r="I8789" s="8" t="str">
        <f t="shared" si="275"/>
        <v>45769</v>
      </c>
      <c r="J8789" s="6">
        <v>45775</v>
      </c>
      <c r="K8789" t="str">
        <f t="shared" si="274"/>
        <v>45775</v>
      </c>
      <c r="L8789">
        <v>5</v>
      </c>
      <c r="M8789">
        <v>5</v>
      </c>
      <c r="N8789">
        <v>5</v>
      </c>
      <c r="O8789" s="2">
        <v>0</v>
      </c>
      <c r="P8789">
        <v>84</v>
      </c>
      <c r="Q8789" t="s">
        <v>15554</v>
      </c>
    </row>
    <row r="8790" spans="1:17" hidden="1" x14ac:dyDescent="0.3">
      <c r="A8790" t="s">
        <v>11570</v>
      </c>
      <c r="B8790" t="s">
        <v>141</v>
      </c>
      <c r="C8790" t="s">
        <v>16013</v>
      </c>
      <c r="D8790" t="s">
        <v>142</v>
      </c>
      <c r="F8790" s="1">
        <v>45769</v>
      </c>
      <c r="G8790" t="s">
        <v>16014</v>
      </c>
      <c r="H8790" s="6">
        <v>45769</v>
      </c>
      <c r="I8790" s="8" t="str">
        <f t="shared" si="275"/>
        <v>45769</v>
      </c>
      <c r="J8790" s="6">
        <v>45769</v>
      </c>
      <c r="K8790" t="str">
        <f t="shared" si="274"/>
        <v>45769</v>
      </c>
      <c r="L8790">
        <v>0</v>
      </c>
      <c r="M8790">
        <v>0</v>
      </c>
      <c r="N8790">
        <v>0</v>
      </c>
      <c r="O8790" s="2">
        <v>0</v>
      </c>
      <c r="P8790">
        <v>35</v>
      </c>
      <c r="Q8790" t="s">
        <v>15554</v>
      </c>
    </row>
    <row r="8791" spans="1:17" hidden="1" x14ac:dyDescent="0.3">
      <c r="A8791" t="s">
        <v>11570</v>
      </c>
      <c r="B8791" t="s">
        <v>141</v>
      </c>
      <c r="C8791" t="s">
        <v>16015</v>
      </c>
      <c r="D8791" t="s">
        <v>142</v>
      </c>
      <c r="F8791" s="1">
        <v>45769</v>
      </c>
      <c r="G8791" t="s">
        <v>16016</v>
      </c>
      <c r="H8791" s="6">
        <v>45769</v>
      </c>
      <c r="I8791" s="8" t="str">
        <f t="shared" si="275"/>
        <v>45769</v>
      </c>
      <c r="J8791" s="6">
        <v>45769</v>
      </c>
      <c r="K8791" t="str">
        <f t="shared" si="274"/>
        <v>45769</v>
      </c>
      <c r="L8791">
        <v>0</v>
      </c>
      <c r="M8791">
        <v>0</v>
      </c>
      <c r="N8791">
        <v>0</v>
      </c>
      <c r="O8791" s="2">
        <v>0</v>
      </c>
      <c r="P8791">
        <v>45</v>
      </c>
      <c r="Q8791" t="s">
        <v>15554</v>
      </c>
    </row>
    <row r="8792" spans="1:17" hidden="1" x14ac:dyDescent="0.3">
      <c r="A8792" t="s">
        <v>11570</v>
      </c>
      <c r="B8792" t="s">
        <v>141</v>
      </c>
      <c r="C8792" t="s">
        <v>16017</v>
      </c>
      <c r="D8792" t="s">
        <v>142</v>
      </c>
      <c r="E8792" s="1">
        <v>45770</v>
      </c>
      <c r="F8792" s="1">
        <v>45798</v>
      </c>
      <c r="G8792" t="s">
        <v>16018</v>
      </c>
      <c r="H8792" s="6">
        <v>45770</v>
      </c>
      <c r="I8792" s="8" t="str">
        <f t="shared" si="275"/>
        <v>45770</v>
      </c>
      <c r="J8792" s="6">
        <v>45798</v>
      </c>
      <c r="K8792" t="str">
        <f t="shared" si="274"/>
        <v>45798</v>
      </c>
      <c r="L8792">
        <v>20</v>
      </c>
      <c r="M8792">
        <v>20</v>
      </c>
      <c r="N8792">
        <v>20</v>
      </c>
      <c r="O8792" s="2">
        <v>0</v>
      </c>
      <c r="P8792">
        <v>35</v>
      </c>
      <c r="Q8792" t="s">
        <v>15554</v>
      </c>
    </row>
    <row r="8793" spans="1:17" hidden="1" x14ac:dyDescent="0.3">
      <c r="A8793" t="s">
        <v>11570</v>
      </c>
      <c r="B8793" t="s">
        <v>141</v>
      </c>
      <c r="C8793" t="s">
        <v>16019</v>
      </c>
      <c r="D8793" t="s">
        <v>142</v>
      </c>
      <c r="E8793" s="1">
        <v>45770</v>
      </c>
      <c r="F8793" s="1">
        <v>45798</v>
      </c>
      <c r="G8793" t="s">
        <v>16020</v>
      </c>
      <c r="H8793" s="6">
        <v>45770</v>
      </c>
      <c r="I8793" s="8" t="str">
        <f t="shared" si="275"/>
        <v>45770</v>
      </c>
      <c r="J8793" s="6">
        <v>45798</v>
      </c>
      <c r="K8793" t="str">
        <f t="shared" si="274"/>
        <v>45798</v>
      </c>
      <c r="L8793">
        <v>20</v>
      </c>
      <c r="M8793">
        <v>20</v>
      </c>
      <c r="N8793">
        <v>20</v>
      </c>
      <c r="O8793" s="2">
        <v>0</v>
      </c>
      <c r="P8793">
        <v>45</v>
      </c>
      <c r="Q8793" t="s">
        <v>15554</v>
      </c>
    </row>
    <row r="8794" spans="1:17" hidden="1" x14ac:dyDescent="0.3">
      <c r="A8794" t="s">
        <v>13670</v>
      </c>
      <c r="B8794" t="s">
        <v>133</v>
      </c>
      <c r="C8794" t="s">
        <v>16021</v>
      </c>
      <c r="D8794" t="s">
        <v>134</v>
      </c>
      <c r="E8794" s="1">
        <v>45614</v>
      </c>
      <c r="F8794" s="1">
        <v>45632</v>
      </c>
      <c r="G8794" t="s">
        <v>16022</v>
      </c>
      <c r="H8794" s="6">
        <v>45770</v>
      </c>
      <c r="I8794" s="8" t="str">
        <f t="shared" si="275"/>
        <v>45770</v>
      </c>
      <c r="J8794" s="6">
        <v>45791</v>
      </c>
      <c r="K8794" t="str">
        <f t="shared" si="274"/>
        <v>45791</v>
      </c>
      <c r="L8794">
        <v>15</v>
      </c>
      <c r="M8794">
        <v>15</v>
      </c>
      <c r="N8794">
        <v>15</v>
      </c>
      <c r="O8794" s="2">
        <v>0</v>
      </c>
      <c r="P8794">
        <v>12</v>
      </c>
      <c r="Q8794" t="s">
        <v>15554</v>
      </c>
    </row>
    <row r="8795" spans="1:17" hidden="1" x14ac:dyDescent="0.3">
      <c r="A8795" t="s">
        <v>11570</v>
      </c>
      <c r="B8795" t="s">
        <v>141</v>
      </c>
      <c r="C8795" t="s">
        <v>16023</v>
      </c>
      <c r="D8795" t="s">
        <v>142</v>
      </c>
      <c r="E8795" s="1">
        <v>45777</v>
      </c>
      <c r="F8795" s="1">
        <v>45777</v>
      </c>
      <c r="G8795" t="s">
        <v>16024</v>
      </c>
      <c r="H8795" s="6">
        <v>45770</v>
      </c>
      <c r="I8795" s="8" t="str">
        <f t="shared" si="275"/>
        <v>45770</v>
      </c>
      <c r="J8795" s="6">
        <v>45770</v>
      </c>
      <c r="K8795" t="str">
        <f t="shared" si="274"/>
        <v>45770</v>
      </c>
      <c r="L8795">
        <v>1</v>
      </c>
      <c r="M8795">
        <v>1</v>
      </c>
      <c r="N8795">
        <v>1</v>
      </c>
      <c r="O8795" s="2">
        <v>0</v>
      </c>
      <c r="P8795">
        <v>23</v>
      </c>
      <c r="Q8795" t="s">
        <v>15554</v>
      </c>
    </row>
    <row r="8796" spans="1:17" hidden="1" x14ac:dyDescent="0.3">
      <c r="A8796" t="s">
        <v>14304</v>
      </c>
      <c r="B8796" t="s">
        <v>177</v>
      </c>
      <c r="C8796" t="s">
        <v>16025</v>
      </c>
      <c r="D8796" t="s">
        <v>178</v>
      </c>
      <c r="G8796" t="s">
        <v>16026</v>
      </c>
      <c r="H8796" s="6">
        <v>45770</v>
      </c>
      <c r="I8796" s="8" t="str">
        <f t="shared" si="275"/>
        <v>45770</v>
      </c>
      <c r="J8796" s="6">
        <v>45776</v>
      </c>
      <c r="K8796" t="str">
        <f t="shared" si="274"/>
        <v>45776</v>
      </c>
      <c r="L8796">
        <v>5</v>
      </c>
      <c r="M8796">
        <v>5</v>
      </c>
      <c r="N8796">
        <v>5</v>
      </c>
      <c r="O8796" s="2">
        <v>0</v>
      </c>
      <c r="P8796">
        <v>4</v>
      </c>
      <c r="Q8796" t="s">
        <v>15554</v>
      </c>
    </row>
    <row r="8797" spans="1:17" hidden="1" x14ac:dyDescent="0.3">
      <c r="A8797" t="s">
        <v>13881</v>
      </c>
      <c r="B8797" t="s">
        <v>127</v>
      </c>
      <c r="C8797" t="s">
        <v>16027</v>
      </c>
      <c r="D8797" t="s">
        <v>128</v>
      </c>
      <c r="E8797" s="1">
        <v>45764</v>
      </c>
      <c r="F8797" s="1">
        <v>45777</v>
      </c>
      <c r="G8797" t="s">
        <v>15800</v>
      </c>
      <c r="H8797" s="6">
        <v>45770</v>
      </c>
      <c r="I8797" s="8" t="str">
        <f t="shared" si="275"/>
        <v>45770</v>
      </c>
      <c r="J8797" s="6">
        <v>45779</v>
      </c>
      <c r="K8797" t="str">
        <f t="shared" si="274"/>
        <v>45779</v>
      </c>
      <c r="L8797">
        <v>8</v>
      </c>
      <c r="M8797">
        <v>8</v>
      </c>
      <c r="N8797">
        <v>8</v>
      </c>
      <c r="O8797" s="2">
        <v>0</v>
      </c>
      <c r="P8797">
        <v>35</v>
      </c>
      <c r="Q8797" t="s">
        <v>15554</v>
      </c>
    </row>
    <row r="8798" spans="1:17" hidden="1" x14ac:dyDescent="0.3">
      <c r="A8798" t="s">
        <v>13881</v>
      </c>
      <c r="B8798" t="s">
        <v>127</v>
      </c>
      <c r="C8798" t="s">
        <v>16028</v>
      </c>
      <c r="D8798" t="s">
        <v>128</v>
      </c>
      <c r="E8798" s="1">
        <v>45764</v>
      </c>
      <c r="F8798" s="1">
        <v>45777</v>
      </c>
      <c r="G8798" t="s">
        <v>12035</v>
      </c>
      <c r="H8798" s="6">
        <v>45770</v>
      </c>
      <c r="I8798" s="8" t="str">
        <f t="shared" si="275"/>
        <v>45770</v>
      </c>
      <c r="J8798" s="6">
        <v>45779</v>
      </c>
      <c r="K8798" t="str">
        <f t="shared" si="274"/>
        <v>45779</v>
      </c>
      <c r="L8798">
        <v>8</v>
      </c>
      <c r="M8798">
        <v>8</v>
      </c>
      <c r="N8798">
        <v>8</v>
      </c>
      <c r="O8798" s="2">
        <v>0</v>
      </c>
      <c r="P8798">
        <v>30</v>
      </c>
      <c r="Q8798" t="s">
        <v>15554</v>
      </c>
    </row>
    <row r="8799" spans="1:17" hidden="1" x14ac:dyDescent="0.3">
      <c r="A8799" t="s">
        <v>13672</v>
      </c>
      <c r="B8799" t="s">
        <v>150</v>
      </c>
      <c r="C8799" t="s">
        <v>16029</v>
      </c>
      <c r="D8799" t="s">
        <v>151</v>
      </c>
      <c r="E8799" s="1">
        <v>45614</v>
      </c>
      <c r="F8799" s="1">
        <v>45632</v>
      </c>
      <c r="G8799" t="s">
        <v>16030</v>
      </c>
      <c r="H8799" s="6">
        <v>45770</v>
      </c>
      <c r="I8799" s="8" t="str">
        <f t="shared" si="275"/>
        <v>45770</v>
      </c>
      <c r="J8799" s="6">
        <v>45791</v>
      </c>
      <c r="K8799" t="str">
        <f t="shared" si="274"/>
        <v>45791</v>
      </c>
      <c r="L8799">
        <v>15</v>
      </c>
      <c r="M8799">
        <v>15</v>
      </c>
      <c r="N8799">
        <v>15</v>
      </c>
      <c r="O8799" s="2">
        <v>0</v>
      </c>
      <c r="P8799">
        <v>12</v>
      </c>
      <c r="Q8799" t="s">
        <v>15554</v>
      </c>
    </row>
    <row r="8800" spans="1:17" hidden="1" x14ac:dyDescent="0.3">
      <c r="A8800" t="s">
        <v>14304</v>
      </c>
      <c r="B8800" t="s">
        <v>177</v>
      </c>
      <c r="C8800" t="s">
        <v>16031</v>
      </c>
      <c r="D8800" t="s">
        <v>178</v>
      </c>
      <c r="F8800" s="1">
        <v>45814</v>
      </c>
      <c r="G8800" t="s">
        <v>16032</v>
      </c>
      <c r="H8800" s="6">
        <v>45770</v>
      </c>
      <c r="I8800" s="8" t="str">
        <f t="shared" si="275"/>
        <v>45770</v>
      </c>
      <c r="J8800" s="6">
        <v>45770</v>
      </c>
      <c r="K8800" t="str">
        <f t="shared" si="274"/>
        <v>45770</v>
      </c>
      <c r="L8800">
        <v>0</v>
      </c>
      <c r="M8800">
        <v>0</v>
      </c>
      <c r="N8800">
        <v>0</v>
      </c>
      <c r="O8800" s="2">
        <v>0</v>
      </c>
      <c r="P8800">
        <v>8</v>
      </c>
      <c r="Q8800" t="s">
        <v>15554</v>
      </c>
    </row>
    <row r="8801" spans="1:17" hidden="1" x14ac:dyDescent="0.3">
      <c r="A8801" t="s">
        <v>14304</v>
      </c>
      <c r="B8801" t="s">
        <v>177</v>
      </c>
      <c r="C8801" t="s">
        <v>16033</v>
      </c>
      <c r="D8801" t="s">
        <v>178</v>
      </c>
      <c r="F8801" s="1">
        <v>45798</v>
      </c>
      <c r="G8801" t="s">
        <v>16034</v>
      </c>
      <c r="H8801" s="6">
        <v>45770</v>
      </c>
      <c r="I8801" s="8" t="str">
        <f t="shared" si="275"/>
        <v>45770</v>
      </c>
      <c r="J8801" s="6">
        <v>45770</v>
      </c>
      <c r="K8801" t="str">
        <f t="shared" si="274"/>
        <v>45770</v>
      </c>
      <c r="L8801">
        <v>0</v>
      </c>
      <c r="M8801">
        <v>0</v>
      </c>
      <c r="N8801">
        <v>0</v>
      </c>
      <c r="O8801" s="2">
        <v>0</v>
      </c>
      <c r="P8801">
        <v>8</v>
      </c>
      <c r="Q8801" t="s">
        <v>15554</v>
      </c>
    </row>
    <row r="8802" spans="1:17" hidden="1" x14ac:dyDescent="0.3">
      <c r="A8802" t="s">
        <v>11570</v>
      </c>
      <c r="B8802" t="s">
        <v>141</v>
      </c>
      <c r="C8802" t="s">
        <v>16035</v>
      </c>
      <c r="D8802" t="s">
        <v>142</v>
      </c>
      <c r="E8802" s="1">
        <v>45778</v>
      </c>
      <c r="F8802" s="1">
        <v>45814</v>
      </c>
      <c r="G8802" t="s">
        <v>16036</v>
      </c>
      <c r="H8802" s="6">
        <v>45771</v>
      </c>
      <c r="I8802" s="8" t="str">
        <f t="shared" si="275"/>
        <v>45771</v>
      </c>
      <c r="J8802" s="6">
        <v>45807</v>
      </c>
      <c r="K8802" t="str">
        <f t="shared" si="274"/>
        <v>45807</v>
      </c>
      <c r="L8802">
        <v>25</v>
      </c>
      <c r="M8802">
        <v>25</v>
      </c>
      <c r="N8802">
        <v>25</v>
      </c>
      <c r="O8802" s="2">
        <v>0</v>
      </c>
      <c r="P8802">
        <v>23</v>
      </c>
      <c r="Q8802" t="s">
        <v>15554</v>
      </c>
    </row>
    <row r="8803" spans="1:17" hidden="1" x14ac:dyDescent="0.3">
      <c r="A8803" t="s">
        <v>13861</v>
      </c>
      <c r="B8803" t="s">
        <v>101</v>
      </c>
      <c r="C8803" t="s">
        <v>16037</v>
      </c>
      <c r="D8803" t="s">
        <v>102</v>
      </c>
      <c r="E8803" s="1">
        <v>45764</v>
      </c>
      <c r="F8803" s="1">
        <v>45777</v>
      </c>
      <c r="G8803" t="s">
        <v>15800</v>
      </c>
      <c r="H8803" s="6">
        <v>45771</v>
      </c>
      <c r="I8803" s="8" t="str">
        <f t="shared" si="275"/>
        <v>45771</v>
      </c>
      <c r="J8803" s="6">
        <v>45783</v>
      </c>
      <c r="K8803" t="str">
        <f t="shared" si="274"/>
        <v>45783</v>
      </c>
      <c r="L8803">
        <v>8</v>
      </c>
      <c r="M8803">
        <v>8</v>
      </c>
      <c r="N8803">
        <v>8</v>
      </c>
      <c r="O8803" s="2">
        <v>0</v>
      </c>
      <c r="P8803">
        <v>34</v>
      </c>
      <c r="Q8803" t="s">
        <v>15554</v>
      </c>
    </row>
    <row r="8804" spans="1:17" hidden="1" x14ac:dyDescent="0.3">
      <c r="A8804" t="s">
        <v>13861</v>
      </c>
      <c r="B8804" t="s">
        <v>101</v>
      </c>
      <c r="C8804" t="s">
        <v>16038</v>
      </c>
      <c r="D8804" t="s">
        <v>102</v>
      </c>
      <c r="E8804" s="1">
        <v>45764</v>
      </c>
      <c r="F8804" s="1">
        <v>45777</v>
      </c>
      <c r="G8804" t="s">
        <v>12035</v>
      </c>
      <c r="H8804" s="6">
        <v>45771</v>
      </c>
      <c r="I8804" s="8" t="str">
        <f t="shared" si="275"/>
        <v>45771</v>
      </c>
      <c r="J8804" s="6">
        <v>45783</v>
      </c>
      <c r="K8804" t="str">
        <f t="shared" si="274"/>
        <v>45783</v>
      </c>
      <c r="L8804">
        <v>8</v>
      </c>
      <c r="M8804">
        <v>8</v>
      </c>
      <c r="N8804">
        <v>8</v>
      </c>
      <c r="O8804" s="2">
        <v>0</v>
      </c>
      <c r="P8804">
        <v>29</v>
      </c>
      <c r="Q8804" t="s">
        <v>15554</v>
      </c>
    </row>
    <row r="8805" spans="1:17" hidden="1" x14ac:dyDescent="0.3">
      <c r="A8805" t="s">
        <v>9794</v>
      </c>
      <c r="B8805" t="s">
        <v>58</v>
      </c>
      <c r="C8805" t="s">
        <v>16039</v>
      </c>
      <c r="D8805" t="s">
        <v>59</v>
      </c>
      <c r="F8805" s="1">
        <v>45496</v>
      </c>
      <c r="G8805" t="s">
        <v>16040</v>
      </c>
      <c r="H8805" s="5" t="s">
        <v>16041</v>
      </c>
      <c r="I8805" s="8" t="str">
        <f t="shared" si="275"/>
        <v>24-pr-25*</v>
      </c>
      <c r="J8805" s="5" t="s">
        <v>16041</v>
      </c>
      <c r="K8805" t="str">
        <f t="shared" si="274"/>
        <v>24-pr-25*</v>
      </c>
      <c r="L8805">
        <v>0</v>
      </c>
      <c r="M8805">
        <v>0</v>
      </c>
      <c r="N8805">
        <v>0</v>
      </c>
      <c r="O8805" s="2">
        <v>0</v>
      </c>
      <c r="P8805">
        <v>51</v>
      </c>
      <c r="Q8805" t="s">
        <v>15554</v>
      </c>
    </row>
    <row r="8806" spans="1:17" hidden="1" x14ac:dyDescent="0.3">
      <c r="A8806" t="s">
        <v>9809</v>
      </c>
      <c r="B8806" t="s">
        <v>72</v>
      </c>
      <c r="C8806" t="s">
        <v>16042</v>
      </c>
      <c r="D8806" t="s">
        <v>73</v>
      </c>
      <c r="F8806" s="1">
        <v>45496</v>
      </c>
      <c r="G8806" t="s">
        <v>16040</v>
      </c>
      <c r="H8806" s="5" t="s">
        <v>16041</v>
      </c>
      <c r="I8806" s="8" t="str">
        <f t="shared" si="275"/>
        <v>24-pr-25*</v>
      </c>
      <c r="J8806" s="5" t="s">
        <v>16041</v>
      </c>
      <c r="K8806" t="str">
        <f t="shared" si="274"/>
        <v>24-pr-25*</v>
      </c>
      <c r="L8806">
        <v>0</v>
      </c>
      <c r="M8806">
        <v>0</v>
      </c>
      <c r="N8806">
        <v>0</v>
      </c>
      <c r="O8806" s="2">
        <v>0</v>
      </c>
      <c r="P8806">
        <v>51</v>
      </c>
      <c r="Q8806" t="s">
        <v>15554</v>
      </c>
    </row>
    <row r="8807" spans="1:17" hidden="1" x14ac:dyDescent="0.3">
      <c r="A8807" t="s">
        <v>5534</v>
      </c>
      <c r="B8807" t="s">
        <v>32</v>
      </c>
      <c r="C8807" t="s">
        <v>16043</v>
      </c>
      <c r="D8807" t="s">
        <v>33</v>
      </c>
      <c r="E8807" s="1">
        <v>45779</v>
      </c>
      <c r="F8807" s="1">
        <v>45786</v>
      </c>
      <c r="G8807" t="s">
        <v>11737</v>
      </c>
      <c r="H8807" s="6">
        <v>45772</v>
      </c>
      <c r="I8807" s="8" t="str">
        <f t="shared" si="275"/>
        <v>45772</v>
      </c>
      <c r="J8807" s="6">
        <v>45778</v>
      </c>
      <c r="K8807" t="str">
        <f t="shared" si="274"/>
        <v>45778</v>
      </c>
      <c r="L8807">
        <v>5</v>
      </c>
      <c r="M8807">
        <v>5</v>
      </c>
      <c r="N8807">
        <v>5</v>
      </c>
      <c r="O8807" s="2">
        <v>0</v>
      </c>
      <c r="P8807">
        <v>3</v>
      </c>
      <c r="Q8807" t="s">
        <v>15554</v>
      </c>
    </row>
    <row r="8808" spans="1:17" hidden="1" x14ac:dyDescent="0.3">
      <c r="A8808" t="s">
        <v>13861</v>
      </c>
      <c r="B8808" t="s">
        <v>101</v>
      </c>
      <c r="C8808" t="s">
        <v>16044</v>
      </c>
      <c r="D8808" t="s">
        <v>102</v>
      </c>
      <c r="E8808" s="1">
        <v>45775</v>
      </c>
      <c r="F8808" s="1">
        <v>45776</v>
      </c>
      <c r="G8808" t="s">
        <v>11936</v>
      </c>
      <c r="H8808" s="6">
        <v>45775</v>
      </c>
      <c r="I8808" s="8" t="str">
        <f t="shared" si="275"/>
        <v>45775</v>
      </c>
      <c r="J8808" s="6">
        <v>45776</v>
      </c>
      <c r="K8808" t="str">
        <f t="shared" si="274"/>
        <v>45776</v>
      </c>
      <c r="L8808">
        <v>2</v>
      </c>
      <c r="M8808">
        <v>2</v>
      </c>
      <c r="N8808">
        <v>2</v>
      </c>
      <c r="O8808" s="2">
        <v>0</v>
      </c>
      <c r="P8808">
        <v>20</v>
      </c>
      <c r="Q8808" t="s">
        <v>15554</v>
      </c>
    </row>
    <row r="8809" spans="1:17" hidden="1" x14ac:dyDescent="0.3">
      <c r="A8809" t="s">
        <v>13881</v>
      </c>
      <c r="B8809" t="s">
        <v>127</v>
      </c>
      <c r="C8809" t="s">
        <v>16045</v>
      </c>
      <c r="D8809" t="s">
        <v>128</v>
      </c>
      <c r="E8809" s="1">
        <v>45775</v>
      </c>
      <c r="F8809" s="1">
        <v>45776</v>
      </c>
      <c r="G8809" t="s">
        <v>11936</v>
      </c>
      <c r="H8809" s="6">
        <v>45775</v>
      </c>
      <c r="I8809" s="8" t="str">
        <f t="shared" si="275"/>
        <v>45775</v>
      </c>
      <c r="J8809" s="6">
        <v>45776</v>
      </c>
      <c r="K8809" t="str">
        <f t="shared" si="274"/>
        <v>45776</v>
      </c>
      <c r="L8809">
        <v>2</v>
      </c>
      <c r="M8809">
        <v>2</v>
      </c>
      <c r="N8809">
        <v>2</v>
      </c>
      <c r="O8809" s="2">
        <v>0</v>
      </c>
      <c r="P8809">
        <v>20</v>
      </c>
      <c r="Q8809" t="s">
        <v>15554</v>
      </c>
    </row>
    <row r="8810" spans="1:17" hidden="1" x14ac:dyDescent="0.3">
      <c r="A8810" t="s">
        <v>13881</v>
      </c>
      <c r="B8810" t="s">
        <v>127</v>
      </c>
      <c r="C8810" t="s">
        <v>16046</v>
      </c>
      <c r="D8810" t="s">
        <v>128</v>
      </c>
      <c r="E8810" s="1">
        <v>45756</v>
      </c>
      <c r="F8810" s="1">
        <v>45757</v>
      </c>
      <c r="G8810" t="s">
        <v>16047</v>
      </c>
      <c r="H8810" s="6">
        <v>45776</v>
      </c>
      <c r="I8810" s="8" t="str">
        <f t="shared" si="275"/>
        <v>45776</v>
      </c>
      <c r="J8810" s="6">
        <v>45777</v>
      </c>
      <c r="K8810" t="str">
        <f t="shared" si="274"/>
        <v>45777</v>
      </c>
      <c r="L8810">
        <v>2</v>
      </c>
      <c r="M8810">
        <v>2</v>
      </c>
      <c r="N8810">
        <v>2</v>
      </c>
      <c r="O8810" s="2">
        <v>0</v>
      </c>
      <c r="P8810">
        <v>84</v>
      </c>
      <c r="Q8810" t="s">
        <v>15554</v>
      </c>
    </row>
    <row r="8811" spans="1:17" hidden="1" x14ac:dyDescent="0.3">
      <c r="A8811" t="s">
        <v>14304</v>
      </c>
      <c r="B8811" t="s">
        <v>177</v>
      </c>
      <c r="C8811" t="s">
        <v>16048</v>
      </c>
      <c r="D8811" t="s">
        <v>178</v>
      </c>
      <c r="F8811" s="1">
        <v>45798</v>
      </c>
      <c r="G8811" t="s">
        <v>313</v>
      </c>
      <c r="H8811" s="6">
        <v>45776</v>
      </c>
      <c r="I8811" s="8" t="str">
        <f t="shared" si="275"/>
        <v>45776</v>
      </c>
      <c r="J8811" s="6">
        <v>45776</v>
      </c>
      <c r="K8811" t="str">
        <f t="shared" si="274"/>
        <v>45776</v>
      </c>
      <c r="L8811">
        <v>0</v>
      </c>
      <c r="M8811">
        <v>0</v>
      </c>
      <c r="N8811">
        <v>0</v>
      </c>
      <c r="O8811" s="2">
        <v>0</v>
      </c>
      <c r="P8811">
        <v>4</v>
      </c>
      <c r="Q8811" t="s">
        <v>15554</v>
      </c>
    </row>
    <row r="8812" spans="1:17" hidden="1" x14ac:dyDescent="0.3">
      <c r="A8812" t="s">
        <v>14304</v>
      </c>
      <c r="B8812" t="s">
        <v>177</v>
      </c>
      <c r="C8812" t="s">
        <v>16049</v>
      </c>
      <c r="D8812" t="s">
        <v>178</v>
      </c>
      <c r="F8812" s="1">
        <v>45814</v>
      </c>
      <c r="G8812" t="s">
        <v>16050</v>
      </c>
      <c r="H8812" s="6">
        <v>45776</v>
      </c>
      <c r="I8812" s="8" t="str">
        <f t="shared" si="275"/>
        <v>45776</v>
      </c>
      <c r="J8812" s="6">
        <v>45776</v>
      </c>
      <c r="K8812" t="str">
        <f t="shared" si="274"/>
        <v>45776</v>
      </c>
      <c r="L8812">
        <v>0</v>
      </c>
      <c r="M8812">
        <v>0</v>
      </c>
      <c r="N8812">
        <v>0</v>
      </c>
      <c r="O8812" s="2">
        <v>0</v>
      </c>
      <c r="P8812">
        <v>4</v>
      </c>
      <c r="Q8812" t="s">
        <v>15554</v>
      </c>
    </row>
    <row r="8813" spans="1:17" hidden="1" x14ac:dyDescent="0.3">
      <c r="A8813" t="s">
        <v>14304</v>
      </c>
      <c r="B8813" t="s">
        <v>177</v>
      </c>
      <c r="C8813" t="s">
        <v>16051</v>
      </c>
      <c r="D8813" t="s">
        <v>178</v>
      </c>
      <c r="F8813" s="1">
        <v>45814</v>
      </c>
      <c r="G8813" t="s">
        <v>293</v>
      </c>
      <c r="H8813" s="6">
        <v>45776</v>
      </c>
      <c r="I8813" s="8" t="str">
        <f t="shared" si="275"/>
        <v>45776</v>
      </c>
      <c r="J8813" s="6">
        <v>45776</v>
      </c>
      <c r="K8813" t="str">
        <f t="shared" si="274"/>
        <v>45776</v>
      </c>
      <c r="L8813">
        <v>0</v>
      </c>
      <c r="M8813">
        <v>0</v>
      </c>
      <c r="N8813">
        <v>0</v>
      </c>
      <c r="O8813" s="2">
        <v>0</v>
      </c>
      <c r="P8813">
        <v>4</v>
      </c>
      <c r="Q8813" t="s">
        <v>15554</v>
      </c>
    </row>
    <row r="8814" spans="1:17" hidden="1" x14ac:dyDescent="0.3">
      <c r="A8814" t="s">
        <v>14304</v>
      </c>
      <c r="B8814" t="s">
        <v>177</v>
      </c>
      <c r="C8814" t="s">
        <v>16052</v>
      </c>
      <c r="D8814" t="s">
        <v>178</v>
      </c>
      <c r="F8814" s="1">
        <v>45798</v>
      </c>
      <c r="G8814" t="s">
        <v>313</v>
      </c>
      <c r="H8814" s="6">
        <v>45776</v>
      </c>
      <c r="I8814" s="8" t="str">
        <f t="shared" si="275"/>
        <v>45776</v>
      </c>
      <c r="J8814" s="6">
        <v>45776</v>
      </c>
      <c r="K8814" t="str">
        <f t="shared" si="274"/>
        <v>45776</v>
      </c>
      <c r="L8814">
        <v>0</v>
      </c>
      <c r="M8814">
        <v>0</v>
      </c>
      <c r="N8814">
        <v>0</v>
      </c>
      <c r="O8814" s="2">
        <v>0</v>
      </c>
      <c r="P8814">
        <v>4</v>
      </c>
      <c r="Q8814" t="s">
        <v>15554</v>
      </c>
    </row>
    <row r="8815" spans="1:17" hidden="1" x14ac:dyDescent="0.3">
      <c r="A8815" t="s">
        <v>14304</v>
      </c>
      <c r="B8815" t="s">
        <v>177</v>
      </c>
      <c r="C8815" t="s">
        <v>16053</v>
      </c>
      <c r="D8815" t="s">
        <v>178</v>
      </c>
      <c r="F8815" s="1">
        <v>45814</v>
      </c>
      <c r="G8815" t="s">
        <v>16050</v>
      </c>
      <c r="H8815" s="6">
        <v>45776</v>
      </c>
      <c r="I8815" s="8" t="str">
        <f t="shared" si="275"/>
        <v>45776</v>
      </c>
      <c r="J8815" s="6">
        <v>45776</v>
      </c>
      <c r="K8815" t="str">
        <f t="shared" si="274"/>
        <v>45776</v>
      </c>
      <c r="L8815">
        <v>0</v>
      </c>
      <c r="M8815">
        <v>0</v>
      </c>
      <c r="N8815">
        <v>0</v>
      </c>
      <c r="O8815" s="2">
        <v>0</v>
      </c>
      <c r="P8815">
        <v>4</v>
      </c>
      <c r="Q8815" t="s">
        <v>15554</v>
      </c>
    </row>
    <row r="8816" spans="1:17" hidden="1" x14ac:dyDescent="0.3">
      <c r="A8816" t="s">
        <v>13861</v>
      </c>
      <c r="B8816" t="s">
        <v>101</v>
      </c>
      <c r="C8816" t="s">
        <v>16054</v>
      </c>
      <c r="D8816" t="s">
        <v>102</v>
      </c>
      <c r="F8816" s="1">
        <v>45776</v>
      </c>
      <c r="G8816" t="s">
        <v>11946</v>
      </c>
      <c r="H8816" s="6">
        <v>45776</v>
      </c>
      <c r="I8816" s="8" t="str">
        <f t="shared" si="275"/>
        <v>45776</v>
      </c>
      <c r="J8816" s="6">
        <v>45776</v>
      </c>
      <c r="K8816" t="str">
        <f t="shared" si="274"/>
        <v>45776</v>
      </c>
      <c r="L8816">
        <v>0</v>
      </c>
      <c r="M8816">
        <v>0</v>
      </c>
      <c r="N8816">
        <v>0</v>
      </c>
      <c r="O8816" s="2">
        <v>0</v>
      </c>
      <c r="P8816">
        <v>20</v>
      </c>
      <c r="Q8816" t="s">
        <v>15554</v>
      </c>
    </row>
    <row r="8817" spans="1:17" hidden="1" x14ac:dyDescent="0.3">
      <c r="A8817" t="s">
        <v>13861</v>
      </c>
      <c r="B8817" t="s">
        <v>101</v>
      </c>
      <c r="C8817" t="s">
        <v>16055</v>
      </c>
      <c r="D8817" t="s">
        <v>102</v>
      </c>
      <c r="F8817" s="1">
        <v>45776</v>
      </c>
      <c r="G8817" t="s">
        <v>13405</v>
      </c>
      <c r="H8817" s="6">
        <v>45776</v>
      </c>
      <c r="I8817" s="8" t="str">
        <f t="shared" si="275"/>
        <v>45776</v>
      </c>
      <c r="J8817" s="6">
        <v>45776</v>
      </c>
      <c r="K8817" t="str">
        <f t="shared" si="274"/>
        <v>45776</v>
      </c>
      <c r="L8817">
        <v>0</v>
      </c>
      <c r="M8817">
        <v>0</v>
      </c>
      <c r="N8817">
        <v>0</v>
      </c>
      <c r="O8817" s="2">
        <v>0</v>
      </c>
      <c r="P8817">
        <v>20</v>
      </c>
      <c r="Q8817" t="s">
        <v>15554</v>
      </c>
    </row>
    <row r="8818" spans="1:17" hidden="1" x14ac:dyDescent="0.3">
      <c r="A8818" t="s">
        <v>13881</v>
      </c>
      <c r="B8818" t="s">
        <v>127</v>
      </c>
      <c r="C8818" t="s">
        <v>16056</v>
      </c>
      <c r="D8818" t="s">
        <v>128</v>
      </c>
      <c r="F8818" s="1">
        <v>45776</v>
      </c>
      <c r="G8818" t="s">
        <v>11946</v>
      </c>
      <c r="H8818" s="6">
        <v>45776</v>
      </c>
      <c r="I8818" s="8" t="str">
        <f t="shared" si="275"/>
        <v>45776</v>
      </c>
      <c r="J8818" s="6">
        <v>45776</v>
      </c>
      <c r="K8818" t="str">
        <f t="shared" si="274"/>
        <v>45776</v>
      </c>
      <c r="L8818">
        <v>0</v>
      </c>
      <c r="M8818">
        <v>0</v>
      </c>
      <c r="N8818">
        <v>0</v>
      </c>
      <c r="O8818" s="2">
        <v>0</v>
      </c>
      <c r="P8818">
        <v>20</v>
      </c>
      <c r="Q8818" t="s">
        <v>15554</v>
      </c>
    </row>
    <row r="8819" spans="1:17" hidden="1" x14ac:dyDescent="0.3">
      <c r="A8819" t="s">
        <v>13881</v>
      </c>
      <c r="B8819" t="s">
        <v>127</v>
      </c>
      <c r="C8819" t="s">
        <v>16057</v>
      </c>
      <c r="D8819" t="s">
        <v>128</v>
      </c>
      <c r="F8819" s="1">
        <v>45776</v>
      </c>
      <c r="G8819" t="s">
        <v>13405</v>
      </c>
      <c r="H8819" s="6">
        <v>45776</v>
      </c>
      <c r="I8819" s="8" t="str">
        <f t="shared" si="275"/>
        <v>45776</v>
      </c>
      <c r="J8819" s="6">
        <v>45776</v>
      </c>
      <c r="K8819" t="str">
        <f t="shared" si="274"/>
        <v>45776</v>
      </c>
      <c r="L8819">
        <v>0</v>
      </c>
      <c r="M8819">
        <v>0</v>
      </c>
      <c r="N8819">
        <v>0</v>
      </c>
      <c r="O8819" s="2">
        <v>0</v>
      </c>
      <c r="P8819">
        <v>20</v>
      </c>
      <c r="Q8819" t="s">
        <v>15554</v>
      </c>
    </row>
    <row r="8820" spans="1:17" hidden="1" x14ac:dyDescent="0.3">
      <c r="A8820" t="s">
        <v>13881</v>
      </c>
      <c r="B8820" t="s">
        <v>127</v>
      </c>
      <c r="C8820" t="s">
        <v>16058</v>
      </c>
      <c r="D8820" t="s">
        <v>128</v>
      </c>
      <c r="E8820" s="1">
        <v>45775</v>
      </c>
      <c r="F8820" s="1">
        <v>45846</v>
      </c>
      <c r="G8820" t="s">
        <v>16059</v>
      </c>
      <c r="H8820" s="6">
        <v>45777</v>
      </c>
      <c r="I8820" s="8" t="str">
        <f t="shared" si="275"/>
        <v>45777</v>
      </c>
      <c r="J8820" s="6">
        <v>45848</v>
      </c>
      <c r="K8820" t="str">
        <f t="shared" si="274"/>
        <v>45848</v>
      </c>
      <c r="L8820">
        <v>50</v>
      </c>
      <c r="M8820">
        <v>50</v>
      </c>
      <c r="N8820">
        <v>50</v>
      </c>
      <c r="O8820" s="2">
        <v>0</v>
      </c>
      <c r="P8820">
        <v>74</v>
      </c>
      <c r="Q8820" t="s">
        <v>15554</v>
      </c>
    </row>
    <row r="8821" spans="1:17" hidden="1" x14ac:dyDescent="0.3">
      <c r="A8821" t="s">
        <v>13670</v>
      </c>
      <c r="B8821" t="s">
        <v>133</v>
      </c>
      <c r="C8821" t="s">
        <v>16060</v>
      </c>
      <c r="D8821" t="s">
        <v>134</v>
      </c>
      <c r="E8821" s="1">
        <v>45621</v>
      </c>
      <c r="F8821" s="1">
        <v>45632</v>
      </c>
      <c r="G8821" t="s">
        <v>16061</v>
      </c>
      <c r="H8821" s="6">
        <v>45777</v>
      </c>
      <c r="I8821" s="8" t="str">
        <f t="shared" si="275"/>
        <v>45777</v>
      </c>
      <c r="J8821" s="6">
        <v>45791</v>
      </c>
      <c r="K8821" t="str">
        <f t="shared" si="274"/>
        <v>45791</v>
      </c>
      <c r="L8821">
        <v>10</v>
      </c>
      <c r="M8821">
        <v>10</v>
      </c>
      <c r="N8821">
        <v>10</v>
      </c>
      <c r="O8821" s="2">
        <v>0</v>
      </c>
      <c r="P8821">
        <v>12</v>
      </c>
      <c r="Q8821" t="s">
        <v>15554</v>
      </c>
    </row>
    <row r="8822" spans="1:17" hidden="1" x14ac:dyDescent="0.3">
      <c r="A8822" t="s">
        <v>14304</v>
      </c>
      <c r="B8822" t="s">
        <v>177</v>
      </c>
      <c r="C8822" t="s">
        <v>16062</v>
      </c>
      <c r="D8822" t="s">
        <v>178</v>
      </c>
      <c r="E8822" s="1">
        <v>45817</v>
      </c>
      <c r="F8822" s="1">
        <v>45828</v>
      </c>
      <c r="G8822" t="s">
        <v>209</v>
      </c>
      <c r="H8822" s="6">
        <v>45777</v>
      </c>
      <c r="I8822" s="8" t="str">
        <f t="shared" si="275"/>
        <v>45777</v>
      </c>
      <c r="J8822" s="6">
        <v>45791</v>
      </c>
      <c r="K8822" t="str">
        <f t="shared" si="274"/>
        <v>45791</v>
      </c>
      <c r="L8822">
        <v>10</v>
      </c>
      <c r="M8822">
        <v>10</v>
      </c>
      <c r="N8822">
        <v>10</v>
      </c>
      <c r="O8822" s="2">
        <v>0</v>
      </c>
      <c r="P8822">
        <v>72</v>
      </c>
      <c r="Q8822" t="s">
        <v>15554</v>
      </c>
    </row>
    <row r="8823" spans="1:17" hidden="1" x14ac:dyDescent="0.3">
      <c r="A8823" t="s">
        <v>14304</v>
      </c>
      <c r="B8823" t="s">
        <v>177</v>
      </c>
      <c r="C8823" t="s">
        <v>16063</v>
      </c>
      <c r="D8823" t="s">
        <v>178</v>
      </c>
      <c r="E8823" s="1">
        <v>45817</v>
      </c>
      <c r="F8823" s="1">
        <v>45828</v>
      </c>
      <c r="G8823" t="s">
        <v>16064</v>
      </c>
      <c r="H8823" s="6">
        <v>45777</v>
      </c>
      <c r="I8823" s="8" t="str">
        <f t="shared" si="275"/>
        <v>45777</v>
      </c>
      <c r="J8823" s="6">
        <v>45791</v>
      </c>
      <c r="K8823" t="str">
        <f t="shared" si="274"/>
        <v>45791</v>
      </c>
      <c r="L8823">
        <v>10</v>
      </c>
      <c r="M8823">
        <v>10</v>
      </c>
      <c r="N8823">
        <v>10</v>
      </c>
      <c r="O8823" s="2">
        <v>0</v>
      </c>
      <c r="P8823">
        <v>8</v>
      </c>
      <c r="Q8823" t="s">
        <v>15554</v>
      </c>
    </row>
    <row r="8824" spans="1:17" hidden="1" x14ac:dyDescent="0.3">
      <c r="A8824" t="s">
        <v>14304</v>
      </c>
      <c r="B8824" t="s">
        <v>177</v>
      </c>
      <c r="C8824" t="s">
        <v>16065</v>
      </c>
      <c r="D8824" t="s">
        <v>178</v>
      </c>
      <c r="E8824" s="1">
        <v>45817</v>
      </c>
      <c r="F8824" s="1">
        <v>45828</v>
      </c>
      <c r="G8824" t="s">
        <v>16066</v>
      </c>
      <c r="H8824" s="6">
        <v>45777</v>
      </c>
      <c r="I8824" s="8" t="str">
        <f t="shared" si="275"/>
        <v>45777</v>
      </c>
      <c r="J8824" s="6">
        <v>45791</v>
      </c>
      <c r="K8824" t="str">
        <f t="shared" si="274"/>
        <v>45791</v>
      </c>
      <c r="L8824">
        <v>10</v>
      </c>
      <c r="M8824">
        <v>10</v>
      </c>
      <c r="N8824">
        <v>10</v>
      </c>
      <c r="O8824" s="2">
        <v>0</v>
      </c>
      <c r="P8824">
        <v>8</v>
      </c>
      <c r="Q8824" t="s">
        <v>15554</v>
      </c>
    </row>
    <row r="8825" spans="1:17" hidden="1" x14ac:dyDescent="0.3">
      <c r="A8825" t="s">
        <v>13881</v>
      </c>
      <c r="B8825" t="s">
        <v>127</v>
      </c>
      <c r="C8825" t="s">
        <v>16067</v>
      </c>
      <c r="D8825" t="s">
        <v>128</v>
      </c>
      <c r="E8825" s="1">
        <v>45775</v>
      </c>
      <c r="F8825" s="1">
        <v>45789</v>
      </c>
      <c r="G8825" t="s">
        <v>16068</v>
      </c>
      <c r="H8825" s="6">
        <v>45777</v>
      </c>
      <c r="I8825" s="8" t="str">
        <f t="shared" si="275"/>
        <v>45777</v>
      </c>
      <c r="J8825" s="6">
        <v>45791</v>
      </c>
      <c r="K8825" t="str">
        <f t="shared" si="274"/>
        <v>45791</v>
      </c>
      <c r="L8825">
        <v>10</v>
      </c>
      <c r="M8825">
        <v>10</v>
      </c>
      <c r="N8825">
        <v>10</v>
      </c>
      <c r="O8825" s="2">
        <v>0</v>
      </c>
      <c r="P8825">
        <v>181</v>
      </c>
      <c r="Q8825" t="s">
        <v>15554</v>
      </c>
    </row>
    <row r="8826" spans="1:17" hidden="1" x14ac:dyDescent="0.3">
      <c r="A8826" t="s">
        <v>13861</v>
      </c>
      <c r="B8826" t="s">
        <v>101</v>
      </c>
      <c r="C8826" t="s">
        <v>16069</v>
      </c>
      <c r="D8826" t="s">
        <v>102</v>
      </c>
      <c r="E8826" s="1">
        <v>45777</v>
      </c>
      <c r="F8826" s="1">
        <v>45784</v>
      </c>
      <c r="G8826" t="s">
        <v>233</v>
      </c>
      <c r="H8826" s="6">
        <v>45777</v>
      </c>
      <c r="I8826" s="8" t="str">
        <f t="shared" si="275"/>
        <v>45777</v>
      </c>
      <c r="J8826" s="6">
        <v>45784</v>
      </c>
      <c r="K8826" t="str">
        <f t="shared" si="274"/>
        <v>45784</v>
      </c>
      <c r="L8826">
        <v>5</v>
      </c>
      <c r="M8826">
        <v>5</v>
      </c>
      <c r="N8826">
        <v>5</v>
      </c>
      <c r="O8826" s="2">
        <v>0</v>
      </c>
      <c r="P8826">
        <v>20</v>
      </c>
      <c r="Q8826" t="s">
        <v>15554</v>
      </c>
    </row>
    <row r="8827" spans="1:17" hidden="1" x14ac:dyDescent="0.3">
      <c r="A8827" t="s">
        <v>13881</v>
      </c>
      <c r="B8827" t="s">
        <v>127</v>
      </c>
      <c r="C8827" t="s">
        <v>16070</v>
      </c>
      <c r="D8827" t="s">
        <v>128</v>
      </c>
      <c r="E8827" s="1">
        <v>45777</v>
      </c>
      <c r="F8827" s="1">
        <v>45784</v>
      </c>
      <c r="G8827" t="s">
        <v>233</v>
      </c>
      <c r="H8827" s="6">
        <v>45777</v>
      </c>
      <c r="I8827" s="8" t="str">
        <f t="shared" si="275"/>
        <v>45777</v>
      </c>
      <c r="J8827" s="6">
        <v>45784</v>
      </c>
      <c r="K8827" t="str">
        <f t="shared" si="274"/>
        <v>45784</v>
      </c>
      <c r="L8827">
        <v>5</v>
      </c>
      <c r="M8827">
        <v>5</v>
      </c>
      <c r="N8827">
        <v>5</v>
      </c>
      <c r="O8827" s="2">
        <v>0</v>
      </c>
      <c r="P8827">
        <v>20</v>
      </c>
      <c r="Q8827" t="s">
        <v>15554</v>
      </c>
    </row>
    <row r="8828" spans="1:17" hidden="1" x14ac:dyDescent="0.3">
      <c r="A8828" t="s">
        <v>13672</v>
      </c>
      <c r="B8828" t="s">
        <v>150</v>
      </c>
      <c r="C8828" t="s">
        <v>16071</v>
      </c>
      <c r="D8828" t="s">
        <v>151</v>
      </c>
      <c r="E8828" s="1">
        <v>45621</v>
      </c>
      <c r="F8828" s="1">
        <v>45632</v>
      </c>
      <c r="G8828" t="s">
        <v>16072</v>
      </c>
      <c r="H8828" s="6">
        <v>45777</v>
      </c>
      <c r="I8828" s="8" t="str">
        <f t="shared" si="275"/>
        <v>45777</v>
      </c>
      <c r="J8828" s="6">
        <v>45791</v>
      </c>
      <c r="K8828" t="str">
        <f t="shared" si="274"/>
        <v>45791</v>
      </c>
      <c r="L8828">
        <v>10</v>
      </c>
      <c r="M8828">
        <v>10</v>
      </c>
      <c r="N8828">
        <v>10</v>
      </c>
      <c r="O8828" s="2">
        <v>0</v>
      </c>
      <c r="P8828">
        <v>12</v>
      </c>
      <c r="Q8828" t="s">
        <v>15554</v>
      </c>
    </row>
    <row r="8829" spans="1:17" hidden="1" x14ac:dyDescent="0.3">
      <c r="A8829" t="s">
        <v>11570</v>
      </c>
      <c r="B8829" t="s">
        <v>141</v>
      </c>
      <c r="C8829" t="s">
        <v>16073</v>
      </c>
      <c r="D8829" t="s">
        <v>142</v>
      </c>
      <c r="E8829" s="1">
        <v>45762</v>
      </c>
      <c r="F8829" s="1">
        <v>45775</v>
      </c>
      <c r="G8829" t="s">
        <v>16074</v>
      </c>
      <c r="H8829" s="6">
        <v>45778</v>
      </c>
      <c r="I8829" s="8" t="str">
        <f t="shared" si="275"/>
        <v>45778</v>
      </c>
      <c r="J8829" s="6">
        <v>45790</v>
      </c>
      <c r="K8829" t="str">
        <f t="shared" si="274"/>
        <v>45790</v>
      </c>
      <c r="L8829">
        <v>8</v>
      </c>
      <c r="M8829">
        <v>8</v>
      </c>
      <c r="N8829">
        <v>8</v>
      </c>
      <c r="O8829" s="2">
        <v>0</v>
      </c>
      <c r="P8829">
        <v>56</v>
      </c>
      <c r="Q8829" t="s">
        <v>15554</v>
      </c>
    </row>
    <row r="8830" spans="1:17" hidden="1" x14ac:dyDescent="0.3">
      <c r="A8830" t="s">
        <v>13861</v>
      </c>
      <c r="B8830" t="s">
        <v>101</v>
      </c>
      <c r="C8830" t="s">
        <v>16075</v>
      </c>
      <c r="D8830" t="s">
        <v>102</v>
      </c>
      <c r="E8830" s="1">
        <v>45775</v>
      </c>
      <c r="F8830" s="1">
        <v>45846</v>
      </c>
      <c r="G8830" t="s">
        <v>16059</v>
      </c>
      <c r="H8830" s="6">
        <v>45778</v>
      </c>
      <c r="I8830" s="8" t="str">
        <f t="shared" si="275"/>
        <v>45778</v>
      </c>
      <c r="J8830" s="6">
        <v>45849</v>
      </c>
      <c r="K8830" t="str">
        <f t="shared" si="274"/>
        <v>45849</v>
      </c>
      <c r="L8830">
        <v>50</v>
      </c>
      <c r="M8830">
        <v>50</v>
      </c>
      <c r="N8830">
        <v>50</v>
      </c>
      <c r="O8830" s="2">
        <v>0</v>
      </c>
      <c r="P8830">
        <v>73</v>
      </c>
      <c r="Q8830" t="s">
        <v>15554</v>
      </c>
    </row>
    <row r="8831" spans="1:17" hidden="1" x14ac:dyDescent="0.3">
      <c r="A8831" t="s">
        <v>13861</v>
      </c>
      <c r="B8831" t="s">
        <v>101</v>
      </c>
      <c r="C8831" t="s">
        <v>16067</v>
      </c>
      <c r="D8831" t="s">
        <v>102</v>
      </c>
      <c r="E8831" s="1">
        <v>45775</v>
      </c>
      <c r="F8831" s="1">
        <v>45789</v>
      </c>
      <c r="G8831" t="s">
        <v>16068</v>
      </c>
      <c r="H8831" s="6">
        <v>45778</v>
      </c>
      <c r="I8831" s="8" t="str">
        <f t="shared" si="275"/>
        <v>45778</v>
      </c>
      <c r="J8831" s="6">
        <v>45792</v>
      </c>
      <c r="K8831" t="str">
        <f t="shared" si="274"/>
        <v>45792</v>
      </c>
      <c r="L8831">
        <v>10</v>
      </c>
      <c r="M8831">
        <v>10</v>
      </c>
      <c r="N8831">
        <v>10</v>
      </c>
      <c r="O8831" s="2">
        <v>0</v>
      </c>
      <c r="P8831">
        <v>180</v>
      </c>
      <c r="Q8831" t="s">
        <v>15554</v>
      </c>
    </row>
    <row r="8832" spans="1:17" hidden="1" x14ac:dyDescent="0.3">
      <c r="A8832" t="s">
        <v>13881</v>
      </c>
      <c r="B8832" t="s">
        <v>127</v>
      </c>
      <c r="C8832" t="s">
        <v>16076</v>
      </c>
      <c r="D8832" t="s">
        <v>128</v>
      </c>
      <c r="E8832" s="1">
        <v>45758</v>
      </c>
      <c r="F8832" s="1">
        <v>45875</v>
      </c>
      <c r="G8832" t="s">
        <v>16077</v>
      </c>
      <c r="H8832" s="6">
        <v>45778</v>
      </c>
      <c r="I8832" s="8" t="str">
        <f t="shared" si="275"/>
        <v>45778</v>
      </c>
      <c r="J8832" s="6">
        <v>45891</v>
      </c>
      <c r="K8832" t="str">
        <f t="shared" si="274"/>
        <v>45891</v>
      </c>
      <c r="L8832">
        <v>80</v>
      </c>
      <c r="M8832">
        <v>80</v>
      </c>
      <c r="N8832">
        <v>80</v>
      </c>
      <c r="O8832" s="2">
        <v>0</v>
      </c>
      <c r="P8832">
        <v>84</v>
      </c>
      <c r="Q8832" t="s">
        <v>15554</v>
      </c>
    </row>
    <row r="8833" spans="1:17" hidden="1" x14ac:dyDescent="0.3">
      <c r="A8833" t="s">
        <v>13881</v>
      </c>
      <c r="B8833" t="s">
        <v>127</v>
      </c>
      <c r="C8833" t="s">
        <v>16078</v>
      </c>
      <c r="D8833" t="s">
        <v>128</v>
      </c>
      <c r="E8833" s="1">
        <v>45758</v>
      </c>
      <c r="F8833" s="1">
        <v>45790</v>
      </c>
      <c r="G8833" t="s">
        <v>12508</v>
      </c>
      <c r="H8833" s="6">
        <v>45778</v>
      </c>
      <c r="I8833" s="8" t="str">
        <f t="shared" si="275"/>
        <v>45778</v>
      </c>
      <c r="J8833" s="6">
        <v>45807</v>
      </c>
      <c r="K8833" t="str">
        <f t="shared" si="274"/>
        <v>45807</v>
      </c>
      <c r="L8833">
        <v>20</v>
      </c>
      <c r="M8833">
        <v>20</v>
      </c>
      <c r="N8833">
        <v>20</v>
      </c>
      <c r="O8833" s="2">
        <v>0</v>
      </c>
      <c r="P8833">
        <v>84</v>
      </c>
      <c r="Q8833" t="s">
        <v>15554</v>
      </c>
    </row>
    <row r="8834" spans="1:17" hidden="1" x14ac:dyDescent="0.3">
      <c r="A8834" t="s">
        <v>13881</v>
      </c>
      <c r="B8834" t="s">
        <v>127</v>
      </c>
      <c r="C8834" t="s">
        <v>16079</v>
      </c>
      <c r="D8834" t="s">
        <v>128</v>
      </c>
      <c r="E8834" s="1">
        <v>45758</v>
      </c>
      <c r="F8834" s="1">
        <v>45761</v>
      </c>
      <c r="G8834" t="s">
        <v>9725</v>
      </c>
      <c r="H8834" s="6">
        <v>45778</v>
      </c>
      <c r="I8834" s="8" t="str">
        <f t="shared" si="275"/>
        <v>45778</v>
      </c>
      <c r="J8834" s="6">
        <v>45779</v>
      </c>
      <c r="K8834" t="str">
        <f t="shared" si="274"/>
        <v>45779</v>
      </c>
      <c r="L8834">
        <v>2</v>
      </c>
      <c r="M8834">
        <v>2</v>
      </c>
      <c r="N8834">
        <v>2</v>
      </c>
      <c r="O8834" s="2">
        <v>0</v>
      </c>
      <c r="P8834">
        <v>162</v>
      </c>
      <c r="Q8834" t="s">
        <v>15554</v>
      </c>
    </row>
    <row r="8835" spans="1:17" hidden="1" x14ac:dyDescent="0.3">
      <c r="A8835" t="s">
        <v>13881</v>
      </c>
      <c r="B8835" t="s">
        <v>127</v>
      </c>
      <c r="C8835" t="s">
        <v>16080</v>
      </c>
      <c r="D8835" t="s">
        <v>128</v>
      </c>
      <c r="F8835" s="1">
        <v>45777</v>
      </c>
      <c r="G8835" t="s">
        <v>12070</v>
      </c>
      <c r="H8835" s="6">
        <v>45779</v>
      </c>
      <c r="I8835" s="8" t="str">
        <f t="shared" si="275"/>
        <v>45779</v>
      </c>
      <c r="J8835" s="6">
        <v>45779</v>
      </c>
      <c r="K8835" t="str">
        <f t="shared" ref="K8835:K8898" si="276">SUBSTITUTE(J8835, "A", "")</f>
        <v>45779</v>
      </c>
      <c r="L8835">
        <v>0</v>
      </c>
      <c r="M8835">
        <v>0</v>
      </c>
      <c r="N8835">
        <v>0</v>
      </c>
      <c r="O8835" s="2">
        <v>0</v>
      </c>
      <c r="P8835">
        <v>30</v>
      </c>
      <c r="Q8835" t="s">
        <v>15554</v>
      </c>
    </row>
    <row r="8836" spans="1:17" hidden="1" x14ac:dyDescent="0.3">
      <c r="A8836" t="s">
        <v>13861</v>
      </c>
      <c r="B8836" t="s">
        <v>101</v>
      </c>
      <c r="C8836" t="s">
        <v>16081</v>
      </c>
      <c r="D8836" t="s">
        <v>102</v>
      </c>
      <c r="E8836" s="1">
        <v>45783</v>
      </c>
      <c r="F8836" s="1">
        <v>45811</v>
      </c>
      <c r="G8836" t="s">
        <v>16082</v>
      </c>
      <c r="H8836" s="6">
        <v>45783</v>
      </c>
      <c r="I8836" s="8" t="str">
        <f t="shared" ref="I8836:I8899" si="277">SUBSTITUTE(H8836, "A", "")</f>
        <v>45783</v>
      </c>
      <c r="J8836" s="6">
        <v>45811</v>
      </c>
      <c r="K8836" t="str">
        <f t="shared" si="276"/>
        <v>45811</v>
      </c>
      <c r="L8836">
        <v>20</v>
      </c>
      <c r="M8836">
        <v>20</v>
      </c>
      <c r="N8836">
        <v>20</v>
      </c>
      <c r="O8836" s="2">
        <v>0</v>
      </c>
      <c r="P8836">
        <v>36</v>
      </c>
      <c r="Q8836" t="s">
        <v>15554</v>
      </c>
    </row>
    <row r="8837" spans="1:17" hidden="1" x14ac:dyDescent="0.3">
      <c r="A8837" t="s">
        <v>13881</v>
      </c>
      <c r="B8837" t="s">
        <v>127</v>
      </c>
      <c r="C8837" t="s">
        <v>16083</v>
      </c>
      <c r="D8837" t="s">
        <v>128</v>
      </c>
      <c r="E8837" s="1">
        <v>45779</v>
      </c>
      <c r="F8837" s="1">
        <v>45810</v>
      </c>
      <c r="G8837" t="s">
        <v>16082</v>
      </c>
      <c r="H8837" s="6">
        <v>45783</v>
      </c>
      <c r="I8837" s="8" t="str">
        <f t="shared" si="277"/>
        <v>45783</v>
      </c>
      <c r="J8837" s="6">
        <v>45811</v>
      </c>
      <c r="K8837" t="str">
        <f t="shared" si="276"/>
        <v>45811</v>
      </c>
      <c r="L8837">
        <v>20</v>
      </c>
      <c r="M8837">
        <v>20</v>
      </c>
      <c r="N8837">
        <v>20</v>
      </c>
      <c r="O8837" s="2">
        <v>0</v>
      </c>
      <c r="P8837">
        <v>36</v>
      </c>
      <c r="Q8837" t="s">
        <v>15554</v>
      </c>
    </row>
    <row r="8838" spans="1:17" hidden="1" x14ac:dyDescent="0.3">
      <c r="A8838" t="s">
        <v>13861</v>
      </c>
      <c r="B8838" t="s">
        <v>101</v>
      </c>
      <c r="C8838" t="s">
        <v>16084</v>
      </c>
      <c r="D8838" t="s">
        <v>102</v>
      </c>
      <c r="E8838" s="1">
        <v>45783</v>
      </c>
      <c r="F8838" s="1">
        <v>45811</v>
      </c>
      <c r="G8838" t="s">
        <v>16085</v>
      </c>
      <c r="H8838" s="6">
        <v>45783</v>
      </c>
      <c r="I8838" s="8" t="str">
        <f t="shared" si="277"/>
        <v>45783</v>
      </c>
      <c r="J8838" s="6">
        <v>45811</v>
      </c>
      <c r="K8838" t="str">
        <f t="shared" si="276"/>
        <v>45811</v>
      </c>
      <c r="L8838">
        <v>20</v>
      </c>
      <c r="M8838">
        <v>20</v>
      </c>
      <c r="N8838">
        <v>20</v>
      </c>
      <c r="O8838" s="2">
        <v>0</v>
      </c>
      <c r="P8838">
        <v>158</v>
      </c>
      <c r="Q8838" t="s">
        <v>15554</v>
      </c>
    </row>
    <row r="8839" spans="1:17" hidden="1" x14ac:dyDescent="0.3">
      <c r="A8839" t="s">
        <v>13881</v>
      </c>
      <c r="B8839" t="s">
        <v>127</v>
      </c>
      <c r="C8839" t="s">
        <v>16086</v>
      </c>
      <c r="D8839" t="s">
        <v>128</v>
      </c>
      <c r="E8839" s="1">
        <v>45779</v>
      </c>
      <c r="F8839" s="1">
        <v>45810</v>
      </c>
      <c r="G8839" t="s">
        <v>16085</v>
      </c>
      <c r="H8839" s="6">
        <v>45783</v>
      </c>
      <c r="I8839" s="8" t="str">
        <f t="shared" si="277"/>
        <v>45783</v>
      </c>
      <c r="J8839" s="6">
        <v>45811</v>
      </c>
      <c r="K8839" t="str">
        <f t="shared" si="276"/>
        <v>45811</v>
      </c>
      <c r="L8839">
        <v>20</v>
      </c>
      <c r="M8839">
        <v>20</v>
      </c>
      <c r="N8839">
        <v>20</v>
      </c>
      <c r="O8839" s="2">
        <v>0</v>
      </c>
      <c r="P8839">
        <v>158</v>
      </c>
      <c r="Q8839" t="s">
        <v>15554</v>
      </c>
    </row>
    <row r="8840" spans="1:17" hidden="1" x14ac:dyDescent="0.3">
      <c r="A8840" t="s">
        <v>13881</v>
      </c>
      <c r="B8840" t="s">
        <v>127</v>
      </c>
      <c r="C8840" t="s">
        <v>16087</v>
      </c>
      <c r="D8840" t="s">
        <v>128</v>
      </c>
      <c r="E8840" s="1">
        <v>45778</v>
      </c>
      <c r="F8840" s="1">
        <v>45785</v>
      </c>
      <c r="G8840" t="s">
        <v>15887</v>
      </c>
      <c r="H8840" s="6">
        <v>45783</v>
      </c>
      <c r="I8840" s="8" t="str">
        <f t="shared" si="277"/>
        <v>45783</v>
      </c>
      <c r="J8840" s="6">
        <v>45789</v>
      </c>
      <c r="K8840" t="str">
        <f t="shared" si="276"/>
        <v>45789</v>
      </c>
      <c r="L8840">
        <v>5</v>
      </c>
      <c r="M8840">
        <v>5</v>
      </c>
      <c r="N8840">
        <v>5</v>
      </c>
      <c r="O8840" s="2">
        <v>0</v>
      </c>
      <c r="P8840">
        <v>30</v>
      </c>
      <c r="Q8840" t="s">
        <v>15554</v>
      </c>
    </row>
    <row r="8841" spans="1:17" hidden="1" x14ac:dyDescent="0.3">
      <c r="A8841" t="s">
        <v>13861</v>
      </c>
      <c r="B8841" t="s">
        <v>101</v>
      </c>
      <c r="C8841" t="s">
        <v>16088</v>
      </c>
      <c r="D8841" t="s">
        <v>102</v>
      </c>
      <c r="F8841" s="1">
        <v>45777</v>
      </c>
      <c r="G8841" t="s">
        <v>12070</v>
      </c>
      <c r="H8841" s="6">
        <v>45783</v>
      </c>
      <c r="I8841" s="8" t="str">
        <f t="shared" si="277"/>
        <v>45783</v>
      </c>
      <c r="J8841" s="6">
        <v>45783</v>
      </c>
      <c r="K8841" t="str">
        <f t="shared" si="276"/>
        <v>45783</v>
      </c>
      <c r="L8841">
        <v>0</v>
      </c>
      <c r="M8841">
        <v>0</v>
      </c>
      <c r="N8841">
        <v>0</v>
      </c>
      <c r="O8841" s="2">
        <v>0</v>
      </c>
      <c r="P8841">
        <v>29</v>
      </c>
      <c r="Q8841" t="s">
        <v>15554</v>
      </c>
    </row>
    <row r="8842" spans="1:17" hidden="1" x14ac:dyDescent="0.3">
      <c r="A8842" t="s">
        <v>5534</v>
      </c>
      <c r="B8842" t="s">
        <v>32</v>
      </c>
      <c r="C8842" t="s">
        <v>16089</v>
      </c>
      <c r="D8842" t="s">
        <v>33</v>
      </c>
      <c r="F8842" s="1">
        <v>45819</v>
      </c>
      <c r="G8842" t="s">
        <v>11442</v>
      </c>
      <c r="H8842" s="6">
        <v>45784</v>
      </c>
      <c r="I8842" s="8" t="str">
        <f t="shared" si="277"/>
        <v>45784</v>
      </c>
      <c r="J8842" s="6">
        <v>45784</v>
      </c>
      <c r="K8842" t="str">
        <f t="shared" si="276"/>
        <v>45784</v>
      </c>
      <c r="L8842">
        <v>0</v>
      </c>
      <c r="M8842">
        <v>0</v>
      </c>
      <c r="N8842">
        <v>0</v>
      </c>
      <c r="O8842" s="2">
        <v>0</v>
      </c>
      <c r="P8842">
        <v>1</v>
      </c>
      <c r="Q8842" t="s">
        <v>15554</v>
      </c>
    </row>
    <row r="8843" spans="1:17" hidden="1" x14ac:dyDescent="0.3">
      <c r="A8843" t="s">
        <v>13861</v>
      </c>
      <c r="B8843" t="s">
        <v>101</v>
      </c>
      <c r="C8843" t="s">
        <v>16090</v>
      </c>
      <c r="D8843" t="s">
        <v>102</v>
      </c>
      <c r="E8843" s="1">
        <v>45744</v>
      </c>
      <c r="F8843" s="1">
        <v>45751</v>
      </c>
      <c r="G8843" t="s">
        <v>16091</v>
      </c>
      <c r="H8843" s="6">
        <v>45784</v>
      </c>
      <c r="I8843" s="8" t="str">
        <f t="shared" si="277"/>
        <v>45784</v>
      </c>
      <c r="J8843" s="6">
        <v>45791</v>
      </c>
      <c r="K8843" t="str">
        <f t="shared" si="276"/>
        <v>45791</v>
      </c>
      <c r="L8843">
        <v>6</v>
      </c>
      <c r="M8843">
        <v>6</v>
      </c>
      <c r="N8843">
        <v>6</v>
      </c>
      <c r="O8843" s="2">
        <v>0</v>
      </c>
      <c r="P8843">
        <v>190</v>
      </c>
      <c r="Q8843" t="s">
        <v>15554</v>
      </c>
    </row>
    <row r="8844" spans="1:17" hidden="1" x14ac:dyDescent="0.3">
      <c r="A8844" t="s">
        <v>13881</v>
      </c>
      <c r="B8844" t="s">
        <v>127</v>
      </c>
      <c r="C8844" t="s">
        <v>16092</v>
      </c>
      <c r="D8844" t="s">
        <v>128</v>
      </c>
      <c r="E8844" s="1">
        <v>45747</v>
      </c>
      <c r="F8844" s="1">
        <v>45754</v>
      </c>
      <c r="G8844" t="s">
        <v>16091</v>
      </c>
      <c r="H8844" s="6">
        <v>45784</v>
      </c>
      <c r="I8844" s="8" t="str">
        <f t="shared" si="277"/>
        <v>45784</v>
      </c>
      <c r="J8844" s="6">
        <v>45791</v>
      </c>
      <c r="K8844" t="str">
        <f t="shared" si="276"/>
        <v>45791</v>
      </c>
      <c r="L8844">
        <v>6</v>
      </c>
      <c r="M8844">
        <v>6</v>
      </c>
      <c r="N8844">
        <v>6</v>
      </c>
      <c r="O8844" s="2">
        <v>0</v>
      </c>
      <c r="P8844">
        <v>190</v>
      </c>
      <c r="Q8844" t="s">
        <v>15554</v>
      </c>
    </row>
    <row r="8845" spans="1:17" hidden="1" x14ac:dyDescent="0.3">
      <c r="A8845" t="s">
        <v>13861</v>
      </c>
      <c r="B8845" t="s">
        <v>101</v>
      </c>
      <c r="C8845" t="s">
        <v>16093</v>
      </c>
      <c r="D8845" t="s">
        <v>102</v>
      </c>
      <c r="E8845" s="1">
        <v>45778</v>
      </c>
      <c r="F8845" s="1">
        <v>45785</v>
      </c>
      <c r="G8845" t="s">
        <v>15887</v>
      </c>
      <c r="H8845" s="6">
        <v>45784</v>
      </c>
      <c r="I8845" s="8" t="str">
        <f t="shared" si="277"/>
        <v>45784</v>
      </c>
      <c r="J8845" s="6">
        <v>45790</v>
      </c>
      <c r="K8845" t="str">
        <f t="shared" si="276"/>
        <v>45790</v>
      </c>
      <c r="L8845">
        <v>5</v>
      </c>
      <c r="M8845">
        <v>5</v>
      </c>
      <c r="N8845">
        <v>5</v>
      </c>
      <c r="O8845" s="2">
        <v>0</v>
      </c>
      <c r="P8845">
        <v>29</v>
      </c>
      <c r="Q8845" t="s">
        <v>15554</v>
      </c>
    </row>
    <row r="8846" spans="1:17" hidden="1" x14ac:dyDescent="0.3">
      <c r="A8846" t="s">
        <v>13861</v>
      </c>
      <c r="B8846" t="s">
        <v>101</v>
      </c>
      <c r="C8846" t="s">
        <v>16094</v>
      </c>
      <c r="D8846" t="s">
        <v>102</v>
      </c>
      <c r="E8846" s="1">
        <v>45761</v>
      </c>
      <c r="F8846" s="1">
        <v>45769</v>
      </c>
      <c r="G8846" t="s">
        <v>16095</v>
      </c>
      <c r="H8846" s="6">
        <v>45785</v>
      </c>
      <c r="I8846" s="8" t="str">
        <f t="shared" si="277"/>
        <v>45785</v>
      </c>
      <c r="J8846" s="6">
        <v>45791</v>
      </c>
      <c r="K8846" t="str">
        <f t="shared" si="276"/>
        <v>45791</v>
      </c>
      <c r="L8846">
        <v>5</v>
      </c>
      <c r="M8846">
        <v>5</v>
      </c>
      <c r="N8846">
        <v>5</v>
      </c>
      <c r="O8846" s="2">
        <v>0</v>
      </c>
      <c r="P8846">
        <v>26</v>
      </c>
      <c r="Q8846" t="s">
        <v>15554</v>
      </c>
    </row>
    <row r="8847" spans="1:17" hidden="1" x14ac:dyDescent="0.3">
      <c r="A8847" t="s">
        <v>13881</v>
      </c>
      <c r="B8847" t="s">
        <v>127</v>
      </c>
      <c r="C8847" t="s">
        <v>16096</v>
      </c>
      <c r="D8847" t="s">
        <v>128</v>
      </c>
      <c r="E8847" s="1">
        <v>45761</v>
      </c>
      <c r="F8847" s="1">
        <v>45769</v>
      </c>
      <c r="G8847" t="s">
        <v>16097</v>
      </c>
      <c r="H8847" s="6">
        <v>45785</v>
      </c>
      <c r="I8847" s="8" t="str">
        <f t="shared" si="277"/>
        <v>45785</v>
      </c>
      <c r="J8847" s="6">
        <v>45791</v>
      </c>
      <c r="K8847" t="str">
        <f t="shared" si="276"/>
        <v>45791</v>
      </c>
      <c r="L8847">
        <v>5</v>
      </c>
      <c r="M8847">
        <v>5</v>
      </c>
      <c r="N8847">
        <v>5</v>
      </c>
      <c r="O8847" s="2">
        <v>0</v>
      </c>
      <c r="P8847">
        <v>26</v>
      </c>
      <c r="Q8847" t="s">
        <v>15554</v>
      </c>
    </row>
    <row r="8848" spans="1:17" hidden="1" x14ac:dyDescent="0.3">
      <c r="A8848" t="s">
        <v>13861</v>
      </c>
      <c r="B8848" t="s">
        <v>101</v>
      </c>
      <c r="C8848" t="s">
        <v>16098</v>
      </c>
      <c r="D8848" t="s">
        <v>102</v>
      </c>
      <c r="E8848" s="1">
        <v>45785</v>
      </c>
      <c r="F8848" s="1">
        <v>45796</v>
      </c>
      <c r="G8848" t="s">
        <v>15800</v>
      </c>
      <c r="H8848" s="6">
        <v>45785</v>
      </c>
      <c r="I8848" s="8" t="str">
        <f t="shared" si="277"/>
        <v>45785</v>
      </c>
      <c r="J8848" s="6">
        <v>45796</v>
      </c>
      <c r="K8848" t="str">
        <f t="shared" si="276"/>
        <v>45796</v>
      </c>
      <c r="L8848">
        <v>8</v>
      </c>
      <c r="M8848">
        <v>8</v>
      </c>
      <c r="N8848">
        <v>8</v>
      </c>
      <c r="O8848" s="2">
        <v>0</v>
      </c>
      <c r="P8848">
        <v>25</v>
      </c>
      <c r="Q8848" t="s">
        <v>15554</v>
      </c>
    </row>
    <row r="8849" spans="1:17" hidden="1" x14ac:dyDescent="0.3">
      <c r="A8849" t="s">
        <v>13861</v>
      </c>
      <c r="B8849" t="s">
        <v>101</v>
      </c>
      <c r="C8849" t="s">
        <v>16099</v>
      </c>
      <c r="D8849" t="s">
        <v>102</v>
      </c>
      <c r="E8849" s="1">
        <v>45785</v>
      </c>
      <c r="F8849" s="1">
        <v>45796</v>
      </c>
      <c r="G8849" t="s">
        <v>12035</v>
      </c>
      <c r="H8849" s="6">
        <v>45785</v>
      </c>
      <c r="I8849" s="8" t="str">
        <f t="shared" si="277"/>
        <v>45785</v>
      </c>
      <c r="J8849" s="6">
        <v>45796</v>
      </c>
      <c r="K8849" t="str">
        <f t="shared" si="276"/>
        <v>45796</v>
      </c>
      <c r="L8849">
        <v>8</v>
      </c>
      <c r="M8849">
        <v>8</v>
      </c>
      <c r="N8849">
        <v>8</v>
      </c>
      <c r="O8849" s="2">
        <v>0</v>
      </c>
      <c r="P8849">
        <v>20</v>
      </c>
      <c r="Q8849" t="s">
        <v>15554</v>
      </c>
    </row>
    <row r="8850" spans="1:17" hidden="1" x14ac:dyDescent="0.3">
      <c r="A8850" t="s">
        <v>13881</v>
      </c>
      <c r="B8850" t="s">
        <v>127</v>
      </c>
      <c r="C8850" t="s">
        <v>16100</v>
      </c>
      <c r="D8850" t="s">
        <v>128</v>
      </c>
      <c r="E8850" s="1">
        <v>45785</v>
      </c>
      <c r="F8850" s="1">
        <v>45796</v>
      </c>
      <c r="G8850" t="s">
        <v>231</v>
      </c>
      <c r="H8850" s="6">
        <v>45785</v>
      </c>
      <c r="I8850" s="8" t="str">
        <f t="shared" si="277"/>
        <v>45785</v>
      </c>
      <c r="J8850" s="6">
        <v>45796</v>
      </c>
      <c r="K8850" t="str">
        <f t="shared" si="276"/>
        <v>45796</v>
      </c>
      <c r="L8850">
        <v>8</v>
      </c>
      <c r="M8850">
        <v>8</v>
      </c>
      <c r="N8850">
        <v>8</v>
      </c>
      <c r="O8850" s="2">
        <v>0</v>
      </c>
      <c r="P8850">
        <v>25</v>
      </c>
      <c r="Q8850" t="s">
        <v>15554</v>
      </c>
    </row>
    <row r="8851" spans="1:17" hidden="1" x14ac:dyDescent="0.3">
      <c r="A8851" t="s">
        <v>13881</v>
      </c>
      <c r="B8851" t="s">
        <v>127</v>
      </c>
      <c r="C8851" t="s">
        <v>16101</v>
      </c>
      <c r="D8851" t="s">
        <v>128</v>
      </c>
      <c r="E8851" s="1">
        <v>45785</v>
      </c>
      <c r="F8851" s="1">
        <v>45796</v>
      </c>
      <c r="G8851" t="s">
        <v>12035</v>
      </c>
      <c r="H8851" s="6">
        <v>45785</v>
      </c>
      <c r="I8851" s="8" t="str">
        <f t="shared" si="277"/>
        <v>45785</v>
      </c>
      <c r="J8851" s="6">
        <v>45796</v>
      </c>
      <c r="K8851" t="str">
        <f t="shared" si="276"/>
        <v>45796</v>
      </c>
      <c r="L8851">
        <v>8</v>
      </c>
      <c r="M8851">
        <v>8</v>
      </c>
      <c r="N8851">
        <v>8</v>
      </c>
      <c r="O8851" s="2">
        <v>0</v>
      </c>
      <c r="P8851">
        <v>20</v>
      </c>
      <c r="Q8851" t="s">
        <v>15554</v>
      </c>
    </row>
    <row r="8852" spans="1:17" hidden="1" x14ac:dyDescent="0.3">
      <c r="A8852" t="s">
        <v>14304</v>
      </c>
      <c r="B8852" t="s">
        <v>177</v>
      </c>
      <c r="C8852" t="s">
        <v>16102</v>
      </c>
      <c r="D8852" t="s">
        <v>178</v>
      </c>
      <c r="F8852" s="1">
        <v>45828</v>
      </c>
      <c r="G8852" t="s">
        <v>321</v>
      </c>
      <c r="H8852" s="6">
        <v>45785</v>
      </c>
      <c r="I8852" s="8" t="str">
        <f t="shared" si="277"/>
        <v>45785</v>
      </c>
      <c r="J8852" s="6">
        <v>45785</v>
      </c>
      <c r="K8852" t="str">
        <f t="shared" si="276"/>
        <v>45785</v>
      </c>
      <c r="L8852">
        <v>0</v>
      </c>
      <c r="M8852">
        <v>0</v>
      </c>
      <c r="N8852">
        <v>0</v>
      </c>
      <c r="O8852" s="2">
        <v>0</v>
      </c>
      <c r="P8852">
        <v>4</v>
      </c>
      <c r="Q8852" t="s">
        <v>15554</v>
      </c>
    </row>
    <row r="8853" spans="1:17" hidden="1" x14ac:dyDescent="0.3">
      <c r="A8853" t="s">
        <v>14304</v>
      </c>
      <c r="B8853" t="s">
        <v>177</v>
      </c>
      <c r="C8853" t="s">
        <v>16103</v>
      </c>
      <c r="D8853" t="s">
        <v>178</v>
      </c>
      <c r="E8853" s="1">
        <v>45831</v>
      </c>
      <c r="F8853" s="1">
        <v>45854</v>
      </c>
      <c r="G8853" t="s">
        <v>265</v>
      </c>
      <c r="H8853" s="6">
        <v>45786</v>
      </c>
      <c r="I8853" s="8" t="str">
        <f t="shared" si="277"/>
        <v>45786</v>
      </c>
      <c r="J8853" s="6">
        <v>45812</v>
      </c>
      <c r="K8853" t="str">
        <f t="shared" si="276"/>
        <v>45812</v>
      </c>
      <c r="L8853">
        <v>18</v>
      </c>
      <c r="M8853">
        <v>18</v>
      </c>
      <c r="N8853">
        <v>18</v>
      </c>
      <c r="O8853" s="2">
        <v>0</v>
      </c>
      <c r="P8853">
        <v>4</v>
      </c>
      <c r="Q8853" t="s">
        <v>15554</v>
      </c>
    </row>
    <row r="8854" spans="1:17" hidden="1" x14ac:dyDescent="0.3">
      <c r="A8854" t="s">
        <v>13861</v>
      </c>
      <c r="B8854" t="s">
        <v>101</v>
      </c>
      <c r="C8854" t="s">
        <v>16104</v>
      </c>
      <c r="D8854" t="s">
        <v>102</v>
      </c>
      <c r="E8854" s="1">
        <v>45790</v>
      </c>
      <c r="F8854" s="1">
        <v>45793</v>
      </c>
      <c r="G8854" t="s">
        <v>11888</v>
      </c>
      <c r="H8854" s="6">
        <v>45790</v>
      </c>
      <c r="I8854" s="8" t="str">
        <f t="shared" si="277"/>
        <v>45790</v>
      </c>
      <c r="J8854" s="6">
        <v>45793</v>
      </c>
      <c r="K8854" t="str">
        <f t="shared" si="276"/>
        <v>45793</v>
      </c>
      <c r="L8854">
        <v>4</v>
      </c>
      <c r="M8854">
        <v>4</v>
      </c>
      <c r="N8854">
        <v>4</v>
      </c>
      <c r="O8854" s="2">
        <v>0</v>
      </c>
      <c r="P8854">
        <v>36</v>
      </c>
      <c r="Q8854" t="s">
        <v>15554</v>
      </c>
    </row>
    <row r="8855" spans="1:17" hidden="1" x14ac:dyDescent="0.3">
      <c r="A8855" t="s">
        <v>13881</v>
      </c>
      <c r="B8855" t="s">
        <v>127</v>
      </c>
      <c r="C8855" t="s">
        <v>16105</v>
      </c>
      <c r="D8855" t="s">
        <v>128</v>
      </c>
      <c r="E8855" s="1">
        <v>45786</v>
      </c>
      <c r="F8855" s="1">
        <v>45792</v>
      </c>
      <c r="G8855" t="s">
        <v>16106</v>
      </c>
      <c r="H8855" s="6">
        <v>45790</v>
      </c>
      <c r="I8855" s="8" t="str">
        <f t="shared" si="277"/>
        <v>45790</v>
      </c>
      <c r="J8855" s="6">
        <v>45796</v>
      </c>
      <c r="K8855" t="str">
        <f t="shared" si="276"/>
        <v>45796</v>
      </c>
      <c r="L8855">
        <v>5</v>
      </c>
      <c r="M8855">
        <v>5</v>
      </c>
      <c r="N8855">
        <v>5</v>
      </c>
      <c r="O8855" s="2">
        <v>0</v>
      </c>
      <c r="P8855">
        <v>30</v>
      </c>
      <c r="Q8855" t="s">
        <v>15554</v>
      </c>
    </row>
    <row r="8856" spans="1:17" hidden="1" x14ac:dyDescent="0.3">
      <c r="A8856" t="s">
        <v>13861</v>
      </c>
      <c r="B8856" t="s">
        <v>101</v>
      </c>
      <c r="C8856" t="s">
        <v>16107</v>
      </c>
      <c r="D8856" t="s">
        <v>102</v>
      </c>
      <c r="G8856" t="s">
        <v>16108</v>
      </c>
      <c r="H8856" s="6">
        <v>45790</v>
      </c>
      <c r="I8856" s="8" t="str">
        <f t="shared" si="277"/>
        <v>45790</v>
      </c>
      <c r="J8856" s="6">
        <v>45845</v>
      </c>
      <c r="K8856" t="str">
        <f t="shared" si="276"/>
        <v>45845</v>
      </c>
      <c r="L8856">
        <v>39</v>
      </c>
      <c r="M8856">
        <v>39</v>
      </c>
      <c r="N8856">
        <v>39</v>
      </c>
      <c r="O8856" s="2">
        <v>0</v>
      </c>
      <c r="P8856">
        <v>36</v>
      </c>
      <c r="Q8856" t="s">
        <v>15554</v>
      </c>
    </row>
    <row r="8857" spans="1:17" hidden="1" x14ac:dyDescent="0.3">
      <c r="A8857" t="s">
        <v>11570</v>
      </c>
      <c r="B8857" t="s">
        <v>141</v>
      </c>
      <c r="C8857" t="s">
        <v>16109</v>
      </c>
      <c r="D8857" t="s">
        <v>142</v>
      </c>
      <c r="F8857" s="1">
        <v>45775</v>
      </c>
      <c r="G8857" t="s">
        <v>16110</v>
      </c>
      <c r="H8857" s="6">
        <v>45790</v>
      </c>
      <c r="I8857" s="8" t="str">
        <f t="shared" si="277"/>
        <v>45790</v>
      </c>
      <c r="J8857" s="6">
        <v>45790</v>
      </c>
      <c r="K8857" t="str">
        <f t="shared" si="276"/>
        <v>45790</v>
      </c>
      <c r="L8857">
        <v>0</v>
      </c>
      <c r="M8857">
        <v>0</v>
      </c>
      <c r="N8857">
        <v>0</v>
      </c>
      <c r="O8857" s="2">
        <v>0</v>
      </c>
      <c r="P8857">
        <v>56</v>
      </c>
      <c r="Q8857" t="s">
        <v>15554</v>
      </c>
    </row>
    <row r="8858" spans="1:17" hidden="1" x14ac:dyDescent="0.3">
      <c r="A8858" t="s">
        <v>11570</v>
      </c>
      <c r="B8858" t="s">
        <v>141</v>
      </c>
      <c r="C8858" t="s">
        <v>16111</v>
      </c>
      <c r="D8858" t="s">
        <v>142</v>
      </c>
      <c r="E8858" s="1">
        <v>45776</v>
      </c>
      <c r="F8858" s="1">
        <v>45783</v>
      </c>
      <c r="G8858" t="s">
        <v>16112</v>
      </c>
      <c r="H8858" s="6">
        <v>45791</v>
      </c>
      <c r="I8858" s="8" t="str">
        <f t="shared" si="277"/>
        <v>45791</v>
      </c>
      <c r="J8858" s="6">
        <v>45797</v>
      </c>
      <c r="K8858" t="str">
        <f t="shared" si="276"/>
        <v>45797</v>
      </c>
      <c r="L8858">
        <v>5</v>
      </c>
      <c r="M8858">
        <v>5</v>
      </c>
      <c r="N8858">
        <v>5</v>
      </c>
      <c r="O8858" s="2">
        <v>0</v>
      </c>
      <c r="P8858">
        <v>56</v>
      </c>
      <c r="Q8858" t="s">
        <v>15554</v>
      </c>
    </row>
    <row r="8859" spans="1:17" hidden="1" x14ac:dyDescent="0.3">
      <c r="A8859" t="s">
        <v>13861</v>
      </c>
      <c r="B8859" t="s">
        <v>101</v>
      </c>
      <c r="C8859" t="s">
        <v>16113</v>
      </c>
      <c r="D8859" t="s">
        <v>102</v>
      </c>
      <c r="E8859" s="1">
        <v>45786</v>
      </c>
      <c r="F8859" s="1">
        <v>45792</v>
      </c>
      <c r="G8859" t="s">
        <v>16106</v>
      </c>
      <c r="H8859" s="6">
        <v>45791</v>
      </c>
      <c r="I8859" s="8" t="str">
        <f t="shared" si="277"/>
        <v>45791</v>
      </c>
      <c r="J8859" s="6">
        <v>45797</v>
      </c>
      <c r="K8859" t="str">
        <f t="shared" si="276"/>
        <v>45797</v>
      </c>
      <c r="L8859">
        <v>5</v>
      </c>
      <c r="M8859">
        <v>5</v>
      </c>
      <c r="N8859">
        <v>5</v>
      </c>
      <c r="O8859" s="2">
        <v>0</v>
      </c>
      <c r="P8859">
        <v>29</v>
      </c>
      <c r="Q8859" t="s">
        <v>15554</v>
      </c>
    </row>
    <row r="8860" spans="1:17" hidden="1" x14ac:dyDescent="0.3">
      <c r="A8860" t="s">
        <v>13670</v>
      </c>
      <c r="B8860" t="s">
        <v>133</v>
      </c>
      <c r="C8860" t="s">
        <v>16114</v>
      </c>
      <c r="D8860" t="s">
        <v>134</v>
      </c>
      <c r="F8860" s="1">
        <v>45632</v>
      </c>
      <c r="G8860" t="s">
        <v>16115</v>
      </c>
      <c r="H8860" s="6">
        <v>45791</v>
      </c>
      <c r="I8860" s="8" t="str">
        <f t="shared" si="277"/>
        <v>45791</v>
      </c>
      <c r="J8860" s="6">
        <v>45791</v>
      </c>
      <c r="K8860" t="str">
        <f t="shared" si="276"/>
        <v>45791</v>
      </c>
      <c r="L8860">
        <v>0</v>
      </c>
      <c r="M8860">
        <v>0</v>
      </c>
      <c r="N8860">
        <v>0</v>
      </c>
      <c r="O8860" s="2">
        <v>0</v>
      </c>
      <c r="P8860">
        <v>256</v>
      </c>
      <c r="Q8860" t="s">
        <v>15554</v>
      </c>
    </row>
    <row r="8861" spans="1:17" hidden="1" x14ac:dyDescent="0.3">
      <c r="A8861" t="s">
        <v>13670</v>
      </c>
      <c r="B8861" t="s">
        <v>133</v>
      </c>
      <c r="C8861" t="s">
        <v>16116</v>
      </c>
      <c r="D8861" t="s">
        <v>134</v>
      </c>
      <c r="F8861" s="1">
        <v>45632</v>
      </c>
      <c r="G8861" t="s">
        <v>16117</v>
      </c>
      <c r="H8861" s="6">
        <v>45791</v>
      </c>
      <c r="I8861" s="8" t="str">
        <f t="shared" si="277"/>
        <v>45791</v>
      </c>
      <c r="J8861" s="6">
        <v>45791</v>
      </c>
      <c r="K8861" t="str">
        <f t="shared" si="276"/>
        <v>45791</v>
      </c>
      <c r="L8861">
        <v>0</v>
      </c>
      <c r="M8861">
        <v>0</v>
      </c>
      <c r="N8861">
        <v>0</v>
      </c>
      <c r="O8861" s="2">
        <v>0</v>
      </c>
      <c r="P8861">
        <v>12</v>
      </c>
      <c r="Q8861" t="s">
        <v>15554</v>
      </c>
    </row>
    <row r="8862" spans="1:17" hidden="1" x14ac:dyDescent="0.3">
      <c r="A8862" t="s">
        <v>13672</v>
      </c>
      <c r="B8862" t="s">
        <v>150</v>
      </c>
      <c r="C8862" t="s">
        <v>16118</v>
      </c>
      <c r="D8862" t="s">
        <v>151</v>
      </c>
      <c r="F8862" s="1">
        <v>45632</v>
      </c>
      <c r="G8862" t="s">
        <v>16119</v>
      </c>
      <c r="H8862" s="6">
        <v>45791</v>
      </c>
      <c r="I8862" s="8" t="str">
        <f t="shared" si="277"/>
        <v>45791</v>
      </c>
      <c r="J8862" s="6">
        <v>45791</v>
      </c>
      <c r="K8862" t="str">
        <f t="shared" si="276"/>
        <v>45791</v>
      </c>
      <c r="L8862">
        <v>0</v>
      </c>
      <c r="M8862">
        <v>0</v>
      </c>
      <c r="N8862">
        <v>0</v>
      </c>
      <c r="O8862" s="2">
        <v>0</v>
      </c>
      <c r="P8862">
        <v>256</v>
      </c>
      <c r="Q8862" t="s">
        <v>15554</v>
      </c>
    </row>
    <row r="8863" spans="1:17" hidden="1" x14ac:dyDescent="0.3">
      <c r="A8863" t="s">
        <v>13672</v>
      </c>
      <c r="B8863" t="s">
        <v>150</v>
      </c>
      <c r="C8863" t="s">
        <v>16120</v>
      </c>
      <c r="D8863" t="s">
        <v>151</v>
      </c>
      <c r="F8863" s="1">
        <v>45632</v>
      </c>
      <c r="G8863" t="s">
        <v>16121</v>
      </c>
      <c r="H8863" s="6">
        <v>45791</v>
      </c>
      <c r="I8863" s="8" t="str">
        <f t="shared" si="277"/>
        <v>45791</v>
      </c>
      <c r="J8863" s="6">
        <v>45791</v>
      </c>
      <c r="K8863" t="str">
        <f t="shared" si="276"/>
        <v>45791</v>
      </c>
      <c r="L8863">
        <v>0</v>
      </c>
      <c r="M8863">
        <v>0</v>
      </c>
      <c r="N8863">
        <v>0</v>
      </c>
      <c r="O8863" s="2">
        <v>0</v>
      </c>
      <c r="P8863">
        <v>12</v>
      </c>
      <c r="Q8863" t="s">
        <v>15554</v>
      </c>
    </row>
    <row r="8864" spans="1:17" hidden="1" x14ac:dyDescent="0.3">
      <c r="A8864" t="s">
        <v>13861</v>
      </c>
      <c r="B8864" t="s">
        <v>101</v>
      </c>
      <c r="C8864" t="s">
        <v>16122</v>
      </c>
      <c r="D8864" t="s">
        <v>102</v>
      </c>
      <c r="E8864" s="1">
        <v>45785</v>
      </c>
      <c r="F8864" s="1">
        <v>45785</v>
      </c>
      <c r="G8864" t="s">
        <v>16123</v>
      </c>
      <c r="H8864" s="6">
        <v>45792</v>
      </c>
      <c r="I8864" s="8" t="str">
        <f t="shared" si="277"/>
        <v>45792</v>
      </c>
      <c r="J8864" s="6">
        <v>45792</v>
      </c>
      <c r="K8864" t="str">
        <f t="shared" si="276"/>
        <v>45792</v>
      </c>
      <c r="L8864">
        <v>1</v>
      </c>
      <c r="M8864">
        <v>1</v>
      </c>
      <c r="N8864">
        <v>1</v>
      </c>
      <c r="O8864" s="2">
        <v>0</v>
      </c>
      <c r="P8864">
        <v>59</v>
      </c>
      <c r="Q8864" t="s">
        <v>15554</v>
      </c>
    </row>
    <row r="8865" spans="1:17" hidden="1" x14ac:dyDescent="0.3">
      <c r="A8865" t="s">
        <v>13861</v>
      </c>
      <c r="B8865" t="s">
        <v>101</v>
      </c>
      <c r="C8865" t="s">
        <v>16124</v>
      </c>
      <c r="D8865" t="s">
        <v>102</v>
      </c>
      <c r="E8865" s="1">
        <v>45754</v>
      </c>
      <c r="F8865" s="1">
        <v>45758</v>
      </c>
      <c r="G8865" t="s">
        <v>16125</v>
      </c>
      <c r="H8865" s="6">
        <v>45792</v>
      </c>
      <c r="I8865" s="8" t="str">
        <f t="shared" si="277"/>
        <v>45792</v>
      </c>
      <c r="J8865" s="6">
        <v>45798</v>
      </c>
      <c r="K8865" t="str">
        <f t="shared" si="276"/>
        <v>45798</v>
      </c>
      <c r="L8865">
        <v>5</v>
      </c>
      <c r="M8865">
        <v>5</v>
      </c>
      <c r="N8865">
        <v>5</v>
      </c>
      <c r="O8865" s="2">
        <v>0</v>
      </c>
      <c r="P8865">
        <v>190</v>
      </c>
      <c r="Q8865" t="s">
        <v>15554</v>
      </c>
    </row>
    <row r="8866" spans="1:17" hidden="1" x14ac:dyDescent="0.3">
      <c r="A8866" t="s">
        <v>13861</v>
      </c>
      <c r="B8866" t="s">
        <v>101</v>
      </c>
      <c r="C8866" t="s">
        <v>16126</v>
      </c>
      <c r="D8866" t="s">
        <v>102</v>
      </c>
      <c r="E8866" s="1">
        <v>45770</v>
      </c>
      <c r="F8866" s="1">
        <v>45776</v>
      </c>
      <c r="G8866" t="s">
        <v>16127</v>
      </c>
      <c r="H8866" s="6">
        <v>45792</v>
      </c>
      <c r="I8866" s="8" t="str">
        <f t="shared" si="277"/>
        <v>45792</v>
      </c>
      <c r="J8866" s="6">
        <v>45798</v>
      </c>
      <c r="K8866" t="str">
        <f t="shared" si="276"/>
        <v>45798</v>
      </c>
      <c r="L8866">
        <v>5</v>
      </c>
      <c r="M8866">
        <v>5</v>
      </c>
      <c r="N8866">
        <v>5</v>
      </c>
      <c r="O8866" s="2">
        <v>0</v>
      </c>
      <c r="P8866">
        <v>26</v>
      </c>
      <c r="Q8866" t="s">
        <v>15554</v>
      </c>
    </row>
    <row r="8867" spans="1:17" hidden="1" x14ac:dyDescent="0.3">
      <c r="A8867" t="s">
        <v>13881</v>
      </c>
      <c r="B8867" t="s">
        <v>127</v>
      </c>
      <c r="C8867" t="s">
        <v>16128</v>
      </c>
      <c r="D8867" t="s">
        <v>128</v>
      </c>
      <c r="E8867" s="1">
        <v>45770</v>
      </c>
      <c r="F8867" s="1">
        <v>45776</v>
      </c>
      <c r="G8867" t="s">
        <v>16127</v>
      </c>
      <c r="H8867" s="6">
        <v>45792</v>
      </c>
      <c r="I8867" s="8" t="str">
        <f t="shared" si="277"/>
        <v>45792</v>
      </c>
      <c r="J8867" s="6">
        <v>45798</v>
      </c>
      <c r="K8867" t="str">
        <f t="shared" si="276"/>
        <v>45798</v>
      </c>
      <c r="L8867">
        <v>5</v>
      </c>
      <c r="M8867">
        <v>5</v>
      </c>
      <c r="N8867">
        <v>5</v>
      </c>
      <c r="O8867" s="2">
        <v>0</v>
      </c>
      <c r="P8867">
        <v>26</v>
      </c>
      <c r="Q8867" t="s">
        <v>15554</v>
      </c>
    </row>
    <row r="8868" spans="1:17" hidden="1" x14ac:dyDescent="0.3">
      <c r="A8868" t="s">
        <v>13881</v>
      </c>
      <c r="B8868" t="s">
        <v>127</v>
      </c>
      <c r="C8868" t="s">
        <v>16129</v>
      </c>
      <c r="D8868" t="s">
        <v>128</v>
      </c>
      <c r="E8868" s="1">
        <v>45755</v>
      </c>
      <c r="F8868" s="1">
        <v>45761</v>
      </c>
      <c r="G8868" t="s">
        <v>16125</v>
      </c>
      <c r="H8868" s="6">
        <v>45792</v>
      </c>
      <c r="I8868" s="8" t="str">
        <f t="shared" si="277"/>
        <v>45792</v>
      </c>
      <c r="J8868" s="6">
        <v>45798</v>
      </c>
      <c r="K8868" t="str">
        <f t="shared" si="276"/>
        <v>45798</v>
      </c>
      <c r="L8868">
        <v>5</v>
      </c>
      <c r="M8868">
        <v>5</v>
      </c>
      <c r="N8868">
        <v>5</v>
      </c>
      <c r="O8868" s="2">
        <v>0</v>
      </c>
      <c r="P8868">
        <v>190</v>
      </c>
      <c r="Q8868" t="s">
        <v>15554</v>
      </c>
    </row>
    <row r="8869" spans="1:17" hidden="1" x14ac:dyDescent="0.3">
      <c r="A8869" t="s">
        <v>13881</v>
      </c>
      <c r="B8869" t="s">
        <v>127</v>
      </c>
      <c r="C8869" t="s">
        <v>16130</v>
      </c>
      <c r="D8869" t="s">
        <v>128</v>
      </c>
      <c r="E8869" s="1">
        <v>45785</v>
      </c>
      <c r="F8869" s="1">
        <v>45785</v>
      </c>
      <c r="G8869" t="s">
        <v>16123</v>
      </c>
      <c r="H8869" s="6">
        <v>45792</v>
      </c>
      <c r="I8869" s="8" t="str">
        <f t="shared" si="277"/>
        <v>45792</v>
      </c>
      <c r="J8869" s="6">
        <v>45792</v>
      </c>
      <c r="K8869" t="str">
        <f t="shared" si="276"/>
        <v>45792</v>
      </c>
      <c r="L8869">
        <v>1</v>
      </c>
      <c r="M8869">
        <v>1</v>
      </c>
      <c r="N8869">
        <v>1</v>
      </c>
      <c r="O8869" s="2">
        <v>0</v>
      </c>
      <c r="P8869">
        <v>59</v>
      </c>
      <c r="Q8869" t="s">
        <v>15554</v>
      </c>
    </row>
    <row r="8870" spans="1:17" hidden="1" x14ac:dyDescent="0.3">
      <c r="A8870" t="s">
        <v>13670</v>
      </c>
      <c r="B8870" t="s">
        <v>133</v>
      </c>
      <c r="C8870" t="s">
        <v>16131</v>
      </c>
      <c r="D8870" t="s">
        <v>134</v>
      </c>
      <c r="E8870" s="1">
        <v>45635</v>
      </c>
      <c r="F8870" s="1">
        <v>45639</v>
      </c>
      <c r="G8870" t="s">
        <v>16132</v>
      </c>
      <c r="H8870" s="6">
        <v>45792</v>
      </c>
      <c r="I8870" s="8" t="str">
        <f t="shared" si="277"/>
        <v>45792</v>
      </c>
      <c r="J8870" s="6">
        <v>45798</v>
      </c>
      <c r="K8870" t="str">
        <f t="shared" si="276"/>
        <v>45798</v>
      </c>
      <c r="L8870">
        <v>5</v>
      </c>
      <c r="M8870">
        <v>5</v>
      </c>
      <c r="N8870">
        <v>5</v>
      </c>
      <c r="O8870" s="2">
        <v>0</v>
      </c>
      <c r="P8870">
        <v>12</v>
      </c>
      <c r="Q8870" t="s">
        <v>15554</v>
      </c>
    </row>
    <row r="8871" spans="1:17" hidden="1" x14ac:dyDescent="0.3">
      <c r="A8871" t="s">
        <v>14304</v>
      </c>
      <c r="B8871" t="s">
        <v>177</v>
      </c>
      <c r="C8871" t="s">
        <v>16133</v>
      </c>
      <c r="D8871" t="s">
        <v>178</v>
      </c>
      <c r="E8871" s="1">
        <v>45831</v>
      </c>
      <c r="F8871" s="1">
        <v>45842</v>
      </c>
      <c r="G8871" t="s">
        <v>16134</v>
      </c>
      <c r="H8871" s="6">
        <v>45792</v>
      </c>
      <c r="I8871" s="8" t="str">
        <f t="shared" si="277"/>
        <v>45792</v>
      </c>
      <c r="J8871" s="6">
        <v>45806</v>
      </c>
      <c r="K8871" t="str">
        <f t="shared" si="276"/>
        <v>45806</v>
      </c>
      <c r="L8871">
        <v>10</v>
      </c>
      <c r="M8871">
        <v>10</v>
      </c>
      <c r="N8871">
        <v>10</v>
      </c>
      <c r="O8871" s="2">
        <v>0</v>
      </c>
      <c r="P8871">
        <v>8</v>
      </c>
      <c r="Q8871" t="s">
        <v>15554</v>
      </c>
    </row>
    <row r="8872" spans="1:17" hidden="1" x14ac:dyDescent="0.3">
      <c r="A8872" t="s">
        <v>14304</v>
      </c>
      <c r="B8872" t="s">
        <v>177</v>
      </c>
      <c r="C8872" t="s">
        <v>16135</v>
      </c>
      <c r="D8872" t="s">
        <v>178</v>
      </c>
      <c r="E8872" s="1">
        <v>45831</v>
      </c>
      <c r="F8872" s="1">
        <v>45842</v>
      </c>
      <c r="G8872" t="s">
        <v>16136</v>
      </c>
      <c r="H8872" s="6">
        <v>45792</v>
      </c>
      <c r="I8872" s="8" t="str">
        <f t="shared" si="277"/>
        <v>45792</v>
      </c>
      <c r="J8872" s="6">
        <v>45806</v>
      </c>
      <c r="K8872" t="str">
        <f t="shared" si="276"/>
        <v>45806</v>
      </c>
      <c r="L8872">
        <v>10</v>
      </c>
      <c r="M8872">
        <v>10</v>
      </c>
      <c r="N8872">
        <v>10</v>
      </c>
      <c r="O8872" s="2">
        <v>0</v>
      </c>
      <c r="P8872">
        <v>8</v>
      </c>
      <c r="Q8872" t="s">
        <v>15554</v>
      </c>
    </row>
    <row r="8873" spans="1:17" hidden="1" x14ac:dyDescent="0.3">
      <c r="A8873" t="s">
        <v>13881</v>
      </c>
      <c r="B8873" t="s">
        <v>127</v>
      </c>
      <c r="C8873" t="s">
        <v>16137</v>
      </c>
      <c r="D8873" t="s">
        <v>128</v>
      </c>
      <c r="E8873" s="1">
        <v>45790</v>
      </c>
      <c r="F8873" s="1">
        <v>45818</v>
      </c>
      <c r="G8873" t="s">
        <v>16138</v>
      </c>
      <c r="H8873" s="6">
        <v>45792</v>
      </c>
      <c r="I8873" s="8" t="str">
        <f t="shared" si="277"/>
        <v>45792</v>
      </c>
      <c r="J8873" s="6">
        <v>45820</v>
      </c>
      <c r="K8873" t="str">
        <f t="shared" si="276"/>
        <v>45820</v>
      </c>
      <c r="L8873">
        <v>20</v>
      </c>
      <c r="M8873">
        <v>20</v>
      </c>
      <c r="N8873">
        <v>20</v>
      </c>
      <c r="O8873" s="2">
        <v>0</v>
      </c>
      <c r="P8873">
        <v>181</v>
      </c>
      <c r="Q8873" t="s">
        <v>15554</v>
      </c>
    </row>
    <row r="8874" spans="1:17" hidden="1" x14ac:dyDescent="0.3">
      <c r="A8874" t="s">
        <v>13881</v>
      </c>
      <c r="B8874" t="s">
        <v>127</v>
      </c>
      <c r="C8874" t="s">
        <v>16139</v>
      </c>
      <c r="D8874" t="s">
        <v>128</v>
      </c>
      <c r="E8874" s="1">
        <v>45785</v>
      </c>
      <c r="F8874" s="1">
        <v>45790</v>
      </c>
      <c r="G8874" t="s">
        <v>11888</v>
      </c>
      <c r="H8874" s="6">
        <v>45792</v>
      </c>
      <c r="I8874" s="8" t="str">
        <f t="shared" si="277"/>
        <v>45792</v>
      </c>
      <c r="J8874" s="6">
        <v>45797</v>
      </c>
      <c r="K8874" t="str">
        <f t="shared" si="276"/>
        <v>45797</v>
      </c>
      <c r="L8874">
        <v>4</v>
      </c>
      <c r="M8874">
        <v>4</v>
      </c>
      <c r="N8874">
        <v>4</v>
      </c>
      <c r="O8874" s="2">
        <v>0</v>
      </c>
      <c r="P8874">
        <v>0</v>
      </c>
      <c r="Q8874" t="s">
        <v>15554</v>
      </c>
    </row>
    <row r="8875" spans="1:17" hidden="1" x14ac:dyDescent="0.3">
      <c r="A8875" t="s">
        <v>13861</v>
      </c>
      <c r="B8875" t="s">
        <v>101</v>
      </c>
      <c r="C8875" t="s">
        <v>16140</v>
      </c>
      <c r="D8875" t="s">
        <v>102</v>
      </c>
      <c r="E8875" s="1">
        <v>45785</v>
      </c>
      <c r="F8875" s="1">
        <v>45790</v>
      </c>
      <c r="G8875" t="s">
        <v>11888</v>
      </c>
      <c r="H8875" s="6">
        <v>45792</v>
      </c>
      <c r="I8875" s="8" t="str">
        <f t="shared" si="277"/>
        <v>45792</v>
      </c>
      <c r="J8875" s="6">
        <v>45797</v>
      </c>
      <c r="K8875" t="str">
        <f t="shared" si="276"/>
        <v>45797</v>
      </c>
      <c r="L8875">
        <v>4</v>
      </c>
      <c r="M8875">
        <v>4</v>
      </c>
      <c r="N8875">
        <v>4</v>
      </c>
      <c r="O8875" s="2">
        <v>0</v>
      </c>
      <c r="P8875">
        <v>0</v>
      </c>
      <c r="Q8875" t="s">
        <v>15554</v>
      </c>
    </row>
    <row r="8876" spans="1:17" hidden="1" x14ac:dyDescent="0.3">
      <c r="A8876" t="s">
        <v>13672</v>
      </c>
      <c r="B8876" t="s">
        <v>150</v>
      </c>
      <c r="C8876" t="s">
        <v>16141</v>
      </c>
      <c r="D8876" t="s">
        <v>151</v>
      </c>
      <c r="E8876" s="1">
        <v>45635</v>
      </c>
      <c r="F8876" s="1">
        <v>45639</v>
      </c>
      <c r="G8876" t="s">
        <v>16142</v>
      </c>
      <c r="H8876" s="6">
        <v>45792</v>
      </c>
      <c r="I8876" s="8" t="str">
        <f t="shared" si="277"/>
        <v>45792</v>
      </c>
      <c r="J8876" s="6">
        <v>45798</v>
      </c>
      <c r="K8876" t="str">
        <f t="shared" si="276"/>
        <v>45798</v>
      </c>
      <c r="L8876">
        <v>5</v>
      </c>
      <c r="M8876">
        <v>5</v>
      </c>
      <c r="N8876">
        <v>5</v>
      </c>
      <c r="O8876" s="2">
        <v>0</v>
      </c>
      <c r="P8876">
        <v>12</v>
      </c>
      <c r="Q8876" t="s">
        <v>15554</v>
      </c>
    </row>
    <row r="8877" spans="1:17" hidden="1" x14ac:dyDescent="0.3">
      <c r="A8877" t="s">
        <v>13861</v>
      </c>
      <c r="B8877" t="s">
        <v>101</v>
      </c>
      <c r="C8877" t="s">
        <v>16143</v>
      </c>
      <c r="D8877" t="s">
        <v>102</v>
      </c>
      <c r="G8877" t="s">
        <v>16144</v>
      </c>
      <c r="H8877" s="6">
        <v>45792</v>
      </c>
      <c r="I8877" s="8" t="str">
        <f t="shared" si="277"/>
        <v>45792</v>
      </c>
      <c r="J8877" s="6">
        <v>46079</v>
      </c>
      <c r="K8877" t="str">
        <f t="shared" si="276"/>
        <v>46079</v>
      </c>
      <c r="L8877">
        <v>201</v>
      </c>
      <c r="M8877">
        <v>201</v>
      </c>
      <c r="N8877">
        <v>201</v>
      </c>
      <c r="O8877" s="2">
        <v>0</v>
      </c>
      <c r="P8877">
        <v>0</v>
      </c>
      <c r="Q8877" t="s">
        <v>15554</v>
      </c>
    </row>
    <row r="8878" spans="1:17" hidden="1" x14ac:dyDescent="0.3">
      <c r="A8878" t="s">
        <v>11570</v>
      </c>
      <c r="B8878" t="s">
        <v>141</v>
      </c>
      <c r="C8878" t="s">
        <v>16145</v>
      </c>
      <c r="D8878" t="s">
        <v>142</v>
      </c>
      <c r="E8878" s="1">
        <v>45786</v>
      </c>
      <c r="F8878" s="1">
        <v>45797</v>
      </c>
      <c r="G8878" t="s">
        <v>16146</v>
      </c>
      <c r="H8878" s="6">
        <v>45793</v>
      </c>
      <c r="I8878" s="8" t="str">
        <f t="shared" si="277"/>
        <v>45793</v>
      </c>
      <c r="J8878" s="6">
        <v>45805</v>
      </c>
      <c r="K8878" t="str">
        <f t="shared" si="276"/>
        <v>45805</v>
      </c>
      <c r="L8878">
        <v>8</v>
      </c>
      <c r="M8878">
        <v>8</v>
      </c>
      <c r="N8878">
        <v>8</v>
      </c>
      <c r="O8878" s="2">
        <v>0</v>
      </c>
      <c r="P8878">
        <v>13</v>
      </c>
      <c r="Q8878" t="s">
        <v>15554</v>
      </c>
    </row>
    <row r="8879" spans="1:17" hidden="1" x14ac:dyDescent="0.3">
      <c r="A8879" t="s">
        <v>13861</v>
      </c>
      <c r="B8879" t="s">
        <v>101</v>
      </c>
      <c r="C8879" t="s">
        <v>16147</v>
      </c>
      <c r="D8879" t="s">
        <v>102</v>
      </c>
      <c r="E8879" s="1">
        <v>45786</v>
      </c>
      <c r="F8879" s="1">
        <v>45817</v>
      </c>
      <c r="G8879" t="s">
        <v>16148</v>
      </c>
      <c r="H8879" s="6">
        <v>45793</v>
      </c>
      <c r="I8879" s="8" t="str">
        <f t="shared" si="277"/>
        <v>45793</v>
      </c>
      <c r="J8879" s="6">
        <v>45824</v>
      </c>
      <c r="K8879" t="str">
        <f t="shared" si="276"/>
        <v>45824</v>
      </c>
      <c r="L8879">
        <v>21</v>
      </c>
      <c r="M8879">
        <v>21</v>
      </c>
      <c r="N8879">
        <v>21</v>
      </c>
      <c r="O8879" s="2">
        <v>0</v>
      </c>
      <c r="P8879">
        <v>59</v>
      </c>
      <c r="Q8879" t="s">
        <v>15554</v>
      </c>
    </row>
    <row r="8880" spans="1:17" hidden="1" x14ac:dyDescent="0.3">
      <c r="A8880" t="s">
        <v>13881</v>
      </c>
      <c r="B8880" t="s">
        <v>127</v>
      </c>
      <c r="C8880" t="s">
        <v>16149</v>
      </c>
      <c r="D8880" t="s">
        <v>128</v>
      </c>
      <c r="E8880" s="1">
        <v>45786</v>
      </c>
      <c r="F8880" s="1">
        <v>45817</v>
      </c>
      <c r="G8880" t="s">
        <v>16148</v>
      </c>
      <c r="H8880" s="6">
        <v>45793</v>
      </c>
      <c r="I8880" s="8" t="str">
        <f t="shared" si="277"/>
        <v>45793</v>
      </c>
      <c r="J8880" s="6">
        <v>45824</v>
      </c>
      <c r="K8880" t="str">
        <f t="shared" si="276"/>
        <v>45824</v>
      </c>
      <c r="L8880">
        <v>21</v>
      </c>
      <c r="M8880">
        <v>21</v>
      </c>
      <c r="N8880">
        <v>21</v>
      </c>
      <c r="O8880" s="2">
        <v>0</v>
      </c>
      <c r="P8880">
        <v>59</v>
      </c>
      <c r="Q8880" t="s">
        <v>15554</v>
      </c>
    </row>
    <row r="8881" spans="1:17" hidden="1" x14ac:dyDescent="0.3">
      <c r="A8881" t="s">
        <v>13861</v>
      </c>
      <c r="B8881" t="s">
        <v>101</v>
      </c>
      <c r="C8881" t="s">
        <v>16137</v>
      </c>
      <c r="D8881" t="s">
        <v>102</v>
      </c>
      <c r="E8881" s="1">
        <v>45790</v>
      </c>
      <c r="F8881" s="1">
        <v>45818</v>
      </c>
      <c r="G8881" t="s">
        <v>16138</v>
      </c>
      <c r="H8881" s="6">
        <v>45793</v>
      </c>
      <c r="I8881" s="8" t="str">
        <f t="shared" si="277"/>
        <v>45793</v>
      </c>
      <c r="J8881" s="6">
        <v>45821</v>
      </c>
      <c r="K8881" t="str">
        <f t="shared" si="276"/>
        <v>45821</v>
      </c>
      <c r="L8881">
        <v>20</v>
      </c>
      <c r="M8881">
        <v>20</v>
      </c>
      <c r="N8881">
        <v>20</v>
      </c>
      <c r="O8881" s="2">
        <v>0</v>
      </c>
      <c r="P8881">
        <v>180</v>
      </c>
      <c r="Q8881" t="s">
        <v>15554</v>
      </c>
    </row>
    <row r="8882" spans="1:17" hidden="1" x14ac:dyDescent="0.3">
      <c r="A8882" t="s">
        <v>13861</v>
      </c>
      <c r="B8882" t="s">
        <v>101</v>
      </c>
      <c r="C8882" t="s">
        <v>16150</v>
      </c>
      <c r="D8882" t="s">
        <v>102</v>
      </c>
      <c r="F8882" s="1">
        <v>45793</v>
      </c>
      <c r="G8882" t="s">
        <v>11893</v>
      </c>
      <c r="H8882" s="6">
        <v>45793</v>
      </c>
      <c r="I8882" s="8" t="str">
        <f t="shared" si="277"/>
        <v>45793</v>
      </c>
      <c r="J8882" s="6">
        <v>45793</v>
      </c>
      <c r="K8882" t="str">
        <f t="shared" si="276"/>
        <v>45793</v>
      </c>
      <c r="L8882">
        <v>0</v>
      </c>
      <c r="M8882">
        <v>0</v>
      </c>
      <c r="N8882">
        <v>0</v>
      </c>
      <c r="O8882" s="2">
        <v>0</v>
      </c>
      <c r="P8882">
        <v>36</v>
      </c>
      <c r="Q8882" t="s">
        <v>15554</v>
      </c>
    </row>
    <row r="8883" spans="1:17" hidden="1" x14ac:dyDescent="0.3">
      <c r="A8883" t="s">
        <v>13861</v>
      </c>
      <c r="B8883" t="s">
        <v>101</v>
      </c>
      <c r="C8883" t="s">
        <v>16151</v>
      </c>
      <c r="D8883" t="s">
        <v>102</v>
      </c>
      <c r="E8883" s="1">
        <v>45796</v>
      </c>
      <c r="F8883" s="1">
        <v>45799</v>
      </c>
      <c r="G8883" t="s">
        <v>11916</v>
      </c>
      <c r="H8883" s="6">
        <v>45796</v>
      </c>
      <c r="I8883" s="8" t="str">
        <f t="shared" si="277"/>
        <v>45796</v>
      </c>
      <c r="J8883" s="6">
        <v>45799</v>
      </c>
      <c r="K8883" t="str">
        <f t="shared" si="276"/>
        <v>45799</v>
      </c>
      <c r="L8883">
        <v>4</v>
      </c>
      <c r="M8883">
        <v>4</v>
      </c>
      <c r="N8883">
        <v>4</v>
      </c>
      <c r="O8883" s="2">
        <v>0</v>
      </c>
      <c r="P8883">
        <v>36</v>
      </c>
      <c r="Q8883" t="s">
        <v>15554</v>
      </c>
    </row>
    <row r="8884" spans="1:17" hidden="1" x14ac:dyDescent="0.3">
      <c r="A8884" t="s">
        <v>13861</v>
      </c>
      <c r="B8884" t="s">
        <v>101</v>
      </c>
      <c r="C8884" t="s">
        <v>16152</v>
      </c>
      <c r="D8884" t="s">
        <v>102</v>
      </c>
      <c r="F8884" s="1">
        <v>45796</v>
      </c>
      <c r="G8884" t="s">
        <v>12070</v>
      </c>
      <c r="H8884" s="6">
        <v>45796</v>
      </c>
      <c r="I8884" s="8" t="str">
        <f t="shared" si="277"/>
        <v>45796</v>
      </c>
      <c r="J8884" s="6">
        <v>45796</v>
      </c>
      <c r="K8884" t="str">
        <f t="shared" si="276"/>
        <v>45796</v>
      </c>
      <c r="L8884">
        <v>0</v>
      </c>
      <c r="M8884">
        <v>0</v>
      </c>
      <c r="N8884">
        <v>0</v>
      </c>
      <c r="O8884" s="2">
        <v>0</v>
      </c>
      <c r="P8884">
        <v>20</v>
      </c>
      <c r="Q8884" t="s">
        <v>15554</v>
      </c>
    </row>
    <row r="8885" spans="1:17" hidden="1" x14ac:dyDescent="0.3">
      <c r="A8885" t="s">
        <v>13881</v>
      </c>
      <c r="B8885" t="s">
        <v>127</v>
      </c>
      <c r="C8885" t="s">
        <v>16153</v>
      </c>
      <c r="D8885" t="s">
        <v>128</v>
      </c>
      <c r="F8885" s="1">
        <v>45796</v>
      </c>
      <c r="G8885" t="s">
        <v>12070</v>
      </c>
      <c r="H8885" s="6">
        <v>45796</v>
      </c>
      <c r="I8885" s="8" t="str">
        <f t="shared" si="277"/>
        <v>45796</v>
      </c>
      <c r="J8885" s="6">
        <v>45796</v>
      </c>
      <c r="K8885" t="str">
        <f t="shared" si="276"/>
        <v>45796</v>
      </c>
      <c r="L8885">
        <v>0</v>
      </c>
      <c r="M8885">
        <v>0</v>
      </c>
      <c r="N8885">
        <v>0</v>
      </c>
      <c r="O8885" s="2">
        <v>0</v>
      </c>
      <c r="P8885">
        <v>20</v>
      </c>
      <c r="Q8885" t="s">
        <v>15554</v>
      </c>
    </row>
    <row r="8886" spans="1:17" hidden="1" x14ac:dyDescent="0.3">
      <c r="A8886" t="s">
        <v>5534</v>
      </c>
      <c r="B8886" t="s">
        <v>32</v>
      </c>
      <c r="C8886" t="s">
        <v>16154</v>
      </c>
      <c r="D8886" t="s">
        <v>33</v>
      </c>
      <c r="E8886" s="1">
        <v>45832</v>
      </c>
      <c r="F8886" s="1">
        <v>45832</v>
      </c>
      <c r="G8886" t="s">
        <v>7296</v>
      </c>
      <c r="H8886" s="6">
        <v>45797</v>
      </c>
      <c r="I8886" s="8" t="str">
        <f t="shared" si="277"/>
        <v>45797</v>
      </c>
      <c r="J8886" s="6">
        <v>45797</v>
      </c>
      <c r="K8886" t="str">
        <f t="shared" si="276"/>
        <v>45797</v>
      </c>
      <c r="L8886">
        <v>1</v>
      </c>
      <c r="M8886">
        <v>1</v>
      </c>
      <c r="N8886">
        <v>1</v>
      </c>
      <c r="O8886" s="2">
        <v>0</v>
      </c>
      <c r="P8886">
        <v>0</v>
      </c>
      <c r="Q8886" t="s">
        <v>15554</v>
      </c>
    </row>
    <row r="8887" spans="1:17" hidden="1" x14ac:dyDescent="0.3">
      <c r="A8887" t="s">
        <v>11570</v>
      </c>
      <c r="B8887" t="s">
        <v>141</v>
      </c>
      <c r="C8887" t="s">
        <v>16155</v>
      </c>
      <c r="D8887" t="s">
        <v>142</v>
      </c>
      <c r="E8887" s="1">
        <v>45810</v>
      </c>
      <c r="F8887" s="1">
        <v>45827</v>
      </c>
      <c r="G8887" t="s">
        <v>16156</v>
      </c>
      <c r="H8887" s="6">
        <v>45797</v>
      </c>
      <c r="I8887" s="8" t="str">
        <f t="shared" si="277"/>
        <v>45797</v>
      </c>
      <c r="J8887" s="6">
        <v>45817</v>
      </c>
      <c r="K8887" t="str">
        <f t="shared" si="276"/>
        <v>45817</v>
      </c>
      <c r="L8887">
        <v>14</v>
      </c>
      <c r="M8887">
        <v>14</v>
      </c>
      <c r="N8887">
        <v>14</v>
      </c>
      <c r="O8887" s="2">
        <v>0</v>
      </c>
      <c r="P8887">
        <v>5</v>
      </c>
      <c r="Q8887" t="s">
        <v>15554</v>
      </c>
    </row>
    <row r="8888" spans="1:17" hidden="1" x14ac:dyDescent="0.3">
      <c r="A8888" t="s">
        <v>13861</v>
      </c>
      <c r="B8888" t="s">
        <v>101</v>
      </c>
      <c r="C8888" t="s">
        <v>16157</v>
      </c>
      <c r="D8888" t="s">
        <v>102</v>
      </c>
      <c r="E8888" s="1">
        <v>45797</v>
      </c>
      <c r="F8888" s="1">
        <v>45804</v>
      </c>
      <c r="G8888" t="s">
        <v>2427</v>
      </c>
      <c r="H8888" s="6">
        <v>45797</v>
      </c>
      <c r="I8888" s="8" t="str">
        <f t="shared" si="277"/>
        <v>45797</v>
      </c>
      <c r="J8888" s="6">
        <v>45804</v>
      </c>
      <c r="K8888" t="str">
        <f t="shared" si="276"/>
        <v>45804</v>
      </c>
      <c r="L8888">
        <v>5</v>
      </c>
      <c r="M8888">
        <v>5</v>
      </c>
      <c r="N8888">
        <v>5</v>
      </c>
      <c r="O8888" s="2">
        <v>0</v>
      </c>
      <c r="P8888">
        <v>20</v>
      </c>
      <c r="Q8888" t="s">
        <v>15554</v>
      </c>
    </row>
    <row r="8889" spans="1:17" hidden="1" x14ac:dyDescent="0.3">
      <c r="A8889" t="s">
        <v>13881</v>
      </c>
      <c r="B8889" t="s">
        <v>127</v>
      </c>
      <c r="C8889" t="s">
        <v>16158</v>
      </c>
      <c r="D8889" t="s">
        <v>128</v>
      </c>
      <c r="E8889" s="1">
        <v>45797</v>
      </c>
      <c r="F8889" s="1">
        <v>45804</v>
      </c>
      <c r="G8889" t="s">
        <v>2427</v>
      </c>
      <c r="H8889" s="6">
        <v>45797</v>
      </c>
      <c r="I8889" s="8" t="str">
        <f t="shared" si="277"/>
        <v>45797</v>
      </c>
      <c r="J8889" s="6">
        <v>45804</v>
      </c>
      <c r="K8889" t="str">
        <f t="shared" si="276"/>
        <v>45804</v>
      </c>
      <c r="L8889">
        <v>5</v>
      </c>
      <c r="M8889">
        <v>5</v>
      </c>
      <c r="N8889">
        <v>5</v>
      </c>
      <c r="O8889" s="2">
        <v>0</v>
      </c>
      <c r="P8889">
        <v>20</v>
      </c>
      <c r="Q8889" t="s">
        <v>15554</v>
      </c>
    </row>
    <row r="8890" spans="1:17" hidden="1" x14ac:dyDescent="0.3">
      <c r="A8890" t="s">
        <v>13881</v>
      </c>
      <c r="B8890" t="s">
        <v>127</v>
      </c>
      <c r="C8890" t="s">
        <v>16159</v>
      </c>
      <c r="D8890" t="s">
        <v>128</v>
      </c>
      <c r="E8890" s="1">
        <v>45793</v>
      </c>
      <c r="F8890" s="1">
        <v>45793</v>
      </c>
      <c r="G8890" t="s">
        <v>15991</v>
      </c>
      <c r="H8890" s="6">
        <v>45797</v>
      </c>
      <c r="I8890" s="8" t="str">
        <f t="shared" si="277"/>
        <v>45797</v>
      </c>
      <c r="J8890" s="6">
        <v>45797</v>
      </c>
      <c r="K8890" t="str">
        <f t="shared" si="276"/>
        <v>45797</v>
      </c>
      <c r="L8890">
        <v>1</v>
      </c>
      <c r="M8890">
        <v>1</v>
      </c>
      <c r="N8890">
        <v>1</v>
      </c>
      <c r="O8890" s="2">
        <v>0</v>
      </c>
      <c r="P8890">
        <v>30</v>
      </c>
      <c r="Q8890" t="s">
        <v>15554</v>
      </c>
    </row>
    <row r="8891" spans="1:17" hidden="1" x14ac:dyDescent="0.3">
      <c r="A8891" t="s">
        <v>5534</v>
      </c>
      <c r="B8891" t="s">
        <v>32</v>
      </c>
      <c r="C8891" t="s">
        <v>16160</v>
      </c>
      <c r="D8891" t="s">
        <v>33</v>
      </c>
      <c r="F8891" s="1">
        <v>45832</v>
      </c>
      <c r="G8891" t="s">
        <v>16161</v>
      </c>
      <c r="H8891" s="6">
        <v>45797</v>
      </c>
      <c r="I8891" s="8" t="str">
        <f t="shared" si="277"/>
        <v>45797</v>
      </c>
      <c r="J8891" s="6">
        <v>45797</v>
      </c>
      <c r="K8891" t="str">
        <f t="shared" si="276"/>
        <v>45797</v>
      </c>
      <c r="L8891">
        <v>0</v>
      </c>
      <c r="M8891">
        <v>0</v>
      </c>
      <c r="N8891">
        <v>0</v>
      </c>
      <c r="O8891" s="2">
        <v>0</v>
      </c>
      <c r="P8891">
        <v>0</v>
      </c>
      <c r="Q8891" t="s">
        <v>15554</v>
      </c>
    </row>
    <row r="8892" spans="1:17" hidden="1" x14ac:dyDescent="0.3">
      <c r="A8892" t="s">
        <v>5534</v>
      </c>
      <c r="B8892" t="s">
        <v>32</v>
      </c>
      <c r="C8892" t="s">
        <v>16162</v>
      </c>
      <c r="D8892" t="s">
        <v>33</v>
      </c>
      <c r="F8892" s="1">
        <v>45832</v>
      </c>
      <c r="G8892" t="s">
        <v>16161</v>
      </c>
      <c r="H8892" s="6">
        <v>45797</v>
      </c>
      <c r="I8892" s="8" t="str">
        <f t="shared" si="277"/>
        <v>45797</v>
      </c>
      <c r="J8892" s="6">
        <v>45797</v>
      </c>
      <c r="K8892" t="str">
        <f t="shared" si="276"/>
        <v>45797</v>
      </c>
      <c r="L8892">
        <v>0</v>
      </c>
      <c r="M8892">
        <v>0</v>
      </c>
      <c r="N8892">
        <v>0</v>
      </c>
      <c r="O8892" s="2">
        <v>0</v>
      </c>
      <c r="P8892">
        <v>0</v>
      </c>
      <c r="Q8892" t="s">
        <v>15554</v>
      </c>
    </row>
    <row r="8893" spans="1:17" hidden="1" x14ac:dyDescent="0.3">
      <c r="A8893" t="s">
        <v>5534</v>
      </c>
      <c r="B8893" t="s">
        <v>32</v>
      </c>
      <c r="C8893" t="s">
        <v>16163</v>
      </c>
      <c r="D8893" t="s">
        <v>33</v>
      </c>
      <c r="F8893" s="1">
        <v>45832</v>
      </c>
      <c r="G8893" t="s">
        <v>16164</v>
      </c>
      <c r="H8893" s="6">
        <v>45797</v>
      </c>
      <c r="I8893" s="8" t="str">
        <f t="shared" si="277"/>
        <v>45797</v>
      </c>
      <c r="J8893" s="6">
        <v>45797</v>
      </c>
      <c r="K8893" t="str">
        <f t="shared" si="276"/>
        <v>45797</v>
      </c>
      <c r="L8893">
        <v>0</v>
      </c>
      <c r="M8893">
        <v>0</v>
      </c>
      <c r="N8893">
        <v>0</v>
      </c>
      <c r="O8893" s="2">
        <v>0</v>
      </c>
      <c r="P8893">
        <v>0</v>
      </c>
      <c r="Q8893" t="s">
        <v>15554</v>
      </c>
    </row>
    <row r="8894" spans="1:17" hidden="1" x14ac:dyDescent="0.3">
      <c r="A8894" t="s">
        <v>13881</v>
      </c>
      <c r="B8894" t="s">
        <v>127</v>
      </c>
      <c r="C8894" t="s">
        <v>16165</v>
      </c>
      <c r="D8894" t="s">
        <v>128</v>
      </c>
      <c r="F8894" s="1">
        <v>45790</v>
      </c>
      <c r="G8894" t="s">
        <v>11893</v>
      </c>
      <c r="H8894" s="6">
        <v>45797</v>
      </c>
      <c r="I8894" s="8" t="str">
        <f t="shared" si="277"/>
        <v>45797</v>
      </c>
      <c r="J8894" s="6">
        <v>45797</v>
      </c>
      <c r="K8894" t="str">
        <f t="shared" si="276"/>
        <v>45797</v>
      </c>
      <c r="L8894">
        <v>0</v>
      </c>
      <c r="M8894">
        <v>0</v>
      </c>
      <c r="N8894">
        <v>0</v>
      </c>
      <c r="O8894" s="2">
        <v>0</v>
      </c>
      <c r="P8894">
        <v>0</v>
      </c>
      <c r="Q8894" t="s">
        <v>15554</v>
      </c>
    </row>
    <row r="8895" spans="1:17" hidden="1" x14ac:dyDescent="0.3">
      <c r="A8895" t="s">
        <v>13861</v>
      </c>
      <c r="B8895" t="s">
        <v>101</v>
      </c>
      <c r="C8895" t="s">
        <v>16166</v>
      </c>
      <c r="D8895" t="s">
        <v>102</v>
      </c>
      <c r="F8895" s="1">
        <v>45790</v>
      </c>
      <c r="G8895" t="s">
        <v>11893</v>
      </c>
      <c r="H8895" s="6">
        <v>45797</v>
      </c>
      <c r="I8895" s="8" t="str">
        <f t="shared" si="277"/>
        <v>45797</v>
      </c>
      <c r="J8895" s="6">
        <v>45797</v>
      </c>
      <c r="K8895" t="str">
        <f t="shared" si="276"/>
        <v>45797</v>
      </c>
      <c r="L8895">
        <v>0</v>
      </c>
      <c r="M8895">
        <v>0</v>
      </c>
      <c r="N8895">
        <v>0</v>
      </c>
      <c r="O8895" s="2">
        <v>0</v>
      </c>
      <c r="P8895">
        <v>0</v>
      </c>
      <c r="Q8895" t="s">
        <v>15554</v>
      </c>
    </row>
    <row r="8896" spans="1:17" hidden="1" x14ac:dyDescent="0.3">
      <c r="A8896" t="s">
        <v>13881</v>
      </c>
      <c r="B8896" t="s">
        <v>127</v>
      </c>
      <c r="C8896" t="s">
        <v>16167</v>
      </c>
      <c r="D8896" t="s">
        <v>128</v>
      </c>
      <c r="F8896" s="1">
        <v>45793</v>
      </c>
      <c r="G8896" t="s">
        <v>16001</v>
      </c>
      <c r="H8896" s="6">
        <v>45797</v>
      </c>
      <c r="I8896" s="8" t="str">
        <f t="shared" si="277"/>
        <v>45797</v>
      </c>
      <c r="J8896" s="6">
        <v>45797</v>
      </c>
      <c r="K8896" t="str">
        <f t="shared" si="276"/>
        <v>45797</v>
      </c>
      <c r="L8896">
        <v>0</v>
      </c>
      <c r="M8896">
        <v>0</v>
      </c>
      <c r="N8896">
        <v>0</v>
      </c>
      <c r="O8896" s="2">
        <v>0</v>
      </c>
      <c r="P8896">
        <v>30</v>
      </c>
      <c r="Q8896" t="s">
        <v>15554</v>
      </c>
    </row>
    <row r="8897" spans="1:17" hidden="1" x14ac:dyDescent="0.3">
      <c r="A8897" t="s">
        <v>13881</v>
      </c>
      <c r="B8897" t="s">
        <v>127</v>
      </c>
      <c r="C8897" t="s">
        <v>16168</v>
      </c>
      <c r="D8897" t="s">
        <v>128</v>
      </c>
      <c r="F8897" s="1">
        <v>45793</v>
      </c>
      <c r="G8897" t="s">
        <v>16003</v>
      </c>
      <c r="H8897" s="6">
        <v>45797</v>
      </c>
      <c r="I8897" s="8" t="str">
        <f t="shared" si="277"/>
        <v>45797</v>
      </c>
      <c r="J8897" s="6">
        <v>45797</v>
      </c>
      <c r="K8897" t="str">
        <f t="shared" si="276"/>
        <v>45797</v>
      </c>
      <c r="L8897">
        <v>0</v>
      </c>
      <c r="M8897">
        <v>0</v>
      </c>
      <c r="N8897">
        <v>0</v>
      </c>
      <c r="O8897" s="2">
        <v>0</v>
      </c>
      <c r="P8897">
        <v>30</v>
      </c>
      <c r="Q8897" t="s">
        <v>15554</v>
      </c>
    </row>
    <row r="8898" spans="1:17" hidden="1" x14ac:dyDescent="0.3">
      <c r="A8898" t="s">
        <v>13881</v>
      </c>
      <c r="B8898" t="s">
        <v>127</v>
      </c>
      <c r="C8898" t="s">
        <v>16169</v>
      </c>
      <c r="D8898" t="s">
        <v>128</v>
      </c>
      <c r="F8898" s="1">
        <v>45793</v>
      </c>
      <c r="G8898" t="s">
        <v>16005</v>
      </c>
      <c r="H8898" s="6">
        <v>45797</v>
      </c>
      <c r="I8898" s="8" t="str">
        <f t="shared" si="277"/>
        <v>45797</v>
      </c>
      <c r="J8898" s="6">
        <v>45797</v>
      </c>
      <c r="K8898" t="str">
        <f t="shared" si="276"/>
        <v>45797</v>
      </c>
      <c r="L8898">
        <v>0</v>
      </c>
      <c r="M8898">
        <v>0</v>
      </c>
      <c r="N8898">
        <v>0</v>
      </c>
      <c r="O8898" s="2">
        <v>0</v>
      </c>
      <c r="P8898">
        <v>30</v>
      </c>
      <c r="Q8898" t="s">
        <v>15554</v>
      </c>
    </row>
    <row r="8899" spans="1:17" hidden="1" x14ac:dyDescent="0.3">
      <c r="A8899" t="s">
        <v>11570</v>
      </c>
      <c r="B8899" t="s">
        <v>141</v>
      </c>
      <c r="C8899" t="s">
        <v>16170</v>
      </c>
      <c r="D8899" t="s">
        <v>142</v>
      </c>
      <c r="E8899" s="1">
        <v>45784</v>
      </c>
      <c r="F8899" s="1">
        <v>45789</v>
      </c>
      <c r="G8899" t="s">
        <v>16074</v>
      </c>
      <c r="H8899" s="6">
        <v>45798</v>
      </c>
      <c r="I8899" s="8" t="str">
        <f t="shared" si="277"/>
        <v>45798</v>
      </c>
      <c r="J8899" s="6">
        <v>45804</v>
      </c>
      <c r="K8899" t="str">
        <f t="shared" ref="K8899:K8962" si="278">SUBSTITUTE(J8899, "A", "")</f>
        <v>45804</v>
      </c>
      <c r="L8899">
        <v>4</v>
      </c>
      <c r="M8899">
        <v>4</v>
      </c>
      <c r="N8899">
        <v>4</v>
      </c>
      <c r="O8899" s="2">
        <v>0</v>
      </c>
      <c r="P8899">
        <v>72</v>
      </c>
      <c r="Q8899" t="s">
        <v>15554</v>
      </c>
    </row>
    <row r="8900" spans="1:17" hidden="1" x14ac:dyDescent="0.3">
      <c r="A8900" t="s">
        <v>13881</v>
      </c>
      <c r="B8900" t="s">
        <v>127</v>
      </c>
      <c r="C8900" t="s">
        <v>16171</v>
      </c>
      <c r="D8900" t="s">
        <v>128</v>
      </c>
      <c r="E8900" s="1">
        <v>45791</v>
      </c>
      <c r="F8900" s="1">
        <v>45796</v>
      </c>
      <c r="G8900" t="s">
        <v>11916</v>
      </c>
      <c r="H8900" s="6">
        <v>45798</v>
      </c>
      <c r="I8900" s="8" t="str">
        <f t="shared" ref="I8900:I8963" si="279">SUBSTITUTE(H8900, "A", "")</f>
        <v>45798</v>
      </c>
      <c r="J8900" s="6">
        <v>45804</v>
      </c>
      <c r="K8900" t="str">
        <f t="shared" si="278"/>
        <v>45804</v>
      </c>
      <c r="L8900">
        <v>4</v>
      </c>
      <c r="M8900">
        <v>4</v>
      </c>
      <c r="N8900">
        <v>4</v>
      </c>
      <c r="O8900" s="2">
        <v>0</v>
      </c>
      <c r="P8900">
        <v>0</v>
      </c>
      <c r="Q8900" t="s">
        <v>15554</v>
      </c>
    </row>
    <row r="8901" spans="1:17" hidden="1" x14ac:dyDescent="0.3">
      <c r="A8901" t="s">
        <v>13861</v>
      </c>
      <c r="B8901" t="s">
        <v>101</v>
      </c>
      <c r="C8901" t="s">
        <v>16172</v>
      </c>
      <c r="D8901" t="s">
        <v>102</v>
      </c>
      <c r="E8901" s="1">
        <v>45791</v>
      </c>
      <c r="F8901" s="1">
        <v>45796</v>
      </c>
      <c r="G8901" t="s">
        <v>11916</v>
      </c>
      <c r="H8901" s="6">
        <v>45798</v>
      </c>
      <c r="I8901" s="8" t="str">
        <f t="shared" si="279"/>
        <v>45798</v>
      </c>
      <c r="J8901" s="6">
        <v>45804</v>
      </c>
      <c r="K8901" t="str">
        <f t="shared" si="278"/>
        <v>45804</v>
      </c>
      <c r="L8901">
        <v>4</v>
      </c>
      <c r="M8901">
        <v>4</v>
      </c>
      <c r="N8901">
        <v>4</v>
      </c>
      <c r="O8901" s="2">
        <v>0</v>
      </c>
      <c r="P8901">
        <v>0</v>
      </c>
      <c r="Q8901" t="s">
        <v>15554</v>
      </c>
    </row>
    <row r="8902" spans="1:17" hidden="1" x14ac:dyDescent="0.3">
      <c r="A8902" t="s">
        <v>13861</v>
      </c>
      <c r="B8902" t="s">
        <v>101</v>
      </c>
      <c r="C8902" t="s">
        <v>16173</v>
      </c>
      <c r="D8902" t="s">
        <v>102</v>
      </c>
      <c r="E8902" s="1">
        <v>45793</v>
      </c>
      <c r="F8902" s="1">
        <v>45793</v>
      </c>
      <c r="G8902" t="s">
        <v>15991</v>
      </c>
      <c r="H8902" s="6">
        <v>45798</v>
      </c>
      <c r="I8902" s="8" t="str">
        <f t="shared" si="279"/>
        <v>45798</v>
      </c>
      <c r="J8902" s="6">
        <v>45798</v>
      </c>
      <c r="K8902" t="str">
        <f t="shared" si="278"/>
        <v>45798</v>
      </c>
      <c r="L8902">
        <v>1</v>
      </c>
      <c r="M8902">
        <v>1</v>
      </c>
      <c r="N8902">
        <v>1</v>
      </c>
      <c r="O8902" s="2">
        <v>0</v>
      </c>
      <c r="P8902">
        <v>29</v>
      </c>
      <c r="Q8902" t="s">
        <v>15554</v>
      </c>
    </row>
    <row r="8903" spans="1:17" hidden="1" x14ac:dyDescent="0.3">
      <c r="A8903" t="s">
        <v>13881</v>
      </c>
      <c r="B8903" t="s">
        <v>127</v>
      </c>
      <c r="C8903" t="s">
        <v>16174</v>
      </c>
      <c r="D8903" t="s">
        <v>128</v>
      </c>
      <c r="E8903" s="1">
        <v>45796</v>
      </c>
      <c r="F8903" s="1">
        <v>45800</v>
      </c>
      <c r="G8903" t="s">
        <v>16012</v>
      </c>
      <c r="H8903" s="6">
        <v>45798</v>
      </c>
      <c r="I8903" s="8" t="str">
        <f t="shared" si="279"/>
        <v>45798</v>
      </c>
      <c r="J8903" s="6">
        <v>45805</v>
      </c>
      <c r="K8903" t="str">
        <f t="shared" si="278"/>
        <v>45805</v>
      </c>
      <c r="L8903">
        <v>5</v>
      </c>
      <c r="M8903">
        <v>5</v>
      </c>
      <c r="N8903">
        <v>5</v>
      </c>
      <c r="O8903" s="2">
        <v>0</v>
      </c>
      <c r="P8903">
        <v>30</v>
      </c>
      <c r="Q8903" t="s">
        <v>15554</v>
      </c>
    </row>
    <row r="8904" spans="1:17" hidden="1" x14ac:dyDescent="0.3">
      <c r="A8904" t="s">
        <v>13881</v>
      </c>
      <c r="B8904" t="s">
        <v>127</v>
      </c>
      <c r="C8904" t="s">
        <v>16175</v>
      </c>
      <c r="D8904" t="s">
        <v>128</v>
      </c>
      <c r="G8904" t="s">
        <v>16144</v>
      </c>
      <c r="H8904" s="6">
        <v>45798</v>
      </c>
      <c r="I8904" s="8" t="str">
        <f t="shared" si="279"/>
        <v>45798</v>
      </c>
      <c r="J8904" s="6">
        <v>45840</v>
      </c>
      <c r="K8904" t="str">
        <f t="shared" si="278"/>
        <v>45840</v>
      </c>
      <c r="L8904">
        <v>30</v>
      </c>
      <c r="M8904">
        <v>30</v>
      </c>
      <c r="N8904">
        <v>30</v>
      </c>
      <c r="O8904" s="2">
        <v>0</v>
      </c>
      <c r="P8904">
        <v>0</v>
      </c>
      <c r="Q8904" t="s">
        <v>15554</v>
      </c>
    </row>
    <row r="8905" spans="1:17" hidden="1" x14ac:dyDescent="0.3">
      <c r="A8905" t="s">
        <v>13861</v>
      </c>
      <c r="B8905" t="s">
        <v>101</v>
      </c>
      <c r="C8905" t="s">
        <v>16176</v>
      </c>
      <c r="D8905" t="s">
        <v>102</v>
      </c>
      <c r="F8905" s="1">
        <v>45793</v>
      </c>
      <c r="G8905" t="s">
        <v>16001</v>
      </c>
      <c r="H8905" s="6">
        <v>45798</v>
      </c>
      <c r="I8905" s="8" t="str">
        <f t="shared" si="279"/>
        <v>45798</v>
      </c>
      <c r="J8905" s="6">
        <v>45798</v>
      </c>
      <c r="K8905" t="str">
        <f t="shared" si="278"/>
        <v>45798</v>
      </c>
      <c r="L8905">
        <v>0</v>
      </c>
      <c r="M8905">
        <v>0</v>
      </c>
      <c r="N8905">
        <v>0</v>
      </c>
      <c r="O8905" s="2">
        <v>0</v>
      </c>
      <c r="P8905">
        <v>29</v>
      </c>
      <c r="Q8905" t="s">
        <v>15554</v>
      </c>
    </row>
    <row r="8906" spans="1:17" hidden="1" x14ac:dyDescent="0.3">
      <c r="A8906" t="s">
        <v>13861</v>
      </c>
      <c r="B8906" t="s">
        <v>101</v>
      </c>
      <c r="C8906" t="s">
        <v>16177</v>
      </c>
      <c r="D8906" t="s">
        <v>102</v>
      </c>
      <c r="F8906" s="1">
        <v>45793</v>
      </c>
      <c r="G8906" t="s">
        <v>16003</v>
      </c>
      <c r="H8906" s="6">
        <v>45798</v>
      </c>
      <c r="I8906" s="8" t="str">
        <f t="shared" si="279"/>
        <v>45798</v>
      </c>
      <c r="J8906" s="6">
        <v>45798</v>
      </c>
      <c r="K8906" t="str">
        <f t="shared" si="278"/>
        <v>45798</v>
      </c>
      <c r="L8906">
        <v>0</v>
      </c>
      <c r="M8906">
        <v>0</v>
      </c>
      <c r="N8906">
        <v>0</v>
      </c>
      <c r="O8906" s="2">
        <v>0</v>
      </c>
      <c r="P8906">
        <v>29</v>
      </c>
      <c r="Q8906" t="s">
        <v>15554</v>
      </c>
    </row>
    <row r="8907" spans="1:17" hidden="1" x14ac:dyDescent="0.3">
      <c r="A8907" t="s">
        <v>13861</v>
      </c>
      <c r="B8907" t="s">
        <v>101</v>
      </c>
      <c r="C8907" t="s">
        <v>16178</v>
      </c>
      <c r="D8907" t="s">
        <v>102</v>
      </c>
      <c r="F8907" s="1">
        <v>45793</v>
      </c>
      <c r="G8907" t="s">
        <v>16005</v>
      </c>
      <c r="H8907" s="6">
        <v>45798</v>
      </c>
      <c r="I8907" s="8" t="str">
        <f t="shared" si="279"/>
        <v>45798</v>
      </c>
      <c r="J8907" s="6">
        <v>45798</v>
      </c>
      <c r="K8907" t="str">
        <f t="shared" si="278"/>
        <v>45798</v>
      </c>
      <c r="L8907">
        <v>0</v>
      </c>
      <c r="M8907">
        <v>0</v>
      </c>
      <c r="N8907">
        <v>0</v>
      </c>
      <c r="O8907" s="2">
        <v>0</v>
      </c>
      <c r="P8907">
        <v>29</v>
      </c>
      <c r="Q8907" t="s">
        <v>15554</v>
      </c>
    </row>
    <row r="8908" spans="1:17" hidden="1" x14ac:dyDescent="0.3">
      <c r="A8908" t="s">
        <v>11570</v>
      </c>
      <c r="B8908" t="s">
        <v>141</v>
      </c>
      <c r="C8908" t="s">
        <v>16179</v>
      </c>
      <c r="D8908" t="s">
        <v>142</v>
      </c>
      <c r="E8908" s="1">
        <v>45799</v>
      </c>
      <c r="F8908" s="1">
        <v>45813</v>
      </c>
      <c r="G8908" t="s">
        <v>16180</v>
      </c>
      <c r="H8908" s="6">
        <v>45799</v>
      </c>
      <c r="I8908" s="8" t="str">
        <f t="shared" si="279"/>
        <v>45799</v>
      </c>
      <c r="J8908" s="6">
        <v>45813</v>
      </c>
      <c r="K8908" t="str">
        <f t="shared" si="278"/>
        <v>45813</v>
      </c>
      <c r="L8908">
        <v>10</v>
      </c>
      <c r="M8908">
        <v>10</v>
      </c>
      <c r="N8908">
        <v>10</v>
      </c>
      <c r="O8908" s="2">
        <v>0</v>
      </c>
      <c r="P8908">
        <v>35</v>
      </c>
      <c r="Q8908" t="s">
        <v>15554</v>
      </c>
    </row>
    <row r="8909" spans="1:17" hidden="1" x14ac:dyDescent="0.3">
      <c r="A8909" t="s">
        <v>11570</v>
      </c>
      <c r="B8909" t="s">
        <v>141</v>
      </c>
      <c r="C8909" t="s">
        <v>16181</v>
      </c>
      <c r="D8909" t="s">
        <v>142</v>
      </c>
      <c r="E8909" s="1">
        <v>45799</v>
      </c>
      <c r="F8909" s="1">
        <v>45813</v>
      </c>
      <c r="G8909" t="s">
        <v>16182</v>
      </c>
      <c r="H8909" s="6">
        <v>45799</v>
      </c>
      <c r="I8909" s="8" t="str">
        <f t="shared" si="279"/>
        <v>45799</v>
      </c>
      <c r="J8909" s="6">
        <v>45813</v>
      </c>
      <c r="K8909" t="str">
        <f t="shared" si="278"/>
        <v>45813</v>
      </c>
      <c r="L8909">
        <v>10</v>
      </c>
      <c r="M8909">
        <v>10</v>
      </c>
      <c r="N8909">
        <v>10</v>
      </c>
      <c r="O8909" s="2">
        <v>0</v>
      </c>
      <c r="P8909">
        <v>45</v>
      </c>
      <c r="Q8909" t="s">
        <v>15554</v>
      </c>
    </row>
    <row r="8910" spans="1:17" hidden="1" x14ac:dyDescent="0.3">
      <c r="A8910" t="s">
        <v>13861</v>
      </c>
      <c r="B8910" t="s">
        <v>101</v>
      </c>
      <c r="C8910" t="s">
        <v>16183</v>
      </c>
      <c r="D8910" t="s">
        <v>102</v>
      </c>
      <c r="E8910" s="1">
        <v>45777</v>
      </c>
      <c r="F8910" s="1">
        <v>45791</v>
      </c>
      <c r="G8910" t="s">
        <v>16184</v>
      </c>
      <c r="H8910" s="6">
        <v>45799</v>
      </c>
      <c r="I8910" s="8" t="str">
        <f t="shared" si="279"/>
        <v>45799</v>
      </c>
      <c r="J8910" s="6">
        <v>45813</v>
      </c>
      <c r="K8910" t="str">
        <f t="shared" si="278"/>
        <v>45813</v>
      </c>
      <c r="L8910">
        <v>10</v>
      </c>
      <c r="M8910">
        <v>10</v>
      </c>
      <c r="N8910">
        <v>10</v>
      </c>
      <c r="O8910" s="2">
        <v>0</v>
      </c>
      <c r="P8910">
        <v>26</v>
      </c>
      <c r="Q8910" t="s">
        <v>15554</v>
      </c>
    </row>
    <row r="8911" spans="1:17" hidden="1" x14ac:dyDescent="0.3">
      <c r="A8911" t="s">
        <v>13881</v>
      </c>
      <c r="B8911" t="s">
        <v>127</v>
      </c>
      <c r="C8911" t="s">
        <v>16185</v>
      </c>
      <c r="D8911" t="s">
        <v>128</v>
      </c>
      <c r="E8911" s="1">
        <v>45777</v>
      </c>
      <c r="F8911" s="1">
        <v>45791</v>
      </c>
      <c r="G8911" t="s">
        <v>16186</v>
      </c>
      <c r="H8911" s="6">
        <v>45799</v>
      </c>
      <c r="I8911" s="8" t="str">
        <f t="shared" si="279"/>
        <v>45799</v>
      </c>
      <c r="J8911" s="6">
        <v>45813</v>
      </c>
      <c r="K8911" t="str">
        <f t="shared" si="278"/>
        <v>45813</v>
      </c>
      <c r="L8911">
        <v>10</v>
      </c>
      <c r="M8911">
        <v>10</v>
      </c>
      <c r="N8911">
        <v>10</v>
      </c>
      <c r="O8911" s="2">
        <v>0</v>
      </c>
      <c r="P8911">
        <v>26</v>
      </c>
      <c r="Q8911" t="s">
        <v>15554</v>
      </c>
    </row>
    <row r="8912" spans="1:17" hidden="1" x14ac:dyDescent="0.3">
      <c r="A8912" t="s">
        <v>13670</v>
      </c>
      <c r="B8912" t="s">
        <v>133</v>
      </c>
      <c r="C8912" t="s">
        <v>16187</v>
      </c>
      <c r="D8912" t="s">
        <v>134</v>
      </c>
      <c r="E8912" s="1">
        <v>45642</v>
      </c>
      <c r="F8912" s="1">
        <v>45642</v>
      </c>
      <c r="G8912" t="s">
        <v>16188</v>
      </c>
      <c r="H8912" s="6">
        <v>45799</v>
      </c>
      <c r="I8912" s="8" t="str">
        <f t="shared" si="279"/>
        <v>45799</v>
      </c>
      <c r="J8912" s="6">
        <v>45799</v>
      </c>
      <c r="K8912" t="str">
        <f t="shared" si="278"/>
        <v>45799</v>
      </c>
      <c r="L8912">
        <v>1</v>
      </c>
      <c r="M8912">
        <v>1</v>
      </c>
      <c r="N8912">
        <v>1</v>
      </c>
      <c r="O8912" s="2">
        <v>0</v>
      </c>
      <c r="P8912">
        <v>12</v>
      </c>
      <c r="Q8912" t="s">
        <v>15554</v>
      </c>
    </row>
    <row r="8913" spans="1:17" hidden="1" x14ac:dyDescent="0.3">
      <c r="A8913" t="s">
        <v>11570</v>
      </c>
      <c r="B8913" t="s">
        <v>141</v>
      </c>
      <c r="C8913" t="s">
        <v>16189</v>
      </c>
      <c r="D8913" t="s">
        <v>142</v>
      </c>
      <c r="E8913" s="1">
        <v>45762</v>
      </c>
      <c r="F8913" s="1">
        <v>45776</v>
      </c>
      <c r="G8913" t="s">
        <v>16190</v>
      </c>
      <c r="H8913" s="6">
        <v>45799</v>
      </c>
      <c r="I8913" s="8" t="str">
        <f t="shared" si="279"/>
        <v>45799</v>
      </c>
      <c r="J8913" s="6">
        <v>45812</v>
      </c>
      <c r="K8913" t="str">
        <f t="shared" si="278"/>
        <v>45812</v>
      </c>
      <c r="L8913">
        <v>9</v>
      </c>
      <c r="M8913">
        <v>9</v>
      </c>
      <c r="N8913">
        <v>9</v>
      </c>
      <c r="O8913" s="2">
        <v>0</v>
      </c>
      <c r="P8913">
        <v>8</v>
      </c>
      <c r="Q8913" t="s">
        <v>15554</v>
      </c>
    </row>
    <row r="8914" spans="1:17" hidden="1" x14ac:dyDescent="0.3">
      <c r="A8914" t="s">
        <v>13861</v>
      </c>
      <c r="B8914" t="s">
        <v>101</v>
      </c>
      <c r="C8914" t="s">
        <v>16191</v>
      </c>
      <c r="D8914" t="s">
        <v>102</v>
      </c>
      <c r="E8914" s="1">
        <v>45796</v>
      </c>
      <c r="F8914" s="1">
        <v>45800</v>
      </c>
      <c r="G8914" t="s">
        <v>16012</v>
      </c>
      <c r="H8914" s="6">
        <v>45799</v>
      </c>
      <c r="I8914" s="8" t="str">
        <f t="shared" si="279"/>
        <v>45799</v>
      </c>
      <c r="J8914" s="6">
        <v>45806</v>
      </c>
      <c r="K8914" t="str">
        <f t="shared" si="278"/>
        <v>45806</v>
      </c>
      <c r="L8914">
        <v>5</v>
      </c>
      <c r="M8914">
        <v>5</v>
      </c>
      <c r="N8914">
        <v>5</v>
      </c>
      <c r="O8914" s="2">
        <v>0</v>
      </c>
      <c r="P8914">
        <v>29</v>
      </c>
      <c r="Q8914" t="s">
        <v>15554</v>
      </c>
    </row>
    <row r="8915" spans="1:17" hidden="1" x14ac:dyDescent="0.3">
      <c r="A8915" t="s">
        <v>13672</v>
      </c>
      <c r="B8915" t="s">
        <v>150</v>
      </c>
      <c r="C8915" t="s">
        <v>16192</v>
      </c>
      <c r="D8915" t="s">
        <v>151</v>
      </c>
      <c r="E8915" s="1">
        <v>45642</v>
      </c>
      <c r="F8915" s="1">
        <v>45642</v>
      </c>
      <c r="G8915" t="s">
        <v>16193</v>
      </c>
      <c r="H8915" s="6">
        <v>45799</v>
      </c>
      <c r="I8915" s="8" t="str">
        <f t="shared" si="279"/>
        <v>45799</v>
      </c>
      <c r="J8915" s="6">
        <v>45799</v>
      </c>
      <c r="K8915" t="str">
        <f t="shared" si="278"/>
        <v>45799</v>
      </c>
      <c r="L8915">
        <v>1</v>
      </c>
      <c r="M8915">
        <v>1</v>
      </c>
      <c r="N8915">
        <v>1</v>
      </c>
      <c r="O8915" s="2">
        <v>0</v>
      </c>
      <c r="P8915">
        <v>12</v>
      </c>
      <c r="Q8915" t="s">
        <v>15554</v>
      </c>
    </row>
    <row r="8916" spans="1:17" hidden="1" x14ac:dyDescent="0.3">
      <c r="A8916" t="s">
        <v>13670</v>
      </c>
      <c r="B8916" t="s">
        <v>133</v>
      </c>
      <c r="C8916" t="s">
        <v>16194</v>
      </c>
      <c r="D8916" t="s">
        <v>134</v>
      </c>
      <c r="E8916" s="1">
        <v>45643</v>
      </c>
      <c r="F8916" s="1">
        <v>45673</v>
      </c>
      <c r="G8916" t="s">
        <v>16195</v>
      </c>
      <c r="H8916" s="6">
        <v>45800</v>
      </c>
      <c r="I8916" s="8" t="str">
        <f t="shared" si="279"/>
        <v>45800</v>
      </c>
      <c r="J8916" s="6">
        <v>45828</v>
      </c>
      <c r="K8916" t="str">
        <f t="shared" si="278"/>
        <v>45828</v>
      </c>
      <c r="L8916">
        <v>20</v>
      </c>
      <c r="M8916">
        <v>20</v>
      </c>
      <c r="N8916">
        <v>20</v>
      </c>
      <c r="O8916" s="2">
        <v>0</v>
      </c>
      <c r="P8916">
        <v>12</v>
      </c>
      <c r="Q8916" t="s">
        <v>15554</v>
      </c>
    </row>
    <row r="8917" spans="1:17" hidden="1" x14ac:dyDescent="0.3">
      <c r="A8917" t="s">
        <v>13670</v>
      </c>
      <c r="B8917" t="s">
        <v>133</v>
      </c>
      <c r="C8917" t="s">
        <v>16196</v>
      </c>
      <c r="D8917" t="s">
        <v>134</v>
      </c>
      <c r="E8917" s="1">
        <v>45643</v>
      </c>
      <c r="F8917" s="1">
        <v>45645</v>
      </c>
      <c r="G8917" t="s">
        <v>16197</v>
      </c>
      <c r="H8917" s="6">
        <v>45800</v>
      </c>
      <c r="I8917" s="8" t="str">
        <f t="shared" si="279"/>
        <v>45800</v>
      </c>
      <c r="J8917" s="6">
        <v>45805</v>
      </c>
      <c r="K8917" t="str">
        <f t="shared" si="278"/>
        <v>45805</v>
      </c>
      <c r="L8917">
        <v>3</v>
      </c>
      <c r="M8917">
        <v>3</v>
      </c>
      <c r="N8917">
        <v>3</v>
      </c>
      <c r="O8917" s="2">
        <v>0</v>
      </c>
      <c r="P8917">
        <v>247</v>
      </c>
      <c r="Q8917" t="s">
        <v>15554</v>
      </c>
    </row>
    <row r="8918" spans="1:17" hidden="1" x14ac:dyDescent="0.3">
      <c r="A8918" t="s">
        <v>11570</v>
      </c>
      <c r="B8918" t="s">
        <v>141</v>
      </c>
      <c r="C8918" t="s">
        <v>16198</v>
      </c>
      <c r="D8918" t="s">
        <v>142</v>
      </c>
      <c r="E8918" s="1">
        <v>45792</v>
      </c>
      <c r="F8918" s="1">
        <v>45805</v>
      </c>
      <c r="G8918" t="s">
        <v>16199</v>
      </c>
      <c r="H8918" s="6">
        <v>45800</v>
      </c>
      <c r="I8918" s="8" t="str">
        <f t="shared" si="279"/>
        <v>45800</v>
      </c>
      <c r="J8918" s="6">
        <v>45813</v>
      </c>
      <c r="K8918" t="str">
        <f t="shared" si="278"/>
        <v>45813</v>
      </c>
      <c r="L8918">
        <v>9</v>
      </c>
      <c r="M8918">
        <v>9</v>
      </c>
      <c r="N8918">
        <v>9</v>
      </c>
      <c r="O8918" s="2">
        <v>0</v>
      </c>
      <c r="P8918">
        <v>6</v>
      </c>
      <c r="Q8918" t="s">
        <v>15554</v>
      </c>
    </row>
    <row r="8919" spans="1:17" hidden="1" x14ac:dyDescent="0.3">
      <c r="A8919" t="s">
        <v>13861</v>
      </c>
      <c r="B8919" t="s">
        <v>101</v>
      </c>
      <c r="C8919" t="s">
        <v>16200</v>
      </c>
      <c r="D8919" t="s">
        <v>102</v>
      </c>
      <c r="E8919" s="1">
        <v>45800</v>
      </c>
      <c r="F8919" s="1">
        <v>45804</v>
      </c>
      <c r="G8919" t="s">
        <v>15710</v>
      </c>
      <c r="H8919" s="6">
        <v>45800</v>
      </c>
      <c r="I8919" s="8" t="str">
        <f t="shared" si="279"/>
        <v>45800</v>
      </c>
      <c r="J8919" s="6">
        <v>45804</v>
      </c>
      <c r="K8919" t="str">
        <f t="shared" si="278"/>
        <v>45804</v>
      </c>
      <c r="L8919">
        <v>2</v>
      </c>
      <c r="M8919">
        <v>2</v>
      </c>
      <c r="N8919">
        <v>2</v>
      </c>
      <c r="O8919" s="2">
        <v>0</v>
      </c>
      <c r="P8919">
        <v>36</v>
      </c>
      <c r="Q8919" t="s">
        <v>15554</v>
      </c>
    </row>
    <row r="8920" spans="1:17" hidden="1" x14ac:dyDescent="0.3">
      <c r="A8920" t="s">
        <v>13672</v>
      </c>
      <c r="B8920" t="s">
        <v>150</v>
      </c>
      <c r="C8920" t="s">
        <v>16201</v>
      </c>
      <c r="D8920" t="s">
        <v>151</v>
      </c>
      <c r="E8920" s="1">
        <v>45643</v>
      </c>
      <c r="F8920" s="1">
        <v>45673</v>
      </c>
      <c r="G8920" t="s">
        <v>16202</v>
      </c>
      <c r="H8920" s="6">
        <v>45800</v>
      </c>
      <c r="I8920" s="8" t="str">
        <f t="shared" si="279"/>
        <v>45800</v>
      </c>
      <c r="J8920" s="6">
        <v>45828</v>
      </c>
      <c r="K8920" t="str">
        <f t="shared" si="278"/>
        <v>45828</v>
      </c>
      <c r="L8920">
        <v>20</v>
      </c>
      <c r="M8920">
        <v>20</v>
      </c>
      <c r="N8920">
        <v>20</v>
      </c>
      <c r="O8920" s="2">
        <v>0</v>
      </c>
      <c r="P8920">
        <v>12</v>
      </c>
      <c r="Q8920" t="s">
        <v>15554</v>
      </c>
    </row>
    <row r="8921" spans="1:17" hidden="1" x14ac:dyDescent="0.3">
      <c r="A8921" t="s">
        <v>13672</v>
      </c>
      <c r="B8921" t="s">
        <v>150</v>
      </c>
      <c r="C8921" t="s">
        <v>16203</v>
      </c>
      <c r="D8921" t="s">
        <v>151</v>
      </c>
      <c r="E8921" s="1">
        <v>45643</v>
      </c>
      <c r="F8921" s="1">
        <v>45645</v>
      </c>
      <c r="G8921" t="s">
        <v>16204</v>
      </c>
      <c r="H8921" s="6">
        <v>45800</v>
      </c>
      <c r="I8921" s="8" t="str">
        <f t="shared" si="279"/>
        <v>45800</v>
      </c>
      <c r="J8921" s="6">
        <v>45805</v>
      </c>
      <c r="K8921" t="str">
        <f t="shared" si="278"/>
        <v>45805</v>
      </c>
      <c r="L8921">
        <v>3</v>
      </c>
      <c r="M8921">
        <v>3</v>
      </c>
      <c r="N8921">
        <v>3</v>
      </c>
      <c r="O8921" s="2">
        <v>0</v>
      </c>
      <c r="P8921">
        <v>247</v>
      </c>
      <c r="Q8921" t="s">
        <v>15554</v>
      </c>
    </row>
    <row r="8922" spans="1:17" hidden="1" x14ac:dyDescent="0.3">
      <c r="A8922" t="s">
        <v>11570</v>
      </c>
      <c r="B8922" t="s">
        <v>141</v>
      </c>
      <c r="C8922" t="s">
        <v>16205</v>
      </c>
      <c r="D8922" t="s">
        <v>142</v>
      </c>
      <c r="E8922" s="1">
        <v>45756</v>
      </c>
      <c r="F8922" s="1">
        <v>45762</v>
      </c>
      <c r="G8922" t="s">
        <v>16206</v>
      </c>
      <c r="H8922" s="6">
        <v>45804</v>
      </c>
      <c r="I8922" s="8" t="str">
        <f t="shared" si="279"/>
        <v>45804</v>
      </c>
      <c r="J8922" s="6">
        <v>45810</v>
      </c>
      <c r="K8922" t="str">
        <f t="shared" si="278"/>
        <v>45810</v>
      </c>
      <c r="L8922">
        <v>5</v>
      </c>
      <c r="M8922">
        <v>5</v>
      </c>
      <c r="N8922">
        <v>5</v>
      </c>
      <c r="O8922" s="2">
        <v>0</v>
      </c>
      <c r="P8922">
        <v>8</v>
      </c>
      <c r="Q8922" t="s">
        <v>15554</v>
      </c>
    </row>
    <row r="8923" spans="1:17" hidden="1" x14ac:dyDescent="0.3">
      <c r="A8923" t="s">
        <v>11570</v>
      </c>
      <c r="B8923" t="s">
        <v>141</v>
      </c>
      <c r="C8923" t="s">
        <v>16207</v>
      </c>
      <c r="D8923" t="s">
        <v>142</v>
      </c>
      <c r="F8923" s="1">
        <v>45789</v>
      </c>
      <c r="G8923" t="s">
        <v>16208</v>
      </c>
      <c r="H8923" s="6">
        <v>45804</v>
      </c>
      <c r="I8923" s="8" t="str">
        <f t="shared" si="279"/>
        <v>45804</v>
      </c>
      <c r="J8923" s="6">
        <v>45804</v>
      </c>
      <c r="K8923" t="str">
        <f t="shared" si="278"/>
        <v>45804</v>
      </c>
      <c r="L8923">
        <v>0</v>
      </c>
      <c r="M8923">
        <v>0</v>
      </c>
      <c r="N8923">
        <v>0</v>
      </c>
      <c r="O8923" s="2">
        <v>0</v>
      </c>
      <c r="P8923">
        <v>72</v>
      </c>
      <c r="Q8923" t="s">
        <v>15554</v>
      </c>
    </row>
    <row r="8924" spans="1:17" hidden="1" x14ac:dyDescent="0.3">
      <c r="A8924" t="s">
        <v>13861</v>
      </c>
      <c r="B8924" t="s">
        <v>101</v>
      </c>
      <c r="C8924" t="s">
        <v>16209</v>
      </c>
      <c r="D8924" t="s">
        <v>102</v>
      </c>
      <c r="F8924" s="1">
        <v>45804</v>
      </c>
      <c r="G8924" t="s">
        <v>11946</v>
      </c>
      <c r="H8924" s="6">
        <v>45804</v>
      </c>
      <c r="I8924" s="8" t="str">
        <f t="shared" si="279"/>
        <v>45804</v>
      </c>
      <c r="J8924" s="6">
        <v>45804</v>
      </c>
      <c r="K8924" t="str">
        <f t="shared" si="278"/>
        <v>45804</v>
      </c>
      <c r="L8924">
        <v>0</v>
      </c>
      <c r="M8924">
        <v>0</v>
      </c>
      <c r="N8924">
        <v>0</v>
      </c>
      <c r="O8924" s="2">
        <v>0</v>
      </c>
      <c r="P8924">
        <v>36</v>
      </c>
      <c r="Q8924" t="s">
        <v>15554</v>
      </c>
    </row>
    <row r="8925" spans="1:17" hidden="1" x14ac:dyDescent="0.3">
      <c r="A8925" t="s">
        <v>13861</v>
      </c>
      <c r="B8925" t="s">
        <v>101</v>
      </c>
      <c r="C8925" t="s">
        <v>16210</v>
      </c>
      <c r="D8925" t="s">
        <v>102</v>
      </c>
      <c r="F8925" s="1">
        <v>45804</v>
      </c>
      <c r="G8925" t="s">
        <v>13405</v>
      </c>
      <c r="H8925" s="6">
        <v>45804</v>
      </c>
      <c r="I8925" s="8" t="str">
        <f t="shared" si="279"/>
        <v>45804</v>
      </c>
      <c r="J8925" s="6">
        <v>45804</v>
      </c>
      <c r="K8925" t="str">
        <f t="shared" si="278"/>
        <v>45804</v>
      </c>
      <c r="L8925">
        <v>0</v>
      </c>
      <c r="M8925">
        <v>0</v>
      </c>
      <c r="N8925">
        <v>0</v>
      </c>
      <c r="O8925" s="2">
        <v>0</v>
      </c>
      <c r="P8925">
        <v>36</v>
      </c>
      <c r="Q8925" t="s">
        <v>15554</v>
      </c>
    </row>
    <row r="8926" spans="1:17" hidden="1" x14ac:dyDescent="0.3">
      <c r="A8926" t="s">
        <v>11570</v>
      </c>
      <c r="B8926" t="s">
        <v>141</v>
      </c>
      <c r="C8926" t="s">
        <v>16211</v>
      </c>
      <c r="D8926" t="s">
        <v>142</v>
      </c>
      <c r="E8926" s="1">
        <v>45790</v>
      </c>
      <c r="F8926" s="1">
        <v>45796</v>
      </c>
      <c r="G8926" t="s">
        <v>16212</v>
      </c>
      <c r="H8926" s="6">
        <v>45805</v>
      </c>
      <c r="I8926" s="8" t="str">
        <f t="shared" si="279"/>
        <v>45805</v>
      </c>
      <c r="J8926" s="6">
        <v>45811</v>
      </c>
      <c r="K8926" t="str">
        <f t="shared" si="278"/>
        <v>45811</v>
      </c>
      <c r="L8926">
        <v>5</v>
      </c>
      <c r="M8926">
        <v>5</v>
      </c>
      <c r="N8926">
        <v>5</v>
      </c>
      <c r="O8926" s="2">
        <v>0</v>
      </c>
      <c r="P8926">
        <v>72</v>
      </c>
      <c r="Q8926" t="s">
        <v>15554</v>
      </c>
    </row>
    <row r="8927" spans="1:17" hidden="1" x14ac:dyDescent="0.3">
      <c r="A8927" t="s">
        <v>13861</v>
      </c>
      <c r="B8927" t="s">
        <v>101</v>
      </c>
      <c r="C8927" t="s">
        <v>16213</v>
      </c>
      <c r="D8927" t="s">
        <v>102</v>
      </c>
      <c r="E8927" s="1">
        <v>45805</v>
      </c>
      <c r="F8927" s="1">
        <v>45811</v>
      </c>
      <c r="G8927" t="s">
        <v>12186</v>
      </c>
      <c r="H8927" s="6">
        <v>45805</v>
      </c>
      <c r="I8927" s="8" t="str">
        <f t="shared" si="279"/>
        <v>45805</v>
      </c>
      <c r="J8927" s="6">
        <v>45811</v>
      </c>
      <c r="K8927" t="str">
        <f t="shared" si="278"/>
        <v>45811</v>
      </c>
      <c r="L8927">
        <v>5</v>
      </c>
      <c r="M8927">
        <v>5</v>
      </c>
      <c r="N8927">
        <v>5</v>
      </c>
      <c r="O8927" s="2">
        <v>0</v>
      </c>
      <c r="P8927">
        <v>20</v>
      </c>
      <c r="Q8927" t="s">
        <v>15554</v>
      </c>
    </row>
    <row r="8928" spans="1:17" hidden="1" x14ac:dyDescent="0.3">
      <c r="A8928" t="s">
        <v>13881</v>
      </c>
      <c r="B8928" t="s">
        <v>127</v>
      </c>
      <c r="C8928" t="s">
        <v>16214</v>
      </c>
      <c r="D8928" t="s">
        <v>128</v>
      </c>
      <c r="E8928" s="1">
        <v>45805</v>
      </c>
      <c r="F8928" s="1">
        <v>45811</v>
      </c>
      <c r="G8928" t="s">
        <v>12186</v>
      </c>
      <c r="H8928" s="6">
        <v>45805</v>
      </c>
      <c r="I8928" s="8" t="str">
        <f t="shared" si="279"/>
        <v>45805</v>
      </c>
      <c r="J8928" s="6">
        <v>45811</v>
      </c>
      <c r="K8928" t="str">
        <f t="shared" si="278"/>
        <v>45811</v>
      </c>
      <c r="L8928">
        <v>5</v>
      </c>
      <c r="M8928">
        <v>5</v>
      </c>
      <c r="N8928">
        <v>5</v>
      </c>
      <c r="O8928" s="2">
        <v>0</v>
      </c>
      <c r="P8928">
        <v>20</v>
      </c>
      <c r="Q8928" t="s">
        <v>15554</v>
      </c>
    </row>
    <row r="8929" spans="1:17" hidden="1" x14ac:dyDescent="0.3">
      <c r="A8929" t="s">
        <v>13881</v>
      </c>
      <c r="B8929" t="s">
        <v>127</v>
      </c>
      <c r="C8929" t="s">
        <v>16215</v>
      </c>
      <c r="D8929" t="s">
        <v>128</v>
      </c>
      <c r="E8929" s="1">
        <v>45797</v>
      </c>
      <c r="F8929" s="1">
        <v>45798</v>
      </c>
      <c r="G8929" t="s">
        <v>11936</v>
      </c>
      <c r="H8929" s="6">
        <v>45805</v>
      </c>
      <c r="I8929" s="8" t="str">
        <f t="shared" si="279"/>
        <v>45805</v>
      </c>
      <c r="J8929" s="6">
        <v>45806</v>
      </c>
      <c r="K8929" t="str">
        <f t="shared" si="278"/>
        <v>45806</v>
      </c>
      <c r="L8929">
        <v>2</v>
      </c>
      <c r="M8929">
        <v>2</v>
      </c>
      <c r="N8929">
        <v>2</v>
      </c>
      <c r="O8929" s="2">
        <v>0</v>
      </c>
      <c r="P8929">
        <v>0</v>
      </c>
      <c r="Q8929" t="s">
        <v>15554</v>
      </c>
    </row>
    <row r="8930" spans="1:17" hidden="1" x14ac:dyDescent="0.3">
      <c r="A8930" t="s">
        <v>13861</v>
      </c>
      <c r="B8930" t="s">
        <v>101</v>
      </c>
      <c r="C8930" t="s">
        <v>16216</v>
      </c>
      <c r="D8930" t="s">
        <v>102</v>
      </c>
      <c r="E8930" s="1">
        <v>45805</v>
      </c>
      <c r="F8930" s="1">
        <v>45811</v>
      </c>
      <c r="G8930" t="s">
        <v>13316</v>
      </c>
      <c r="H8930" s="6">
        <v>45805</v>
      </c>
      <c r="I8930" s="8" t="str">
        <f t="shared" si="279"/>
        <v>45805</v>
      </c>
      <c r="J8930" s="6">
        <v>45811</v>
      </c>
      <c r="K8930" t="str">
        <f t="shared" si="278"/>
        <v>45811</v>
      </c>
      <c r="L8930">
        <v>5</v>
      </c>
      <c r="M8930">
        <v>5</v>
      </c>
      <c r="N8930">
        <v>5</v>
      </c>
      <c r="O8930" s="2">
        <v>0</v>
      </c>
      <c r="P8930">
        <v>36</v>
      </c>
      <c r="Q8930" t="s">
        <v>15554</v>
      </c>
    </row>
    <row r="8931" spans="1:17" hidden="1" x14ac:dyDescent="0.3">
      <c r="A8931" t="s">
        <v>13861</v>
      </c>
      <c r="B8931" t="s">
        <v>101</v>
      </c>
      <c r="C8931" t="s">
        <v>16217</v>
      </c>
      <c r="D8931" t="s">
        <v>102</v>
      </c>
      <c r="E8931" s="1">
        <v>45797</v>
      </c>
      <c r="F8931" s="1">
        <v>45798</v>
      </c>
      <c r="G8931" t="s">
        <v>15942</v>
      </c>
      <c r="H8931" s="6">
        <v>45805</v>
      </c>
      <c r="I8931" s="8" t="str">
        <f t="shared" si="279"/>
        <v>45805</v>
      </c>
      <c r="J8931" s="6">
        <v>45806</v>
      </c>
      <c r="K8931" t="str">
        <f t="shared" si="278"/>
        <v>45806</v>
      </c>
      <c r="L8931">
        <v>2</v>
      </c>
      <c r="M8931">
        <v>2</v>
      </c>
      <c r="N8931">
        <v>2</v>
      </c>
      <c r="O8931" s="2">
        <v>0</v>
      </c>
      <c r="P8931">
        <v>0</v>
      </c>
      <c r="Q8931" t="s">
        <v>15554</v>
      </c>
    </row>
    <row r="8932" spans="1:17" hidden="1" x14ac:dyDescent="0.3">
      <c r="A8932" t="s">
        <v>11570</v>
      </c>
      <c r="B8932" t="s">
        <v>141</v>
      </c>
      <c r="C8932" t="s">
        <v>16218</v>
      </c>
      <c r="D8932" t="s">
        <v>142</v>
      </c>
      <c r="F8932" s="1">
        <v>45797</v>
      </c>
      <c r="G8932" t="s">
        <v>16219</v>
      </c>
      <c r="H8932" s="6">
        <v>45805</v>
      </c>
      <c r="I8932" s="8" t="str">
        <f t="shared" si="279"/>
        <v>45805</v>
      </c>
      <c r="J8932" s="6">
        <v>45805</v>
      </c>
      <c r="K8932" t="str">
        <f t="shared" si="278"/>
        <v>45805</v>
      </c>
      <c r="L8932">
        <v>0</v>
      </c>
      <c r="M8932">
        <v>0</v>
      </c>
      <c r="N8932">
        <v>0</v>
      </c>
      <c r="O8932" s="2">
        <v>0</v>
      </c>
      <c r="P8932">
        <v>13</v>
      </c>
      <c r="Q8932" t="s">
        <v>15554</v>
      </c>
    </row>
    <row r="8933" spans="1:17" hidden="1" x14ac:dyDescent="0.3">
      <c r="A8933" t="s">
        <v>13670</v>
      </c>
      <c r="B8933" t="s">
        <v>133</v>
      </c>
      <c r="C8933" t="s">
        <v>16220</v>
      </c>
      <c r="D8933" t="s">
        <v>134</v>
      </c>
      <c r="F8933" s="1">
        <v>45645</v>
      </c>
      <c r="G8933" t="s">
        <v>16221</v>
      </c>
      <c r="H8933" s="6">
        <v>45805</v>
      </c>
      <c r="I8933" s="8" t="str">
        <f t="shared" si="279"/>
        <v>45805</v>
      </c>
      <c r="J8933" s="6">
        <v>45805</v>
      </c>
      <c r="K8933" t="str">
        <f t="shared" si="278"/>
        <v>45805</v>
      </c>
      <c r="L8933">
        <v>0</v>
      </c>
      <c r="M8933">
        <v>0</v>
      </c>
      <c r="N8933">
        <v>0</v>
      </c>
      <c r="O8933" s="2">
        <v>0</v>
      </c>
      <c r="P8933">
        <v>247</v>
      </c>
      <c r="Q8933" t="s">
        <v>15554</v>
      </c>
    </row>
    <row r="8934" spans="1:17" hidden="1" x14ac:dyDescent="0.3">
      <c r="A8934" t="s">
        <v>13672</v>
      </c>
      <c r="B8934" t="s">
        <v>150</v>
      </c>
      <c r="C8934" t="s">
        <v>16222</v>
      </c>
      <c r="D8934" t="s">
        <v>151</v>
      </c>
      <c r="F8934" s="1">
        <v>45645</v>
      </c>
      <c r="G8934" t="s">
        <v>16223</v>
      </c>
      <c r="H8934" s="6">
        <v>45805</v>
      </c>
      <c r="I8934" s="8" t="str">
        <f t="shared" si="279"/>
        <v>45805</v>
      </c>
      <c r="J8934" s="6">
        <v>45805</v>
      </c>
      <c r="K8934" t="str">
        <f t="shared" si="278"/>
        <v>45805</v>
      </c>
      <c r="L8934">
        <v>0</v>
      </c>
      <c r="M8934">
        <v>0</v>
      </c>
      <c r="N8934">
        <v>0</v>
      </c>
      <c r="O8934" s="2">
        <v>0</v>
      </c>
      <c r="P8934">
        <v>247</v>
      </c>
      <c r="Q8934" t="s">
        <v>15554</v>
      </c>
    </row>
    <row r="8935" spans="1:17" hidden="1" x14ac:dyDescent="0.3">
      <c r="A8935" t="s">
        <v>11570</v>
      </c>
      <c r="B8935" t="s">
        <v>141</v>
      </c>
      <c r="C8935" t="s">
        <v>16224</v>
      </c>
      <c r="D8935" t="s">
        <v>142</v>
      </c>
      <c r="E8935" s="1">
        <v>45798</v>
      </c>
      <c r="F8935" s="1">
        <v>45825</v>
      </c>
      <c r="G8935" t="s">
        <v>16225</v>
      </c>
      <c r="H8935" s="6">
        <v>45806</v>
      </c>
      <c r="I8935" s="8" t="str">
        <f t="shared" si="279"/>
        <v>45806</v>
      </c>
      <c r="J8935" s="6">
        <v>45832</v>
      </c>
      <c r="K8935" t="str">
        <f t="shared" si="278"/>
        <v>45832</v>
      </c>
      <c r="L8935">
        <v>19</v>
      </c>
      <c r="M8935">
        <v>19</v>
      </c>
      <c r="N8935">
        <v>19</v>
      </c>
      <c r="O8935" s="2">
        <v>0</v>
      </c>
      <c r="P8935">
        <v>13</v>
      </c>
      <c r="Q8935" t="s">
        <v>15554</v>
      </c>
    </row>
    <row r="8936" spans="1:17" hidden="1" x14ac:dyDescent="0.3">
      <c r="A8936" t="s">
        <v>13881</v>
      </c>
      <c r="B8936" t="s">
        <v>127</v>
      </c>
      <c r="C8936" t="s">
        <v>16226</v>
      </c>
      <c r="D8936" t="s">
        <v>128</v>
      </c>
      <c r="E8936" s="1">
        <v>45701</v>
      </c>
      <c r="F8936" s="1">
        <v>45946</v>
      </c>
      <c r="G8936" t="s">
        <v>16227</v>
      </c>
      <c r="H8936" s="6">
        <v>45806</v>
      </c>
      <c r="I8936" s="8" t="str">
        <f t="shared" si="279"/>
        <v>45806</v>
      </c>
      <c r="J8936" s="6">
        <v>46037</v>
      </c>
      <c r="K8936" t="str">
        <f t="shared" si="278"/>
        <v>46037</v>
      </c>
      <c r="L8936">
        <v>162</v>
      </c>
      <c r="M8936">
        <v>162</v>
      </c>
      <c r="N8936">
        <v>162</v>
      </c>
      <c r="O8936" s="2">
        <v>0</v>
      </c>
      <c r="P8936">
        <v>30</v>
      </c>
      <c r="Q8936" t="s">
        <v>15554</v>
      </c>
    </row>
    <row r="8937" spans="1:17" hidden="1" x14ac:dyDescent="0.3">
      <c r="A8937" t="s">
        <v>11570</v>
      </c>
      <c r="B8937" t="s">
        <v>141</v>
      </c>
      <c r="C8937" t="s">
        <v>16228</v>
      </c>
      <c r="D8937" t="s">
        <v>142</v>
      </c>
      <c r="E8937" s="1">
        <v>45735</v>
      </c>
      <c r="F8937" s="1">
        <v>45748</v>
      </c>
      <c r="G8937" t="s">
        <v>16229</v>
      </c>
      <c r="H8937" s="6">
        <v>45806</v>
      </c>
      <c r="I8937" s="8" t="str">
        <f t="shared" si="279"/>
        <v>45806</v>
      </c>
      <c r="J8937" s="6">
        <v>45819</v>
      </c>
      <c r="K8937" t="str">
        <f t="shared" si="278"/>
        <v>45819</v>
      </c>
      <c r="L8937">
        <v>10</v>
      </c>
      <c r="M8937">
        <v>10</v>
      </c>
      <c r="N8937">
        <v>10</v>
      </c>
      <c r="O8937" s="2">
        <v>0</v>
      </c>
      <c r="P8937">
        <v>5</v>
      </c>
      <c r="Q8937" t="s">
        <v>15554</v>
      </c>
    </row>
    <row r="8938" spans="1:17" hidden="1" x14ac:dyDescent="0.3">
      <c r="A8938" t="s">
        <v>13881</v>
      </c>
      <c r="B8938" t="s">
        <v>127</v>
      </c>
      <c r="C8938" t="s">
        <v>16230</v>
      </c>
      <c r="D8938" t="s">
        <v>128</v>
      </c>
      <c r="E8938" s="1">
        <v>45804</v>
      </c>
      <c r="F8938" s="1">
        <v>45805</v>
      </c>
      <c r="G8938" t="s">
        <v>16231</v>
      </c>
      <c r="H8938" s="6">
        <v>45806</v>
      </c>
      <c r="I8938" s="8" t="str">
        <f t="shared" si="279"/>
        <v>45806</v>
      </c>
      <c r="J8938" s="6">
        <v>45807</v>
      </c>
      <c r="K8938" t="str">
        <f t="shared" si="278"/>
        <v>45807</v>
      </c>
      <c r="L8938">
        <v>2</v>
      </c>
      <c r="M8938">
        <v>2</v>
      </c>
      <c r="N8938">
        <v>2</v>
      </c>
      <c r="O8938" s="2">
        <v>0</v>
      </c>
      <c r="P8938">
        <v>30</v>
      </c>
      <c r="Q8938" t="s">
        <v>15554</v>
      </c>
    </row>
    <row r="8939" spans="1:17" hidden="1" x14ac:dyDescent="0.3">
      <c r="A8939" t="s">
        <v>13881</v>
      </c>
      <c r="B8939" t="s">
        <v>127</v>
      </c>
      <c r="C8939" t="s">
        <v>16232</v>
      </c>
      <c r="D8939" t="s">
        <v>128</v>
      </c>
      <c r="F8939" s="1">
        <v>45798</v>
      </c>
      <c r="G8939" t="s">
        <v>11946</v>
      </c>
      <c r="H8939" s="6">
        <v>45806</v>
      </c>
      <c r="I8939" s="8" t="str">
        <f t="shared" si="279"/>
        <v>45806</v>
      </c>
      <c r="J8939" s="6">
        <v>45806</v>
      </c>
      <c r="K8939" t="str">
        <f t="shared" si="278"/>
        <v>45806</v>
      </c>
      <c r="L8939">
        <v>0</v>
      </c>
      <c r="M8939">
        <v>0</v>
      </c>
      <c r="N8939">
        <v>0</v>
      </c>
      <c r="O8939" s="2">
        <v>0</v>
      </c>
      <c r="P8939">
        <v>0</v>
      </c>
      <c r="Q8939" t="s">
        <v>15554</v>
      </c>
    </row>
    <row r="8940" spans="1:17" hidden="1" x14ac:dyDescent="0.3">
      <c r="A8940" t="s">
        <v>13881</v>
      </c>
      <c r="B8940" t="s">
        <v>127</v>
      </c>
      <c r="C8940" t="s">
        <v>16233</v>
      </c>
      <c r="D8940" t="s">
        <v>128</v>
      </c>
      <c r="F8940" s="1">
        <v>45798</v>
      </c>
      <c r="G8940" t="s">
        <v>13405</v>
      </c>
      <c r="H8940" s="6">
        <v>45806</v>
      </c>
      <c r="I8940" s="8" t="str">
        <f t="shared" si="279"/>
        <v>45806</v>
      </c>
      <c r="J8940" s="6">
        <v>45806</v>
      </c>
      <c r="K8940" t="str">
        <f t="shared" si="278"/>
        <v>45806</v>
      </c>
      <c r="L8940">
        <v>0</v>
      </c>
      <c r="M8940">
        <v>0</v>
      </c>
      <c r="N8940">
        <v>0</v>
      </c>
      <c r="O8940" s="2">
        <v>0</v>
      </c>
      <c r="P8940">
        <v>0</v>
      </c>
      <c r="Q8940" t="s">
        <v>15554</v>
      </c>
    </row>
    <row r="8941" spans="1:17" hidden="1" x14ac:dyDescent="0.3">
      <c r="A8941" t="s">
        <v>13861</v>
      </c>
      <c r="B8941" t="s">
        <v>101</v>
      </c>
      <c r="C8941" t="s">
        <v>16234</v>
      </c>
      <c r="D8941" t="s">
        <v>102</v>
      </c>
      <c r="F8941" s="1">
        <v>45798</v>
      </c>
      <c r="G8941" t="s">
        <v>15954</v>
      </c>
      <c r="H8941" s="6">
        <v>45806</v>
      </c>
      <c r="I8941" s="8" t="str">
        <f t="shared" si="279"/>
        <v>45806</v>
      </c>
      <c r="J8941" s="6">
        <v>45806</v>
      </c>
      <c r="K8941" t="str">
        <f t="shared" si="278"/>
        <v>45806</v>
      </c>
      <c r="L8941">
        <v>0</v>
      </c>
      <c r="M8941">
        <v>0</v>
      </c>
      <c r="N8941">
        <v>0</v>
      </c>
      <c r="O8941" s="2">
        <v>0</v>
      </c>
      <c r="P8941">
        <v>0</v>
      </c>
      <c r="Q8941" t="s">
        <v>15554</v>
      </c>
    </row>
    <row r="8942" spans="1:17" hidden="1" x14ac:dyDescent="0.3">
      <c r="A8942" t="s">
        <v>13861</v>
      </c>
      <c r="B8942" t="s">
        <v>101</v>
      </c>
      <c r="C8942" t="s">
        <v>16235</v>
      </c>
      <c r="D8942" t="s">
        <v>102</v>
      </c>
      <c r="F8942" s="1">
        <v>45798</v>
      </c>
      <c r="G8942" t="s">
        <v>13405</v>
      </c>
      <c r="H8942" s="6">
        <v>45806</v>
      </c>
      <c r="I8942" s="8" t="str">
        <f t="shared" si="279"/>
        <v>45806</v>
      </c>
      <c r="J8942" s="6">
        <v>45806</v>
      </c>
      <c r="K8942" t="str">
        <f t="shared" si="278"/>
        <v>45806</v>
      </c>
      <c r="L8942">
        <v>0</v>
      </c>
      <c r="M8942">
        <v>0</v>
      </c>
      <c r="N8942">
        <v>0</v>
      </c>
      <c r="O8942" s="2">
        <v>0</v>
      </c>
      <c r="P8942">
        <v>0</v>
      </c>
      <c r="Q8942" t="s">
        <v>15554</v>
      </c>
    </row>
    <row r="8943" spans="1:17" hidden="1" x14ac:dyDescent="0.3">
      <c r="A8943" t="s">
        <v>13861</v>
      </c>
      <c r="B8943" t="s">
        <v>101</v>
      </c>
      <c r="C8943" t="s">
        <v>16236</v>
      </c>
      <c r="D8943" t="s">
        <v>102</v>
      </c>
      <c r="E8943" s="1">
        <v>45701</v>
      </c>
      <c r="F8943" s="1">
        <v>45946</v>
      </c>
      <c r="G8943" t="s">
        <v>16227</v>
      </c>
      <c r="H8943" s="6">
        <v>45807</v>
      </c>
      <c r="I8943" s="8" t="str">
        <f t="shared" si="279"/>
        <v>45807</v>
      </c>
      <c r="J8943" s="6">
        <v>46038</v>
      </c>
      <c r="K8943" t="str">
        <f t="shared" si="278"/>
        <v>46038</v>
      </c>
      <c r="L8943">
        <v>162</v>
      </c>
      <c r="M8943">
        <v>162</v>
      </c>
      <c r="N8943">
        <v>162</v>
      </c>
      <c r="O8943" s="2">
        <v>0</v>
      </c>
      <c r="P8943">
        <v>29</v>
      </c>
      <c r="Q8943" t="s">
        <v>15554</v>
      </c>
    </row>
    <row r="8944" spans="1:17" hidden="1" x14ac:dyDescent="0.3">
      <c r="A8944" t="s">
        <v>13861</v>
      </c>
      <c r="B8944" t="s">
        <v>101</v>
      </c>
      <c r="C8944" t="s">
        <v>16237</v>
      </c>
      <c r="D8944" t="s">
        <v>102</v>
      </c>
      <c r="E8944" s="1">
        <v>45770</v>
      </c>
      <c r="F8944" s="1">
        <v>45770</v>
      </c>
      <c r="G8944" t="s">
        <v>16238</v>
      </c>
      <c r="H8944" s="6">
        <v>45807</v>
      </c>
      <c r="I8944" s="8" t="str">
        <f t="shared" si="279"/>
        <v>45807</v>
      </c>
      <c r="J8944" s="6">
        <v>45807</v>
      </c>
      <c r="K8944" t="str">
        <f t="shared" si="278"/>
        <v>45807</v>
      </c>
      <c r="L8944">
        <v>1</v>
      </c>
      <c r="M8944">
        <v>1</v>
      </c>
      <c r="N8944">
        <v>1</v>
      </c>
      <c r="O8944" s="2">
        <v>0</v>
      </c>
      <c r="P8944">
        <v>190</v>
      </c>
      <c r="Q8944" t="s">
        <v>15554</v>
      </c>
    </row>
    <row r="8945" spans="1:17" hidden="1" x14ac:dyDescent="0.3">
      <c r="A8945" t="s">
        <v>13881</v>
      </c>
      <c r="B8945" t="s">
        <v>127</v>
      </c>
      <c r="C8945" t="s">
        <v>16239</v>
      </c>
      <c r="D8945" t="s">
        <v>128</v>
      </c>
      <c r="E8945" s="1">
        <v>45771</v>
      </c>
      <c r="F8945" s="1">
        <v>45771</v>
      </c>
      <c r="G8945" t="s">
        <v>16238</v>
      </c>
      <c r="H8945" s="6">
        <v>45807</v>
      </c>
      <c r="I8945" s="8" t="str">
        <f t="shared" si="279"/>
        <v>45807</v>
      </c>
      <c r="J8945" s="6">
        <v>45807</v>
      </c>
      <c r="K8945" t="str">
        <f t="shared" si="278"/>
        <v>45807</v>
      </c>
      <c r="L8945">
        <v>1</v>
      </c>
      <c r="M8945">
        <v>1</v>
      </c>
      <c r="N8945">
        <v>1</v>
      </c>
      <c r="O8945" s="2">
        <v>0</v>
      </c>
      <c r="P8945">
        <v>190</v>
      </c>
      <c r="Q8945" t="s">
        <v>15554</v>
      </c>
    </row>
    <row r="8946" spans="1:17" hidden="1" x14ac:dyDescent="0.3">
      <c r="A8946" t="s">
        <v>13861</v>
      </c>
      <c r="B8946" t="s">
        <v>101</v>
      </c>
      <c r="C8946" t="s">
        <v>16240</v>
      </c>
      <c r="D8946" t="s">
        <v>102</v>
      </c>
      <c r="E8946" s="1">
        <v>45799</v>
      </c>
      <c r="F8946" s="1">
        <v>45806</v>
      </c>
      <c r="G8946" t="s">
        <v>13316</v>
      </c>
      <c r="H8946" s="6">
        <v>45807</v>
      </c>
      <c r="I8946" s="8" t="str">
        <f t="shared" si="279"/>
        <v>45807</v>
      </c>
      <c r="J8946" s="6">
        <v>45813</v>
      </c>
      <c r="K8946" t="str">
        <f t="shared" si="278"/>
        <v>45813</v>
      </c>
      <c r="L8946">
        <v>5</v>
      </c>
      <c r="M8946">
        <v>5</v>
      </c>
      <c r="N8946">
        <v>5</v>
      </c>
      <c r="O8946" s="2">
        <v>0</v>
      </c>
      <c r="P8946">
        <v>0</v>
      </c>
      <c r="Q8946" t="s">
        <v>15554</v>
      </c>
    </row>
    <row r="8947" spans="1:17" hidden="1" x14ac:dyDescent="0.3">
      <c r="A8947" t="s">
        <v>13861</v>
      </c>
      <c r="B8947" t="s">
        <v>101</v>
      </c>
      <c r="C8947" t="s">
        <v>16241</v>
      </c>
      <c r="D8947" t="s">
        <v>102</v>
      </c>
      <c r="E8947" s="1">
        <v>45804</v>
      </c>
      <c r="F8947" s="1">
        <v>45805</v>
      </c>
      <c r="G8947" t="s">
        <v>16231</v>
      </c>
      <c r="H8947" s="6">
        <v>45807</v>
      </c>
      <c r="I8947" s="8" t="str">
        <f t="shared" si="279"/>
        <v>45807</v>
      </c>
      <c r="J8947" s="6">
        <v>45810</v>
      </c>
      <c r="K8947" t="str">
        <f t="shared" si="278"/>
        <v>45810</v>
      </c>
      <c r="L8947">
        <v>2</v>
      </c>
      <c r="M8947">
        <v>2</v>
      </c>
      <c r="N8947">
        <v>2</v>
      </c>
      <c r="O8947" s="2">
        <v>0</v>
      </c>
      <c r="P8947">
        <v>29</v>
      </c>
      <c r="Q8947" t="s">
        <v>15554</v>
      </c>
    </row>
    <row r="8948" spans="1:17" hidden="1" x14ac:dyDescent="0.3">
      <c r="A8948" t="s">
        <v>13881</v>
      </c>
      <c r="B8948" t="s">
        <v>127</v>
      </c>
      <c r="C8948" t="s">
        <v>16242</v>
      </c>
      <c r="D8948" t="s">
        <v>128</v>
      </c>
      <c r="E8948" s="1">
        <v>45799</v>
      </c>
      <c r="F8948" s="1">
        <v>45806</v>
      </c>
      <c r="G8948" t="s">
        <v>13316</v>
      </c>
      <c r="H8948" s="6">
        <v>45807</v>
      </c>
      <c r="I8948" s="8" t="str">
        <f t="shared" si="279"/>
        <v>45807</v>
      </c>
      <c r="J8948" s="6">
        <v>45813</v>
      </c>
      <c r="K8948" t="str">
        <f t="shared" si="278"/>
        <v>45813</v>
      </c>
      <c r="L8948">
        <v>5</v>
      </c>
      <c r="M8948">
        <v>5</v>
      </c>
      <c r="N8948">
        <v>5</v>
      </c>
      <c r="O8948" s="2">
        <v>0</v>
      </c>
      <c r="P8948">
        <v>0</v>
      </c>
      <c r="Q8948" t="s">
        <v>15554</v>
      </c>
    </row>
    <row r="8949" spans="1:17" hidden="1" x14ac:dyDescent="0.3">
      <c r="A8949" t="s">
        <v>11570</v>
      </c>
      <c r="B8949" t="s">
        <v>141</v>
      </c>
      <c r="C8949" t="s">
        <v>16243</v>
      </c>
      <c r="D8949" t="s">
        <v>142</v>
      </c>
      <c r="E8949" s="1">
        <v>45817</v>
      </c>
      <c r="F8949" s="1">
        <v>45826</v>
      </c>
      <c r="G8949" t="s">
        <v>16244</v>
      </c>
      <c r="H8949" s="6">
        <v>45810</v>
      </c>
      <c r="I8949" s="8" t="str">
        <f t="shared" si="279"/>
        <v>45810</v>
      </c>
      <c r="J8949" s="6">
        <v>45819</v>
      </c>
      <c r="K8949" t="str">
        <f t="shared" si="278"/>
        <v>45819</v>
      </c>
      <c r="L8949">
        <v>8</v>
      </c>
      <c r="M8949">
        <v>8</v>
      </c>
      <c r="N8949">
        <v>8</v>
      </c>
      <c r="O8949" s="2">
        <v>0</v>
      </c>
      <c r="P8949">
        <v>23</v>
      </c>
      <c r="Q8949" t="s">
        <v>15554</v>
      </c>
    </row>
    <row r="8950" spans="1:17" hidden="1" x14ac:dyDescent="0.3">
      <c r="A8950" t="s">
        <v>13881</v>
      </c>
      <c r="B8950" t="s">
        <v>127</v>
      </c>
      <c r="C8950" t="s">
        <v>16245</v>
      </c>
      <c r="D8950" t="s">
        <v>128</v>
      </c>
      <c r="E8950" s="1">
        <v>45791</v>
      </c>
      <c r="F8950" s="1">
        <v>45833</v>
      </c>
      <c r="G8950" t="s">
        <v>13149</v>
      </c>
      <c r="H8950" s="6">
        <v>45810</v>
      </c>
      <c r="I8950" s="8" t="str">
        <f t="shared" si="279"/>
        <v>45810</v>
      </c>
      <c r="J8950" s="6">
        <v>45849</v>
      </c>
      <c r="K8950" t="str">
        <f t="shared" si="278"/>
        <v>45849</v>
      </c>
      <c r="L8950">
        <v>30</v>
      </c>
      <c r="M8950">
        <v>30</v>
      </c>
      <c r="N8950">
        <v>30</v>
      </c>
      <c r="O8950" s="2">
        <v>0</v>
      </c>
      <c r="P8950">
        <v>132</v>
      </c>
      <c r="Q8950" t="s">
        <v>15554</v>
      </c>
    </row>
    <row r="8951" spans="1:17" hidden="1" x14ac:dyDescent="0.3">
      <c r="A8951" t="s">
        <v>13881</v>
      </c>
      <c r="B8951" t="s">
        <v>127</v>
      </c>
      <c r="C8951" t="s">
        <v>16246</v>
      </c>
      <c r="D8951" t="s">
        <v>128</v>
      </c>
      <c r="E8951" s="1">
        <v>45806</v>
      </c>
      <c r="F8951" s="1">
        <v>45959</v>
      </c>
      <c r="G8951" t="s">
        <v>16077</v>
      </c>
      <c r="H8951" s="6">
        <v>45810</v>
      </c>
      <c r="I8951" s="8" t="str">
        <f t="shared" si="279"/>
        <v>45810</v>
      </c>
      <c r="J8951" s="6">
        <v>45961</v>
      </c>
      <c r="K8951" t="str">
        <f t="shared" si="278"/>
        <v>45961</v>
      </c>
      <c r="L8951">
        <v>109</v>
      </c>
      <c r="M8951">
        <v>109</v>
      </c>
      <c r="N8951">
        <v>109</v>
      </c>
      <c r="O8951" s="2">
        <v>0</v>
      </c>
      <c r="P8951">
        <v>30</v>
      </c>
      <c r="Q8951" t="s">
        <v>15554</v>
      </c>
    </row>
    <row r="8952" spans="1:17" hidden="1" x14ac:dyDescent="0.3">
      <c r="A8952" t="s">
        <v>13881</v>
      </c>
      <c r="B8952" t="s">
        <v>127</v>
      </c>
      <c r="C8952" t="s">
        <v>16247</v>
      </c>
      <c r="D8952" t="s">
        <v>128</v>
      </c>
      <c r="E8952" s="1">
        <v>45806</v>
      </c>
      <c r="F8952" s="1">
        <v>45847</v>
      </c>
      <c r="G8952" t="s">
        <v>12508</v>
      </c>
      <c r="H8952" s="6">
        <v>45810</v>
      </c>
      <c r="I8952" s="8" t="str">
        <f t="shared" si="279"/>
        <v>45810</v>
      </c>
      <c r="J8952" s="6">
        <v>45849</v>
      </c>
      <c r="K8952" t="str">
        <f t="shared" si="278"/>
        <v>45849</v>
      </c>
      <c r="L8952">
        <v>30</v>
      </c>
      <c r="M8952">
        <v>30</v>
      </c>
      <c r="N8952">
        <v>30</v>
      </c>
      <c r="O8952" s="2">
        <v>0</v>
      </c>
      <c r="P8952">
        <v>30</v>
      </c>
      <c r="Q8952" t="s">
        <v>15554</v>
      </c>
    </row>
    <row r="8953" spans="1:17" hidden="1" x14ac:dyDescent="0.3">
      <c r="A8953" t="s">
        <v>13881</v>
      </c>
      <c r="B8953" t="s">
        <v>127</v>
      </c>
      <c r="C8953" t="s">
        <v>16248</v>
      </c>
      <c r="D8953" t="s">
        <v>128</v>
      </c>
      <c r="E8953" s="1">
        <v>45806</v>
      </c>
      <c r="F8953" s="1">
        <v>45807</v>
      </c>
      <c r="G8953" t="s">
        <v>9725</v>
      </c>
      <c r="H8953" s="6">
        <v>45810</v>
      </c>
      <c r="I8953" s="8" t="str">
        <f t="shared" si="279"/>
        <v>45810</v>
      </c>
      <c r="J8953" s="6">
        <v>45811</v>
      </c>
      <c r="K8953" t="str">
        <f t="shared" si="278"/>
        <v>45811</v>
      </c>
      <c r="L8953">
        <v>2</v>
      </c>
      <c r="M8953">
        <v>2</v>
      </c>
      <c r="N8953">
        <v>2</v>
      </c>
      <c r="O8953" s="2">
        <v>0</v>
      </c>
      <c r="P8953">
        <v>137</v>
      </c>
      <c r="Q8953" t="s">
        <v>15554</v>
      </c>
    </row>
    <row r="8954" spans="1:17" hidden="1" x14ac:dyDescent="0.3">
      <c r="A8954" t="s">
        <v>11570</v>
      </c>
      <c r="B8954" t="s">
        <v>141</v>
      </c>
      <c r="C8954" t="s">
        <v>16249</v>
      </c>
      <c r="D8954" t="s">
        <v>142</v>
      </c>
      <c r="E8954" s="1">
        <v>45763</v>
      </c>
      <c r="F8954" s="1">
        <v>45778</v>
      </c>
      <c r="G8954" t="s">
        <v>16250</v>
      </c>
      <c r="H8954" s="6">
        <v>45811</v>
      </c>
      <c r="I8954" s="8" t="str">
        <f t="shared" si="279"/>
        <v>45811</v>
      </c>
      <c r="J8954" s="6">
        <v>45824</v>
      </c>
      <c r="K8954" t="str">
        <f t="shared" si="278"/>
        <v>45824</v>
      </c>
      <c r="L8954">
        <v>10</v>
      </c>
      <c r="M8954">
        <v>10</v>
      </c>
      <c r="N8954">
        <v>10</v>
      </c>
      <c r="O8954" s="2">
        <v>0</v>
      </c>
      <c r="P8954">
        <v>8</v>
      </c>
      <c r="Q8954" t="s">
        <v>15554</v>
      </c>
    </row>
    <row r="8955" spans="1:17" hidden="1" x14ac:dyDescent="0.3">
      <c r="A8955" t="s">
        <v>13861</v>
      </c>
      <c r="B8955" t="s">
        <v>101</v>
      </c>
      <c r="C8955" t="s">
        <v>16251</v>
      </c>
      <c r="D8955" t="s">
        <v>102</v>
      </c>
      <c r="E8955" s="1">
        <v>45806</v>
      </c>
      <c r="F8955" s="1">
        <v>45959</v>
      </c>
      <c r="G8955" t="s">
        <v>16077</v>
      </c>
      <c r="H8955" s="6">
        <v>45811</v>
      </c>
      <c r="I8955" s="8" t="str">
        <f t="shared" si="279"/>
        <v>45811</v>
      </c>
      <c r="J8955" s="6">
        <v>45964</v>
      </c>
      <c r="K8955" t="str">
        <f t="shared" si="278"/>
        <v>45964</v>
      </c>
      <c r="L8955">
        <v>109</v>
      </c>
      <c r="M8955">
        <v>109</v>
      </c>
      <c r="N8955">
        <v>109</v>
      </c>
      <c r="O8955" s="2">
        <v>0</v>
      </c>
      <c r="P8955">
        <v>29</v>
      </c>
      <c r="Q8955" t="s">
        <v>15554</v>
      </c>
    </row>
    <row r="8956" spans="1:17" hidden="1" x14ac:dyDescent="0.3">
      <c r="A8956" t="s">
        <v>13861</v>
      </c>
      <c r="B8956" t="s">
        <v>101</v>
      </c>
      <c r="C8956" t="s">
        <v>16252</v>
      </c>
      <c r="D8956" t="s">
        <v>102</v>
      </c>
      <c r="E8956" s="1">
        <v>45806</v>
      </c>
      <c r="F8956" s="1">
        <v>45847</v>
      </c>
      <c r="G8956" t="s">
        <v>12508</v>
      </c>
      <c r="H8956" s="6">
        <v>45811</v>
      </c>
      <c r="I8956" s="8" t="str">
        <f t="shared" si="279"/>
        <v>45811</v>
      </c>
      <c r="J8956" s="6">
        <v>45852</v>
      </c>
      <c r="K8956" t="str">
        <f t="shared" si="278"/>
        <v>45852</v>
      </c>
      <c r="L8956">
        <v>30</v>
      </c>
      <c r="M8956">
        <v>30</v>
      </c>
      <c r="N8956">
        <v>30</v>
      </c>
      <c r="O8956" s="2">
        <v>0</v>
      </c>
      <c r="P8956">
        <v>29</v>
      </c>
      <c r="Q8956" t="s">
        <v>15554</v>
      </c>
    </row>
    <row r="8957" spans="1:17" hidden="1" x14ac:dyDescent="0.3">
      <c r="A8957" t="s">
        <v>13861</v>
      </c>
      <c r="B8957" t="s">
        <v>101</v>
      </c>
      <c r="C8957" t="s">
        <v>16253</v>
      </c>
      <c r="D8957" t="s">
        <v>102</v>
      </c>
      <c r="E8957" s="1">
        <v>45806</v>
      </c>
      <c r="F8957" s="1">
        <v>45807</v>
      </c>
      <c r="G8957" t="s">
        <v>9725</v>
      </c>
      <c r="H8957" s="6">
        <v>45811</v>
      </c>
      <c r="I8957" s="8" t="str">
        <f t="shared" si="279"/>
        <v>45811</v>
      </c>
      <c r="J8957" s="6">
        <v>45812</v>
      </c>
      <c r="K8957" t="str">
        <f t="shared" si="278"/>
        <v>45812</v>
      </c>
      <c r="L8957">
        <v>2</v>
      </c>
      <c r="M8957">
        <v>2</v>
      </c>
      <c r="N8957">
        <v>2</v>
      </c>
      <c r="O8957" s="2">
        <v>0</v>
      </c>
      <c r="P8957">
        <v>136</v>
      </c>
      <c r="Q8957" t="s">
        <v>15554</v>
      </c>
    </row>
    <row r="8958" spans="1:17" hidden="1" x14ac:dyDescent="0.3">
      <c r="A8958" t="s">
        <v>11570</v>
      </c>
      <c r="B8958" t="s">
        <v>141</v>
      </c>
      <c r="C8958" t="s">
        <v>16254</v>
      </c>
      <c r="D8958" t="s">
        <v>142</v>
      </c>
      <c r="F8958" s="1">
        <v>45796</v>
      </c>
      <c r="G8958" t="s">
        <v>16255</v>
      </c>
      <c r="H8958" s="6">
        <v>45811</v>
      </c>
      <c r="I8958" s="8" t="str">
        <f t="shared" si="279"/>
        <v>45811</v>
      </c>
      <c r="J8958" s="6">
        <v>45811</v>
      </c>
      <c r="K8958" t="str">
        <f t="shared" si="278"/>
        <v>45811</v>
      </c>
      <c r="L8958">
        <v>0</v>
      </c>
      <c r="M8958">
        <v>0</v>
      </c>
      <c r="N8958">
        <v>0</v>
      </c>
      <c r="O8958" s="2">
        <v>0</v>
      </c>
      <c r="P8958">
        <v>72</v>
      </c>
      <c r="Q8958" t="s">
        <v>15554</v>
      </c>
    </row>
    <row r="8959" spans="1:17" hidden="1" x14ac:dyDescent="0.3">
      <c r="A8959" t="s">
        <v>13861</v>
      </c>
      <c r="B8959" t="s">
        <v>101</v>
      </c>
      <c r="C8959" t="s">
        <v>16256</v>
      </c>
      <c r="D8959" t="s">
        <v>102</v>
      </c>
      <c r="E8959" s="1">
        <v>45812</v>
      </c>
      <c r="F8959" s="1">
        <v>45825</v>
      </c>
      <c r="G8959" t="s">
        <v>16257</v>
      </c>
      <c r="H8959" s="6">
        <v>45812</v>
      </c>
      <c r="I8959" s="8" t="str">
        <f t="shared" si="279"/>
        <v>45812</v>
      </c>
      <c r="J8959" s="6">
        <v>45825</v>
      </c>
      <c r="K8959" t="str">
        <f t="shared" si="278"/>
        <v>45825</v>
      </c>
      <c r="L8959">
        <v>10</v>
      </c>
      <c r="M8959">
        <v>10</v>
      </c>
      <c r="N8959">
        <v>10</v>
      </c>
      <c r="O8959" s="2">
        <v>0</v>
      </c>
      <c r="P8959">
        <v>36</v>
      </c>
      <c r="Q8959" t="s">
        <v>15554</v>
      </c>
    </row>
    <row r="8960" spans="1:17" hidden="1" x14ac:dyDescent="0.3">
      <c r="A8960" t="s">
        <v>13881</v>
      </c>
      <c r="B8960" t="s">
        <v>127</v>
      </c>
      <c r="C8960" t="s">
        <v>16258</v>
      </c>
      <c r="D8960" t="s">
        <v>128</v>
      </c>
      <c r="E8960" s="1">
        <v>45811</v>
      </c>
      <c r="F8960" s="1">
        <v>45824</v>
      </c>
      <c r="G8960" t="s">
        <v>16257</v>
      </c>
      <c r="H8960" s="6">
        <v>45812</v>
      </c>
      <c r="I8960" s="8" t="str">
        <f t="shared" si="279"/>
        <v>45812</v>
      </c>
      <c r="J8960" s="6">
        <v>45825</v>
      </c>
      <c r="K8960" t="str">
        <f t="shared" si="278"/>
        <v>45825</v>
      </c>
      <c r="L8960">
        <v>10</v>
      </c>
      <c r="M8960">
        <v>10</v>
      </c>
      <c r="N8960">
        <v>10</v>
      </c>
      <c r="O8960" s="2">
        <v>0</v>
      </c>
      <c r="P8960">
        <v>36</v>
      </c>
      <c r="Q8960" t="s">
        <v>15554</v>
      </c>
    </row>
    <row r="8961" spans="1:17" hidden="1" x14ac:dyDescent="0.3">
      <c r="A8961" t="s">
        <v>13861</v>
      </c>
      <c r="B8961" t="s">
        <v>101</v>
      </c>
      <c r="C8961" t="s">
        <v>16259</v>
      </c>
      <c r="D8961" t="s">
        <v>102</v>
      </c>
      <c r="E8961" s="1">
        <v>45812</v>
      </c>
      <c r="F8961" s="1">
        <v>45825</v>
      </c>
      <c r="G8961" t="s">
        <v>16260</v>
      </c>
      <c r="H8961" s="6">
        <v>45812</v>
      </c>
      <c r="I8961" s="8" t="str">
        <f t="shared" si="279"/>
        <v>45812</v>
      </c>
      <c r="J8961" s="6">
        <v>45825</v>
      </c>
      <c r="K8961" t="str">
        <f t="shared" si="278"/>
        <v>45825</v>
      </c>
      <c r="L8961">
        <v>10</v>
      </c>
      <c r="M8961">
        <v>10</v>
      </c>
      <c r="N8961">
        <v>10</v>
      </c>
      <c r="O8961" s="2">
        <v>0</v>
      </c>
      <c r="P8961">
        <v>158</v>
      </c>
      <c r="Q8961" t="s">
        <v>15554</v>
      </c>
    </row>
    <row r="8962" spans="1:17" hidden="1" x14ac:dyDescent="0.3">
      <c r="A8962" t="s">
        <v>13881</v>
      </c>
      <c r="B8962" t="s">
        <v>127</v>
      </c>
      <c r="C8962" t="s">
        <v>16261</v>
      </c>
      <c r="D8962" t="s">
        <v>128</v>
      </c>
      <c r="E8962" s="1">
        <v>45811</v>
      </c>
      <c r="F8962" s="1">
        <v>45824</v>
      </c>
      <c r="G8962" t="s">
        <v>16260</v>
      </c>
      <c r="H8962" s="6">
        <v>45812</v>
      </c>
      <c r="I8962" s="8" t="str">
        <f t="shared" si="279"/>
        <v>45812</v>
      </c>
      <c r="J8962" s="6">
        <v>45825</v>
      </c>
      <c r="K8962" t="str">
        <f t="shared" si="278"/>
        <v>45825</v>
      </c>
      <c r="L8962">
        <v>10</v>
      </c>
      <c r="M8962">
        <v>10</v>
      </c>
      <c r="N8962">
        <v>10</v>
      </c>
      <c r="O8962" s="2">
        <v>0</v>
      </c>
      <c r="P8962">
        <v>158</v>
      </c>
      <c r="Q8962" t="s">
        <v>15554</v>
      </c>
    </row>
    <row r="8963" spans="1:17" hidden="1" x14ac:dyDescent="0.3">
      <c r="A8963" t="s">
        <v>13861</v>
      </c>
      <c r="B8963" t="s">
        <v>101</v>
      </c>
      <c r="C8963" t="s">
        <v>16262</v>
      </c>
      <c r="D8963" t="s">
        <v>102</v>
      </c>
      <c r="E8963" s="1">
        <v>45812</v>
      </c>
      <c r="F8963" s="1">
        <v>45812</v>
      </c>
      <c r="G8963" t="s">
        <v>15991</v>
      </c>
      <c r="H8963" s="6">
        <v>45812</v>
      </c>
      <c r="I8963" s="8" t="str">
        <f t="shared" si="279"/>
        <v>45812</v>
      </c>
      <c r="J8963" s="6">
        <v>45812</v>
      </c>
      <c r="K8963" t="str">
        <f t="shared" ref="K8963:K9026" si="280">SUBSTITUTE(J8963, "A", "")</f>
        <v>45812</v>
      </c>
      <c r="L8963">
        <v>1</v>
      </c>
      <c r="M8963">
        <v>1</v>
      </c>
      <c r="N8963">
        <v>1</v>
      </c>
      <c r="O8963" s="2">
        <v>0</v>
      </c>
      <c r="P8963">
        <v>20</v>
      </c>
      <c r="Q8963" t="s">
        <v>15554</v>
      </c>
    </row>
    <row r="8964" spans="1:17" hidden="1" x14ac:dyDescent="0.3">
      <c r="A8964" t="s">
        <v>13881</v>
      </c>
      <c r="B8964" t="s">
        <v>127</v>
      </c>
      <c r="C8964" t="s">
        <v>16263</v>
      </c>
      <c r="D8964" t="s">
        <v>128</v>
      </c>
      <c r="E8964" s="1">
        <v>45812</v>
      </c>
      <c r="F8964" s="1">
        <v>45812</v>
      </c>
      <c r="G8964" t="s">
        <v>291</v>
      </c>
      <c r="H8964" s="6">
        <v>45812</v>
      </c>
      <c r="I8964" s="8" t="str">
        <f t="shared" ref="I8964:I9027" si="281">SUBSTITUTE(H8964, "A", "")</f>
        <v>45812</v>
      </c>
      <c r="J8964" s="6">
        <v>45812</v>
      </c>
      <c r="K8964" t="str">
        <f t="shared" si="280"/>
        <v>45812</v>
      </c>
      <c r="L8964">
        <v>1</v>
      </c>
      <c r="M8964">
        <v>1</v>
      </c>
      <c r="N8964">
        <v>1</v>
      </c>
      <c r="O8964" s="2">
        <v>0</v>
      </c>
      <c r="P8964">
        <v>20</v>
      </c>
      <c r="Q8964" t="s">
        <v>15554</v>
      </c>
    </row>
    <row r="8965" spans="1:17" hidden="1" x14ac:dyDescent="0.3">
      <c r="A8965" t="s">
        <v>13861</v>
      </c>
      <c r="B8965" t="s">
        <v>101</v>
      </c>
      <c r="C8965" t="s">
        <v>16264</v>
      </c>
      <c r="D8965" t="s">
        <v>102</v>
      </c>
      <c r="E8965" s="1">
        <v>45812</v>
      </c>
      <c r="F8965" s="1">
        <v>45821</v>
      </c>
      <c r="G8965" t="s">
        <v>15800</v>
      </c>
      <c r="H8965" s="6">
        <v>45812</v>
      </c>
      <c r="I8965" s="8" t="str">
        <f t="shared" si="281"/>
        <v>45812</v>
      </c>
      <c r="J8965" s="6">
        <v>45821</v>
      </c>
      <c r="K8965" t="str">
        <f t="shared" si="280"/>
        <v>45821</v>
      </c>
      <c r="L8965">
        <v>8</v>
      </c>
      <c r="M8965">
        <v>8</v>
      </c>
      <c r="N8965">
        <v>8</v>
      </c>
      <c r="O8965" s="2">
        <v>0</v>
      </c>
      <c r="P8965">
        <v>41</v>
      </c>
      <c r="Q8965" t="s">
        <v>15554</v>
      </c>
    </row>
    <row r="8966" spans="1:17" hidden="1" x14ac:dyDescent="0.3">
      <c r="A8966" t="s">
        <v>13861</v>
      </c>
      <c r="B8966" t="s">
        <v>101</v>
      </c>
      <c r="C8966" t="s">
        <v>16265</v>
      </c>
      <c r="D8966" t="s">
        <v>102</v>
      </c>
      <c r="E8966" s="1">
        <v>45812</v>
      </c>
      <c r="F8966" s="1">
        <v>45821</v>
      </c>
      <c r="G8966" t="s">
        <v>12035</v>
      </c>
      <c r="H8966" s="6">
        <v>45812</v>
      </c>
      <c r="I8966" s="8" t="str">
        <f t="shared" si="281"/>
        <v>45812</v>
      </c>
      <c r="J8966" s="6">
        <v>45821</v>
      </c>
      <c r="K8966" t="str">
        <f t="shared" si="280"/>
        <v>45821</v>
      </c>
      <c r="L8966">
        <v>8</v>
      </c>
      <c r="M8966">
        <v>8</v>
      </c>
      <c r="N8966">
        <v>8</v>
      </c>
      <c r="O8966" s="2">
        <v>0</v>
      </c>
      <c r="P8966">
        <v>36</v>
      </c>
      <c r="Q8966" t="s">
        <v>15554</v>
      </c>
    </row>
    <row r="8967" spans="1:17" hidden="1" x14ac:dyDescent="0.3">
      <c r="A8967" t="s">
        <v>11570</v>
      </c>
      <c r="B8967" t="s">
        <v>141</v>
      </c>
      <c r="C8967" t="s">
        <v>16266</v>
      </c>
      <c r="D8967" t="s">
        <v>142</v>
      </c>
      <c r="F8967" s="1">
        <v>45776</v>
      </c>
      <c r="G8967" t="s">
        <v>16267</v>
      </c>
      <c r="H8967" s="6">
        <v>45812</v>
      </c>
      <c r="I8967" s="8" t="str">
        <f t="shared" si="281"/>
        <v>45812</v>
      </c>
      <c r="J8967" s="6">
        <v>45812</v>
      </c>
      <c r="K8967" t="str">
        <f t="shared" si="280"/>
        <v>45812</v>
      </c>
      <c r="L8967">
        <v>0</v>
      </c>
      <c r="M8967">
        <v>0</v>
      </c>
      <c r="N8967">
        <v>0</v>
      </c>
      <c r="O8967" s="2">
        <v>0</v>
      </c>
      <c r="P8967">
        <v>8</v>
      </c>
      <c r="Q8967" t="s">
        <v>15554</v>
      </c>
    </row>
    <row r="8968" spans="1:17" hidden="1" x14ac:dyDescent="0.3">
      <c r="A8968" t="s">
        <v>13861</v>
      </c>
      <c r="B8968" t="s">
        <v>101</v>
      </c>
      <c r="C8968" t="s">
        <v>16268</v>
      </c>
      <c r="D8968" t="s">
        <v>102</v>
      </c>
      <c r="F8968" s="1">
        <v>45812</v>
      </c>
      <c r="G8968" t="s">
        <v>16001</v>
      </c>
      <c r="H8968" s="6">
        <v>45812</v>
      </c>
      <c r="I8968" s="8" t="str">
        <f t="shared" si="281"/>
        <v>45812</v>
      </c>
      <c r="J8968" s="6">
        <v>45812</v>
      </c>
      <c r="K8968" t="str">
        <f t="shared" si="280"/>
        <v>45812</v>
      </c>
      <c r="L8968">
        <v>0</v>
      </c>
      <c r="M8968">
        <v>0</v>
      </c>
      <c r="N8968">
        <v>0</v>
      </c>
      <c r="O8968" s="2">
        <v>0</v>
      </c>
      <c r="P8968">
        <v>20</v>
      </c>
      <c r="Q8968" t="s">
        <v>15554</v>
      </c>
    </row>
    <row r="8969" spans="1:17" hidden="1" x14ac:dyDescent="0.3">
      <c r="A8969" t="s">
        <v>13861</v>
      </c>
      <c r="B8969" t="s">
        <v>101</v>
      </c>
      <c r="C8969" t="s">
        <v>16269</v>
      </c>
      <c r="D8969" t="s">
        <v>102</v>
      </c>
      <c r="F8969" s="1">
        <v>45812</v>
      </c>
      <c r="G8969" t="s">
        <v>16003</v>
      </c>
      <c r="H8969" s="6">
        <v>45812</v>
      </c>
      <c r="I8969" s="8" t="str">
        <f t="shared" si="281"/>
        <v>45812</v>
      </c>
      <c r="J8969" s="6">
        <v>45812</v>
      </c>
      <c r="K8969" t="str">
        <f t="shared" si="280"/>
        <v>45812</v>
      </c>
      <c r="L8969">
        <v>0</v>
      </c>
      <c r="M8969">
        <v>0</v>
      </c>
      <c r="N8969">
        <v>0</v>
      </c>
      <c r="O8969" s="2">
        <v>0</v>
      </c>
      <c r="P8969">
        <v>20</v>
      </c>
      <c r="Q8969" t="s">
        <v>15554</v>
      </c>
    </row>
    <row r="8970" spans="1:17" hidden="1" x14ac:dyDescent="0.3">
      <c r="A8970" t="s">
        <v>13861</v>
      </c>
      <c r="B8970" t="s">
        <v>101</v>
      </c>
      <c r="C8970" t="s">
        <v>16270</v>
      </c>
      <c r="D8970" t="s">
        <v>102</v>
      </c>
      <c r="F8970" s="1">
        <v>45812</v>
      </c>
      <c r="G8970" t="s">
        <v>16005</v>
      </c>
      <c r="H8970" s="6">
        <v>45812</v>
      </c>
      <c r="I8970" s="8" t="str">
        <f t="shared" si="281"/>
        <v>45812</v>
      </c>
      <c r="J8970" s="6">
        <v>45812</v>
      </c>
      <c r="K8970" t="str">
        <f t="shared" si="280"/>
        <v>45812</v>
      </c>
      <c r="L8970">
        <v>0</v>
      </c>
      <c r="M8970">
        <v>0</v>
      </c>
      <c r="N8970">
        <v>0</v>
      </c>
      <c r="O8970" s="2">
        <v>0</v>
      </c>
      <c r="P8970">
        <v>20</v>
      </c>
      <c r="Q8970" t="s">
        <v>15554</v>
      </c>
    </row>
    <row r="8971" spans="1:17" hidden="1" x14ac:dyDescent="0.3">
      <c r="A8971" t="s">
        <v>13881</v>
      </c>
      <c r="B8971" t="s">
        <v>127</v>
      </c>
      <c r="C8971" t="s">
        <v>16271</v>
      </c>
      <c r="D8971" t="s">
        <v>128</v>
      </c>
      <c r="F8971" s="1">
        <v>45812</v>
      </c>
      <c r="G8971" t="s">
        <v>12270</v>
      </c>
      <c r="H8971" s="6">
        <v>45812</v>
      </c>
      <c r="I8971" s="8" t="str">
        <f t="shared" si="281"/>
        <v>45812</v>
      </c>
      <c r="J8971" s="6">
        <v>45812</v>
      </c>
      <c r="K8971" t="str">
        <f t="shared" si="280"/>
        <v>45812</v>
      </c>
      <c r="L8971">
        <v>0</v>
      </c>
      <c r="M8971">
        <v>0</v>
      </c>
      <c r="N8971">
        <v>0</v>
      </c>
      <c r="O8971" s="2">
        <v>0</v>
      </c>
      <c r="P8971">
        <v>20</v>
      </c>
      <c r="Q8971" t="s">
        <v>15554</v>
      </c>
    </row>
    <row r="8972" spans="1:17" hidden="1" x14ac:dyDescent="0.3">
      <c r="A8972" t="s">
        <v>13881</v>
      </c>
      <c r="B8972" t="s">
        <v>127</v>
      </c>
      <c r="C8972" t="s">
        <v>16272</v>
      </c>
      <c r="D8972" t="s">
        <v>128</v>
      </c>
      <c r="F8972" s="1">
        <v>45812</v>
      </c>
      <c r="G8972" t="s">
        <v>16003</v>
      </c>
      <c r="H8972" s="6">
        <v>45812</v>
      </c>
      <c r="I8972" s="8" t="str">
        <f t="shared" si="281"/>
        <v>45812</v>
      </c>
      <c r="J8972" s="6">
        <v>45812</v>
      </c>
      <c r="K8972" t="str">
        <f t="shared" si="280"/>
        <v>45812</v>
      </c>
      <c r="L8972">
        <v>0</v>
      </c>
      <c r="M8972">
        <v>0</v>
      </c>
      <c r="N8972">
        <v>0</v>
      </c>
      <c r="O8972" s="2">
        <v>0</v>
      </c>
      <c r="P8972">
        <v>20</v>
      </c>
      <c r="Q8972" t="s">
        <v>15554</v>
      </c>
    </row>
    <row r="8973" spans="1:17" hidden="1" x14ac:dyDescent="0.3">
      <c r="A8973" t="s">
        <v>13881</v>
      </c>
      <c r="B8973" t="s">
        <v>127</v>
      </c>
      <c r="C8973" t="s">
        <v>16273</v>
      </c>
      <c r="D8973" t="s">
        <v>128</v>
      </c>
      <c r="F8973" s="1">
        <v>45812</v>
      </c>
      <c r="G8973" t="s">
        <v>12274</v>
      </c>
      <c r="H8973" s="6">
        <v>45812</v>
      </c>
      <c r="I8973" s="8" t="str">
        <f t="shared" si="281"/>
        <v>45812</v>
      </c>
      <c r="J8973" s="6">
        <v>45812</v>
      </c>
      <c r="K8973" t="str">
        <f t="shared" si="280"/>
        <v>45812</v>
      </c>
      <c r="L8973">
        <v>0</v>
      </c>
      <c r="M8973">
        <v>0</v>
      </c>
      <c r="N8973">
        <v>0</v>
      </c>
      <c r="O8973" s="2">
        <v>0</v>
      </c>
      <c r="P8973">
        <v>20</v>
      </c>
      <c r="Q8973" t="s">
        <v>15554</v>
      </c>
    </row>
    <row r="8974" spans="1:17" hidden="1" x14ac:dyDescent="0.3">
      <c r="A8974" t="s">
        <v>11570</v>
      </c>
      <c r="B8974" t="s">
        <v>141</v>
      </c>
      <c r="C8974" t="s">
        <v>16274</v>
      </c>
      <c r="D8974" t="s">
        <v>142</v>
      </c>
      <c r="E8974" s="1">
        <v>45777</v>
      </c>
      <c r="F8974" s="1">
        <v>45805</v>
      </c>
      <c r="G8974" t="s">
        <v>16275</v>
      </c>
      <c r="H8974" s="6">
        <v>45813</v>
      </c>
      <c r="I8974" s="8" t="str">
        <f t="shared" si="281"/>
        <v>45813</v>
      </c>
      <c r="J8974" s="6">
        <v>45839</v>
      </c>
      <c r="K8974" t="str">
        <f t="shared" si="280"/>
        <v>45839</v>
      </c>
      <c r="L8974">
        <v>19</v>
      </c>
      <c r="M8974">
        <v>19</v>
      </c>
      <c r="N8974">
        <v>19</v>
      </c>
      <c r="O8974" s="2">
        <v>0</v>
      </c>
      <c r="P8974">
        <v>8</v>
      </c>
      <c r="Q8974" t="s">
        <v>15554</v>
      </c>
    </row>
    <row r="8975" spans="1:17" hidden="1" x14ac:dyDescent="0.3">
      <c r="A8975" t="s">
        <v>14304</v>
      </c>
      <c r="B8975" t="s">
        <v>177</v>
      </c>
      <c r="C8975" t="s">
        <v>16276</v>
      </c>
      <c r="D8975" t="s">
        <v>178</v>
      </c>
      <c r="E8975" s="1">
        <v>45855</v>
      </c>
      <c r="F8975" s="1">
        <v>45863</v>
      </c>
      <c r="G8975" t="s">
        <v>213</v>
      </c>
      <c r="H8975" s="6">
        <v>45813</v>
      </c>
      <c r="I8975" s="8" t="str">
        <f t="shared" si="281"/>
        <v>45813</v>
      </c>
      <c r="J8975" s="6">
        <v>45821</v>
      </c>
      <c r="K8975" t="str">
        <f t="shared" si="280"/>
        <v>45821</v>
      </c>
      <c r="L8975">
        <v>7</v>
      </c>
      <c r="M8975">
        <v>7</v>
      </c>
      <c r="N8975">
        <v>7</v>
      </c>
      <c r="O8975" s="2">
        <v>0</v>
      </c>
      <c r="P8975">
        <v>4</v>
      </c>
      <c r="Q8975" t="s">
        <v>15554</v>
      </c>
    </row>
    <row r="8976" spans="1:17" hidden="1" x14ac:dyDescent="0.3">
      <c r="A8976" t="s">
        <v>13861</v>
      </c>
      <c r="B8976" t="s">
        <v>101</v>
      </c>
      <c r="C8976" t="s">
        <v>16277</v>
      </c>
      <c r="D8976" t="s">
        <v>102</v>
      </c>
      <c r="E8976" s="1">
        <v>45813</v>
      </c>
      <c r="F8976" s="1">
        <v>45819</v>
      </c>
      <c r="G8976" t="s">
        <v>16012</v>
      </c>
      <c r="H8976" s="6">
        <v>45813</v>
      </c>
      <c r="I8976" s="8" t="str">
        <f t="shared" si="281"/>
        <v>45813</v>
      </c>
      <c r="J8976" s="6">
        <v>45819</v>
      </c>
      <c r="K8976" t="str">
        <f t="shared" si="280"/>
        <v>45819</v>
      </c>
      <c r="L8976">
        <v>5</v>
      </c>
      <c r="M8976">
        <v>5</v>
      </c>
      <c r="N8976">
        <v>5</v>
      </c>
      <c r="O8976" s="2">
        <v>0</v>
      </c>
      <c r="P8976">
        <v>20</v>
      </c>
      <c r="Q8976" t="s">
        <v>15554</v>
      </c>
    </row>
    <row r="8977" spans="1:17" hidden="1" x14ac:dyDescent="0.3">
      <c r="A8977" t="s">
        <v>13881</v>
      </c>
      <c r="B8977" t="s">
        <v>127</v>
      </c>
      <c r="C8977" t="s">
        <v>16278</v>
      </c>
      <c r="D8977" t="s">
        <v>128</v>
      </c>
      <c r="E8977" s="1">
        <v>45813</v>
      </c>
      <c r="F8977" s="1">
        <v>45819</v>
      </c>
      <c r="G8977" t="s">
        <v>12280</v>
      </c>
      <c r="H8977" s="6">
        <v>45813</v>
      </c>
      <c r="I8977" s="8" t="str">
        <f t="shared" si="281"/>
        <v>45813</v>
      </c>
      <c r="J8977" s="6">
        <v>45819</v>
      </c>
      <c r="K8977" t="str">
        <f t="shared" si="280"/>
        <v>45819</v>
      </c>
      <c r="L8977">
        <v>5</v>
      </c>
      <c r="M8977">
        <v>5</v>
      </c>
      <c r="N8977">
        <v>5</v>
      </c>
      <c r="O8977" s="2">
        <v>0</v>
      </c>
      <c r="P8977">
        <v>20</v>
      </c>
      <c r="Q8977" t="s">
        <v>15554</v>
      </c>
    </row>
    <row r="8978" spans="1:17" hidden="1" x14ac:dyDescent="0.3">
      <c r="A8978" t="s">
        <v>11570</v>
      </c>
      <c r="B8978" t="s">
        <v>141</v>
      </c>
      <c r="C8978" t="s">
        <v>16279</v>
      </c>
      <c r="D8978" t="s">
        <v>142</v>
      </c>
      <c r="F8978" s="1">
        <v>45813</v>
      </c>
      <c r="G8978" t="s">
        <v>16280</v>
      </c>
      <c r="H8978" s="6">
        <v>45813</v>
      </c>
      <c r="I8978" s="8" t="str">
        <f t="shared" si="281"/>
        <v>45813</v>
      </c>
      <c r="J8978" s="6">
        <v>45813</v>
      </c>
      <c r="K8978" t="str">
        <f t="shared" si="280"/>
        <v>45813</v>
      </c>
      <c r="L8978">
        <v>0</v>
      </c>
      <c r="M8978">
        <v>0</v>
      </c>
      <c r="N8978">
        <v>0</v>
      </c>
      <c r="O8978" s="2">
        <v>0</v>
      </c>
      <c r="P8978">
        <v>65</v>
      </c>
      <c r="Q8978" t="s">
        <v>15554</v>
      </c>
    </row>
    <row r="8979" spans="1:17" hidden="1" x14ac:dyDescent="0.3">
      <c r="A8979" t="s">
        <v>11570</v>
      </c>
      <c r="B8979" t="s">
        <v>141</v>
      </c>
      <c r="C8979" t="s">
        <v>16281</v>
      </c>
      <c r="D8979" t="s">
        <v>142</v>
      </c>
      <c r="F8979" s="1">
        <v>45805</v>
      </c>
      <c r="G8979" t="s">
        <v>16282</v>
      </c>
      <c r="H8979" s="6">
        <v>45813</v>
      </c>
      <c r="I8979" s="8" t="str">
        <f t="shared" si="281"/>
        <v>45813</v>
      </c>
      <c r="J8979" s="6">
        <v>45813</v>
      </c>
      <c r="K8979" t="str">
        <f t="shared" si="280"/>
        <v>45813</v>
      </c>
      <c r="L8979">
        <v>0</v>
      </c>
      <c r="M8979">
        <v>0</v>
      </c>
      <c r="N8979">
        <v>0</v>
      </c>
      <c r="O8979" s="2">
        <v>0</v>
      </c>
      <c r="P8979">
        <v>6</v>
      </c>
      <c r="Q8979" t="s">
        <v>15554</v>
      </c>
    </row>
    <row r="8980" spans="1:17" hidden="1" x14ac:dyDescent="0.3">
      <c r="A8980" t="s">
        <v>11570</v>
      </c>
      <c r="B8980" t="s">
        <v>141</v>
      </c>
      <c r="C8980" t="s">
        <v>16283</v>
      </c>
      <c r="D8980" t="s">
        <v>142</v>
      </c>
      <c r="F8980" s="1">
        <v>45813</v>
      </c>
      <c r="G8980" t="s">
        <v>16284</v>
      </c>
      <c r="H8980" s="6">
        <v>45813</v>
      </c>
      <c r="I8980" s="8" t="str">
        <f t="shared" si="281"/>
        <v>45813</v>
      </c>
      <c r="J8980" s="6">
        <v>45813</v>
      </c>
      <c r="K8980" t="str">
        <f t="shared" si="280"/>
        <v>45813</v>
      </c>
      <c r="L8980">
        <v>0</v>
      </c>
      <c r="M8980">
        <v>0</v>
      </c>
      <c r="N8980">
        <v>0</v>
      </c>
      <c r="O8980" s="2">
        <v>0</v>
      </c>
      <c r="P8980">
        <v>35</v>
      </c>
      <c r="Q8980" t="s">
        <v>15554</v>
      </c>
    </row>
    <row r="8981" spans="1:17" hidden="1" x14ac:dyDescent="0.3">
      <c r="A8981" t="s">
        <v>11570</v>
      </c>
      <c r="B8981" t="s">
        <v>141</v>
      </c>
      <c r="C8981" t="s">
        <v>16285</v>
      </c>
      <c r="D8981" t="s">
        <v>142</v>
      </c>
      <c r="E8981" s="1">
        <v>45814</v>
      </c>
      <c r="F8981" s="1">
        <v>45820</v>
      </c>
      <c r="G8981" t="s">
        <v>16286</v>
      </c>
      <c r="H8981" s="6">
        <v>45814</v>
      </c>
      <c r="I8981" s="8" t="str">
        <f t="shared" si="281"/>
        <v>45814</v>
      </c>
      <c r="J8981" s="6">
        <v>45820</v>
      </c>
      <c r="K8981" t="str">
        <f t="shared" si="280"/>
        <v>45820</v>
      </c>
      <c r="L8981">
        <v>5</v>
      </c>
      <c r="M8981">
        <v>5</v>
      </c>
      <c r="N8981">
        <v>5</v>
      </c>
      <c r="O8981" s="2">
        <v>0</v>
      </c>
      <c r="P8981">
        <v>65</v>
      </c>
      <c r="Q8981" t="s">
        <v>15554</v>
      </c>
    </row>
    <row r="8982" spans="1:17" hidden="1" x14ac:dyDescent="0.3">
      <c r="A8982" t="s">
        <v>11570</v>
      </c>
      <c r="B8982" t="s">
        <v>141</v>
      </c>
      <c r="C8982" t="s">
        <v>16287</v>
      </c>
      <c r="D8982" t="s">
        <v>142</v>
      </c>
      <c r="E8982" s="1">
        <v>45806</v>
      </c>
      <c r="F8982" s="1">
        <v>45832</v>
      </c>
      <c r="G8982" t="s">
        <v>16288</v>
      </c>
      <c r="H8982" s="6">
        <v>45814</v>
      </c>
      <c r="I8982" s="8" t="str">
        <f t="shared" si="281"/>
        <v>45814</v>
      </c>
      <c r="J8982" s="6">
        <v>45840</v>
      </c>
      <c r="K8982" t="str">
        <f t="shared" si="280"/>
        <v>45840</v>
      </c>
      <c r="L8982">
        <v>19</v>
      </c>
      <c r="M8982">
        <v>19</v>
      </c>
      <c r="N8982">
        <v>19</v>
      </c>
      <c r="O8982" s="2">
        <v>0</v>
      </c>
      <c r="P8982">
        <v>6</v>
      </c>
      <c r="Q8982" t="s">
        <v>15554</v>
      </c>
    </row>
    <row r="8983" spans="1:17" hidden="1" x14ac:dyDescent="0.3">
      <c r="A8983" t="s">
        <v>13861</v>
      </c>
      <c r="B8983" t="s">
        <v>101</v>
      </c>
      <c r="C8983" t="s">
        <v>16289</v>
      </c>
      <c r="D8983" t="s">
        <v>102</v>
      </c>
      <c r="E8983" s="1">
        <v>45792</v>
      </c>
      <c r="F8983" s="1">
        <v>45834</v>
      </c>
      <c r="G8983" t="s">
        <v>16290</v>
      </c>
      <c r="H8983" s="6">
        <v>45814</v>
      </c>
      <c r="I8983" s="8" t="str">
        <f t="shared" si="281"/>
        <v>45814</v>
      </c>
      <c r="J8983" s="6">
        <v>45855</v>
      </c>
      <c r="K8983" t="str">
        <f t="shared" si="280"/>
        <v>45855</v>
      </c>
      <c r="L8983">
        <v>30</v>
      </c>
      <c r="M8983">
        <v>30</v>
      </c>
      <c r="N8983">
        <v>30</v>
      </c>
      <c r="O8983" s="2">
        <v>0</v>
      </c>
      <c r="P8983">
        <v>26</v>
      </c>
      <c r="Q8983" t="s">
        <v>15554</v>
      </c>
    </row>
    <row r="8984" spans="1:17" hidden="1" x14ac:dyDescent="0.3">
      <c r="A8984" t="s">
        <v>13881</v>
      </c>
      <c r="B8984" t="s">
        <v>127</v>
      </c>
      <c r="C8984" t="s">
        <v>16291</v>
      </c>
      <c r="D8984" t="s">
        <v>128</v>
      </c>
      <c r="E8984" s="1">
        <v>45792</v>
      </c>
      <c r="F8984" s="1">
        <v>45834</v>
      </c>
      <c r="G8984" t="s">
        <v>16290</v>
      </c>
      <c r="H8984" s="6">
        <v>45814</v>
      </c>
      <c r="I8984" s="8" t="str">
        <f t="shared" si="281"/>
        <v>45814</v>
      </c>
      <c r="J8984" s="6">
        <v>45855</v>
      </c>
      <c r="K8984" t="str">
        <f t="shared" si="280"/>
        <v>45855</v>
      </c>
      <c r="L8984">
        <v>30</v>
      </c>
      <c r="M8984">
        <v>30</v>
      </c>
      <c r="N8984">
        <v>30</v>
      </c>
      <c r="O8984" s="2">
        <v>0</v>
      </c>
      <c r="P8984">
        <v>26</v>
      </c>
      <c r="Q8984" t="s">
        <v>15554</v>
      </c>
    </row>
    <row r="8985" spans="1:17" hidden="1" x14ac:dyDescent="0.3">
      <c r="A8985" t="s">
        <v>11570</v>
      </c>
      <c r="B8985" t="s">
        <v>141</v>
      </c>
      <c r="C8985" t="s">
        <v>16292</v>
      </c>
      <c r="D8985" t="s">
        <v>142</v>
      </c>
      <c r="E8985" s="1">
        <v>45814</v>
      </c>
      <c r="F8985" s="1">
        <v>45820</v>
      </c>
      <c r="G8985" t="s">
        <v>16293</v>
      </c>
      <c r="H8985" s="6">
        <v>45814</v>
      </c>
      <c r="I8985" s="8" t="str">
        <f t="shared" si="281"/>
        <v>45814</v>
      </c>
      <c r="J8985" s="6">
        <v>45820</v>
      </c>
      <c r="K8985" t="str">
        <f t="shared" si="280"/>
        <v>45820</v>
      </c>
      <c r="L8985">
        <v>5</v>
      </c>
      <c r="M8985">
        <v>5</v>
      </c>
      <c r="N8985">
        <v>5</v>
      </c>
      <c r="O8985" s="2">
        <v>0</v>
      </c>
      <c r="P8985">
        <v>35</v>
      </c>
      <c r="Q8985" t="s">
        <v>15554</v>
      </c>
    </row>
    <row r="8986" spans="1:17" hidden="1" x14ac:dyDescent="0.3">
      <c r="A8986" t="s">
        <v>13861</v>
      </c>
      <c r="B8986" t="s">
        <v>101</v>
      </c>
      <c r="C8986" t="s">
        <v>16294</v>
      </c>
      <c r="D8986" t="s">
        <v>102</v>
      </c>
      <c r="E8986" s="1">
        <v>45807</v>
      </c>
      <c r="F8986" s="1">
        <v>45818</v>
      </c>
      <c r="G8986" t="s">
        <v>15800</v>
      </c>
      <c r="H8986" s="6">
        <v>45814</v>
      </c>
      <c r="I8986" s="8" t="str">
        <f t="shared" si="281"/>
        <v>45814</v>
      </c>
      <c r="J8986" s="6">
        <v>45825</v>
      </c>
      <c r="K8986" t="str">
        <f t="shared" si="280"/>
        <v>45825</v>
      </c>
      <c r="L8986">
        <v>8</v>
      </c>
      <c r="M8986">
        <v>8</v>
      </c>
      <c r="N8986">
        <v>8</v>
      </c>
      <c r="O8986" s="2">
        <v>0</v>
      </c>
      <c r="P8986">
        <v>5</v>
      </c>
      <c r="Q8986" t="s">
        <v>15554</v>
      </c>
    </row>
    <row r="8987" spans="1:17" hidden="1" x14ac:dyDescent="0.3">
      <c r="A8987" t="s">
        <v>13861</v>
      </c>
      <c r="B8987" t="s">
        <v>101</v>
      </c>
      <c r="C8987" t="s">
        <v>16295</v>
      </c>
      <c r="D8987" t="s">
        <v>102</v>
      </c>
      <c r="E8987" s="1">
        <v>45807</v>
      </c>
      <c r="F8987" s="1">
        <v>45818</v>
      </c>
      <c r="G8987" t="s">
        <v>16296</v>
      </c>
      <c r="H8987" s="6">
        <v>45814</v>
      </c>
      <c r="I8987" s="8" t="str">
        <f t="shared" si="281"/>
        <v>45814</v>
      </c>
      <c r="J8987" s="6">
        <v>45825</v>
      </c>
      <c r="K8987" t="str">
        <f t="shared" si="280"/>
        <v>45825</v>
      </c>
      <c r="L8987">
        <v>8</v>
      </c>
      <c r="M8987">
        <v>8</v>
      </c>
      <c r="N8987">
        <v>8</v>
      </c>
      <c r="O8987" s="2">
        <v>0</v>
      </c>
      <c r="P8987">
        <v>0</v>
      </c>
      <c r="Q8987" t="s">
        <v>15554</v>
      </c>
    </row>
    <row r="8988" spans="1:17" hidden="1" x14ac:dyDescent="0.3">
      <c r="A8988" t="s">
        <v>13881</v>
      </c>
      <c r="B8988" t="s">
        <v>127</v>
      </c>
      <c r="C8988" t="s">
        <v>16297</v>
      </c>
      <c r="D8988" t="s">
        <v>128</v>
      </c>
      <c r="E8988" s="1">
        <v>45807</v>
      </c>
      <c r="F8988" s="1">
        <v>45818</v>
      </c>
      <c r="G8988" t="s">
        <v>15800</v>
      </c>
      <c r="H8988" s="6">
        <v>45814</v>
      </c>
      <c r="I8988" s="8" t="str">
        <f t="shared" si="281"/>
        <v>45814</v>
      </c>
      <c r="J8988" s="6">
        <v>45825</v>
      </c>
      <c r="K8988" t="str">
        <f t="shared" si="280"/>
        <v>45825</v>
      </c>
      <c r="L8988">
        <v>8</v>
      </c>
      <c r="M8988">
        <v>8</v>
      </c>
      <c r="N8988">
        <v>8</v>
      </c>
      <c r="O8988" s="2">
        <v>0</v>
      </c>
      <c r="P8988">
        <v>5</v>
      </c>
      <c r="Q8988" t="s">
        <v>15554</v>
      </c>
    </row>
    <row r="8989" spans="1:17" hidden="1" x14ac:dyDescent="0.3">
      <c r="A8989" t="s">
        <v>13881</v>
      </c>
      <c r="B8989" t="s">
        <v>127</v>
      </c>
      <c r="C8989" t="s">
        <v>16298</v>
      </c>
      <c r="D8989" t="s">
        <v>128</v>
      </c>
      <c r="E8989" s="1">
        <v>45807</v>
      </c>
      <c r="F8989" s="1">
        <v>45818</v>
      </c>
      <c r="G8989" t="s">
        <v>16296</v>
      </c>
      <c r="H8989" s="6">
        <v>45814</v>
      </c>
      <c r="I8989" s="8" t="str">
        <f t="shared" si="281"/>
        <v>45814</v>
      </c>
      <c r="J8989" s="6">
        <v>45825</v>
      </c>
      <c r="K8989" t="str">
        <f t="shared" si="280"/>
        <v>45825</v>
      </c>
      <c r="L8989">
        <v>8</v>
      </c>
      <c r="M8989">
        <v>8</v>
      </c>
      <c r="N8989">
        <v>8</v>
      </c>
      <c r="O8989" s="2">
        <v>0</v>
      </c>
      <c r="P8989">
        <v>0</v>
      </c>
      <c r="Q8989" t="s">
        <v>15554</v>
      </c>
    </row>
    <row r="8990" spans="1:17" hidden="1" x14ac:dyDescent="0.3">
      <c r="A8990" t="s">
        <v>11570</v>
      </c>
      <c r="B8990" t="s">
        <v>141</v>
      </c>
      <c r="C8990" t="s">
        <v>16299</v>
      </c>
      <c r="D8990" t="s">
        <v>142</v>
      </c>
      <c r="F8990" s="1">
        <v>45827</v>
      </c>
      <c r="G8990" t="s">
        <v>16300</v>
      </c>
      <c r="H8990" s="6">
        <v>45817</v>
      </c>
      <c r="I8990" s="8" t="str">
        <f t="shared" si="281"/>
        <v>45817</v>
      </c>
      <c r="J8990" s="6">
        <v>45817</v>
      </c>
      <c r="K8990" t="str">
        <f t="shared" si="280"/>
        <v>45817</v>
      </c>
      <c r="L8990">
        <v>0</v>
      </c>
      <c r="M8990">
        <v>0</v>
      </c>
      <c r="N8990">
        <v>0</v>
      </c>
      <c r="O8990" s="2">
        <v>0</v>
      </c>
      <c r="P8990">
        <v>5</v>
      </c>
      <c r="Q8990" t="s">
        <v>15554</v>
      </c>
    </row>
    <row r="8991" spans="1:17" hidden="1" x14ac:dyDescent="0.3">
      <c r="A8991" t="s">
        <v>11570</v>
      </c>
      <c r="B8991" t="s">
        <v>141</v>
      </c>
      <c r="C8991" t="s">
        <v>16301</v>
      </c>
      <c r="D8991" t="s">
        <v>142</v>
      </c>
      <c r="E8991" s="1">
        <v>45828</v>
      </c>
      <c r="F8991" s="1">
        <v>45867</v>
      </c>
      <c r="G8991" t="s">
        <v>16302</v>
      </c>
      <c r="H8991" s="6">
        <v>45818</v>
      </c>
      <c r="I8991" s="8" t="str">
        <f t="shared" si="281"/>
        <v>45818</v>
      </c>
      <c r="J8991" s="6">
        <v>45855</v>
      </c>
      <c r="K8991" t="str">
        <f t="shared" si="280"/>
        <v>45855</v>
      </c>
      <c r="L8991">
        <v>28</v>
      </c>
      <c r="M8991">
        <v>28</v>
      </c>
      <c r="N8991">
        <v>28</v>
      </c>
      <c r="O8991" s="2">
        <v>0</v>
      </c>
      <c r="P8991">
        <v>5</v>
      </c>
      <c r="Q8991" t="s">
        <v>15554</v>
      </c>
    </row>
    <row r="8992" spans="1:17" hidden="1" x14ac:dyDescent="0.3">
      <c r="A8992" t="s">
        <v>11570</v>
      </c>
      <c r="B8992" t="s">
        <v>141</v>
      </c>
      <c r="C8992" t="s">
        <v>16303</v>
      </c>
      <c r="D8992" t="s">
        <v>142</v>
      </c>
      <c r="F8992" s="1">
        <v>45748</v>
      </c>
      <c r="G8992" t="s">
        <v>16304</v>
      </c>
      <c r="H8992" s="6">
        <v>45819</v>
      </c>
      <c r="I8992" s="8" t="str">
        <f t="shared" si="281"/>
        <v>45819</v>
      </c>
      <c r="J8992" s="6">
        <v>45819</v>
      </c>
      <c r="K8992" t="str">
        <f t="shared" si="280"/>
        <v>45819</v>
      </c>
      <c r="L8992">
        <v>0</v>
      </c>
      <c r="M8992">
        <v>0</v>
      </c>
      <c r="N8992">
        <v>0</v>
      </c>
      <c r="O8992" s="2">
        <v>0</v>
      </c>
      <c r="P8992">
        <v>5</v>
      </c>
      <c r="Q8992" t="s">
        <v>15554</v>
      </c>
    </row>
    <row r="8993" spans="1:17" hidden="1" x14ac:dyDescent="0.3">
      <c r="A8993" t="s">
        <v>11570</v>
      </c>
      <c r="B8993" t="s">
        <v>141</v>
      </c>
      <c r="C8993" t="s">
        <v>16305</v>
      </c>
      <c r="D8993" t="s">
        <v>142</v>
      </c>
      <c r="F8993" s="1">
        <v>45826</v>
      </c>
      <c r="G8993" t="s">
        <v>16306</v>
      </c>
      <c r="H8993" s="6">
        <v>45819</v>
      </c>
      <c r="I8993" s="8" t="str">
        <f t="shared" si="281"/>
        <v>45819</v>
      </c>
      <c r="J8993" s="6">
        <v>45819</v>
      </c>
      <c r="K8993" t="str">
        <f t="shared" si="280"/>
        <v>45819</v>
      </c>
      <c r="L8993">
        <v>0</v>
      </c>
      <c r="M8993">
        <v>0</v>
      </c>
      <c r="N8993">
        <v>0</v>
      </c>
      <c r="O8993" s="2">
        <v>0</v>
      </c>
      <c r="P8993">
        <v>23</v>
      </c>
      <c r="Q8993" t="s">
        <v>15554</v>
      </c>
    </row>
    <row r="8994" spans="1:17" hidden="1" x14ac:dyDescent="0.3">
      <c r="A8994" t="s">
        <v>13861</v>
      </c>
      <c r="B8994" t="s">
        <v>101</v>
      </c>
      <c r="C8994" t="s">
        <v>16307</v>
      </c>
      <c r="D8994" t="s">
        <v>102</v>
      </c>
      <c r="E8994" s="1">
        <v>45705</v>
      </c>
      <c r="F8994" s="1">
        <v>45937</v>
      </c>
      <c r="G8994" t="s">
        <v>16308</v>
      </c>
      <c r="H8994" s="6">
        <v>45820</v>
      </c>
      <c r="I8994" s="8" t="str">
        <f t="shared" si="281"/>
        <v>45820</v>
      </c>
      <c r="J8994" s="6">
        <v>46051</v>
      </c>
      <c r="K8994" t="str">
        <f t="shared" si="280"/>
        <v>46051</v>
      </c>
      <c r="L8994">
        <v>162</v>
      </c>
      <c r="M8994">
        <v>162</v>
      </c>
      <c r="N8994">
        <v>162</v>
      </c>
      <c r="O8994" s="2">
        <v>0</v>
      </c>
      <c r="P8994">
        <v>20</v>
      </c>
      <c r="Q8994" t="s">
        <v>15554</v>
      </c>
    </row>
    <row r="8995" spans="1:17" hidden="1" x14ac:dyDescent="0.3">
      <c r="A8995" t="s">
        <v>11570</v>
      </c>
      <c r="B8995" t="s">
        <v>141</v>
      </c>
      <c r="C8995" t="s">
        <v>16309</v>
      </c>
      <c r="D8995" t="s">
        <v>142</v>
      </c>
      <c r="E8995" s="1">
        <v>45749</v>
      </c>
      <c r="F8995" s="1">
        <v>45775</v>
      </c>
      <c r="G8995" t="s">
        <v>16310</v>
      </c>
      <c r="H8995" s="6">
        <v>45820</v>
      </c>
      <c r="I8995" s="8" t="str">
        <f t="shared" si="281"/>
        <v>45820</v>
      </c>
      <c r="J8995" s="6">
        <v>45842</v>
      </c>
      <c r="K8995" t="str">
        <f t="shared" si="280"/>
        <v>45842</v>
      </c>
      <c r="L8995">
        <v>17</v>
      </c>
      <c r="M8995">
        <v>17</v>
      </c>
      <c r="N8995">
        <v>17</v>
      </c>
      <c r="O8995" s="2">
        <v>0</v>
      </c>
      <c r="P8995">
        <v>5</v>
      </c>
      <c r="Q8995" t="s">
        <v>15554</v>
      </c>
    </row>
    <row r="8996" spans="1:17" hidden="1" x14ac:dyDescent="0.3">
      <c r="A8996" t="s">
        <v>11570</v>
      </c>
      <c r="B8996" t="s">
        <v>141</v>
      </c>
      <c r="C8996" t="s">
        <v>16311</v>
      </c>
      <c r="D8996" t="s">
        <v>142</v>
      </c>
      <c r="E8996" s="1">
        <v>45827</v>
      </c>
      <c r="F8996" s="1">
        <v>45853</v>
      </c>
      <c r="G8996" t="s">
        <v>16312</v>
      </c>
      <c r="H8996" s="6">
        <v>45820</v>
      </c>
      <c r="I8996" s="8" t="str">
        <f t="shared" si="281"/>
        <v>45820</v>
      </c>
      <c r="J8996" s="6">
        <v>45846</v>
      </c>
      <c r="K8996" t="str">
        <f t="shared" si="280"/>
        <v>45846</v>
      </c>
      <c r="L8996">
        <v>19</v>
      </c>
      <c r="M8996">
        <v>19</v>
      </c>
      <c r="N8996">
        <v>19</v>
      </c>
      <c r="O8996" s="2">
        <v>0</v>
      </c>
      <c r="P8996">
        <v>23</v>
      </c>
      <c r="Q8996" t="s">
        <v>15554</v>
      </c>
    </row>
    <row r="8997" spans="1:17" hidden="1" x14ac:dyDescent="0.3">
      <c r="A8997" t="s">
        <v>13881</v>
      </c>
      <c r="B8997" t="s">
        <v>127</v>
      </c>
      <c r="C8997" t="s">
        <v>16313</v>
      </c>
      <c r="D8997" t="s">
        <v>128</v>
      </c>
      <c r="E8997" s="1">
        <v>45705</v>
      </c>
      <c r="F8997" s="1">
        <v>45937</v>
      </c>
      <c r="G8997" t="s">
        <v>16314</v>
      </c>
      <c r="H8997" s="6">
        <v>45820</v>
      </c>
      <c r="I8997" s="8" t="str">
        <f t="shared" si="281"/>
        <v>45820</v>
      </c>
      <c r="J8997" s="6">
        <v>46051</v>
      </c>
      <c r="K8997" t="str">
        <f t="shared" si="280"/>
        <v>46051</v>
      </c>
      <c r="L8997">
        <v>162</v>
      </c>
      <c r="M8997">
        <v>162</v>
      </c>
      <c r="N8997">
        <v>162</v>
      </c>
      <c r="O8997" s="2">
        <v>0</v>
      </c>
      <c r="P8997">
        <v>20</v>
      </c>
      <c r="Q8997" t="s">
        <v>15554</v>
      </c>
    </row>
    <row r="8998" spans="1:17" hidden="1" x14ac:dyDescent="0.3">
      <c r="A8998" t="s">
        <v>13861</v>
      </c>
      <c r="B8998" t="s">
        <v>101</v>
      </c>
      <c r="C8998" t="s">
        <v>16315</v>
      </c>
      <c r="D8998" t="s">
        <v>102</v>
      </c>
      <c r="E8998" s="1">
        <v>45820</v>
      </c>
      <c r="F8998" s="1">
        <v>45821</v>
      </c>
      <c r="G8998" t="s">
        <v>16047</v>
      </c>
      <c r="H8998" s="6">
        <v>45820</v>
      </c>
      <c r="I8998" s="8" t="str">
        <f t="shared" si="281"/>
        <v>45820</v>
      </c>
      <c r="J8998" s="6">
        <v>45821</v>
      </c>
      <c r="K8998" t="str">
        <f t="shared" si="280"/>
        <v>45821</v>
      </c>
      <c r="L8998">
        <v>2</v>
      </c>
      <c r="M8998">
        <v>2</v>
      </c>
      <c r="N8998">
        <v>2</v>
      </c>
      <c r="O8998" s="2">
        <v>0</v>
      </c>
      <c r="P8998">
        <v>20</v>
      </c>
      <c r="Q8998" t="s">
        <v>15554</v>
      </c>
    </row>
    <row r="8999" spans="1:17" hidden="1" x14ac:dyDescent="0.3">
      <c r="A8999" t="s">
        <v>13881</v>
      </c>
      <c r="B8999" t="s">
        <v>127</v>
      </c>
      <c r="C8999" t="s">
        <v>16316</v>
      </c>
      <c r="D8999" t="s">
        <v>128</v>
      </c>
      <c r="E8999" s="1">
        <v>45820</v>
      </c>
      <c r="F8999" s="1">
        <v>45821</v>
      </c>
      <c r="G8999" t="s">
        <v>16047</v>
      </c>
      <c r="H8999" s="6">
        <v>45820</v>
      </c>
      <c r="I8999" s="8" t="str">
        <f t="shared" si="281"/>
        <v>45820</v>
      </c>
      <c r="J8999" s="6">
        <v>45821</v>
      </c>
      <c r="K8999" t="str">
        <f t="shared" si="280"/>
        <v>45821</v>
      </c>
      <c r="L8999">
        <v>2</v>
      </c>
      <c r="M8999">
        <v>2</v>
      </c>
      <c r="N8999">
        <v>2</v>
      </c>
      <c r="O8999" s="2">
        <v>0</v>
      </c>
      <c r="P8999">
        <v>20</v>
      </c>
      <c r="Q8999" t="s">
        <v>15554</v>
      </c>
    </row>
    <row r="9000" spans="1:17" hidden="1" x14ac:dyDescent="0.3">
      <c r="A9000" t="s">
        <v>11570</v>
      </c>
      <c r="B9000" t="s">
        <v>141</v>
      </c>
      <c r="C9000" t="s">
        <v>16317</v>
      </c>
      <c r="D9000" t="s">
        <v>142</v>
      </c>
      <c r="F9000" s="1">
        <v>45820</v>
      </c>
      <c r="G9000" t="s">
        <v>16318</v>
      </c>
      <c r="H9000" s="6">
        <v>45820</v>
      </c>
      <c r="I9000" s="8" t="str">
        <f t="shared" si="281"/>
        <v>45820</v>
      </c>
      <c r="J9000" s="6">
        <v>45820</v>
      </c>
      <c r="K9000" t="str">
        <f t="shared" si="280"/>
        <v>45820</v>
      </c>
      <c r="L9000">
        <v>0</v>
      </c>
      <c r="M9000">
        <v>0</v>
      </c>
      <c r="N9000">
        <v>0</v>
      </c>
      <c r="O9000" s="2">
        <v>0</v>
      </c>
      <c r="P9000">
        <v>65</v>
      </c>
      <c r="Q9000" t="s">
        <v>15554</v>
      </c>
    </row>
    <row r="9001" spans="1:17" hidden="1" x14ac:dyDescent="0.3">
      <c r="A9001" t="s">
        <v>11570</v>
      </c>
      <c r="B9001" t="s">
        <v>141</v>
      </c>
      <c r="C9001" t="s">
        <v>16319</v>
      </c>
      <c r="D9001" t="s">
        <v>142</v>
      </c>
      <c r="E9001" s="1">
        <v>45821</v>
      </c>
      <c r="F9001" s="1">
        <v>45827</v>
      </c>
      <c r="G9001" t="s">
        <v>16320</v>
      </c>
      <c r="H9001" s="6">
        <v>45821</v>
      </c>
      <c r="I9001" s="8" t="str">
        <f t="shared" si="281"/>
        <v>45821</v>
      </c>
      <c r="J9001" s="6">
        <v>45827</v>
      </c>
      <c r="K9001" t="str">
        <f t="shared" si="280"/>
        <v>45827</v>
      </c>
      <c r="L9001">
        <v>5</v>
      </c>
      <c r="M9001">
        <v>5</v>
      </c>
      <c r="N9001">
        <v>5</v>
      </c>
      <c r="O9001" s="2">
        <v>0</v>
      </c>
      <c r="P9001">
        <v>35</v>
      </c>
      <c r="Q9001" t="s">
        <v>15554</v>
      </c>
    </row>
    <row r="9002" spans="1:17" hidden="1" x14ac:dyDescent="0.3">
      <c r="A9002" t="s">
        <v>14304</v>
      </c>
      <c r="B9002" t="s">
        <v>177</v>
      </c>
      <c r="C9002" t="s">
        <v>16321</v>
      </c>
      <c r="D9002" t="s">
        <v>178</v>
      </c>
      <c r="F9002" s="1">
        <v>45863</v>
      </c>
      <c r="G9002" t="s">
        <v>16322</v>
      </c>
      <c r="H9002" s="6">
        <v>45821</v>
      </c>
      <c r="I9002" s="8" t="str">
        <f t="shared" si="281"/>
        <v>45821</v>
      </c>
      <c r="J9002" s="6">
        <v>45821</v>
      </c>
      <c r="K9002" t="str">
        <f t="shared" si="280"/>
        <v>45821</v>
      </c>
      <c r="L9002">
        <v>0</v>
      </c>
      <c r="M9002">
        <v>0</v>
      </c>
      <c r="N9002">
        <v>0</v>
      </c>
      <c r="O9002" s="2">
        <v>0</v>
      </c>
      <c r="P9002">
        <v>4</v>
      </c>
      <c r="Q9002" t="s">
        <v>15554</v>
      </c>
    </row>
    <row r="9003" spans="1:17" hidden="1" x14ac:dyDescent="0.3">
      <c r="A9003" t="s">
        <v>14304</v>
      </c>
      <c r="B9003" t="s">
        <v>177</v>
      </c>
      <c r="C9003" t="s">
        <v>16323</v>
      </c>
      <c r="D9003" t="s">
        <v>178</v>
      </c>
      <c r="F9003" s="1">
        <v>45863</v>
      </c>
      <c r="G9003" t="s">
        <v>323</v>
      </c>
      <c r="H9003" s="6">
        <v>45821</v>
      </c>
      <c r="I9003" s="8" t="str">
        <f t="shared" si="281"/>
        <v>45821</v>
      </c>
      <c r="J9003" s="6">
        <v>45821</v>
      </c>
      <c r="K9003" t="str">
        <f t="shared" si="280"/>
        <v>45821</v>
      </c>
      <c r="L9003">
        <v>0</v>
      </c>
      <c r="M9003">
        <v>0</v>
      </c>
      <c r="N9003">
        <v>0</v>
      </c>
      <c r="O9003" s="2">
        <v>0</v>
      </c>
      <c r="P9003">
        <v>4</v>
      </c>
      <c r="Q9003" t="s">
        <v>15554</v>
      </c>
    </row>
    <row r="9004" spans="1:17" hidden="1" x14ac:dyDescent="0.3">
      <c r="A9004" t="s">
        <v>14304</v>
      </c>
      <c r="B9004" t="s">
        <v>177</v>
      </c>
      <c r="C9004" t="s">
        <v>16324</v>
      </c>
      <c r="D9004" t="s">
        <v>178</v>
      </c>
      <c r="F9004" s="1">
        <v>45863</v>
      </c>
      <c r="G9004" t="s">
        <v>16322</v>
      </c>
      <c r="H9004" s="6">
        <v>45821</v>
      </c>
      <c r="I9004" s="8" t="str">
        <f t="shared" si="281"/>
        <v>45821</v>
      </c>
      <c r="J9004" s="6">
        <v>45821</v>
      </c>
      <c r="K9004" t="str">
        <f t="shared" si="280"/>
        <v>45821</v>
      </c>
      <c r="L9004">
        <v>0</v>
      </c>
      <c r="M9004">
        <v>0</v>
      </c>
      <c r="N9004">
        <v>0</v>
      </c>
      <c r="O9004" s="2">
        <v>0</v>
      </c>
      <c r="P9004">
        <v>4</v>
      </c>
      <c r="Q9004" t="s">
        <v>15554</v>
      </c>
    </row>
    <row r="9005" spans="1:17" hidden="1" x14ac:dyDescent="0.3">
      <c r="A9005" t="s">
        <v>13861</v>
      </c>
      <c r="B9005" t="s">
        <v>101</v>
      </c>
      <c r="C9005" t="s">
        <v>16325</v>
      </c>
      <c r="D9005" t="s">
        <v>102</v>
      </c>
      <c r="F9005" s="1">
        <v>45821</v>
      </c>
      <c r="G9005" t="s">
        <v>12070</v>
      </c>
      <c r="H9005" s="6">
        <v>45821</v>
      </c>
      <c r="I9005" s="8" t="str">
        <f t="shared" si="281"/>
        <v>45821</v>
      </c>
      <c r="J9005" s="6">
        <v>45821</v>
      </c>
      <c r="K9005" t="str">
        <f t="shared" si="280"/>
        <v>45821</v>
      </c>
      <c r="L9005">
        <v>0</v>
      </c>
      <c r="M9005">
        <v>0</v>
      </c>
      <c r="N9005">
        <v>0</v>
      </c>
      <c r="O9005" s="2">
        <v>0</v>
      </c>
      <c r="P9005">
        <v>36</v>
      </c>
      <c r="Q9005" t="s">
        <v>15554</v>
      </c>
    </row>
    <row r="9006" spans="1:17" hidden="1" x14ac:dyDescent="0.3">
      <c r="A9006" t="s">
        <v>14304</v>
      </c>
      <c r="B9006" t="s">
        <v>177</v>
      </c>
      <c r="C9006" t="s">
        <v>16326</v>
      </c>
      <c r="D9006" t="s">
        <v>178</v>
      </c>
      <c r="E9006" s="1">
        <v>45866</v>
      </c>
      <c r="F9006" s="1">
        <v>45884</v>
      </c>
      <c r="G9006" t="s">
        <v>203</v>
      </c>
      <c r="H9006" s="6">
        <v>45824</v>
      </c>
      <c r="I9006" s="8" t="str">
        <f t="shared" si="281"/>
        <v>45824</v>
      </c>
      <c r="J9006" s="6">
        <v>45842</v>
      </c>
      <c r="K9006" t="str">
        <f t="shared" si="280"/>
        <v>45842</v>
      </c>
      <c r="L9006">
        <v>15</v>
      </c>
      <c r="M9006">
        <v>15</v>
      </c>
      <c r="N9006">
        <v>15</v>
      </c>
      <c r="O9006" s="2">
        <v>0</v>
      </c>
      <c r="P9006">
        <v>4</v>
      </c>
      <c r="Q9006" t="s">
        <v>15554</v>
      </c>
    </row>
    <row r="9007" spans="1:17" hidden="1" x14ac:dyDescent="0.3">
      <c r="A9007" t="s">
        <v>13861</v>
      </c>
      <c r="B9007" t="s">
        <v>101</v>
      </c>
      <c r="C9007" t="s">
        <v>16327</v>
      </c>
      <c r="D9007" t="s">
        <v>102</v>
      </c>
      <c r="E9007" s="1">
        <v>45824</v>
      </c>
      <c r="F9007" s="1">
        <v>45975</v>
      </c>
      <c r="G9007" t="s">
        <v>16077</v>
      </c>
      <c r="H9007" s="6">
        <v>45824</v>
      </c>
      <c r="I9007" s="8" t="str">
        <f t="shared" si="281"/>
        <v>45824</v>
      </c>
      <c r="J9007" s="6">
        <v>45975</v>
      </c>
      <c r="K9007" t="str">
        <f t="shared" si="280"/>
        <v>45975</v>
      </c>
      <c r="L9007">
        <v>109</v>
      </c>
      <c r="M9007">
        <v>109</v>
      </c>
      <c r="N9007">
        <v>109</v>
      </c>
      <c r="O9007" s="2">
        <v>0</v>
      </c>
      <c r="P9007">
        <v>20</v>
      </c>
      <c r="Q9007" t="s">
        <v>15554</v>
      </c>
    </row>
    <row r="9008" spans="1:17" hidden="1" x14ac:dyDescent="0.3">
      <c r="A9008" t="s">
        <v>13861</v>
      </c>
      <c r="B9008" t="s">
        <v>101</v>
      </c>
      <c r="C9008" t="s">
        <v>16328</v>
      </c>
      <c r="D9008" t="s">
        <v>102</v>
      </c>
      <c r="E9008" s="1">
        <v>45824</v>
      </c>
      <c r="F9008" s="1">
        <v>45863</v>
      </c>
      <c r="G9008" t="s">
        <v>12508</v>
      </c>
      <c r="H9008" s="6">
        <v>45824</v>
      </c>
      <c r="I9008" s="8" t="str">
        <f t="shared" si="281"/>
        <v>45824</v>
      </c>
      <c r="J9008" s="6">
        <v>45863</v>
      </c>
      <c r="K9008" t="str">
        <f t="shared" si="280"/>
        <v>45863</v>
      </c>
      <c r="L9008">
        <v>30</v>
      </c>
      <c r="M9008">
        <v>30</v>
      </c>
      <c r="N9008">
        <v>30</v>
      </c>
      <c r="O9008" s="2">
        <v>0</v>
      </c>
      <c r="P9008">
        <v>20</v>
      </c>
      <c r="Q9008" t="s">
        <v>15554</v>
      </c>
    </row>
    <row r="9009" spans="1:17" hidden="1" x14ac:dyDescent="0.3">
      <c r="A9009" t="s">
        <v>13861</v>
      </c>
      <c r="B9009" t="s">
        <v>101</v>
      </c>
      <c r="C9009" t="s">
        <v>16329</v>
      </c>
      <c r="D9009" t="s">
        <v>102</v>
      </c>
      <c r="E9009" s="1">
        <v>45824</v>
      </c>
      <c r="F9009" s="1">
        <v>45825</v>
      </c>
      <c r="G9009" t="s">
        <v>9725</v>
      </c>
      <c r="H9009" s="6">
        <v>45824</v>
      </c>
      <c r="I9009" s="8" t="str">
        <f t="shared" si="281"/>
        <v>45824</v>
      </c>
      <c r="J9009" s="6">
        <v>45825</v>
      </c>
      <c r="K9009" t="str">
        <f t="shared" si="280"/>
        <v>45825</v>
      </c>
      <c r="L9009">
        <v>2</v>
      </c>
      <c r="M9009">
        <v>2</v>
      </c>
      <c r="N9009">
        <v>2</v>
      </c>
      <c r="O9009" s="2">
        <v>0</v>
      </c>
      <c r="P9009">
        <v>127</v>
      </c>
      <c r="Q9009" t="s">
        <v>15554</v>
      </c>
    </row>
    <row r="9010" spans="1:17" hidden="1" x14ac:dyDescent="0.3">
      <c r="A9010" t="s">
        <v>13861</v>
      </c>
      <c r="B9010" t="s">
        <v>101</v>
      </c>
      <c r="C9010" t="s">
        <v>16330</v>
      </c>
      <c r="D9010" t="s">
        <v>102</v>
      </c>
      <c r="E9010" s="1">
        <v>45824</v>
      </c>
      <c r="F9010" s="1">
        <v>45828</v>
      </c>
      <c r="G9010" t="s">
        <v>15887</v>
      </c>
      <c r="H9010" s="6">
        <v>45824</v>
      </c>
      <c r="I9010" s="8" t="str">
        <f t="shared" si="281"/>
        <v>45824</v>
      </c>
      <c r="J9010" s="6">
        <v>45828</v>
      </c>
      <c r="K9010" t="str">
        <f t="shared" si="280"/>
        <v>45828</v>
      </c>
      <c r="L9010">
        <v>5</v>
      </c>
      <c r="M9010">
        <v>5</v>
      </c>
      <c r="N9010">
        <v>5</v>
      </c>
      <c r="O9010" s="2">
        <v>0</v>
      </c>
      <c r="P9010">
        <v>36</v>
      </c>
      <c r="Q9010" t="s">
        <v>15554</v>
      </c>
    </row>
    <row r="9011" spans="1:17" hidden="1" x14ac:dyDescent="0.3">
      <c r="A9011" t="s">
        <v>13881</v>
      </c>
      <c r="B9011" t="s">
        <v>127</v>
      </c>
      <c r="C9011" t="s">
        <v>16331</v>
      </c>
      <c r="D9011" t="s">
        <v>128</v>
      </c>
      <c r="E9011" s="1">
        <v>45824</v>
      </c>
      <c r="F9011" s="1">
        <v>45975</v>
      </c>
      <c r="G9011" t="s">
        <v>16077</v>
      </c>
      <c r="H9011" s="6">
        <v>45824</v>
      </c>
      <c r="I9011" s="8" t="str">
        <f t="shared" si="281"/>
        <v>45824</v>
      </c>
      <c r="J9011" s="6">
        <v>45975</v>
      </c>
      <c r="K9011" t="str">
        <f t="shared" si="280"/>
        <v>45975</v>
      </c>
      <c r="L9011">
        <v>109</v>
      </c>
      <c r="M9011">
        <v>109</v>
      </c>
      <c r="N9011">
        <v>109</v>
      </c>
      <c r="O9011" s="2">
        <v>0</v>
      </c>
      <c r="P9011">
        <v>20</v>
      </c>
      <c r="Q9011" t="s">
        <v>15554</v>
      </c>
    </row>
    <row r="9012" spans="1:17" hidden="1" x14ac:dyDescent="0.3">
      <c r="A9012" t="s">
        <v>13881</v>
      </c>
      <c r="B9012" t="s">
        <v>127</v>
      </c>
      <c r="C9012" t="s">
        <v>16332</v>
      </c>
      <c r="D9012" t="s">
        <v>128</v>
      </c>
      <c r="E9012" s="1">
        <v>45824</v>
      </c>
      <c r="F9012" s="1">
        <v>45863</v>
      </c>
      <c r="G9012" t="s">
        <v>12508</v>
      </c>
      <c r="H9012" s="6">
        <v>45824</v>
      </c>
      <c r="I9012" s="8" t="str">
        <f t="shared" si="281"/>
        <v>45824</v>
      </c>
      <c r="J9012" s="6">
        <v>45863</v>
      </c>
      <c r="K9012" t="str">
        <f t="shared" si="280"/>
        <v>45863</v>
      </c>
      <c r="L9012">
        <v>30</v>
      </c>
      <c r="M9012">
        <v>30</v>
      </c>
      <c r="N9012">
        <v>30</v>
      </c>
      <c r="O9012" s="2">
        <v>0</v>
      </c>
      <c r="P9012">
        <v>20</v>
      </c>
      <c r="Q9012" t="s">
        <v>15554</v>
      </c>
    </row>
    <row r="9013" spans="1:17" hidden="1" x14ac:dyDescent="0.3">
      <c r="A9013" t="s">
        <v>13881</v>
      </c>
      <c r="B9013" t="s">
        <v>127</v>
      </c>
      <c r="C9013" t="s">
        <v>16333</v>
      </c>
      <c r="D9013" t="s">
        <v>128</v>
      </c>
      <c r="E9013" s="1">
        <v>45824</v>
      </c>
      <c r="F9013" s="1">
        <v>45825</v>
      </c>
      <c r="G9013" t="s">
        <v>9725</v>
      </c>
      <c r="H9013" s="6">
        <v>45824</v>
      </c>
      <c r="I9013" s="8" t="str">
        <f t="shared" si="281"/>
        <v>45824</v>
      </c>
      <c r="J9013" s="6">
        <v>45825</v>
      </c>
      <c r="K9013" t="str">
        <f t="shared" si="280"/>
        <v>45825</v>
      </c>
      <c r="L9013">
        <v>2</v>
      </c>
      <c r="M9013">
        <v>2</v>
      </c>
      <c r="N9013">
        <v>2</v>
      </c>
      <c r="O9013" s="2">
        <v>0</v>
      </c>
      <c r="P9013">
        <v>127</v>
      </c>
      <c r="Q9013" t="s">
        <v>15554</v>
      </c>
    </row>
    <row r="9014" spans="1:17" hidden="1" x14ac:dyDescent="0.3">
      <c r="A9014" t="s">
        <v>11570</v>
      </c>
      <c r="B9014" t="s">
        <v>141</v>
      </c>
      <c r="C9014" t="s">
        <v>16334</v>
      </c>
      <c r="D9014" t="s">
        <v>142</v>
      </c>
      <c r="F9014" s="1">
        <v>45778</v>
      </c>
      <c r="G9014" t="s">
        <v>16335</v>
      </c>
      <c r="H9014" s="6">
        <v>45824</v>
      </c>
      <c r="I9014" s="8" t="str">
        <f t="shared" si="281"/>
        <v>45824</v>
      </c>
      <c r="J9014" s="6">
        <v>45824</v>
      </c>
      <c r="K9014" t="str">
        <f t="shared" si="280"/>
        <v>45824</v>
      </c>
      <c r="L9014">
        <v>0</v>
      </c>
      <c r="M9014">
        <v>0</v>
      </c>
      <c r="N9014">
        <v>0</v>
      </c>
      <c r="O9014" s="2">
        <v>0</v>
      </c>
      <c r="P9014">
        <v>8</v>
      </c>
      <c r="Q9014" t="s">
        <v>15554</v>
      </c>
    </row>
    <row r="9015" spans="1:17" hidden="1" x14ac:dyDescent="0.3">
      <c r="A9015" t="s">
        <v>11570</v>
      </c>
      <c r="B9015" t="s">
        <v>141</v>
      </c>
      <c r="C9015" t="s">
        <v>16336</v>
      </c>
      <c r="D9015" t="s">
        <v>142</v>
      </c>
      <c r="E9015" s="1">
        <v>45779</v>
      </c>
      <c r="F9015" s="1">
        <v>45793</v>
      </c>
      <c r="G9015" t="s">
        <v>16337</v>
      </c>
      <c r="H9015" s="6">
        <v>45825</v>
      </c>
      <c r="I9015" s="8" t="str">
        <f t="shared" si="281"/>
        <v>45825</v>
      </c>
      <c r="J9015" s="6">
        <v>45838</v>
      </c>
      <c r="K9015" t="str">
        <f t="shared" si="280"/>
        <v>45838</v>
      </c>
      <c r="L9015">
        <v>10</v>
      </c>
      <c r="M9015">
        <v>10</v>
      </c>
      <c r="N9015">
        <v>10</v>
      </c>
      <c r="O9015" s="2">
        <v>0</v>
      </c>
      <c r="P9015">
        <v>8</v>
      </c>
      <c r="Q9015" t="s">
        <v>15554</v>
      </c>
    </row>
    <row r="9016" spans="1:17" hidden="1" x14ac:dyDescent="0.3">
      <c r="A9016" t="s">
        <v>13861</v>
      </c>
      <c r="B9016" t="s">
        <v>101</v>
      </c>
      <c r="C9016" t="s">
        <v>16338</v>
      </c>
      <c r="D9016" t="s">
        <v>102</v>
      </c>
      <c r="E9016" s="1">
        <v>45818</v>
      </c>
      <c r="F9016" s="1">
        <v>45847</v>
      </c>
      <c r="G9016" t="s">
        <v>16059</v>
      </c>
      <c r="H9016" s="6">
        <v>45825</v>
      </c>
      <c r="I9016" s="8" t="str">
        <f t="shared" si="281"/>
        <v>45825</v>
      </c>
      <c r="J9016" s="6">
        <v>45854</v>
      </c>
      <c r="K9016" t="str">
        <f t="shared" si="280"/>
        <v>45854</v>
      </c>
      <c r="L9016">
        <v>22</v>
      </c>
      <c r="M9016">
        <v>22</v>
      </c>
      <c r="N9016">
        <v>22</v>
      </c>
      <c r="O9016" s="2">
        <v>0</v>
      </c>
      <c r="P9016">
        <v>59</v>
      </c>
      <c r="Q9016" t="s">
        <v>15554</v>
      </c>
    </row>
    <row r="9017" spans="1:17" hidden="1" x14ac:dyDescent="0.3">
      <c r="A9017" t="s">
        <v>13881</v>
      </c>
      <c r="B9017" t="s">
        <v>127</v>
      </c>
      <c r="C9017" t="s">
        <v>16339</v>
      </c>
      <c r="D9017" t="s">
        <v>128</v>
      </c>
      <c r="E9017" s="1">
        <v>45818</v>
      </c>
      <c r="F9017" s="1">
        <v>45847</v>
      </c>
      <c r="G9017" t="s">
        <v>16059</v>
      </c>
      <c r="H9017" s="6">
        <v>45825</v>
      </c>
      <c r="I9017" s="8" t="str">
        <f t="shared" si="281"/>
        <v>45825</v>
      </c>
      <c r="J9017" s="6">
        <v>45854</v>
      </c>
      <c r="K9017" t="str">
        <f t="shared" si="280"/>
        <v>45854</v>
      </c>
      <c r="L9017">
        <v>22</v>
      </c>
      <c r="M9017">
        <v>22</v>
      </c>
      <c r="N9017">
        <v>22</v>
      </c>
      <c r="O9017" s="2">
        <v>0</v>
      </c>
      <c r="P9017">
        <v>59</v>
      </c>
      <c r="Q9017" t="s">
        <v>15554</v>
      </c>
    </row>
    <row r="9018" spans="1:17" hidden="1" x14ac:dyDescent="0.3">
      <c r="A9018" t="s">
        <v>13861</v>
      </c>
      <c r="B9018" t="s">
        <v>101</v>
      </c>
      <c r="C9018" t="s">
        <v>16340</v>
      </c>
      <c r="D9018" t="s">
        <v>102</v>
      </c>
      <c r="E9018" s="1">
        <v>45818</v>
      </c>
      <c r="F9018" s="1">
        <v>45845</v>
      </c>
      <c r="G9018" t="s">
        <v>16341</v>
      </c>
      <c r="H9018" s="6">
        <v>45825</v>
      </c>
      <c r="I9018" s="8" t="str">
        <f t="shared" si="281"/>
        <v>45825</v>
      </c>
      <c r="J9018" s="6">
        <v>45852</v>
      </c>
      <c r="K9018" t="str">
        <f t="shared" si="280"/>
        <v>45852</v>
      </c>
      <c r="L9018">
        <v>20</v>
      </c>
      <c r="M9018">
        <v>20</v>
      </c>
      <c r="N9018">
        <v>20</v>
      </c>
      <c r="O9018" s="2">
        <v>0</v>
      </c>
      <c r="P9018">
        <v>98</v>
      </c>
      <c r="Q9018" t="s">
        <v>15554</v>
      </c>
    </row>
    <row r="9019" spans="1:17" hidden="1" x14ac:dyDescent="0.3">
      <c r="A9019" t="s">
        <v>13881</v>
      </c>
      <c r="B9019" t="s">
        <v>127</v>
      </c>
      <c r="C9019" t="s">
        <v>16342</v>
      </c>
      <c r="D9019" t="s">
        <v>128</v>
      </c>
      <c r="E9019" s="1">
        <v>45818</v>
      </c>
      <c r="F9019" s="1">
        <v>45845</v>
      </c>
      <c r="G9019" t="s">
        <v>16341</v>
      </c>
      <c r="H9019" s="6">
        <v>45825</v>
      </c>
      <c r="I9019" s="8" t="str">
        <f t="shared" si="281"/>
        <v>45825</v>
      </c>
      <c r="J9019" s="6">
        <v>45852</v>
      </c>
      <c r="K9019" t="str">
        <f t="shared" si="280"/>
        <v>45852</v>
      </c>
      <c r="L9019">
        <v>20</v>
      </c>
      <c r="M9019">
        <v>20</v>
      </c>
      <c r="N9019">
        <v>20</v>
      </c>
      <c r="O9019" s="2">
        <v>0</v>
      </c>
      <c r="P9019">
        <v>98</v>
      </c>
      <c r="Q9019" t="s">
        <v>15554</v>
      </c>
    </row>
    <row r="9020" spans="1:17" hidden="1" x14ac:dyDescent="0.3">
      <c r="A9020" t="s">
        <v>13861</v>
      </c>
      <c r="B9020" t="s">
        <v>101</v>
      </c>
      <c r="C9020" t="s">
        <v>16343</v>
      </c>
      <c r="D9020" t="s">
        <v>102</v>
      </c>
      <c r="F9020" s="1">
        <v>45818</v>
      </c>
      <c r="G9020" t="s">
        <v>12070</v>
      </c>
      <c r="H9020" s="6">
        <v>45825</v>
      </c>
      <c r="I9020" s="8" t="str">
        <f t="shared" si="281"/>
        <v>45825</v>
      </c>
      <c r="J9020" s="6">
        <v>45825</v>
      </c>
      <c r="K9020" t="str">
        <f t="shared" si="280"/>
        <v>45825</v>
      </c>
      <c r="L9020">
        <v>0</v>
      </c>
      <c r="M9020">
        <v>0</v>
      </c>
      <c r="N9020">
        <v>0</v>
      </c>
      <c r="O9020" s="2">
        <v>0</v>
      </c>
      <c r="P9020">
        <v>0</v>
      </c>
      <c r="Q9020" t="s">
        <v>15554</v>
      </c>
    </row>
    <row r="9021" spans="1:17" hidden="1" x14ac:dyDescent="0.3">
      <c r="A9021" t="s">
        <v>13881</v>
      </c>
      <c r="B9021" t="s">
        <v>127</v>
      </c>
      <c r="C9021" t="s">
        <v>16344</v>
      </c>
      <c r="D9021" t="s">
        <v>128</v>
      </c>
      <c r="F9021" s="1">
        <v>45818</v>
      </c>
      <c r="G9021" t="s">
        <v>12070</v>
      </c>
      <c r="H9021" s="6">
        <v>45825</v>
      </c>
      <c r="I9021" s="8" t="str">
        <f t="shared" si="281"/>
        <v>45825</v>
      </c>
      <c r="J9021" s="6">
        <v>45825</v>
      </c>
      <c r="K9021" t="str">
        <f t="shared" si="280"/>
        <v>45825</v>
      </c>
      <c r="L9021">
        <v>0</v>
      </c>
      <c r="M9021">
        <v>0</v>
      </c>
      <c r="N9021">
        <v>0</v>
      </c>
      <c r="O9021" s="2">
        <v>0</v>
      </c>
      <c r="P9021">
        <v>0</v>
      </c>
      <c r="Q9021" t="s">
        <v>15554</v>
      </c>
    </row>
    <row r="9022" spans="1:17" hidden="1" x14ac:dyDescent="0.3">
      <c r="A9022" t="s">
        <v>13861</v>
      </c>
      <c r="B9022" t="s">
        <v>101</v>
      </c>
      <c r="C9022" t="s">
        <v>16345</v>
      </c>
      <c r="D9022" t="s">
        <v>102</v>
      </c>
      <c r="E9022" s="1">
        <v>45743</v>
      </c>
      <c r="F9022" s="1">
        <v>46072</v>
      </c>
      <c r="G9022" t="s">
        <v>15578</v>
      </c>
      <c r="H9022" s="6">
        <v>45826</v>
      </c>
      <c r="I9022" s="8" t="str">
        <f t="shared" si="281"/>
        <v>45826</v>
      </c>
      <c r="J9022" s="6">
        <v>46029</v>
      </c>
      <c r="K9022" t="str">
        <f t="shared" si="280"/>
        <v>46029</v>
      </c>
      <c r="L9022">
        <v>142</v>
      </c>
      <c r="M9022">
        <v>142</v>
      </c>
      <c r="N9022">
        <v>142</v>
      </c>
      <c r="O9022" s="2">
        <v>0</v>
      </c>
      <c r="P9022">
        <v>36</v>
      </c>
      <c r="Q9022" t="s">
        <v>15554</v>
      </c>
    </row>
    <row r="9023" spans="1:17" hidden="1" x14ac:dyDescent="0.3">
      <c r="A9023" t="s">
        <v>13861</v>
      </c>
      <c r="B9023" t="s">
        <v>101</v>
      </c>
      <c r="C9023" t="s">
        <v>16346</v>
      </c>
      <c r="D9023" t="s">
        <v>102</v>
      </c>
      <c r="E9023" s="1">
        <v>45840</v>
      </c>
      <c r="F9023" s="1">
        <v>45898</v>
      </c>
      <c r="G9023" t="s">
        <v>16347</v>
      </c>
      <c r="H9023" s="6">
        <v>45826</v>
      </c>
      <c r="I9023" s="8" t="str">
        <f t="shared" si="281"/>
        <v>45826</v>
      </c>
      <c r="J9023" s="6">
        <v>46029</v>
      </c>
      <c r="K9023" t="str">
        <f t="shared" si="280"/>
        <v>46029</v>
      </c>
      <c r="L9023">
        <v>142</v>
      </c>
      <c r="M9023">
        <v>142</v>
      </c>
      <c r="N9023">
        <v>142</v>
      </c>
      <c r="O9023" s="2">
        <v>0</v>
      </c>
      <c r="P9023">
        <v>36</v>
      </c>
      <c r="Q9023" t="s">
        <v>15554</v>
      </c>
    </row>
    <row r="9024" spans="1:17" hidden="1" x14ac:dyDescent="0.3">
      <c r="A9024" t="s">
        <v>13861</v>
      </c>
      <c r="B9024" t="s">
        <v>101</v>
      </c>
      <c r="C9024" t="s">
        <v>16348</v>
      </c>
      <c r="D9024" t="s">
        <v>102</v>
      </c>
      <c r="E9024" s="1">
        <v>45826</v>
      </c>
      <c r="F9024" s="1">
        <v>45910</v>
      </c>
      <c r="G9024" t="s">
        <v>16349</v>
      </c>
      <c r="H9024" s="6">
        <v>45826</v>
      </c>
      <c r="I9024" s="8" t="str">
        <f t="shared" si="281"/>
        <v>45826</v>
      </c>
      <c r="J9024" s="6">
        <v>45910</v>
      </c>
      <c r="K9024" t="str">
        <f t="shared" si="280"/>
        <v>45910</v>
      </c>
      <c r="L9024">
        <v>60</v>
      </c>
      <c r="M9024">
        <v>60</v>
      </c>
      <c r="N9024">
        <v>60</v>
      </c>
      <c r="O9024" s="2">
        <v>0</v>
      </c>
      <c r="P9024">
        <v>36</v>
      </c>
      <c r="Q9024" t="s">
        <v>15554</v>
      </c>
    </row>
    <row r="9025" spans="1:17" hidden="1" x14ac:dyDescent="0.3">
      <c r="A9025" t="s">
        <v>13881</v>
      </c>
      <c r="B9025" t="s">
        <v>127</v>
      </c>
      <c r="C9025" t="s">
        <v>16350</v>
      </c>
      <c r="D9025" t="s">
        <v>128</v>
      </c>
      <c r="E9025" s="1">
        <v>45825</v>
      </c>
      <c r="F9025" s="1">
        <v>45909</v>
      </c>
      <c r="G9025" t="s">
        <v>16349</v>
      </c>
      <c r="H9025" s="6">
        <v>45826</v>
      </c>
      <c r="I9025" s="8" t="str">
        <f t="shared" si="281"/>
        <v>45826</v>
      </c>
      <c r="J9025" s="6">
        <v>45910</v>
      </c>
      <c r="K9025" t="str">
        <f t="shared" si="280"/>
        <v>45910</v>
      </c>
      <c r="L9025">
        <v>60</v>
      </c>
      <c r="M9025">
        <v>60</v>
      </c>
      <c r="N9025">
        <v>60</v>
      </c>
      <c r="O9025" s="2">
        <v>0</v>
      </c>
      <c r="P9025">
        <v>36</v>
      </c>
      <c r="Q9025" t="s">
        <v>15554</v>
      </c>
    </row>
    <row r="9026" spans="1:17" hidden="1" x14ac:dyDescent="0.3">
      <c r="A9026" t="s">
        <v>13881</v>
      </c>
      <c r="B9026" t="s">
        <v>127</v>
      </c>
      <c r="C9026" t="s">
        <v>16351</v>
      </c>
      <c r="D9026" t="s">
        <v>128</v>
      </c>
      <c r="E9026" s="1">
        <v>45840</v>
      </c>
      <c r="F9026" s="1">
        <v>45898</v>
      </c>
      <c r="G9026" t="s">
        <v>16352</v>
      </c>
      <c r="H9026" s="6">
        <v>45826</v>
      </c>
      <c r="I9026" s="8" t="str">
        <f t="shared" si="281"/>
        <v>45826</v>
      </c>
      <c r="J9026" s="6">
        <v>46029</v>
      </c>
      <c r="K9026" t="str">
        <f t="shared" si="280"/>
        <v>46029</v>
      </c>
      <c r="L9026">
        <v>142</v>
      </c>
      <c r="M9026">
        <v>142</v>
      </c>
      <c r="N9026">
        <v>142</v>
      </c>
      <c r="O9026" s="2">
        <v>0</v>
      </c>
      <c r="P9026">
        <v>36</v>
      </c>
      <c r="Q9026" t="s">
        <v>15554</v>
      </c>
    </row>
    <row r="9027" spans="1:17" hidden="1" x14ac:dyDescent="0.3">
      <c r="A9027" t="s">
        <v>13861</v>
      </c>
      <c r="B9027" t="s">
        <v>101</v>
      </c>
      <c r="C9027" t="s">
        <v>16353</v>
      </c>
      <c r="D9027" t="s">
        <v>102</v>
      </c>
      <c r="E9027" s="1">
        <v>45826</v>
      </c>
      <c r="F9027" s="1">
        <v>45853</v>
      </c>
      <c r="G9027" t="s">
        <v>16354</v>
      </c>
      <c r="H9027" s="6">
        <v>45826</v>
      </c>
      <c r="I9027" s="8" t="str">
        <f t="shared" si="281"/>
        <v>45826</v>
      </c>
      <c r="J9027" s="6">
        <v>45853</v>
      </c>
      <c r="K9027" t="str">
        <f t="shared" ref="K9027:K9090" si="282">SUBSTITUTE(J9027, "A", "")</f>
        <v>45853</v>
      </c>
      <c r="L9027">
        <v>20</v>
      </c>
      <c r="M9027">
        <v>20</v>
      </c>
      <c r="N9027">
        <v>20</v>
      </c>
      <c r="O9027" s="2">
        <v>0</v>
      </c>
      <c r="P9027">
        <v>76</v>
      </c>
      <c r="Q9027" t="s">
        <v>15554</v>
      </c>
    </row>
    <row r="9028" spans="1:17" hidden="1" x14ac:dyDescent="0.3">
      <c r="A9028" t="s">
        <v>13881</v>
      </c>
      <c r="B9028" t="s">
        <v>127</v>
      </c>
      <c r="C9028" t="s">
        <v>16355</v>
      </c>
      <c r="D9028" t="s">
        <v>128</v>
      </c>
      <c r="E9028" s="1">
        <v>45825</v>
      </c>
      <c r="F9028" s="1">
        <v>45853</v>
      </c>
      <c r="G9028" t="s">
        <v>16354</v>
      </c>
      <c r="H9028" s="6">
        <v>45826</v>
      </c>
      <c r="I9028" s="8" t="str">
        <f t="shared" ref="I9028:I9091" si="283">SUBSTITUTE(H9028, "A", "")</f>
        <v>45826</v>
      </c>
      <c r="J9028" s="6">
        <v>45854</v>
      </c>
      <c r="K9028" t="str">
        <f t="shared" si="282"/>
        <v>45854</v>
      </c>
      <c r="L9028">
        <v>21</v>
      </c>
      <c r="M9028">
        <v>21</v>
      </c>
      <c r="N9028">
        <v>21</v>
      </c>
      <c r="O9028" s="2">
        <v>0</v>
      </c>
      <c r="P9028">
        <v>75</v>
      </c>
      <c r="Q9028" t="s">
        <v>15554</v>
      </c>
    </row>
    <row r="9029" spans="1:17" hidden="1" x14ac:dyDescent="0.3">
      <c r="A9029" t="s">
        <v>13861</v>
      </c>
      <c r="B9029" t="s">
        <v>101</v>
      </c>
      <c r="C9029" t="s">
        <v>16356</v>
      </c>
      <c r="D9029" t="s">
        <v>102</v>
      </c>
      <c r="E9029" s="1">
        <v>45826</v>
      </c>
      <c r="F9029" s="1">
        <v>45853</v>
      </c>
      <c r="G9029" t="s">
        <v>16357</v>
      </c>
      <c r="H9029" s="6">
        <v>45826</v>
      </c>
      <c r="I9029" s="8" t="str">
        <f t="shared" si="283"/>
        <v>45826</v>
      </c>
      <c r="J9029" s="6">
        <v>45853</v>
      </c>
      <c r="K9029" t="str">
        <f t="shared" si="282"/>
        <v>45853</v>
      </c>
      <c r="L9029">
        <v>20</v>
      </c>
      <c r="M9029">
        <v>20</v>
      </c>
      <c r="N9029">
        <v>20</v>
      </c>
      <c r="O9029" s="2">
        <v>0</v>
      </c>
      <c r="P9029">
        <v>158</v>
      </c>
      <c r="Q9029" t="s">
        <v>15554</v>
      </c>
    </row>
    <row r="9030" spans="1:17" hidden="1" x14ac:dyDescent="0.3">
      <c r="A9030" t="s">
        <v>13881</v>
      </c>
      <c r="B9030" t="s">
        <v>127</v>
      </c>
      <c r="C9030" t="s">
        <v>16358</v>
      </c>
      <c r="D9030" t="s">
        <v>128</v>
      </c>
      <c r="E9030" s="1">
        <v>45825</v>
      </c>
      <c r="F9030" s="1">
        <v>45853</v>
      </c>
      <c r="G9030" t="s">
        <v>16357</v>
      </c>
      <c r="H9030" s="6">
        <v>45826</v>
      </c>
      <c r="I9030" s="8" t="str">
        <f t="shared" si="283"/>
        <v>45826</v>
      </c>
      <c r="J9030" s="6">
        <v>45853</v>
      </c>
      <c r="K9030" t="str">
        <f t="shared" si="282"/>
        <v>45853</v>
      </c>
      <c r="L9030">
        <v>20</v>
      </c>
      <c r="M9030">
        <v>20</v>
      </c>
      <c r="N9030">
        <v>20</v>
      </c>
      <c r="O9030" s="2">
        <v>0</v>
      </c>
      <c r="P9030">
        <v>158</v>
      </c>
      <c r="Q9030" t="s">
        <v>15554</v>
      </c>
    </row>
    <row r="9031" spans="1:17" hidden="1" x14ac:dyDescent="0.3">
      <c r="A9031" t="s">
        <v>13861</v>
      </c>
      <c r="B9031" t="s">
        <v>101</v>
      </c>
      <c r="C9031" t="s">
        <v>16359</v>
      </c>
      <c r="D9031" t="s">
        <v>102</v>
      </c>
      <c r="E9031" s="1">
        <v>45826</v>
      </c>
      <c r="F9031" s="1">
        <v>45968</v>
      </c>
      <c r="G9031" t="s">
        <v>16077</v>
      </c>
      <c r="H9031" s="6">
        <v>45826</v>
      </c>
      <c r="I9031" s="8" t="str">
        <f t="shared" si="283"/>
        <v>45826</v>
      </c>
      <c r="J9031" s="6">
        <v>45968</v>
      </c>
      <c r="K9031" t="str">
        <f t="shared" si="282"/>
        <v>45968</v>
      </c>
      <c r="L9031">
        <v>102</v>
      </c>
      <c r="M9031">
        <v>102</v>
      </c>
      <c r="N9031">
        <v>102</v>
      </c>
      <c r="O9031" s="2">
        <v>0</v>
      </c>
      <c r="P9031">
        <v>36</v>
      </c>
      <c r="Q9031" t="s">
        <v>15554</v>
      </c>
    </row>
    <row r="9032" spans="1:17" hidden="1" x14ac:dyDescent="0.3">
      <c r="A9032" t="s">
        <v>13861</v>
      </c>
      <c r="B9032" t="s">
        <v>101</v>
      </c>
      <c r="C9032" t="s">
        <v>16360</v>
      </c>
      <c r="D9032" t="s">
        <v>102</v>
      </c>
      <c r="E9032" s="1">
        <v>45819</v>
      </c>
      <c r="F9032" s="1">
        <v>45825</v>
      </c>
      <c r="G9032" t="s">
        <v>15887</v>
      </c>
      <c r="H9032" s="6">
        <v>45826</v>
      </c>
      <c r="I9032" s="8" t="str">
        <f t="shared" si="283"/>
        <v>45826</v>
      </c>
      <c r="J9032" s="6">
        <v>45832</v>
      </c>
      <c r="K9032" t="str">
        <f t="shared" si="282"/>
        <v>45832</v>
      </c>
      <c r="L9032">
        <v>5</v>
      </c>
      <c r="M9032">
        <v>5</v>
      </c>
      <c r="N9032">
        <v>5</v>
      </c>
      <c r="O9032" s="2">
        <v>0</v>
      </c>
      <c r="P9032">
        <v>0</v>
      </c>
      <c r="Q9032" t="s">
        <v>15554</v>
      </c>
    </row>
    <row r="9033" spans="1:17" hidden="1" x14ac:dyDescent="0.3">
      <c r="A9033" t="s">
        <v>13881</v>
      </c>
      <c r="B9033" t="s">
        <v>127</v>
      </c>
      <c r="C9033" t="s">
        <v>16361</v>
      </c>
      <c r="D9033" t="s">
        <v>128</v>
      </c>
      <c r="E9033" s="1">
        <v>45819</v>
      </c>
      <c r="F9033" s="1">
        <v>45825</v>
      </c>
      <c r="G9033" t="s">
        <v>15887</v>
      </c>
      <c r="H9033" s="6">
        <v>45826</v>
      </c>
      <c r="I9033" s="8" t="str">
        <f t="shared" si="283"/>
        <v>45826</v>
      </c>
      <c r="J9033" s="6">
        <v>45832</v>
      </c>
      <c r="K9033" t="str">
        <f t="shared" si="282"/>
        <v>45832</v>
      </c>
      <c r="L9033">
        <v>5</v>
      </c>
      <c r="M9033">
        <v>5</v>
      </c>
      <c r="N9033">
        <v>5</v>
      </c>
      <c r="O9033" s="2">
        <v>0</v>
      </c>
      <c r="P9033">
        <v>0</v>
      </c>
      <c r="Q9033" t="s">
        <v>15554</v>
      </c>
    </row>
    <row r="9034" spans="1:17" hidden="1" x14ac:dyDescent="0.3">
      <c r="A9034" t="s">
        <v>13881</v>
      </c>
      <c r="B9034" t="s">
        <v>127</v>
      </c>
      <c r="C9034" t="s">
        <v>16362</v>
      </c>
      <c r="D9034" t="s">
        <v>128</v>
      </c>
      <c r="E9034" s="1">
        <v>45825</v>
      </c>
      <c r="F9034" s="1">
        <v>45967</v>
      </c>
      <c r="G9034" t="s">
        <v>16077</v>
      </c>
      <c r="H9034" s="6">
        <v>45826</v>
      </c>
      <c r="I9034" s="8" t="str">
        <f t="shared" si="283"/>
        <v>45826</v>
      </c>
      <c r="J9034" s="6">
        <v>45968</v>
      </c>
      <c r="K9034" t="str">
        <f t="shared" si="282"/>
        <v>45968</v>
      </c>
      <c r="L9034">
        <v>102</v>
      </c>
      <c r="M9034">
        <v>102</v>
      </c>
      <c r="N9034">
        <v>102</v>
      </c>
      <c r="O9034" s="2">
        <v>0</v>
      </c>
      <c r="P9034">
        <v>36</v>
      </c>
      <c r="Q9034" t="s">
        <v>15554</v>
      </c>
    </row>
    <row r="9035" spans="1:17" hidden="1" x14ac:dyDescent="0.3">
      <c r="A9035" t="s">
        <v>11570</v>
      </c>
      <c r="B9035" t="s">
        <v>141</v>
      </c>
      <c r="C9035" t="s">
        <v>16363</v>
      </c>
      <c r="D9035" t="s">
        <v>142</v>
      </c>
      <c r="F9035" s="1">
        <v>45827</v>
      </c>
      <c r="G9035" t="s">
        <v>16364</v>
      </c>
      <c r="H9035" s="6">
        <v>45827</v>
      </c>
      <c r="I9035" s="8" t="str">
        <f t="shared" si="283"/>
        <v>45827</v>
      </c>
      <c r="J9035" s="6">
        <v>45827</v>
      </c>
      <c r="K9035" t="str">
        <f t="shared" si="282"/>
        <v>45827</v>
      </c>
      <c r="L9035">
        <v>0</v>
      </c>
      <c r="M9035">
        <v>0</v>
      </c>
      <c r="N9035">
        <v>0</v>
      </c>
      <c r="O9035" s="2">
        <v>0</v>
      </c>
      <c r="P9035">
        <v>55</v>
      </c>
      <c r="Q9035" t="s">
        <v>15554</v>
      </c>
    </row>
    <row r="9036" spans="1:17" hidden="1" x14ac:dyDescent="0.3">
      <c r="A9036" t="s">
        <v>11570</v>
      </c>
      <c r="B9036" t="s">
        <v>141</v>
      </c>
      <c r="C9036" t="s">
        <v>16365</v>
      </c>
      <c r="D9036" t="s">
        <v>142</v>
      </c>
      <c r="E9036" s="1">
        <v>45828</v>
      </c>
      <c r="F9036" s="1">
        <v>45834</v>
      </c>
      <c r="G9036" t="s">
        <v>16366</v>
      </c>
      <c r="H9036" s="6">
        <v>45828</v>
      </c>
      <c r="I9036" s="8" t="str">
        <f t="shared" si="283"/>
        <v>45828</v>
      </c>
      <c r="J9036" s="6">
        <v>45834</v>
      </c>
      <c r="K9036" t="str">
        <f t="shared" si="282"/>
        <v>45834</v>
      </c>
      <c r="L9036">
        <v>5</v>
      </c>
      <c r="M9036">
        <v>5</v>
      </c>
      <c r="N9036">
        <v>5</v>
      </c>
      <c r="O9036" s="2">
        <v>0</v>
      </c>
      <c r="P9036">
        <v>55</v>
      </c>
      <c r="Q9036" t="s">
        <v>15554</v>
      </c>
    </row>
    <row r="9037" spans="1:17" hidden="1" x14ac:dyDescent="0.3">
      <c r="A9037" t="s">
        <v>13861</v>
      </c>
      <c r="B9037" t="s">
        <v>101</v>
      </c>
      <c r="C9037" t="s">
        <v>16367</v>
      </c>
      <c r="D9037" t="s">
        <v>102</v>
      </c>
      <c r="E9037" s="1">
        <v>45807</v>
      </c>
      <c r="F9037" s="1">
        <v>45834</v>
      </c>
      <c r="G9037" t="s">
        <v>16368</v>
      </c>
      <c r="H9037" s="6">
        <v>45828</v>
      </c>
      <c r="I9037" s="8" t="str">
        <f t="shared" si="283"/>
        <v>45828</v>
      </c>
      <c r="J9037" s="6">
        <v>45855</v>
      </c>
      <c r="K9037" t="str">
        <f t="shared" si="282"/>
        <v>45855</v>
      </c>
      <c r="L9037">
        <v>20</v>
      </c>
      <c r="M9037">
        <v>20</v>
      </c>
      <c r="N9037">
        <v>20</v>
      </c>
      <c r="O9037" s="2">
        <v>0</v>
      </c>
      <c r="P9037">
        <v>156</v>
      </c>
      <c r="Q9037" t="s">
        <v>15554</v>
      </c>
    </row>
    <row r="9038" spans="1:17" hidden="1" x14ac:dyDescent="0.3">
      <c r="A9038" t="s">
        <v>13881</v>
      </c>
      <c r="B9038" t="s">
        <v>127</v>
      </c>
      <c r="C9038" t="s">
        <v>16369</v>
      </c>
      <c r="D9038" t="s">
        <v>128</v>
      </c>
      <c r="E9038" s="1">
        <v>45807</v>
      </c>
      <c r="F9038" s="1">
        <v>45834</v>
      </c>
      <c r="G9038" t="s">
        <v>16368</v>
      </c>
      <c r="H9038" s="6">
        <v>45828</v>
      </c>
      <c r="I9038" s="8" t="str">
        <f t="shared" si="283"/>
        <v>45828</v>
      </c>
      <c r="J9038" s="6">
        <v>45855</v>
      </c>
      <c r="K9038" t="str">
        <f t="shared" si="282"/>
        <v>45855</v>
      </c>
      <c r="L9038">
        <v>20</v>
      </c>
      <c r="M9038">
        <v>20</v>
      </c>
      <c r="N9038">
        <v>20</v>
      </c>
      <c r="O9038" s="2">
        <v>0</v>
      </c>
      <c r="P9038">
        <v>156</v>
      </c>
      <c r="Q9038" t="s">
        <v>15554</v>
      </c>
    </row>
    <row r="9039" spans="1:17" hidden="1" x14ac:dyDescent="0.3">
      <c r="A9039" t="s">
        <v>13861</v>
      </c>
      <c r="B9039" t="s">
        <v>101</v>
      </c>
      <c r="C9039" t="s">
        <v>16370</v>
      </c>
      <c r="D9039" t="s">
        <v>102</v>
      </c>
      <c r="E9039" s="1">
        <v>45807</v>
      </c>
      <c r="F9039" s="1">
        <v>45834</v>
      </c>
      <c r="G9039" t="s">
        <v>16371</v>
      </c>
      <c r="H9039" s="6">
        <v>45828</v>
      </c>
      <c r="I9039" s="8" t="str">
        <f t="shared" si="283"/>
        <v>45828</v>
      </c>
      <c r="J9039" s="6">
        <v>45855</v>
      </c>
      <c r="K9039" t="str">
        <f t="shared" si="282"/>
        <v>45855</v>
      </c>
      <c r="L9039">
        <v>20</v>
      </c>
      <c r="M9039">
        <v>20</v>
      </c>
      <c r="N9039">
        <v>20</v>
      </c>
      <c r="O9039" s="2">
        <v>0</v>
      </c>
      <c r="P9039">
        <v>26</v>
      </c>
      <c r="Q9039" t="s">
        <v>15554</v>
      </c>
    </row>
    <row r="9040" spans="1:17" hidden="1" x14ac:dyDescent="0.3">
      <c r="A9040" t="s">
        <v>13881</v>
      </c>
      <c r="B9040" t="s">
        <v>127</v>
      </c>
      <c r="C9040" t="s">
        <v>16372</v>
      </c>
      <c r="D9040" t="s">
        <v>128</v>
      </c>
      <c r="E9040" s="1">
        <v>45807</v>
      </c>
      <c r="F9040" s="1">
        <v>45834</v>
      </c>
      <c r="G9040" t="s">
        <v>16371</v>
      </c>
      <c r="H9040" s="6">
        <v>45828</v>
      </c>
      <c r="I9040" s="8" t="str">
        <f t="shared" si="283"/>
        <v>45828</v>
      </c>
      <c r="J9040" s="6">
        <v>45855</v>
      </c>
      <c r="K9040" t="str">
        <f t="shared" si="282"/>
        <v>45855</v>
      </c>
      <c r="L9040">
        <v>20</v>
      </c>
      <c r="M9040">
        <v>20</v>
      </c>
      <c r="N9040">
        <v>20</v>
      </c>
      <c r="O9040" s="2">
        <v>0</v>
      </c>
      <c r="P9040">
        <v>26</v>
      </c>
      <c r="Q9040" t="s">
        <v>15554</v>
      </c>
    </row>
    <row r="9041" spans="1:17" hidden="1" x14ac:dyDescent="0.3">
      <c r="A9041" t="s">
        <v>13670</v>
      </c>
      <c r="B9041" t="s">
        <v>133</v>
      </c>
      <c r="C9041" t="s">
        <v>16373</v>
      </c>
      <c r="D9041" t="s">
        <v>134</v>
      </c>
      <c r="F9041" s="1">
        <v>45673</v>
      </c>
      <c r="G9041" t="s">
        <v>16374</v>
      </c>
      <c r="H9041" s="6">
        <v>45828</v>
      </c>
      <c r="I9041" s="8" t="str">
        <f t="shared" si="283"/>
        <v>45828</v>
      </c>
      <c r="J9041" s="6">
        <v>45828</v>
      </c>
      <c r="K9041" t="str">
        <f t="shared" si="282"/>
        <v>45828</v>
      </c>
      <c r="L9041">
        <v>0</v>
      </c>
      <c r="M9041">
        <v>0</v>
      </c>
      <c r="N9041">
        <v>0</v>
      </c>
      <c r="O9041" s="2">
        <v>0</v>
      </c>
      <c r="P9041">
        <v>71</v>
      </c>
      <c r="Q9041" t="s">
        <v>15554</v>
      </c>
    </row>
    <row r="9042" spans="1:17" hidden="1" x14ac:dyDescent="0.3">
      <c r="A9042" t="s">
        <v>13672</v>
      </c>
      <c r="B9042" t="s">
        <v>150</v>
      </c>
      <c r="C9042" t="s">
        <v>16375</v>
      </c>
      <c r="D9042" t="s">
        <v>151</v>
      </c>
      <c r="F9042" s="1">
        <v>45673</v>
      </c>
      <c r="G9042" t="s">
        <v>16376</v>
      </c>
      <c r="H9042" s="6">
        <v>45828</v>
      </c>
      <c r="I9042" s="8" t="str">
        <f t="shared" si="283"/>
        <v>45828</v>
      </c>
      <c r="J9042" s="6">
        <v>45828</v>
      </c>
      <c r="K9042" t="str">
        <f t="shared" si="282"/>
        <v>45828</v>
      </c>
      <c r="L9042">
        <v>0</v>
      </c>
      <c r="M9042">
        <v>0</v>
      </c>
      <c r="N9042">
        <v>0</v>
      </c>
      <c r="O9042" s="2">
        <v>0</v>
      </c>
      <c r="P9042">
        <v>71</v>
      </c>
      <c r="Q9042" t="s">
        <v>15554</v>
      </c>
    </row>
    <row r="9043" spans="1:17" hidden="1" x14ac:dyDescent="0.3">
      <c r="A9043" t="s">
        <v>13670</v>
      </c>
      <c r="B9043" t="s">
        <v>133</v>
      </c>
      <c r="C9043" t="s">
        <v>16377</v>
      </c>
      <c r="D9043" t="s">
        <v>134</v>
      </c>
      <c r="E9043" s="1">
        <v>45611</v>
      </c>
      <c r="F9043" s="1">
        <v>45754</v>
      </c>
      <c r="G9043" t="s">
        <v>16378</v>
      </c>
      <c r="H9043" s="6">
        <v>45831</v>
      </c>
      <c r="I9043" s="8" t="str">
        <f t="shared" si="283"/>
        <v>45831</v>
      </c>
      <c r="J9043" s="6">
        <v>45968</v>
      </c>
      <c r="K9043" t="str">
        <f t="shared" si="282"/>
        <v>45968</v>
      </c>
      <c r="L9043">
        <v>99</v>
      </c>
      <c r="M9043">
        <v>99</v>
      </c>
      <c r="N9043">
        <v>99</v>
      </c>
      <c r="O9043" s="2">
        <v>0</v>
      </c>
      <c r="P9043">
        <v>113</v>
      </c>
      <c r="Q9043" t="s">
        <v>15554</v>
      </c>
    </row>
    <row r="9044" spans="1:17" hidden="1" x14ac:dyDescent="0.3">
      <c r="A9044" t="s">
        <v>13670</v>
      </c>
      <c r="B9044" t="s">
        <v>133</v>
      </c>
      <c r="C9044" t="s">
        <v>16379</v>
      </c>
      <c r="D9044" t="s">
        <v>134</v>
      </c>
      <c r="E9044" s="1">
        <v>45611</v>
      </c>
      <c r="F9044" s="1">
        <v>45628</v>
      </c>
      <c r="G9044" t="s">
        <v>16380</v>
      </c>
      <c r="H9044" s="6">
        <v>45831</v>
      </c>
      <c r="I9044" s="8" t="str">
        <f t="shared" si="283"/>
        <v>45831</v>
      </c>
      <c r="J9044" s="6">
        <v>45846</v>
      </c>
      <c r="K9044" t="str">
        <f t="shared" si="282"/>
        <v>45846</v>
      </c>
      <c r="L9044">
        <v>12</v>
      </c>
      <c r="M9044">
        <v>12</v>
      </c>
      <c r="N9044">
        <v>12</v>
      </c>
      <c r="O9044" s="2">
        <v>0</v>
      </c>
      <c r="P9044">
        <v>12</v>
      </c>
      <c r="Q9044" t="s">
        <v>15554</v>
      </c>
    </row>
    <row r="9045" spans="1:17" hidden="1" x14ac:dyDescent="0.3">
      <c r="A9045" t="s">
        <v>13861</v>
      </c>
      <c r="B9045" t="s">
        <v>101</v>
      </c>
      <c r="C9045" t="s">
        <v>16381</v>
      </c>
      <c r="D9045" t="s">
        <v>102</v>
      </c>
      <c r="E9045" s="1">
        <v>45831</v>
      </c>
      <c r="F9045" s="1">
        <v>45835</v>
      </c>
      <c r="G9045" t="s">
        <v>12186</v>
      </c>
      <c r="H9045" s="6">
        <v>45831</v>
      </c>
      <c r="I9045" s="8" t="str">
        <f t="shared" si="283"/>
        <v>45831</v>
      </c>
      <c r="J9045" s="6">
        <v>45835</v>
      </c>
      <c r="K9045" t="str">
        <f t="shared" si="282"/>
        <v>45835</v>
      </c>
      <c r="L9045">
        <v>5</v>
      </c>
      <c r="M9045">
        <v>5</v>
      </c>
      <c r="N9045">
        <v>5</v>
      </c>
      <c r="O9045" s="2">
        <v>0</v>
      </c>
      <c r="P9045">
        <v>36</v>
      </c>
      <c r="Q9045" t="s">
        <v>15554</v>
      </c>
    </row>
    <row r="9046" spans="1:17" hidden="1" x14ac:dyDescent="0.3">
      <c r="A9046" t="s">
        <v>13672</v>
      </c>
      <c r="B9046" t="s">
        <v>150</v>
      </c>
      <c r="C9046" t="s">
        <v>16382</v>
      </c>
      <c r="D9046" t="s">
        <v>151</v>
      </c>
      <c r="E9046" s="1">
        <v>45611</v>
      </c>
      <c r="F9046" s="1">
        <v>45754</v>
      </c>
      <c r="G9046" t="s">
        <v>16383</v>
      </c>
      <c r="H9046" s="6">
        <v>45831</v>
      </c>
      <c r="I9046" s="8" t="str">
        <f t="shared" si="283"/>
        <v>45831</v>
      </c>
      <c r="J9046" s="6">
        <v>45968</v>
      </c>
      <c r="K9046" t="str">
        <f t="shared" si="282"/>
        <v>45968</v>
      </c>
      <c r="L9046">
        <v>99</v>
      </c>
      <c r="M9046">
        <v>99</v>
      </c>
      <c r="N9046">
        <v>99</v>
      </c>
      <c r="O9046" s="2">
        <v>0</v>
      </c>
      <c r="P9046">
        <v>113</v>
      </c>
      <c r="Q9046" t="s">
        <v>15554</v>
      </c>
    </row>
    <row r="9047" spans="1:17" hidden="1" x14ac:dyDescent="0.3">
      <c r="A9047" t="s">
        <v>13672</v>
      </c>
      <c r="B9047" t="s">
        <v>150</v>
      </c>
      <c r="C9047" t="s">
        <v>16384</v>
      </c>
      <c r="D9047" t="s">
        <v>151</v>
      </c>
      <c r="E9047" s="1">
        <v>45611</v>
      </c>
      <c r="F9047" s="1">
        <v>45628</v>
      </c>
      <c r="G9047" t="s">
        <v>16385</v>
      </c>
      <c r="H9047" s="6">
        <v>45831</v>
      </c>
      <c r="I9047" s="8" t="str">
        <f t="shared" si="283"/>
        <v>45831</v>
      </c>
      <c r="J9047" s="6">
        <v>45846</v>
      </c>
      <c r="K9047" t="str">
        <f t="shared" si="282"/>
        <v>45846</v>
      </c>
      <c r="L9047">
        <v>12</v>
      </c>
      <c r="M9047">
        <v>12</v>
      </c>
      <c r="N9047">
        <v>12</v>
      </c>
      <c r="O9047" s="2">
        <v>0</v>
      </c>
      <c r="P9047">
        <v>12</v>
      </c>
      <c r="Q9047" t="s">
        <v>15554</v>
      </c>
    </row>
    <row r="9048" spans="1:17" hidden="1" x14ac:dyDescent="0.3">
      <c r="A9048" t="s">
        <v>11570</v>
      </c>
      <c r="B9048" t="s">
        <v>141</v>
      </c>
      <c r="C9048" t="s">
        <v>16386</v>
      </c>
      <c r="D9048" t="s">
        <v>142</v>
      </c>
      <c r="E9048" s="1">
        <v>45826</v>
      </c>
      <c r="F9048" s="1">
        <v>45838</v>
      </c>
      <c r="G9048" t="s">
        <v>16387</v>
      </c>
      <c r="H9048" s="6">
        <v>45833</v>
      </c>
      <c r="I9048" s="8" t="str">
        <f t="shared" si="283"/>
        <v>45833</v>
      </c>
      <c r="J9048" s="6">
        <v>45845</v>
      </c>
      <c r="K9048" t="str">
        <f t="shared" si="282"/>
        <v>45845</v>
      </c>
      <c r="L9048">
        <v>9</v>
      </c>
      <c r="M9048">
        <v>9</v>
      </c>
      <c r="N9048">
        <v>9</v>
      </c>
      <c r="O9048" s="2">
        <v>0</v>
      </c>
      <c r="P9048">
        <v>13</v>
      </c>
      <c r="Q9048" t="s">
        <v>15554</v>
      </c>
    </row>
    <row r="9049" spans="1:17" hidden="1" x14ac:dyDescent="0.3">
      <c r="A9049" t="s">
        <v>13861</v>
      </c>
      <c r="B9049" t="s">
        <v>101</v>
      </c>
      <c r="C9049" t="s">
        <v>16388</v>
      </c>
      <c r="D9049" t="s">
        <v>102</v>
      </c>
      <c r="E9049" s="1">
        <v>45826</v>
      </c>
      <c r="F9049" s="1">
        <v>45832</v>
      </c>
      <c r="G9049" t="s">
        <v>16106</v>
      </c>
      <c r="H9049" s="6">
        <v>45833</v>
      </c>
      <c r="I9049" s="8" t="str">
        <f t="shared" si="283"/>
        <v>45833</v>
      </c>
      <c r="J9049" s="6">
        <v>45839</v>
      </c>
      <c r="K9049" t="str">
        <f t="shared" si="282"/>
        <v>45839</v>
      </c>
      <c r="L9049">
        <v>5</v>
      </c>
      <c r="M9049">
        <v>5</v>
      </c>
      <c r="N9049">
        <v>5</v>
      </c>
      <c r="O9049" s="2">
        <v>0</v>
      </c>
      <c r="P9049">
        <v>0</v>
      </c>
      <c r="Q9049" t="s">
        <v>15554</v>
      </c>
    </row>
    <row r="9050" spans="1:17" hidden="1" x14ac:dyDescent="0.3">
      <c r="A9050" t="s">
        <v>13881</v>
      </c>
      <c r="B9050" t="s">
        <v>127</v>
      </c>
      <c r="C9050" t="s">
        <v>16389</v>
      </c>
      <c r="D9050" t="s">
        <v>128</v>
      </c>
      <c r="E9050" s="1">
        <v>45826</v>
      </c>
      <c r="F9050" s="1">
        <v>45832</v>
      </c>
      <c r="G9050" t="s">
        <v>16106</v>
      </c>
      <c r="H9050" s="6">
        <v>45833</v>
      </c>
      <c r="I9050" s="8" t="str">
        <f t="shared" si="283"/>
        <v>45833</v>
      </c>
      <c r="J9050" s="6">
        <v>45839</v>
      </c>
      <c r="K9050" t="str">
        <f t="shared" si="282"/>
        <v>45839</v>
      </c>
      <c r="L9050">
        <v>5</v>
      </c>
      <c r="M9050">
        <v>5</v>
      </c>
      <c r="N9050">
        <v>5</v>
      </c>
      <c r="O9050" s="2">
        <v>0</v>
      </c>
      <c r="P9050">
        <v>0</v>
      </c>
      <c r="Q9050" t="s">
        <v>15554</v>
      </c>
    </row>
    <row r="9051" spans="1:17" hidden="1" x14ac:dyDescent="0.3">
      <c r="A9051" t="s">
        <v>11570</v>
      </c>
      <c r="B9051" t="s">
        <v>141</v>
      </c>
      <c r="C9051" t="s">
        <v>16390</v>
      </c>
      <c r="D9051" t="s">
        <v>142</v>
      </c>
      <c r="F9051" s="1">
        <v>45834</v>
      </c>
      <c r="G9051" t="s">
        <v>16391</v>
      </c>
      <c r="H9051" s="6">
        <v>45834</v>
      </c>
      <c r="I9051" s="8" t="str">
        <f t="shared" si="283"/>
        <v>45834</v>
      </c>
      <c r="J9051" s="6">
        <v>45834</v>
      </c>
      <c r="K9051" t="str">
        <f t="shared" si="282"/>
        <v>45834</v>
      </c>
      <c r="L9051">
        <v>0</v>
      </c>
      <c r="M9051">
        <v>0</v>
      </c>
      <c r="N9051">
        <v>0</v>
      </c>
      <c r="O9051" s="2">
        <v>0</v>
      </c>
      <c r="P9051">
        <v>55</v>
      </c>
      <c r="Q9051" t="s">
        <v>15554</v>
      </c>
    </row>
    <row r="9052" spans="1:17" hidden="1" x14ac:dyDescent="0.3">
      <c r="A9052" t="s">
        <v>13861</v>
      </c>
      <c r="B9052" t="s">
        <v>101</v>
      </c>
      <c r="C9052" t="s">
        <v>16392</v>
      </c>
      <c r="D9052" t="s">
        <v>102</v>
      </c>
      <c r="E9052" s="1">
        <v>45838</v>
      </c>
      <c r="F9052" s="1">
        <v>45838</v>
      </c>
      <c r="G9052" t="s">
        <v>15991</v>
      </c>
      <c r="H9052" s="6">
        <v>45838</v>
      </c>
      <c r="I9052" s="8" t="str">
        <f t="shared" si="283"/>
        <v>45838</v>
      </c>
      <c r="J9052" s="6">
        <v>45838</v>
      </c>
      <c r="K9052" t="str">
        <f t="shared" si="282"/>
        <v>45838</v>
      </c>
      <c r="L9052">
        <v>1</v>
      </c>
      <c r="M9052">
        <v>1</v>
      </c>
      <c r="N9052">
        <v>1</v>
      </c>
      <c r="O9052" s="2">
        <v>0</v>
      </c>
      <c r="P9052">
        <v>36</v>
      </c>
      <c r="Q9052" t="s">
        <v>15554</v>
      </c>
    </row>
    <row r="9053" spans="1:17" hidden="1" x14ac:dyDescent="0.3">
      <c r="A9053" t="s">
        <v>13861</v>
      </c>
      <c r="B9053" t="s">
        <v>101</v>
      </c>
      <c r="C9053" t="s">
        <v>16393</v>
      </c>
      <c r="D9053" t="s">
        <v>102</v>
      </c>
      <c r="F9053" s="1">
        <v>45838</v>
      </c>
      <c r="G9053" t="s">
        <v>16001</v>
      </c>
      <c r="H9053" s="6">
        <v>45838</v>
      </c>
      <c r="I9053" s="8" t="str">
        <f t="shared" si="283"/>
        <v>45838</v>
      </c>
      <c r="J9053" s="6">
        <v>45838</v>
      </c>
      <c r="K9053" t="str">
        <f t="shared" si="282"/>
        <v>45838</v>
      </c>
      <c r="L9053">
        <v>0</v>
      </c>
      <c r="M9053">
        <v>0</v>
      </c>
      <c r="N9053">
        <v>0</v>
      </c>
      <c r="O9053" s="2">
        <v>0</v>
      </c>
      <c r="P9053">
        <v>36</v>
      </c>
      <c r="Q9053" t="s">
        <v>15554</v>
      </c>
    </row>
    <row r="9054" spans="1:17" hidden="1" x14ac:dyDescent="0.3">
      <c r="A9054" t="s">
        <v>13861</v>
      </c>
      <c r="B9054" t="s">
        <v>101</v>
      </c>
      <c r="C9054" t="s">
        <v>16394</v>
      </c>
      <c r="D9054" t="s">
        <v>102</v>
      </c>
      <c r="F9054" s="1">
        <v>45838</v>
      </c>
      <c r="G9054" t="s">
        <v>16003</v>
      </c>
      <c r="H9054" s="6">
        <v>45838</v>
      </c>
      <c r="I9054" s="8" t="str">
        <f t="shared" si="283"/>
        <v>45838</v>
      </c>
      <c r="J9054" s="6">
        <v>45838</v>
      </c>
      <c r="K9054" t="str">
        <f t="shared" si="282"/>
        <v>45838</v>
      </c>
      <c r="L9054">
        <v>0</v>
      </c>
      <c r="M9054">
        <v>0</v>
      </c>
      <c r="N9054">
        <v>0</v>
      </c>
      <c r="O9054" s="2">
        <v>0</v>
      </c>
      <c r="P9054">
        <v>36</v>
      </c>
      <c r="Q9054" t="s">
        <v>15554</v>
      </c>
    </row>
    <row r="9055" spans="1:17" hidden="1" x14ac:dyDescent="0.3">
      <c r="A9055" t="s">
        <v>13861</v>
      </c>
      <c r="B9055" t="s">
        <v>101</v>
      </c>
      <c r="C9055" t="s">
        <v>16395</v>
      </c>
      <c r="D9055" t="s">
        <v>102</v>
      </c>
      <c r="F9055" s="1">
        <v>45838</v>
      </c>
      <c r="G9055" t="s">
        <v>16005</v>
      </c>
      <c r="H9055" s="6">
        <v>45838</v>
      </c>
      <c r="I9055" s="8" t="str">
        <f t="shared" si="283"/>
        <v>45838</v>
      </c>
      <c r="J9055" s="6">
        <v>45838</v>
      </c>
      <c r="K9055" t="str">
        <f t="shared" si="282"/>
        <v>45838</v>
      </c>
      <c r="L9055">
        <v>0</v>
      </c>
      <c r="M9055">
        <v>0</v>
      </c>
      <c r="N9055">
        <v>0</v>
      </c>
      <c r="O9055" s="2">
        <v>0</v>
      </c>
      <c r="P9055">
        <v>36</v>
      </c>
      <c r="Q9055" t="s">
        <v>15554</v>
      </c>
    </row>
    <row r="9056" spans="1:17" hidden="1" x14ac:dyDescent="0.3">
      <c r="A9056" t="s">
        <v>11570</v>
      </c>
      <c r="B9056" t="s">
        <v>141</v>
      </c>
      <c r="C9056" t="s">
        <v>16396</v>
      </c>
      <c r="D9056" t="s">
        <v>142</v>
      </c>
      <c r="E9056" s="1">
        <v>45796</v>
      </c>
      <c r="F9056" s="1">
        <v>45810</v>
      </c>
      <c r="G9056" t="s">
        <v>16397</v>
      </c>
      <c r="H9056" s="6">
        <v>45839</v>
      </c>
      <c r="I9056" s="8" t="str">
        <f t="shared" si="283"/>
        <v>45839</v>
      </c>
      <c r="J9056" s="6">
        <v>45852</v>
      </c>
      <c r="K9056" t="str">
        <f t="shared" si="282"/>
        <v>45852</v>
      </c>
      <c r="L9056">
        <v>10</v>
      </c>
      <c r="M9056">
        <v>10</v>
      </c>
      <c r="N9056">
        <v>10</v>
      </c>
      <c r="O9056" s="2">
        <v>0</v>
      </c>
      <c r="P9056">
        <v>8</v>
      </c>
      <c r="Q9056" t="s">
        <v>15554</v>
      </c>
    </row>
    <row r="9057" spans="1:17" hidden="1" x14ac:dyDescent="0.3">
      <c r="A9057" t="s">
        <v>13861</v>
      </c>
      <c r="B9057" t="s">
        <v>101</v>
      </c>
      <c r="C9057" t="s">
        <v>16398</v>
      </c>
      <c r="D9057" t="s">
        <v>102</v>
      </c>
      <c r="E9057" s="1">
        <v>45839</v>
      </c>
      <c r="F9057" s="1">
        <v>45845</v>
      </c>
      <c r="G9057" t="s">
        <v>16012</v>
      </c>
      <c r="H9057" s="6">
        <v>45839</v>
      </c>
      <c r="I9057" s="8" t="str">
        <f t="shared" si="283"/>
        <v>45839</v>
      </c>
      <c r="J9057" s="6">
        <v>45845</v>
      </c>
      <c r="K9057" t="str">
        <f t="shared" si="282"/>
        <v>45845</v>
      </c>
      <c r="L9057">
        <v>5</v>
      </c>
      <c r="M9057">
        <v>5</v>
      </c>
      <c r="N9057">
        <v>5</v>
      </c>
      <c r="O9057" s="2">
        <v>0</v>
      </c>
      <c r="P9057">
        <v>36</v>
      </c>
      <c r="Q9057" t="s">
        <v>15554</v>
      </c>
    </row>
    <row r="9058" spans="1:17" hidden="1" x14ac:dyDescent="0.3">
      <c r="A9058" t="s">
        <v>9794</v>
      </c>
      <c r="B9058" t="s">
        <v>58</v>
      </c>
      <c r="C9058" t="s">
        <v>16399</v>
      </c>
      <c r="D9058" t="s">
        <v>59</v>
      </c>
      <c r="E9058" s="1">
        <v>45554</v>
      </c>
      <c r="F9058" s="1">
        <v>45581</v>
      </c>
      <c r="G9058" t="s">
        <v>16400</v>
      </c>
      <c r="H9058" s="6">
        <v>45840</v>
      </c>
      <c r="I9058" s="8" t="str">
        <f t="shared" si="283"/>
        <v>45840</v>
      </c>
      <c r="J9058" s="6">
        <v>45860</v>
      </c>
      <c r="K9058" t="str">
        <f t="shared" si="282"/>
        <v>45860</v>
      </c>
      <c r="L9058">
        <v>15</v>
      </c>
      <c r="M9058">
        <v>15</v>
      </c>
      <c r="N9058">
        <v>15</v>
      </c>
      <c r="O9058" s="2">
        <v>0</v>
      </c>
      <c r="P9058">
        <v>5</v>
      </c>
      <c r="Q9058" t="s">
        <v>15554</v>
      </c>
    </row>
    <row r="9059" spans="1:17" hidden="1" x14ac:dyDescent="0.3">
      <c r="A9059" t="s">
        <v>9809</v>
      </c>
      <c r="B9059" t="s">
        <v>72</v>
      </c>
      <c r="C9059" t="s">
        <v>16401</v>
      </c>
      <c r="D9059" t="s">
        <v>73</v>
      </c>
      <c r="E9059" s="1">
        <v>45554</v>
      </c>
      <c r="F9059" s="1">
        <v>45581</v>
      </c>
      <c r="G9059" t="s">
        <v>16400</v>
      </c>
      <c r="H9059" s="6">
        <v>45840</v>
      </c>
      <c r="I9059" s="8" t="str">
        <f t="shared" si="283"/>
        <v>45840</v>
      </c>
      <c r="J9059" s="6">
        <v>45860</v>
      </c>
      <c r="K9059" t="str">
        <f t="shared" si="282"/>
        <v>45860</v>
      </c>
      <c r="L9059">
        <v>15</v>
      </c>
      <c r="M9059">
        <v>15</v>
      </c>
      <c r="N9059">
        <v>15</v>
      </c>
      <c r="O9059" s="2">
        <v>0</v>
      </c>
      <c r="P9059">
        <v>5</v>
      </c>
      <c r="Q9059" t="s">
        <v>15554</v>
      </c>
    </row>
    <row r="9060" spans="1:17" hidden="1" x14ac:dyDescent="0.3">
      <c r="A9060" t="s">
        <v>11570</v>
      </c>
      <c r="B9060" t="s">
        <v>141</v>
      </c>
      <c r="C9060" t="s">
        <v>16402</v>
      </c>
      <c r="D9060" t="s">
        <v>142</v>
      </c>
      <c r="E9060" s="1">
        <v>45806</v>
      </c>
      <c r="F9060" s="1">
        <v>45818</v>
      </c>
      <c r="G9060" t="s">
        <v>16403</v>
      </c>
      <c r="H9060" s="6">
        <v>45840</v>
      </c>
      <c r="I9060" s="8" t="str">
        <f t="shared" si="283"/>
        <v>45840</v>
      </c>
      <c r="J9060" s="6">
        <v>45852</v>
      </c>
      <c r="K9060" t="str">
        <f t="shared" si="282"/>
        <v>45852</v>
      </c>
      <c r="L9060">
        <v>9</v>
      </c>
      <c r="M9060">
        <v>9</v>
      </c>
      <c r="N9060">
        <v>9</v>
      </c>
      <c r="O9060" s="2">
        <v>0</v>
      </c>
      <c r="P9060">
        <v>8</v>
      </c>
      <c r="Q9060" t="s">
        <v>15554</v>
      </c>
    </row>
    <row r="9061" spans="1:17" hidden="1" x14ac:dyDescent="0.3">
      <c r="A9061" t="s">
        <v>13861</v>
      </c>
      <c r="B9061" t="s">
        <v>101</v>
      </c>
      <c r="C9061" t="s">
        <v>16404</v>
      </c>
      <c r="D9061" t="s">
        <v>102</v>
      </c>
      <c r="E9061" s="1">
        <v>45833</v>
      </c>
      <c r="F9061" s="1">
        <v>45833</v>
      </c>
      <c r="G9061" t="s">
        <v>15991</v>
      </c>
      <c r="H9061" s="6">
        <v>45840</v>
      </c>
      <c r="I9061" s="8" t="str">
        <f t="shared" si="283"/>
        <v>45840</v>
      </c>
      <c r="J9061" s="6">
        <v>45840</v>
      </c>
      <c r="K9061" t="str">
        <f t="shared" si="282"/>
        <v>45840</v>
      </c>
      <c r="L9061">
        <v>1</v>
      </c>
      <c r="M9061">
        <v>1</v>
      </c>
      <c r="N9061">
        <v>1</v>
      </c>
      <c r="O9061" s="2">
        <v>0</v>
      </c>
      <c r="P9061">
        <v>0</v>
      </c>
      <c r="Q9061" t="s">
        <v>15554</v>
      </c>
    </row>
    <row r="9062" spans="1:17" hidden="1" x14ac:dyDescent="0.3">
      <c r="A9062" t="s">
        <v>13881</v>
      </c>
      <c r="B9062" t="s">
        <v>127</v>
      </c>
      <c r="C9062" t="s">
        <v>16405</v>
      </c>
      <c r="D9062" t="s">
        <v>128</v>
      </c>
      <c r="E9062" s="1">
        <v>45833</v>
      </c>
      <c r="F9062" s="1">
        <v>45833</v>
      </c>
      <c r="G9062" t="s">
        <v>15991</v>
      </c>
      <c r="H9062" s="6">
        <v>45840</v>
      </c>
      <c r="I9062" s="8" t="str">
        <f t="shared" si="283"/>
        <v>45840</v>
      </c>
      <c r="J9062" s="6">
        <v>45840</v>
      </c>
      <c r="K9062" t="str">
        <f t="shared" si="282"/>
        <v>45840</v>
      </c>
      <c r="L9062">
        <v>1</v>
      </c>
      <c r="M9062">
        <v>1</v>
      </c>
      <c r="N9062">
        <v>1</v>
      </c>
      <c r="O9062" s="2">
        <v>0</v>
      </c>
      <c r="P9062">
        <v>0</v>
      </c>
      <c r="Q9062" t="s">
        <v>15554</v>
      </c>
    </row>
    <row r="9063" spans="1:17" hidden="1" x14ac:dyDescent="0.3">
      <c r="A9063" t="s">
        <v>13861</v>
      </c>
      <c r="B9063" t="s">
        <v>101</v>
      </c>
      <c r="C9063" t="s">
        <v>16406</v>
      </c>
      <c r="D9063" t="s">
        <v>102</v>
      </c>
      <c r="F9063" s="1">
        <v>45833</v>
      </c>
      <c r="G9063" t="s">
        <v>16001</v>
      </c>
      <c r="H9063" s="6">
        <v>45840</v>
      </c>
      <c r="I9063" s="8" t="str">
        <f t="shared" si="283"/>
        <v>45840</v>
      </c>
      <c r="J9063" s="6">
        <v>45840</v>
      </c>
      <c r="K9063" t="str">
        <f t="shared" si="282"/>
        <v>45840</v>
      </c>
      <c r="L9063">
        <v>0</v>
      </c>
      <c r="M9063">
        <v>0</v>
      </c>
      <c r="N9063">
        <v>0</v>
      </c>
      <c r="O9063" s="2">
        <v>0</v>
      </c>
      <c r="P9063">
        <v>0</v>
      </c>
      <c r="Q9063" t="s">
        <v>15554</v>
      </c>
    </row>
    <row r="9064" spans="1:17" hidden="1" x14ac:dyDescent="0.3">
      <c r="A9064" t="s">
        <v>13861</v>
      </c>
      <c r="B9064" t="s">
        <v>101</v>
      </c>
      <c r="C9064" t="s">
        <v>16407</v>
      </c>
      <c r="D9064" t="s">
        <v>102</v>
      </c>
      <c r="F9064" s="1">
        <v>45833</v>
      </c>
      <c r="G9064" t="s">
        <v>16003</v>
      </c>
      <c r="H9064" s="6">
        <v>45840</v>
      </c>
      <c r="I9064" s="8" t="str">
        <f t="shared" si="283"/>
        <v>45840</v>
      </c>
      <c r="J9064" s="6">
        <v>45840</v>
      </c>
      <c r="K9064" t="str">
        <f t="shared" si="282"/>
        <v>45840</v>
      </c>
      <c r="L9064">
        <v>0</v>
      </c>
      <c r="M9064">
        <v>0</v>
      </c>
      <c r="N9064">
        <v>0</v>
      </c>
      <c r="O9064" s="2">
        <v>0</v>
      </c>
      <c r="P9064">
        <v>0</v>
      </c>
      <c r="Q9064" t="s">
        <v>15554</v>
      </c>
    </row>
    <row r="9065" spans="1:17" hidden="1" x14ac:dyDescent="0.3">
      <c r="A9065" t="s">
        <v>13861</v>
      </c>
      <c r="B9065" t="s">
        <v>101</v>
      </c>
      <c r="C9065" t="s">
        <v>16408</v>
      </c>
      <c r="D9065" t="s">
        <v>102</v>
      </c>
      <c r="F9065" s="1">
        <v>45833</v>
      </c>
      <c r="G9065" t="s">
        <v>16005</v>
      </c>
      <c r="H9065" s="6">
        <v>45840</v>
      </c>
      <c r="I9065" s="8" t="str">
        <f t="shared" si="283"/>
        <v>45840</v>
      </c>
      <c r="J9065" s="6">
        <v>45840</v>
      </c>
      <c r="K9065" t="str">
        <f t="shared" si="282"/>
        <v>45840</v>
      </c>
      <c r="L9065">
        <v>0</v>
      </c>
      <c r="M9065">
        <v>0</v>
      </c>
      <c r="N9065">
        <v>0</v>
      </c>
      <c r="O9065" s="2">
        <v>0</v>
      </c>
      <c r="P9065">
        <v>0</v>
      </c>
      <c r="Q9065" t="s">
        <v>15554</v>
      </c>
    </row>
    <row r="9066" spans="1:17" hidden="1" x14ac:dyDescent="0.3">
      <c r="A9066" t="s">
        <v>13881</v>
      </c>
      <c r="B9066" t="s">
        <v>127</v>
      </c>
      <c r="C9066" t="s">
        <v>16409</v>
      </c>
      <c r="D9066" t="s">
        <v>128</v>
      </c>
      <c r="F9066" s="1">
        <v>45833</v>
      </c>
      <c r="G9066" t="s">
        <v>16001</v>
      </c>
      <c r="H9066" s="6">
        <v>45840</v>
      </c>
      <c r="I9066" s="8" t="str">
        <f t="shared" si="283"/>
        <v>45840</v>
      </c>
      <c r="J9066" s="6">
        <v>45840</v>
      </c>
      <c r="K9066" t="str">
        <f t="shared" si="282"/>
        <v>45840</v>
      </c>
      <c r="L9066">
        <v>0</v>
      </c>
      <c r="M9066">
        <v>0</v>
      </c>
      <c r="N9066">
        <v>0</v>
      </c>
      <c r="O9066" s="2">
        <v>0</v>
      </c>
      <c r="P9066">
        <v>0</v>
      </c>
      <c r="Q9066" t="s">
        <v>15554</v>
      </c>
    </row>
    <row r="9067" spans="1:17" hidden="1" x14ac:dyDescent="0.3">
      <c r="A9067" t="s">
        <v>13881</v>
      </c>
      <c r="B9067" t="s">
        <v>127</v>
      </c>
      <c r="C9067" t="s">
        <v>16410</v>
      </c>
      <c r="D9067" t="s">
        <v>128</v>
      </c>
      <c r="F9067" s="1">
        <v>45833</v>
      </c>
      <c r="G9067" t="s">
        <v>16003</v>
      </c>
      <c r="H9067" s="6">
        <v>45840</v>
      </c>
      <c r="I9067" s="8" t="str">
        <f t="shared" si="283"/>
        <v>45840</v>
      </c>
      <c r="J9067" s="6">
        <v>45840</v>
      </c>
      <c r="K9067" t="str">
        <f t="shared" si="282"/>
        <v>45840</v>
      </c>
      <c r="L9067">
        <v>0</v>
      </c>
      <c r="M9067">
        <v>0</v>
      </c>
      <c r="N9067">
        <v>0</v>
      </c>
      <c r="O9067" s="2">
        <v>0</v>
      </c>
      <c r="P9067">
        <v>0</v>
      </c>
      <c r="Q9067" t="s">
        <v>15554</v>
      </c>
    </row>
    <row r="9068" spans="1:17" hidden="1" x14ac:dyDescent="0.3">
      <c r="A9068" t="s">
        <v>13881</v>
      </c>
      <c r="B9068" t="s">
        <v>127</v>
      </c>
      <c r="C9068" t="s">
        <v>16411</v>
      </c>
      <c r="D9068" t="s">
        <v>128</v>
      </c>
      <c r="F9068" s="1">
        <v>45833</v>
      </c>
      <c r="G9068" t="s">
        <v>16005</v>
      </c>
      <c r="H9068" s="6">
        <v>45840</v>
      </c>
      <c r="I9068" s="8" t="str">
        <f t="shared" si="283"/>
        <v>45840</v>
      </c>
      <c r="J9068" s="6">
        <v>45840</v>
      </c>
      <c r="K9068" t="str">
        <f t="shared" si="282"/>
        <v>45840</v>
      </c>
      <c r="L9068">
        <v>0</v>
      </c>
      <c r="M9068">
        <v>0</v>
      </c>
      <c r="N9068">
        <v>0</v>
      </c>
      <c r="O9068" s="2">
        <v>0</v>
      </c>
      <c r="P9068">
        <v>0</v>
      </c>
      <c r="Q9068" t="s">
        <v>15554</v>
      </c>
    </row>
    <row r="9069" spans="1:17" hidden="1" x14ac:dyDescent="0.3">
      <c r="A9069" t="s">
        <v>11570</v>
      </c>
      <c r="B9069" t="s">
        <v>141</v>
      </c>
      <c r="C9069" t="s">
        <v>16412</v>
      </c>
      <c r="D9069" t="s">
        <v>142</v>
      </c>
      <c r="E9069" s="1">
        <v>45833</v>
      </c>
      <c r="F9069" s="1">
        <v>45846</v>
      </c>
      <c r="G9069" t="s">
        <v>16413</v>
      </c>
      <c r="H9069" s="6">
        <v>45841</v>
      </c>
      <c r="I9069" s="8" t="str">
        <f t="shared" si="283"/>
        <v>45841</v>
      </c>
      <c r="J9069" s="6">
        <v>45854</v>
      </c>
      <c r="K9069" t="str">
        <f t="shared" si="282"/>
        <v>45854</v>
      </c>
      <c r="L9069">
        <v>10</v>
      </c>
      <c r="M9069">
        <v>10</v>
      </c>
      <c r="N9069">
        <v>10</v>
      </c>
      <c r="O9069" s="2">
        <v>0</v>
      </c>
      <c r="P9069">
        <v>6</v>
      </c>
      <c r="Q9069" t="s">
        <v>15554</v>
      </c>
    </row>
    <row r="9070" spans="1:17" hidden="1" x14ac:dyDescent="0.3">
      <c r="A9070" t="s">
        <v>13861</v>
      </c>
      <c r="B9070" t="s">
        <v>101</v>
      </c>
      <c r="C9070" t="s">
        <v>16414</v>
      </c>
      <c r="D9070" t="s">
        <v>102</v>
      </c>
      <c r="E9070" s="1">
        <v>45834</v>
      </c>
      <c r="F9070" s="1">
        <v>45840</v>
      </c>
      <c r="G9070" t="s">
        <v>16012</v>
      </c>
      <c r="H9070" s="6">
        <v>45841</v>
      </c>
      <c r="I9070" s="8" t="str">
        <f t="shared" si="283"/>
        <v>45841</v>
      </c>
      <c r="J9070" s="6">
        <v>45847</v>
      </c>
      <c r="K9070" t="str">
        <f t="shared" si="282"/>
        <v>45847</v>
      </c>
      <c r="L9070">
        <v>5</v>
      </c>
      <c r="M9070">
        <v>5</v>
      </c>
      <c r="N9070">
        <v>5</v>
      </c>
      <c r="O9070" s="2">
        <v>0</v>
      </c>
      <c r="P9070">
        <v>0</v>
      </c>
      <c r="Q9070" t="s">
        <v>15554</v>
      </c>
    </row>
    <row r="9071" spans="1:17" hidden="1" x14ac:dyDescent="0.3">
      <c r="A9071" t="s">
        <v>13881</v>
      </c>
      <c r="B9071" t="s">
        <v>127</v>
      </c>
      <c r="C9071" t="s">
        <v>16415</v>
      </c>
      <c r="D9071" t="s">
        <v>128</v>
      </c>
      <c r="E9071" s="1">
        <v>45834</v>
      </c>
      <c r="F9071" s="1">
        <v>45840</v>
      </c>
      <c r="G9071" t="s">
        <v>16012</v>
      </c>
      <c r="H9071" s="6">
        <v>45841</v>
      </c>
      <c r="I9071" s="8" t="str">
        <f t="shared" si="283"/>
        <v>45841</v>
      </c>
      <c r="J9071" s="6">
        <v>45847</v>
      </c>
      <c r="K9071" t="str">
        <f t="shared" si="282"/>
        <v>45847</v>
      </c>
      <c r="L9071">
        <v>5</v>
      </c>
      <c r="M9071">
        <v>5</v>
      </c>
      <c r="N9071">
        <v>5</v>
      </c>
      <c r="O9071" s="2">
        <v>0</v>
      </c>
      <c r="P9071">
        <v>0</v>
      </c>
      <c r="Q9071" t="s">
        <v>15554</v>
      </c>
    </row>
    <row r="9072" spans="1:17" hidden="1" x14ac:dyDescent="0.3">
      <c r="A9072" t="s">
        <v>13881</v>
      </c>
      <c r="B9072" t="s">
        <v>127</v>
      </c>
      <c r="C9072" t="s">
        <v>16416</v>
      </c>
      <c r="D9072" t="s">
        <v>128</v>
      </c>
      <c r="E9072" s="1">
        <v>45840</v>
      </c>
      <c r="F9072" s="1">
        <v>45898</v>
      </c>
      <c r="G9072" t="s">
        <v>16417</v>
      </c>
      <c r="H9072" s="6">
        <v>45842</v>
      </c>
      <c r="I9072" s="8" t="str">
        <f t="shared" si="283"/>
        <v>45842</v>
      </c>
      <c r="J9072" s="6">
        <v>45902</v>
      </c>
      <c r="K9072" t="str">
        <f t="shared" si="282"/>
        <v>45902</v>
      </c>
      <c r="L9072">
        <v>42</v>
      </c>
      <c r="M9072">
        <v>42</v>
      </c>
      <c r="N9072">
        <v>42</v>
      </c>
      <c r="O9072" s="2">
        <v>0</v>
      </c>
      <c r="P9072">
        <v>32</v>
      </c>
      <c r="Q9072" t="s">
        <v>15554</v>
      </c>
    </row>
    <row r="9073" spans="1:17" hidden="1" x14ac:dyDescent="0.3">
      <c r="A9073" t="s">
        <v>13881</v>
      </c>
      <c r="B9073" t="s">
        <v>127</v>
      </c>
      <c r="C9073" t="s">
        <v>16418</v>
      </c>
      <c r="D9073" t="s">
        <v>128</v>
      </c>
      <c r="E9073" s="1">
        <v>45840</v>
      </c>
      <c r="F9073" s="1">
        <v>45898</v>
      </c>
      <c r="G9073" t="s">
        <v>16419</v>
      </c>
      <c r="H9073" s="6">
        <v>45842</v>
      </c>
      <c r="I9073" s="8" t="str">
        <f t="shared" si="283"/>
        <v>45842</v>
      </c>
      <c r="J9073" s="6">
        <v>45902</v>
      </c>
      <c r="K9073" t="str">
        <f t="shared" si="282"/>
        <v>45902</v>
      </c>
      <c r="L9073">
        <v>42</v>
      </c>
      <c r="M9073">
        <v>42</v>
      </c>
      <c r="N9073">
        <v>42</v>
      </c>
      <c r="O9073" s="2">
        <v>0</v>
      </c>
      <c r="P9073">
        <v>32</v>
      </c>
      <c r="Q9073" t="s">
        <v>15554</v>
      </c>
    </row>
    <row r="9074" spans="1:17" hidden="1" x14ac:dyDescent="0.3">
      <c r="A9074" t="s">
        <v>13881</v>
      </c>
      <c r="B9074" t="s">
        <v>127</v>
      </c>
      <c r="C9074" t="s">
        <v>16420</v>
      </c>
      <c r="D9074" t="s">
        <v>128</v>
      </c>
      <c r="E9074" s="1">
        <v>45840</v>
      </c>
      <c r="F9074" s="1">
        <v>45898</v>
      </c>
      <c r="G9074" t="s">
        <v>16421</v>
      </c>
      <c r="H9074" s="6">
        <v>45842</v>
      </c>
      <c r="I9074" s="8" t="str">
        <f t="shared" si="283"/>
        <v>45842</v>
      </c>
      <c r="J9074" s="6">
        <v>45902</v>
      </c>
      <c r="K9074" t="str">
        <f t="shared" si="282"/>
        <v>45902</v>
      </c>
      <c r="L9074">
        <v>42</v>
      </c>
      <c r="M9074">
        <v>42</v>
      </c>
      <c r="N9074">
        <v>42</v>
      </c>
      <c r="O9074" s="2">
        <v>0</v>
      </c>
      <c r="P9074">
        <v>32</v>
      </c>
      <c r="Q9074" t="s">
        <v>15554</v>
      </c>
    </row>
    <row r="9075" spans="1:17" hidden="1" x14ac:dyDescent="0.3">
      <c r="A9075" t="s">
        <v>13881</v>
      </c>
      <c r="B9075" t="s">
        <v>127</v>
      </c>
      <c r="C9075" t="s">
        <v>16422</v>
      </c>
      <c r="D9075" t="s">
        <v>128</v>
      </c>
      <c r="E9075" s="1">
        <v>45840</v>
      </c>
      <c r="F9075" s="1">
        <v>45898</v>
      </c>
      <c r="G9075" t="s">
        <v>16423</v>
      </c>
      <c r="H9075" s="6">
        <v>45842</v>
      </c>
      <c r="I9075" s="8" t="str">
        <f t="shared" si="283"/>
        <v>45842</v>
      </c>
      <c r="J9075" s="6">
        <v>45902</v>
      </c>
      <c r="K9075" t="str">
        <f t="shared" si="282"/>
        <v>45902</v>
      </c>
      <c r="L9075">
        <v>42</v>
      </c>
      <c r="M9075">
        <v>42</v>
      </c>
      <c r="N9075">
        <v>42</v>
      </c>
      <c r="O9075" s="2">
        <v>0</v>
      </c>
      <c r="P9075">
        <v>32</v>
      </c>
      <c r="Q9075" t="s">
        <v>15554</v>
      </c>
    </row>
    <row r="9076" spans="1:17" hidden="1" x14ac:dyDescent="0.3">
      <c r="A9076" t="s">
        <v>11570</v>
      </c>
      <c r="B9076" t="s">
        <v>141</v>
      </c>
      <c r="C9076" t="s">
        <v>16424</v>
      </c>
      <c r="D9076" t="s">
        <v>142</v>
      </c>
      <c r="E9076" s="1">
        <v>45776</v>
      </c>
      <c r="F9076" s="1">
        <v>45790</v>
      </c>
      <c r="G9076" t="s">
        <v>16425</v>
      </c>
      <c r="H9076" s="6">
        <v>45845</v>
      </c>
      <c r="I9076" s="8" t="str">
        <f t="shared" si="283"/>
        <v>45845</v>
      </c>
      <c r="J9076" s="6">
        <v>45856</v>
      </c>
      <c r="K9076" t="str">
        <f t="shared" si="282"/>
        <v>45856</v>
      </c>
      <c r="L9076">
        <v>10</v>
      </c>
      <c r="M9076">
        <v>10</v>
      </c>
      <c r="N9076">
        <v>10</v>
      </c>
      <c r="O9076" s="2">
        <v>0</v>
      </c>
      <c r="P9076">
        <v>5</v>
      </c>
      <c r="Q9076" t="s">
        <v>15554</v>
      </c>
    </row>
    <row r="9077" spans="1:17" hidden="1" x14ac:dyDescent="0.3">
      <c r="A9077" t="s">
        <v>13861</v>
      </c>
      <c r="B9077" t="s">
        <v>101</v>
      </c>
      <c r="C9077" t="s">
        <v>16426</v>
      </c>
      <c r="D9077" t="s">
        <v>102</v>
      </c>
      <c r="E9077" s="1">
        <v>45840</v>
      </c>
      <c r="F9077" s="1">
        <v>45898</v>
      </c>
      <c r="G9077" t="s">
        <v>16423</v>
      </c>
      <c r="H9077" s="6">
        <v>45845</v>
      </c>
      <c r="I9077" s="8" t="str">
        <f t="shared" si="283"/>
        <v>45845</v>
      </c>
      <c r="J9077" s="6">
        <v>45903</v>
      </c>
      <c r="K9077" t="str">
        <f t="shared" si="282"/>
        <v>45903</v>
      </c>
      <c r="L9077">
        <v>42</v>
      </c>
      <c r="M9077">
        <v>42</v>
      </c>
      <c r="N9077">
        <v>42</v>
      </c>
      <c r="O9077" s="2">
        <v>0</v>
      </c>
      <c r="P9077">
        <v>31</v>
      </c>
      <c r="Q9077" t="s">
        <v>15554</v>
      </c>
    </row>
    <row r="9078" spans="1:17" hidden="1" x14ac:dyDescent="0.3">
      <c r="A9078" t="s">
        <v>13861</v>
      </c>
      <c r="B9078" t="s">
        <v>101</v>
      </c>
      <c r="C9078" t="s">
        <v>16427</v>
      </c>
      <c r="D9078" t="s">
        <v>102</v>
      </c>
      <c r="E9078" s="1">
        <v>45840</v>
      </c>
      <c r="F9078" s="1">
        <v>45898</v>
      </c>
      <c r="G9078" t="s">
        <v>16421</v>
      </c>
      <c r="H9078" s="6">
        <v>45845</v>
      </c>
      <c r="I9078" s="8" t="str">
        <f t="shared" si="283"/>
        <v>45845</v>
      </c>
      <c r="J9078" s="6">
        <v>45903</v>
      </c>
      <c r="K9078" t="str">
        <f t="shared" si="282"/>
        <v>45903</v>
      </c>
      <c r="L9078">
        <v>42</v>
      </c>
      <c r="M9078">
        <v>42</v>
      </c>
      <c r="N9078">
        <v>42</v>
      </c>
      <c r="O9078" s="2">
        <v>0</v>
      </c>
      <c r="P9078">
        <v>31</v>
      </c>
      <c r="Q9078" t="s">
        <v>15554</v>
      </c>
    </row>
    <row r="9079" spans="1:17" hidden="1" x14ac:dyDescent="0.3">
      <c r="A9079" t="s">
        <v>13861</v>
      </c>
      <c r="B9079" t="s">
        <v>101</v>
      </c>
      <c r="C9079" t="s">
        <v>16428</v>
      </c>
      <c r="D9079" t="s">
        <v>102</v>
      </c>
      <c r="E9079" s="1">
        <v>45840</v>
      </c>
      <c r="F9079" s="1">
        <v>45898</v>
      </c>
      <c r="G9079" t="s">
        <v>16419</v>
      </c>
      <c r="H9079" s="6">
        <v>45845</v>
      </c>
      <c r="I9079" s="8" t="str">
        <f t="shared" si="283"/>
        <v>45845</v>
      </c>
      <c r="J9079" s="6">
        <v>45903</v>
      </c>
      <c r="K9079" t="str">
        <f t="shared" si="282"/>
        <v>45903</v>
      </c>
      <c r="L9079">
        <v>42</v>
      </c>
      <c r="M9079">
        <v>42</v>
      </c>
      <c r="N9079">
        <v>42</v>
      </c>
      <c r="O9079" s="2">
        <v>0</v>
      </c>
      <c r="P9079">
        <v>31</v>
      </c>
      <c r="Q9079" t="s">
        <v>15554</v>
      </c>
    </row>
    <row r="9080" spans="1:17" hidden="1" x14ac:dyDescent="0.3">
      <c r="A9080" t="s">
        <v>13861</v>
      </c>
      <c r="B9080" t="s">
        <v>101</v>
      </c>
      <c r="C9080" t="s">
        <v>16429</v>
      </c>
      <c r="D9080" t="s">
        <v>102</v>
      </c>
      <c r="E9080" s="1">
        <v>45840</v>
      </c>
      <c r="F9080" s="1">
        <v>45898</v>
      </c>
      <c r="G9080" t="s">
        <v>16417</v>
      </c>
      <c r="H9080" s="6">
        <v>45845</v>
      </c>
      <c r="I9080" s="8" t="str">
        <f t="shared" si="283"/>
        <v>45845</v>
      </c>
      <c r="J9080" s="6">
        <v>45903</v>
      </c>
      <c r="K9080" t="str">
        <f t="shared" si="282"/>
        <v>45903</v>
      </c>
      <c r="L9080">
        <v>42</v>
      </c>
      <c r="M9080">
        <v>42</v>
      </c>
      <c r="N9080">
        <v>42</v>
      </c>
      <c r="O9080" s="2">
        <v>0</v>
      </c>
      <c r="P9080">
        <v>31</v>
      </c>
      <c r="Q9080" t="s">
        <v>15554</v>
      </c>
    </row>
    <row r="9081" spans="1:17" hidden="1" x14ac:dyDescent="0.3">
      <c r="A9081" t="s">
        <v>14304</v>
      </c>
      <c r="B9081" t="s">
        <v>177</v>
      </c>
      <c r="C9081" t="s">
        <v>16430</v>
      </c>
      <c r="D9081" t="s">
        <v>178</v>
      </c>
      <c r="E9081" s="1">
        <v>45887</v>
      </c>
      <c r="F9081" s="1">
        <v>45929</v>
      </c>
      <c r="G9081" t="s">
        <v>247</v>
      </c>
      <c r="H9081" s="6">
        <v>45845</v>
      </c>
      <c r="I9081" s="8" t="str">
        <f t="shared" si="283"/>
        <v>45845</v>
      </c>
      <c r="J9081" s="6">
        <v>45884</v>
      </c>
      <c r="K9081" t="str">
        <f t="shared" si="282"/>
        <v>45884</v>
      </c>
      <c r="L9081">
        <v>30</v>
      </c>
      <c r="M9081">
        <v>30</v>
      </c>
      <c r="N9081">
        <v>30</v>
      </c>
      <c r="O9081" s="2">
        <v>0</v>
      </c>
      <c r="P9081">
        <v>4</v>
      </c>
      <c r="Q9081" t="s">
        <v>15554</v>
      </c>
    </row>
    <row r="9082" spans="1:17" hidden="1" x14ac:dyDescent="0.3">
      <c r="A9082" t="s">
        <v>11570</v>
      </c>
      <c r="B9082" t="s">
        <v>141</v>
      </c>
      <c r="C9082" t="s">
        <v>16431</v>
      </c>
      <c r="D9082" t="s">
        <v>142</v>
      </c>
      <c r="F9082" s="1">
        <v>45838</v>
      </c>
      <c r="G9082" t="s">
        <v>16432</v>
      </c>
      <c r="H9082" s="6">
        <v>45845</v>
      </c>
      <c r="I9082" s="8" t="str">
        <f t="shared" si="283"/>
        <v>45845</v>
      </c>
      <c r="J9082" s="6">
        <v>45845</v>
      </c>
      <c r="K9082" t="str">
        <f t="shared" si="282"/>
        <v>45845</v>
      </c>
      <c r="L9082">
        <v>0</v>
      </c>
      <c r="M9082">
        <v>0</v>
      </c>
      <c r="N9082">
        <v>0</v>
      </c>
      <c r="O9082" s="2">
        <v>0</v>
      </c>
      <c r="P9082">
        <v>13</v>
      </c>
      <c r="Q9082" t="s">
        <v>15554</v>
      </c>
    </row>
    <row r="9083" spans="1:17" hidden="1" x14ac:dyDescent="0.3">
      <c r="A9083" t="s">
        <v>11570</v>
      </c>
      <c r="B9083" t="s">
        <v>141</v>
      </c>
      <c r="C9083" t="s">
        <v>16433</v>
      </c>
      <c r="D9083" t="s">
        <v>142</v>
      </c>
      <c r="E9083" s="1">
        <v>45839</v>
      </c>
      <c r="F9083" s="1">
        <v>45845</v>
      </c>
      <c r="G9083" t="s">
        <v>16434</v>
      </c>
      <c r="H9083" s="6">
        <v>45846</v>
      </c>
      <c r="I9083" s="8" t="str">
        <f t="shared" si="283"/>
        <v>45846</v>
      </c>
      <c r="J9083" s="6">
        <v>45852</v>
      </c>
      <c r="K9083" t="str">
        <f t="shared" si="282"/>
        <v>45852</v>
      </c>
      <c r="L9083">
        <v>5</v>
      </c>
      <c r="M9083">
        <v>5</v>
      </c>
      <c r="N9083">
        <v>5</v>
      </c>
      <c r="O9083" s="2">
        <v>0</v>
      </c>
      <c r="P9083">
        <v>13</v>
      </c>
      <c r="Q9083" t="s">
        <v>15554</v>
      </c>
    </row>
    <row r="9084" spans="1:17" hidden="1" x14ac:dyDescent="0.3">
      <c r="A9084" t="s">
        <v>13861</v>
      </c>
      <c r="B9084" t="s">
        <v>101</v>
      </c>
      <c r="C9084" t="s">
        <v>16435</v>
      </c>
      <c r="D9084" t="s">
        <v>102</v>
      </c>
      <c r="E9084" s="1">
        <v>45846</v>
      </c>
      <c r="F9084" s="1">
        <v>45847</v>
      </c>
      <c r="G9084" t="s">
        <v>16047</v>
      </c>
      <c r="H9084" s="6">
        <v>45846</v>
      </c>
      <c r="I9084" s="8" t="str">
        <f t="shared" si="283"/>
        <v>45846</v>
      </c>
      <c r="J9084" s="6">
        <v>45847</v>
      </c>
      <c r="K9084" t="str">
        <f t="shared" si="282"/>
        <v>45847</v>
      </c>
      <c r="L9084">
        <v>2</v>
      </c>
      <c r="M9084">
        <v>2</v>
      </c>
      <c r="N9084">
        <v>2</v>
      </c>
      <c r="O9084" s="2">
        <v>0</v>
      </c>
      <c r="P9084">
        <v>36</v>
      </c>
      <c r="Q9084" t="s">
        <v>15554</v>
      </c>
    </row>
    <row r="9085" spans="1:17" hidden="1" x14ac:dyDescent="0.3">
      <c r="A9085" t="s">
        <v>13861</v>
      </c>
      <c r="B9085" t="s">
        <v>101</v>
      </c>
      <c r="C9085" t="s">
        <v>16436</v>
      </c>
      <c r="D9085" t="s">
        <v>102</v>
      </c>
      <c r="G9085" t="s">
        <v>16437</v>
      </c>
      <c r="H9085" s="6">
        <v>45846</v>
      </c>
      <c r="I9085" s="8" t="str">
        <f t="shared" si="283"/>
        <v>45846</v>
      </c>
      <c r="J9085" s="6">
        <v>46029</v>
      </c>
      <c r="K9085" t="str">
        <f t="shared" si="282"/>
        <v>46029</v>
      </c>
      <c r="L9085">
        <v>128</v>
      </c>
      <c r="M9085">
        <v>128</v>
      </c>
      <c r="N9085">
        <v>128</v>
      </c>
      <c r="O9085" s="2">
        <v>0</v>
      </c>
      <c r="P9085">
        <v>36</v>
      </c>
      <c r="Q9085" t="s">
        <v>15554</v>
      </c>
    </row>
    <row r="9086" spans="1:17" hidden="1" x14ac:dyDescent="0.3">
      <c r="A9086" t="s">
        <v>11570</v>
      </c>
      <c r="B9086" t="s">
        <v>141</v>
      </c>
      <c r="C9086" t="s">
        <v>16438</v>
      </c>
      <c r="D9086" t="s">
        <v>142</v>
      </c>
      <c r="E9086" s="1">
        <v>45854</v>
      </c>
      <c r="F9086" s="1">
        <v>45866</v>
      </c>
      <c r="G9086" t="s">
        <v>16439</v>
      </c>
      <c r="H9086" s="6">
        <v>45847</v>
      </c>
      <c r="I9086" s="8" t="str">
        <f t="shared" si="283"/>
        <v>45847</v>
      </c>
      <c r="J9086" s="6">
        <v>45859</v>
      </c>
      <c r="K9086" t="str">
        <f t="shared" si="282"/>
        <v>45859</v>
      </c>
      <c r="L9086">
        <v>9</v>
      </c>
      <c r="M9086">
        <v>9</v>
      </c>
      <c r="N9086">
        <v>9</v>
      </c>
      <c r="O9086" s="2">
        <v>0</v>
      </c>
      <c r="P9086">
        <v>23</v>
      </c>
      <c r="Q9086" t="s">
        <v>15554</v>
      </c>
    </row>
    <row r="9087" spans="1:17" hidden="1" x14ac:dyDescent="0.3">
      <c r="A9087" t="s">
        <v>13670</v>
      </c>
      <c r="B9087" t="s">
        <v>133</v>
      </c>
      <c r="C9087" t="s">
        <v>16440</v>
      </c>
      <c r="D9087" t="s">
        <v>134</v>
      </c>
      <c r="E9087" s="1">
        <v>45629</v>
      </c>
      <c r="F9087" s="1">
        <v>45644</v>
      </c>
      <c r="G9087" t="s">
        <v>16441</v>
      </c>
      <c r="H9087" s="6">
        <v>45847</v>
      </c>
      <c r="I9087" s="8" t="str">
        <f t="shared" si="283"/>
        <v>45847</v>
      </c>
      <c r="J9087" s="6">
        <v>45862</v>
      </c>
      <c r="K9087" t="str">
        <f t="shared" si="282"/>
        <v>45862</v>
      </c>
      <c r="L9087">
        <v>12</v>
      </c>
      <c r="M9087">
        <v>12</v>
      </c>
      <c r="N9087">
        <v>12</v>
      </c>
      <c r="O9087" s="2">
        <v>0</v>
      </c>
      <c r="P9087">
        <v>12</v>
      </c>
      <c r="Q9087" t="s">
        <v>15554</v>
      </c>
    </row>
    <row r="9088" spans="1:17" hidden="1" x14ac:dyDescent="0.3">
      <c r="A9088" t="s">
        <v>13672</v>
      </c>
      <c r="B9088" t="s">
        <v>150</v>
      </c>
      <c r="C9088" t="s">
        <v>16442</v>
      </c>
      <c r="D9088" t="s">
        <v>151</v>
      </c>
      <c r="E9088" s="1">
        <v>45629</v>
      </c>
      <c r="F9088" s="1">
        <v>45644</v>
      </c>
      <c r="G9088" t="s">
        <v>16443</v>
      </c>
      <c r="H9088" s="6">
        <v>45847</v>
      </c>
      <c r="I9088" s="8" t="str">
        <f t="shared" si="283"/>
        <v>45847</v>
      </c>
      <c r="J9088" s="6">
        <v>45862</v>
      </c>
      <c r="K9088" t="str">
        <f t="shared" si="282"/>
        <v>45862</v>
      </c>
      <c r="L9088">
        <v>12</v>
      </c>
      <c r="M9088">
        <v>12</v>
      </c>
      <c r="N9088">
        <v>12</v>
      </c>
      <c r="O9088" s="2">
        <v>0</v>
      </c>
      <c r="P9088">
        <v>12</v>
      </c>
      <c r="Q9088" t="s">
        <v>15554</v>
      </c>
    </row>
    <row r="9089" spans="1:17" hidden="1" x14ac:dyDescent="0.3">
      <c r="A9089" t="s">
        <v>13861</v>
      </c>
      <c r="B9089" t="s">
        <v>101</v>
      </c>
      <c r="C9089" t="s">
        <v>16444</v>
      </c>
      <c r="D9089" t="s">
        <v>102</v>
      </c>
      <c r="E9089" s="1">
        <v>45701</v>
      </c>
      <c r="F9089" s="1">
        <v>45931</v>
      </c>
      <c r="G9089" t="s">
        <v>16445</v>
      </c>
      <c r="H9089" s="6">
        <v>45848</v>
      </c>
      <c r="I9089" s="8" t="str">
        <f t="shared" si="283"/>
        <v>45848</v>
      </c>
      <c r="J9089" s="6">
        <v>46079</v>
      </c>
      <c r="K9089" t="str">
        <f t="shared" si="282"/>
        <v>46079</v>
      </c>
      <c r="L9089">
        <v>162</v>
      </c>
      <c r="M9089">
        <v>162</v>
      </c>
      <c r="N9089">
        <v>162</v>
      </c>
      <c r="O9089" s="2">
        <v>0</v>
      </c>
      <c r="P9089">
        <v>0</v>
      </c>
      <c r="Q9089" t="s">
        <v>15554</v>
      </c>
    </row>
    <row r="9090" spans="1:17" hidden="1" x14ac:dyDescent="0.3">
      <c r="A9090" t="s">
        <v>13881</v>
      </c>
      <c r="B9090" t="s">
        <v>127</v>
      </c>
      <c r="C9090" t="s">
        <v>16446</v>
      </c>
      <c r="D9090" t="s">
        <v>128</v>
      </c>
      <c r="E9090" s="1">
        <v>45701</v>
      </c>
      <c r="F9090" s="1">
        <v>45931</v>
      </c>
      <c r="G9090" t="s">
        <v>16445</v>
      </c>
      <c r="H9090" s="6">
        <v>45848</v>
      </c>
      <c r="I9090" s="8" t="str">
        <f t="shared" si="283"/>
        <v>45848</v>
      </c>
      <c r="J9090" s="6">
        <v>46079</v>
      </c>
      <c r="K9090" t="str">
        <f t="shared" si="282"/>
        <v>46079</v>
      </c>
      <c r="L9090">
        <v>162</v>
      </c>
      <c r="M9090">
        <v>162</v>
      </c>
      <c r="N9090">
        <v>162</v>
      </c>
      <c r="O9090" s="2">
        <v>0</v>
      </c>
      <c r="P9090">
        <v>0</v>
      </c>
      <c r="Q9090" t="s">
        <v>15554</v>
      </c>
    </row>
    <row r="9091" spans="1:17" hidden="1" x14ac:dyDescent="0.3">
      <c r="A9091" t="s">
        <v>13861</v>
      </c>
      <c r="B9091" t="s">
        <v>101</v>
      </c>
      <c r="C9091" t="s">
        <v>16447</v>
      </c>
      <c r="D9091" t="s">
        <v>102</v>
      </c>
      <c r="E9091" s="1">
        <v>45848</v>
      </c>
      <c r="F9091" s="1">
        <v>45960</v>
      </c>
      <c r="G9091" t="s">
        <v>16077</v>
      </c>
      <c r="H9091" s="6">
        <v>45848</v>
      </c>
      <c r="I9091" s="8" t="str">
        <f t="shared" si="283"/>
        <v>45848</v>
      </c>
      <c r="J9091" s="6">
        <v>45960</v>
      </c>
      <c r="K9091" t="str">
        <f t="shared" ref="K9091:K9154" si="284">SUBSTITUTE(J9091, "A", "")</f>
        <v>45960</v>
      </c>
      <c r="L9091">
        <v>80</v>
      </c>
      <c r="M9091">
        <v>80</v>
      </c>
      <c r="N9091">
        <v>80</v>
      </c>
      <c r="O9091" s="2">
        <v>0</v>
      </c>
      <c r="P9091">
        <v>36</v>
      </c>
      <c r="Q9091" t="s">
        <v>15554</v>
      </c>
    </row>
    <row r="9092" spans="1:17" hidden="1" x14ac:dyDescent="0.3">
      <c r="A9092" t="s">
        <v>13861</v>
      </c>
      <c r="B9092" t="s">
        <v>101</v>
      </c>
      <c r="C9092" t="s">
        <v>16448</v>
      </c>
      <c r="D9092" t="s">
        <v>102</v>
      </c>
      <c r="E9092" s="1">
        <v>45848</v>
      </c>
      <c r="F9092" s="1">
        <v>45875</v>
      </c>
      <c r="G9092" t="s">
        <v>12508</v>
      </c>
      <c r="H9092" s="6">
        <v>45848</v>
      </c>
      <c r="I9092" s="8" t="str">
        <f t="shared" ref="I9092:I9155" si="285">SUBSTITUTE(H9092, "A", "")</f>
        <v>45848</v>
      </c>
      <c r="J9092" s="6">
        <v>45875</v>
      </c>
      <c r="K9092" t="str">
        <f t="shared" si="284"/>
        <v>45875</v>
      </c>
      <c r="L9092">
        <v>20</v>
      </c>
      <c r="M9092">
        <v>20</v>
      </c>
      <c r="N9092">
        <v>20</v>
      </c>
      <c r="O9092" s="2">
        <v>0</v>
      </c>
      <c r="P9092">
        <v>36</v>
      </c>
      <c r="Q9092" t="s">
        <v>15554</v>
      </c>
    </row>
    <row r="9093" spans="1:17" hidden="1" x14ac:dyDescent="0.3">
      <c r="A9093" t="s">
        <v>13861</v>
      </c>
      <c r="B9093" t="s">
        <v>101</v>
      </c>
      <c r="C9093" t="s">
        <v>16449</v>
      </c>
      <c r="D9093" t="s">
        <v>102</v>
      </c>
      <c r="E9093" s="1">
        <v>45848</v>
      </c>
      <c r="F9093" s="1">
        <v>45849</v>
      </c>
      <c r="G9093" t="s">
        <v>9725</v>
      </c>
      <c r="H9093" s="6">
        <v>45848</v>
      </c>
      <c r="I9093" s="8" t="str">
        <f t="shared" si="285"/>
        <v>45848</v>
      </c>
      <c r="J9093" s="6">
        <v>45849</v>
      </c>
      <c r="K9093" t="str">
        <f t="shared" si="284"/>
        <v>45849</v>
      </c>
      <c r="L9093">
        <v>2</v>
      </c>
      <c r="M9093">
        <v>2</v>
      </c>
      <c r="N9093">
        <v>2</v>
      </c>
      <c r="O9093" s="2">
        <v>0</v>
      </c>
      <c r="P9093">
        <v>114</v>
      </c>
      <c r="Q9093" t="s">
        <v>15554</v>
      </c>
    </row>
    <row r="9094" spans="1:17" hidden="1" x14ac:dyDescent="0.3">
      <c r="A9094" t="s">
        <v>13861</v>
      </c>
      <c r="B9094" t="s">
        <v>101</v>
      </c>
      <c r="C9094" t="s">
        <v>16450</v>
      </c>
      <c r="D9094" t="s">
        <v>102</v>
      </c>
      <c r="E9094" s="1">
        <v>45841</v>
      </c>
      <c r="F9094" s="1">
        <v>45842</v>
      </c>
      <c r="G9094" t="s">
        <v>16047</v>
      </c>
      <c r="H9094" s="6">
        <v>45848</v>
      </c>
      <c r="I9094" s="8" t="str">
        <f t="shared" si="285"/>
        <v>45848</v>
      </c>
      <c r="J9094" s="6">
        <v>45849</v>
      </c>
      <c r="K9094" t="str">
        <f t="shared" si="284"/>
        <v>45849</v>
      </c>
      <c r="L9094">
        <v>2</v>
      </c>
      <c r="M9094">
        <v>2</v>
      </c>
      <c r="N9094">
        <v>2</v>
      </c>
      <c r="O9094" s="2">
        <v>0</v>
      </c>
      <c r="P9094">
        <v>0</v>
      </c>
      <c r="Q9094" t="s">
        <v>15554</v>
      </c>
    </row>
    <row r="9095" spans="1:17" hidden="1" x14ac:dyDescent="0.3">
      <c r="A9095" t="s">
        <v>13881</v>
      </c>
      <c r="B9095" t="s">
        <v>127</v>
      </c>
      <c r="C9095" t="s">
        <v>16451</v>
      </c>
      <c r="D9095" t="s">
        <v>128</v>
      </c>
      <c r="E9095" s="1">
        <v>45841</v>
      </c>
      <c r="F9095" s="1">
        <v>45842</v>
      </c>
      <c r="G9095" t="s">
        <v>16047</v>
      </c>
      <c r="H9095" s="6">
        <v>45848</v>
      </c>
      <c r="I9095" s="8" t="str">
        <f t="shared" si="285"/>
        <v>45848</v>
      </c>
      <c r="J9095" s="6">
        <v>45849</v>
      </c>
      <c r="K9095" t="str">
        <f t="shared" si="284"/>
        <v>45849</v>
      </c>
      <c r="L9095">
        <v>2</v>
      </c>
      <c r="M9095">
        <v>2</v>
      </c>
      <c r="N9095">
        <v>2</v>
      </c>
      <c r="O9095" s="2">
        <v>0</v>
      </c>
      <c r="P9095">
        <v>0</v>
      </c>
      <c r="Q9095" t="s">
        <v>15554</v>
      </c>
    </row>
    <row r="9096" spans="1:17" hidden="1" x14ac:dyDescent="0.3">
      <c r="A9096" t="s">
        <v>13861</v>
      </c>
      <c r="B9096" t="s">
        <v>101</v>
      </c>
      <c r="C9096" t="s">
        <v>16452</v>
      </c>
      <c r="D9096" t="s">
        <v>102</v>
      </c>
      <c r="E9096" s="1">
        <v>45845</v>
      </c>
      <c r="F9096" s="1">
        <v>45996</v>
      </c>
      <c r="G9096" t="s">
        <v>16077</v>
      </c>
      <c r="H9096" s="6">
        <v>45852</v>
      </c>
      <c r="I9096" s="8" t="str">
        <f t="shared" si="285"/>
        <v>45852</v>
      </c>
      <c r="J9096" s="6">
        <v>46003</v>
      </c>
      <c r="K9096" t="str">
        <f t="shared" si="284"/>
        <v>46003</v>
      </c>
      <c r="L9096">
        <v>109</v>
      </c>
      <c r="M9096">
        <v>109</v>
      </c>
      <c r="N9096">
        <v>109</v>
      </c>
      <c r="O9096" s="2">
        <v>0</v>
      </c>
      <c r="P9096">
        <v>0</v>
      </c>
      <c r="Q9096" t="s">
        <v>15554</v>
      </c>
    </row>
    <row r="9097" spans="1:17" hidden="1" x14ac:dyDescent="0.3">
      <c r="A9097" t="s">
        <v>13861</v>
      </c>
      <c r="B9097" t="s">
        <v>101</v>
      </c>
      <c r="C9097" t="s">
        <v>16453</v>
      </c>
      <c r="D9097" t="s">
        <v>102</v>
      </c>
      <c r="E9097" s="1">
        <v>45845</v>
      </c>
      <c r="F9097" s="1">
        <v>45884</v>
      </c>
      <c r="G9097" t="s">
        <v>12508</v>
      </c>
      <c r="H9097" s="6">
        <v>45852</v>
      </c>
      <c r="I9097" s="8" t="str">
        <f t="shared" si="285"/>
        <v>45852</v>
      </c>
      <c r="J9097" s="6">
        <v>45891</v>
      </c>
      <c r="K9097" t="str">
        <f t="shared" si="284"/>
        <v>45891</v>
      </c>
      <c r="L9097">
        <v>30</v>
      </c>
      <c r="M9097">
        <v>30</v>
      </c>
      <c r="N9097">
        <v>30</v>
      </c>
      <c r="O9097" s="2">
        <v>0</v>
      </c>
      <c r="P9097">
        <v>0</v>
      </c>
      <c r="Q9097" t="s">
        <v>15554</v>
      </c>
    </row>
    <row r="9098" spans="1:17" hidden="1" x14ac:dyDescent="0.3">
      <c r="A9098" t="s">
        <v>13861</v>
      </c>
      <c r="B9098" t="s">
        <v>101</v>
      </c>
      <c r="C9098" t="s">
        <v>16454</v>
      </c>
      <c r="D9098" t="s">
        <v>102</v>
      </c>
      <c r="E9098" s="1">
        <v>45845</v>
      </c>
      <c r="F9098" s="1">
        <v>45846</v>
      </c>
      <c r="G9098" t="s">
        <v>9725</v>
      </c>
      <c r="H9098" s="6">
        <v>45852</v>
      </c>
      <c r="I9098" s="8" t="str">
        <f t="shared" si="285"/>
        <v>45852</v>
      </c>
      <c r="J9098" s="6">
        <v>45853</v>
      </c>
      <c r="K9098" t="str">
        <f t="shared" si="284"/>
        <v>45853</v>
      </c>
      <c r="L9098">
        <v>2</v>
      </c>
      <c r="M9098">
        <v>2</v>
      </c>
      <c r="N9098">
        <v>2</v>
      </c>
      <c r="O9098" s="2">
        <v>0</v>
      </c>
      <c r="P9098">
        <v>107</v>
      </c>
      <c r="Q9098" t="s">
        <v>15554</v>
      </c>
    </row>
    <row r="9099" spans="1:17" hidden="1" x14ac:dyDescent="0.3">
      <c r="A9099" t="s">
        <v>13881</v>
      </c>
      <c r="B9099" t="s">
        <v>127</v>
      </c>
      <c r="C9099" t="s">
        <v>16455</v>
      </c>
      <c r="D9099" t="s">
        <v>128</v>
      </c>
      <c r="E9099" s="1">
        <v>45845</v>
      </c>
      <c r="F9099" s="1">
        <v>45996</v>
      </c>
      <c r="G9099" t="s">
        <v>16077</v>
      </c>
      <c r="H9099" s="6">
        <v>45852</v>
      </c>
      <c r="I9099" s="8" t="str">
        <f t="shared" si="285"/>
        <v>45852</v>
      </c>
      <c r="J9099" s="6">
        <v>46003</v>
      </c>
      <c r="K9099" t="str">
        <f t="shared" si="284"/>
        <v>46003</v>
      </c>
      <c r="L9099">
        <v>109</v>
      </c>
      <c r="M9099">
        <v>109</v>
      </c>
      <c r="N9099">
        <v>109</v>
      </c>
      <c r="O9099" s="2">
        <v>0</v>
      </c>
      <c r="P9099">
        <v>0</v>
      </c>
      <c r="Q9099" t="s">
        <v>15554</v>
      </c>
    </row>
    <row r="9100" spans="1:17" hidden="1" x14ac:dyDescent="0.3">
      <c r="A9100" t="s">
        <v>13881</v>
      </c>
      <c r="B9100" t="s">
        <v>127</v>
      </c>
      <c r="C9100" t="s">
        <v>16456</v>
      </c>
      <c r="D9100" t="s">
        <v>128</v>
      </c>
      <c r="E9100" s="1">
        <v>45845</v>
      </c>
      <c r="F9100" s="1">
        <v>45884</v>
      </c>
      <c r="G9100" t="s">
        <v>12508</v>
      </c>
      <c r="H9100" s="6">
        <v>45852</v>
      </c>
      <c r="I9100" s="8" t="str">
        <f t="shared" si="285"/>
        <v>45852</v>
      </c>
      <c r="J9100" s="6">
        <v>45891</v>
      </c>
      <c r="K9100" t="str">
        <f t="shared" si="284"/>
        <v>45891</v>
      </c>
      <c r="L9100">
        <v>30</v>
      </c>
      <c r="M9100">
        <v>30</v>
      </c>
      <c r="N9100">
        <v>30</v>
      </c>
      <c r="O9100" s="2">
        <v>0</v>
      </c>
      <c r="P9100">
        <v>0</v>
      </c>
      <c r="Q9100" t="s">
        <v>15554</v>
      </c>
    </row>
    <row r="9101" spans="1:17" hidden="1" x14ac:dyDescent="0.3">
      <c r="A9101" t="s">
        <v>13881</v>
      </c>
      <c r="B9101" t="s">
        <v>127</v>
      </c>
      <c r="C9101" t="s">
        <v>16457</v>
      </c>
      <c r="D9101" t="s">
        <v>128</v>
      </c>
      <c r="E9101" s="1">
        <v>45845</v>
      </c>
      <c r="F9101" s="1">
        <v>45846</v>
      </c>
      <c r="G9101" t="s">
        <v>9725</v>
      </c>
      <c r="H9101" s="6">
        <v>45852</v>
      </c>
      <c r="I9101" s="8" t="str">
        <f t="shared" si="285"/>
        <v>45852</v>
      </c>
      <c r="J9101" s="6">
        <v>45853</v>
      </c>
      <c r="K9101" t="str">
        <f t="shared" si="284"/>
        <v>45853</v>
      </c>
      <c r="L9101">
        <v>2</v>
      </c>
      <c r="M9101">
        <v>2</v>
      </c>
      <c r="N9101">
        <v>2</v>
      </c>
      <c r="O9101" s="2">
        <v>0</v>
      </c>
      <c r="P9101">
        <v>107</v>
      </c>
      <c r="Q9101" t="s">
        <v>15554</v>
      </c>
    </row>
    <row r="9102" spans="1:17" hidden="1" x14ac:dyDescent="0.3">
      <c r="A9102" t="s">
        <v>13881</v>
      </c>
      <c r="B9102" t="s">
        <v>127</v>
      </c>
      <c r="C9102" t="s">
        <v>16458</v>
      </c>
      <c r="D9102" t="s">
        <v>128</v>
      </c>
      <c r="E9102" s="1">
        <v>45848</v>
      </c>
      <c r="F9102" s="1">
        <v>45889</v>
      </c>
      <c r="G9102" t="s">
        <v>13149</v>
      </c>
      <c r="H9102" s="6">
        <v>45852</v>
      </c>
      <c r="I9102" s="8" t="str">
        <f t="shared" si="285"/>
        <v>45852</v>
      </c>
      <c r="J9102" s="6">
        <v>45891</v>
      </c>
      <c r="K9102" t="str">
        <f t="shared" si="284"/>
        <v>45891</v>
      </c>
      <c r="L9102">
        <v>30</v>
      </c>
      <c r="M9102">
        <v>30</v>
      </c>
      <c r="N9102">
        <v>30</v>
      </c>
      <c r="O9102" s="2">
        <v>0</v>
      </c>
      <c r="P9102">
        <v>102</v>
      </c>
      <c r="Q9102" t="s">
        <v>15554</v>
      </c>
    </row>
    <row r="9103" spans="1:17" hidden="1" x14ac:dyDescent="0.3">
      <c r="A9103" t="s">
        <v>11570</v>
      </c>
      <c r="B9103" t="s">
        <v>141</v>
      </c>
      <c r="C9103" t="s">
        <v>16459</v>
      </c>
      <c r="D9103" t="s">
        <v>142</v>
      </c>
      <c r="F9103" s="1">
        <v>45810</v>
      </c>
      <c r="G9103" t="s">
        <v>16460</v>
      </c>
      <c r="H9103" s="6">
        <v>45852</v>
      </c>
      <c r="I9103" s="8" t="str">
        <f t="shared" si="285"/>
        <v>45852</v>
      </c>
      <c r="J9103" s="6">
        <v>45852</v>
      </c>
      <c r="K9103" t="str">
        <f t="shared" si="284"/>
        <v>45852</v>
      </c>
      <c r="L9103">
        <v>0</v>
      </c>
      <c r="M9103">
        <v>0</v>
      </c>
      <c r="N9103">
        <v>0</v>
      </c>
      <c r="O9103" s="2">
        <v>0</v>
      </c>
      <c r="P9103">
        <v>8</v>
      </c>
      <c r="Q9103" t="s">
        <v>15554</v>
      </c>
    </row>
    <row r="9104" spans="1:17" hidden="1" x14ac:dyDescent="0.3">
      <c r="A9104" t="s">
        <v>11570</v>
      </c>
      <c r="B9104" t="s">
        <v>141</v>
      </c>
      <c r="C9104" t="s">
        <v>16461</v>
      </c>
      <c r="D9104" t="s">
        <v>142</v>
      </c>
      <c r="F9104" s="1">
        <v>45818</v>
      </c>
      <c r="G9104" t="s">
        <v>16462</v>
      </c>
      <c r="H9104" s="6">
        <v>45852</v>
      </c>
      <c r="I9104" s="8" t="str">
        <f t="shared" si="285"/>
        <v>45852</v>
      </c>
      <c r="J9104" s="6">
        <v>45852</v>
      </c>
      <c r="K9104" t="str">
        <f t="shared" si="284"/>
        <v>45852</v>
      </c>
      <c r="L9104">
        <v>0</v>
      </c>
      <c r="M9104">
        <v>0</v>
      </c>
      <c r="N9104">
        <v>0</v>
      </c>
      <c r="O9104" s="2">
        <v>0</v>
      </c>
      <c r="P9104">
        <v>8</v>
      </c>
      <c r="Q9104" t="s">
        <v>15554</v>
      </c>
    </row>
    <row r="9105" spans="1:17" hidden="1" x14ac:dyDescent="0.3">
      <c r="A9105" t="s">
        <v>13861</v>
      </c>
      <c r="B9105" t="s">
        <v>101</v>
      </c>
      <c r="C9105" t="s">
        <v>16463</v>
      </c>
      <c r="D9105" t="s">
        <v>102</v>
      </c>
      <c r="E9105" s="1">
        <v>45846</v>
      </c>
      <c r="F9105" s="1">
        <v>45860</v>
      </c>
      <c r="G9105" t="s">
        <v>16464</v>
      </c>
      <c r="H9105" s="6">
        <v>45853</v>
      </c>
      <c r="I9105" s="8" t="str">
        <f t="shared" si="285"/>
        <v>45853</v>
      </c>
      <c r="J9105" s="6">
        <v>45867</v>
      </c>
      <c r="K9105" t="str">
        <f t="shared" si="284"/>
        <v>45867</v>
      </c>
      <c r="L9105">
        <v>11</v>
      </c>
      <c r="M9105">
        <v>11</v>
      </c>
      <c r="N9105">
        <v>11</v>
      </c>
      <c r="O9105" s="2">
        <v>0</v>
      </c>
      <c r="P9105">
        <v>98</v>
      </c>
      <c r="Q9105" t="s">
        <v>15554</v>
      </c>
    </row>
    <row r="9106" spans="1:17" hidden="1" x14ac:dyDescent="0.3">
      <c r="A9106" t="s">
        <v>13881</v>
      </c>
      <c r="B9106" t="s">
        <v>127</v>
      </c>
      <c r="C9106" t="s">
        <v>16465</v>
      </c>
      <c r="D9106" t="s">
        <v>128</v>
      </c>
      <c r="E9106" s="1">
        <v>45846</v>
      </c>
      <c r="F9106" s="1">
        <v>45860</v>
      </c>
      <c r="G9106" t="s">
        <v>16464</v>
      </c>
      <c r="H9106" s="6">
        <v>45853</v>
      </c>
      <c r="I9106" s="8" t="str">
        <f t="shared" si="285"/>
        <v>45853</v>
      </c>
      <c r="J9106" s="6">
        <v>45867</v>
      </c>
      <c r="K9106" t="str">
        <f t="shared" si="284"/>
        <v>45867</v>
      </c>
      <c r="L9106">
        <v>11</v>
      </c>
      <c r="M9106">
        <v>11</v>
      </c>
      <c r="N9106">
        <v>11</v>
      </c>
      <c r="O9106" s="2">
        <v>0</v>
      </c>
      <c r="P9106">
        <v>98</v>
      </c>
      <c r="Q9106" t="s">
        <v>15554</v>
      </c>
    </row>
    <row r="9107" spans="1:17" hidden="1" x14ac:dyDescent="0.3">
      <c r="A9107" t="s">
        <v>11570</v>
      </c>
      <c r="B9107" t="s">
        <v>141</v>
      </c>
      <c r="C9107" t="s">
        <v>16466</v>
      </c>
      <c r="D9107" t="s">
        <v>142</v>
      </c>
      <c r="E9107" s="1">
        <v>45811</v>
      </c>
      <c r="F9107" s="1">
        <v>45817</v>
      </c>
      <c r="G9107" t="s">
        <v>16467</v>
      </c>
      <c r="H9107" s="6">
        <v>45853</v>
      </c>
      <c r="I9107" s="8" t="str">
        <f t="shared" si="285"/>
        <v>45853</v>
      </c>
      <c r="J9107" s="6">
        <v>45859</v>
      </c>
      <c r="K9107" t="str">
        <f t="shared" si="284"/>
        <v>45859</v>
      </c>
      <c r="L9107">
        <v>5</v>
      </c>
      <c r="M9107">
        <v>5</v>
      </c>
      <c r="N9107">
        <v>5</v>
      </c>
      <c r="O9107" s="2">
        <v>0</v>
      </c>
      <c r="P9107">
        <v>8</v>
      </c>
      <c r="Q9107" t="s">
        <v>15554</v>
      </c>
    </row>
    <row r="9108" spans="1:17" hidden="1" x14ac:dyDescent="0.3">
      <c r="A9108" t="s">
        <v>11570</v>
      </c>
      <c r="B9108" t="s">
        <v>141</v>
      </c>
      <c r="C9108" t="s">
        <v>16468</v>
      </c>
      <c r="D9108" t="s">
        <v>142</v>
      </c>
      <c r="E9108" s="1">
        <v>45819</v>
      </c>
      <c r="F9108" s="1">
        <v>45825</v>
      </c>
      <c r="G9108" t="s">
        <v>16469</v>
      </c>
      <c r="H9108" s="6">
        <v>45853</v>
      </c>
      <c r="I9108" s="8" t="str">
        <f t="shared" si="285"/>
        <v>45853</v>
      </c>
      <c r="J9108" s="6">
        <v>45859</v>
      </c>
      <c r="K9108" t="str">
        <f t="shared" si="284"/>
        <v>45859</v>
      </c>
      <c r="L9108">
        <v>5</v>
      </c>
      <c r="M9108">
        <v>5</v>
      </c>
      <c r="N9108">
        <v>5</v>
      </c>
      <c r="O9108" s="2">
        <v>0</v>
      </c>
      <c r="P9108">
        <v>8</v>
      </c>
      <c r="Q9108" t="s">
        <v>15554</v>
      </c>
    </row>
    <row r="9109" spans="1:17" hidden="1" x14ac:dyDescent="0.3">
      <c r="A9109" t="s">
        <v>11570</v>
      </c>
      <c r="B9109" t="s">
        <v>141</v>
      </c>
      <c r="C9109" t="s">
        <v>16470</v>
      </c>
      <c r="D9109" t="s">
        <v>142</v>
      </c>
      <c r="E9109" s="1">
        <v>45846</v>
      </c>
      <c r="F9109" s="1">
        <v>45852</v>
      </c>
      <c r="G9109" t="s">
        <v>16387</v>
      </c>
      <c r="H9109" s="6">
        <v>45853</v>
      </c>
      <c r="I9109" s="8" t="str">
        <f t="shared" si="285"/>
        <v>45853</v>
      </c>
      <c r="J9109" s="6">
        <v>45859</v>
      </c>
      <c r="K9109" t="str">
        <f t="shared" si="284"/>
        <v>45859</v>
      </c>
      <c r="L9109">
        <v>5</v>
      </c>
      <c r="M9109">
        <v>5</v>
      </c>
      <c r="N9109">
        <v>5</v>
      </c>
      <c r="O9109" s="2">
        <v>0</v>
      </c>
      <c r="P9109">
        <v>13</v>
      </c>
      <c r="Q9109" t="s">
        <v>15554</v>
      </c>
    </row>
    <row r="9110" spans="1:17" hidden="1" x14ac:dyDescent="0.3">
      <c r="A9110" t="s">
        <v>13861</v>
      </c>
      <c r="B9110" t="s">
        <v>101</v>
      </c>
      <c r="C9110" t="s">
        <v>16471</v>
      </c>
      <c r="D9110" t="s">
        <v>102</v>
      </c>
      <c r="E9110" s="1">
        <v>45848</v>
      </c>
      <c r="F9110" s="1">
        <v>45889</v>
      </c>
      <c r="G9110" t="s">
        <v>13149</v>
      </c>
      <c r="H9110" s="6">
        <v>45853</v>
      </c>
      <c r="I9110" s="8" t="str">
        <f t="shared" si="285"/>
        <v>45853</v>
      </c>
      <c r="J9110" s="6">
        <v>45895</v>
      </c>
      <c r="K9110" t="str">
        <f t="shared" si="284"/>
        <v>45895</v>
      </c>
      <c r="L9110">
        <v>30</v>
      </c>
      <c r="M9110">
        <v>30</v>
      </c>
      <c r="N9110">
        <v>30</v>
      </c>
      <c r="O9110" s="2">
        <v>0</v>
      </c>
      <c r="P9110">
        <v>101</v>
      </c>
      <c r="Q9110" t="s">
        <v>15554</v>
      </c>
    </row>
    <row r="9111" spans="1:17" hidden="1" x14ac:dyDescent="0.3">
      <c r="A9111" t="s">
        <v>13861</v>
      </c>
      <c r="B9111" t="s">
        <v>101</v>
      </c>
      <c r="C9111" t="s">
        <v>16472</v>
      </c>
      <c r="D9111" t="s">
        <v>102</v>
      </c>
      <c r="F9111" s="1">
        <v>45853</v>
      </c>
      <c r="G9111" t="s">
        <v>16473</v>
      </c>
      <c r="H9111" s="6">
        <v>45853</v>
      </c>
      <c r="I9111" s="8" t="str">
        <f t="shared" si="285"/>
        <v>45853</v>
      </c>
      <c r="J9111" s="6">
        <v>45853</v>
      </c>
      <c r="K9111" t="str">
        <f t="shared" si="284"/>
        <v>45853</v>
      </c>
      <c r="L9111">
        <v>0</v>
      </c>
      <c r="M9111">
        <v>0</v>
      </c>
      <c r="N9111">
        <v>0</v>
      </c>
      <c r="O9111" s="2">
        <v>0</v>
      </c>
      <c r="P9111">
        <v>76</v>
      </c>
      <c r="Q9111" t="s">
        <v>15554</v>
      </c>
    </row>
    <row r="9112" spans="1:17" hidden="1" x14ac:dyDescent="0.3">
      <c r="A9112" t="s">
        <v>13861</v>
      </c>
      <c r="B9112" t="s">
        <v>101</v>
      </c>
      <c r="C9112" t="s">
        <v>16474</v>
      </c>
      <c r="D9112" t="s">
        <v>102</v>
      </c>
      <c r="F9112" s="1">
        <v>45853</v>
      </c>
      <c r="G9112" t="s">
        <v>16475</v>
      </c>
      <c r="H9112" s="6">
        <v>45853</v>
      </c>
      <c r="I9112" s="8" t="str">
        <f t="shared" si="285"/>
        <v>45853</v>
      </c>
      <c r="J9112" s="6">
        <v>45853</v>
      </c>
      <c r="K9112" t="str">
        <f t="shared" si="284"/>
        <v>45853</v>
      </c>
      <c r="L9112">
        <v>0</v>
      </c>
      <c r="M9112">
        <v>0</v>
      </c>
      <c r="N9112">
        <v>0</v>
      </c>
      <c r="O9112" s="2">
        <v>0</v>
      </c>
      <c r="P9112">
        <v>158</v>
      </c>
      <c r="Q9112" t="s">
        <v>15554</v>
      </c>
    </row>
    <row r="9113" spans="1:17" hidden="1" x14ac:dyDescent="0.3">
      <c r="A9113" t="s">
        <v>13861</v>
      </c>
      <c r="B9113" t="s">
        <v>101</v>
      </c>
      <c r="C9113" t="s">
        <v>16476</v>
      </c>
      <c r="D9113" t="s">
        <v>102</v>
      </c>
      <c r="F9113" s="1">
        <v>45853</v>
      </c>
      <c r="G9113" t="s">
        <v>16477</v>
      </c>
      <c r="H9113" s="6">
        <v>45853</v>
      </c>
      <c r="I9113" s="8" t="str">
        <f t="shared" si="285"/>
        <v>45853</v>
      </c>
      <c r="J9113" s="6">
        <v>45853</v>
      </c>
      <c r="K9113" t="str">
        <f t="shared" si="284"/>
        <v>45853</v>
      </c>
      <c r="L9113">
        <v>0</v>
      </c>
      <c r="M9113">
        <v>0</v>
      </c>
      <c r="N9113">
        <v>0</v>
      </c>
      <c r="O9113" s="2">
        <v>0</v>
      </c>
      <c r="P9113">
        <v>158</v>
      </c>
      <c r="Q9113" t="s">
        <v>15554</v>
      </c>
    </row>
    <row r="9114" spans="1:17" hidden="1" x14ac:dyDescent="0.3">
      <c r="A9114" t="s">
        <v>13881</v>
      </c>
      <c r="B9114" t="s">
        <v>127</v>
      </c>
      <c r="C9114" t="s">
        <v>16478</v>
      </c>
      <c r="D9114" t="s">
        <v>128</v>
      </c>
      <c r="F9114" s="1">
        <v>45853</v>
      </c>
      <c r="G9114" t="s">
        <v>16477</v>
      </c>
      <c r="H9114" s="6">
        <v>45853</v>
      </c>
      <c r="I9114" s="8" t="str">
        <f t="shared" si="285"/>
        <v>45853</v>
      </c>
      <c r="J9114" s="6">
        <v>45853</v>
      </c>
      <c r="K9114" t="str">
        <f t="shared" si="284"/>
        <v>45853</v>
      </c>
      <c r="L9114">
        <v>0</v>
      </c>
      <c r="M9114">
        <v>0</v>
      </c>
      <c r="N9114">
        <v>0</v>
      </c>
      <c r="O9114" s="2">
        <v>0</v>
      </c>
      <c r="P9114">
        <v>158</v>
      </c>
      <c r="Q9114" t="s">
        <v>15554</v>
      </c>
    </row>
    <row r="9115" spans="1:17" hidden="1" x14ac:dyDescent="0.3">
      <c r="A9115" t="s">
        <v>11570</v>
      </c>
      <c r="B9115" t="s">
        <v>141</v>
      </c>
      <c r="C9115" t="s">
        <v>16479</v>
      </c>
      <c r="D9115" t="s">
        <v>142</v>
      </c>
      <c r="F9115" s="1">
        <v>45846</v>
      </c>
      <c r="G9115" t="s">
        <v>16480</v>
      </c>
      <c r="H9115" s="6">
        <v>45854</v>
      </c>
      <c r="I9115" s="8" t="str">
        <f t="shared" si="285"/>
        <v>45854</v>
      </c>
      <c r="J9115" s="6">
        <v>45854</v>
      </c>
      <c r="K9115" t="str">
        <f t="shared" si="284"/>
        <v>45854</v>
      </c>
      <c r="L9115">
        <v>0</v>
      </c>
      <c r="M9115">
        <v>0</v>
      </c>
      <c r="N9115">
        <v>0</v>
      </c>
      <c r="O9115" s="2">
        <v>0</v>
      </c>
      <c r="P9115">
        <v>6</v>
      </c>
      <c r="Q9115" t="s">
        <v>15554</v>
      </c>
    </row>
    <row r="9116" spans="1:17" hidden="1" x14ac:dyDescent="0.3">
      <c r="A9116" t="s">
        <v>13881</v>
      </c>
      <c r="B9116" t="s">
        <v>127</v>
      </c>
      <c r="C9116" t="s">
        <v>16481</v>
      </c>
      <c r="D9116" t="s">
        <v>128</v>
      </c>
      <c r="F9116" s="1">
        <v>45853</v>
      </c>
      <c r="G9116" t="s">
        <v>16473</v>
      </c>
      <c r="H9116" s="6">
        <v>45854</v>
      </c>
      <c r="I9116" s="8" t="str">
        <f t="shared" si="285"/>
        <v>45854</v>
      </c>
      <c r="J9116" s="6">
        <v>45854</v>
      </c>
      <c r="K9116" t="str">
        <f t="shared" si="284"/>
        <v>45854</v>
      </c>
      <c r="L9116">
        <v>0</v>
      </c>
      <c r="M9116">
        <v>0</v>
      </c>
      <c r="N9116">
        <v>0</v>
      </c>
      <c r="O9116" s="2">
        <v>0</v>
      </c>
      <c r="P9116">
        <v>75</v>
      </c>
      <c r="Q9116" t="s">
        <v>15554</v>
      </c>
    </row>
    <row r="9117" spans="1:17" hidden="1" x14ac:dyDescent="0.3">
      <c r="A9117" t="s">
        <v>13881</v>
      </c>
      <c r="B9117" t="s">
        <v>127</v>
      </c>
      <c r="C9117" t="s">
        <v>16482</v>
      </c>
      <c r="D9117" t="s">
        <v>128</v>
      </c>
      <c r="F9117" s="1">
        <v>45853</v>
      </c>
      <c r="G9117" t="s">
        <v>16475</v>
      </c>
      <c r="H9117" s="6">
        <v>45854</v>
      </c>
      <c r="I9117" s="8" t="str">
        <f t="shared" si="285"/>
        <v>45854</v>
      </c>
      <c r="J9117" s="6">
        <v>45854</v>
      </c>
      <c r="K9117" t="str">
        <f t="shared" si="284"/>
        <v>45854</v>
      </c>
      <c r="L9117">
        <v>0</v>
      </c>
      <c r="M9117">
        <v>0</v>
      </c>
      <c r="N9117">
        <v>0</v>
      </c>
      <c r="O9117" s="2">
        <v>0</v>
      </c>
      <c r="P9117">
        <v>157</v>
      </c>
      <c r="Q9117" t="s">
        <v>15554</v>
      </c>
    </row>
    <row r="9118" spans="1:17" hidden="1" x14ac:dyDescent="0.3">
      <c r="A9118" t="s">
        <v>13861</v>
      </c>
      <c r="B9118" t="s">
        <v>101</v>
      </c>
      <c r="C9118" t="s">
        <v>16483</v>
      </c>
      <c r="D9118" t="s">
        <v>102</v>
      </c>
      <c r="E9118" s="1">
        <v>45848</v>
      </c>
      <c r="F9118" s="1">
        <v>45860</v>
      </c>
      <c r="G9118" t="s">
        <v>10645</v>
      </c>
      <c r="H9118" s="6">
        <v>45855</v>
      </c>
      <c r="I9118" s="8" t="str">
        <f t="shared" si="285"/>
        <v>45855</v>
      </c>
      <c r="J9118" s="6">
        <v>45867</v>
      </c>
      <c r="K9118" t="str">
        <f t="shared" si="284"/>
        <v>45867</v>
      </c>
      <c r="L9118">
        <v>9</v>
      </c>
      <c r="M9118">
        <v>9</v>
      </c>
      <c r="N9118">
        <v>9</v>
      </c>
      <c r="O9118" s="2">
        <v>0</v>
      </c>
      <c r="P9118">
        <v>59</v>
      </c>
      <c r="Q9118" t="s">
        <v>15554</v>
      </c>
    </row>
    <row r="9119" spans="1:17" hidden="1" x14ac:dyDescent="0.3">
      <c r="A9119" t="s">
        <v>13881</v>
      </c>
      <c r="B9119" t="s">
        <v>127</v>
      </c>
      <c r="C9119" t="s">
        <v>16484</v>
      </c>
      <c r="D9119" t="s">
        <v>128</v>
      </c>
      <c r="E9119" s="1">
        <v>45848</v>
      </c>
      <c r="F9119" s="1">
        <v>45860</v>
      </c>
      <c r="G9119" t="s">
        <v>10645</v>
      </c>
      <c r="H9119" s="6">
        <v>45855</v>
      </c>
      <c r="I9119" s="8" t="str">
        <f t="shared" si="285"/>
        <v>45855</v>
      </c>
      <c r="J9119" s="6">
        <v>45867</v>
      </c>
      <c r="K9119" t="str">
        <f t="shared" si="284"/>
        <v>45867</v>
      </c>
      <c r="L9119">
        <v>9</v>
      </c>
      <c r="M9119">
        <v>9</v>
      </c>
      <c r="N9119">
        <v>9</v>
      </c>
      <c r="O9119" s="2">
        <v>0</v>
      </c>
      <c r="P9119">
        <v>59</v>
      </c>
      <c r="Q9119" t="s">
        <v>15554</v>
      </c>
    </row>
    <row r="9120" spans="1:17" hidden="1" x14ac:dyDescent="0.3">
      <c r="A9120" t="s">
        <v>11570</v>
      </c>
      <c r="B9120" t="s">
        <v>141</v>
      </c>
      <c r="C9120" t="s">
        <v>16485</v>
      </c>
      <c r="D9120" t="s">
        <v>142</v>
      </c>
      <c r="E9120" s="1">
        <v>45847</v>
      </c>
      <c r="F9120" s="1">
        <v>45853</v>
      </c>
      <c r="G9120" t="s">
        <v>16486</v>
      </c>
      <c r="H9120" s="6">
        <v>45855</v>
      </c>
      <c r="I9120" s="8" t="str">
        <f t="shared" si="285"/>
        <v>45855</v>
      </c>
      <c r="J9120" s="6">
        <v>45861</v>
      </c>
      <c r="K9120" t="str">
        <f t="shared" si="284"/>
        <v>45861</v>
      </c>
      <c r="L9120">
        <v>5</v>
      </c>
      <c r="M9120">
        <v>5</v>
      </c>
      <c r="N9120">
        <v>5</v>
      </c>
      <c r="O9120" s="2">
        <v>0</v>
      </c>
      <c r="P9120">
        <v>6</v>
      </c>
      <c r="Q9120" t="s">
        <v>15554</v>
      </c>
    </row>
    <row r="9121" spans="1:17" hidden="1" x14ac:dyDescent="0.3">
      <c r="A9121" t="s">
        <v>11570</v>
      </c>
      <c r="B9121" t="s">
        <v>141</v>
      </c>
      <c r="C9121" t="s">
        <v>16487</v>
      </c>
      <c r="D9121" t="s">
        <v>142</v>
      </c>
      <c r="E9121" s="1">
        <v>45868</v>
      </c>
      <c r="F9121" s="1">
        <v>45887</v>
      </c>
      <c r="G9121" t="s">
        <v>16488</v>
      </c>
      <c r="H9121" s="6">
        <v>45856</v>
      </c>
      <c r="I9121" s="8" t="str">
        <f t="shared" si="285"/>
        <v>45856</v>
      </c>
      <c r="J9121" s="6">
        <v>45875</v>
      </c>
      <c r="K9121" t="str">
        <f t="shared" si="284"/>
        <v>45875</v>
      </c>
      <c r="L9121">
        <v>14</v>
      </c>
      <c r="M9121">
        <v>14</v>
      </c>
      <c r="N9121">
        <v>14</v>
      </c>
      <c r="O9121" s="2">
        <v>0</v>
      </c>
      <c r="P9121">
        <v>5</v>
      </c>
      <c r="Q9121" t="s">
        <v>15554</v>
      </c>
    </row>
    <row r="9122" spans="1:17" hidden="1" x14ac:dyDescent="0.3">
      <c r="A9122" t="s">
        <v>13861</v>
      </c>
      <c r="B9122" t="s">
        <v>101</v>
      </c>
      <c r="C9122" t="s">
        <v>16489</v>
      </c>
      <c r="D9122" t="s">
        <v>102</v>
      </c>
      <c r="E9122" s="1">
        <v>45835</v>
      </c>
      <c r="F9122" s="1">
        <v>45876</v>
      </c>
      <c r="G9122" t="s">
        <v>15725</v>
      </c>
      <c r="H9122" s="6">
        <v>45856</v>
      </c>
      <c r="I9122" s="8" t="str">
        <f t="shared" si="285"/>
        <v>45856</v>
      </c>
      <c r="J9122" s="6">
        <v>45898</v>
      </c>
      <c r="K9122" t="str">
        <f t="shared" si="284"/>
        <v>45898</v>
      </c>
      <c r="L9122">
        <v>30</v>
      </c>
      <c r="M9122">
        <v>30</v>
      </c>
      <c r="N9122">
        <v>30</v>
      </c>
      <c r="O9122" s="2">
        <v>0</v>
      </c>
      <c r="P9122">
        <v>26</v>
      </c>
      <c r="Q9122" t="s">
        <v>15554</v>
      </c>
    </row>
    <row r="9123" spans="1:17" hidden="1" x14ac:dyDescent="0.3">
      <c r="A9123" t="s">
        <v>13861</v>
      </c>
      <c r="B9123" t="s">
        <v>101</v>
      </c>
      <c r="C9123" t="s">
        <v>16490</v>
      </c>
      <c r="D9123" t="s">
        <v>102</v>
      </c>
      <c r="E9123" s="1">
        <v>45835</v>
      </c>
      <c r="F9123" s="1">
        <v>45863</v>
      </c>
      <c r="G9123" t="s">
        <v>16491</v>
      </c>
      <c r="H9123" s="6">
        <v>45856</v>
      </c>
      <c r="I9123" s="8" t="str">
        <f t="shared" si="285"/>
        <v>45856</v>
      </c>
      <c r="J9123" s="6">
        <v>45884</v>
      </c>
      <c r="K9123" t="str">
        <f t="shared" si="284"/>
        <v>45884</v>
      </c>
      <c r="L9123">
        <v>21</v>
      </c>
      <c r="M9123">
        <v>21</v>
      </c>
      <c r="N9123">
        <v>21</v>
      </c>
      <c r="O9123" s="2">
        <v>0</v>
      </c>
      <c r="P9123">
        <v>26</v>
      </c>
      <c r="Q9123" t="s">
        <v>15554</v>
      </c>
    </row>
    <row r="9124" spans="1:17" hidden="1" x14ac:dyDescent="0.3">
      <c r="A9124" t="s">
        <v>13881</v>
      </c>
      <c r="B9124" t="s">
        <v>127</v>
      </c>
      <c r="C9124" t="s">
        <v>16492</v>
      </c>
      <c r="D9124" t="s">
        <v>128</v>
      </c>
      <c r="E9124" s="1">
        <v>45835</v>
      </c>
      <c r="F9124" s="1">
        <v>45863</v>
      </c>
      <c r="G9124" t="s">
        <v>16491</v>
      </c>
      <c r="H9124" s="6">
        <v>45856</v>
      </c>
      <c r="I9124" s="8" t="str">
        <f t="shared" si="285"/>
        <v>45856</v>
      </c>
      <c r="J9124" s="6">
        <v>45884</v>
      </c>
      <c r="K9124" t="str">
        <f t="shared" si="284"/>
        <v>45884</v>
      </c>
      <c r="L9124">
        <v>21</v>
      </c>
      <c r="M9124">
        <v>21</v>
      </c>
      <c r="N9124">
        <v>21</v>
      </c>
      <c r="O9124" s="2">
        <v>0</v>
      </c>
      <c r="P9124">
        <v>26</v>
      </c>
      <c r="Q9124" t="s">
        <v>15554</v>
      </c>
    </row>
    <row r="9125" spans="1:17" hidden="1" x14ac:dyDescent="0.3">
      <c r="A9125" t="s">
        <v>13881</v>
      </c>
      <c r="B9125" t="s">
        <v>127</v>
      </c>
      <c r="C9125" t="s">
        <v>16493</v>
      </c>
      <c r="D9125" t="s">
        <v>128</v>
      </c>
      <c r="E9125" s="1">
        <v>45835</v>
      </c>
      <c r="F9125" s="1">
        <v>45876</v>
      </c>
      <c r="G9125" t="s">
        <v>15725</v>
      </c>
      <c r="H9125" s="6">
        <v>45856</v>
      </c>
      <c r="I9125" s="8" t="str">
        <f t="shared" si="285"/>
        <v>45856</v>
      </c>
      <c r="J9125" s="6">
        <v>45898</v>
      </c>
      <c r="K9125" t="str">
        <f t="shared" si="284"/>
        <v>45898</v>
      </c>
      <c r="L9125">
        <v>30</v>
      </c>
      <c r="M9125">
        <v>30</v>
      </c>
      <c r="N9125">
        <v>30</v>
      </c>
      <c r="O9125" s="2">
        <v>0</v>
      </c>
      <c r="P9125">
        <v>26</v>
      </c>
      <c r="Q9125" t="s">
        <v>15554</v>
      </c>
    </row>
    <row r="9126" spans="1:17" hidden="1" x14ac:dyDescent="0.3">
      <c r="A9126" t="s">
        <v>11570</v>
      </c>
      <c r="B9126" t="s">
        <v>141</v>
      </c>
      <c r="C9126" t="s">
        <v>16494</v>
      </c>
      <c r="D9126" t="s">
        <v>142</v>
      </c>
      <c r="F9126" s="1">
        <v>45790</v>
      </c>
      <c r="G9126" t="s">
        <v>16495</v>
      </c>
      <c r="H9126" s="6">
        <v>45856</v>
      </c>
      <c r="I9126" s="8" t="str">
        <f t="shared" si="285"/>
        <v>45856</v>
      </c>
      <c r="J9126" s="6">
        <v>45856</v>
      </c>
      <c r="K9126" t="str">
        <f t="shared" si="284"/>
        <v>45856</v>
      </c>
      <c r="L9126">
        <v>0</v>
      </c>
      <c r="M9126">
        <v>0</v>
      </c>
      <c r="N9126">
        <v>0</v>
      </c>
      <c r="O9126" s="2">
        <v>0</v>
      </c>
      <c r="P9126">
        <v>5</v>
      </c>
      <c r="Q9126" t="s">
        <v>15554</v>
      </c>
    </row>
    <row r="9127" spans="1:17" hidden="1" x14ac:dyDescent="0.3">
      <c r="A9127" t="s">
        <v>11570</v>
      </c>
      <c r="B9127" t="s">
        <v>141</v>
      </c>
      <c r="C9127" t="s">
        <v>16496</v>
      </c>
      <c r="D9127" t="s">
        <v>142</v>
      </c>
      <c r="E9127" s="1">
        <v>45791</v>
      </c>
      <c r="F9127" s="1">
        <v>45796</v>
      </c>
      <c r="G9127" t="s">
        <v>16497</v>
      </c>
      <c r="H9127" s="6">
        <v>45859</v>
      </c>
      <c r="I9127" s="8" t="str">
        <f t="shared" si="285"/>
        <v>45859</v>
      </c>
      <c r="J9127" s="6">
        <v>45862</v>
      </c>
      <c r="K9127" t="str">
        <f t="shared" si="284"/>
        <v>45862</v>
      </c>
      <c r="L9127">
        <v>4</v>
      </c>
      <c r="M9127">
        <v>4</v>
      </c>
      <c r="N9127">
        <v>4</v>
      </c>
      <c r="O9127" s="2">
        <v>0</v>
      </c>
      <c r="P9127">
        <v>5</v>
      </c>
      <c r="Q9127" t="s">
        <v>15554</v>
      </c>
    </row>
    <row r="9128" spans="1:17" hidden="1" x14ac:dyDescent="0.3">
      <c r="A9128" t="s">
        <v>11570</v>
      </c>
      <c r="B9128" t="s">
        <v>141</v>
      </c>
      <c r="C9128" t="s">
        <v>16498</v>
      </c>
      <c r="D9128" t="s">
        <v>142</v>
      </c>
      <c r="F9128" s="1">
        <v>45852</v>
      </c>
      <c r="G9128" t="s">
        <v>16499</v>
      </c>
      <c r="H9128" s="6">
        <v>45859</v>
      </c>
      <c r="I9128" s="8" t="str">
        <f t="shared" si="285"/>
        <v>45859</v>
      </c>
      <c r="J9128" s="6">
        <v>45859</v>
      </c>
      <c r="K9128" t="str">
        <f t="shared" si="284"/>
        <v>45859</v>
      </c>
      <c r="L9128">
        <v>0</v>
      </c>
      <c r="M9128">
        <v>0</v>
      </c>
      <c r="N9128">
        <v>0</v>
      </c>
      <c r="O9128" s="2">
        <v>0</v>
      </c>
      <c r="P9128">
        <v>33</v>
      </c>
      <c r="Q9128" t="s">
        <v>15554</v>
      </c>
    </row>
    <row r="9129" spans="1:17" hidden="1" x14ac:dyDescent="0.3">
      <c r="A9129" t="s">
        <v>11570</v>
      </c>
      <c r="B9129" t="s">
        <v>141</v>
      </c>
      <c r="C9129" t="s">
        <v>16500</v>
      </c>
      <c r="D9129" t="s">
        <v>142</v>
      </c>
      <c r="F9129" s="1">
        <v>45866</v>
      </c>
      <c r="G9129" t="s">
        <v>16501</v>
      </c>
      <c r="H9129" s="6">
        <v>45859</v>
      </c>
      <c r="I9129" s="8" t="str">
        <f t="shared" si="285"/>
        <v>45859</v>
      </c>
      <c r="J9129" s="6">
        <v>45859</v>
      </c>
      <c r="K9129" t="str">
        <f t="shared" si="284"/>
        <v>45859</v>
      </c>
      <c r="L9129">
        <v>0</v>
      </c>
      <c r="M9129">
        <v>0</v>
      </c>
      <c r="N9129">
        <v>0</v>
      </c>
      <c r="O9129" s="2">
        <v>0</v>
      </c>
      <c r="P9129">
        <v>23</v>
      </c>
      <c r="Q9129" t="s">
        <v>15554</v>
      </c>
    </row>
    <row r="9130" spans="1:17" hidden="1" x14ac:dyDescent="0.3">
      <c r="A9130" t="s">
        <v>11570</v>
      </c>
      <c r="B9130" t="s">
        <v>141</v>
      </c>
      <c r="C9130" t="s">
        <v>16502</v>
      </c>
      <c r="D9130" t="s">
        <v>142</v>
      </c>
      <c r="E9130" s="1">
        <v>45853</v>
      </c>
      <c r="F9130" s="1">
        <v>45859</v>
      </c>
      <c r="G9130" t="s">
        <v>16503</v>
      </c>
      <c r="H9130" s="6">
        <v>45860</v>
      </c>
      <c r="I9130" s="8" t="str">
        <f t="shared" si="285"/>
        <v>45860</v>
      </c>
      <c r="J9130" s="6">
        <v>45866</v>
      </c>
      <c r="K9130" t="str">
        <f t="shared" si="284"/>
        <v>45866</v>
      </c>
      <c r="L9130">
        <v>5</v>
      </c>
      <c r="M9130">
        <v>5</v>
      </c>
      <c r="N9130">
        <v>5</v>
      </c>
      <c r="O9130" s="2">
        <v>0</v>
      </c>
      <c r="P9130">
        <v>33</v>
      </c>
      <c r="Q9130" t="s">
        <v>15554</v>
      </c>
    </row>
    <row r="9131" spans="1:17" hidden="1" x14ac:dyDescent="0.3">
      <c r="A9131" t="s">
        <v>11570</v>
      </c>
      <c r="B9131" t="s">
        <v>141</v>
      </c>
      <c r="C9131" t="s">
        <v>16504</v>
      </c>
      <c r="D9131" t="s">
        <v>142</v>
      </c>
      <c r="E9131" s="1">
        <v>45818</v>
      </c>
      <c r="F9131" s="1">
        <v>45824</v>
      </c>
      <c r="G9131" t="s">
        <v>16505</v>
      </c>
      <c r="H9131" s="6">
        <v>45860</v>
      </c>
      <c r="I9131" s="8" t="str">
        <f t="shared" si="285"/>
        <v>45860</v>
      </c>
      <c r="J9131" s="6">
        <v>45866</v>
      </c>
      <c r="K9131" t="str">
        <f t="shared" si="284"/>
        <v>45866</v>
      </c>
      <c r="L9131">
        <v>5</v>
      </c>
      <c r="M9131">
        <v>5</v>
      </c>
      <c r="N9131">
        <v>5</v>
      </c>
      <c r="O9131" s="2">
        <v>0</v>
      </c>
      <c r="P9131">
        <v>8</v>
      </c>
      <c r="Q9131" t="s">
        <v>15554</v>
      </c>
    </row>
    <row r="9132" spans="1:17" hidden="1" x14ac:dyDescent="0.3">
      <c r="A9132" t="s">
        <v>11570</v>
      </c>
      <c r="B9132" t="s">
        <v>141</v>
      </c>
      <c r="C9132" t="s">
        <v>16506</v>
      </c>
      <c r="D9132" t="s">
        <v>142</v>
      </c>
      <c r="E9132" s="1">
        <v>45826</v>
      </c>
      <c r="F9132" s="1">
        <v>45832</v>
      </c>
      <c r="G9132" t="s">
        <v>16507</v>
      </c>
      <c r="H9132" s="6">
        <v>45860</v>
      </c>
      <c r="I9132" s="8" t="str">
        <f t="shared" si="285"/>
        <v>45860</v>
      </c>
      <c r="J9132" s="6">
        <v>45866</v>
      </c>
      <c r="K9132" t="str">
        <f t="shared" si="284"/>
        <v>45866</v>
      </c>
      <c r="L9132">
        <v>5</v>
      </c>
      <c r="M9132">
        <v>5</v>
      </c>
      <c r="N9132">
        <v>5</v>
      </c>
      <c r="O9132" s="2">
        <v>0</v>
      </c>
      <c r="P9132">
        <v>8</v>
      </c>
      <c r="Q9132" t="s">
        <v>15554</v>
      </c>
    </row>
    <row r="9133" spans="1:17" hidden="1" x14ac:dyDescent="0.3">
      <c r="A9133" t="s">
        <v>11570</v>
      </c>
      <c r="B9133" t="s">
        <v>141</v>
      </c>
      <c r="C9133" t="s">
        <v>16508</v>
      </c>
      <c r="D9133" t="s">
        <v>142</v>
      </c>
      <c r="E9133" s="1">
        <v>45867</v>
      </c>
      <c r="F9133" s="1">
        <v>45873</v>
      </c>
      <c r="G9133" t="s">
        <v>16509</v>
      </c>
      <c r="H9133" s="6">
        <v>45860</v>
      </c>
      <c r="I9133" s="8" t="str">
        <f t="shared" si="285"/>
        <v>45860</v>
      </c>
      <c r="J9133" s="6">
        <v>45866</v>
      </c>
      <c r="K9133" t="str">
        <f t="shared" si="284"/>
        <v>45866</v>
      </c>
      <c r="L9133">
        <v>5</v>
      </c>
      <c r="M9133">
        <v>5</v>
      </c>
      <c r="N9133">
        <v>5</v>
      </c>
      <c r="O9133" s="2">
        <v>0</v>
      </c>
      <c r="P9133">
        <v>23</v>
      </c>
      <c r="Q9133" t="s">
        <v>15554</v>
      </c>
    </row>
    <row r="9134" spans="1:17" hidden="1" x14ac:dyDescent="0.3">
      <c r="A9134" t="s">
        <v>9794</v>
      </c>
      <c r="B9134" t="s">
        <v>58</v>
      </c>
      <c r="C9134" t="s">
        <v>16510</v>
      </c>
      <c r="D9134" t="s">
        <v>59</v>
      </c>
      <c r="F9134" s="1">
        <v>45670</v>
      </c>
      <c r="G9134" t="s">
        <v>16511</v>
      </c>
      <c r="H9134" s="6">
        <v>45860</v>
      </c>
      <c r="I9134" s="8" t="str">
        <f t="shared" si="285"/>
        <v>45860</v>
      </c>
      <c r="J9134" s="6">
        <v>45860</v>
      </c>
      <c r="K9134" t="str">
        <f t="shared" si="284"/>
        <v>45860</v>
      </c>
      <c r="L9134">
        <v>0</v>
      </c>
      <c r="M9134">
        <v>0</v>
      </c>
      <c r="N9134">
        <v>0</v>
      </c>
      <c r="O9134" s="2">
        <v>0</v>
      </c>
      <c r="P9134">
        <v>5</v>
      </c>
      <c r="Q9134" t="s">
        <v>15554</v>
      </c>
    </row>
    <row r="9135" spans="1:17" hidden="1" x14ac:dyDescent="0.3">
      <c r="A9135" t="s">
        <v>9794</v>
      </c>
      <c r="B9135" t="s">
        <v>58</v>
      </c>
      <c r="C9135" t="s">
        <v>16512</v>
      </c>
      <c r="D9135" t="s">
        <v>59</v>
      </c>
      <c r="F9135" s="1">
        <v>45670</v>
      </c>
      <c r="G9135" t="s">
        <v>16513</v>
      </c>
      <c r="H9135" s="6">
        <v>45860</v>
      </c>
      <c r="I9135" s="8" t="str">
        <f t="shared" si="285"/>
        <v>45860</v>
      </c>
      <c r="J9135" s="6">
        <v>45860</v>
      </c>
      <c r="K9135" t="str">
        <f t="shared" si="284"/>
        <v>45860</v>
      </c>
      <c r="L9135">
        <v>0</v>
      </c>
      <c r="M9135">
        <v>0</v>
      </c>
      <c r="N9135">
        <v>0</v>
      </c>
      <c r="O9135" s="2">
        <v>0</v>
      </c>
      <c r="P9135">
        <v>44</v>
      </c>
      <c r="Q9135" t="s">
        <v>15554</v>
      </c>
    </row>
    <row r="9136" spans="1:17" hidden="1" x14ac:dyDescent="0.3">
      <c r="A9136" t="s">
        <v>9809</v>
      </c>
      <c r="B9136" t="s">
        <v>72</v>
      </c>
      <c r="C9136" t="s">
        <v>16514</v>
      </c>
      <c r="D9136" t="s">
        <v>73</v>
      </c>
      <c r="F9136" s="1">
        <v>45670</v>
      </c>
      <c r="G9136" t="s">
        <v>16515</v>
      </c>
      <c r="H9136" s="6">
        <v>45860</v>
      </c>
      <c r="I9136" s="8" t="str">
        <f t="shared" si="285"/>
        <v>45860</v>
      </c>
      <c r="J9136" s="6">
        <v>45860</v>
      </c>
      <c r="K9136" t="str">
        <f t="shared" si="284"/>
        <v>45860</v>
      </c>
      <c r="L9136">
        <v>0</v>
      </c>
      <c r="M9136">
        <v>0</v>
      </c>
      <c r="N9136">
        <v>0</v>
      </c>
      <c r="O9136" s="2">
        <v>0</v>
      </c>
      <c r="P9136">
        <v>44</v>
      </c>
      <c r="Q9136" t="s">
        <v>15554</v>
      </c>
    </row>
    <row r="9137" spans="1:17" hidden="1" x14ac:dyDescent="0.3">
      <c r="A9137" t="s">
        <v>9794</v>
      </c>
      <c r="B9137" t="s">
        <v>58</v>
      </c>
      <c r="C9137" t="s">
        <v>16516</v>
      </c>
      <c r="D9137" t="s">
        <v>59</v>
      </c>
      <c r="F9137" s="1">
        <v>45581</v>
      </c>
      <c r="G9137" t="s">
        <v>16517</v>
      </c>
      <c r="H9137" s="6">
        <v>45860</v>
      </c>
      <c r="I9137" s="8" t="str">
        <f t="shared" si="285"/>
        <v>45860</v>
      </c>
      <c r="J9137" s="6">
        <v>45860</v>
      </c>
      <c r="K9137" t="str">
        <f t="shared" si="284"/>
        <v>45860</v>
      </c>
      <c r="L9137">
        <v>0</v>
      </c>
      <c r="M9137">
        <v>0</v>
      </c>
      <c r="N9137">
        <v>0</v>
      </c>
      <c r="O9137" s="2">
        <v>0</v>
      </c>
      <c r="P9137">
        <v>44</v>
      </c>
      <c r="Q9137" t="s">
        <v>15554</v>
      </c>
    </row>
    <row r="9138" spans="1:17" hidden="1" x14ac:dyDescent="0.3">
      <c r="A9138" t="s">
        <v>9809</v>
      </c>
      <c r="B9138" t="s">
        <v>72</v>
      </c>
      <c r="C9138" t="s">
        <v>16518</v>
      </c>
      <c r="D9138" t="s">
        <v>73</v>
      </c>
      <c r="F9138" s="1">
        <v>45670</v>
      </c>
      <c r="G9138" t="s">
        <v>16519</v>
      </c>
      <c r="H9138" s="6">
        <v>45860</v>
      </c>
      <c r="I9138" s="8" t="str">
        <f t="shared" si="285"/>
        <v>45860</v>
      </c>
      <c r="J9138" s="6">
        <v>45860</v>
      </c>
      <c r="K9138" t="str">
        <f t="shared" si="284"/>
        <v>45860</v>
      </c>
      <c r="L9138">
        <v>0</v>
      </c>
      <c r="M9138">
        <v>0</v>
      </c>
      <c r="N9138">
        <v>0</v>
      </c>
      <c r="O9138" s="2">
        <v>0</v>
      </c>
      <c r="P9138">
        <v>5</v>
      </c>
      <c r="Q9138" t="s">
        <v>15554</v>
      </c>
    </row>
    <row r="9139" spans="1:17" hidden="1" x14ac:dyDescent="0.3">
      <c r="A9139" t="s">
        <v>9809</v>
      </c>
      <c r="B9139" t="s">
        <v>72</v>
      </c>
      <c r="C9139" t="s">
        <v>16520</v>
      </c>
      <c r="D9139" t="s">
        <v>73</v>
      </c>
      <c r="F9139" s="1">
        <v>45581</v>
      </c>
      <c r="G9139" t="s">
        <v>16517</v>
      </c>
      <c r="H9139" s="6">
        <v>45860</v>
      </c>
      <c r="I9139" s="8" t="str">
        <f t="shared" si="285"/>
        <v>45860</v>
      </c>
      <c r="J9139" s="6">
        <v>45860</v>
      </c>
      <c r="K9139" t="str">
        <f t="shared" si="284"/>
        <v>45860</v>
      </c>
      <c r="L9139">
        <v>0</v>
      </c>
      <c r="M9139">
        <v>0</v>
      </c>
      <c r="N9139">
        <v>0</v>
      </c>
      <c r="O9139" s="2">
        <v>0</v>
      </c>
      <c r="P9139">
        <v>44</v>
      </c>
      <c r="Q9139" t="s">
        <v>15554</v>
      </c>
    </row>
    <row r="9140" spans="1:17" hidden="1" x14ac:dyDescent="0.3">
      <c r="A9140" t="s">
        <v>9794</v>
      </c>
      <c r="B9140" t="s">
        <v>58</v>
      </c>
      <c r="C9140" t="s">
        <v>16521</v>
      </c>
      <c r="D9140" t="s">
        <v>59</v>
      </c>
      <c r="E9140" s="1">
        <v>45671</v>
      </c>
      <c r="F9140" s="1">
        <v>45684</v>
      </c>
      <c r="G9140" t="s">
        <v>16522</v>
      </c>
      <c r="H9140" s="6">
        <v>45861</v>
      </c>
      <c r="I9140" s="8" t="str">
        <f t="shared" si="285"/>
        <v>45861</v>
      </c>
      <c r="J9140" s="6">
        <v>45874</v>
      </c>
      <c r="K9140" t="str">
        <f t="shared" si="284"/>
        <v>45874</v>
      </c>
      <c r="L9140">
        <v>10</v>
      </c>
      <c r="M9140">
        <v>10</v>
      </c>
      <c r="N9140">
        <v>10</v>
      </c>
      <c r="O9140" s="2">
        <v>0</v>
      </c>
      <c r="P9140">
        <v>5</v>
      </c>
      <c r="Q9140" t="s">
        <v>15554</v>
      </c>
    </row>
    <row r="9141" spans="1:17" hidden="1" x14ac:dyDescent="0.3">
      <c r="A9141" t="s">
        <v>9809</v>
      </c>
      <c r="B9141" t="s">
        <v>72</v>
      </c>
      <c r="C9141" t="s">
        <v>16523</v>
      </c>
      <c r="D9141" t="s">
        <v>73</v>
      </c>
      <c r="E9141" s="1">
        <v>45671</v>
      </c>
      <c r="F9141" s="1">
        <v>45684</v>
      </c>
      <c r="G9141" t="s">
        <v>16524</v>
      </c>
      <c r="H9141" s="6">
        <v>45861</v>
      </c>
      <c r="I9141" s="8" t="str">
        <f t="shared" si="285"/>
        <v>45861</v>
      </c>
      <c r="J9141" s="6">
        <v>45874</v>
      </c>
      <c r="K9141" t="str">
        <f t="shared" si="284"/>
        <v>45874</v>
      </c>
      <c r="L9141">
        <v>10</v>
      </c>
      <c r="M9141">
        <v>10</v>
      </c>
      <c r="N9141">
        <v>10</v>
      </c>
      <c r="O9141" s="2">
        <v>0</v>
      </c>
      <c r="P9141">
        <v>5</v>
      </c>
      <c r="Q9141" t="s">
        <v>15554</v>
      </c>
    </row>
    <row r="9142" spans="1:17" hidden="1" x14ac:dyDescent="0.3">
      <c r="A9142" t="s">
        <v>11570</v>
      </c>
      <c r="B9142" t="s">
        <v>141</v>
      </c>
      <c r="C9142" t="s">
        <v>16525</v>
      </c>
      <c r="D9142" t="s">
        <v>142</v>
      </c>
      <c r="E9142" s="1">
        <v>45854</v>
      </c>
      <c r="F9142" s="1">
        <v>45860</v>
      </c>
      <c r="G9142" t="s">
        <v>16526</v>
      </c>
      <c r="H9142" s="6">
        <v>45862</v>
      </c>
      <c r="I9142" s="8" t="str">
        <f t="shared" si="285"/>
        <v>45862</v>
      </c>
      <c r="J9142" s="6">
        <v>45868</v>
      </c>
      <c r="K9142" t="str">
        <f t="shared" si="284"/>
        <v>45868</v>
      </c>
      <c r="L9142">
        <v>5</v>
      </c>
      <c r="M9142">
        <v>5</v>
      </c>
      <c r="N9142">
        <v>5</v>
      </c>
      <c r="O9142" s="2">
        <v>0</v>
      </c>
      <c r="P9142">
        <v>6</v>
      </c>
      <c r="Q9142" t="s">
        <v>15554</v>
      </c>
    </row>
    <row r="9143" spans="1:17" hidden="1" x14ac:dyDescent="0.3">
      <c r="A9143" t="s">
        <v>13670</v>
      </c>
      <c r="B9143" t="s">
        <v>133</v>
      </c>
      <c r="C9143" t="s">
        <v>16527</v>
      </c>
      <c r="D9143" t="s">
        <v>134</v>
      </c>
      <c r="E9143" s="1">
        <v>45645</v>
      </c>
      <c r="F9143" s="1">
        <v>45663</v>
      </c>
      <c r="G9143" t="s">
        <v>16528</v>
      </c>
      <c r="H9143" s="6">
        <v>45863</v>
      </c>
      <c r="I9143" s="8" t="str">
        <f t="shared" si="285"/>
        <v>45863</v>
      </c>
      <c r="J9143" s="6">
        <v>45876</v>
      </c>
      <c r="K9143" t="str">
        <f t="shared" si="284"/>
        <v>45876</v>
      </c>
      <c r="L9143">
        <v>10</v>
      </c>
      <c r="M9143">
        <v>10</v>
      </c>
      <c r="N9143">
        <v>10</v>
      </c>
      <c r="O9143" s="2">
        <v>0</v>
      </c>
      <c r="P9143">
        <v>12</v>
      </c>
      <c r="Q9143" t="s">
        <v>15554</v>
      </c>
    </row>
    <row r="9144" spans="1:17" hidden="1" x14ac:dyDescent="0.3">
      <c r="A9144" t="s">
        <v>11570</v>
      </c>
      <c r="B9144" t="s">
        <v>141</v>
      </c>
      <c r="C9144" t="s">
        <v>16529</v>
      </c>
      <c r="D9144" t="s">
        <v>142</v>
      </c>
      <c r="E9144" s="1">
        <v>45797</v>
      </c>
      <c r="F9144" s="1">
        <v>45804</v>
      </c>
      <c r="G9144" t="s">
        <v>16530</v>
      </c>
      <c r="H9144" s="6">
        <v>45863</v>
      </c>
      <c r="I9144" s="8" t="str">
        <f t="shared" si="285"/>
        <v>45863</v>
      </c>
      <c r="J9144" s="6">
        <v>45869</v>
      </c>
      <c r="K9144" t="str">
        <f t="shared" si="284"/>
        <v>45869</v>
      </c>
      <c r="L9144">
        <v>5</v>
      </c>
      <c r="M9144">
        <v>5</v>
      </c>
      <c r="N9144">
        <v>5</v>
      </c>
      <c r="O9144" s="2">
        <v>0</v>
      </c>
      <c r="P9144">
        <v>5</v>
      </c>
      <c r="Q9144" t="s">
        <v>15554</v>
      </c>
    </row>
    <row r="9145" spans="1:17" hidden="1" x14ac:dyDescent="0.3">
      <c r="A9145" t="s">
        <v>13672</v>
      </c>
      <c r="B9145" t="s">
        <v>150</v>
      </c>
      <c r="C9145" t="s">
        <v>16531</v>
      </c>
      <c r="D9145" t="s">
        <v>151</v>
      </c>
      <c r="E9145" s="1">
        <v>45645</v>
      </c>
      <c r="F9145" s="1">
        <v>45663</v>
      </c>
      <c r="G9145" t="s">
        <v>16532</v>
      </c>
      <c r="H9145" s="6">
        <v>45863</v>
      </c>
      <c r="I9145" s="8" t="str">
        <f t="shared" si="285"/>
        <v>45863</v>
      </c>
      <c r="J9145" s="6">
        <v>45876</v>
      </c>
      <c r="K9145" t="str">
        <f t="shared" si="284"/>
        <v>45876</v>
      </c>
      <c r="L9145">
        <v>10</v>
      </c>
      <c r="M9145">
        <v>10</v>
      </c>
      <c r="N9145">
        <v>10</v>
      </c>
      <c r="O9145" s="2">
        <v>0</v>
      </c>
      <c r="P9145">
        <v>12</v>
      </c>
      <c r="Q9145" t="s">
        <v>15554</v>
      </c>
    </row>
    <row r="9146" spans="1:17" hidden="1" x14ac:dyDescent="0.3">
      <c r="A9146" t="s">
        <v>13861</v>
      </c>
      <c r="B9146" t="s">
        <v>101</v>
      </c>
      <c r="C9146" t="s">
        <v>16533</v>
      </c>
      <c r="D9146" t="s">
        <v>102</v>
      </c>
      <c r="E9146" s="1">
        <v>45866</v>
      </c>
      <c r="F9146" s="1">
        <v>45908</v>
      </c>
      <c r="G9146" t="s">
        <v>13149</v>
      </c>
      <c r="H9146" s="6">
        <v>45866</v>
      </c>
      <c r="I9146" s="8" t="str">
        <f t="shared" si="285"/>
        <v>45866</v>
      </c>
      <c r="J9146" s="6">
        <v>45908</v>
      </c>
      <c r="K9146" t="str">
        <f t="shared" si="284"/>
        <v>45908</v>
      </c>
      <c r="L9146">
        <v>30</v>
      </c>
      <c r="M9146">
        <v>30</v>
      </c>
      <c r="N9146">
        <v>30</v>
      </c>
      <c r="O9146" s="2">
        <v>0</v>
      </c>
      <c r="P9146">
        <v>92</v>
      </c>
      <c r="Q9146" t="s">
        <v>15554</v>
      </c>
    </row>
    <row r="9147" spans="1:17" hidden="1" x14ac:dyDescent="0.3">
      <c r="A9147" t="s">
        <v>13881</v>
      </c>
      <c r="B9147" t="s">
        <v>127</v>
      </c>
      <c r="C9147" t="s">
        <v>16534</v>
      </c>
      <c r="D9147" t="s">
        <v>128</v>
      </c>
      <c r="E9147" s="1">
        <v>45866</v>
      </c>
      <c r="F9147" s="1">
        <v>45908</v>
      </c>
      <c r="G9147" t="s">
        <v>13149</v>
      </c>
      <c r="H9147" s="6">
        <v>45866</v>
      </c>
      <c r="I9147" s="8" t="str">
        <f t="shared" si="285"/>
        <v>45866</v>
      </c>
      <c r="J9147" s="6">
        <v>45908</v>
      </c>
      <c r="K9147" t="str">
        <f t="shared" si="284"/>
        <v>45908</v>
      </c>
      <c r="L9147">
        <v>30</v>
      </c>
      <c r="M9147">
        <v>30</v>
      </c>
      <c r="N9147">
        <v>30</v>
      </c>
      <c r="O9147" s="2">
        <v>0</v>
      </c>
      <c r="P9147">
        <v>92</v>
      </c>
      <c r="Q9147" t="s">
        <v>15554</v>
      </c>
    </row>
    <row r="9148" spans="1:17" hidden="1" x14ac:dyDescent="0.3">
      <c r="A9148" t="s">
        <v>11570</v>
      </c>
      <c r="B9148" t="s">
        <v>141</v>
      </c>
      <c r="C9148" t="s">
        <v>16535</v>
      </c>
      <c r="D9148" t="s">
        <v>142</v>
      </c>
      <c r="F9148" s="1">
        <v>45824</v>
      </c>
      <c r="G9148" t="s">
        <v>16536</v>
      </c>
      <c r="H9148" s="6">
        <v>45866</v>
      </c>
      <c r="I9148" s="8" t="str">
        <f t="shared" si="285"/>
        <v>45866</v>
      </c>
      <c r="J9148" s="6">
        <v>45866</v>
      </c>
      <c r="K9148" t="str">
        <f t="shared" si="284"/>
        <v>45866</v>
      </c>
      <c r="L9148">
        <v>0</v>
      </c>
      <c r="M9148">
        <v>0</v>
      </c>
      <c r="N9148">
        <v>0</v>
      </c>
      <c r="O9148" s="2">
        <v>0</v>
      </c>
      <c r="P9148">
        <v>28</v>
      </c>
      <c r="Q9148" t="s">
        <v>15554</v>
      </c>
    </row>
    <row r="9149" spans="1:17" hidden="1" x14ac:dyDescent="0.3">
      <c r="A9149" t="s">
        <v>11570</v>
      </c>
      <c r="B9149" t="s">
        <v>141</v>
      </c>
      <c r="C9149" t="s">
        <v>16537</v>
      </c>
      <c r="D9149" t="s">
        <v>142</v>
      </c>
      <c r="F9149" s="1">
        <v>45832</v>
      </c>
      <c r="G9149" t="s">
        <v>16538</v>
      </c>
      <c r="H9149" s="6">
        <v>45866</v>
      </c>
      <c r="I9149" s="8" t="str">
        <f t="shared" si="285"/>
        <v>45866</v>
      </c>
      <c r="J9149" s="6">
        <v>45866</v>
      </c>
      <c r="K9149" t="str">
        <f t="shared" si="284"/>
        <v>45866</v>
      </c>
      <c r="L9149">
        <v>0</v>
      </c>
      <c r="M9149">
        <v>0</v>
      </c>
      <c r="N9149">
        <v>0</v>
      </c>
      <c r="O9149" s="2">
        <v>0</v>
      </c>
      <c r="P9149">
        <v>28</v>
      </c>
      <c r="Q9149" t="s">
        <v>15554</v>
      </c>
    </row>
    <row r="9150" spans="1:17" hidden="1" x14ac:dyDescent="0.3">
      <c r="A9150" t="s">
        <v>11570</v>
      </c>
      <c r="B9150" t="s">
        <v>141</v>
      </c>
      <c r="C9150" t="s">
        <v>16539</v>
      </c>
      <c r="D9150" t="s">
        <v>142</v>
      </c>
      <c r="F9150" s="1">
        <v>45859</v>
      </c>
      <c r="G9150" t="s">
        <v>16540</v>
      </c>
      <c r="H9150" s="6">
        <v>45866</v>
      </c>
      <c r="I9150" s="8" t="str">
        <f t="shared" si="285"/>
        <v>45866</v>
      </c>
      <c r="J9150" s="6">
        <v>45866</v>
      </c>
      <c r="K9150" t="str">
        <f t="shared" si="284"/>
        <v>45866</v>
      </c>
      <c r="L9150">
        <v>0</v>
      </c>
      <c r="M9150">
        <v>0</v>
      </c>
      <c r="N9150">
        <v>0</v>
      </c>
      <c r="O9150" s="2">
        <v>0</v>
      </c>
      <c r="P9150">
        <v>33</v>
      </c>
      <c r="Q9150" t="s">
        <v>15554</v>
      </c>
    </row>
    <row r="9151" spans="1:17" hidden="1" x14ac:dyDescent="0.3">
      <c r="A9151" t="s">
        <v>11570</v>
      </c>
      <c r="B9151" t="s">
        <v>141</v>
      </c>
      <c r="C9151" t="s">
        <v>16541</v>
      </c>
      <c r="D9151" t="s">
        <v>142</v>
      </c>
      <c r="E9151" s="1">
        <v>45825</v>
      </c>
      <c r="F9151" s="1">
        <v>45831</v>
      </c>
      <c r="G9151" t="s">
        <v>16542</v>
      </c>
      <c r="H9151" s="6">
        <v>45867</v>
      </c>
      <c r="I9151" s="8" t="str">
        <f t="shared" si="285"/>
        <v>45867</v>
      </c>
      <c r="J9151" s="6">
        <v>45873</v>
      </c>
      <c r="K9151" t="str">
        <f t="shared" si="284"/>
        <v>45873</v>
      </c>
      <c r="L9151">
        <v>5</v>
      </c>
      <c r="M9151">
        <v>5</v>
      </c>
      <c r="N9151">
        <v>5</v>
      </c>
      <c r="O9151" s="2">
        <v>0</v>
      </c>
      <c r="P9151">
        <v>28</v>
      </c>
      <c r="Q9151" t="s">
        <v>15554</v>
      </c>
    </row>
    <row r="9152" spans="1:17" hidden="1" x14ac:dyDescent="0.3">
      <c r="A9152" t="s">
        <v>11570</v>
      </c>
      <c r="B9152" t="s">
        <v>141</v>
      </c>
      <c r="C9152" t="s">
        <v>16543</v>
      </c>
      <c r="D9152" t="s">
        <v>142</v>
      </c>
      <c r="E9152" s="1">
        <v>45833</v>
      </c>
      <c r="F9152" s="1">
        <v>45839</v>
      </c>
      <c r="G9152" t="s">
        <v>16544</v>
      </c>
      <c r="H9152" s="6">
        <v>45867</v>
      </c>
      <c r="I9152" s="8" t="str">
        <f t="shared" si="285"/>
        <v>45867</v>
      </c>
      <c r="J9152" s="6">
        <v>45873</v>
      </c>
      <c r="K9152" t="str">
        <f t="shared" si="284"/>
        <v>45873</v>
      </c>
      <c r="L9152">
        <v>5</v>
      </c>
      <c r="M9152">
        <v>5</v>
      </c>
      <c r="N9152">
        <v>5</v>
      </c>
      <c r="O9152" s="2">
        <v>0</v>
      </c>
      <c r="P9152">
        <v>28</v>
      </c>
      <c r="Q9152" t="s">
        <v>15554</v>
      </c>
    </row>
    <row r="9153" spans="1:17" hidden="1" x14ac:dyDescent="0.3">
      <c r="A9153" t="s">
        <v>11570</v>
      </c>
      <c r="B9153" t="s">
        <v>141</v>
      </c>
      <c r="C9153" t="s">
        <v>16545</v>
      </c>
      <c r="D9153" t="s">
        <v>142</v>
      </c>
      <c r="E9153" s="1">
        <v>45874</v>
      </c>
      <c r="F9153" s="1">
        <v>45880</v>
      </c>
      <c r="G9153" t="s">
        <v>16546</v>
      </c>
      <c r="H9153" s="6">
        <v>45867</v>
      </c>
      <c r="I9153" s="8" t="str">
        <f t="shared" si="285"/>
        <v>45867</v>
      </c>
      <c r="J9153" s="6">
        <v>45873</v>
      </c>
      <c r="K9153" t="str">
        <f t="shared" si="284"/>
        <v>45873</v>
      </c>
      <c r="L9153">
        <v>5</v>
      </c>
      <c r="M9153">
        <v>5</v>
      </c>
      <c r="N9153">
        <v>5</v>
      </c>
      <c r="O9153" s="2">
        <v>0</v>
      </c>
      <c r="P9153">
        <v>23</v>
      </c>
      <c r="Q9153" t="s">
        <v>15554</v>
      </c>
    </row>
    <row r="9154" spans="1:17" hidden="1" x14ac:dyDescent="0.3">
      <c r="A9154" t="s">
        <v>13861</v>
      </c>
      <c r="B9154" t="s">
        <v>101</v>
      </c>
      <c r="C9154" t="s">
        <v>16547</v>
      </c>
      <c r="D9154" t="s">
        <v>102</v>
      </c>
      <c r="E9154" s="1">
        <v>45861</v>
      </c>
      <c r="F9154" s="1">
        <v>45903</v>
      </c>
      <c r="G9154" t="s">
        <v>16548</v>
      </c>
      <c r="H9154" s="6">
        <v>45868</v>
      </c>
      <c r="I9154" s="8" t="str">
        <f t="shared" si="285"/>
        <v>45868</v>
      </c>
      <c r="J9154" s="6">
        <v>45910</v>
      </c>
      <c r="K9154" t="str">
        <f t="shared" si="284"/>
        <v>45910</v>
      </c>
      <c r="L9154">
        <v>30</v>
      </c>
      <c r="M9154">
        <v>30</v>
      </c>
      <c r="N9154">
        <v>30</v>
      </c>
      <c r="O9154" s="2">
        <v>0</v>
      </c>
      <c r="P9154">
        <v>98</v>
      </c>
      <c r="Q9154" t="s">
        <v>15554</v>
      </c>
    </row>
    <row r="9155" spans="1:17" hidden="1" x14ac:dyDescent="0.3">
      <c r="A9155" t="s">
        <v>13861</v>
      </c>
      <c r="B9155" t="s">
        <v>101</v>
      </c>
      <c r="C9155" t="s">
        <v>16549</v>
      </c>
      <c r="D9155" t="s">
        <v>102</v>
      </c>
      <c r="E9155" s="1">
        <v>45861</v>
      </c>
      <c r="F9155" s="1">
        <v>45889</v>
      </c>
      <c r="G9155" t="s">
        <v>10345</v>
      </c>
      <c r="H9155" s="6">
        <v>45868</v>
      </c>
      <c r="I9155" s="8" t="str">
        <f t="shared" si="285"/>
        <v>45868</v>
      </c>
      <c r="J9155" s="6">
        <v>45897</v>
      </c>
      <c r="K9155" t="str">
        <f t="shared" ref="K9155:K9218" si="286">SUBSTITUTE(J9155, "A", "")</f>
        <v>45897</v>
      </c>
      <c r="L9155">
        <v>21</v>
      </c>
      <c r="M9155">
        <v>21</v>
      </c>
      <c r="N9155">
        <v>21</v>
      </c>
      <c r="O9155" s="2">
        <v>0</v>
      </c>
      <c r="P9155">
        <v>59</v>
      </c>
      <c r="Q9155" t="s">
        <v>15554</v>
      </c>
    </row>
    <row r="9156" spans="1:17" hidden="1" x14ac:dyDescent="0.3">
      <c r="A9156" t="s">
        <v>13881</v>
      </c>
      <c r="B9156" t="s">
        <v>127</v>
      </c>
      <c r="C9156" t="s">
        <v>16550</v>
      </c>
      <c r="D9156" t="s">
        <v>128</v>
      </c>
      <c r="E9156" s="1">
        <v>45861</v>
      </c>
      <c r="F9156" s="1">
        <v>45889</v>
      </c>
      <c r="G9156" t="s">
        <v>10345</v>
      </c>
      <c r="H9156" s="6">
        <v>45868</v>
      </c>
      <c r="I9156" s="8" t="str">
        <f t="shared" ref="I9156:I9219" si="287">SUBSTITUTE(H9156, "A", "")</f>
        <v>45868</v>
      </c>
      <c r="J9156" s="6">
        <v>45897</v>
      </c>
      <c r="K9156" t="str">
        <f t="shared" si="286"/>
        <v>45897</v>
      </c>
      <c r="L9156">
        <v>21</v>
      </c>
      <c r="M9156">
        <v>21</v>
      </c>
      <c r="N9156">
        <v>21</v>
      </c>
      <c r="O9156" s="2">
        <v>0</v>
      </c>
      <c r="P9156">
        <v>59</v>
      </c>
      <c r="Q9156" t="s">
        <v>15554</v>
      </c>
    </row>
    <row r="9157" spans="1:17" hidden="1" x14ac:dyDescent="0.3">
      <c r="A9157" t="s">
        <v>13881</v>
      </c>
      <c r="B9157" t="s">
        <v>127</v>
      </c>
      <c r="C9157" t="s">
        <v>16551</v>
      </c>
      <c r="D9157" t="s">
        <v>128</v>
      </c>
      <c r="E9157" s="1">
        <v>45861</v>
      </c>
      <c r="F9157" s="1">
        <v>45903</v>
      </c>
      <c r="G9157" t="s">
        <v>16548</v>
      </c>
      <c r="H9157" s="6">
        <v>45868</v>
      </c>
      <c r="I9157" s="8" t="str">
        <f t="shared" si="287"/>
        <v>45868</v>
      </c>
      <c r="J9157" s="6">
        <v>45910</v>
      </c>
      <c r="K9157" t="str">
        <f t="shared" si="286"/>
        <v>45910</v>
      </c>
      <c r="L9157">
        <v>30</v>
      </c>
      <c r="M9157">
        <v>30</v>
      </c>
      <c r="N9157">
        <v>30</v>
      </c>
      <c r="O9157" s="2">
        <v>0</v>
      </c>
      <c r="P9157">
        <v>98</v>
      </c>
      <c r="Q9157" t="s">
        <v>15554</v>
      </c>
    </row>
    <row r="9158" spans="1:17" hidden="1" x14ac:dyDescent="0.3">
      <c r="A9158" t="s">
        <v>11570</v>
      </c>
      <c r="B9158" t="s">
        <v>141</v>
      </c>
      <c r="C9158" t="s">
        <v>16552</v>
      </c>
      <c r="D9158" t="s">
        <v>142</v>
      </c>
      <c r="F9158" s="1">
        <v>45860</v>
      </c>
      <c r="G9158" t="s">
        <v>16553</v>
      </c>
      <c r="H9158" s="6">
        <v>45868</v>
      </c>
      <c r="I9158" s="8" t="str">
        <f t="shared" si="287"/>
        <v>45868</v>
      </c>
      <c r="J9158" s="6">
        <v>45868</v>
      </c>
      <c r="K9158" t="str">
        <f t="shared" si="286"/>
        <v>45868</v>
      </c>
      <c r="L9158">
        <v>0</v>
      </c>
      <c r="M9158">
        <v>0</v>
      </c>
      <c r="N9158">
        <v>0</v>
      </c>
      <c r="O9158" s="2">
        <v>0</v>
      </c>
      <c r="P9158">
        <v>26</v>
      </c>
      <c r="Q9158" t="s">
        <v>15554</v>
      </c>
    </row>
    <row r="9159" spans="1:17" hidden="1" x14ac:dyDescent="0.3">
      <c r="A9159" t="s">
        <v>11570</v>
      </c>
      <c r="B9159" t="s">
        <v>141</v>
      </c>
      <c r="C9159" t="s">
        <v>16554</v>
      </c>
      <c r="D9159" t="s">
        <v>142</v>
      </c>
      <c r="E9159" s="1">
        <v>45861</v>
      </c>
      <c r="F9159" s="1">
        <v>45867</v>
      </c>
      <c r="G9159" t="s">
        <v>16555</v>
      </c>
      <c r="H9159" s="6">
        <v>45869</v>
      </c>
      <c r="I9159" s="8" t="str">
        <f t="shared" si="287"/>
        <v>45869</v>
      </c>
      <c r="J9159" s="6">
        <v>45875</v>
      </c>
      <c r="K9159" t="str">
        <f t="shared" si="286"/>
        <v>45875</v>
      </c>
      <c r="L9159">
        <v>5</v>
      </c>
      <c r="M9159">
        <v>5</v>
      </c>
      <c r="N9159">
        <v>5</v>
      </c>
      <c r="O9159" s="2">
        <v>0</v>
      </c>
      <c r="P9159">
        <v>26</v>
      </c>
      <c r="Q9159" t="s">
        <v>15554</v>
      </c>
    </row>
    <row r="9160" spans="1:17" hidden="1" x14ac:dyDescent="0.3">
      <c r="A9160" t="s">
        <v>13643</v>
      </c>
      <c r="B9160" t="s">
        <v>171</v>
      </c>
      <c r="C9160" t="s">
        <v>16556</v>
      </c>
      <c r="D9160" t="s">
        <v>172</v>
      </c>
      <c r="E9160" s="1">
        <v>45869</v>
      </c>
      <c r="F9160" s="1">
        <v>45875</v>
      </c>
      <c r="G9160" t="s">
        <v>16557</v>
      </c>
      <c r="H9160" s="6">
        <v>45869</v>
      </c>
      <c r="I9160" s="8" t="str">
        <f t="shared" si="287"/>
        <v>45869</v>
      </c>
      <c r="J9160" s="6">
        <v>45875</v>
      </c>
      <c r="K9160" t="str">
        <f t="shared" si="286"/>
        <v>45875</v>
      </c>
      <c r="L9160">
        <v>5</v>
      </c>
      <c r="M9160">
        <v>5</v>
      </c>
      <c r="N9160">
        <v>5</v>
      </c>
      <c r="O9160" s="2">
        <v>0</v>
      </c>
      <c r="P9160">
        <v>11</v>
      </c>
      <c r="Q9160" t="s">
        <v>15554</v>
      </c>
    </row>
    <row r="9161" spans="1:17" hidden="1" x14ac:dyDescent="0.3">
      <c r="A9161" t="s">
        <v>13662</v>
      </c>
      <c r="B9161" t="s">
        <v>175</v>
      </c>
      <c r="C9161" t="s">
        <v>16558</v>
      </c>
      <c r="D9161" t="s">
        <v>176</v>
      </c>
      <c r="E9161" s="1">
        <v>45869</v>
      </c>
      <c r="F9161" s="1">
        <v>45875</v>
      </c>
      <c r="G9161" t="s">
        <v>16559</v>
      </c>
      <c r="H9161" s="6">
        <v>45869</v>
      </c>
      <c r="I9161" s="8" t="str">
        <f t="shared" si="287"/>
        <v>45869</v>
      </c>
      <c r="J9161" s="6">
        <v>45875</v>
      </c>
      <c r="K9161" t="str">
        <f t="shared" si="286"/>
        <v>45875</v>
      </c>
      <c r="L9161">
        <v>5</v>
      </c>
      <c r="M9161">
        <v>5</v>
      </c>
      <c r="N9161">
        <v>5</v>
      </c>
      <c r="O9161" s="2">
        <v>0</v>
      </c>
      <c r="P9161">
        <v>11</v>
      </c>
      <c r="Q9161" t="s">
        <v>15554</v>
      </c>
    </row>
    <row r="9162" spans="1:17" hidden="1" x14ac:dyDescent="0.3">
      <c r="A9162" t="s">
        <v>11570</v>
      </c>
      <c r="B9162" t="s">
        <v>141</v>
      </c>
      <c r="C9162" t="s">
        <v>16560</v>
      </c>
      <c r="D9162" t="s">
        <v>142</v>
      </c>
      <c r="F9162" s="1">
        <v>45804</v>
      </c>
      <c r="G9162" t="s">
        <v>16561</v>
      </c>
      <c r="H9162" s="6">
        <v>45869</v>
      </c>
      <c r="I9162" s="8" t="str">
        <f t="shared" si="287"/>
        <v>45869</v>
      </c>
      <c r="J9162" s="6">
        <v>45869</v>
      </c>
      <c r="K9162" t="str">
        <f t="shared" si="286"/>
        <v>45869</v>
      </c>
      <c r="L9162">
        <v>0</v>
      </c>
      <c r="M9162">
        <v>0</v>
      </c>
      <c r="N9162">
        <v>0</v>
      </c>
      <c r="O9162" s="2">
        <v>0</v>
      </c>
      <c r="P9162">
        <v>25</v>
      </c>
      <c r="Q9162" t="s">
        <v>15554</v>
      </c>
    </row>
    <row r="9163" spans="1:17" hidden="1" x14ac:dyDescent="0.3">
      <c r="A9163" t="s">
        <v>11570</v>
      </c>
      <c r="B9163" t="s">
        <v>141</v>
      </c>
      <c r="C9163" t="s">
        <v>16562</v>
      </c>
      <c r="D9163" t="s">
        <v>142</v>
      </c>
      <c r="E9163" s="1">
        <v>45905</v>
      </c>
      <c r="F9163" s="1">
        <v>45908</v>
      </c>
      <c r="G9163" t="s">
        <v>16563</v>
      </c>
      <c r="H9163" s="6">
        <v>45870</v>
      </c>
      <c r="I9163" s="8" t="str">
        <f t="shared" si="287"/>
        <v>45870</v>
      </c>
      <c r="J9163" s="6">
        <v>45873</v>
      </c>
      <c r="K9163" t="str">
        <f t="shared" si="286"/>
        <v>45873</v>
      </c>
      <c r="L9163">
        <v>2</v>
      </c>
      <c r="M9163">
        <v>2</v>
      </c>
      <c r="N9163">
        <v>2</v>
      </c>
      <c r="O9163" s="2">
        <v>0</v>
      </c>
      <c r="P9163">
        <v>5</v>
      </c>
      <c r="Q9163" t="s">
        <v>15554</v>
      </c>
    </row>
    <row r="9164" spans="1:17" hidden="1" x14ac:dyDescent="0.3">
      <c r="A9164" t="s">
        <v>11570</v>
      </c>
      <c r="B9164" t="s">
        <v>141</v>
      </c>
      <c r="C9164" t="s">
        <v>16564</v>
      </c>
      <c r="D9164" t="s">
        <v>142</v>
      </c>
      <c r="E9164" s="1">
        <v>45805</v>
      </c>
      <c r="F9164" s="1">
        <v>45811</v>
      </c>
      <c r="G9164" t="s">
        <v>16565</v>
      </c>
      <c r="H9164" s="6">
        <v>45870</v>
      </c>
      <c r="I9164" s="8" t="str">
        <f t="shared" si="287"/>
        <v>45870</v>
      </c>
      <c r="J9164" s="6">
        <v>45876</v>
      </c>
      <c r="K9164" t="str">
        <f t="shared" si="286"/>
        <v>45876</v>
      </c>
      <c r="L9164">
        <v>5</v>
      </c>
      <c r="M9164">
        <v>5</v>
      </c>
      <c r="N9164">
        <v>5</v>
      </c>
      <c r="O9164" s="2">
        <v>0</v>
      </c>
      <c r="P9164">
        <v>25</v>
      </c>
      <c r="Q9164" t="s">
        <v>15554</v>
      </c>
    </row>
    <row r="9165" spans="1:17" hidden="1" x14ac:dyDescent="0.3">
      <c r="A9165" t="s">
        <v>13861</v>
      </c>
      <c r="B9165" t="s">
        <v>101</v>
      </c>
      <c r="C9165" t="s">
        <v>16566</v>
      </c>
      <c r="D9165" t="s">
        <v>102</v>
      </c>
      <c r="E9165" s="1">
        <v>45849</v>
      </c>
      <c r="F9165" s="1">
        <v>45876</v>
      </c>
      <c r="G9165" t="s">
        <v>15846</v>
      </c>
      <c r="H9165" s="6">
        <v>45870</v>
      </c>
      <c r="I9165" s="8" t="str">
        <f t="shared" si="287"/>
        <v>45870</v>
      </c>
      <c r="J9165" s="6">
        <v>45898</v>
      </c>
      <c r="K9165" t="str">
        <f t="shared" si="286"/>
        <v>45898</v>
      </c>
      <c r="L9165">
        <v>20</v>
      </c>
      <c r="M9165">
        <v>20</v>
      </c>
      <c r="N9165">
        <v>20</v>
      </c>
      <c r="O9165" s="2">
        <v>0</v>
      </c>
      <c r="P9165">
        <v>106</v>
      </c>
      <c r="Q9165" t="s">
        <v>15554</v>
      </c>
    </row>
    <row r="9166" spans="1:17" hidden="1" x14ac:dyDescent="0.3">
      <c r="A9166" t="s">
        <v>13881</v>
      </c>
      <c r="B9166" t="s">
        <v>127</v>
      </c>
      <c r="C9166" t="s">
        <v>16567</v>
      </c>
      <c r="D9166" t="s">
        <v>128</v>
      </c>
      <c r="E9166" s="1">
        <v>45849</v>
      </c>
      <c r="F9166" s="1">
        <v>45876</v>
      </c>
      <c r="G9166" t="s">
        <v>15846</v>
      </c>
      <c r="H9166" s="6">
        <v>45870</v>
      </c>
      <c r="I9166" s="8" t="str">
        <f t="shared" si="287"/>
        <v>45870</v>
      </c>
      <c r="J9166" s="6">
        <v>45898</v>
      </c>
      <c r="K9166" t="str">
        <f t="shared" si="286"/>
        <v>45898</v>
      </c>
      <c r="L9166">
        <v>20</v>
      </c>
      <c r="M9166">
        <v>20</v>
      </c>
      <c r="N9166">
        <v>20</v>
      </c>
      <c r="O9166" s="2">
        <v>0</v>
      </c>
      <c r="P9166">
        <v>106</v>
      </c>
      <c r="Q9166" t="s">
        <v>15554</v>
      </c>
    </row>
    <row r="9167" spans="1:17" hidden="1" x14ac:dyDescent="0.3">
      <c r="A9167" t="s">
        <v>11570</v>
      </c>
      <c r="B9167" t="s">
        <v>141</v>
      </c>
      <c r="C9167" t="s">
        <v>16568</v>
      </c>
      <c r="D9167" t="s">
        <v>142</v>
      </c>
      <c r="F9167" s="1">
        <v>45831</v>
      </c>
      <c r="G9167" t="s">
        <v>16569</v>
      </c>
      <c r="H9167" s="6">
        <v>45873</v>
      </c>
      <c r="I9167" s="8" t="str">
        <f t="shared" si="287"/>
        <v>45873</v>
      </c>
      <c r="J9167" s="6">
        <v>45873</v>
      </c>
      <c r="K9167" t="str">
        <f t="shared" si="286"/>
        <v>45873</v>
      </c>
      <c r="L9167">
        <v>0</v>
      </c>
      <c r="M9167">
        <v>0</v>
      </c>
      <c r="N9167">
        <v>0</v>
      </c>
      <c r="O9167" s="2">
        <v>0</v>
      </c>
      <c r="P9167">
        <v>28</v>
      </c>
      <c r="Q9167" t="s">
        <v>15554</v>
      </c>
    </row>
    <row r="9168" spans="1:17" hidden="1" x14ac:dyDescent="0.3">
      <c r="A9168" t="s">
        <v>11570</v>
      </c>
      <c r="B9168" t="s">
        <v>141</v>
      </c>
      <c r="C9168" t="s">
        <v>16570</v>
      </c>
      <c r="D9168" t="s">
        <v>142</v>
      </c>
      <c r="F9168" s="1">
        <v>45839</v>
      </c>
      <c r="G9168" t="s">
        <v>16571</v>
      </c>
      <c r="H9168" s="6">
        <v>45873</v>
      </c>
      <c r="I9168" s="8" t="str">
        <f t="shared" si="287"/>
        <v>45873</v>
      </c>
      <c r="J9168" s="6">
        <v>45873</v>
      </c>
      <c r="K9168" t="str">
        <f t="shared" si="286"/>
        <v>45873</v>
      </c>
      <c r="L9168">
        <v>0</v>
      </c>
      <c r="M9168">
        <v>0</v>
      </c>
      <c r="N9168">
        <v>0</v>
      </c>
      <c r="O9168" s="2">
        <v>0</v>
      </c>
      <c r="P9168">
        <v>28</v>
      </c>
      <c r="Q9168" t="s">
        <v>15554</v>
      </c>
    </row>
    <row r="9169" spans="1:17" hidden="1" x14ac:dyDescent="0.3">
      <c r="A9169" t="s">
        <v>11570</v>
      </c>
      <c r="B9169" t="s">
        <v>141</v>
      </c>
      <c r="C9169" t="s">
        <v>16572</v>
      </c>
      <c r="D9169" t="s">
        <v>142</v>
      </c>
      <c r="F9169" s="1">
        <v>45880</v>
      </c>
      <c r="G9169" t="s">
        <v>16573</v>
      </c>
      <c r="H9169" s="6">
        <v>45873</v>
      </c>
      <c r="I9169" s="8" t="str">
        <f t="shared" si="287"/>
        <v>45873</v>
      </c>
      <c r="J9169" s="6">
        <v>45873</v>
      </c>
      <c r="K9169" t="str">
        <f t="shared" si="286"/>
        <v>45873</v>
      </c>
      <c r="L9169">
        <v>0</v>
      </c>
      <c r="M9169">
        <v>0</v>
      </c>
      <c r="N9169">
        <v>0</v>
      </c>
      <c r="O9169" s="2">
        <v>0</v>
      </c>
      <c r="P9169">
        <v>23</v>
      </c>
      <c r="Q9169" t="s">
        <v>15554</v>
      </c>
    </row>
    <row r="9170" spans="1:17" hidden="1" x14ac:dyDescent="0.3">
      <c r="A9170" t="s">
        <v>11570</v>
      </c>
      <c r="B9170" t="s">
        <v>141</v>
      </c>
      <c r="C9170" t="s">
        <v>16574</v>
      </c>
      <c r="D9170" t="s">
        <v>142</v>
      </c>
      <c r="E9170" s="1">
        <v>45881</v>
      </c>
      <c r="F9170" s="1">
        <v>45887</v>
      </c>
      <c r="G9170" t="s">
        <v>16575</v>
      </c>
      <c r="H9170" s="6">
        <v>45874</v>
      </c>
      <c r="I9170" s="8" t="str">
        <f t="shared" si="287"/>
        <v>45874</v>
      </c>
      <c r="J9170" s="6">
        <v>45880</v>
      </c>
      <c r="K9170" t="str">
        <f t="shared" si="286"/>
        <v>45880</v>
      </c>
      <c r="L9170">
        <v>5</v>
      </c>
      <c r="M9170">
        <v>5</v>
      </c>
      <c r="N9170">
        <v>5</v>
      </c>
      <c r="O9170" s="2">
        <v>0</v>
      </c>
      <c r="P9170">
        <v>23</v>
      </c>
      <c r="Q9170" t="s">
        <v>15554</v>
      </c>
    </row>
    <row r="9171" spans="1:17" hidden="1" x14ac:dyDescent="0.3">
      <c r="A9171" t="s">
        <v>11570</v>
      </c>
      <c r="B9171" t="s">
        <v>141</v>
      </c>
      <c r="C9171" t="s">
        <v>16576</v>
      </c>
      <c r="D9171" t="s">
        <v>142</v>
      </c>
      <c r="G9171" t="s">
        <v>16577</v>
      </c>
      <c r="H9171" s="6">
        <v>45874</v>
      </c>
      <c r="I9171" s="8" t="str">
        <f t="shared" si="287"/>
        <v>45874</v>
      </c>
      <c r="J9171" s="6">
        <v>45874</v>
      </c>
      <c r="K9171" t="str">
        <f t="shared" si="286"/>
        <v>45874</v>
      </c>
      <c r="L9171">
        <v>0</v>
      </c>
      <c r="M9171">
        <v>0</v>
      </c>
      <c r="N9171">
        <v>0</v>
      </c>
      <c r="O9171" s="2">
        <v>0</v>
      </c>
      <c r="P9171">
        <v>79</v>
      </c>
      <c r="Q9171" t="s">
        <v>15554</v>
      </c>
    </row>
    <row r="9172" spans="1:17" hidden="1" x14ac:dyDescent="0.3">
      <c r="A9172" t="s">
        <v>11570</v>
      </c>
      <c r="B9172" t="s">
        <v>141</v>
      </c>
      <c r="C9172" t="s">
        <v>16578</v>
      </c>
      <c r="D9172" t="s">
        <v>142</v>
      </c>
      <c r="G9172" t="s">
        <v>16579</v>
      </c>
      <c r="H9172" s="6">
        <v>45874</v>
      </c>
      <c r="I9172" s="8" t="str">
        <f t="shared" si="287"/>
        <v>45874</v>
      </c>
      <c r="J9172" s="6">
        <v>45874</v>
      </c>
      <c r="K9172" t="str">
        <f t="shared" si="286"/>
        <v>45874</v>
      </c>
      <c r="L9172">
        <v>0</v>
      </c>
      <c r="M9172">
        <v>0</v>
      </c>
      <c r="N9172">
        <v>0</v>
      </c>
      <c r="O9172" s="2">
        <v>0</v>
      </c>
      <c r="P9172">
        <v>79</v>
      </c>
      <c r="Q9172" t="s">
        <v>15554</v>
      </c>
    </row>
    <row r="9173" spans="1:17" hidden="1" x14ac:dyDescent="0.3">
      <c r="A9173" t="s">
        <v>11570</v>
      </c>
      <c r="B9173" t="s">
        <v>141</v>
      </c>
      <c r="C9173" t="s">
        <v>16580</v>
      </c>
      <c r="D9173" t="s">
        <v>142</v>
      </c>
      <c r="G9173" t="s">
        <v>16581</v>
      </c>
      <c r="H9173" s="6">
        <v>45874</v>
      </c>
      <c r="I9173" s="8" t="str">
        <f t="shared" si="287"/>
        <v>45874</v>
      </c>
      <c r="J9173" s="6">
        <v>45874</v>
      </c>
      <c r="K9173" t="str">
        <f t="shared" si="286"/>
        <v>45874</v>
      </c>
      <c r="L9173">
        <v>0</v>
      </c>
      <c r="M9173">
        <v>0</v>
      </c>
      <c r="N9173">
        <v>0</v>
      </c>
      <c r="O9173" s="2">
        <v>0</v>
      </c>
      <c r="P9173">
        <v>79</v>
      </c>
      <c r="Q9173" t="s">
        <v>15554</v>
      </c>
    </row>
    <row r="9174" spans="1:17" hidden="1" x14ac:dyDescent="0.3">
      <c r="A9174" t="s">
        <v>11570</v>
      </c>
      <c r="B9174" t="s">
        <v>141</v>
      </c>
      <c r="C9174" t="s">
        <v>16582</v>
      </c>
      <c r="D9174" t="s">
        <v>142</v>
      </c>
      <c r="G9174" t="s">
        <v>16583</v>
      </c>
      <c r="H9174" s="6">
        <v>45874</v>
      </c>
      <c r="I9174" s="8" t="str">
        <f t="shared" si="287"/>
        <v>45874</v>
      </c>
      <c r="J9174" s="6">
        <v>45874</v>
      </c>
      <c r="K9174" t="str">
        <f t="shared" si="286"/>
        <v>45874</v>
      </c>
      <c r="L9174">
        <v>0</v>
      </c>
      <c r="M9174">
        <v>0</v>
      </c>
      <c r="N9174">
        <v>0</v>
      </c>
      <c r="O9174" s="2">
        <v>0</v>
      </c>
      <c r="P9174">
        <v>79</v>
      </c>
      <c r="Q9174" t="s">
        <v>15554</v>
      </c>
    </row>
    <row r="9175" spans="1:17" hidden="1" x14ac:dyDescent="0.3">
      <c r="A9175" t="s">
        <v>11570</v>
      </c>
      <c r="B9175" t="s">
        <v>141</v>
      </c>
      <c r="C9175" t="s">
        <v>16584</v>
      </c>
      <c r="D9175" t="s">
        <v>142</v>
      </c>
      <c r="G9175" t="s">
        <v>16585</v>
      </c>
      <c r="H9175" s="6">
        <v>45874</v>
      </c>
      <c r="I9175" s="8" t="str">
        <f t="shared" si="287"/>
        <v>45874</v>
      </c>
      <c r="J9175" s="6">
        <v>45887</v>
      </c>
      <c r="K9175" t="str">
        <f t="shared" si="286"/>
        <v>45887</v>
      </c>
      <c r="L9175">
        <v>10</v>
      </c>
      <c r="M9175">
        <v>10</v>
      </c>
      <c r="N9175">
        <v>10</v>
      </c>
      <c r="O9175" s="2">
        <v>0</v>
      </c>
      <c r="P9175">
        <v>132</v>
      </c>
      <c r="Q9175" t="s">
        <v>15554</v>
      </c>
    </row>
    <row r="9176" spans="1:17" hidden="1" x14ac:dyDescent="0.3">
      <c r="A9176" t="s">
        <v>9794</v>
      </c>
      <c r="B9176" t="s">
        <v>58</v>
      </c>
      <c r="C9176" t="s">
        <v>16586</v>
      </c>
      <c r="D9176" t="s">
        <v>59</v>
      </c>
      <c r="F9176" s="1">
        <v>45684</v>
      </c>
      <c r="G9176" t="s">
        <v>16587</v>
      </c>
      <c r="H9176" s="6">
        <v>45874</v>
      </c>
      <c r="I9176" s="8" t="str">
        <f t="shared" si="287"/>
        <v>45874</v>
      </c>
      <c r="J9176" s="6">
        <v>45874</v>
      </c>
      <c r="K9176" t="str">
        <f t="shared" si="286"/>
        <v>45874</v>
      </c>
      <c r="L9176">
        <v>0</v>
      </c>
      <c r="M9176">
        <v>0</v>
      </c>
      <c r="N9176">
        <v>0</v>
      </c>
      <c r="O9176" s="2">
        <v>0</v>
      </c>
      <c r="P9176">
        <v>13</v>
      </c>
      <c r="Q9176" t="s">
        <v>15554</v>
      </c>
    </row>
    <row r="9177" spans="1:17" hidden="1" x14ac:dyDescent="0.3">
      <c r="A9177" t="s">
        <v>9794</v>
      </c>
      <c r="B9177" t="s">
        <v>58</v>
      </c>
      <c r="C9177" t="s">
        <v>16588</v>
      </c>
      <c r="D9177" t="s">
        <v>59</v>
      </c>
      <c r="F9177" s="1">
        <v>45684</v>
      </c>
      <c r="G9177" t="s">
        <v>16589</v>
      </c>
      <c r="H9177" s="6">
        <v>45874</v>
      </c>
      <c r="I9177" s="8" t="str">
        <f t="shared" si="287"/>
        <v>45874</v>
      </c>
      <c r="J9177" s="6">
        <v>45874</v>
      </c>
      <c r="K9177" t="str">
        <f t="shared" si="286"/>
        <v>45874</v>
      </c>
      <c r="L9177">
        <v>0</v>
      </c>
      <c r="M9177">
        <v>0</v>
      </c>
      <c r="N9177">
        <v>0</v>
      </c>
      <c r="O9177" s="2">
        <v>0</v>
      </c>
      <c r="P9177">
        <v>34</v>
      </c>
      <c r="Q9177" t="s">
        <v>15554</v>
      </c>
    </row>
    <row r="9178" spans="1:17" hidden="1" x14ac:dyDescent="0.3">
      <c r="A9178" t="s">
        <v>9809</v>
      </c>
      <c r="B9178" t="s">
        <v>72</v>
      </c>
      <c r="C9178" t="s">
        <v>16590</v>
      </c>
      <c r="D9178" t="s">
        <v>73</v>
      </c>
      <c r="F9178" s="1">
        <v>45684</v>
      </c>
      <c r="G9178" t="s">
        <v>16591</v>
      </c>
      <c r="H9178" s="6">
        <v>45874</v>
      </c>
      <c r="I9178" s="8" t="str">
        <f t="shared" si="287"/>
        <v>45874</v>
      </c>
      <c r="J9178" s="6">
        <v>45874</v>
      </c>
      <c r="K9178" t="str">
        <f t="shared" si="286"/>
        <v>45874</v>
      </c>
      <c r="L9178">
        <v>0</v>
      </c>
      <c r="M9178">
        <v>0</v>
      </c>
      <c r="N9178">
        <v>0</v>
      </c>
      <c r="O9178" s="2">
        <v>0</v>
      </c>
      <c r="P9178">
        <v>34</v>
      </c>
      <c r="Q9178" t="s">
        <v>15554</v>
      </c>
    </row>
    <row r="9179" spans="1:17" hidden="1" x14ac:dyDescent="0.3">
      <c r="A9179" t="s">
        <v>9809</v>
      </c>
      <c r="B9179" t="s">
        <v>72</v>
      </c>
      <c r="C9179" t="s">
        <v>16592</v>
      </c>
      <c r="D9179" t="s">
        <v>73</v>
      </c>
      <c r="F9179" s="1">
        <v>45684</v>
      </c>
      <c r="G9179" t="s">
        <v>16593</v>
      </c>
      <c r="H9179" s="6">
        <v>45874</v>
      </c>
      <c r="I9179" s="8" t="str">
        <f t="shared" si="287"/>
        <v>45874</v>
      </c>
      <c r="J9179" s="6">
        <v>45874</v>
      </c>
      <c r="K9179" t="str">
        <f t="shared" si="286"/>
        <v>45874</v>
      </c>
      <c r="L9179">
        <v>0</v>
      </c>
      <c r="M9179">
        <v>0</v>
      </c>
      <c r="N9179">
        <v>0</v>
      </c>
      <c r="O9179" s="2">
        <v>0</v>
      </c>
      <c r="P9179">
        <v>13</v>
      </c>
      <c r="Q9179" t="s">
        <v>15554</v>
      </c>
    </row>
    <row r="9180" spans="1:17" hidden="1" x14ac:dyDescent="0.3">
      <c r="A9180" t="s">
        <v>9794</v>
      </c>
      <c r="B9180" t="s">
        <v>58</v>
      </c>
      <c r="C9180" t="s">
        <v>16594</v>
      </c>
      <c r="D9180" t="s">
        <v>59</v>
      </c>
      <c r="E9180" s="1">
        <v>45685</v>
      </c>
      <c r="F9180" s="1">
        <v>45685</v>
      </c>
      <c r="G9180" t="s">
        <v>11399</v>
      </c>
      <c r="H9180" s="6">
        <v>45875</v>
      </c>
      <c r="I9180" s="8" t="str">
        <f t="shared" si="287"/>
        <v>45875</v>
      </c>
      <c r="J9180" s="6">
        <v>45875</v>
      </c>
      <c r="K9180" t="str">
        <f t="shared" si="286"/>
        <v>45875</v>
      </c>
      <c r="L9180">
        <v>1</v>
      </c>
      <c r="M9180">
        <v>1</v>
      </c>
      <c r="N9180">
        <v>1</v>
      </c>
      <c r="O9180" s="2">
        <v>0</v>
      </c>
      <c r="P9180">
        <v>14</v>
      </c>
      <c r="Q9180" t="s">
        <v>15554</v>
      </c>
    </row>
    <row r="9181" spans="1:17" hidden="1" x14ac:dyDescent="0.3">
      <c r="A9181" t="s">
        <v>9794</v>
      </c>
      <c r="B9181" t="s">
        <v>58</v>
      </c>
      <c r="C9181" t="s">
        <v>16595</v>
      </c>
      <c r="D9181" t="s">
        <v>59</v>
      </c>
      <c r="E9181" s="1">
        <v>45685</v>
      </c>
      <c r="F9181" s="1">
        <v>45698</v>
      </c>
      <c r="G9181" t="s">
        <v>211</v>
      </c>
      <c r="H9181" s="6">
        <v>45875</v>
      </c>
      <c r="I9181" s="8" t="str">
        <f t="shared" si="287"/>
        <v>45875</v>
      </c>
      <c r="J9181" s="6">
        <v>45888</v>
      </c>
      <c r="K9181" t="str">
        <f t="shared" si="286"/>
        <v>45888</v>
      </c>
      <c r="L9181">
        <v>10</v>
      </c>
      <c r="M9181">
        <v>10</v>
      </c>
      <c r="N9181">
        <v>10</v>
      </c>
      <c r="O9181" s="2">
        <v>0</v>
      </c>
      <c r="P9181">
        <v>13</v>
      </c>
      <c r="Q9181" t="s">
        <v>15554</v>
      </c>
    </row>
    <row r="9182" spans="1:17" hidden="1" x14ac:dyDescent="0.3">
      <c r="A9182" t="s">
        <v>9794</v>
      </c>
      <c r="B9182" t="s">
        <v>58</v>
      </c>
      <c r="C9182" t="s">
        <v>16596</v>
      </c>
      <c r="D9182" t="s">
        <v>59</v>
      </c>
      <c r="E9182" s="1">
        <v>45685</v>
      </c>
      <c r="F9182" s="1">
        <v>45698</v>
      </c>
      <c r="G9182" t="s">
        <v>16597</v>
      </c>
      <c r="H9182" s="6">
        <v>45875</v>
      </c>
      <c r="I9182" s="8" t="str">
        <f t="shared" si="287"/>
        <v>45875</v>
      </c>
      <c r="J9182" s="6">
        <v>45888</v>
      </c>
      <c r="K9182" t="str">
        <f t="shared" si="286"/>
        <v>45888</v>
      </c>
      <c r="L9182">
        <v>10</v>
      </c>
      <c r="M9182">
        <v>10</v>
      </c>
      <c r="N9182">
        <v>10</v>
      </c>
      <c r="O9182" s="2">
        <v>0</v>
      </c>
      <c r="P9182">
        <v>5</v>
      </c>
      <c r="Q9182" t="s">
        <v>15554</v>
      </c>
    </row>
    <row r="9183" spans="1:17" hidden="1" x14ac:dyDescent="0.3">
      <c r="A9183" t="s">
        <v>9809</v>
      </c>
      <c r="B9183" t="s">
        <v>72</v>
      </c>
      <c r="C9183" t="s">
        <v>16598</v>
      </c>
      <c r="D9183" t="s">
        <v>73</v>
      </c>
      <c r="E9183" s="1">
        <v>45685</v>
      </c>
      <c r="F9183" s="1">
        <v>45685</v>
      </c>
      <c r="G9183" t="s">
        <v>11399</v>
      </c>
      <c r="H9183" s="6">
        <v>45875</v>
      </c>
      <c r="I9183" s="8" t="str">
        <f t="shared" si="287"/>
        <v>45875</v>
      </c>
      <c r="J9183" s="6">
        <v>45875</v>
      </c>
      <c r="K9183" t="str">
        <f t="shared" si="286"/>
        <v>45875</v>
      </c>
      <c r="L9183">
        <v>1</v>
      </c>
      <c r="M9183">
        <v>1</v>
      </c>
      <c r="N9183">
        <v>1</v>
      </c>
      <c r="O9183" s="2">
        <v>0</v>
      </c>
      <c r="P9183">
        <v>14</v>
      </c>
      <c r="Q9183" t="s">
        <v>15554</v>
      </c>
    </row>
    <row r="9184" spans="1:17" hidden="1" x14ac:dyDescent="0.3">
      <c r="A9184" t="s">
        <v>9809</v>
      </c>
      <c r="B9184" t="s">
        <v>72</v>
      </c>
      <c r="C9184" t="s">
        <v>16599</v>
      </c>
      <c r="D9184" t="s">
        <v>73</v>
      </c>
      <c r="E9184" s="1">
        <v>45685</v>
      </c>
      <c r="F9184" s="1">
        <v>45698</v>
      </c>
      <c r="G9184" t="s">
        <v>211</v>
      </c>
      <c r="H9184" s="6">
        <v>45875</v>
      </c>
      <c r="I9184" s="8" t="str">
        <f t="shared" si="287"/>
        <v>45875</v>
      </c>
      <c r="J9184" s="6">
        <v>45888</v>
      </c>
      <c r="K9184" t="str">
        <f t="shared" si="286"/>
        <v>45888</v>
      </c>
      <c r="L9184">
        <v>10</v>
      </c>
      <c r="M9184">
        <v>10</v>
      </c>
      <c r="N9184">
        <v>10</v>
      </c>
      <c r="O9184" s="2">
        <v>0</v>
      </c>
      <c r="P9184">
        <v>13</v>
      </c>
      <c r="Q9184" t="s">
        <v>15554</v>
      </c>
    </row>
    <row r="9185" spans="1:17" hidden="1" x14ac:dyDescent="0.3">
      <c r="A9185" t="s">
        <v>9809</v>
      </c>
      <c r="B9185" t="s">
        <v>72</v>
      </c>
      <c r="C9185" t="s">
        <v>16600</v>
      </c>
      <c r="D9185" t="s">
        <v>73</v>
      </c>
      <c r="E9185" s="1">
        <v>45685</v>
      </c>
      <c r="F9185" s="1">
        <v>45698</v>
      </c>
      <c r="G9185" t="s">
        <v>16597</v>
      </c>
      <c r="H9185" s="6">
        <v>45875</v>
      </c>
      <c r="I9185" s="8" t="str">
        <f t="shared" si="287"/>
        <v>45875</v>
      </c>
      <c r="J9185" s="6">
        <v>45888</v>
      </c>
      <c r="K9185" t="str">
        <f t="shared" si="286"/>
        <v>45888</v>
      </c>
      <c r="L9185">
        <v>10</v>
      </c>
      <c r="M9185">
        <v>10</v>
      </c>
      <c r="N9185">
        <v>10</v>
      </c>
      <c r="O9185" s="2">
        <v>0</v>
      </c>
      <c r="P9185">
        <v>5</v>
      </c>
      <c r="Q9185" t="s">
        <v>15554</v>
      </c>
    </row>
    <row r="9186" spans="1:17" hidden="1" x14ac:dyDescent="0.3">
      <c r="A9186" t="s">
        <v>11570</v>
      </c>
      <c r="B9186" t="s">
        <v>141</v>
      </c>
      <c r="C9186" t="s">
        <v>16601</v>
      </c>
      <c r="D9186" t="s">
        <v>142</v>
      </c>
      <c r="F9186" s="1">
        <v>45867</v>
      </c>
      <c r="G9186" t="s">
        <v>16602</v>
      </c>
      <c r="H9186" s="6">
        <v>45875</v>
      </c>
      <c r="I9186" s="8" t="str">
        <f t="shared" si="287"/>
        <v>45875</v>
      </c>
      <c r="J9186" s="6">
        <v>45875</v>
      </c>
      <c r="K9186" t="str">
        <f t="shared" si="286"/>
        <v>45875</v>
      </c>
      <c r="L9186">
        <v>0</v>
      </c>
      <c r="M9186">
        <v>0</v>
      </c>
      <c r="N9186">
        <v>0</v>
      </c>
      <c r="O9186" s="2">
        <v>0</v>
      </c>
      <c r="P9186">
        <v>26</v>
      </c>
      <c r="Q9186" t="s">
        <v>15554</v>
      </c>
    </row>
    <row r="9187" spans="1:17" hidden="1" x14ac:dyDescent="0.3">
      <c r="A9187" t="s">
        <v>11570</v>
      </c>
      <c r="B9187" t="s">
        <v>141</v>
      </c>
      <c r="C9187" t="s">
        <v>16603</v>
      </c>
      <c r="D9187" t="s">
        <v>142</v>
      </c>
      <c r="F9187" s="1">
        <v>45887</v>
      </c>
      <c r="G9187" t="s">
        <v>16604</v>
      </c>
      <c r="H9187" s="6">
        <v>45875</v>
      </c>
      <c r="I9187" s="8" t="str">
        <f t="shared" si="287"/>
        <v>45875</v>
      </c>
      <c r="J9187" s="6">
        <v>45875</v>
      </c>
      <c r="K9187" t="str">
        <f t="shared" si="286"/>
        <v>45875</v>
      </c>
      <c r="L9187">
        <v>0</v>
      </c>
      <c r="M9187">
        <v>0</v>
      </c>
      <c r="N9187">
        <v>0</v>
      </c>
      <c r="O9187" s="2">
        <v>0</v>
      </c>
      <c r="P9187">
        <v>5</v>
      </c>
      <c r="Q9187" t="s">
        <v>15554</v>
      </c>
    </row>
    <row r="9188" spans="1:17" hidden="1" x14ac:dyDescent="0.3">
      <c r="A9188" t="s">
        <v>11570</v>
      </c>
      <c r="B9188" t="s">
        <v>141</v>
      </c>
      <c r="C9188" t="s">
        <v>16605</v>
      </c>
      <c r="D9188" t="s">
        <v>142</v>
      </c>
      <c r="E9188" s="1">
        <v>45888</v>
      </c>
      <c r="F9188" s="1">
        <v>45897</v>
      </c>
      <c r="G9188" t="s">
        <v>16606</v>
      </c>
      <c r="H9188" s="6">
        <v>45876</v>
      </c>
      <c r="I9188" s="8" t="str">
        <f t="shared" si="287"/>
        <v>45876</v>
      </c>
      <c r="J9188" s="6">
        <v>45884</v>
      </c>
      <c r="K9188" t="str">
        <f t="shared" si="286"/>
        <v>45884</v>
      </c>
      <c r="L9188">
        <v>7</v>
      </c>
      <c r="M9188">
        <v>7</v>
      </c>
      <c r="N9188">
        <v>7</v>
      </c>
      <c r="O9188" s="2">
        <v>0</v>
      </c>
      <c r="P9188">
        <v>5</v>
      </c>
      <c r="Q9188" t="s">
        <v>15554</v>
      </c>
    </row>
    <row r="9189" spans="1:17" hidden="1" x14ac:dyDescent="0.3">
      <c r="A9189" t="s">
        <v>13861</v>
      </c>
      <c r="B9189" t="s">
        <v>101</v>
      </c>
      <c r="C9189" t="s">
        <v>16607</v>
      </c>
      <c r="D9189" t="s">
        <v>102</v>
      </c>
      <c r="E9189" s="1">
        <v>45876</v>
      </c>
      <c r="F9189" s="1">
        <v>45918</v>
      </c>
      <c r="G9189" t="s">
        <v>13149</v>
      </c>
      <c r="H9189" s="6">
        <v>45876</v>
      </c>
      <c r="I9189" s="8" t="str">
        <f t="shared" si="287"/>
        <v>45876</v>
      </c>
      <c r="J9189" s="6">
        <v>45918</v>
      </c>
      <c r="K9189" t="str">
        <f t="shared" si="286"/>
        <v>45918</v>
      </c>
      <c r="L9189">
        <v>30</v>
      </c>
      <c r="M9189">
        <v>30</v>
      </c>
      <c r="N9189">
        <v>30</v>
      </c>
      <c r="O9189" s="2">
        <v>0</v>
      </c>
      <c r="P9189">
        <v>84</v>
      </c>
      <c r="Q9189" t="s">
        <v>15554</v>
      </c>
    </row>
    <row r="9190" spans="1:17" hidden="1" x14ac:dyDescent="0.3">
      <c r="A9190" t="s">
        <v>13643</v>
      </c>
      <c r="B9190" t="s">
        <v>171</v>
      </c>
      <c r="C9190" t="s">
        <v>16608</v>
      </c>
      <c r="D9190" t="s">
        <v>172</v>
      </c>
      <c r="E9190" s="1">
        <v>45876</v>
      </c>
      <c r="F9190" s="1">
        <v>45882</v>
      </c>
      <c r="G9190" t="s">
        <v>16609</v>
      </c>
      <c r="H9190" s="6">
        <v>45876</v>
      </c>
      <c r="I9190" s="8" t="str">
        <f t="shared" si="287"/>
        <v>45876</v>
      </c>
      <c r="J9190" s="6">
        <v>45882</v>
      </c>
      <c r="K9190" t="str">
        <f t="shared" si="286"/>
        <v>45882</v>
      </c>
      <c r="L9190">
        <v>5</v>
      </c>
      <c r="M9190">
        <v>5</v>
      </c>
      <c r="N9190">
        <v>5</v>
      </c>
      <c r="O9190" s="2">
        <v>0</v>
      </c>
      <c r="P9190">
        <v>11</v>
      </c>
      <c r="Q9190" t="s">
        <v>15554</v>
      </c>
    </row>
    <row r="9191" spans="1:17" hidden="1" x14ac:dyDescent="0.3">
      <c r="A9191" t="s">
        <v>13662</v>
      </c>
      <c r="B9191" t="s">
        <v>175</v>
      </c>
      <c r="C9191" t="s">
        <v>16610</v>
      </c>
      <c r="D9191" t="s">
        <v>176</v>
      </c>
      <c r="E9191" s="1">
        <v>45876</v>
      </c>
      <c r="F9191" s="1">
        <v>45882</v>
      </c>
      <c r="G9191" t="s">
        <v>16611</v>
      </c>
      <c r="H9191" s="6">
        <v>45876</v>
      </c>
      <c r="I9191" s="8" t="str">
        <f t="shared" si="287"/>
        <v>45876</v>
      </c>
      <c r="J9191" s="6">
        <v>45882</v>
      </c>
      <c r="K9191" t="str">
        <f t="shared" si="286"/>
        <v>45882</v>
      </c>
      <c r="L9191">
        <v>5</v>
      </c>
      <c r="M9191">
        <v>5</v>
      </c>
      <c r="N9191">
        <v>5</v>
      </c>
      <c r="O9191" s="2">
        <v>0</v>
      </c>
      <c r="P9191">
        <v>11</v>
      </c>
      <c r="Q9191" t="s">
        <v>15554</v>
      </c>
    </row>
    <row r="9192" spans="1:17" hidden="1" x14ac:dyDescent="0.3">
      <c r="A9192" t="s">
        <v>11570</v>
      </c>
      <c r="B9192" t="s">
        <v>141</v>
      </c>
      <c r="C9192" t="s">
        <v>16612</v>
      </c>
      <c r="D9192" t="s">
        <v>142</v>
      </c>
      <c r="F9192" s="1">
        <v>45811</v>
      </c>
      <c r="G9192" t="s">
        <v>16613</v>
      </c>
      <c r="H9192" s="6">
        <v>45876</v>
      </c>
      <c r="I9192" s="8" t="str">
        <f t="shared" si="287"/>
        <v>45876</v>
      </c>
      <c r="J9192" s="6">
        <v>45876</v>
      </c>
      <c r="K9192" t="str">
        <f t="shared" si="286"/>
        <v>45876</v>
      </c>
      <c r="L9192">
        <v>0</v>
      </c>
      <c r="M9192">
        <v>0</v>
      </c>
      <c r="N9192">
        <v>0</v>
      </c>
      <c r="O9192" s="2">
        <v>0</v>
      </c>
      <c r="P9192">
        <v>25</v>
      </c>
      <c r="Q9192" t="s">
        <v>15554</v>
      </c>
    </row>
    <row r="9193" spans="1:17" hidden="1" x14ac:dyDescent="0.3">
      <c r="A9193" t="s">
        <v>13670</v>
      </c>
      <c r="B9193" t="s">
        <v>133</v>
      </c>
      <c r="C9193" t="s">
        <v>16614</v>
      </c>
      <c r="D9193" t="s">
        <v>134</v>
      </c>
      <c r="E9193" s="1">
        <v>45664</v>
      </c>
      <c r="F9193" s="1">
        <v>45670</v>
      </c>
      <c r="G9193" t="s">
        <v>16615</v>
      </c>
      <c r="H9193" s="6">
        <v>45877</v>
      </c>
      <c r="I9193" s="8" t="str">
        <f t="shared" si="287"/>
        <v>45877</v>
      </c>
      <c r="J9193" s="6">
        <v>45883</v>
      </c>
      <c r="K9193" t="str">
        <f t="shared" si="286"/>
        <v>45883</v>
      </c>
      <c r="L9193">
        <v>5</v>
      </c>
      <c r="M9193">
        <v>5</v>
      </c>
      <c r="N9193">
        <v>5</v>
      </c>
      <c r="O9193" s="2">
        <v>0</v>
      </c>
      <c r="P9193">
        <v>12</v>
      </c>
      <c r="Q9193" t="s">
        <v>15554</v>
      </c>
    </row>
    <row r="9194" spans="1:17" hidden="1" x14ac:dyDescent="0.3">
      <c r="A9194" t="s">
        <v>13672</v>
      </c>
      <c r="B9194" t="s">
        <v>150</v>
      </c>
      <c r="C9194" t="s">
        <v>16616</v>
      </c>
      <c r="D9194" t="s">
        <v>151</v>
      </c>
      <c r="E9194" s="1">
        <v>45664</v>
      </c>
      <c r="F9194" s="1">
        <v>45670</v>
      </c>
      <c r="G9194" t="s">
        <v>16617</v>
      </c>
      <c r="H9194" s="6">
        <v>45877</v>
      </c>
      <c r="I9194" s="8" t="str">
        <f t="shared" si="287"/>
        <v>45877</v>
      </c>
      <c r="J9194" s="6">
        <v>45883</v>
      </c>
      <c r="K9194" t="str">
        <f t="shared" si="286"/>
        <v>45883</v>
      </c>
      <c r="L9194">
        <v>5</v>
      </c>
      <c r="M9194">
        <v>5</v>
      </c>
      <c r="N9194">
        <v>5</v>
      </c>
      <c r="O9194" s="2">
        <v>0</v>
      </c>
      <c r="P9194">
        <v>12</v>
      </c>
      <c r="Q9194" t="s">
        <v>15554</v>
      </c>
    </row>
    <row r="9195" spans="1:17" hidden="1" x14ac:dyDescent="0.3">
      <c r="A9195" t="s">
        <v>11570</v>
      </c>
      <c r="B9195" t="s">
        <v>141</v>
      </c>
      <c r="C9195" t="s">
        <v>16618</v>
      </c>
      <c r="D9195" t="s">
        <v>142</v>
      </c>
      <c r="F9195" s="1">
        <v>45887</v>
      </c>
      <c r="G9195" t="s">
        <v>16619</v>
      </c>
      <c r="H9195" s="6">
        <v>45880</v>
      </c>
      <c r="I9195" s="8" t="str">
        <f t="shared" si="287"/>
        <v>45880</v>
      </c>
      <c r="J9195" s="6">
        <v>45880</v>
      </c>
      <c r="K9195" t="str">
        <f t="shared" si="286"/>
        <v>45880</v>
      </c>
      <c r="L9195">
        <v>0</v>
      </c>
      <c r="M9195">
        <v>0</v>
      </c>
      <c r="N9195">
        <v>0</v>
      </c>
      <c r="O9195" s="2">
        <v>0</v>
      </c>
      <c r="P9195">
        <v>23</v>
      </c>
      <c r="Q9195" t="s">
        <v>15554</v>
      </c>
    </row>
    <row r="9196" spans="1:17" hidden="1" x14ac:dyDescent="0.3">
      <c r="A9196" t="s">
        <v>13643</v>
      </c>
      <c r="B9196" t="s">
        <v>171</v>
      </c>
      <c r="C9196" t="s">
        <v>16620</v>
      </c>
      <c r="D9196" t="s">
        <v>172</v>
      </c>
      <c r="F9196" s="1">
        <v>45882</v>
      </c>
      <c r="G9196" t="s">
        <v>16621</v>
      </c>
      <c r="H9196" s="6">
        <v>45882</v>
      </c>
      <c r="I9196" s="8" t="str">
        <f t="shared" si="287"/>
        <v>45882</v>
      </c>
      <c r="J9196" s="6">
        <v>45882</v>
      </c>
      <c r="K9196" t="str">
        <f t="shared" si="286"/>
        <v>45882</v>
      </c>
      <c r="L9196">
        <v>0</v>
      </c>
      <c r="M9196">
        <v>0</v>
      </c>
      <c r="N9196">
        <v>0</v>
      </c>
      <c r="O9196" s="2">
        <v>0</v>
      </c>
      <c r="P9196">
        <v>11</v>
      </c>
      <c r="Q9196" t="s">
        <v>15554</v>
      </c>
    </row>
    <row r="9197" spans="1:17" hidden="1" x14ac:dyDescent="0.3">
      <c r="A9197" t="s">
        <v>13662</v>
      </c>
      <c r="B9197" t="s">
        <v>175</v>
      </c>
      <c r="C9197" t="s">
        <v>16622</v>
      </c>
      <c r="D9197" t="s">
        <v>176</v>
      </c>
      <c r="F9197" s="1">
        <v>45882</v>
      </c>
      <c r="G9197" t="s">
        <v>16623</v>
      </c>
      <c r="H9197" s="6">
        <v>45882</v>
      </c>
      <c r="I9197" s="8" t="str">
        <f t="shared" si="287"/>
        <v>45882</v>
      </c>
      <c r="J9197" s="6">
        <v>45882</v>
      </c>
      <c r="K9197" t="str">
        <f t="shared" si="286"/>
        <v>45882</v>
      </c>
      <c r="L9197">
        <v>0</v>
      </c>
      <c r="M9197">
        <v>0</v>
      </c>
      <c r="N9197">
        <v>0</v>
      </c>
      <c r="O9197" s="2">
        <v>0</v>
      </c>
      <c r="P9197">
        <v>11</v>
      </c>
      <c r="Q9197" t="s">
        <v>15554</v>
      </c>
    </row>
    <row r="9198" spans="1:17" hidden="1" x14ac:dyDescent="0.3">
      <c r="A9198" t="s">
        <v>13643</v>
      </c>
      <c r="B9198" t="s">
        <v>171</v>
      </c>
      <c r="C9198" t="s">
        <v>16624</v>
      </c>
      <c r="D9198" t="s">
        <v>172</v>
      </c>
      <c r="E9198" s="1">
        <v>45883</v>
      </c>
      <c r="F9198" s="1">
        <v>45911</v>
      </c>
      <c r="G9198" t="s">
        <v>16625</v>
      </c>
      <c r="H9198" s="6">
        <v>45883</v>
      </c>
      <c r="I9198" s="8" t="str">
        <f t="shared" si="287"/>
        <v>45883</v>
      </c>
      <c r="J9198" s="6">
        <v>45911</v>
      </c>
      <c r="K9198" t="str">
        <f t="shared" si="286"/>
        <v>45911</v>
      </c>
      <c r="L9198">
        <v>20</v>
      </c>
      <c r="M9198">
        <v>20</v>
      </c>
      <c r="N9198">
        <v>20</v>
      </c>
      <c r="O9198" s="2">
        <v>0</v>
      </c>
      <c r="P9198">
        <v>11</v>
      </c>
      <c r="Q9198" t="s">
        <v>15554</v>
      </c>
    </row>
    <row r="9199" spans="1:17" hidden="1" x14ac:dyDescent="0.3">
      <c r="A9199" t="s">
        <v>13662</v>
      </c>
      <c r="B9199" t="s">
        <v>175</v>
      </c>
      <c r="C9199" t="s">
        <v>16626</v>
      </c>
      <c r="D9199" t="s">
        <v>176</v>
      </c>
      <c r="E9199" s="1">
        <v>45883</v>
      </c>
      <c r="F9199" s="1">
        <v>45911</v>
      </c>
      <c r="G9199" t="s">
        <v>16627</v>
      </c>
      <c r="H9199" s="6">
        <v>45883</v>
      </c>
      <c r="I9199" s="8" t="str">
        <f t="shared" si="287"/>
        <v>45883</v>
      </c>
      <c r="J9199" s="6">
        <v>45911</v>
      </c>
      <c r="K9199" t="str">
        <f t="shared" si="286"/>
        <v>45911</v>
      </c>
      <c r="L9199">
        <v>20</v>
      </c>
      <c r="M9199">
        <v>20</v>
      </c>
      <c r="N9199">
        <v>20</v>
      </c>
      <c r="O9199" s="2">
        <v>0</v>
      </c>
      <c r="P9199">
        <v>11</v>
      </c>
      <c r="Q9199" t="s">
        <v>15554</v>
      </c>
    </row>
    <row r="9200" spans="1:17" hidden="1" x14ac:dyDescent="0.3">
      <c r="A9200" t="s">
        <v>13670</v>
      </c>
      <c r="B9200" t="s">
        <v>133</v>
      </c>
      <c r="C9200" t="s">
        <v>16628</v>
      </c>
      <c r="D9200" t="s">
        <v>134</v>
      </c>
      <c r="E9200" s="1">
        <v>45671</v>
      </c>
      <c r="F9200" s="1">
        <v>45684</v>
      </c>
      <c r="G9200" t="s">
        <v>16629</v>
      </c>
      <c r="H9200" s="6">
        <v>45884</v>
      </c>
      <c r="I9200" s="8" t="str">
        <f t="shared" si="287"/>
        <v>45884</v>
      </c>
      <c r="J9200" s="6">
        <v>45898</v>
      </c>
      <c r="K9200" t="str">
        <f t="shared" si="286"/>
        <v>45898</v>
      </c>
      <c r="L9200">
        <v>10</v>
      </c>
      <c r="M9200">
        <v>10</v>
      </c>
      <c r="N9200">
        <v>10</v>
      </c>
      <c r="O9200" s="2">
        <v>0</v>
      </c>
      <c r="P9200">
        <v>12</v>
      </c>
      <c r="Q9200" t="s">
        <v>15554</v>
      </c>
    </row>
    <row r="9201" spans="1:17" hidden="1" x14ac:dyDescent="0.3">
      <c r="A9201" t="s">
        <v>13670</v>
      </c>
      <c r="B9201" t="s">
        <v>133</v>
      </c>
      <c r="C9201" t="s">
        <v>16630</v>
      </c>
      <c r="D9201" t="s">
        <v>134</v>
      </c>
      <c r="E9201" s="1">
        <v>45671</v>
      </c>
      <c r="F9201" s="1">
        <v>45684</v>
      </c>
      <c r="G9201" t="s">
        <v>16631</v>
      </c>
      <c r="H9201" s="6">
        <v>45884</v>
      </c>
      <c r="I9201" s="8" t="str">
        <f t="shared" si="287"/>
        <v>45884</v>
      </c>
      <c r="J9201" s="6">
        <v>45898</v>
      </c>
      <c r="K9201" t="str">
        <f t="shared" si="286"/>
        <v>45898</v>
      </c>
      <c r="L9201">
        <v>10</v>
      </c>
      <c r="M9201">
        <v>10</v>
      </c>
      <c r="N9201">
        <v>10</v>
      </c>
      <c r="O9201" s="2">
        <v>0</v>
      </c>
      <c r="P9201">
        <v>12</v>
      </c>
      <c r="Q9201" t="s">
        <v>15554</v>
      </c>
    </row>
    <row r="9202" spans="1:17" hidden="1" x14ac:dyDescent="0.3">
      <c r="A9202" t="s">
        <v>13672</v>
      </c>
      <c r="B9202" t="s">
        <v>150</v>
      </c>
      <c r="C9202" t="s">
        <v>16632</v>
      </c>
      <c r="D9202" t="s">
        <v>151</v>
      </c>
      <c r="E9202" s="1">
        <v>45671</v>
      </c>
      <c r="F9202" s="1">
        <v>45684</v>
      </c>
      <c r="G9202" t="s">
        <v>16633</v>
      </c>
      <c r="H9202" s="6">
        <v>45884</v>
      </c>
      <c r="I9202" s="8" t="str">
        <f t="shared" si="287"/>
        <v>45884</v>
      </c>
      <c r="J9202" s="6">
        <v>45898</v>
      </c>
      <c r="K9202" t="str">
        <f t="shared" si="286"/>
        <v>45898</v>
      </c>
      <c r="L9202">
        <v>10</v>
      </c>
      <c r="M9202">
        <v>10</v>
      </c>
      <c r="N9202">
        <v>10</v>
      </c>
      <c r="O9202" s="2">
        <v>0</v>
      </c>
      <c r="P9202">
        <v>12</v>
      </c>
      <c r="Q9202" t="s">
        <v>15554</v>
      </c>
    </row>
    <row r="9203" spans="1:17" hidden="1" x14ac:dyDescent="0.3">
      <c r="A9203" t="s">
        <v>13672</v>
      </c>
      <c r="B9203" t="s">
        <v>150</v>
      </c>
      <c r="C9203" t="s">
        <v>16634</v>
      </c>
      <c r="D9203" t="s">
        <v>151</v>
      </c>
      <c r="E9203" s="1">
        <v>45671</v>
      </c>
      <c r="F9203" s="1">
        <v>45684</v>
      </c>
      <c r="G9203" t="s">
        <v>16635</v>
      </c>
      <c r="H9203" s="6">
        <v>45884</v>
      </c>
      <c r="I9203" s="8" t="str">
        <f t="shared" si="287"/>
        <v>45884</v>
      </c>
      <c r="J9203" s="6">
        <v>45898</v>
      </c>
      <c r="K9203" t="str">
        <f t="shared" si="286"/>
        <v>45898</v>
      </c>
      <c r="L9203">
        <v>10</v>
      </c>
      <c r="M9203">
        <v>10</v>
      </c>
      <c r="N9203">
        <v>10</v>
      </c>
      <c r="O9203" s="2">
        <v>0</v>
      </c>
      <c r="P9203">
        <v>12</v>
      </c>
      <c r="Q9203" t="s">
        <v>15554</v>
      </c>
    </row>
    <row r="9204" spans="1:17" hidden="1" x14ac:dyDescent="0.3">
      <c r="A9204" t="s">
        <v>13861</v>
      </c>
      <c r="B9204" t="s">
        <v>101</v>
      </c>
      <c r="C9204" t="s">
        <v>16636</v>
      </c>
      <c r="D9204" t="s">
        <v>102</v>
      </c>
      <c r="F9204" s="1">
        <v>45863</v>
      </c>
      <c r="G9204" t="s">
        <v>16637</v>
      </c>
      <c r="H9204" s="6">
        <v>45884</v>
      </c>
      <c r="I9204" s="8" t="str">
        <f t="shared" si="287"/>
        <v>45884</v>
      </c>
      <c r="J9204" s="6">
        <v>45884</v>
      </c>
      <c r="K9204" t="str">
        <f t="shared" si="286"/>
        <v>45884</v>
      </c>
      <c r="L9204">
        <v>0</v>
      </c>
      <c r="M9204">
        <v>0</v>
      </c>
      <c r="N9204">
        <v>0</v>
      </c>
      <c r="O9204" s="2">
        <v>0</v>
      </c>
      <c r="P9204">
        <v>135</v>
      </c>
      <c r="Q9204" t="s">
        <v>15554</v>
      </c>
    </row>
    <row r="9205" spans="1:17" hidden="1" x14ac:dyDescent="0.3">
      <c r="A9205" t="s">
        <v>13881</v>
      </c>
      <c r="B9205" t="s">
        <v>127</v>
      </c>
      <c r="C9205" t="s">
        <v>16638</v>
      </c>
      <c r="D9205" t="s">
        <v>128</v>
      </c>
      <c r="F9205" s="1">
        <v>45863</v>
      </c>
      <c r="G9205" t="s">
        <v>16639</v>
      </c>
      <c r="H9205" s="6">
        <v>45884</v>
      </c>
      <c r="I9205" s="8" t="str">
        <f t="shared" si="287"/>
        <v>45884</v>
      </c>
      <c r="J9205" s="6">
        <v>45884</v>
      </c>
      <c r="K9205" t="str">
        <f t="shared" si="286"/>
        <v>45884</v>
      </c>
      <c r="L9205">
        <v>0</v>
      </c>
      <c r="M9205">
        <v>0</v>
      </c>
      <c r="N9205">
        <v>0</v>
      </c>
      <c r="O9205" s="2">
        <v>0</v>
      </c>
      <c r="P9205">
        <v>135</v>
      </c>
      <c r="Q9205" t="s">
        <v>15554</v>
      </c>
    </row>
    <row r="9206" spans="1:17" hidden="1" x14ac:dyDescent="0.3">
      <c r="A9206" t="s">
        <v>13861</v>
      </c>
      <c r="B9206" t="s">
        <v>101</v>
      </c>
      <c r="C9206" t="s">
        <v>16640</v>
      </c>
      <c r="D9206" t="s">
        <v>102</v>
      </c>
      <c r="F9206" s="1">
        <v>45863</v>
      </c>
      <c r="G9206" t="s">
        <v>16641</v>
      </c>
      <c r="H9206" s="6">
        <v>45884</v>
      </c>
      <c r="I9206" s="8" t="str">
        <f t="shared" si="287"/>
        <v>45884</v>
      </c>
      <c r="J9206" s="6">
        <v>45884</v>
      </c>
      <c r="K9206" t="str">
        <f t="shared" si="286"/>
        <v>45884</v>
      </c>
      <c r="L9206">
        <v>0</v>
      </c>
      <c r="M9206">
        <v>0</v>
      </c>
      <c r="N9206">
        <v>0</v>
      </c>
      <c r="O9206" s="2">
        <v>0</v>
      </c>
      <c r="P9206">
        <v>135</v>
      </c>
      <c r="Q9206" t="s">
        <v>15554</v>
      </c>
    </row>
    <row r="9207" spans="1:17" hidden="1" x14ac:dyDescent="0.3">
      <c r="A9207" t="s">
        <v>13881</v>
      </c>
      <c r="B9207" t="s">
        <v>127</v>
      </c>
      <c r="C9207" t="s">
        <v>16642</v>
      </c>
      <c r="D9207" t="s">
        <v>128</v>
      </c>
      <c r="F9207" s="1">
        <v>45863</v>
      </c>
      <c r="G9207" t="s">
        <v>16643</v>
      </c>
      <c r="H9207" s="6">
        <v>45884</v>
      </c>
      <c r="I9207" s="8" t="str">
        <f t="shared" si="287"/>
        <v>45884</v>
      </c>
      <c r="J9207" s="6">
        <v>45884</v>
      </c>
      <c r="K9207" t="str">
        <f t="shared" si="286"/>
        <v>45884</v>
      </c>
      <c r="L9207">
        <v>0</v>
      </c>
      <c r="M9207">
        <v>0</v>
      </c>
      <c r="N9207">
        <v>0</v>
      </c>
      <c r="O9207" s="2">
        <v>0</v>
      </c>
      <c r="P9207">
        <v>135</v>
      </c>
      <c r="Q9207" t="s">
        <v>15554</v>
      </c>
    </row>
    <row r="9208" spans="1:17" hidden="1" x14ac:dyDescent="0.3">
      <c r="A9208" t="s">
        <v>14304</v>
      </c>
      <c r="B9208" t="s">
        <v>177</v>
      </c>
      <c r="C9208" t="s">
        <v>16644</v>
      </c>
      <c r="D9208" t="s">
        <v>178</v>
      </c>
      <c r="E9208" s="1">
        <v>45930</v>
      </c>
      <c r="F9208" s="1">
        <v>45930</v>
      </c>
      <c r="G9208" t="s">
        <v>16645</v>
      </c>
      <c r="H9208" s="6">
        <v>45887</v>
      </c>
      <c r="I9208" s="8" t="str">
        <f t="shared" si="287"/>
        <v>45887</v>
      </c>
      <c r="J9208" s="6">
        <v>45887</v>
      </c>
      <c r="K9208" t="str">
        <f t="shared" si="286"/>
        <v>45887</v>
      </c>
      <c r="L9208">
        <v>1</v>
      </c>
      <c r="M9208">
        <v>1</v>
      </c>
      <c r="N9208">
        <v>1</v>
      </c>
      <c r="O9208" s="2">
        <v>0</v>
      </c>
      <c r="P9208">
        <v>4</v>
      </c>
      <c r="Q9208" t="s">
        <v>15554</v>
      </c>
    </row>
    <row r="9209" spans="1:17" hidden="1" x14ac:dyDescent="0.3">
      <c r="A9209" t="s">
        <v>11570</v>
      </c>
      <c r="B9209" t="s">
        <v>141</v>
      </c>
      <c r="C9209" t="s">
        <v>16646</v>
      </c>
      <c r="D9209" t="s">
        <v>142</v>
      </c>
      <c r="E9209" s="1">
        <v>45898</v>
      </c>
      <c r="F9209" s="1">
        <v>45908</v>
      </c>
      <c r="G9209" t="s">
        <v>16647</v>
      </c>
      <c r="H9209" s="6">
        <v>45887</v>
      </c>
      <c r="I9209" s="8" t="str">
        <f t="shared" si="287"/>
        <v>45887</v>
      </c>
      <c r="J9209" s="6">
        <v>45896</v>
      </c>
      <c r="K9209" t="str">
        <f t="shared" si="286"/>
        <v>45896</v>
      </c>
      <c r="L9209">
        <v>7</v>
      </c>
      <c r="M9209">
        <v>7</v>
      </c>
      <c r="N9209">
        <v>7</v>
      </c>
      <c r="O9209" s="2">
        <v>0</v>
      </c>
      <c r="P9209">
        <v>5</v>
      </c>
      <c r="Q9209" t="s">
        <v>15554</v>
      </c>
    </row>
    <row r="9210" spans="1:17" hidden="1" x14ac:dyDescent="0.3">
      <c r="A9210" t="s">
        <v>14304</v>
      </c>
      <c r="B9210" t="s">
        <v>177</v>
      </c>
      <c r="C9210" t="s">
        <v>16648</v>
      </c>
      <c r="D9210" t="s">
        <v>178</v>
      </c>
      <c r="F9210" s="1">
        <v>45930</v>
      </c>
      <c r="G9210" t="s">
        <v>16649</v>
      </c>
      <c r="H9210" s="6">
        <v>45887</v>
      </c>
      <c r="I9210" s="8" t="str">
        <f t="shared" si="287"/>
        <v>45887</v>
      </c>
      <c r="J9210" s="6">
        <v>45887</v>
      </c>
      <c r="K9210" t="str">
        <f t="shared" si="286"/>
        <v>45887</v>
      </c>
      <c r="L9210">
        <v>0</v>
      </c>
      <c r="M9210">
        <v>0</v>
      </c>
      <c r="N9210">
        <v>0</v>
      </c>
      <c r="O9210" s="2">
        <v>0</v>
      </c>
      <c r="P9210">
        <v>4</v>
      </c>
      <c r="Q9210" t="s">
        <v>15554</v>
      </c>
    </row>
    <row r="9211" spans="1:17" hidden="1" x14ac:dyDescent="0.3">
      <c r="A9211" t="s">
        <v>14304</v>
      </c>
      <c r="B9211" t="s">
        <v>177</v>
      </c>
      <c r="C9211" t="s">
        <v>16650</v>
      </c>
      <c r="D9211" t="s">
        <v>178</v>
      </c>
      <c r="F9211" s="1">
        <v>45930</v>
      </c>
      <c r="G9211" t="s">
        <v>16651</v>
      </c>
      <c r="H9211" s="6">
        <v>45887</v>
      </c>
      <c r="I9211" s="8" t="str">
        <f t="shared" si="287"/>
        <v>45887</v>
      </c>
      <c r="J9211" s="6">
        <v>45887</v>
      </c>
      <c r="K9211" t="str">
        <f t="shared" si="286"/>
        <v>45887</v>
      </c>
      <c r="L9211">
        <v>0</v>
      </c>
      <c r="M9211">
        <v>0</v>
      </c>
      <c r="N9211">
        <v>0</v>
      </c>
      <c r="O9211" s="2">
        <v>0</v>
      </c>
      <c r="P9211">
        <v>4</v>
      </c>
      <c r="Q9211" t="s">
        <v>15554</v>
      </c>
    </row>
    <row r="9212" spans="1:17" hidden="1" x14ac:dyDescent="0.3">
      <c r="A9212" t="s">
        <v>14304</v>
      </c>
      <c r="B9212" t="s">
        <v>177</v>
      </c>
      <c r="C9212" t="s">
        <v>16652</v>
      </c>
      <c r="D9212" t="s">
        <v>178</v>
      </c>
      <c r="F9212" s="1">
        <v>45930</v>
      </c>
      <c r="G9212" t="s">
        <v>16651</v>
      </c>
      <c r="H9212" s="6">
        <v>45887</v>
      </c>
      <c r="I9212" s="8" t="str">
        <f t="shared" si="287"/>
        <v>45887</v>
      </c>
      <c r="J9212" s="6">
        <v>45887</v>
      </c>
      <c r="K9212" t="str">
        <f t="shared" si="286"/>
        <v>45887</v>
      </c>
      <c r="L9212">
        <v>0</v>
      </c>
      <c r="M9212">
        <v>0</v>
      </c>
      <c r="N9212">
        <v>0</v>
      </c>
      <c r="O9212" s="2">
        <v>0</v>
      </c>
      <c r="P9212">
        <v>4</v>
      </c>
      <c r="Q9212" t="s">
        <v>15554</v>
      </c>
    </row>
    <row r="9213" spans="1:17" hidden="1" x14ac:dyDescent="0.3">
      <c r="A9213" t="s">
        <v>14304</v>
      </c>
      <c r="B9213" t="s">
        <v>177</v>
      </c>
      <c r="C9213" t="s">
        <v>16653</v>
      </c>
      <c r="D9213" t="s">
        <v>178</v>
      </c>
      <c r="E9213" s="1">
        <v>45931</v>
      </c>
      <c r="F9213" s="1">
        <v>45931</v>
      </c>
      <c r="G9213" t="s">
        <v>16654</v>
      </c>
      <c r="H9213" s="6">
        <v>45888</v>
      </c>
      <c r="I9213" s="8" t="str">
        <f t="shared" si="287"/>
        <v>45888</v>
      </c>
      <c r="J9213" s="6">
        <v>45888</v>
      </c>
      <c r="K9213" t="str">
        <f t="shared" si="286"/>
        <v>45888</v>
      </c>
      <c r="L9213">
        <v>1</v>
      </c>
      <c r="M9213">
        <v>1</v>
      </c>
      <c r="N9213">
        <v>1</v>
      </c>
      <c r="O9213" s="2">
        <v>0</v>
      </c>
      <c r="P9213">
        <v>4</v>
      </c>
      <c r="Q9213" t="s">
        <v>15554</v>
      </c>
    </row>
    <row r="9214" spans="1:17" hidden="1" x14ac:dyDescent="0.3">
      <c r="A9214" t="s">
        <v>9794</v>
      </c>
      <c r="B9214" t="s">
        <v>58</v>
      </c>
      <c r="C9214" t="s">
        <v>16655</v>
      </c>
      <c r="D9214" t="s">
        <v>59</v>
      </c>
      <c r="F9214" s="1">
        <v>45698</v>
      </c>
      <c r="G9214" t="s">
        <v>16656</v>
      </c>
      <c r="H9214" s="6">
        <v>45888</v>
      </c>
      <c r="I9214" s="8" t="str">
        <f t="shared" si="287"/>
        <v>45888</v>
      </c>
      <c r="J9214" s="6">
        <v>45888</v>
      </c>
      <c r="K9214" t="str">
        <f t="shared" si="286"/>
        <v>45888</v>
      </c>
      <c r="L9214">
        <v>0</v>
      </c>
      <c r="M9214">
        <v>0</v>
      </c>
      <c r="N9214">
        <v>0</v>
      </c>
      <c r="O9214" s="2">
        <v>0</v>
      </c>
      <c r="P9214">
        <v>5</v>
      </c>
      <c r="Q9214" t="s">
        <v>15554</v>
      </c>
    </row>
    <row r="9215" spans="1:17" hidden="1" x14ac:dyDescent="0.3">
      <c r="A9215" t="s">
        <v>9809</v>
      </c>
      <c r="B9215" t="s">
        <v>72</v>
      </c>
      <c r="C9215" t="s">
        <v>16657</v>
      </c>
      <c r="D9215" t="s">
        <v>73</v>
      </c>
      <c r="F9215" s="1">
        <v>45698</v>
      </c>
      <c r="G9215" t="s">
        <v>16656</v>
      </c>
      <c r="H9215" s="6">
        <v>45888</v>
      </c>
      <c r="I9215" s="8" t="str">
        <f t="shared" si="287"/>
        <v>45888</v>
      </c>
      <c r="J9215" s="6">
        <v>45888</v>
      </c>
      <c r="K9215" t="str">
        <f t="shared" si="286"/>
        <v>45888</v>
      </c>
      <c r="L9215">
        <v>0</v>
      </c>
      <c r="M9215">
        <v>0</v>
      </c>
      <c r="N9215">
        <v>0</v>
      </c>
      <c r="O9215" s="2">
        <v>0</v>
      </c>
      <c r="P9215">
        <v>5</v>
      </c>
      <c r="Q9215" t="s">
        <v>15554</v>
      </c>
    </row>
    <row r="9216" spans="1:17" hidden="1" x14ac:dyDescent="0.3">
      <c r="A9216" t="s">
        <v>14304</v>
      </c>
      <c r="B9216" t="s">
        <v>177</v>
      </c>
      <c r="C9216" t="s">
        <v>16658</v>
      </c>
      <c r="D9216" t="s">
        <v>178</v>
      </c>
      <c r="F9216" s="1">
        <v>45931</v>
      </c>
      <c r="G9216" t="s">
        <v>16654</v>
      </c>
      <c r="H9216" s="6">
        <v>45888</v>
      </c>
      <c r="I9216" s="8" t="str">
        <f t="shared" si="287"/>
        <v>45888</v>
      </c>
      <c r="J9216" s="6">
        <v>45888</v>
      </c>
      <c r="K9216" t="str">
        <f t="shared" si="286"/>
        <v>45888</v>
      </c>
      <c r="L9216">
        <v>0</v>
      </c>
      <c r="M9216">
        <v>0</v>
      </c>
      <c r="N9216">
        <v>0</v>
      </c>
      <c r="O9216" s="2">
        <v>0</v>
      </c>
      <c r="P9216">
        <v>4</v>
      </c>
      <c r="Q9216" t="s">
        <v>15554</v>
      </c>
    </row>
    <row r="9217" spans="1:17" hidden="1" x14ac:dyDescent="0.3">
      <c r="A9217" t="s">
        <v>9794</v>
      </c>
      <c r="B9217" t="s">
        <v>58</v>
      </c>
      <c r="C9217" t="s">
        <v>16659</v>
      </c>
      <c r="D9217" t="s">
        <v>59</v>
      </c>
      <c r="E9217" s="1">
        <v>45699</v>
      </c>
      <c r="F9217" s="1">
        <v>45699</v>
      </c>
      <c r="G9217" t="s">
        <v>11408</v>
      </c>
      <c r="H9217" s="6">
        <v>45889</v>
      </c>
      <c r="I9217" s="8" t="str">
        <f t="shared" si="287"/>
        <v>45889</v>
      </c>
      <c r="J9217" s="6">
        <v>45889</v>
      </c>
      <c r="K9217" t="str">
        <f t="shared" si="286"/>
        <v>45889</v>
      </c>
      <c r="L9217">
        <v>1</v>
      </c>
      <c r="M9217">
        <v>1</v>
      </c>
      <c r="N9217">
        <v>1</v>
      </c>
      <c r="O9217" s="2">
        <v>0</v>
      </c>
      <c r="P9217">
        <v>5</v>
      </c>
      <c r="Q9217" t="s">
        <v>15554</v>
      </c>
    </row>
    <row r="9218" spans="1:17" hidden="1" x14ac:dyDescent="0.3">
      <c r="A9218" t="s">
        <v>9794</v>
      </c>
      <c r="B9218" t="s">
        <v>58</v>
      </c>
      <c r="C9218" t="s">
        <v>16660</v>
      </c>
      <c r="D9218" t="s">
        <v>59</v>
      </c>
      <c r="E9218" s="1">
        <v>45699</v>
      </c>
      <c r="F9218" s="1">
        <v>45712</v>
      </c>
      <c r="G9218" t="s">
        <v>207</v>
      </c>
      <c r="H9218" s="6">
        <v>45889</v>
      </c>
      <c r="I9218" s="8" t="str">
        <f t="shared" si="287"/>
        <v>45889</v>
      </c>
      <c r="J9218" s="6">
        <v>45903</v>
      </c>
      <c r="K9218" t="str">
        <f t="shared" si="286"/>
        <v>45903</v>
      </c>
      <c r="L9218">
        <v>10</v>
      </c>
      <c r="M9218">
        <v>10</v>
      </c>
      <c r="N9218">
        <v>10</v>
      </c>
      <c r="O9218" s="2">
        <v>0</v>
      </c>
      <c r="P9218">
        <v>13</v>
      </c>
      <c r="Q9218" t="s">
        <v>15554</v>
      </c>
    </row>
    <row r="9219" spans="1:17" hidden="1" x14ac:dyDescent="0.3">
      <c r="A9219" t="s">
        <v>9809</v>
      </c>
      <c r="B9219" t="s">
        <v>72</v>
      </c>
      <c r="C9219" t="s">
        <v>16661</v>
      </c>
      <c r="D9219" t="s">
        <v>73</v>
      </c>
      <c r="E9219" s="1">
        <v>45699</v>
      </c>
      <c r="F9219" s="1">
        <v>45699</v>
      </c>
      <c r="G9219" t="s">
        <v>11408</v>
      </c>
      <c r="H9219" s="6">
        <v>45889</v>
      </c>
      <c r="I9219" s="8" t="str">
        <f t="shared" si="287"/>
        <v>45889</v>
      </c>
      <c r="J9219" s="6">
        <v>45889</v>
      </c>
      <c r="K9219" t="str">
        <f t="shared" ref="K9219:K9282" si="288">SUBSTITUTE(J9219, "A", "")</f>
        <v>45889</v>
      </c>
      <c r="L9219">
        <v>1</v>
      </c>
      <c r="M9219">
        <v>1</v>
      </c>
      <c r="N9219">
        <v>1</v>
      </c>
      <c r="O9219" s="2">
        <v>0</v>
      </c>
      <c r="P9219">
        <v>5</v>
      </c>
      <c r="Q9219" t="s">
        <v>15554</v>
      </c>
    </row>
    <row r="9220" spans="1:17" hidden="1" x14ac:dyDescent="0.3">
      <c r="A9220" t="s">
        <v>9809</v>
      </c>
      <c r="B9220" t="s">
        <v>72</v>
      </c>
      <c r="C9220" t="s">
        <v>16662</v>
      </c>
      <c r="D9220" t="s">
        <v>73</v>
      </c>
      <c r="E9220" s="1">
        <v>45699</v>
      </c>
      <c r="F9220" s="1">
        <v>45712</v>
      </c>
      <c r="G9220" t="s">
        <v>207</v>
      </c>
      <c r="H9220" s="6">
        <v>45889</v>
      </c>
      <c r="I9220" s="8" t="str">
        <f t="shared" ref="I9220:I9283" si="289">SUBSTITUTE(H9220, "A", "")</f>
        <v>45889</v>
      </c>
      <c r="J9220" s="6">
        <v>45903</v>
      </c>
      <c r="K9220" t="str">
        <f t="shared" si="288"/>
        <v>45903</v>
      </c>
      <c r="L9220">
        <v>10</v>
      </c>
      <c r="M9220">
        <v>10</v>
      </c>
      <c r="N9220">
        <v>10</v>
      </c>
      <c r="O9220" s="2">
        <v>0</v>
      </c>
      <c r="P9220">
        <v>13</v>
      </c>
      <c r="Q9220" t="s">
        <v>15554</v>
      </c>
    </row>
    <row r="9221" spans="1:17" hidden="1" x14ac:dyDescent="0.3">
      <c r="A9221" t="s">
        <v>14304</v>
      </c>
      <c r="B9221" t="s">
        <v>177</v>
      </c>
      <c r="C9221" t="s">
        <v>16663</v>
      </c>
      <c r="D9221" t="s">
        <v>178</v>
      </c>
      <c r="E9221" s="1">
        <v>45932</v>
      </c>
      <c r="F9221" s="1">
        <v>45945</v>
      </c>
      <c r="G9221" t="s">
        <v>211</v>
      </c>
      <c r="H9221" s="6">
        <v>45889</v>
      </c>
      <c r="I9221" s="8" t="str">
        <f t="shared" si="289"/>
        <v>45889</v>
      </c>
      <c r="J9221" s="6">
        <v>45903</v>
      </c>
      <c r="K9221" t="str">
        <f t="shared" si="288"/>
        <v>45903</v>
      </c>
      <c r="L9221">
        <v>10</v>
      </c>
      <c r="M9221">
        <v>10</v>
      </c>
      <c r="N9221">
        <v>10</v>
      </c>
      <c r="O9221" s="2">
        <v>0</v>
      </c>
      <c r="P9221">
        <v>4</v>
      </c>
      <c r="Q9221" t="s">
        <v>15554</v>
      </c>
    </row>
    <row r="9222" spans="1:17" hidden="1" x14ac:dyDescent="0.3">
      <c r="A9222" t="s">
        <v>14304</v>
      </c>
      <c r="B9222" t="s">
        <v>177</v>
      </c>
      <c r="C9222" t="s">
        <v>16664</v>
      </c>
      <c r="D9222" t="s">
        <v>178</v>
      </c>
      <c r="E9222" s="1">
        <v>45932</v>
      </c>
      <c r="F9222" s="1">
        <v>45938</v>
      </c>
      <c r="G9222" t="s">
        <v>16665</v>
      </c>
      <c r="H9222" s="6">
        <v>45889</v>
      </c>
      <c r="I9222" s="8" t="str">
        <f t="shared" si="289"/>
        <v>45889</v>
      </c>
      <c r="J9222" s="6">
        <v>45896</v>
      </c>
      <c r="K9222" t="str">
        <f t="shared" si="288"/>
        <v>45896</v>
      </c>
      <c r="L9222">
        <v>5</v>
      </c>
      <c r="M9222">
        <v>5</v>
      </c>
      <c r="N9222">
        <v>5</v>
      </c>
      <c r="O9222" s="2">
        <v>0</v>
      </c>
      <c r="P9222">
        <v>9</v>
      </c>
      <c r="Q9222" t="s">
        <v>15554</v>
      </c>
    </row>
    <row r="9223" spans="1:17" hidden="1" x14ac:dyDescent="0.3">
      <c r="A9223" t="s">
        <v>9794</v>
      </c>
      <c r="B9223" t="s">
        <v>58</v>
      </c>
      <c r="C9223" t="s">
        <v>16666</v>
      </c>
      <c r="D9223" t="s">
        <v>59</v>
      </c>
      <c r="E9223" s="1">
        <v>45700</v>
      </c>
      <c r="F9223" s="1">
        <v>45701</v>
      </c>
      <c r="G9223" t="s">
        <v>11404</v>
      </c>
      <c r="H9223" s="6">
        <v>45890</v>
      </c>
      <c r="I9223" s="8" t="str">
        <f t="shared" si="289"/>
        <v>45890</v>
      </c>
      <c r="J9223" s="6">
        <v>45891</v>
      </c>
      <c r="K9223" t="str">
        <f t="shared" si="288"/>
        <v>45891</v>
      </c>
      <c r="L9223">
        <v>2</v>
      </c>
      <c r="M9223">
        <v>2</v>
      </c>
      <c r="N9223">
        <v>2</v>
      </c>
      <c r="O9223" s="2">
        <v>0</v>
      </c>
      <c r="P9223">
        <v>5</v>
      </c>
      <c r="Q9223" t="s">
        <v>15554</v>
      </c>
    </row>
    <row r="9224" spans="1:17" hidden="1" x14ac:dyDescent="0.3">
      <c r="A9224" t="s">
        <v>9809</v>
      </c>
      <c r="B9224" t="s">
        <v>72</v>
      </c>
      <c r="C9224" t="s">
        <v>16667</v>
      </c>
      <c r="D9224" t="s">
        <v>73</v>
      </c>
      <c r="E9224" s="1">
        <v>45700</v>
      </c>
      <c r="F9224" s="1">
        <v>45701</v>
      </c>
      <c r="G9224" t="s">
        <v>11404</v>
      </c>
      <c r="H9224" s="6">
        <v>45890</v>
      </c>
      <c r="I9224" s="8" t="str">
        <f t="shared" si="289"/>
        <v>45890</v>
      </c>
      <c r="J9224" s="6">
        <v>45891</v>
      </c>
      <c r="K9224" t="str">
        <f t="shared" si="288"/>
        <v>45891</v>
      </c>
      <c r="L9224">
        <v>2</v>
      </c>
      <c r="M9224">
        <v>2</v>
      </c>
      <c r="N9224">
        <v>2</v>
      </c>
      <c r="O9224" s="2">
        <v>0</v>
      </c>
      <c r="P9224">
        <v>5</v>
      </c>
      <c r="Q9224" t="s">
        <v>15554</v>
      </c>
    </row>
    <row r="9225" spans="1:17" hidden="1" x14ac:dyDescent="0.3">
      <c r="A9225" t="s">
        <v>13881</v>
      </c>
      <c r="B9225" t="s">
        <v>127</v>
      </c>
      <c r="C9225" t="s">
        <v>16668</v>
      </c>
      <c r="D9225" t="s">
        <v>128</v>
      </c>
      <c r="F9225" s="1">
        <v>45875</v>
      </c>
      <c r="G9225" t="s">
        <v>16669</v>
      </c>
      <c r="H9225" s="6">
        <v>45891</v>
      </c>
      <c r="I9225" s="8" t="str">
        <f t="shared" si="289"/>
        <v>45891</v>
      </c>
      <c r="J9225" s="6">
        <v>45891</v>
      </c>
      <c r="K9225" t="str">
        <f t="shared" si="288"/>
        <v>45891</v>
      </c>
      <c r="L9225">
        <v>0</v>
      </c>
      <c r="M9225">
        <v>0</v>
      </c>
      <c r="N9225">
        <v>0</v>
      </c>
      <c r="O9225" s="2">
        <v>0</v>
      </c>
      <c r="P9225">
        <v>84</v>
      </c>
      <c r="Q9225" t="s">
        <v>15554</v>
      </c>
    </row>
    <row r="9226" spans="1:17" hidden="1" x14ac:dyDescent="0.3">
      <c r="A9226" t="s">
        <v>9794</v>
      </c>
      <c r="B9226" t="s">
        <v>58</v>
      </c>
      <c r="C9226" t="s">
        <v>16670</v>
      </c>
      <c r="D9226" t="s">
        <v>59</v>
      </c>
      <c r="E9226" s="1">
        <v>45702</v>
      </c>
      <c r="F9226" s="1">
        <v>45709</v>
      </c>
      <c r="G9226" t="s">
        <v>11406</v>
      </c>
      <c r="H9226" s="6">
        <v>45895</v>
      </c>
      <c r="I9226" s="8" t="str">
        <f t="shared" si="289"/>
        <v>45895</v>
      </c>
      <c r="J9226" s="6">
        <v>45902</v>
      </c>
      <c r="K9226" t="str">
        <f t="shared" si="288"/>
        <v>45902</v>
      </c>
      <c r="L9226">
        <v>6</v>
      </c>
      <c r="M9226">
        <v>6</v>
      </c>
      <c r="N9226">
        <v>6</v>
      </c>
      <c r="O9226" s="2">
        <v>0</v>
      </c>
      <c r="P9226">
        <v>5</v>
      </c>
      <c r="Q9226" t="s">
        <v>15554</v>
      </c>
    </row>
    <row r="9227" spans="1:17" hidden="1" x14ac:dyDescent="0.3">
      <c r="A9227" t="s">
        <v>9809</v>
      </c>
      <c r="B9227" t="s">
        <v>72</v>
      </c>
      <c r="C9227" t="s">
        <v>16671</v>
      </c>
      <c r="D9227" t="s">
        <v>73</v>
      </c>
      <c r="E9227" s="1">
        <v>45702</v>
      </c>
      <c r="F9227" s="1">
        <v>45709</v>
      </c>
      <c r="G9227" t="s">
        <v>11406</v>
      </c>
      <c r="H9227" s="6">
        <v>45895</v>
      </c>
      <c r="I9227" s="8" t="str">
        <f t="shared" si="289"/>
        <v>45895</v>
      </c>
      <c r="J9227" s="6">
        <v>45902</v>
      </c>
      <c r="K9227" t="str">
        <f t="shared" si="288"/>
        <v>45902</v>
      </c>
      <c r="L9227">
        <v>6</v>
      </c>
      <c r="M9227">
        <v>6</v>
      </c>
      <c r="N9227">
        <v>6</v>
      </c>
      <c r="O9227" s="2">
        <v>0</v>
      </c>
      <c r="P9227">
        <v>5</v>
      </c>
      <c r="Q9227" t="s">
        <v>15554</v>
      </c>
    </row>
    <row r="9228" spans="1:17" hidden="1" x14ac:dyDescent="0.3">
      <c r="A9228" t="s">
        <v>13861</v>
      </c>
      <c r="B9228" t="s">
        <v>101</v>
      </c>
      <c r="C9228" t="s">
        <v>16672</v>
      </c>
      <c r="D9228" t="s">
        <v>102</v>
      </c>
      <c r="E9228" s="1">
        <v>45887</v>
      </c>
      <c r="F9228" s="1">
        <v>45929</v>
      </c>
      <c r="G9228" t="s">
        <v>13149</v>
      </c>
      <c r="H9228" s="6">
        <v>45895</v>
      </c>
      <c r="I9228" s="8" t="str">
        <f t="shared" si="289"/>
        <v>45895</v>
      </c>
      <c r="J9228" s="6">
        <v>45936</v>
      </c>
      <c r="K9228" t="str">
        <f t="shared" si="288"/>
        <v>45936</v>
      </c>
      <c r="L9228">
        <v>30</v>
      </c>
      <c r="M9228">
        <v>30</v>
      </c>
      <c r="N9228">
        <v>30</v>
      </c>
      <c r="O9228" s="2">
        <v>0</v>
      </c>
      <c r="P9228">
        <v>72</v>
      </c>
      <c r="Q9228" t="s">
        <v>15554</v>
      </c>
    </row>
    <row r="9229" spans="1:17" hidden="1" x14ac:dyDescent="0.3">
      <c r="A9229" t="s">
        <v>13881</v>
      </c>
      <c r="B9229" t="s">
        <v>127</v>
      </c>
      <c r="C9229" t="s">
        <v>16673</v>
      </c>
      <c r="D9229" t="s">
        <v>128</v>
      </c>
      <c r="E9229" s="1">
        <v>45887</v>
      </c>
      <c r="F9229" s="1">
        <v>45929</v>
      </c>
      <c r="G9229" t="s">
        <v>13149</v>
      </c>
      <c r="H9229" s="6">
        <v>45895</v>
      </c>
      <c r="I9229" s="8" t="str">
        <f t="shared" si="289"/>
        <v>45895</v>
      </c>
      <c r="J9229" s="6">
        <v>45936</v>
      </c>
      <c r="K9229" t="str">
        <f t="shared" si="288"/>
        <v>45936</v>
      </c>
      <c r="L9229">
        <v>30</v>
      </c>
      <c r="M9229">
        <v>30</v>
      </c>
      <c r="N9229">
        <v>30</v>
      </c>
      <c r="O9229" s="2">
        <v>0</v>
      </c>
      <c r="P9229">
        <v>72</v>
      </c>
      <c r="Q9229" t="s">
        <v>15554</v>
      </c>
    </row>
    <row r="9230" spans="1:17" hidden="1" x14ac:dyDescent="0.3">
      <c r="A9230" t="s">
        <v>13881</v>
      </c>
      <c r="B9230" t="s">
        <v>127</v>
      </c>
      <c r="C9230" t="s">
        <v>16674</v>
      </c>
      <c r="D9230" t="s">
        <v>128</v>
      </c>
      <c r="E9230" s="1">
        <v>45876</v>
      </c>
      <c r="F9230" s="1">
        <v>45897</v>
      </c>
      <c r="G9230" t="s">
        <v>223</v>
      </c>
      <c r="H9230" s="6">
        <v>45895</v>
      </c>
      <c r="I9230" s="8" t="str">
        <f t="shared" si="289"/>
        <v>45895</v>
      </c>
      <c r="J9230" s="6">
        <v>45915</v>
      </c>
      <c r="K9230" t="str">
        <f t="shared" si="288"/>
        <v>45915</v>
      </c>
      <c r="L9230">
        <v>15</v>
      </c>
      <c r="M9230">
        <v>15</v>
      </c>
      <c r="N9230">
        <v>15</v>
      </c>
      <c r="O9230" s="2">
        <v>0</v>
      </c>
      <c r="P9230">
        <v>84</v>
      </c>
      <c r="Q9230" t="s">
        <v>15554</v>
      </c>
    </row>
    <row r="9231" spans="1:17" hidden="1" x14ac:dyDescent="0.3">
      <c r="A9231" t="s">
        <v>11570</v>
      </c>
      <c r="B9231" t="s">
        <v>141</v>
      </c>
      <c r="C9231" t="s">
        <v>16675</v>
      </c>
      <c r="D9231" t="s">
        <v>142</v>
      </c>
      <c r="F9231" s="1">
        <v>45908</v>
      </c>
      <c r="G9231" t="s">
        <v>16676</v>
      </c>
      <c r="H9231" s="6">
        <v>45896</v>
      </c>
      <c r="I9231" s="8" t="str">
        <f t="shared" si="289"/>
        <v>45896</v>
      </c>
      <c r="J9231" s="6">
        <v>45896</v>
      </c>
      <c r="K9231" t="str">
        <f t="shared" si="288"/>
        <v>45896</v>
      </c>
      <c r="L9231">
        <v>0</v>
      </c>
      <c r="M9231">
        <v>0</v>
      </c>
      <c r="N9231">
        <v>0</v>
      </c>
      <c r="O9231" s="2">
        <v>0</v>
      </c>
      <c r="P9231">
        <v>5</v>
      </c>
      <c r="Q9231" t="s">
        <v>15554</v>
      </c>
    </row>
    <row r="9232" spans="1:17" hidden="1" x14ac:dyDescent="0.3">
      <c r="A9232" t="s">
        <v>11570</v>
      </c>
      <c r="B9232" t="s">
        <v>141</v>
      </c>
      <c r="C9232" t="s">
        <v>16677</v>
      </c>
      <c r="D9232" t="s">
        <v>142</v>
      </c>
      <c r="E9232" s="1">
        <v>45909</v>
      </c>
      <c r="F9232" s="1">
        <v>45917</v>
      </c>
      <c r="G9232" t="s">
        <v>16678</v>
      </c>
      <c r="H9232" s="6">
        <v>45897</v>
      </c>
      <c r="I9232" s="8" t="str">
        <f t="shared" si="289"/>
        <v>45897</v>
      </c>
      <c r="J9232" s="6">
        <v>45905</v>
      </c>
      <c r="K9232" t="str">
        <f t="shared" si="288"/>
        <v>45905</v>
      </c>
      <c r="L9232">
        <v>7</v>
      </c>
      <c r="M9232">
        <v>7</v>
      </c>
      <c r="N9232">
        <v>7</v>
      </c>
      <c r="O9232" s="2">
        <v>0</v>
      </c>
      <c r="P9232">
        <v>5</v>
      </c>
      <c r="Q9232" t="s">
        <v>15554</v>
      </c>
    </row>
    <row r="9233" spans="1:17" hidden="1" x14ac:dyDescent="0.3">
      <c r="A9233" t="s">
        <v>14304</v>
      </c>
      <c r="B9233" t="s">
        <v>177</v>
      </c>
      <c r="C9233" t="s">
        <v>16679</v>
      </c>
      <c r="D9233" t="s">
        <v>178</v>
      </c>
      <c r="E9233" s="1">
        <v>45939</v>
      </c>
      <c r="F9233" s="1">
        <v>45945</v>
      </c>
      <c r="G9233" t="s">
        <v>16680</v>
      </c>
      <c r="H9233" s="6">
        <v>45897</v>
      </c>
      <c r="I9233" s="8" t="str">
        <f t="shared" si="289"/>
        <v>45897</v>
      </c>
      <c r="J9233" s="6">
        <v>45903</v>
      </c>
      <c r="K9233" t="str">
        <f t="shared" si="288"/>
        <v>45903</v>
      </c>
      <c r="L9233">
        <v>5</v>
      </c>
      <c r="M9233">
        <v>5</v>
      </c>
      <c r="N9233">
        <v>5</v>
      </c>
      <c r="O9233" s="2">
        <v>0</v>
      </c>
      <c r="P9233">
        <v>9</v>
      </c>
      <c r="Q9233" t="s">
        <v>15554</v>
      </c>
    </row>
    <row r="9234" spans="1:17" hidden="1" x14ac:dyDescent="0.3">
      <c r="A9234" t="s">
        <v>13861</v>
      </c>
      <c r="B9234" t="s">
        <v>101</v>
      </c>
      <c r="C9234" t="s">
        <v>16681</v>
      </c>
      <c r="D9234" t="s">
        <v>102</v>
      </c>
      <c r="E9234" s="1">
        <v>45890</v>
      </c>
      <c r="F9234" s="1">
        <v>45904</v>
      </c>
      <c r="G9234" t="s">
        <v>16682</v>
      </c>
      <c r="H9234" s="6">
        <v>45898</v>
      </c>
      <c r="I9234" s="8" t="str">
        <f t="shared" si="289"/>
        <v>45898</v>
      </c>
      <c r="J9234" s="6">
        <v>45911</v>
      </c>
      <c r="K9234" t="str">
        <f t="shared" si="288"/>
        <v>45911</v>
      </c>
      <c r="L9234">
        <v>10</v>
      </c>
      <c r="M9234">
        <v>10</v>
      </c>
      <c r="N9234">
        <v>10</v>
      </c>
      <c r="O9234" s="2">
        <v>0</v>
      </c>
      <c r="P9234">
        <v>59</v>
      </c>
      <c r="Q9234" t="s">
        <v>15554</v>
      </c>
    </row>
    <row r="9235" spans="1:17" hidden="1" x14ac:dyDescent="0.3">
      <c r="A9235" t="s">
        <v>13881</v>
      </c>
      <c r="B9235" t="s">
        <v>127</v>
      </c>
      <c r="C9235" t="s">
        <v>16683</v>
      </c>
      <c r="D9235" t="s">
        <v>128</v>
      </c>
      <c r="E9235" s="1">
        <v>45890</v>
      </c>
      <c r="F9235" s="1">
        <v>45904</v>
      </c>
      <c r="G9235" t="s">
        <v>16682</v>
      </c>
      <c r="H9235" s="6">
        <v>45898</v>
      </c>
      <c r="I9235" s="8" t="str">
        <f t="shared" si="289"/>
        <v>45898</v>
      </c>
      <c r="J9235" s="6">
        <v>45911</v>
      </c>
      <c r="K9235" t="str">
        <f t="shared" si="288"/>
        <v>45911</v>
      </c>
      <c r="L9235">
        <v>10</v>
      </c>
      <c r="M9235">
        <v>10</v>
      </c>
      <c r="N9235">
        <v>10</v>
      </c>
      <c r="O9235" s="2">
        <v>0</v>
      </c>
      <c r="P9235">
        <v>59</v>
      </c>
      <c r="Q9235" t="s">
        <v>15554</v>
      </c>
    </row>
    <row r="9236" spans="1:17" hidden="1" x14ac:dyDescent="0.3">
      <c r="A9236" t="s">
        <v>13861</v>
      </c>
      <c r="B9236" t="s">
        <v>101</v>
      </c>
      <c r="C9236" t="s">
        <v>16684</v>
      </c>
      <c r="D9236" t="s">
        <v>102</v>
      </c>
      <c r="E9236" s="1">
        <v>45877</v>
      </c>
      <c r="F9236" s="1">
        <v>45905</v>
      </c>
      <c r="G9236" t="s">
        <v>15844</v>
      </c>
      <c r="H9236" s="6">
        <v>45901</v>
      </c>
      <c r="I9236" s="8" t="str">
        <f t="shared" si="289"/>
        <v>45901</v>
      </c>
      <c r="J9236" s="6">
        <v>45926</v>
      </c>
      <c r="K9236" t="str">
        <f t="shared" si="288"/>
        <v>45926</v>
      </c>
      <c r="L9236">
        <v>20</v>
      </c>
      <c r="M9236">
        <v>20</v>
      </c>
      <c r="N9236">
        <v>20</v>
      </c>
      <c r="O9236" s="2">
        <v>0</v>
      </c>
      <c r="P9236">
        <v>106</v>
      </c>
      <c r="Q9236" t="s">
        <v>15554</v>
      </c>
    </row>
    <row r="9237" spans="1:17" hidden="1" x14ac:dyDescent="0.3">
      <c r="A9237" t="s">
        <v>13861</v>
      </c>
      <c r="B9237" t="s">
        <v>101</v>
      </c>
      <c r="C9237" t="s">
        <v>16685</v>
      </c>
      <c r="D9237" t="s">
        <v>102</v>
      </c>
      <c r="E9237" s="1">
        <v>45877</v>
      </c>
      <c r="F9237" s="1">
        <v>45909</v>
      </c>
      <c r="G9237" t="s">
        <v>16059</v>
      </c>
      <c r="H9237" s="6">
        <v>45901</v>
      </c>
      <c r="I9237" s="8" t="str">
        <f t="shared" si="289"/>
        <v>45901</v>
      </c>
      <c r="J9237" s="6">
        <v>45930</v>
      </c>
      <c r="K9237" t="str">
        <f t="shared" si="288"/>
        <v>45930</v>
      </c>
      <c r="L9237">
        <v>22</v>
      </c>
      <c r="M9237">
        <v>22</v>
      </c>
      <c r="N9237">
        <v>22</v>
      </c>
      <c r="O9237" s="2">
        <v>0</v>
      </c>
      <c r="P9237">
        <v>26</v>
      </c>
      <c r="Q9237" t="s">
        <v>15554</v>
      </c>
    </row>
    <row r="9238" spans="1:17" hidden="1" x14ac:dyDescent="0.3">
      <c r="A9238" t="s">
        <v>13881</v>
      </c>
      <c r="B9238" t="s">
        <v>127</v>
      </c>
      <c r="C9238" t="s">
        <v>16686</v>
      </c>
      <c r="D9238" t="s">
        <v>128</v>
      </c>
      <c r="E9238" s="1">
        <v>45877</v>
      </c>
      <c r="F9238" s="1">
        <v>45909</v>
      </c>
      <c r="G9238" t="s">
        <v>16059</v>
      </c>
      <c r="H9238" s="6">
        <v>45901</v>
      </c>
      <c r="I9238" s="8" t="str">
        <f t="shared" si="289"/>
        <v>45901</v>
      </c>
      <c r="J9238" s="6">
        <v>45930</v>
      </c>
      <c r="K9238" t="str">
        <f t="shared" si="288"/>
        <v>45930</v>
      </c>
      <c r="L9238">
        <v>22</v>
      </c>
      <c r="M9238">
        <v>22</v>
      </c>
      <c r="N9238">
        <v>22</v>
      </c>
      <c r="O9238" s="2">
        <v>0</v>
      </c>
      <c r="P9238">
        <v>26</v>
      </c>
      <c r="Q9238" t="s">
        <v>15554</v>
      </c>
    </row>
    <row r="9239" spans="1:17" hidden="1" x14ac:dyDescent="0.3">
      <c r="A9239" t="s">
        <v>13881</v>
      </c>
      <c r="B9239" t="s">
        <v>127</v>
      </c>
      <c r="C9239" t="s">
        <v>16687</v>
      </c>
      <c r="D9239" t="s">
        <v>128</v>
      </c>
      <c r="E9239" s="1">
        <v>45877</v>
      </c>
      <c r="F9239" s="1">
        <v>45905</v>
      </c>
      <c r="G9239" t="s">
        <v>15844</v>
      </c>
      <c r="H9239" s="6">
        <v>45901</v>
      </c>
      <c r="I9239" s="8" t="str">
        <f t="shared" si="289"/>
        <v>45901</v>
      </c>
      <c r="J9239" s="6">
        <v>45926</v>
      </c>
      <c r="K9239" t="str">
        <f t="shared" si="288"/>
        <v>45926</v>
      </c>
      <c r="L9239">
        <v>20</v>
      </c>
      <c r="M9239">
        <v>20</v>
      </c>
      <c r="N9239">
        <v>20</v>
      </c>
      <c r="O9239" s="2">
        <v>0</v>
      </c>
      <c r="P9239">
        <v>106</v>
      </c>
      <c r="Q9239" t="s">
        <v>15554</v>
      </c>
    </row>
    <row r="9240" spans="1:17" hidden="1" x14ac:dyDescent="0.3">
      <c r="A9240" t="s">
        <v>13670</v>
      </c>
      <c r="B9240" t="s">
        <v>133</v>
      </c>
      <c r="C9240" t="s">
        <v>16688</v>
      </c>
      <c r="D9240" t="s">
        <v>134</v>
      </c>
      <c r="E9240" s="1">
        <v>45685</v>
      </c>
      <c r="F9240" s="1">
        <v>45698</v>
      </c>
      <c r="G9240" t="s">
        <v>16689</v>
      </c>
      <c r="H9240" s="6">
        <v>45901</v>
      </c>
      <c r="I9240" s="8" t="str">
        <f t="shared" si="289"/>
        <v>45901</v>
      </c>
      <c r="J9240" s="6">
        <v>45912</v>
      </c>
      <c r="K9240" t="str">
        <f t="shared" si="288"/>
        <v>45912</v>
      </c>
      <c r="L9240">
        <v>10</v>
      </c>
      <c r="M9240">
        <v>10</v>
      </c>
      <c r="N9240">
        <v>10</v>
      </c>
      <c r="O9240" s="2">
        <v>0</v>
      </c>
      <c r="P9240">
        <v>12</v>
      </c>
      <c r="Q9240" t="s">
        <v>15554</v>
      </c>
    </row>
    <row r="9241" spans="1:17" hidden="1" x14ac:dyDescent="0.3">
      <c r="A9241" t="s">
        <v>13672</v>
      </c>
      <c r="B9241" t="s">
        <v>150</v>
      </c>
      <c r="C9241" t="s">
        <v>16690</v>
      </c>
      <c r="D9241" t="s">
        <v>151</v>
      </c>
      <c r="E9241" s="1">
        <v>45685</v>
      </c>
      <c r="F9241" s="1">
        <v>45698</v>
      </c>
      <c r="G9241" t="s">
        <v>16691</v>
      </c>
      <c r="H9241" s="6">
        <v>45901</v>
      </c>
      <c r="I9241" s="8" t="str">
        <f t="shared" si="289"/>
        <v>45901</v>
      </c>
      <c r="J9241" s="6">
        <v>45912</v>
      </c>
      <c r="K9241" t="str">
        <f t="shared" si="288"/>
        <v>45912</v>
      </c>
      <c r="L9241">
        <v>10</v>
      </c>
      <c r="M9241">
        <v>10</v>
      </c>
      <c r="N9241">
        <v>10</v>
      </c>
      <c r="O9241" s="2">
        <v>0</v>
      </c>
      <c r="P9241">
        <v>12</v>
      </c>
      <c r="Q9241" t="s">
        <v>15554</v>
      </c>
    </row>
    <row r="9242" spans="1:17" hidden="1" x14ac:dyDescent="0.3">
      <c r="A9242" t="s">
        <v>13881</v>
      </c>
      <c r="B9242" t="s">
        <v>127</v>
      </c>
      <c r="C9242" t="s">
        <v>16692</v>
      </c>
      <c r="D9242" t="s">
        <v>128</v>
      </c>
      <c r="E9242" s="1">
        <v>45901</v>
      </c>
      <c r="F9242" s="1">
        <v>45905</v>
      </c>
      <c r="G9242" t="s">
        <v>16693</v>
      </c>
      <c r="H9242" s="6">
        <v>45903</v>
      </c>
      <c r="I9242" s="8" t="str">
        <f t="shared" si="289"/>
        <v>45903</v>
      </c>
      <c r="J9242" s="6">
        <v>45909</v>
      </c>
      <c r="K9242" t="str">
        <f t="shared" si="288"/>
        <v>45909</v>
      </c>
      <c r="L9242">
        <v>5</v>
      </c>
      <c r="M9242">
        <v>5</v>
      </c>
      <c r="N9242">
        <v>5</v>
      </c>
      <c r="O9242" s="2">
        <v>0</v>
      </c>
      <c r="P9242">
        <v>32</v>
      </c>
      <c r="Q9242" t="s">
        <v>15554</v>
      </c>
    </row>
    <row r="9243" spans="1:17" hidden="1" x14ac:dyDescent="0.3">
      <c r="A9243" t="s">
        <v>9794</v>
      </c>
      <c r="B9243" t="s">
        <v>58</v>
      </c>
      <c r="C9243" t="s">
        <v>16694</v>
      </c>
      <c r="D9243" t="s">
        <v>59</v>
      </c>
      <c r="E9243" s="1">
        <v>45713</v>
      </c>
      <c r="F9243" s="1">
        <v>45713</v>
      </c>
      <c r="G9243" t="s">
        <v>281</v>
      </c>
      <c r="H9243" s="6">
        <v>45904</v>
      </c>
      <c r="I9243" s="8" t="str">
        <f t="shared" si="289"/>
        <v>45904</v>
      </c>
      <c r="J9243" s="6">
        <v>45904</v>
      </c>
      <c r="K9243" t="str">
        <f t="shared" si="288"/>
        <v>45904</v>
      </c>
      <c r="L9243">
        <v>1</v>
      </c>
      <c r="M9243">
        <v>1</v>
      </c>
      <c r="N9243">
        <v>1</v>
      </c>
      <c r="O9243" s="2">
        <v>0</v>
      </c>
      <c r="P9243">
        <v>13</v>
      </c>
      <c r="Q9243" t="s">
        <v>15554</v>
      </c>
    </row>
    <row r="9244" spans="1:17" hidden="1" x14ac:dyDescent="0.3">
      <c r="A9244" t="s">
        <v>9809</v>
      </c>
      <c r="B9244" t="s">
        <v>72</v>
      </c>
      <c r="C9244" t="s">
        <v>16695</v>
      </c>
      <c r="D9244" t="s">
        <v>73</v>
      </c>
      <c r="E9244" s="1">
        <v>45713</v>
      </c>
      <c r="F9244" s="1">
        <v>45713</v>
      </c>
      <c r="G9244" t="s">
        <v>281</v>
      </c>
      <c r="H9244" s="6">
        <v>45904</v>
      </c>
      <c r="I9244" s="8" t="str">
        <f t="shared" si="289"/>
        <v>45904</v>
      </c>
      <c r="J9244" s="6">
        <v>45904</v>
      </c>
      <c r="K9244" t="str">
        <f t="shared" si="288"/>
        <v>45904</v>
      </c>
      <c r="L9244">
        <v>1</v>
      </c>
      <c r="M9244">
        <v>1</v>
      </c>
      <c r="N9244">
        <v>1</v>
      </c>
      <c r="O9244" s="2">
        <v>0</v>
      </c>
      <c r="P9244">
        <v>13</v>
      </c>
      <c r="Q9244" t="s">
        <v>15554</v>
      </c>
    </row>
    <row r="9245" spans="1:17" hidden="1" x14ac:dyDescent="0.3">
      <c r="A9245" t="s">
        <v>14304</v>
      </c>
      <c r="B9245" t="s">
        <v>177</v>
      </c>
      <c r="C9245" t="s">
        <v>16696</v>
      </c>
      <c r="D9245" t="s">
        <v>178</v>
      </c>
      <c r="E9245" s="1">
        <v>45946</v>
      </c>
      <c r="F9245" s="1">
        <v>45959</v>
      </c>
      <c r="G9245" t="s">
        <v>207</v>
      </c>
      <c r="H9245" s="6">
        <v>45904</v>
      </c>
      <c r="I9245" s="8" t="str">
        <f t="shared" si="289"/>
        <v>45904</v>
      </c>
      <c r="J9245" s="6">
        <v>45917</v>
      </c>
      <c r="K9245" t="str">
        <f t="shared" si="288"/>
        <v>45917</v>
      </c>
      <c r="L9245">
        <v>10</v>
      </c>
      <c r="M9245">
        <v>10</v>
      </c>
      <c r="N9245">
        <v>10</v>
      </c>
      <c r="O9245" s="2">
        <v>0</v>
      </c>
      <c r="P9245">
        <v>4</v>
      </c>
      <c r="Q9245" t="s">
        <v>15554</v>
      </c>
    </row>
    <row r="9246" spans="1:17" hidden="1" x14ac:dyDescent="0.3">
      <c r="A9246" t="s">
        <v>14304</v>
      </c>
      <c r="B9246" t="s">
        <v>177</v>
      </c>
      <c r="C9246" t="s">
        <v>16697</v>
      </c>
      <c r="D9246" t="s">
        <v>178</v>
      </c>
      <c r="E9246" s="1">
        <v>45946</v>
      </c>
      <c r="F9246" s="1">
        <v>45952</v>
      </c>
      <c r="G9246" t="s">
        <v>16698</v>
      </c>
      <c r="H9246" s="6">
        <v>45904</v>
      </c>
      <c r="I9246" s="8" t="str">
        <f t="shared" si="289"/>
        <v>45904</v>
      </c>
      <c r="J9246" s="6">
        <v>45910</v>
      </c>
      <c r="K9246" t="str">
        <f t="shared" si="288"/>
        <v>45910</v>
      </c>
      <c r="L9246">
        <v>5</v>
      </c>
      <c r="M9246">
        <v>5</v>
      </c>
      <c r="N9246">
        <v>5</v>
      </c>
      <c r="O9246" s="2">
        <v>0</v>
      </c>
      <c r="P9246">
        <v>9</v>
      </c>
      <c r="Q9246" t="s">
        <v>15554</v>
      </c>
    </row>
    <row r="9247" spans="1:17" hidden="1" x14ac:dyDescent="0.3">
      <c r="A9247" t="s">
        <v>13861</v>
      </c>
      <c r="B9247" t="s">
        <v>101</v>
      </c>
      <c r="C9247" t="s">
        <v>16699</v>
      </c>
      <c r="D9247" t="s">
        <v>102</v>
      </c>
      <c r="E9247" s="1">
        <v>45901</v>
      </c>
      <c r="F9247" s="1">
        <v>45905</v>
      </c>
      <c r="G9247" t="s">
        <v>16693</v>
      </c>
      <c r="H9247" s="6">
        <v>45904</v>
      </c>
      <c r="I9247" s="8" t="str">
        <f t="shared" si="289"/>
        <v>45904</v>
      </c>
      <c r="J9247" s="6">
        <v>45910</v>
      </c>
      <c r="K9247" t="str">
        <f t="shared" si="288"/>
        <v>45910</v>
      </c>
      <c r="L9247">
        <v>5</v>
      </c>
      <c r="M9247">
        <v>5</v>
      </c>
      <c r="N9247">
        <v>5</v>
      </c>
      <c r="O9247" s="2">
        <v>0</v>
      </c>
      <c r="P9247">
        <v>31</v>
      </c>
      <c r="Q9247" t="s">
        <v>15554</v>
      </c>
    </row>
    <row r="9248" spans="1:17" hidden="1" x14ac:dyDescent="0.3">
      <c r="A9248" t="s">
        <v>11570</v>
      </c>
      <c r="B9248" t="s">
        <v>141</v>
      </c>
      <c r="C9248" t="s">
        <v>16700</v>
      </c>
      <c r="D9248" t="s">
        <v>142</v>
      </c>
      <c r="F9248" s="1">
        <v>45917</v>
      </c>
      <c r="G9248" t="s">
        <v>16701</v>
      </c>
      <c r="H9248" s="6">
        <v>45905</v>
      </c>
      <c r="I9248" s="8" t="str">
        <f t="shared" si="289"/>
        <v>45905</v>
      </c>
      <c r="J9248" s="6">
        <v>45905</v>
      </c>
      <c r="K9248" t="str">
        <f t="shared" si="288"/>
        <v>45905</v>
      </c>
      <c r="L9248">
        <v>0</v>
      </c>
      <c r="M9248">
        <v>0</v>
      </c>
      <c r="N9248">
        <v>0</v>
      </c>
      <c r="O9248" s="2">
        <v>0</v>
      </c>
      <c r="P9248">
        <v>5</v>
      </c>
      <c r="Q9248" t="s">
        <v>15554</v>
      </c>
    </row>
    <row r="9249" spans="1:17" hidden="1" x14ac:dyDescent="0.3">
      <c r="A9249" t="s">
        <v>11570</v>
      </c>
      <c r="B9249" t="s">
        <v>141</v>
      </c>
      <c r="C9249" t="s">
        <v>16702</v>
      </c>
      <c r="D9249" t="s">
        <v>142</v>
      </c>
      <c r="F9249" s="1">
        <v>45917</v>
      </c>
      <c r="G9249" t="s">
        <v>16703</v>
      </c>
      <c r="H9249" s="6">
        <v>45905</v>
      </c>
      <c r="I9249" s="8" t="str">
        <f t="shared" si="289"/>
        <v>45905</v>
      </c>
      <c r="J9249" s="6">
        <v>45905</v>
      </c>
      <c r="K9249" t="str">
        <f t="shared" si="288"/>
        <v>45905</v>
      </c>
      <c r="L9249">
        <v>0</v>
      </c>
      <c r="M9249">
        <v>0</v>
      </c>
      <c r="N9249">
        <v>0</v>
      </c>
      <c r="O9249" s="2">
        <v>0</v>
      </c>
      <c r="P9249">
        <v>5</v>
      </c>
      <c r="Q9249" t="s">
        <v>15554</v>
      </c>
    </row>
    <row r="9250" spans="1:17" hidden="1" x14ac:dyDescent="0.3">
      <c r="A9250" t="s">
        <v>11570</v>
      </c>
      <c r="B9250" t="s">
        <v>141</v>
      </c>
      <c r="C9250" t="s">
        <v>16704</v>
      </c>
      <c r="D9250" t="s">
        <v>142</v>
      </c>
      <c r="F9250" s="1">
        <v>45917</v>
      </c>
      <c r="G9250" t="s">
        <v>16705</v>
      </c>
      <c r="H9250" s="6">
        <v>45905</v>
      </c>
      <c r="I9250" s="8" t="str">
        <f t="shared" si="289"/>
        <v>45905</v>
      </c>
      <c r="J9250" s="6">
        <v>45905</v>
      </c>
      <c r="K9250" t="str">
        <f t="shared" si="288"/>
        <v>45905</v>
      </c>
      <c r="L9250">
        <v>0</v>
      </c>
      <c r="M9250">
        <v>0</v>
      </c>
      <c r="N9250">
        <v>0</v>
      </c>
      <c r="O9250" s="2">
        <v>0</v>
      </c>
      <c r="P9250">
        <v>5</v>
      </c>
      <c r="Q9250" t="s">
        <v>15554</v>
      </c>
    </row>
    <row r="9251" spans="1:17" hidden="1" x14ac:dyDescent="0.3">
      <c r="A9251" t="s">
        <v>11570</v>
      </c>
      <c r="B9251" t="s">
        <v>141</v>
      </c>
      <c r="C9251" t="s">
        <v>16706</v>
      </c>
      <c r="D9251" t="s">
        <v>142</v>
      </c>
      <c r="F9251" s="1">
        <v>45520</v>
      </c>
      <c r="G9251" t="s">
        <v>12159</v>
      </c>
      <c r="H9251" s="6">
        <v>45905</v>
      </c>
      <c r="I9251" s="8" t="str">
        <f t="shared" si="289"/>
        <v>45905</v>
      </c>
      <c r="J9251" s="6">
        <v>45905</v>
      </c>
      <c r="K9251" t="str">
        <f t="shared" si="288"/>
        <v>45905</v>
      </c>
      <c r="L9251">
        <v>0</v>
      </c>
      <c r="M9251">
        <v>0</v>
      </c>
      <c r="N9251">
        <v>0</v>
      </c>
      <c r="O9251" s="2">
        <v>0</v>
      </c>
      <c r="P9251">
        <v>14</v>
      </c>
      <c r="Q9251" t="s">
        <v>15554</v>
      </c>
    </row>
    <row r="9252" spans="1:17" hidden="1" x14ac:dyDescent="0.3">
      <c r="A9252" t="s">
        <v>11570</v>
      </c>
      <c r="B9252" t="s">
        <v>141</v>
      </c>
      <c r="C9252" t="s">
        <v>16707</v>
      </c>
      <c r="D9252" t="s">
        <v>142</v>
      </c>
      <c r="E9252" s="1">
        <v>45918</v>
      </c>
      <c r="F9252" s="1">
        <v>45919</v>
      </c>
      <c r="G9252" t="s">
        <v>16708</v>
      </c>
      <c r="H9252" s="6">
        <v>45908</v>
      </c>
      <c r="I9252" s="8" t="str">
        <f t="shared" si="289"/>
        <v>45908</v>
      </c>
      <c r="J9252" s="6">
        <v>45909</v>
      </c>
      <c r="K9252" t="str">
        <f t="shared" si="288"/>
        <v>45909</v>
      </c>
      <c r="L9252">
        <v>2</v>
      </c>
      <c r="M9252">
        <v>2</v>
      </c>
      <c r="N9252">
        <v>2</v>
      </c>
      <c r="O9252" s="2">
        <v>0</v>
      </c>
      <c r="P9252">
        <v>14</v>
      </c>
      <c r="Q9252" t="s">
        <v>15554</v>
      </c>
    </row>
    <row r="9253" spans="1:17" hidden="1" x14ac:dyDescent="0.3">
      <c r="A9253" t="s">
        <v>11570</v>
      </c>
      <c r="B9253" t="s">
        <v>141</v>
      </c>
      <c r="C9253" t="s">
        <v>16709</v>
      </c>
      <c r="D9253" t="s">
        <v>142</v>
      </c>
      <c r="G9253" t="s">
        <v>16710</v>
      </c>
      <c r="H9253" s="6">
        <v>45908</v>
      </c>
      <c r="I9253" s="8" t="str">
        <f t="shared" si="289"/>
        <v>45908</v>
      </c>
      <c r="J9253" s="6">
        <v>45908</v>
      </c>
      <c r="K9253" t="str">
        <f t="shared" si="288"/>
        <v>45908</v>
      </c>
      <c r="L9253">
        <v>1</v>
      </c>
      <c r="M9253">
        <v>1</v>
      </c>
      <c r="N9253">
        <v>1</v>
      </c>
      <c r="O9253" s="2">
        <v>0</v>
      </c>
      <c r="P9253">
        <v>14</v>
      </c>
      <c r="Q9253" t="s">
        <v>15554</v>
      </c>
    </row>
    <row r="9254" spans="1:17" hidden="1" x14ac:dyDescent="0.3">
      <c r="A9254" t="s">
        <v>9794</v>
      </c>
      <c r="B9254" t="s">
        <v>58</v>
      </c>
      <c r="C9254" t="s">
        <v>16711</v>
      </c>
      <c r="D9254" t="s">
        <v>59</v>
      </c>
      <c r="E9254" s="1">
        <v>45720</v>
      </c>
      <c r="F9254" s="1">
        <v>45720</v>
      </c>
      <c r="G9254" t="s">
        <v>11442</v>
      </c>
      <c r="H9254" s="6">
        <v>45910</v>
      </c>
      <c r="I9254" s="8" t="str">
        <f t="shared" si="289"/>
        <v>45910</v>
      </c>
      <c r="J9254" s="6">
        <v>45910</v>
      </c>
      <c r="K9254" t="str">
        <f t="shared" si="288"/>
        <v>45910</v>
      </c>
      <c r="L9254">
        <v>1</v>
      </c>
      <c r="M9254">
        <v>1</v>
      </c>
      <c r="N9254">
        <v>1</v>
      </c>
      <c r="O9254" s="2">
        <v>0</v>
      </c>
      <c r="P9254">
        <v>0</v>
      </c>
      <c r="Q9254" t="s">
        <v>15554</v>
      </c>
    </row>
    <row r="9255" spans="1:17" hidden="1" x14ac:dyDescent="0.3">
      <c r="A9255" t="s">
        <v>9809</v>
      </c>
      <c r="B9255" t="s">
        <v>72</v>
      </c>
      <c r="C9255" t="s">
        <v>16712</v>
      </c>
      <c r="D9255" t="s">
        <v>73</v>
      </c>
      <c r="E9255" s="1">
        <v>45720</v>
      </c>
      <c r="F9255" s="1">
        <v>45720</v>
      </c>
      <c r="G9255" t="s">
        <v>11442</v>
      </c>
      <c r="H9255" s="6">
        <v>45910</v>
      </c>
      <c r="I9255" s="8" t="str">
        <f t="shared" si="289"/>
        <v>45910</v>
      </c>
      <c r="J9255" s="6">
        <v>45910</v>
      </c>
      <c r="K9255" t="str">
        <f t="shared" si="288"/>
        <v>45910</v>
      </c>
      <c r="L9255">
        <v>1</v>
      </c>
      <c r="M9255">
        <v>1</v>
      </c>
      <c r="N9255">
        <v>1</v>
      </c>
      <c r="O9255" s="2">
        <v>0</v>
      </c>
      <c r="P9255">
        <v>0</v>
      </c>
      <c r="Q9255" t="s">
        <v>15554</v>
      </c>
    </row>
    <row r="9256" spans="1:17" hidden="1" x14ac:dyDescent="0.3">
      <c r="A9256" t="s">
        <v>13881</v>
      </c>
      <c r="B9256" t="s">
        <v>127</v>
      </c>
      <c r="C9256" t="s">
        <v>16713</v>
      </c>
      <c r="D9256" t="s">
        <v>128</v>
      </c>
      <c r="E9256" s="1">
        <v>45908</v>
      </c>
      <c r="F9256" s="1">
        <v>45917</v>
      </c>
      <c r="G9256" t="s">
        <v>10645</v>
      </c>
      <c r="H9256" s="6">
        <v>45910</v>
      </c>
      <c r="I9256" s="8" t="str">
        <f t="shared" si="289"/>
        <v>45910</v>
      </c>
      <c r="J9256" s="6">
        <v>45919</v>
      </c>
      <c r="K9256" t="str">
        <f t="shared" si="288"/>
        <v>45919</v>
      </c>
      <c r="L9256">
        <v>8</v>
      </c>
      <c r="M9256">
        <v>8</v>
      </c>
      <c r="N9256">
        <v>8</v>
      </c>
      <c r="O9256" s="2">
        <v>0</v>
      </c>
      <c r="P9256">
        <v>32</v>
      </c>
      <c r="Q9256" t="s">
        <v>15554</v>
      </c>
    </row>
    <row r="9257" spans="1:17" hidden="1" x14ac:dyDescent="0.3">
      <c r="A9257" t="s">
        <v>13861</v>
      </c>
      <c r="B9257" t="s">
        <v>101</v>
      </c>
      <c r="C9257" t="s">
        <v>16714</v>
      </c>
      <c r="D9257" t="s">
        <v>102</v>
      </c>
      <c r="E9257" s="1">
        <v>45908</v>
      </c>
      <c r="F9257" s="1">
        <v>45917</v>
      </c>
      <c r="G9257" t="s">
        <v>10645</v>
      </c>
      <c r="H9257" s="6">
        <v>45911</v>
      </c>
      <c r="I9257" s="8" t="str">
        <f t="shared" si="289"/>
        <v>45911</v>
      </c>
      <c r="J9257" s="6">
        <v>45922</v>
      </c>
      <c r="K9257" t="str">
        <f t="shared" si="288"/>
        <v>45922</v>
      </c>
      <c r="L9257">
        <v>8</v>
      </c>
      <c r="M9257">
        <v>8</v>
      </c>
      <c r="N9257">
        <v>8</v>
      </c>
      <c r="O9257" s="2">
        <v>0</v>
      </c>
      <c r="P9257">
        <v>31</v>
      </c>
      <c r="Q9257" t="s">
        <v>15554</v>
      </c>
    </row>
    <row r="9258" spans="1:17" hidden="1" x14ac:dyDescent="0.3">
      <c r="A9258" t="s">
        <v>13861</v>
      </c>
      <c r="B9258" t="s">
        <v>101</v>
      </c>
      <c r="C9258" t="s">
        <v>16715</v>
      </c>
      <c r="D9258" t="s">
        <v>102</v>
      </c>
      <c r="E9258" s="1">
        <v>45904</v>
      </c>
      <c r="F9258" s="1">
        <v>45931</v>
      </c>
      <c r="G9258" t="s">
        <v>16716</v>
      </c>
      <c r="H9258" s="6">
        <v>45911</v>
      </c>
      <c r="I9258" s="8" t="str">
        <f t="shared" si="289"/>
        <v>45911</v>
      </c>
      <c r="J9258" s="6">
        <v>45938</v>
      </c>
      <c r="K9258" t="str">
        <f t="shared" si="288"/>
        <v>45938</v>
      </c>
      <c r="L9258">
        <v>20</v>
      </c>
      <c r="M9258">
        <v>20</v>
      </c>
      <c r="N9258">
        <v>20</v>
      </c>
      <c r="O9258" s="2">
        <v>0</v>
      </c>
      <c r="P9258">
        <v>98</v>
      </c>
      <c r="Q9258" t="s">
        <v>15554</v>
      </c>
    </row>
    <row r="9259" spans="1:17" hidden="1" x14ac:dyDescent="0.3">
      <c r="A9259" t="s">
        <v>13861</v>
      </c>
      <c r="B9259" t="s">
        <v>101</v>
      </c>
      <c r="C9259" t="s">
        <v>16717</v>
      </c>
      <c r="D9259" t="s">
        <v>102</v>
      </c>
      <c r="E9259" s="1">
        <v>45911</v>
      </c>
      <c r="F9259" s="1">
        <v>45952</v>
      </c>
      <c r="G9259" t="s">
        <v>13149</v>
      </c>
      <c r="H9259" s="6">
        <v>45911</v>
      </c>
      <c r="I9259" s="8" t="str">
        <f t="shared" si="289"/>
        <v>45911</v>
      </c>
      <c r="J9259" s="6">
        <v>45952</v>
      </c>
      <c r="K9259" t="str">
        <f t="shared" si="288"/>
        <v>45952</v>
      </c>
      <c r="L9259">
        <v>30</v>
      </c>
      <c r="M9259">
        <v>30</v>
      </c>
      <c r="N9259">
        <v>30</v>
      </c>
      <c r="O9259" s="2">
        <v>0</v>
      </c>
      <c r="P9259">
        <v>48</v>
      </c>
      <c r="Q9259" t="s">
        <v>15554</v>
      </c>
    </row>
    <row r="9260" spans="1:17" hidden="1" x14ac:dyDescent="0.3">
      <c r="A9260" t="s">
        <v>13861</v>
      </c>
      <c r="B9260" t="s">
        <v>101</v>
      </c>
      <c r="C9260" t="s">
        <v>16718</v>
      </c>
      <c r="D9260" t="s">
        <v>102</v>
      </c>
      <c r="E9260" s="1">
        <v>45911</v>
      </c>
      <c r="F9260" s="1">
        <v>45968</v>
      </c>
      <c r="G9260" t="s">
        <v>10645</v>
      </c>
      <c r="H9260" s="6">
        <v>45911</v>
      </c>
      <c r="I9260" s="8" t="str">
        <f t="shared" si="289"/>
        <v>45911</v>
      </c>
      <c r="J9260" s="6">
        <v>45968</v>
      </c>
      <c r="K9260" t="str">
        <f t="shared" si="288"/>
        <v>45968</v>
      </c>
      <c r="L9260">
        <v>42</v>
      </c>
      <c r="M9260">
        <v>42</v>
      </c>
      <c r="N9260">
        <v>42</v>
      </c>
      <c r="O9260" s="2">
        <v>0</v>
      </c>
      <c r="P9260">
        <v>36</v>
      </c>
      <c r="Q9260" t="s">
        <v>15554</v>
      </c>
    </row>
    <row r="9261" spans="1:17" hidden="1" x14ac:dyDescent="0.3">
      <c r="A9261" t="s">
        <v>13881</v>
      </c>
      <c r="B9261" t="s">
        <v>127</v>
      </c>
      <c r="C9261" t="s">
        <v>16719</v>
      </c>
      <c r="D9261" t="s">
        <v>128</v>
      </c>
      <c r="E9261" s="1">
        <v>45910</v>
      </c>
      <c r="F9261" s="1">
        <v>45967</v>
      </c>
      <c r="G9261" t="s">
        <v>10645</v>
      </c>
      <c r="H9261" s="6">
        <v>45911</v>
      </c>
      <c r="I9261" s="8" t="str">
        <f t="shared" si="289"/>
        <v>45911</v>
      </c>
      <c r="J9261" s="6">
        <v>45968</v>
      </c>
      <c r="K9261" t="str">
        <f t="shared" si="288"/>
        <v>45968</v>
      </c>
      <c r="L9261">
        <v>42</v>
      </c>
      <c r="M9261">
        <v>42</v>
      </c>
      <c r="N9261">
        <v>42</v>
      </c>
      <c r="O9261" s="2">
        <v>0</v>
      </c>
      <c r="P9261">
        <v>36</v>
      </c>
      <c r="Q9261" t="s">
        <v>15554</v>
      </c>
    </row>
    <row r="9262" spans="1:17" hidden="1" x14ac:dyDescent="0.3">
      <c r="A9262" t="s">
        <v>13881</v>
      </c>
      <c r="B9262" t="s">
        <v>127</v>
      </c>
      <c r="C9262" t="s">
        <v>16720</v>
      </c>
      <c r="D9262" t="s">
        <v>128</v>
      </c>
      <c r="E9262" s="1">
        <v>45910</v>
      </c>
      <c r="F9262" s="1">
        <v>45951</v>
      </c>
      <c r="G9262" t="s">
        <v>13149</v>
      </c>
      <c r="H9262" s="6">
        <v>45911</v>
      </c>
      <c r="I9262" s="8" t="str">
        <f t="shared" si="289"/>
        <v>45911</v>
      </c>
      <c r="J9262" s="6">
        <v>45952</v>
      </c>
      <c r="K9262" t="str">
        <f t="shared" si="288"/>
        <v>45952</v>
      </c>
      <c r="L9262">
        <v>30</v>
      </c>
      <c r="M9262">
        <v>30</v>
      </c>
      <c r="N9262">
        <v>30</v>
      </c>
      <c r="O9262" s="2">
        <v>0</v>
      </c>
      <c r="P9262">
        <v>48</v>
      </c>
      <c r="Q9262" t="s">
        <v>15554</v>
      </c>
    </row>
    <row r="9263" spans="1:17" hidden="1" x14ac:dyDescent="0.3">
      <c r="A9263" t="s">
        <v>13881</v>
      </c>
      <c r="B9263" t="s">
        <v>127</v>
      </c>
      <c r="C9263" t="s">
        <v>16721</v>
      </c>
      <c r="D9263" t="s">
        <v>128</v>
      </c>
      <c r="E9263" s="1">
        <v>45904</v>
      </c>
      <c r="F9263" s="1">
        <v>45931</v>
      </c>
      <c r="G9263" t="s">
        <v>16716</v>
      </c>
      <c r="H9263" s="6">
        <v>45911</v>
      </c>
      <c r="I9263" s="8" t="str">
        <f t="shared" si="289"/>
        <v>45911</v>
      </c>
      <c r="J9263" s="6">
        <v>45938</v>
      </c>
      <c r="K9263" t="str">
        <f t="shared" si="288"/>
        <v>45938</v>
      </c>
      <c r="L9263">
        <v>20</v>
      </c>
      <c r="M9263">
        <v>20</v>
      </c>
      <c r="N9263">
        <v>20</v>
      </c>
      <c r="O9263" s="2">
        <v>0</v>
      </c>
      <c r="P9263">
        <v>98</v>
      </c>
      <c r="Q9263" t="s">
        <v>15554</v>
      </c>
    </row>
    <row r="9264" spans="1:17" hidden="1" x14ac:dyDescent="0.3">
      <c r="A9264" t="s">
        <v>13861</v>
      </c>
      <c r="B9264" t="s">
        <v>101</v>
      </c>
      <c r="C9264" t="s">
        <v>16722</v>
      </c>
      <c r="D9264" t="s">
        <v>102</v>
      </c>
      <c r="F9264" s="1">
        <v>45904</v>
      </c>
      <c r="G9264" t="s">
        <v>16723</v>
      </c>
      <c r="H9264" s="6">
        <v>45911</v>
      </c>
      <c r="I9264" s="8" t="str">
        <f t="shared" si="289"/>
        <v>45911</v>
      </c>
      <c r="J9264" s="6">
        <v>45911</v>
      </c>
      <c r="K9264" t="str">
        <f t="shared" si="288"/>
        <v>45911</v>
      </c>
      <c r="L9264">
        <v>0</v>
      </c>
      <c r="M9264">
        <v>0</v>
      </c>
      <c r="N9264">
        <v>0</v>
      </c>
      <c r="O9264" s="2">
        <v>0</v>
      </c>
      <c r="P9264">
        <v>59</v>
      </c>
      <c r="Q9264" t="s">
        <v>15554</v>
      </c>
    </row>
    <row r="9265" spans="1:17" hidden="1" x14ac:dyDescent="0.3">
      <c r="A9265" t="s">
        <v>13861</v>
      </c>
      <c r="B9265" t="s">
        <v>101</v>
      </c>
      <c r="C9265" t="s">
        <v>16724</v>
      </c>
      <c r="D9265" t="s">
        <v>102</v>
      </c>
      <c r="F9265" s="1">
        <v>45904</v>
      </c>
      <c r="G9265" t="s">
        <v>16725</v>
      </c>
      <c r="H9265" s="6">
        <v>45911</v>
      </c>
      <c r="I9265" s="8" t="str">
        <f t="shared" si="289"/>
        <v>45911</v>
      </c>
      <c r="J9265" s="6">
        <v>45911</v>
      </c>
      <c r="K9265" t="str">
        <f t="shared" si="288"/>
        <v>45911</v>
      </c>
      <c r="L9265">
        <v>0</v>
      </c>
      <c r="M9265">
        <v>0</v>
      </c>
      <c r="N9265">
        <v>0</v>
      </c>
      <c r="O9265" s="2">
        <v>0</v>
      </c>
      <c r="P9265">
        <v>117</v>
      </c>
      <c r="Q9265" t="s">
        <v>15554</v>
      </c>
    </row>
    <row r="9266" spans="1:17" hidden="1" x14ac:dyDescent="0.3">
      <c r="A9266" t="s">
        <v>13881</v>
      </c>
      <c r="B9266" t="s">
        <v>127</v>
      </c>
      <c r="C9266" t="s">
        <v>16726</v>
      </c>
      <c r="D9266" t="s">
        <v>128</v>
      </c>
      <c r="F9266" s="1">
        <v>45904</v>
      </c>
      <c r="G9266" t="s">
        <v>16725</v>
      </c>
      <c r="H9266" s="6">
        <v>45911</v>
      </c>
      <c r="I9266" s="8" t="str">
        <f t="shared" si="289"/>
        <v>45911</v>
      </c>
      <c r="J9266" s="6">
        <v>45911</v>
      </c>
      <c r="K9266" t="str">
        <f t="shared" si="288"/>
        <v>45911</v>
      </c>
      <c r="L9266">
        <v>0</v>
      </c>
      <c r="M9266">
        <v>0</v>
      </c>
      <c r="N9266">
        <v>0</v>
      </c>
      <c r="O9266" s="2">
        <v>0</v>
      </c>
      <c r="P9266">
        <v>117</v>
      </c>
      <c r="Q9266" t="s">
        <v>15554</v>
      </c>
    </row>
    <row r="9267" spans="1:17" hidden="1" x14ac:dyDescent="0.3">
      <c r="A9267" t="s">
        <v>13881</v>
      </c>
      <c r="B9267" t="s">
        <v>127</v>
      </c>
      <c r="C9267" t="s">
        <v>16727</v>
      </c>
      <c r="D9267" t="s">
        <v>128</v>
      </c>
      <c r="F9267" s="1">
        <v>45904</v>
      </c>
      <c r="G9267" t="s">
        <v>16723</v>
      </c>
      <c r="H9267" s="6">
        <v>45911</v>
      </c>
      <c r="I9267" s="8" t="str">
        <f t="shared" si="289"/>
        <v>45911</v>
      </c>
      <c r="J9267" s="6">
        <v>45911</v>
      </c>
      <c r="K9267" t="str">
        <f t="shared" si="288"/>
        <v>45911</v>
      </c>
      <c r="L9267">
        <v>0</v>
      </c>
      <c r="M9267">
        <v>0</v>
      </c>
      <c r="N9267">
        <v>0</v>
      </c>
      <c r="O9267" s="2">
        <v>0</v>
      </c>
      <c r="P9267">
        <v>59</v>
      </c>
      <c r="Q9267" t="s">
        <v>15554</v>
      </c>
    </row>
    <row r="9268" spans="1:17" hidden="1" x14ac:dyDescent="0.3">
      <c r="A9268" t="s">
        <v>13643</v>
      </c>
      <c r="B9268" t="s">
        <v>171</v>
      </c>
      <c r="C9268" t="s">
        <v>16728</v>
      </c>
      <c r="D9268" t="s">
        <v>172</v>
      </c>
      <c r="F9268" s="1">
        <v>45911</v>
      </c>
      <c r="G9268" t="s">
        <v>16729</v>
      </c>
      <c r="H9268" s="6">
        <v>45911</v>
      </c>
      <c r="I9268" s="8" t="str">
        <f t="shared" si="289"/>
        <v>45911</v>
      </c>
      <c r="J9268" s="6">
        <v>45911</v>
      </c>
      <c r="K9268" t="str">
        <f t="shared" si="288"/>
        <v>45911</v>
      </c>
      <c r="L9268">
        <v>0</v>
      </c>
      <c r="M9268">
        <v>0</v>
      </c>
      <c r="N9268">
        <v>0</v>
      </c>
      <c r="O9268" s="2">
        <v>0</v>
      </c>
      <c r="P9268">
        <v>647</v>
      </c>
      <c r="Q9268" t="s">
        <v>15554</v>
      </c>
    </row>
    <row r="9269" spans="1:17" hidden="1" x14ac:dyDescent="0.3">
      <c r="A9269" t="s">
        <v>13662</v>
      </c>
      <c r="B9269" t="s">
        <v>175</v>
      </c>
      <c r="C9269" t="s">
        <v>15562</v>
      </c>
      <c r="D9269" t="s">
        <v>176</v>
      </c>
      <c r="F9269" s="1">
        <v>45911</v>
      </c>
      <c r="G9269" t="s">
        <v>16730</v>
      </c>
      <c r="H9269" s="6">
        <v>45911</v>
      </c>
      <c r="I9269" s="8" t="str">
        <f t="shared" si="289"/>
        <v>45911</v>
      </c>
      <c r="J9269" s="6">
        <v>45911</v>
      </c>
      <c r="K9269" t="str">
        <f t="shared" si="288"/>
        <v>45911</v>
      </c>
      <c r="L9269">
        <v>0</v>
      </c>
      <c r="M9269">
        <v>0</v>
      </c>
      <c r="N9269">
        <v>0</v>
      </c>
      <c r="O9269" s="2">
        <v>0</v>
      </c>
      <c r="P9269">
        <v>647</v>
      </c>
      <c r="Q9269" t="s">
        <v>15554</v>
      </c>
    </row>
    <row r="9270" spans="1:17" hidden="1" x14ac:dyDescent="0.3">
      <c r="A9270" t="s">
        <v>13643</v>
      </c>
      <c r="B9270" t="s">
        <v>171</v>
      </c>
      <c r="C9270" t="s">
        <v>16731</v>
      </c>
      <c r="D9270" t="s">
        <v>172</v>
      </c>
      <c r="E9270" s="1">
        <v>45912</v>
      </c>
      <c r="F9270" s="1">
        <v>45932</v>
      </c>
      <c r="G9270" t="s">
        <v>16732</v>
      </c>
      <c r="H9270" s="6">
        <v>45912</v>
      </c>
      <c r="I9270" s="8" t="str">
        <f t="shared" si="289"/>
        <v>45912</v>
      </c>
      <c r="J9270" s="6">
        <v>45932</v>
      </c>
      <c r="K9270" t="str">
        <f t="shared" si="288"/>
        <v>45932</v>
      </c>
      <c r="L9270">
        <v>15</v>
      </c>
      <c r="M9270">
        <v>15</v>
      </c>
      <c r="N9270">
        <v>15</v>
      </c>
      <c r="O9270" s="2">
        <v>0</v>
      </c>
      <c r="P9270">
        <v>11</v>
      </c>
      <c r="Q9270" t="s">
        <v>15554</v>
      </c>
    </row>
    <row r="9271" spans="1:17" hidden="1" x14ac:dyDescent="0.3">
      <c r="A9271" t="s">
        <v>13662</v>
      </c>
      <c r="B9271" t="s">
        <v>175</v>
      </c>
      <c r="C9271" t="s">
        <v>16733</v>
      </c>
      <c r="D9271" t="s">
        <v>176</v>
      </c>
      <c r="E9271" s="1">
        <v>45912</v>
      </c>
      <c r="F9271" s="1">
        <v>45932</v>
      </c>
      <c r="G9271" t="s">
        <v>16734</v>
      </c>
      <c r="H9271" s="6">
        <v>45912</v>
      </c>
      <c r="I9271" s="8" t="str">
        <f t="shared" si="289"/>
        <v>45912</v>
      </c>
      <c r="J9271" s="6">
        <v>45932</v>
      </c>
      <c r="K9271" t="str">
        <f t="shared" si="288"/>
        <v>45932</v>
      </c>
      <c r="L9271">
        <v>15</v>
      </c>
      <c r="M9271">
        <v>15</v>
      </c>
      <c r="N9271">
        <v>15</v>
      </c>
      <c r="O9271" s="2">
        <v>0</v>
      </c>
      <c r="P9271">
        <v>11</v>
      </c>
      <c r="Q9271" t="s">
        <v>15554</v>
      </c>
    </row>
    <row r="9272" spans="1:17" hidden="1" x14ac:dyDescent="0.3">
      <c r="A9272" t="s">
        <v>13670</v>
      </c>
      <c r="B9272" t="s">
        <v>133</v>
      </c>
      <c r="C9272" t="s">
        <v>16735</v>
      </c>
      <c r="D9272" t="s">
        <v>134</v>
      </c>
      <c r="E9272" s="1">
        <v>45699</v>
      </c>
      <c r="F9272" s="1">
        <v>45699</v>
      </c>
      <c r="G9272" t="s">
        <v>16736</v>
      </c>
      <c r="H9272" s="6">
        <v>45915</v>
      </c>
      <c r="I9272" s="8" t="str">
        <f t="shared" si="289"/>
        <v>45915</v>
      </c>
      <c r="J9272" s="6">
        <v>45915</v>
      </c>
      <c r="K9272" t="str">
        <f t="shared" si="288"/>
        <v>45915</v>
      </c>
      <c r="L9272">
        <v>1</v>
      </c>
      <c r="M9272">
        <v>1</v>
      </c>
      <c r="N9272">
        <v>1</v>
      </c>
      <c r="O9272" s="2">
        <v>0</v>
      </c>
      <c r="P9272">
        <v>12</v>
      </c>
      <c r="Q9272" t="s">
        <v>15554</v>
      </c>
    </row>
    <row r="9273" spans="1:17" hidden="1" x14ac:dyDescent="0.3">
      <c r="A9273" t="s">
        <v>13672</v>
      </c>
      <c r="B9273" t="s">
        <v>150</v>
      </c>
      <c r="C9273" t="s">
        <v>16737</v>
      </c>
      <c r="D9273" t="s">
        <v>151</v>
      </c>
      <c r="E9273" s="1">
        <v>45699</v>
      </c>
      <c r="F9273" s="1">
        <v>45699</v>
      </c>
      <c r="G9273" t="s">
        <v>16738</v>
      </c>
      <c r="H9273" s="6">
        <v>45915</v>
      </c>
      <c r="I9273" s="8" t="str">
        <f t="shared" si="289"/>
        <v>45915</v>
      </c>
      <c r="J9273" s="6">
        <v>45915</v>
      </c>
      <c r="K9273" t="str">
        <f t="shared" si="288"/>
        <v>45915</v>
      </c>
      <c r="L9273">
        <v>1</v>
      </c>
      <c r="M9273">
        <v>1</v>
      </c>
      <c r="N9273">
        <v>1</v>
      </c>
      <c r="O9273" s="2">
        <v>0</v>
      </c>
      <c r="P9273">
        <v>12</v>
      </c>
      <c r="Q9273" t="s">
        <v>15554</v>
      </c>
    </row>
    <row r="9274" spans="1:17" hidden="1" x14ac:dyDescent="0.3">
      <c r="A9274" t="s">
        <v>13881</v>
      </c>
      <c r="B9274" t="s">
        <v>127</v>
      </c>
      <c r="C9274" t="s">
        <v>16739</v>
      </c>
      <c r="D9274" t="s">
        <v>128</v>
      </c>
      <c r="F9274" s="1">
        <v>45897</v>
      </c>
      <c r="G9274" t="s">
        <v>16740</v>
      </c>
      <c r="H9274" s="6">
        <v>45915</v>
      </c>
      <c r="I9274" s="8" t="str">
        <f t="shared" si="289"/>
        <v>45915</v>
      </c>
      <c r="J9274" s="6">
        <v>45915</v>
      </c>
      <c r="K9274" t="str">
        <f t="shared" si="288"/>
        <v>45915</v>
      </c>
      <c r="L9274">
        <v>0</v>
      </c>
      <c r="M9274">
        <v>0</v>
      </c>
      <c r="N9274">
        <v>0</v>
      </c>
      <c r="O9274" s="2">
        <v>0</v>
      </c>
      <c r="P9274">
        <v>84</v>
      </c>
      <c r="Q9274" t="s">
        <v>15554</v>
      </c>
    </row>
    <row r="9275" spans="1:17" hidden="1" x14ac:dyDescent="0.3">
      <c r="A9275" t="s">
        <v>13670</v>
      </c>
      <c r="B9275" t="s">
        <v>133</v>
      </c>
      <c r="C9275" t="s">
        <v>16741</v>
      </c>
      <c r="D9275" t="s">
        <v>134</v>
      </c>
      <c r="E9275" s="1">
        <v>45700</v>
      </c>
      <c r="F9275" s="1">
        <v>45700</v>
      </c>
      <c r="G9275" t="s">
        <v>16742</v>
      </c>
      <c r="H9275" s="6">
        <v>45916</v>
      </c>
      <c r="I9275" s="8" t="str">
        <f t="shared" si="289"/>
        <v>45916</v>
      </c>
      <c r="J9275" s="6">
        <v>45916</v>
      </c>
      <c r="K9275" t="str">
        <f t="shared" si="288"/>
        <v>45916</v>
      </c>
      <c r="L9275">
        <v>1</v>
      </c>
      <c r="M9275">
        <v>1</v>
      </c>
      <c r="N9275">
        <v>1</v>
      </c>
      <c r="O9275" s="2">
        <v>0</v>
      </c>
      <c r="P9275">
        <v>12</v>
      </c>
      <c r="Q9275" t="s">
        <v>15554</v>
      </c>
    </row>
    <row r="9276" spans="1:17" hidden="1" x14ac:dyDescent="0.3">
      <c r="A9276" t="s">
        <v>13881</v>
      </c>
      <c r="B9276" t="s">
        <v>127</v>
      </c>
      <c r="C9276" t="s">
        <v>16743</v>
      </c>
      <c r="D9276" t="s">
        <v>128</v>
      </c>
      <c r="E9276" s="1">
        <v>45898</v>
      </c>
      <c r="F9276" s="1">
        <v>45904</v>
      </c>
      <c r="G9276" t="s">
        <v>16744</v>
      </c>
      <c r="H9276" s="6">
        <v>45916</v>
      </c>
      <c r="I9276" s="8" t="str">
        <f t="shared" si="289"/>
        <v>45916</v>
      </c>
      <c r="J9276" s="6">
        <v>45922</v>
      </c>
      <c r="K9276" t="str">
        <f t="shared" si="288"/>
        <v>45922</v>
      </c>
      <c r="L9276">
        <v>5</v>
      </c>
      <c r="M9276">
        <v>5</v>
      </c>
      <c r="N9276">
        <v>5</v>
      </c>
      <c r="O9276" s="2">
        <v>0</v>
      </c>
      <c r="P9276">
        <v>84</v>
      </c>
      <c r="Q9276" t="s">
        <v>15554</v>
      </c>
    </row>
    <row r="9277" spans="1:17" hidden="1" x14ac:dyDescent="0.3">
      <c r="A9277" t="s">
        <v>13881</v>
      </c>
      <c r="B9277" t="s">
        <v>127</v>
      </c>
      <c r="C9277" t="s">
        <v>16745</v>
      </c>
      <c r="D9277" t="s">
        <v>128</v>
      </c>
      <c r="E9277" s="1">
        <v>45898</v>
      </c>
      <c r="F9277" s="1">
        <v>45901</v>
      </c>
      <c r="G9277" t="s">
        <v>16746</v>
      </c>
      <c r="H9277" s="6">
        <v>45916</v>
      </c>
      <c r="I9277" s="8" t="str">
        <f t="shared" si="289"/>
        <v>45916</v>
      </c>
      <c r="J9277" s="6">
        <v>45917</v>
      </c>
      <c r="K9277" t="str">
        <f t="shared" si="288"/>
        <v>45917</v>
      </c>
      <c r="L9277">
        <v>2</v>
      </c>
      <c r="M9277">
        <v>2</v>
      </c>
      <c r="N9277">
        <v>2</v>
      </c>
      <c r="O9277" s="2">
        <v>0</v>
      </c>
      <c r="P9277">
        <v>87</v>
      </c>
      <c r="Q9277" t="s">
        <v>15554</v>
      </c>
    </row>
    <row r="9278" spans="1:17" hidden="1" x14ac:dyDescent="0.3">
      <c r="A9278" t="s">
        <v>13672</v>
      </c>
      <c r="B9278" t="s">
        <v>150</v>
      </c>
      <c r="C9278" t="s">
        <v>16747</v>
      </c>
      <c r="D9278" t="s">
        <v>151</v>
      </c>
      <c r="E9278" s="1">
        <v>45700</v>
      </c>
      <c r="F9278" s="1">
        <v>45700</v>
      </c>
      <c r="G9278" t="s">
        <v>16748</v>
      </c>
      <c r="H9278" s="6">
        <v>45916</v>
      </c>
      <c r="I9278" s="8" t="str">
        <f t="shared" si="289"/>
        <v>45916</v>
      </c>
      <c r="J9278" s="6">
        <v>45916</v>
      </c>
      <c r="K9278" t="str">
        <f t="shared" si="288"/>
        <v>45916</v>
      </c>
      <c r="L9278">
        <v>1</v>
      </c>
      <c r="M9278">
        <v>1</v>
      </c>
      <c r="N9278">
        <v>1</v>
      </c>
      <c r="O9278" s="2">
        <v>0</v>
      </c>
      <c r="P9278">
        <v>12</v>
      </c>
      <c r="Q9278" t="s">
        <v>15554</v>
      </c>
    </row>
    <row r="9279" spans="1:17" hidden="1" x14ac:dyDescent="0.3">
      <c r="A9279" t="s">
        <v>13670</v>
      </c>
      <c r="B9279" t="s">
        <v>133</v>
      </c>
      <c r="C9279" t="s">
        <v>16749</v>
      </c>
      <c r="D9279" t="s">
        <v>134</v>
      </c>
      <c r="E9279" s="1">
        <v>45701</v>
      </c>
      <c r="F9279" s="1">
        <v>45707</v>
      </c>
      <c r="G9279" t="s">
        <v>16750</v>
      </c>
      <c r="H9279" s="6">
        <v>45917</v>
      </c>
      <c r="I9279" s="8" t="str">
        <f t="shared" si="289"/>
        <v>45917</v>
      </c>
      <c r="J9279" s="6">
        <v>45923</v>
      </c>
      <c r="K9279" t="str">
        <f t="shared" si="288"/>
        <v>45923</v>
      </c>
      <c r="L9279">
        <v>5</v>
      </c>
      <c r="M9279">
        <v>5</v>
      </c>
      <c r="N9279">
        <v>5</v>
      </c>
      <c r="O9279" s="2">
        <v>0</v>
      </c>
      <c r="P9279">
        <v>12</v>
      </c>
      <c r="Q9279" t="s">
        <v>15554</v>
      </c>
    </row>
    <row r="9280" spans="1:17" hidden="1" x14ac:dyDescent="0.3">
      <c r="A9280" t="s">
        <v>13672</v>
      </c>
      <c r="B9280" t="s">
        <v>150</v>
      </c>
      <c r="C9280" t="s">
        <v>16751</v>
      </c>
      <c r="D9280" t="s">
        <v>151</v>
      </c>
      <c r="E9280" s="1">
        <v>45701</v>
      </c>
      <c r="F9280" s="1">
        <v>45707</v>
      </c>
      <c r="G9280" t="s">
        <v>16752</v>
      </c>
      <c r="H9280" s="6">
        <v>45917</v>
      </c>
      <c r="I9280" s="8" t="str">
        <f t="shared" si="289"/>
        <v>45917</v>
      </c>
      <c r="J9280" s="6">
        <v>45923</v>
      </c>
      <c r="K9280" t="str">
        <f t="shared" si="288"/>
        <v>45923</v>
      </c>
      <c r="L9280">
        <v>5</v>
      </c>
      <c r="M9280">
        <v>5</v>
      </c>
      <c r="N9280">
        <v>5</v>
      </c>
      <c r="O9280" s="2">
        <v>0</v>
      </c>
      <c r="P9280">
        <v>12</v>
      </c>
      <c r="Q9280" t="s">
        <v>15554</v>
      </c>
    </row>
    <row r="9281" spans="1:17" hidden="1" x14ac:dyDescent="0.3">
      <c r="A9281" t="s">
        <v>14304</v>
      </c>
      <c r="B9281" t="s">
        <v>177</v>
      </c>
      <c r="C9281" t="s">
        <v>16753</v>
      </c>
      <c r="D9281" t="s">
        <v>178</v>
      </c>
      <c r="E9281" s="1">
        <v>45960</v>
      </c>
      <c r="F9281" s="1">
        <v>45960</v>
      </c>
      <c r="G9281" t="s">
        <v>281</v>
      </c>
      <c r="H9281" s="6">
        <v>45918</v>
      </c>
      <c r="I9281" s="8" t="str">
        <f t="shared" si="289"/>
        <v>45918</v>
      </c>
      <c r="J9281" s="6">
        <v>45918</v>
      </c>
      <c r="K9281" t="str">
        <f t="shared" si="288"/>
        <v>45918</v>
      </c>
      <c r="L9281">
        <v>1</v>
      </c>
      <c r="M9281">
        <v>1</v>
      </c>
      <c r="N9281">
        <v>1</v>
      </c>
      <c r="O9281" s="2">
        <v>0</v>
      </c>
      <c r="P9281">
        <v>4</v>
      </c>
      <c r="Q9281" t="s">
        <v>15554</v>
      </c>
    </row>
    <row r="9282" spans="1:17" hidden="1" x14ac:dyDescent="0.3">
      <c r="A9282" t="s">
        <v>14304</v>
      </c>
      <c r="B9282" t="s">
        <v>177</v>
      </c>
      <c r="C9282" t="s">
        <v>16754</v>
      </c>
      <c r="D9282" t="s">
        <v>178</v>
      </c>
      <c r="E9282" s="1">
        <v>45961</v>
      </c>
      <c r="F9282" s="1">
        <v>45961</v>
      </c>
      <c r="G9282" t="s">
        <v>11399</v>
      </c>
      <c r="H9282" s="6">
        <v>45919</v>
      </c>
      <c r="I9282" s="8" t="str">
        <f t="shared" si="289"/>
        <v>45919</v>
      </c>
      <c r="J9282" s="6">
        <v>45919</v>
      </c>
      <c r="K9282" t="str">
        <f t="shared" si="288"/>
        <v>45919</v>
      </c>
      <c r="L9282">
        <v>1</v>
      </c>
      <c r="M9282">
        <v>1</v>
      </c>
      <c r="N9282">
        <v>1</v>
      </c>
      <c r="O9282" s="2">
        <v>0</v>
      </c>
      <c r="P9282">
        <v>4</v>
      </c>
      <c r="Q9282" t="s">
        <v>15554</v>
      </c>
    </row>
    <row r="9283" spans="1:17" hidden="1" x14ac:dyDescent="0.3">
      <c r="A9283" t="s">
        <v>14304</v>
      </c>
      <c r="B9283" t="s">
        <v>177</v>
      </c>
      <c r="C9283" t="s">
        <v>16755</v>
      </c>
      <c r="D9283" t="s">
        <v>178</v>
      </c>
      <c r="E9283" s="1">
        <v>45961</v>
      </c>
      <c r="F9283" s="1">
        <v>46007</v>
      </c>
      <c r="G9283" t="s">
        <v>16756</v>
      </c>
      <c r="H9283" s="6">
        <v>45919</v>
      </c>
      <c r="I9283" s="8" t="str">
        <f t="shared" si="289"/>
        <v>45919</v>
      </c>
      <c r="J9283" s="6">
        <v>45951</v>
      </c>
      <c r="K9283" t="str">
        <f t="shared" ref="K9283:K9346" si="290">SUBSTITUTE(J9283, "A", "")</f>
        <v>45951</v>
      </c>
      <c r="L9283">
        <v>23</v>
      </c>
      <c r="M9283">
        <v>23</v>
      </c>
      <c r="N9283">
        <v>23</v>
      </c>
      <c r="O9283" s="2">
        <v>0</v>
      </c>
      <c r="P9283">
        <v>0</v>
      </c>
      <c r="Q9283" t="s">
        <v>15554</v>
      </c>
    </row>
    <row r="9284" spans="1:17" hidden="1" x14ac:dyDescent="0.3">
      <c r="A9284" t="s">
        <v>11570</v>
      </c>
      <c r="B9284" t="s">
        <v>141</v>
      </c>
      <c r="C9284" t="s">
        <v>16757</v>
      </c>
      <c r="D9284" t="s">
        <v>142</v>
      </c>
      <c r="F9284" s="1">
        <v>45957</v>
      </c>
      <c r="G9284" t="s">
        <v>16758</v>
      </c>
      <c r="H9284" s="6">
        <v>45919</v>
      </c>
      <c r="I9284" s="8" t="str">
        <f t="shared" ref="I9284:I9347" si="291">SUBSTITUTE(H9284, "A", "")</f>
        <v>45919</v>
      </c>
      <c r="J9284" s="6">
        <v>45919</v>
      </c>
      <c r="K9284" t="str">
        <f t="shared" si="290"/>
        <v>45919</v>
      </c>
      <c r="L9284">
        <v>0</v>
      </c>
      <c r="M9284">
        <v>0</v>
      </c>
      <c r="N9284">
        <v>0</v>
      </c>
      <c r="O9284" s="2">
        <v>0</v>
      </c>
      <c r="P9284">
        <v>6</v>
      </c>
      <c r="Q9284" t="s">
        <v>15554</v>
      </c>
    </row>
    <row r="9285" spans="1:17" hidden="1" x14ac:dyDescent="0.3">
      <c r="A9285" t="s">
        <v>11570</v>
      </c>
      <c r="B9285" t="s">
        <v>141</v>
      </c>
      <c r="C9285" t="s">
        <v>16759</v>
      </c>
      <c r="D9285" t="s">
        <v>142</v>
      </c>
      <c r="G9285" t="s">
        <v>16760</v>
      </c>
      <c r="H9285" s="6">
        <v>45922</v>
      </c>
      <c r="I9285" s="8" t="str">
        <f t="shared" si="291"/>
        <v>45922</v>
      </c>
      <c r="J9285" s="6">
        <v>45922</v>
      </c>
      <c r="K9285" t="str">
        <f t="shared" si="290"/>
        <v>45922</v>
      </c>
      <c r="L9285">
        <v>1</v>
      </c>
      <c r="M9285">
        <v>1</v>
      </c>
      <c r="N9285">
        <v>1</v>
      </c>
      <c r="O9285" s="2">
        <v>0</v>
      </c>
      <c r="P9285">
        <v>5</v>
      </c>
      <c r="Q9285" t="s">
        <v>15554</v>
      </c>
    </row>
    <row r="9286" spans="1:17" hidden="1" x14ac:dyDescent="0.3">
      <c r="A9286" t="s">
        <v>13881</v>
      </c>
      <c r="B9286" t="s">
        <v>127</v>
      </c>
      <c r="C9286" t="s">
        <v>16761</v>
      </c>
      <c r="D9286" t="s">
        <v>128</v>
      </c>
      <c r="E9286" s="1">
        <v>45918</v>
      </c>
      <c r="F9286" s="1">
        <v>45946</v>
      </c>
      <c r="G9286" t="s">
        <v>10345</v>
      </c>
      <c r="H9286" s="6">
        <v>45922</v>
      </c>
      <c r="I9286" s="8" t="str">
        <f t="shared" si="291"/>
        <v>45922</v>
      </c>
      <c r="J9286" s="6">
        <v>45950</v>
      </c>
      <c r="K9286" t="str">
        <f t="shared" si="290"/>
        <v>45950</v>
      </c>
      <c r="L9286">
        <v>21</v>
      </c>
      <c r="M9286">
        <v>21</v>
      </c>
      <c r="N9286">
        <v>21</v>
      </c>
      <c r="O9286" s="2">
        <v>0</v>
      </c>
      <c r="P9286">
        <v>32</v>
      </c>
      <c r="Q9286" t="s">
        <v>15554</v>
      </c>
    </row>
    <row r="9287" spans="1:17" hidden="1" x14ac:dyDescent="0.3">
      <c r="A9287" t="s">
        <v>14304</v>
      </c>
      <c r="B9287" t="s">
        <v>177</v>
      </c>
      <c r="C9287" t="s">
        <v>16762</v>
      </c>
      <c r="D9287" t="s">
        <v>178</v>
      </c>
      <c r="E9287" s="1">
        <v>45964</v>
      </c>
      <c r="F9287" s="1">
        <v>45964</v>
      </c>
      <c r="G9287" t="s">
        <v>11408</v>
      </c>
      <c r="H9287" s="6">
        <v>45922</v>
      </c>
      <c r="I9287" s="8" t="str">
        <f t="shared" si="291"/>
        <v>45922</v>
      </c>
      <c r="J9287" s="6">
        <v>45922</v>
      </c>
      <c r="K9287" t="str">
        <f t="shared" si="290"/>
        <v>45922</v>
      </c>
      <c r="L9287">
        <v>1</v>
      </c>
      <c r="M9287">
        <v>1</v>
      </c>
      <c r="N9287">
        <v>1</v>
      </c>
      <c r="O9287" s="2">
        <v>0</v>
      </c>
      <c r="P9287">
        <v>4</v>
      </c>
      <c r="Q9287" t="s">
        <v>15554</v>
      </c>
    </row>
    <row r="9288" spans="1:17" hidden="1" x14ac:dyDescent="0.3">
      <c r="A9288" t="s">
        <v>13881</v>
      </c>
      <c r="B9288" t="s">
        <v>127</v>
      </c>
      <c r="C9288" t="s">
        <v>16763</v>
      </c>
      <c r="D9288" t="s">
        <v>128</v>
      </c>
      <c r="F9288" s="1">
        <v>45904</v>
      </c>
      <c r="G9288" t="s">
        <v>16764</v>
      </c>
      <c r="H9288" s="6">
        <v>45922</v>
      </c>
      <c r="I9288" s="8" t="str">
        <f t="shared" si="291"/>
        <v>45922</v>
      </c>
      <c r="J9288" s="6">
        <v>45922</v>
      </c>
      <c r="K9288" t="str">
        <f t="shared" si="290"/>
        <v>45922</v>
      </c>
      <c r="L9288">
        <v>0</v>
      </c>
      <c r="M9288">
        <v>0</v>
      </c>
      <c r="N9288">
        <v>0</v>
      </c>
      <c r="O9288" s="2">
        <v>0</v>
      </c>
      <c r="P9288">
        <v>84</v>
      </c>
      <c r="Q9288" t="s">
        <v>15554</v>
      </c>
    </row>
    <row r="9289" spans="1:17" hidden="1" x14ac:dyDescent="0.3">
      <c r="A9289" t="s">
        <v>13881</v>
      </c>
      <c r="B9289" t="s">
        <v>127</v>
      </c>
      <c r="C9289" t="s">
        <v>16765</v>
      </c>
      <c r="D9289" t="s">
        <v>128</v>
      </c>
      <c r="F9289" s="1">
        <v>45904</v>
      </c>
      <c r="G9289" t="s">
        <v>16766</v>
      </c>
      <c r="H9289" s="6">
        <v>45922</v>
      </c>
      <c r="I9289" s="8" t="str">
        <f t="shared" si="291"/>
        <v>45922</v>
      </c>
      <c r="J9289" s="6">
        <v>45922</v>
      </c>
      <c r="K9289" t="str">
        <f t="shared" si="290"/>
        <v>45922</v>
      </c>
      <c r="L9289">
        <v>0</v>
      </c>
      <c r="M9289">
        <v>0</v>
      </c>
      <c r="N9289">
        <v>0</v>
      </c>
      <c r="O9289" s="2">
        <v>0</v>
      </c>
      <c r="P9289">
        <v>84</v>
      </c>
      <c r="Q9289" t="s">
        <v>15554</v>
      </c>
    </row>
    <row r="9290" spans="1:17" hidden="1" x14ac:dyDescent="0.3">
      <c r="A9290" t="s">
        <v>13881</v>
      </c>
      <c r="B9290" t="s">
        <v>127</v>
      </c>
      <c r="C9290" t="s">
        <v>16767</v>
      </c>
      <c r="D9290" t="s">
        <v>128</v>
      </c>
      <c r="F9290" s="1">
        <v>45904</v>
      </c>
      <c r="G9290" t="s">
        <v>16768</v>
      </c>
      <c r="H9290" s="6">
        <v>45922</v>
      </c>
      <c r="I9290" s="8" t="str">
        <f t="shared" si="291"/>
        <v>45922</v>
      </c>
      <c r="J9290" s="6">
        <v>45922</v>
      </c>
      <c r="K9290" t="str">
        <f t="shared" si="290"/>
        <v>45922</v>
      </c>
      <c r="L9290">
        <v>0</v>
      </c>
      <c r="M9290">
        <v>0</v>
      </c>
      <c r="N9290">
        <v>0</v>
      </c>
      <c r="O9290" s="2">
        <v>0</v>
      </c>
      <c r="P9290">
        <v>84</v>
      </c>
      <c r="Q9290" t="s">
        <v>15554</v>
      </c>
    </row>
    <row r="9291" spans="1:17" hidden="1" x14ac:dyDescent="0.3">
      <c r="A9291" t="s">
        <v>13881</v>
      </c>
      <c r="B9291" t="s">
        <v>127</v>
      </c>
      <c r="C9291" t="s">
        <v>16769</v>
      </c>
      <c r="D9291" t="s">
        <v>128</v>
      </c>
      <c r="F9291" s="1">
        <v>45904</v>
      </c>
      <c r="G9291" t="s">
        <v>16770</v>
      </c>
      <c r="H9291" s="6">
        <v>45922</v>
      </c>
      <c r="I9291" s="8" t="str">
        <f t="shared" si="291"/>
        <v>45922</v>
      </c>
      <c r="J9291" s="6">
        <v>45922</v>
      </c>
      <c r="K9291" t="str">
        <f t="shared" si="290"/>
        <v>45922</v>
      </c>
      <c r="L9291">
        <v>0</v>
      </c>
      <c r="M9291">
        <v>0</v>
      </c>
      <c r="N9291">
        <v>0</v>
      </c>
      <c r="O9291" s="2">
        <v>0</v>
      </c>
      <c r="P9291">
        <v>84</v>
      </c>
      <c r="Q9291" t="s">
        <v>15554</v>
      </c>
    </row>
    <row r="9292" spans="1:17" hidden="1" x14ac:dyDescent="0.3">
      <c r="A9292" t="s">
        <v>9794</v>
      </c>
      <c r="B9292" t="s">
        <v>58</v>
      </c>
      <c r="C9292" t="s">
        <v>16771</v>
      </c>
      <c r="D9292" t="s">
        <v>59</v>
      </c>
      <c r="E9292" s="1">
        <v>45733</v>
      </c>
      <c r="F9292" s="1">
        <v>45733</v>
      </c>
      <c r="G9292" t="s">
        <v>2663</v>
      </c>
      <c r="H9292" s="6">
        <v>45923</v>
      </c>
      <c r="I9292" s="8" t="str">
        <f t="shared" si="291"/>
        <v>45923</v>
      </c>
      <c r="J9292" s="6">
        <v>45923</v>
      </c>
      <c r="K9292" t="str">
        <f t="shared" si="290"/>
        <v>45923</v>
      </c>
      <c r="L9292">
        <v>1</v>
      </c>
      <c r="M9292">
        <v>1</v>
      </c>
      <c r="N9292">
        <v>1</v>
      </c>
      <c r="O9292" s="2">
        <v>0</v>
      </c>
      <c r="P9292">
        <v>0</v>
      </c>
      <c r="Q9292" t="s">
        <v>15554</v>
      </c>
    </row>
    <row r="9293" spans="1:17" hidden="1" x14ac:dyDescent="0.3">
      <c r="A9293" t="s">
        <v>9809</v>
      </c>
      <c r="B9293" t="s">
        <v>72</v>
      </c>
      <c r="C9293" t="s">
        <v>16772</v>
      </c>
      <c r="D9293" t="s">
        <v>73</v>
      </c>
      <c r="E9293" s="1">
        <v>45733</v>
      </c>
      <c r="F9293" s="1">
        <v>45733</v>
      </c>
      <c r="G9293" t="s">
        <v>2663</v>
      </c>
      <c r="H9293" s="6">
        <v>45923</v>
      </c>
      <c r="I9293" s="8" t="str">
        <f t="shared" si="291"/>
        <v>45923</v>
      </c>
      <c r="J9293" s="6">
        <v>45923</v>
      </c>
      <c r="K9293" t="str">
        <f t="shared" si="290"/>
        <v>45923</v>
      </c>
      <c r="L9293">
        <v>1</v>
      </c>
      <c r="M9293">
        <v>1</v>
      </c>
      <c r="N9293">
        <v>1</v>
      </c>
      <c r="O9293" s="2">
        <v>0</v>
      </c>
      <c r="P9293">
        <v>0</v>
      </c>
      <c r="Q9293" t="s">
        <v>15554</v>
      </c>
    </row>
    <row r="9294" spans="1:17" hidden="1" x14ac:dyDescent="0.3">
      <c r="A9294" t="s">
        <v>11570</v>
      </c>
      <c r="B9294" t="s">
        <v>141</v>
      </c>
      <c r="C9294" t="s">
        <v>16773</v>
      </c>
      <c r="D9294" t="s">
        <v>142</v>
      </c>
      <c r="E9294" s="1">
        <v>45959</v>
      </c>
      <c r="F9294" s="1">
        <v>46014</v>
      </c>
      <c r="G9294" t="s">
        <v>16774</v>
      </c>
      <c r="H9294" s="6">
        <v>45923</v>
      </c>
      <c r="I9294" s="8" t="str">
        <f t="shared" si="291"/>
        <v>45923</v>
      </c>
      <c r="J9294" s="6">
        <v>45978</v>
      </c>
      <c r="K9294" t="str">
        <f t="shared" si="290"/>
        <v>45978</v>
      </c>
      <c r="L9294">
        <v>40</v>
      </c>
      <c r="M9294">
        <v>40</v>
      </c>
      <c r="N9294">
        <v>40</v>
      </c>
      <c r="O9294" s="2">
        <v>0</v>
      </c>
      <c r="P9294">
        <v>5</v>
      </c>
      <c r="Q9294" t="s">
        <v>15554</v>
      </c>
    </row>
    <row r="9295" spans="1:17" hidden="1" x14ac:dyDescent="0.3">
      <c r="A9295" t="s">
        <v>13861</v>
      </c>
      <c r="B9295" t="s">
        <v>101</v>
      </c>
      <c r="C9295" t="s">
        <v>16775</v>
      </c>
      <c r="D9295" t="s">
        <v>102</v>
      </c>
      <c r="E9295" s="1">
        <v>45918</v>
      </c>
      <c r="F9295" s="1">
        <v>45946</v>
      </c>
      <c r="G9295" t="s">
        <v>10345</v>
      </c>
      <c r="H9295" s="6">
        <v>45923</v>
      </c>
      <c r="I9295" s="8" t="str">
        <f t="shared" si="291"/>
        <v>45923</v>
      </c>
      <c r="J9295" s="6">
        <v>45951</v>
      </c>
      <c r="K9295" t="str">
        <f t="shared" si="290"/>
        <v>45951</v>
      </c>
      <c r="L9295">
        <v>21</v>
      </c>
      <c r="M9295">
        <v>21</v>
      </c>
      <c r="N9295">
        <v>21</v>
      </c>
      <c r="O9295" s="2">
        <v>0</v>
      </c>
      <c r="P9295">
        <v>31</v>
      </c>
      <c r="Q9295" t="s">
        <v>15554</v>
      </c>
    </row>
    <row r="9296" spans="1:17" hidden="1" x14ac:dyDescent="0.3">
      <c r="A9296" t="s">
        <v>14304</v>
      </c>
      <c r="B9296" t="s">
        <v>177</v>
      </c>
      <c r="C9296" t="s">
        <v>16776</v>
      </c>
      <c r="D9296" t="s">
        <v>178</v>
      </c>
      <c r="E9296" s="1">
        <v>45965</v>
      </c>
      <c r="F9296" s="1">
        <v>45965</v>
      </c>
      <c r="G9296" t="s">
        <v>11404</v>
      </c>
      <c r="H9296" s="6">
        <v>45923</v>
      </c>
      <c r="I9296" s="8" t="str">
        <f t="shared" si="291"/>
        <v>45923</v>
      </c>
      <c r="J9296" s="6">
        <v>45923</v>
      </c>
      <c r="K9296" t="str">
        <f t="shared" si="290"/>
        <v>45923</v>
      </c>
      <c r="L9296">
        <v>1</v>
      </c>
      <c r="M9296">
        <v>1</v>
      </c>
      <c r="N9296">
        <v>1</v>
      </c>
      <c r="O9296" s="2">
        <v>0</v>
      </c>
      <c r="P9296">
        <v>4</v>
      </c>
      <c r="Q9296" t="s">
        <v>15554</v>
      </c>
    </row>
    <row r="9297" spans="1:17" hidden="1" x14ac:dyDescent="0.3">
      <c r="A9297" t="s">
        <v>13881</v>
      </c>
      <c r="B9297" t="s">
        <v>127</v>
      </c>
      <c r="C9297" t="s">
        <v>16777</v>
      </c>
      <c r="D9297" t="s">
        <v>128</v>
      </c>
      <c r="E9297" s="1">
        <v>45905</v>
      </c>
      <c r="F9297" s="1">
        <v>45918</v>
      </c>
      <c r="G9297" t="s">
        <v>16778</v>
      </c>
      <c r="H9297" s="6">
        <v>45923</v>
      </c>
      <c r="I9297" s="8" t="str">
        <f t="shared" si="291"/>
        <v>45923</v>
      </c>
      <c r="J9297" s="6">
        <v>45936</v>
      </c>
      <c r="K9297" t="str">
        <f t="shared" si="290"/>
        <v>45936</v>
      </c>
      <c r="L9297">
        <v>10</v>
      </c>
      <c r="M9297">
        <v>10</v>
      </c>
      <c r="N9297">
        <v>10</v>
      </c>
      <c r="O9297" s="2">
        <v>0</v>
      </c>
      <c r="P9297">
        <v>84</v>
      </c>
      <c r="Q9297" t="s">
        <v>15554</v>
      </c>
    </row>
    <row r="9298" spans="1:17" hidden="1" x14ac:dyDescent="0.3">
      <c r="A9298" t="s">
        <v>13881</v>
      </c>
      <c r="B9298" t="s">
        <v>127</v>
      </c>
      <c r="C9298" t="s">
        <v>16779</v>
      </c>
      <c r="D9298" t="s">
        <v>128</v>
      </c>
      <c r="E9298" s="1">
        <v>45905</v>
      </c>
      <c r="F9298" s="1">
        <v>45911</v>
      </c>
      <c r="G9298" t="s">
        <v>16780</v>
      </c>
      <c r="H9298" s="6">
        <v>45923</v>
      </c>
      <c r="I9298" s="8" t="str">
        <f t="shared" si="291"/>
        <v>45923</v>
      </c>
      <c r="J9298" s="6">
        <v>45929</v>
      </c>
      <c r="K9298" t="str">
        <f t="shared" si="290"/>
        <v>45929</v>
      </c>
      <c r="L9298">
        <v>5</v>
      </c>
      <c r="M9298">
        <v>5</v>
      </c>
      <c r="N9298">
        <v>5</v>
      </c>
      <c r="O9298" s="2">
        <v>0</v>
      </c>
      <c r="P9298">
        <v>94</v>
      </c>
      <c r="Q9298" t="s">
        <v>15554</v>
      </c>
    </row>
    <row r="9299" spans="1:17" hidden="1" x14ac:dyDescent="0.3">
      <c r="A9299" t="s">
        <v>9794</v>
      </c>
      <c r="B9299" t="s">
        <v>58</v>
      </c>
      <c r="C9299" t="s">
        <v>16781</v>
      </c>
      <c r="D9299" t="s">
        <v>59</v>
      </c>
      <c r="F9299" s="1">
        <v>45733</v>
      </c>
      <c r="G9299" t="s">
        <v>16782</v>
      </c>
      <c r="H9299" s="6">
        <v>45923</v>
      </c>
      <c r="I9299" s="8" t="str">
        <f t="shared" si="291"/>
        <v>45923</v>
      </c>
      <c r="J9299" s="6">
        <v>45923</v>
      </c>
      <c r="K9299" t="str">
        <f t="shared" si="290"/>
        <v>45923</v>
      </c>
      <c r="L9299">
        <v>0</v>
      </c>
      <c r="M9299">
        <v>0</v>
      </c>
      <c r="N9299">
        <v>0</v>
      </c>
      <c r="O9299" s="2">
        <v>0</v>
      </c>
      <c r="P9299">
        <v>0</v>
      </c>
      <c r="Q9299" t="s">
        <v>15554</v>
      </c>
    </row>
    <row r="9300" spans="1:17" hidden="1" x14ac:dyDescent="0.3">
      <c r="A9300" t="s">
        <v>9794</v>
      </c>
      <c r="B9300" t="s">
        <v>58</v>
      </c>
      <c r="C9300" t="s">
        <v>16783</v>
      </c>
      <c r="D9300" t="s">
        <v>59</v>
      </c>
      <c r="F9300" s="1">
        <v>45733</v>
      </c>
      <c r="G9300" t="s">
        <v>16164</v>
      </c>
      <c r="H9300" s="6">
        <v>45923</v>
      </c>
      <c r="I9300" s="8" t="str">
        <f t="shared" si="291"/>
        <v>45923</v>
      </c>
      <c r="J9300" s="6">
        <v>45923</v>
      </c>
      <c r="K9300" t="str">
        <f t="shared" si="290"/>
        <v>45923</v>
      </c>
      <c r="L9300">
        <v>0</v>
      </c>
      <c r="M9300">
        <v>0</v>
      </c>
      <c r="N9300">
        <v>0</v>
      </c>
      <c r="O9300" s="2">
        <v>0</v>
      </c>
      <c r="P9300">
        <v>0</v>
      </c>
      <c r="Q9300" t="s">
        <v>15554</v>
      </c>
    </row>
    <row r="9301" spans="1:17" hidden="1" x14ac:dyDescent="0.3">
      <c r="A9301" t="s">
        <v>9809</v>
      </c>
      <c r="B9301" t="s">
        <v>72</v>
      </c>
      <c r="C9301" t="s">
        <v>16784</v>
      </c>
      <c r="D9301" t="s">
        <v>73</v>
      </c>
      <c r="F9301" s="1">
        <v>45733</v>
      </c>
      <c r="G9301" t="s">
        <v>16785</v>
      </c>
      <c r="H9301" s="6">
        <v>45923</v>
      </c>
      <c r="I9301" s="8" t="str">
        <f t="shared" si="291"/>
        <v>45923</v>
      </c>
      <c r="J9301" s="6">
        <v>45923</v>
      </c>
      <c r="K9301" t="str">
        <f t="shared" si="290"/>
        <v>45923</v>
      </c>
      <c r="L9301">
        <v>0</v>
      </c>
      <c r="M9301">
        <v>0</v>
      </c>
      <c r="N9301">
        <v>0</v>
      </c>
      <c r="O9301" s="2">
        <v>0</v>
      </c>
      <c r="P9301">
        <v>0</v>
      </c>
      <c r="Q9301" t="s">
        <v>15554</v>
      </c>
    </row>
    <row r="9302" spans="1:17" hidden="1" x14ac:dyDescent="0.3">
      <c r="A9302" t="s">
        <v>9809</v>
      </c>
      <c r="B9302" t="s">
        <v>72</v>
      </c>
      <c r="C9302" t="s">
        <v>16786</v>
      </c>
      <c r="D9302" t="s">
        <v>73</v>
      </c>
      <c r="F9302" s="1">
        <v>45733</v>
      </c>
      <c r="G9302" t="s">
        <v>16164</v>
      </c>
      <c r="H9302" s="6">
        <v>45923</v>
      </c>
      <c r="I9302" s="8" t="str">
        <f t="shared" si="291"/>
        <v>45923</v>
      </c>
      <c r="J9302" s="6">
        <v>45923</v>
      </c>
      <c r="K9302" t="str">
        <f t="shared" si="290"/>
        <v>45923</v>
      </c>
      <c r="L9302">
        <v>0</v>
      </c>
      <c r="M9302">
        <v>0</v>
      </c>
      <c r="N9302">
        <v>0</v>
      </c>
      <c r="O9302" s="2">
        <v>0</v>
      </c>
      <c r="P9302">
        <v>0</v>
      </c>
      <c r="Q9302" t="s">
        <v>15554</v>
      </c>
    </row>
    <row r="9303" spans="1:17" hidden="1" x14ac:dyDescent="0.3">
      <c r="A9303" t="s">
        <v>13670</v>
      </c>
      <c r="B9303" t="s">
        <v>133</v>
      </c>
      <c r="C9303" t="s">
        <v>16787</v>
      </c>
      <c r="D9303" t="s">
        <v>134</v>
      </c>
      <c r="F9303" s="1">
        <v>45806</v>
      </c>
      <c r="G9303" t="s">
        <v>16788</v>
      </c>
      <c r="H9303" s="6">
        <v>45923</v>
      </c>
      <c r="I9303" s="8" t="str">
        <f t="shared" si="291"/>
        <v>45923</v>
      </c>
      <c r="J9303" s="6">
        <v>45923</v>
      </c>
      <c r="K9303" t="str">
        <f t="shared" si="290"/>
        <v>45923</v>
      </c>
      <c r="L9303">
        <v>0</v>
      </c>
      <c r="M9303">
        <v>0</v>
      </c>
      <c r="N9303">
        <v>0</v>
      </c>
      <c r="O9303" s="2">
        <v>0</v>
      </c>
      <c r="P9303">
        <v>12</v>
      </c>
      <c r="Q9303" t="s">
        <v>15554</v>
      </c>
    </row>
    <row r="9304" spans="1:17" hidden="1" x14ac:dyDescent="0.3">
      <c r="A9304" t="s">
        <v>13672</v>
      </c>
      <c r="B9304" t="s">
        <v>150</v>
      </c>
      <c r="C9304" t="s">
        <v>16789</v>
      </c>
      <c r="D9304" t="s">
        <v>151</v>
      </c>
      <c r="F9304" s="1">
        <v>45806</v>
      </c>
      <c r="G9304" t="s">
        <v>16790</v>
      </c>
      <c r="H9304" s="6">
        <v>45923</v>
      </c>
      <c r="I9304" s="8" t="str">
        <f t="shared" si="291"/>
        <v>45923</v>
      </c>
      <c r="J9304" s="6">
        <v>45923</v>
      </c>
      <c r="K9304" t="str">
        <f t="shared" si="290"/>
        <v>45923</v>
      </c>
      <c r="L9304">
        <v>0</v>
      </c>
      <c r="M9304">
        <v>0</v>
      </c>
      <c r="N9304">
        <v>0</v>
      </c>
      <c r="O9304" s="2">
        <v>0</v>
      </c>
      <c r="P9304">
        <v>12</v>
      </c>
      <c r="Q9304" t="s">
        <v>15554</v>
      </c>
    </row>
    <row r="9305" spans="1:17" hidden="1" x14ac:dyDescent="0.3">
      <c r="A9305" t="s">
        <v>13670</v>
      </c>
      <c r="B9305" t="s">
        <v>133</v>
      </c>
      <c r="C9305" t="s">
        <v>16791</v>
      </c>
      <c r="D9305" t="s">
        <v>134</v>
      </c>
      <c r="E9305" s="1">
        <v>45708</v>
      </c>
      <c r="F9305" s="1">
        <v>45708</v>
      </c>
      <c r="G9305" t="s">
        <v>16792</v>
      </c>
      <c r="H9305" s="6">
        <v>45924</v>
      </c>
      <c r="I9305" s="8" t="str">
        <f t="shared" si="291"/>
        <v>45924</v>
      </c>
      <c r="J9305" s="6">
        <v>45924</v>
      </c>
      <c r="K9305" t="str">
        <f t="shared" si="290"/>
        <v>45924</v>
      </c>
      <c r="L9305">
        <v>1</v>
      </c>
      <c r="M9305">
        <v>1</v>
      </c>
      <c r="N9305">
        <v>1</v>
      </c>
      <c r="O9305" s="2">
        <v>0</v>
      </c>
      <c r="P9305">
        <v>12</v>
      </c>
      <c r="Q9305" t="s">
        <v>15554</v>
      </c>
    </row>
    <row r="9306" spans="1:17" hidden="1" x14ac:dyDescent="0.3">
      <c r="A9306" t="s">
        <v>14304</v>
      </c>
      <c r="B9306" t="s">
        <v>177</v>
      </c>
      <c r="C9306" t="s">
        <v>16793</v>
      </c>
      <c r="D9306" t="s">
        <v>178</v>
      </c>
      <c r="E9306" s="1">
        <v>45966</v>
      </c>
      <c r="F9306" s="1">
        <v>45973</v>
      </c>
      <c r="G9306" t="s">
        <v>11406</v>
      </c>
      <c r="H9306" s="6">
        <v>45924</v>
      </c>
      <c r="I9306" s="8" t="str">
        <f t="shared" si="291"/>
        <v>45924</v>
      </c>
      <c r="J9306" s="6">
        <v>45931</v>
      </c>
      <c r="K9306" t="str">
        <f t="shared" si="290"/>
        <v>45931</v>
      </c>
      <c r="L9306">
        <v>6</v>
      </c>
      <c r="M9306">
        <v>6</v>
      </c>
      <c r="N9306">
        <v>6</v>
      </c>
      <c r="O9306" s="2">
        <v>0</v>
      </c>
      <c r="P9306">
        <v>4</v>
      </c>
      <c r="Q9306" t="s">
        <v>15554</v>
      </c>
    </row>
    <row r="9307" spans="1:17" hidden="1" x14ac:dyDescent="0.3">
      <c r="A9307" t="s">
        <v>13672</v>
      </c>
      <c r="B9307" t="s">
        <v>150</v>
      </c>
      <c r="C9307" t="s">
        <v>16794</v>
      </c>
      <c r="D9307" t="s">
        <v>151</v>
      </c>
      <c r="E9307" s="1">
        <v>45708</v>
      </c>
      <c r="F9307" s="1">
        <v>45708</v>
      </c>
      <c r="G9307" t="s">
        <v>16795</v>
      </c>
      <c r="H9307" s="6">
        <v>45924</v>
      </c>
      <c r="I9307" s="8" t="str">
        <f t="shared" si="291"/>
        <v>45924</v>
      </c>
      <c r="J9307" s="6">
        <v>45924</v>
      </c>
      <c r="K9307" t="str">
        <f t="shared" si="290"/>
        <v>45924</v>
      </c>
      <c r="L9307">
        <v>1</v>
      </c>
      <c r="M9307">
        <v>1</v>
      </c>
      <c r="N9307">
        <v>1</v>
      </c>
      <c r="O9307" s="2">
        <v>0</v>
      </c>
      <c r="P9307">
        <v>12</v>
      </c>
      <c r="Q9307" t="s">
        <v>15554</v>
      </c>
    </row>
    <row r="9308" spans="1:17" hidden="1" x14ac:dyDescent="0.3">
      <c r="A9308" t="s">
        <v>13670</v>
      </c>
      <c r="B9308" t="s">
        <v>133</v>
      </c>
      <c r="C9308" t="s">
        <v>16796</v>
      </c>
      <c r="D9308" t="s">
        <v>134</v>
      </c>
      <c r="E9308" s="1">
        <v>45712</v>
      </c>
      <c r="F9308" s="1">
        <v>45730</v>
      </c>
      <c r="G9308" t="s">
        <v>16797</v>
      </c>
      <c r="H9308" s="6">
        <v>45926</v>
      </c>
      <c r="I9308" s="8" t="str">
        <f t="shared" si="291"/>
        <v>45926</v>
      </c>
      <c r="J9308" s="6">
        <v>45946</v>
      </c>
      <c r="K9308" t="str">
        <f t="shared" si="290"/>
        <v>45946</v>
      </c>
      <c r="L9308">
        <v>15</v>
      </c>
      <c r="M9308">
        <v>15</v>
      </c>
      <c r="N9308">
        <v>15</v>
      </c>
      <c r="O9308" s="2">
        <v>0</v>
      </c>
      <c r="P9308">
        <v>12</v>
      </c>
      <c r="Q9308" t="s">
        <v>15554</v>
      </c>
    </row>
    <row r="9309" spans="1:17" hidden="1" x14ac:dyDescent="0.3">
      <c r="A9309" t="s">
        <v>13672</v>
      </c>
      <c r="B9309" t="s">
        <v>150</v>
      </c>
      <c r="C9309" t="s">
        <v>16798</v>
      </c>
      <c r="D9309" t="s">
        <v>151</v>
      </c>
      <c r="E9309" s="1">
        <v>45712</v>
      </c>
      <c r="F9309" s="1">
        <v>45730</v>
      </c>
      <c r="G9309" t="s">
        <v>16799</v>
      </c>
      <c r="H9309" s="6">
        <v>45926</v>
      </c>
      <c r="I9309" s="8" t="str">
        <f t="shared" si="291"/>
        <v>45926</v>
      </c>
      <c r="J9309" s="6">
        <v>45946</v>
      </c>
      <c r="K9309" t="str">
        <f t="shared" si="290"/>
        <v>45946</v>
      </c>
      <c r="L9309">
        <v>15</v>
      </c>
      <c r="M9309">
        <v>15</v>
      </c>
      <c r="N9309">
        <v>15</v>
      </c>
      <c r="O9309" s="2">
        <v>0</v>
      </c>
      <c r="P9309">
        <v>12</v>
      </c>
      <c r="Q9309" t="s">
        <v>15554</v>
      </c>
    </row>
    <row r="9310" spans="1:17" hidden="1" x14ac:dyDescent="0.3">
      <c r="A9310" t="s">
        <v>13861</v>
      </c>
      <c r="B9310" t="s">
        <v>101</v>
      </c>
      <c r="C9310" t="s">
        <v>16800</v>
      </c>
      <c r="D9310" t="s">
        <v>102</v>
      </c>
      <c r="E9310" s="1">
        <v>45910</v>
      </c>
      <c r="F9310" s="1">
        <v>45924</v>
      </c>
      <c r="G9310" t="s">
        <v>10645</v>
      </c>
      <c r="H9310" s="6">
        <v>45931</v>
      </c>
      <c r="I9310" s="8" t="str">
        <f t="shared" si="291"/>
        <v>45931</v>
      </c>
      <c r="J9310" s="6">
        <v>45945</v>
      </c>
      <c r="K9310" t="str">
        <f t="shared" si="290"/>
        <v>45945</v>
      </c>
      <c r="L9310">
        <v>11</v>
      </c>
      <c r="M9310">
        <v>11</v>
      </c>
      <c r="N9310">
        <v>11</v>
      </c>
      <c r="O9310" s="2">
        <v>0</v>
      </c>
      <c r="P9310">
        <v>26</v>
      </c>
      <c r="Q9310" t="s">
        <v>15554</v>
      </c>
    </row>
    <row r="9311" spans="1:17" hidden="1" x14ac:dyDescent="0.3">
      <c r="A9311" t="s">
        <v>13861</v>
      </c>
      <c r="B9311" t="s">
        <v>101</v>
      </c>
      <c r="C9311" t="s">
        <v>16801</v>
      </c>
      <c r="D9311" t="s">
        <v>102</v>
      </c>
      <c r="E9311" s="1">
        <v>45910</v>
      </c>
      <c r="F9311" s="1">
        <v>45937</v>
      </c>
      <c r="G9311" t="s">
        <v>10345</v>
      </c>
      <c r="H9311" s="6">
        <v>45931</v>
      </c>
      <c r="I9311" s="8" t="str">
        <f t="shared" si="291"/>
        <v>45931</v>
      </c>
      <c r="J9311" s="6">
        <v>45958</v>
      </c>
      <c r="K9311" t="str">
        <f t="shared" si="290"/>
        <v>45958</v>
      </c>
      <c r="L9311">
        <v>20</v>
      </c>
      <c r="M9311">
        <v>20</v>
      </c>
      <c r="N9311">
        <v>20</v>
      </c>
      <c r="O9311" s="2">
        <v>0</v>
      </c>
      <c r="P9311">
        <v>26</v>
      </c>
      <c r="Q9311" t="s">
        <v>15554</v>
      </c>
    </row>
    <row r="9312" spans="1:17" hidden="1" x14ac:dyDescent="0.3">
      <c r="A9312" t="s">
        <v>13881</v>
      </c>
      <c r="B9312" t="s">
        <v>127</v>
      </c>
      <c r="C9312" t="s">
        <v>16802</v>
      </c>
      <c r="D9312" t="s">
        <v>128</v>
      </c>
      <c r="E9312" s="1">
        <v>45910</v>
      </c>
      <c r="F9312" s="1">
        <v>45937</v>
      </c>
      <c r="G9312" t="s">
        <v>10345</v>
      </c>
      <c r="H9312" s="6">
        <v>45931</v>
      </c>
      <c r="I9312" s="8" t="str">
        <f t="shared" si="291"/>
        <v>45931</v>
      </c>
      <c r="J9312" s="6">
        <v>45958</v>
      </c>
      <c r="K9312" t="str">
        <f t="shared" si="290"/>
        <v>45958</v>
      </c>
      <c r="L9312">
        <v>20</v>
      </c>
      <c r="M9312">
        <v>20</v>
      </c>
      <c r="N9312">
        <v>20</v>
      </c>
      <c r="O9312" s="2">
        <v>0</v>
      </c>
      <c r="P9312">
        <v>26</v>
      </c>
      <c r="Q9312" t="s">
        <v>15554</v>
      </c>
    </row>
    <row r="9313" spans="1:17" hidden="1" x14ac:dyDescent="0.3">
      <c r="A9313" t="s">
        <v>13881</v>
      </c>
      <c r="B9313" t="s">
        <v>127</v>
      </c>
      <c r="C9313" t="s">
        <v>16803</v>
      </c>
      <c r="D9313" t="s">
        <v>128</v>
      </c>
      <c r="E9313" s="1">
        <v>45910</v>
      </c>
      <c r="F9313" s="1">
        <v>45924</v>
      </c>
      <c r="G9313" t="s">
        <v>10645</v>
      </c>
      <c r="H9313" s="6">
        <v>45931</v>
      </c>
      <c r="I9313" s="8" t="str">
        <f t="shared" si="291"/>
        <v>45931</v>
      </c>
      <c r="J9313" s="6">
        <v>45945</v>
      </c>
      <c r="K9313" t="str">
        <f t="shared" si="290"/>
        <v>45945</v>
      </c>
      <c r="L9313">
        <v>11</v>
      </c>
      <c r="M9313">
        <v>11</v>
      </c>
      <c r="N9313">
        <v>11</v>
      </c>
      <c r="O9313" s="2">
        <v>0</v>
      </c>
      <c r="P9313">
        <v>26</v>
      </c>
      <c r="Q9313" t="s">
        <v>15554</v>
      </c>
    </row>
    <row r="9314" spans="1:17" hidden="1" x14ac:dyDescent="0.3">
      <c r="A9314" t="s">
        <v>13670</v>
      </c>
      <c r="B9314" t="s">
        <v>133</v>
      </c>
      <c r="C9314" t="s">
        <v>16804</v>
      </c>
      <c r="D9314" t="s">
        <v>134</v>
      </c>
      <c r="E9314" s="1">
        <v>45719</v>
      </c>
      <c r="F9314" s="1">
        <v>45730</v>
      </c>
      <c r="G9314" t="s">
        <v>16805</v>
      </c>
      <c r="H9314" s="6">
        <v>45933</v>
      </c>
      <c r="I9314" s="8" t="str">
        <f t="shared" si="291"/>
        <v>45933</v>
      </c>
      <c r="J9314" s="6">
        <v>45946</v>
      </c>
      <c r="K9314" t="str">
        <f t="shared" si="290"/>
        <v>45946</v>
      </c>
      <c r="L9314">
        <v>10</v>
      </c>
      <c r="M9314">
        <v>10</v>
      </c>
      <c r="N9314">
        <v>10</v>
      </c>
      <c r="O9314" s="2">
        <v>0</v>
      </c>
      <c r="P9314">
        <v>12</v>
      </c>
      <c r="Q9314" t="s">
        <v>15554</v>
      </c>
    </row>
    <row r="9315" spans="1:17" hidden="1" x14ac:dyDescent="0.3">
      <c r="A9315" t="s">
        <v>13672</v>
      </c>
      <c r="B9315" t="s">
        <v>150</v>
      </c>
      <c r="C9315" t="s">
        <v>16806</v>
      </c>
      <c r="D9315" t="s">
        <v>151</v>
      </c>
      <c r="E9315" s="1">
        <v>45719</v>
      </c>
      <c r="F9315" s="1">
        <v>45730</v>
      </c>
      <c r="G9315" t="s">
        <v>16807</v>
      </c>
      <c r="H9315" s="6">
        <v>45933</v>
      </c>
      <c r="I9315" s="8" t="str">
        <f t="shared" si="291"/>
        <v>45933</v>
      </c>
      <c r="J9315" s="6">
        <v>45946</v>
      </c>
      <c r="K9315" t="str">
        <f t="shared" si="290"/>
        <v>45946</v>
      </c>
      <c r="L9315">
        <v>10</v>
      </c>
      <c r="M9315">
        <v>10</v>
      </c>
      <c r="N9315">
        <v>10</v>
      </c>
      <c r="O9315" s="2">
        <v>0</v>
      </c>
      <c r="P9315">
        <v>12</v>
      </c>
      <c r="Q9315" t="s">
        <v>15554</v>
      </c>
    </row>
    <row r="9316" spans="1:17" hidden="1" x14ac:dyDescent="0.3">
      <c r="A9316" t="s">
        <v>13643</v>
      </c>
      <c r="B9316" t="s">
        <v>171</v>
      </c>
      <c r="C9316" t="s">
        <v>16808</v>
      </c>
      <c r="D9316" t="s">
        <v>172</v>
      </c>
      <c r="E9316" s="1">
        <v>45933</v>
      </c>
      <c r="F9316" s="1">
        <v>45936</v>
      </c>
      <c r="G9316" t="s">
        <v>16809</v>
      </c>
      <c r="H9316" s="6">
        <v>45933</v>
      </c>
      <c r="I9316" s="8" t="str">
        <f t="shared" si="291"/>
        <v>45933</v>
      </c>
      <c r="J9316" s="6">
        <v>45936</v>
      </c>
      <c r="K9316" t="str">
        <f t="shared" si="290"/>
        <v>45936</v>
      </c>
      <c r="L9316">
        <v>2</v>
      </c>
      <c r="M9316">
        <v>2</v>
      </c>
      <c r="N9316">
        <v>2</v>
      </c>
      <c r="O9316" s="2">
        <v>0</v>
      </c>
      <c r="P9316">
        <v>11</v>
      </c>
      <c r="Q9316" t="s">
        <v>15554</v>
      </c>
    </row>
    <row r="9317" spans="1:17" hidden="1" x14ac:dyDescent="0.3">
      <c r="A9317" t="s">
        <v>13662</v>
      </c>
      <c r="B9317" t="s">
        <v>175</v>
      </c>
      <c r="C9317" t="s">
        <v>16810</v>
      </c>
      <c r="D9317" t="s">
        <v>176</v>
      </c>
      <c r="E9317" s="1">
        <v>45933</v>
      </c>
      <c r="F9317" s="1">
        <v>45936</v>
      </c>
      <c r="G9317" t="s">
        <v>16811</v>
      </c>
      <c r="H9317" s="6">
        <v>45933</v>
      </c>
      <c r="I9317" s="8" t="str">
        <f t="shared" si="291"/>
        <v>45933</v>
      </c>
      <c r="J9317" s="6">
        <v>45936</v>
      </c>
      <c r="K9317" t="str">
        <f t="shared" si="290"/>
        <v>45936</v>
      </c>
      <c r="L9317">
        <v>2</v>
      </c>
      <c r="M9317">
        <v>2</v>
      </c>
      <c r="N9317">
        <v>2</v>
      </c>
      <c r="O9317" s="2">
        <v>0</v>
      </c>
      <c r="P9317">
        <v>11</v>
      </c>
      <c r="Q9317" t="s">
        <v>15554</v>
      </c>
    </row>
    <row r="9318" spans="1:17" hidden="1" x14ac:dyDescent="0.3">
      <c r="A9318" t="s">
        <v>13881</v>
      </c>
      <c r="B9318" t="s">
        <v>127</v>
      </c>
      <c r="C9318" t="s">
        <v>16812</v>
      </c>
      <c r="D9318" t="s">
        <v>128</v>
      </c>
      <c r="E9318" s="1">
        <v>45933</v>
      </c>
      <c r="F9318" s="1">
        <v>45946</v>
      </c>
      <c r="G9318" t="s">
        <v>16682</v>
      </c>
      <c r="H9318" s="6">
        <v>45937</v>
      </c>
      <c r="I9318" s="8" t="str">
        <f t="shared" si="291"/>
        <v>45937</v>
      </c>
      <c r="J9318" s="6">
        <v>45950</v>
      </c>
      <c r="K9318" t="str">
        <f t="shared" si="290"/>
        <v>45950</v>
      </c>
      <c r="L9318">
        <v>10</v>
      </c>
      <c r="M9318">
        <v>10</v>
      </c>
      <c r="N9318">
        <v>10</v>
      </c>
      <c r="O9318" s="2">
        <v>0</v>
      </c>
      <c r="P9318">
        <v>32</v>
      </c>
      <c r="Q9318" t="s">
        <v>15554</v>
      </c>
    </row>
    <row r="9319" spans="1:17" hidden="1" x14ac:dyDescent="0.3">
      <c r="A9319" t="s">
        <v>13881</v>
      </c>
      <c r="B9319" t="s">
        <v>127</v>
      </c>
      <c r="C9319" t="s">
        <v>16813</v>
      </c>
      <c r="D9319" t="s">
        <v>128</v>
      </c>
      <c r="E9319" s="1">
        <v>45919</v>
      </c>
      <c r="F9319" s="1">
        <v>45925</v>
      </c>
      <c r="G9319" t="s">
        <v>16814</v>
      </c>
      <c r="H9319" s="6">
        <v>45937</v>
      </c>
      <c r="I9319" s="8" t="str">
        <f t="shared" si="291"/>
        <v>45937</v>
      </c>
      <c r="J9319" s="6">
        <v>45943</v>
      </c>
      <c r="K9319" t="str">
        <f t="shared" si="290"/>
        <v>45943</v>
      </c>
      <c r="L9319">
        <v>5</v>
      </c>
      <c r="M9319">
        <v>5</v>
      </c>
      <c r="N9319">
        <v>5</v>
      </c>
      <c r="O9319" s="2">
        <v>0</v>
      </c>
      <c r="P9319">
        <v>84</v>
      </c>
      <c r="Q9319" t="s">
        <v>15554</v>
      </c>
    </row>
    <row r="9320" spans="1:17" hidden="1" x14ac:dyDescent="0.3">
      <c r="A9320" t="s">
        <v>13643</v>
      </c>
      <c r="B9320" t="s">
        <v>171</v>
      </c>
      <c r="C9320" t="s">
        <v>16815</v>
      </c>
      <c r="D9320" t="s">
        <v>172</v>
      </c>
      <c r="E9320" s="1">
        <v>45937</v>
      </c>
      <c r="F9320" s="1">
        <v>45938</v>
      </c>
      <c r="G9320" t="s">
        <v>16816</v>
      </c>
      <c r="H9320" s="6">
        <v>45937</v>
      </c>
      <c r="I9320" s="8" t="str">
        <f t="shared" si="291"/>
        <v>45937</v>
      </c>
      <c r="J9320" s="6">
        <v>45938</v>
      </c>
      <c r="K9320" t="str">
        <f t="shared" si="290"/>
        <v>45938</v>
      </c>
      <c r="L9320">
        <v>2</v>
      </c>
      <c r="M9320">
        <v>2</v>
      </c>
      <c r="N9320">
        <v>2</v>
      </c>
      <c r="O9320" s="2">
        <v>0</v>
      </c>
      <c r="P9320">
        <v>11</v>
      </c>
      <c r="Q9320" t="s">
        <v>15554</v>
      </c>
    </row>
    <row r="9321" spans="1:17" hidden="1" x14ac:dyDescent="0.3">
      <c r="A9321" t="s">
        <v>13662</v>
      </c>
      <c r="B9321" t="s">
        <v>175</v>
      </c>
      <c r="C9321" t="s">
        <v>16817</v>
      </c>
      <c r="D9321" t="s">
        <v>176</v>
      </c>
      <c r="E9321" s="1">
        <v>45937</v>
      </c>
      <c r="F9321" s="1">
        <v>45938</v>
      </c>
      <c r="G9321" t="s">
        <v>16818</v>
      </c>
      <c r="H9321" s="6">
        <v>45937</v>
      </c>
      <c r="I9321" s="8" t="str">
        <f t="shared" si="291"/>
        <v>45937</v>
      </c>
      <c r="J9321" s="6">
        <v>45938</v>
      </c>
      <c r="K9321" t="str">
        <f t="shared" si="290"/>
        <v>45938</v>
      </c>
      <c r="L9321">
        <v>2</v>
      </c>
      <c r="M9321">
        <v>2</v>
      </c>
      <c r="N9321">
        <v>2</v>
      </c>
      <c r="O9321" s="2">
        <v>0</v>
      </c>
      <c r="P9321">
        <v>11</v>
      </c>
      <c r="Q9321" t="s">
        <v>15554</v>
      </c>
    </row>
    <row r="9322" spans="1:17" hidden="1" x14ac:dyDescent="0.3">
      <c r="A9322" t="s">
        <v>13861</v>
      </c>
      <c r="B9322" t="s">
        <v>101</v>
      </c>
      <c r="C9322" t="s">
        <v>16819</v>
      </c>
      <c r="D9322" t="s">
        <v>102</v>
      </c>
      <c r="E9322" s="1">
        <v>45933</v>
      </c>
      <c r="F9322" s="1">
        <v>45946</v>
      </c>
      <c r="G9322" t="s">
        <v>16682</v>
      </c>
      <c r="H9322" s="6">
        <v>45938</v>
      </c>
      <c r="I9322" s="8" t="str">
        <f t="shared" si="291"/>
        <v>45938</v>
      </c>
      <c r="J9322" s="6">
        <v>45951</v>
      </c>
      <c r="K9322" t="str">
        <f t="shared" si="290"/>
        <v>45951</v>
      </c>
      <c r="L9322">
        <v>10</v>
      </c>
      <c r="M9322">
        <v>10</v>
      </c>
      <c r="N9322">
        <v>10</v>
      </c>
      <c r="O9322" s="2">
        <v>0</v>
      </c>
      <c r="P9322">
        <v>31</v>
      </c>
      <c r="Q9322" t="s">
        <v>15554</v>
      </c>
    </row>
    <row r="9323" spans="1:17" hidden="1" x14ac:dyDescent="0.3">
      <c r="A9323" t="s">
        <v>14304</v>
      </c>
      <c r="B9323" t="s">
        <v>177</v>
      </c>
      <c r="C9323" t="s">
        <v>16820</v>
      </c>
      <c r="D9323" t="s">
        <v>178</v>
      </c>
      <c r="E9323" s="1">
        <v>45994</v>
      </c>
      <c r="F9323" s="1">
        <v>45994</v>
      </c>
      <c r="G9323" t="s">
        <v>11442</v>
      </c>
      <c r="H9323" s="6">
        <v>45938</v>
      </c>
      <c r="I9323" s="8" t="str">
        <f t="shared" si="291"/>
        <v>45938</v>
      </c>
      <c r="J9323" s="6">
        <v>45938</v>
      </c>
      <c r="K9323" t="str">
        <f t="shared" si="290"/>
        <v>45938</v>
      </c>
      <c r="L9323">
        <v>1</v>
      </c>
      <c r="M9323">
        <v>1</v>
      </c>
      <c r="N9323">
        <v>1</v>
      </c>
      <c r="O9323" s="2">
        <v>0</v>
      </c>
      <c r="P9323">
        <v>0</v>
      </c>
      <c r="Q9323" t="s">
        <v>15554</v>
      </c>
    </row>
    <row r="9324" spans="1:17" hidden="1" x14ac:dyDescent="0.3">
      <c r="A9324" t="s">
        <v>13861</v>
      </c>
      <c r="B9324" t="s">
        <v>101</v>
      </c>
      <c r="C9324" t="s">
        <v>16821</v>
      </c>
      <c r="D9324" t="s">
        <v>102</v>
      </c>
      <c r="F9324" s="1">
        <v>45931</v>
      </c>
      <c r="G9324" t="s">
        <v>16822</v>
      </c>
      <c r="H9324" s="6">
        <v>45938</v>
      </c>
      <c r="I9324" s="8" t="str">
        <f t="shared" si="291"/>
        <v>45938</v>
      </c>
      <c r="J9324" s="6">
        <v>45938</v>
      </c>
      <c r="K9324" t="str">
        <f t="shared" si="290"/>
        <v>45938</v>
      </c>
      <c r="L9324">
        <v>0</v>
      </c>
      <c r="M9324">
        <v>0</v>
      </c>
      <c r="N9324">
        <v>0</v>
      </c>
      <c r="O9324" s="2">
        <v>0</v>
      </c>
      <c r="P9324">
        <v>98</v>
      </c>
      <c r="Q9324" t="s">
        <v>15554</v>
      </c>
    </row>
    <row r="9325" spans="1:17" hidden="1" x14ac:dyDescent="0.3">
      <c r="A9325" t="s">
        <v>13861</v>
      </c>
      <c r="B9325" t="s">
        <v>101</v>
      </c>
      <c r="C9325" t="s">
        <v>16823</v>
      </c>
      <c r="D9325" t="s">
        <v>102</v>
      </c>
      <c r="F9325" s="1">
        <v>45931</v>
      </c>
      <c r="G9325" t="s">
        <v>16824</v>
      </c>
      <c r="H9325" s="6">
        <v>45938</v>
      </c>
      <c r="I9325" s="8" t="str">
        <f t="shared" si="291"/>
        <v>45938</v>
      </c>
      <c r="J9325" s="6">
        <v>45938</v>
      </c>
      <c r="K9325" t="str">
        <f t="shared" si="290"/>
        <v>45938</v>
      </c>
      <c r="L9325">
        <v>0</v>
      </c>
      <c r="M9325">
        <v>0</v>
      </c>
      <c r="N9325">
        <v>0</v>
      </c>
      <c r="O9325" s="2">
        <v>0</v>
      </c>
      <c r="P9325">
        <v>98</v>
      </c>
      <c r="Q9325" t="s">
        <v>15554</v>
      </c>
    </row>
    <row r="9326" spans="1:17" hidden="1" x14ac:dyDescent="0.3">
      <c r="A9326" t="s">
        <v>13881</v>
      </c>
      <c r="B9326" t="s">
        <v>127</v>
      </c>
      <c r="C9326" t="s">
        <v>16825</v>
      </c>
      <c r="D9326" t="s">
        <v>128</v>
      </c>
      <c r="F9326" s="1">
        <v>45931</v>
      </c>
      <c r="G9326" t="s">
        <v>16826</v>
      </c>
      <c r="H9326" s="6">
        <v>45938</v>
      </c>
      <c r="I9326" s="8" t="str">
        <f t="shared" si="291"/>
        <v>45938</v>
      </c>
      <c r="J9326" s="6">
        <v>45938</v>
      </c>
      <c r="K9326" t="str">
        <f t="shared" si="290"/>
        <v>45938</v>
      </c>
      <c r="L9326">
        <v>0</v>
      </c>
      <c r="M9326">
        <v>0</v>
      </c>
      <c r="N9326">
        <v>0</v>
      </c>
      <c r="O9326" s="2">
        <v>0</v>
      </c>
      <c r="P9326">
        <v>98</v>
      </c>
      <c r="Q9326" t="s">
        <v>15554</v>
      </c>
    </row>
    <row r="9327" spans="1:17" hidden="1" x14ac:dyDescent="0.3">
      <c r="A9327" t="s">
        <v>13881</v>
      </c>
      <c r="B9327" t="s">
        <v>127</v>
      </c>
      <c r="C9327" t="s">
        <v>16827</v>
      </c>
      <c r="D9327" t="s">
        <v>128</v>
      </c>
      <c r="F9327" s="1">
        <v>45931</v>
      </c>
      <c r="G9327" t="s">
        <v>16822</v>
      </c>
      <c r="H9327" s="6">
        <v>45938</v>
      </c>
      <c r="I9327" s="8" t="str">
        <f t="shared" si="291"/>
        <v>45938</v>
      </c>
      <c r="J9327" s="6">
        <v>45938</v>
      </c>
      <c r="K9327" t="str">
        <f t="shared" si="290"/>
        <v>45938</v>
      </c>
      <c r="L9327">
        <v>0</v>
      </c>
      <c r="M9327">
        <v>0</v>
      </c>
      <c r="N9327">
        <v>0</v>
      </c>
      <c r="O9327" s="2">
        <v>0</v>
      </c>
      <c r="P9327">
        <v>98</v>
      </c>
      <c r="Q9327" t="s">
        <v>15554</v>
      </c>
    </row>
    <row r="9328" spans="1:17" hidden="1" x14ac:dyDescent="0.3">
      <c r="A9328" t="s">
        <v>13643</v>
      </c>
      <c r="B9328" t="s">
        <v>171</v>
      </c>
      <c r="C9328" t="s">
        <v>16828</v>
      </c>
      <c r="D9328" t="s">
        <v>172</v>
      </c>
      <c r="F9328" s="1">
        <v>45938</v>
      </c>
      <c r="G9328" t="s">
        <v>16829</v>
      </c>
      <c r="H9328" s="6">
        <v>45938</v>
      </c>
      <c r="I9328" s="8" t="str">
        <f t="shared" si="291"/>
        <v>45938</v>
      </c>
      <c r="J9328" s="6">
        <v>45938</v>
      </c>
      <c r="K9328" t="str">
        <f t="shared" si="290"/>
        <v>45938</v>
      </c>
      <c r="L9328">
        <v>0</v>
      </c>
      <c r="M9328">
        <v>0</v>
      </c>
      <c r="N9328">
        <v>0</v>
      </c>
      <c r="O9328" s="2">
        <v>0</v>
      </c>
      <c r="P9328">
        <v>11</v>
      </c>
      <c r="Q9328" t="s">
        <v>15554</v>
      </c>
    </row>
    <row r="9329" spans="1:17" hidden="1" x14ac:dyDescent="0.3">
      <c r="A9329" t="s">
        <v>13662</v>
      </c>
      <c r="B9329" t="s">
        <v>175</v>
      </c>
      <c r="C9329" t="s">
        <v>16830</v>
      </c>
      <c r="D9329" t="s">
        <v>176</v>
      </c>
      <c r="F9329" s="1">
        <v>45938</v>
      </c>
      <c r="G9329" t="s">
        <v>16831</v>
      </c>
      <c r="H9329" s="6">
        <v>45938</v>
      </c>
      <c r="I9329" s="8" t="str">
        <f t="shared" si="291"/>
        <v>45938</v>
      </c>
      <c r="J9329" s="6">
        <v>45938</v>
      </c>
      <c r="K9329" t="str">
        <f t="shared" si="290"/>
        <v>45938</v>
      </c>
      <c r="L9329">
        <v>0</v>
      </c>
      <c r="M9329">
        <v>0</v>
      </c>
      <c r="N9329">
        <v>0</v>
      </c>
      <c r="O9329" s="2">
        <v>0</v>
      </c>
      <c r="P9329">
        <v>11</v>
      </c>
      <c r="Q9329" t="s">
        <v>15554</v>
      </c>
    </row>
    <row r="9330" spans="1:17" hidden="1" x14ac:dyDescent="0.3">
      <c r="A9330" t="s">
        <v>13643</v>
      </c>
      <c r="B9330" t="s">
        <v>171</v>
      </c>
      <c r="C9330" t="s">
        <v>16832</v>
      </c>
      <c r="D9330" t="s">
        <v>172</v>
      </c>
      <c r="E9330" s="1">
        <v>45939</v>
      </c>
      <c r="F9330" s="1">
        <v>45945</v>
      </c>
      <c r="G9330" t="s">
        <v>16833</v>
      </c>
      <c r="H9330" s="6">
        <v>45939</v>
      </c>
      <c r="I9330" s="8" t="str">
        <f t="shared" si="291"/>
        <v>45939</v>
      </c>
      <c r="J9330" s="6">
        <v>45945</v>
      </c>
      <c r="K9330" t="str">
        <f t="shared" si="290"/>
        <v>45945</v>
      </c>
      <c r="L9330">
        <v>5</v>
      </c>
      <c r="M9330">
        <v>5</v>
      </c>
      <c r="N9330">
        <v>5</v>
      </c>
      <c r="O9330" s="2">
        <v>0</v>
      </c>
      <c r="P9330">
        <v>11</v>
      </c>
      <c r="Q9330" t="s">
        <v>15554</v>
      </c>
    </row>
    <row r="9331" spans="1:17" hidden="1" x14ac:dyDescent="0.3">
      <c r="A9331" t="s">
        <v>13662</v>
      </c>
      <c r="B9331" t="s">
        <v>175</v>
      </c>
      <c r="C9331" t="s">
        <v>16834</v>
      </c>
      <c r="D9331" t="s">
        <v>176</v>
      </c>
      <c r="E9331" s="1">
        <v>45939</v>
      </c>
      <c r="F9331" s="1">
        <v>45945</v>
      </c>
      <c r="G9331" t="s">
        <v>16835</v>
      </c>
      <c r="H9331" s="6">
        <v>45939</v>
      </c>
      <c r="I9331" s="8" t="str">
        <f t="shared" si="291"/>
        <v>45939</v>
      </c>
      <c r="J9331" s="6">
        <v>45945</v>
      </c>
      <c r="K9331" t="str">
        <f t="shared" si="290"/>
        <v>45945</v>
      </c>
      <c r="L9331">
        <v>5</v>
      </c>
      <c r="M9331">
        <v>5</v>
      </c>
      <c r="N9331">
        <v>5</v>
      </c>
      <c r="O9331" s="2">
        <v>0</v>
      </c>
      <c r="P9331">
        <v>11</v>
      </c>
      <c r="Q9331" t="s">
        <v>15554</v>
      </c>
    </row>
    <row r="9332" spans="1:17" hidden="1" x14ac:dyDescent="0.3">
      <c r="A9332" t="s">
        <v>13861</v>
      </c>
      <c r="B9332" t="s">
        <v>101</v>
      </c>
      <c r="C9332" t="s">
        <v>16836</v>
      </c>
      <c r="D9332" t="s">
        <v>102</v>
      </c>
      <c r="E9332" s="1">
        <v>45923</v>
      </c>
      <c r="F9332" s="1">
        <v>45937</v>
      </c>
      <c r="G9332" t="s">
        <v>16682</v>
      </c>
      <c r="H9332" s="6">
        <v>45944</v>
      </c>
      <c r="I9332" s="8" t="str">
        <f t="shared" si="291"/>
        <v>45944</v>
      </c>
      <c r="J9332" s="6">
        <v>45958</v>
      </c>
      <c r="K9332" t="str">
        <f t="shared" si="290"/>
        <v>45958</v>
      </c>
      <c r="L9332">
        <v>11</v>
      </c>
      <c r="M9332">
        <v>11</v>
      </c>
      <c r="N9332">
        <v>11</v>
      </c>
      <c r="O9332" s="2">
        <v>0</v>
      </c>
      <c r="P9332">
        <v>26</v>
      </c>
      <c r="Q9332" t="s">
        <v>15554</v>
      </c>
    </row>
    <row r="9333" spans="1:17" hidden="1" x14ac:dyDescent="0.3">
      <c r="A9333" t="s">
        <v>13881</v>
      </c>
      <c r="B9333" t="s">
        <v>127</v>
      </c>
      <c r="C9333" t="s">
        <v>16837</v>
      </c>
      <c r="D9333" t="s">
        <v>128</v>
      </c>
      <c r="E9333" s="1">
        <v>45923</v>
      </c>
      <c r="F9333" s="1">
        <v>45937</v>
      </c>
      <c r="G9333" t="s">
        <v>16682</v>
      </c>
      <c r="H9333" s="6">
        <v>45944</v>
      </c>
      <c r="I9333" s="8" t="str">
        <f t="shared" si="291"/>
        <v>45944</v>
      </c>
      <c r="J9333" s="6">
        <v>45958</v>
      </c>
      <c r="K9333" t="str">
        <f t="shared" si="290"/>
        <v>45958</v>
      </c>
      <c r="L9333">
        <v>11</v>
      </c>
      <c r="M9333">
        <v>11</v>
      </c>
      <c r="N9333">
        <v>11</v>
      </c>
      <c r="O9333" s="2">
        <v>0</v>
      </c>
      <c r="P9333">
        <v>26</v>
      </c>
      <c r="Q9333" t="s">
        <v>15554</v>
      </c>
    </row>
    <row r="9334" spans="1:17" hidden="1" x14ac:dyDescent="0.3">
      <c r="A9334" t="s">
        <v>13881</v>
      </c>
      <c r="B9334" t="s">
        <v>127</v>
      </c>
      <c r="C9334" t="s">
        <v>16838</v>
      </c>
      <c r="D9334" t="s">
        <v>128</v>
      </c>
      <c r="E9334" s="1">
        <v>45926</v>
      </c>
      <c r="F9334" s="1">
        <v>45932</v>
      </c>
      <c r="G9334" t="s">
        <v>16839</v>
      </c>
      <c r="H9334" s="6">
        <v>45944</v>
      </c>
      <c r="I9334" s="8" t="str">
        <f t="shared" si="291"/>
        <v>45944</v>
      </c>
      <c r="J9334" s="6">
        <v>45950</v>
      </c>
      <c r="K9334" t="str">
        <f t="shared" si="290"/>
        <v>45950</v>
      </c>
      <c r="L9334">
        <v>5</v>
      </c>
      <c r="M9334">
        <v>5</v>
      </c>
      <c r="N9334">
        <v>5</v>
      </c>
      <c r="O9334" s="2">
        <v>0</v>
      </c>
      <c r="P9334">
        <v>84</v>
      </c>
      <c r="Q9334" t="s">
        <v>15554</v>
      </c>
    </row>
    <row r="9335" spans="1:17" hidden="1" x14ac:dyDescent="0.3">
      <c r="A9335" t="s">
        <v>13643</v>
      </c>
      <c r="B9335" t="s">
        <v>171</v>
      </c>
      <c r="C9335" t="s">
        <v>16840</v>
      </c>
      <c r="D9335" t="s">
        <v>172</v>
      </c>
      <c r="E9335" s="1">
        <v>45946</v>
      </c>
      <c r="F9335" s="1">
        <v>45952</v>
      </c>
      <c r="G9335" t="s">
        <v>16841</v>
      </c>
      <c r="H9335" s="6">
        <v>45946</v>
      </c>
      <c r="I9335" s="8" t="str">
        <f t="shared" si="291"/>
        <v>45946</v>
      </c>
      <c r="J9335" s="6">
        <v>45952</v>
      </c>
      <c r="K9335" t="str">
        <f t="shared" si="290"/>
        <v>45952</v>
      </c>
      <c r="L9335">
        <v>5</v>
      </c>
      <c r="M9335">
        <v>5</v>
      </c>
      <c r="N9335">
        <v>5</v>
      </c>
      <c r="O9335" s="2">
        <v>0</v>
      </c>
      <c r="P9335">
        <v>540</v>
      </c>
      <c r="Q9335" t="s">
        <v>15554</v>
      </c>
    </row>
    <row r="9336" spans="1:17" hidden="1" x14ac:dyDescent="0.3">
      <c r="A9336" t="s">
        <v>13643</v>
      </c>
      <c r="B9336" t="s">
        <v>171</v>
      </c>
      <c r="C9336" t="s">
        <v>16842</v>
      </c>
      <c r="D9336" t="s">
        <v>172</v>
      </c>
      <c r="E9336" s="1">
        <v>45946</v>
      </c>
      <c r="F9336" s="1">
        <v>46062</v>
      </c>
      <c r="G9336" t="s">
        <v>16843</v>
      </c>
      <c r="H9336" s="6">
        <v>45946</v>
      </c>
      <c r="I9336" s="8" t="str">
        <f t="shared" si="291"/>
        <v>45946</v>
      </c>
      <c r="J9336" s="6">
        <v>46062</v>
      </c>
      <c r="K9336" t="str">
        <f t="shared" si="290"/>
        <v>46062</v>
      </c>
      <c r="L9336">
        <v>80</v>
      </c>
      <c r="M9336">
        <v>80</v>
      </c>
      <c r="N9336">
        <v>80</v>
      </c>
      <c r="O9336" s="2">
        <v>0</v>
      </c>
      <c r="P9336">
        <v>11</v>
      </c>
      <c r="Q9336" t="s">
        <v>15554</v>
      </c>
    </row>
    <row r="9337" spans="1:17" hidden="1" x14ac:dyDescent="0.3">
      <c r="A9337" t="s">
        <v>13643</v>
      </c>
      <c r="B9337" t="s">
        <v>171</v>
      </c>
      <c r="C9337" t="s">
        <v>16844</v>
      </c>
      <c r="D9337" t="s">
        <v>172</v>
      </c>
      <c r="E9337" s="1">
        <v>45946</v>
      </c>
      <c r="F9337" s="1">
        <v>45966</v>
      </c>
      <c r="G9337" t="s">
        <v>16845</v>
      </c>
      <c r="H9337" s="6">
        <v>45946</v>
      </c>
      <c r="I9337" s="8" t="str">
        <f t="shared" si="291"/>
        <v>45946</v>
      </c>
      <c r="J9337" s="6">
        <v>45966</v>
      </c>
      <c r="K9337" t="str">
        <f t="shared" si="290"/>
        <v>45966</v>
      </c>
      <c r="L9337">
        <v>15</v>
      </c>
      <c r="M9337">
        <v>15</v>
      </c>
      <c r="N9337">
        <v>15</v>
      </c>
      <c r="O9337" s="2">
        <v>0</v>
      </c>
      <c r="P9337">
        <v>524</v>
      </c>
      <c r="Q9337" t="s">
        <v>15554</v>
      </c>
    </row>
    <row r="9338" spans="1:17" hidden="1" x14ac:dyDescent="0.3">
      <c r="A9338" t="s">
        <v>13662</v>
      </c>
      <c r="B9338" t="s">
        <v>175</v>
      </c>
      <c r="C9338" t="s">
        <v>16846</v>
      </c>
      <c r="D9338" t="s">
        <v>176</v>
      </c>
      <c r="E9338" s="1">
        <v>45946</v>
      </c>
      <c r="F9338" s="1">
        <v>45966</v>
      </c>
      <c r="G9338" t="s">
        <v>16847</v>
      </c>
      <c r="H9338" s="6">
        <v>45946</v>
      </c>
      <c r="I9338" s="8" t="str">
        <f t="shared" si="291"/>
        <v>45946</v>
      </c>
      <c r="J9338" s="6">
        <v>45966</v>
      </c>
      <c r="K9338" t="str">
        <f t="shared" si="290"/>
        <v>45966</v>
      </c>
      <c r="L9338">
        <v>15</v>
      </c>
      <c r="M9338">
        <v>15</v>
      </c>
      <c r="N9338">
        <v>15</v>
      </c>
      <c r="O9338" s="2">
        <v>0</v>
      </c>
      <c r="P9338">
        <v>524</v>
      </c>
      <c r="Q9338" t="s">
        <v>15554</v>
      </c>
    </row>
    <row r="9339" spans="1:17" hidden="1" x14ac:dyDescent="0.3">
      <c r="A9339" t="s">
        <v>13662</v>
      </c>
      <c r="B9339" t="s">
        <v>175</v>
      </c>
      <c r="C9339" t="s">
        <v>16848</v>
      </c>
      <c r="D9339" t="s">
        <v>176</v>
      </c>
      <c r="E9339" s="1">
        <v>45946</v>
      </c>
      <c r="F9339" s="1">
        <v>46062</v>
      </c>
      <c r="G9339" t="s">
        <v>16849</v>
      </c>
      <c r="H9339" s="6">
        <v>45946</v>
      </c>
      <c r="I9339" s="8" t="str">
        <f t="shared" si="291"/>
        <v>45946</v>
      </c>
      <c r="J9339" s="6">
        <v>46062</v>
      </c>
      <c r="K9339" t="str">
        <f t="shared" si="290"/>
        <v>46062</v>
      </c>
      <c r="L9339">
        <v>80</v>
      </c>
      <c r="M9339">
        <v>80</v>
      </c>
      <c r="N9339">
        <v>80</v>
      </c>
      <c r="O9339" s="2">
        <v>0</v>
      </c>
      <c r="P9339">
        <v>11</v>
      </c>
      <c r="Q9339" t="s">
        <v>15554</v>
      </c>
    </row>
    <row r="9340" spans="1:17" hidden="1" x14ac:dyDescent="0.3">
      <c r="A9340" t="s">
        <v>13662</v>
      </c>
      <c r="B9340" t="s">
        <v>175</v>
      </c>
      <c r="C9340" t="s">
        <v>16850</v>
      </c>
      <c r="D9340" t="s">
        <v>176</v>
      </c>
      <c r="E9340" s="1">
        <v>45946</v>
      </c>
      <c r="F9340" s="1">
        <v>45952</v>
      </c>
      <c r="G9340" t="s">
        <v>16851</v>
      </c>
      <c r="H9340" s="6">
        <v>45946</v>
      </c>
      <c r="I9340" s="8" t="str">
        <f t="shared" si="291"/>
        <v>45946</v>
      </c>
      <c r="J9340" s="6">
        <v>45952</v>
      </c>
      <c r="K9340" t="str">
        <f t="shared" si="290"/>
        <v>45952</v>
      </c>
      <c r="L9340">
        <v>5</v>
      </c>
      <c r="M9340">
        <v>5</v>
      </c>
      <c r="N9340">
        <v>5</v>
      </c>
      <c r="O9340" s="2">
        <v>0</v>
      </c>
      <c r="P9340">
        <v>540</v>
      </c>
      <c r="Q9340" t="s">
        <v>15554</v>
      </c>
    </row>
    <row r="9341" spans="1:17" hidden="1" x14ac:dyDescent="0.3">
      <c r="A9341" t="s">
        <v>13670</v>
      </c>
      <c r="B9341" t="s">
        <v>133</v>
      </c>
      <c r="C9341" t="s">
        <v>16852</v>
      </c>
      <c r="D9341" t="s">
        <v>134</v>
      </c>
      <c r="F9341" s="1">
        <v>45831</v>
      </c>
      <c r="G9341" t="s">
        <v>16853</v>
      </c>
      <c r="H9341" s="6">
        <v>45946</v>
      </c>
      <c r="I9341" s="8" t="str">
        <f t="shared" si="291"/>
        <v>45946</v>
      </c>
      <c r="J9341" s="6">
        <v>45946</v>
      </c>
      <c r="K9341" t="str">
        <f t="shared" si="290"/>
        <v>45946</v>
      </c>
      <c r="L9341">
        <v>0</v>
      </c>
      <c r="M9341">
        <v>0</v>
      </c>
      <c r="N9341">
        <v>0</v>
      </c>
      <c r="O9341" s="2">
        <v>0</v>
      </c>
      <c r="P9341">
        <v>147</v>
      </c>
      <c r="Q9341" t="s">
        <v>15554</v>
      </c>
    </row>
    <row r="9342" spans="1:17" hidden="1" x14ac:dyDescent="0.3">
      <c r="A9342" t="s">
        <v>13670</v>
      </c>
      <c r="B9342" t="s">
        <v>133</v>
      </c>
      <c r="C9342" t="s">
        <v>16854</v>
      </c>
      <c r="D9342" t="s">
        <v>134</v>
      </c>
      <c r="F9342" s="1">
        <v>45831</v>
      </c>
      <c r="G9342" t="s">
        <v>16855</v>
      </c>
      <c r="H9342" s="6">
        <v>45946</v>
      </c>
      <c r="I9342" s="8" t="str">
        <f t="shared" si="291"/>
        <v>45946</v>
      </c>
      <c r="J9342" s="6">
        <v>45946</v>
      </c>
      <c r="K9342" t="str">
        <f t="shared" si="290"/>
        <v>45946</v>
      </c>
      <c r="L9342">
        <v>0</v>
      </c>
      <c r="M9342">
        <v>0</v>
      </c>
      <c r="N9342">
        <v>0</v>
      </c>
      <c r="O9342" s="2">
        <v>0</v>
      </c>
      <c r="P9342">
        <v>147</v>
      </c>
      <c r="Q9342" t="s">
        <v>15554</v>
      </c>
    </row>
    <row r="9343" spans="1:17" hidden="1" x14ac:dyDescent="0.3">
      <c r="A9343" t="s">
        <v>13672</v>
      </c>
      <c r="B9343" t="s">
        <v>150</v>
      </c>
      <c r="C9343" t="s">
        <v>16856</v>
      </c>
      <c r="D9343" t="s">
        <v>151</v>
      </c>
      <c r="F9343" s="1">
        <v>45831</v>
      </c>
      <c r="G9343" t="s">
        <v>16857</v>
      </c>
      <c r="H9343" s="6">
        <v>45946</v>
      </c>
      <c r="I9343" s="8" t="str">
        <f t="shared" si="291"/>
        <v>45946</v>
      </c>
      <c r="J9343" s="6">
        <v>45946</v>
      </c>
      <c r="K9343" t="str">
        <f t="shared" si="290"/>
        <v>45946</v>
      </c>
      <c r="L9343">
        <v>0</v>
      </c>
      <c r="M9343">
        <v>0</v>
      </c>
      <c r="N9343">
        <v>0</v>
      </c>
      <c r="O9343" s="2">
        <v>0</v>
      </c>
      <c r="P9343">
        <v>147</v>
      </c>
      <c r="Q9343" t="s">
        <v>15554</v>
      </c>
    </row>
    <row r="9344" spans="1:17" hidden="1" x14ac:dyDescent="0.3">
      <c r="A9344" t="s">
        <v>13672</v>
      </c>
      <c r="B9344" t="s">
        <v>150</v>
      </c>
      <c r="C9344" t="s">
        <v>16858</v>
      </c>
      <c r="D9344" t="s">
        <v>151</v>
      </c>
      <c r="F9344" s="1">
        <v>45831</v>
      </c>
      <c r="G9344" t="s">
        <v>16859</v>
      </c>
      <c r="H9344" s="6">
        <v>45946</v>
      </c>
      <c r="I9344" s="8" t="str">
        <f t="shared" si="291"/>
        <v>45946</v>
      </c>
      <c r="J9344" s="6">
        <v>45946</v>
      </c>
      <c r="K9344" t="str">
        <f t="shared" si="290"/>
        <v>45946</v>
      </c>
      <c r="L9344">
        <v>0</v>
      </c>
      <c r="M9344">
        <v>0</v>
      </c>
      <c r="N9344">
        <v>0</v>
      </c>
      <c r="O9344" s="2">
        <v>0</v>
      </c>
      <c r="P9344">
        <v>147</v>
      </c>
      <c r="Q9344" t="s">
        <v>15554</v>
      </c>
    </row>
    <row r="9345" spans="1:17" hidden="1" x14ac:dyDescent="0.3">
      <c r="A9345" t="s">
        <v>13670</v>
      </c>
      <c r="B9345" t="s">
        <v>133</v>
      </c>
      <c r="C9345" t="s">
        <v>16860</v>
      </c>
      <c r="D9345" t="s">
        <v>134</v>
      </c>
      <c r="E9345" s="1">
        <v>45733</v>
      </c>
      <c r="F9345" s="1">
        <v>45737</v>
      </c>
      <c r="G9345" t="s">
        <v>16861</v>
      </c>
      <c r="H9345" s="6">
        <v>45947</v>
      </c>
      <c r="I9345" s="8" t="str">
        <f t="shared" si="291"/>
        <v>45947</v>
      </c>
      <c r="J9345" s="6">
        <v>45953</v>
      </c>
      <c r="K9345" t="str">
        <f t="shared" si="290"/>
        <v>45953</v>
      </c>
      <c r="L9345">
        <v>5</v>
      </c>
      <c r="M9345">
        <v>5</v>
      </c>
      <c r="N9345">
        <v>5</v>
      </c>
      <c r="O9345" s="2">
        <v>0</v>
      </c>
      <c r="P9345">
        <v>12</v>
      </c>
      <c r="Q9345" t="s">
        <v>15554</v>
      </c>
    </row>
    <row r="9346" spans="1:17" hidden="1" x14ac:dyDescent="0.3">
      <c r="A9346" t="s">
        <v>13672</v>
      </c>
      <c r="B9346" t="s">
        <v>150</v>
      </c>
      <c r="C9346" t="s">
        <v>16862</v>
      </c>
      <c r="D9346" t="s">
        <v>151</v>
      </c>
      <c r="E9346" s="1">
        <v>45733</v>
      </c>
      <c r="F9346" s="1">
        <v>45737</v>
      </c>
      <c r="G9346" t="s">
        <v>16863</v>
      </c>
      <c r="H9346" s="6">
        <v>45947</v>
      </c>
      <c r="I9346" s="8" t="str">
        <f t="shared" si="291"/>
        <v>45947</v>
      </c>
      <c r="J9346" s="6">
        <v>45953</v>
      </c>
      <c r="K9346" t="str">
        <f t="shared" si="290"/>
        <v>45953</v>
      </c>
      <c r="L9346">
        <v>5</v>
      </c>
      <c r="M9346">
        <v>5</v>
      </c>
      <c r="N9346">
        <v>5</v>
      </c>
      <c r="O9346" s="2">
        <v>0</v>
      </c>
      <c r="P9346">
        <v>12</v>
      </c>
      <c r="Q9346" t="s">
        <v>15554</v>
      </c>
    </row>
    <row r="9347" spans="1:17" hidden="1" x14ac:dyDescent="0.3">
      <c r="A9347" t="s">
        <v>13881</v>
      </c>
      <c r="B9347" t="s">
        <v>127</v>
      </c>
      <c r="C9347" t="s">
        <v>16864</v>
      </c>
      <c r="D9347" t="s">
        <v>128</v>
      </c>
      <c r="F9347" s="1">
        <v>45946</v>
      </c>
      <c r="G9347" t="s">
        <v>16865</v>
      </c>
      <c r="H9347" s="6">
        <v>45950</v>
      </c>
      <c r="I9347" s="8" t="str">
        <f t="shared" si="291"/>
        <v>45950</v>
      </c>
      <c r="J9347" s="6">
        <v>45950</v>
      </c>
      <c r="K9347" t="str">
        <f t="shared" ref="K9347:K9410" si="292">SUBSTITUTE(J9347, "A", "")</f>
        <v>45950</v>
      </c>
      <c r="L9347">
        <v>0</v>
      </c>
      <c r="M9347">
        <v>0</v>
      </c>
      <c r="N9347">
        <v>0</v>
      </c>
      <c r="O9347" s="2">
        <v>0</v>
      </c>
      <c r="P9347">
        <v>90</v>
      </c>
      <c r="Q9347" t="s">
        <v>15554</v>
      </c>
    </row>
    <row r="9348" spans="1:17" hidden="1" x14ac:dyDescent="0.3">
      <c r="A9348" t="s">
        <v>13881</v>
      </c>
      <c r="B9348" t="s">
        <v>127</v>
      </c>
      <c r="C9348" t="s">
        <v>16866</v>
      </c>
      <c r="D9348" t="s">
        <v>128</v>
      </c>
      <c r="F9348" s="1">
        <v>45946</v>
      </c>
      <c r="G9348" t="s">
        <v>16867</v>
      </c>
      <c r="H9348" s="6">
        <v>45950</v>
      </c>
      <c r="I9348" s="8" t="str">
        <f t="shared" ref="I9348:I9411" si="293">SUBSTITUTE(H9348, "A", "")</f>
        <v>45950</v>
      </c>
      <c r="J9348" s="6">
        <v>45950</v>
      </c>
      <c r="K9348" t="str">
        <f t="shared" si="292"/>
        <v>45950</v>
      </c>
      <c r="L9348">
        <v>0</v>
      </c>
      <c r="M9348">
        <v>0</v>
      </c>
      <c r="N9348">
        <v>0</v>
      </c>
      <c r="O9348" s="2">
        <v>0</v>
      </c>
      <c r="P9348">
        <v>32</v>
      </c>
      <c r="Q9348" t="s">
        <v>15554</v>
      </c>
    </row>
    <row r="9349" spans="1:17" hidden="1" x14ac:dyDescent="0.3">
      <c r="A9349" t="s">
        <v>14304</v>
      </c>
      <c r="B9349" t="s">
        <v>177</v>
      </c>
      <c r="C9349" t="s">
        <v>16868</v>
      </c>
      <c r="D9349" t="s">
        <v>178</v>
      </c>
      <c r="E9349" s="1">
        <v>46007</v>
      </c>
      <c r="F9349" s="1">
        <v>46007</v>
      </c>
      <c r="G9349" t="s">
        <v>16869</v>
      </c>
      <c r="H9349" s="6">
        <v>45951</v>
      </c>
      <c r="I9349" s="8" t="str">
        <f t="shared" si="293"/>
        <v>45951</v>
      </c>
      <c r="J9349" s="6">
        <v>45951</v>
      </c>
      <c r="K9349" t="str">
        <f t="shared" si="292"/>
        <v>45951</v>
      </c>
      <c r="L9349">
        <v>1</v>
      </c>
      <c r="M9349">
        <v>1</v>
      </c>
      <c r="N9349">
        <v>1</v>
      </c>
      <c r="O9349" s="2">
        <v>0</v>
      </c>
      <c r="P9349">
        <v>0</v>
      </c>
      <c r="Q9349" t="s">
        <v>15554</v>
      </c>
    </row>
    <row r="9350" spans="1:17" hidden="1" x14ac:dyDescent="0.3">
      <c r="A9350" t="s">
        <v>13881</v>
      </c>
      <c r="B9350" t="s">
        <v>127</v>
      </c>
      <c r="C9350" t="s">
        <v>16870</v>
      </c>
      <c r="D9350" t="s">
        <v>128</v>
      </c>
      <c r="E9350" s="1">
        <v>45933</v>
      </c>
      <c r="F9350" s="1">
        <v>45939</v>
      </c>
      <c r="G9350" t="s">
        <v>16871</v>
      </c>
      <c r="H9350" s="6">
        <v>45951</v>
      </c>
      <c r="I9350" s="8" t="str">
        <f t="shared" si="293"/>
        <v>45951</v>
      </c>
      <c r="J9350" s="6">
        <v>45957</v>
      </c>
      <c r="K9350" t="str">
        <f t="shared" si="292"/>
        <v>45957</v>
      </c>
      <c r="L9350">
        <v>5</v>
      </c>
      <c r="M9350">
        <v>5</v>
      </c>
      <c r="N9350">
        <v>5</v>
      </c>
      <c r="O9350" s="2">
        <v>0</v>
      </c>
      <c r="P9350">
        <v>84</v>
      </c>
      <c r="Q9350" t="s">
        <v>15554</v>
      </c>
    </row>
    <row r="9351" spans="1:17" hidden="1" x14ac:dyDescent="0.3">
      <c r="A9351" t="s">
        <v>13861</v>
      </c>
      <c r="B9351" t="s">
        <v>101</v>
      </c>
      <c r="C9351" t="s">
        <v>16872</v>
      </c>
      <c r="D9351" t="s">
        <v>102</v>
      </c>
      <c r="F9351" s="1">
        <v>45946</v>
      </c>
      <c r="G9351" t="s">
        <v>16867</v>
      </c>
      <c r="H9351" s="6">
        <v>45951</v>
      </c>
      <c r="I9351" s="8" t="str">
        <f t="shared" si="293"/>
        <v>45951</v>
      </c>
      <c r="J9351" s="6">
        <v>45951</v>
      </c>
      <c r="K9351" t="str">
        <f t="shared" si="292"/>
        <v>45951</v>
      </c>
      <c r="L9351">
        <v>0</v>
      </c>
      <c r="M9351">
        <v>0</v>
      </c>
      <c r="N9351">
        <v>0</v>
      </c>
      <c r="O9351" s="2">
        <v>0</v>
      </c>
      <c r="P9351">
        <v>31</v>
      </c>
      <c r="Q9351" t="s">
        <v>15554</v>
      </c>
    </row>
    <row r="9352" spans="1:17" hidden="1" x14ac:dyDescent="0.3">
      <c r="A9352" t="s">
        <v>13861</v>
      </c>
      <c r="B9352" t="s">
        <v>101</v>
      </c>
      <c r="C9352" t="s">
        <v>16873</v>
      </c>
      <c r="D9352" t="s">
        <v>102</v>
      </c>
      <c r="F9352" s="1">
        <v>45946</v>
      </c>
      <c r="G9352" t="s">
        <v>16865</v>
      </c>
      <c r="H9352" s="6">
        <v>45951</v>
      </c>
      <c r="I9352" s="8" t="str">
        <f t="shared" si="293"/>
        <v>45951</v>
      </c>
      <c r="J9352" s="6">
        <v>45951</v>
      </c>
      <c r="K9352" t="str">
        <f t="shared" si="292"/>
        <v>45951</v>
      </c>
      <c r="L9352">
        <v>0</v>
      </c>
      <c r="M9352">
        <v>0</v>
      </c>
      <c r="N9352">
        <v>0</v>
      </c>
      <c r="O9352" s="2">
        <v>0</v>
      </c>
      <c r="P9352">
        <v>89</v>
      </c>
      <c r="Q9352" t="s">
        <v>15554</v>
      </c>
    </row>
    <row r="9353" spans="1:17" hidden="1" x14ac:dyDescent="0.3">
      <c r="A9353" t="s">
        <v>14304</v>
      </c>
      <c r="B9353" t="s">
        <v>177</v>
      </c>
      <c r="C9353" t="s">
        <v>16874</v>
      </c>
      <c r="D9353" t="s">
        <v>178</v>
      </c>
      <c r="F9353" s="1">
        <v>46007</v>
      </c>
      <c r="G9353" t="s">
        <v>16161</v>
      </c>
      <c r="H9353" s="6">
        <v>45951</v>
      </c>
      <c r="I9353" s="8" t="str">
        <f t="shared" si="293"/>
        <v>45951</v>
      </c>
      <c r="J9353" s="6">
        <v>45951</v>
      </c>
      <c r="K9353" t="str">
        <f t="shared" si="292"/>
        <v>45951</v>
      </c>
      <c r="L9353">
        <v>0</v>
      </c>
      <c r="M9353">
        <v>0</v>
      </c>
      <c r="N9353">
        <v>0</v>
      </c>
      <c r="O9353" s="2">
        <v>0</v>
      </c>
      <c r="P9353">
        <v>0</v>
      </c>
      <c r="Q9353" t="s">
        <v>15554</v>
      </c>
    </row>
    <row r="9354" spans="1:17" hidden="1" x14ac:dyDescent="0.3">
      <c r="A9354" t="s">
        <v>14304</v>
      </c>
      <c r="B9354" t="s">
        <v>177</v>
      </c>
      <c r="C9354" t="s">
        <v>16875</v>
      </c>
      <c r="D9354" t="s">
        <v>178</v>
      </c>
      <c r="F9354" s="1">
        <v>46007</v>
      </c>
      <c r="G9354" t="s">
        <v>16164</v>
      </c>
      <c r="H9354" s="6">
        <v>45951</v>
      </c>
      <c r="I9354" s="8" t="str">
        <f t="shared" si="293"/>
        <v>45951</v>
      </c>
      <c r="J9354" s="6">
        <v>45951</v>
      </c>
      <c r="K9354" t="str">
        <f t="shared" si="292"/>
        <v>45951</v>
      </c>
      <c r="L9354">
        <v>0</v>
      </c>
      <c r="M9354">
        <v>0</v>
      </c>
      <c r="N9354">
        <v>0</v>
      </c>
      <c r="O9354" s="2">
        <v>0</v>
      </c>
      <c r="P9354">
        <v>0</v>
      </c>
      <c r="Q9354" t="s">
        <v>15554</v>
      </c>
    </row>
    <row r="9355" spans="1:17" hidden="1" x14ac:dyDescent="0.3">
      <c r="A9355" t="s">
        <v>13670</v>
      </c>
      <c r="B9355" t="s">
        <v>133</v>
      </c>
      <c r="C9355" t="s">
        <v>16876</v>
      </c>
      <c r="D9355" t="s">
        <v>134</v>
      </c>
      <c r="E9355" s="1">
        <v>45740</v>
      </c>
      <c r="F9355" s="1">
        <v>45740</v>
      </c>
      <c r="G9355" t="s">
        <v>16877</v>
      </c>
      <c r="H9355" s="6">
        <v>45954</v>
      </c>
      <c r="I9355" s="8" t="str">
        <f t="shared" si="293"/>
        <v>45954</v>
      </c>
      <c r="J9355" s="6">
        <v>45954</v>
      </c>
      <c r="K9355" t="str">
        <f t="shared" si="292"/>
        <v>45954</v>
      </c>
      <c r="L9355">
        <v>1</v>
      </c>
      <c r="M9355">
        <v>1</v>
      </c>
      <c r="N9355">
        <v>1</v>
      </c>
      <c r="O9355" s="2">
        <v>0</v>
      </c>
      <c r="P9355">
        <v>12</v>
      </c>
      <c r="Q9355" t="s">
        <v>15554</v>
      </c>
    </row>
    <row r="9356" spans="1:17" hidden="1" x14ac:dyDescent="0.3">
      <c r="A9356" t="s">
        <v>13672</v>
      </c>
      <c r="B9356" t="s">
        <v>150</v>
      </c>
      <c r="C9356" t="s">
        <v>16878</v>
      </c>
      <c r="D9356" t="s">
        <v>151</v>
      </c>
      <c r="E9356" s="1">
        <v>45740</v>
      </c>
      <c r="F9356" s="1">
        <v>45740</v>
      </c>
      <c r="G9356" t="s">
        <v>16879</v>
      </c>
      <c r="H9356" s="6">
        <v>45954</v>
      </c>
      <c r="I9356" s="8" t="str">
        <f t="shared" si="293"/>
        <v>45954</v>
      </c>
      <c r="J9356" s="6">
        <v>45954</v>
      </c>
      <c r="K9356" t="str">
        <f t="shared" si="292"/>
        <v>45954</v>
      </c>
      <c r="L9356">
        <v>1</v>
      </c>
      <c r="M9356">
        <v>1</v>
      </c>
      <c r="N9356">
        <v>1</v>
      </c>
      <c r="O9356" s="2">
        <v>0</v>
      </c>
      <c r="P9356">
        <v>12</v>
      </c>
      <c r="Q9356" t="s">
        <v>15554</v>
      </c>
    </row>
    <row r="9357" spans="1:17" hidden="1" x14ac:dyDescent="0.3">
      <c r="A9357" t="s">
        <v>13670</v>
      </c>
      <c r="B9357" t="s">
        <v>133</v>
      </c>
      <c r="C9357" t="s">
        <v>16880</v>
      </c>
      <c r="D9357" t="s">
        <v>134</v>
      </c>
      <c r="E9357" s="1">
        <v>45741</v>
      </c>
      <c r="F9357" s="1">
        <v>45754</v>
      </c>
      <c r="G9357" t="s">
        <v>16881</v>
      </c>
      <c r="H9357" s="6">
        <v>45957</v>
      </c>
      <c r="I9357" s="8" t="str">
        <f t="shared" si="293"/>
        <v>45957</v>
      </c>
      <c r="J9357" s="6">
        <v>45968</v>
      </c>
      <c r="K9357" t="str">
        <f t="shared" si="292"/>
        <v>45968</v>
      </c>
      <c r="L9357">
        <v>10</v>
      </c>
      <c r="M9357">
        <v>10</v>
      </c>
      <c r="N9357">
        <v>10</v>
      </c>
      <c r="O9357" s="2">
        <v>0</v>
      </c>
      <c r="P9357">
        <v>12</v>
      </c>
      <c r="Q9357" t="s">
        <v>15554</v>
      </c>
    </row>
    <row r="9358" spans="1:17" hidden="1" x14ac:dyDescent="0.3">
      <c r="A9358" t="s">
        <v>13670</v>
      </c>
      <c r="B9358" t="s">
        <v>133</v>
      </c>
      <c r="C9358" t="s">
        <v>16882</v>
      </c>
      <c r="D9358" t="s">
        <v>134</v>
      </c>
      <c r="E9358" s="1">
        <v>45741</v>
      </c>
      <c r="F9358" s="1">
        <v>45743</v>
      </c>
      <c r="G9358" t="s">
        <v>16883</v>
      </c>
      <c r="H9358" s="6">
        <v>45957</v>
      </c>
      <c r="I9358" s="8" t="str">
        <f t="shared" si="293"/>
        <v>45957</v>
      </c>
      <c r="J9358" s="6">
        <v>45959</v>
      </c>
      <c r="K9358" t="str">
        <f t="shared" si="292"/>
        <v>45959</v>
      </c>
      <c r="L9358">
        <v>3</v>
      </c>
      <c r="M9358">
        <v>3</v>
      </c>
      <c r="N9358">
        <v>3</v>
      </c>
      <c r="O9358" s="2">
        <v>0</v>
      </c>
      <c r="P9358">
        <v>120</v>
      </c>
      <c r="Q9358" t="s">
        <v>15554</v>
      </c>
    </row>
    <row r="9359" spans="1:17" hidden="1" x14ac:dyDescent="0.3">
      <c r="A9359" t="s">
        <v>13672</v>
      </c>
      <c r="B9359" t="s">
        <v>150</v>
      </c>
      <c r="C9359" t="s">
        <v>16884</v>
      </c>
      <c r="D9359" t="s">
        <v>151</v>
      </c>
      <c r="E9359" s="1">
        <v>45741</v>
      </c>
      <c r="F9359" s="1">
        <v>45754</v>
      </c>
      <c r="G9359" t="s">
        <v>16885</v>
      </c>
      <c r="H9359" s="6">
        <v>45957</v>
      </c>
      <c r="I9359" s="8" t="str">
        <f t="shared" si="293"/>
        <v>45957</v>
      </c>
      <c r="J9359" s="6">
        <v>45968</v>
      </c>
      <c r="K9359" t="str">
        <f t="shared" si="292"/>
        <v>45968</v>
      </c>
      <c r="L9359">
        <v>10</v>
      </c>
      <c r="M9359">
        <v>10</v>
      </c>
      <c r="N9359">
        <v>10</v>
      </c>
      <c r="O9359" s="2">
        <v>0</v>
      </c>
      <c r="P9359">
        <v>12</v>
      </c>
      <c r="Q9359" t="s">
        <v>15554</v>
      </c>
    </row>
    <row r="9360" spans="1:17" hidden="1" x14ac:dyDescent="0.3">
      <c r="A9360" t="s">
        <v>13672</v>
      </c>
      <c r="B9360" t="s">
        <v>150</v>
      </c>
      <c r="C9360" t="s">
        <v>16886</v>
      </c>
      <c r="D9360" t="s">
        <v>151</v>
      </c>
      <c r="E9360" s="1">
        <v>45741</v>
      </c>
      <c r="F9360" s="1">
        <v>45743</v>
      </c>
      <c r="G9360" t="s">
        <v>16887</v>
      </c>
      <c r="H9360" s="6">
        <v>45957</v>
      </c>
      <c r="I9360" s="8" t="str">
        <f t="shared" si="293"/>
        <v>45957</v>
      </c>
      <c r="J9360" s="6">
        <v>45959</v>
      </c>
      <c r="K9360" t="str">
        <f t="shared" si="292"/>
        <v>45959</v>
      </c>
      <c r="L9360">
        <v>3</v>
      </c>
      <c r="M9360">
        <v>3</v>
      </c>
      <c r="N9360">
        <v>3</v>
      </c>
      <c r="O9360" s="2">
        <v>0</v>
      </c>
      <c r="P9360">
        <v>120</v>
      </c>
      <c r="Q9360" t="s">
        <v>15554</v>
      </c>
    </row>
    <row r="9361" spans="1:17" hidden="1" x14ac:dyDescent="0.3">
      <c r="A9361" t="s">
        <v>13881</v>
      </c>
      <c r="B9361" t="s">
        <v>127</v>
      </c>
      <c r="C9361" t="s">
        <v>16888</v>
      </c>
      <c r="D9361" t="s">
        <v>128</v>
      </c>
      <c r="F9361" s="1">
        <v>45939</v>
      </c>
      <c r="G9361" t="s">
        <v>16889</v>
      </c>
      <c r="H9361" s="6">
        <v>45957</v>
      </c>
      <c r="I9361" s="8" t="str">
        <f t="shared" si="293"/>
        <v>45957</v>
      </c>
      <c r="J9361" s="6">
        <v>45957</v>
      </c>
      <c r="K9361" t="str">
        <f t="shared" si="292"/>
        <v>45957</v>
      </c>
      <c r="L9361">
        <v>0</v>
      </c>
      <c r="M9361">
        <v>0</v>
      </c>
      <c r="N9361">
        <v>0</v>
      </c>
      <c r="O9361" s="2">
        <v>0</v>
      </c>
      <c r="P9361">
        <v>85</v>
      </c>
      <c r="Q9361" t="s">
        <v>15554</v>
      </c>
    </row>
    <row r="9362" spans="1:17" hidden="1" x14ac:dyDescent="0.3">
      <c r="A9362" t="s">
        <v>13881</v>
      </c>
      <c r="B9362" t="s">
        <v>127</v>
      </c>
      <c r="C9362" t="s">
        <v>16890</v>
      </c>
      <c r="D9362" t="s">
        <v>128</v>
      </c>
      <c r="F9362" s="1">
        <v>45939</v>
      </c>
      <c r="G9362" t="s">
        <v>13222</v>
      </c>
      <c r="H9362" s="6">
        <v>45957</v>
      </c>
      <c r="I9362" s="8" t="str">
        <f t="shared" si="293"/>
        <v>45957</v>
      </c>
      <c r="J9362" s="6">
        <v>45957</v>
      </c>
      <c r="K9362" t="str">
        <f t="shared" si="292"/>
        <v>45957</v>
      </c>
      <c r="L9362">
        <v>0</v>
      </c>
      <c r="M9362">
        <v>0</v>
      </c>
      <c r="N9362">
        <v>0</v>
      </c>
      <c r="O9362" s="2">
        <v>0</v>
      </c>
      <c r="P9362">
        <v>84</v>
      </c>
      <c r="Q9362" t="s">
        <v>15554</v>
      </c>
    </row>
    <row r="9363" spans="1:17" hidden="1" x14ac:dyDescent="0.3">
      <c r="A9363" t="s">
        <v>13881</v>
      </c>
      <c r="B9363" t="s">
        <v>127</v>
      </c>
      <c r="C9363" t="s">
        <v>16891</v>
      </c>
      <c r="D9363" t="s">
        <v>128</v>
      </c>
      <c r="E9363" s="1">
        <v>45940</v>
      </c>
      <c r="F9363" s="1">
        <v>45940</v>
      </c>
      <c r="G9363" t="s">
        <v>281</v>
      </c>
      <c r="H9363" s="6">
        <v>45958</v>
      </c>
      <c r="I9363" s="8" t="str">
        <f t="shared" si="293"/>
        <v>45958</v>
      </c>
      <c r="J9363" s="6">
        <v>45958</v>
      </c>
      <c r="K9363" t="str">
        <f t="shared" si="292"/>
        <v>45958</v>
      </c>
      <c r="L9363">
        <v>1</v>
      </c>
      <c r="M9363">
        <v>1</v>
      </c>
      <c r="N9363">
        <v>1</v>
      </c>
      <c r="O9363" s="2">
        <v>0</v>
      </c>
      <c r="P9363">
        <v>84</v>
      </c>
      <c r="Q9363" t="s">
        <v>15554</v>
      </c>
    </row>
    <row r="9364" spans="1:17" hidden="1" x14ac:dyDescent="0.3">
      <c r="A9364" t="s">
        <v>13861</v>
      </c>
      <c r="B9364" t="s">
        <v>101</v>
      </c>
      <c r="C9364" t="s">
        <v>16892</v>
      </c>
      <c r="D9364" t="s">
        <v>102</v>
      </c>
      <c r="F9364" s="1">
        <v>45937</v>
      </c>
      <c r="G9364" t="s">
        <v>16893</v>
      </c>
      <c r="H9364" s="6">
        <v>45958</v>
      </c>
      <c r="I9364" s="8" t="str">
        <f t="shared" si="293"/>
        <v>45958</v>
      </c>
      <c r="J9364" s="6">
        <v>45958</v>
      </c>
      <c r="K9364" t="str">
        <f t="shared" si="292"/>
        <v>45958</v>
      </c>
      <c r="L9364">
        <v>0</v>
      </c>
      <c r="M9364">
        <v>0</v>
      </c>
      <c r="N9364">
        <v>0</v>
      </c>
      <c r="O9364" s="2">
        <v>0</v>
      </c>
      <c r="P9364">
        <v>26</v>
      </c>
      <c r="Q9364" t="s">
        <v>15554</v>
      </c>
    </row>
    <row r="9365" spans="1:17" hidden="1" x14ac:dyDescent="0.3">
      <c r="A9365" t="s">
        <v>13861</v>
      </c>
      <c r="B9365" t="s">
        <v>101</v>
      </c>
      <c r="C9365" t="s">
        <v>16894</v>
      </c>
      <c r="D9365" t="s">
        <v>102</v>
      </c>
      <c r="F9365" s="1">
        <v>45937</v>
      </c>
      <c r="G9365" t="s">
        <v>16725</v>
      </c>
      <c r="H9365" s="6">
        <v>45958</v>
      </c>
      <c r="I9365" s="8" t="str">
        <f t="shared" si="293"/>
        <v>45958</v>
      </c>
      <c r="J9365" s="6">
        <v>45958</v>
      </c>
      <c r="K9365" t="str">
        <f t="shared" si="292"/>
        <v>45958</v>
      </c>
      <c r="L9365">
        <v>0</v>
      </c>
      <c r="M9365">
        <v>0</v>
      </c>
      <c r="N9365">
        <v>0</v>
      </c>
      <c r="O9365" s="2">
        <v>0</v>
      </c>
      <c r="P9365">
        <v>84</v>
      </c>
      <c r="Q9365" t="s">
        <v>15554</v>
      </c>
    </row>
    <row r="9366" spans="1:17" hidden="1" x14ac:dyDescent="0.3">
      <c r="A9366" t="s">
        <v>13881</v>
      </c>
      <c r="B9366" t="s">
        <v>127</v>
      </c>
      <c r="C9366" t="s">
        <v>16895</v>
      </c>
      <c r="D9366" t="s">
        <v>128</v>
      </c>
      <c r="F9366" s="1">
        <v>45937</v>
      </c>
      <c r="G9366" t="s">
        <v>16725</v>
      </c>
      <c r="H9366" s="6">
        <v>45958</v>
      </c>
      <c r="I9366" s="8" t="str">
        <f t="shared" si="293"/>
        <v>45958</v>
      </c>
      <c r="J9366" s="6">
        <v>45958</v>
      </c>
      <c r="K9366" t="str">
        <f t="shared" si="292"/>
        <v>45958</v>
      </c>
      <c r="L9366">
        <v>0</v>
      </c>
      <c r="M9366">
        <v>0</v>
      </c>
      <c r="N9366">
        <v>0</v>
      </c>
      <c r="O9366" s="2">
        <v>0</v>
      </c>
      <c r="P9366">
        <v>84</v>
      </c>
      <c r="Q9366" t="s">
        <v>15554</v>
      </c>
    </row>
    <row r="9367" spans="1:17" hidden="1" x14ac:dyDescent="0.3">
      <c r="A9367" t="s">
        <v>13881</v>
      </c>
      <c r="B9367" t="s">
        <v>127</v>
      </c>
      <c r="C9367" t="s">
        <v>16896</v>
      </c>
      <c r="D9367" t="s">
        <v>128</v>
      </c>
      <c r="F9367" s="1">
        <v>45937</v>
      </c>
      <c r="G9367" t="s">
        <v>16893</v>
      </c>
      <c r="H9367" s="6">
        <v>45958</v>
      </c>
      <c r="I9367" s="8" t="str">
        <f t="shared" si="293"/>
        <v>45958</v>
      </c>
      <c r="J9367" s="6">
        <v>45958</v>
      </c>
      <c r="K9367" t="str">
        <f t="shared" si="292"/>
        <v>45958</v>
      </c>
      <c r="L9367">
        <v>0</v>
      </c>
      <c r="M9367">
        <v>0</v>
      </c>
      <c r="N9367">
        <v>0</v>
      </c>
      <c r="O9367" s="2">
        <v>0</v>
      </c>
      <c r="P9367">
        <v>26</v>
      </c>
      <c r="Q9367" t="s">
        <v>15554</v>
      </c>
    </row>
    <row r="9368" spans="1:17" hidden="1" x14ac:dyDescent="0.3">
      <c r="A9368" t="s">
        <v>13861</v>
      </c>
      <c r="B9368" t="s">
        <v>101</v>
      </c>
      <c r="C9368" t="s">
        <v>16897</v>
      </c>
      <c r="D9368" t="s">
        <v>102</v>
      </c>
      <c r="E9368" s="1">
        <v>45947</v>
      </c>
      <c r="F9368" s="1">
        <v>45987</v>
      </c>
      <c r="G9368" t="s">
        <v>16898</v>
      </c>
      <c r="H9368" s="6">
        <v>45959</v>
      </c>
      <c r="I9368" s="8" t="str">
        <f t="shared" si="293"/>
        <v>45959</v>
      </c>
      <c r="J9368" s="6">
        <v>45999</v>
      </c>
      <c r="K9368" t="str">
        <f t="shared" si="292"/>
        <v>45999</v>
      </c>
      <c r="L9368">
        <v>29</v>
      </c>
      <c r="M9368">
        <v>29</v>
      </c>
      <c r="N9368">
        <v>29</v>
      </c>
      <c r="O9368" s="2">
        <v>0</v>
      </c>
      <c r="P9368">
        <v>26</v>
      </c>
      <c r="Q9368" t="s">
        <v>15554</v>
      </c>
    </row>
    <row r="9369" spans="1:17" hidden="1" x14ac:dyDescent="0.3">
      <c r="A9369" t="s">
        <v>13881</v>
      </c>
      <c r="B9369" t="s">
        <v>127</v>
      </c>
      <c r="C9369" t="s">
        <v>16899</v>
      </c>
      <c r="D9369" t="s">
        <v>128</v>
      </c>
      <c r="E9369" s="1">
        <v>45947</v>
      </c>
      <c r="F9369" s="1">
        <v>45987</v>
      </c>
      <c r="G9369" t="s">
        <v>16900</v>
      </c>
      <c r="H9369" s="6">
        <v>45959</v>
      </c>
      <c r="I9369" s="8" t="str">
        <f t="shared" si="293"/>
        <v>45959</v>
      </c>
      <c r="J9369" s="6">
        <v>45999</v>
      </c>
      <c r="K9369" t="str">
        <f t="shared" si="292"/>
        <v>45999</v>
      </c>
      <c r="L9369">
        <v>29</v>
      </c>
      <c r="M9369">
        <v>29</v>
      </c>
      <c r="N9369">
        <v>29</v>
      </c>
      <c r="O9369" s="2">
        <v>0</v>
      </c>
      <c r="P9369">
        <v>26</v>
      </c>
      <c r="Q9369" t="s">
        <v>15554</v>
      </c>
    </row>
    <row r="9370" spans="1:17" hidden="1" x14ac:dyDescent="0.3">
      <c r="A9370" t="s">
        <v>13670</v>
      </c>
      <c r="B9370" t="s">
        <v>133</v>
      </c>
      <c r="C9370" t="s">
        <v>16901</v>
      </c>
      <c r="D9370" t="s">
        <v>134</v>
      </c>
      <c r="F9370" s="1">
        <v>45842</v>
      </c>
      <c r="G9370" t="s">
        <v>16902</v>
      </c>
      <c r="H9370" s="6">
        <v>45959</v>
      </c>
      <c r="I9370" s="8" t="str">
        <f t="shared" si="293"/>
        <v>45959</v>
      </c>
      <c r="J9370" s="6">
        <v>45959</v>
      </c>
      <c r="K9370" t="str">
        <f t="shared" si="292"/>
        <v>45959</v>
      </c>
      <c r="L9370">
        <v>0</v>
      </c>
      <c r="M9370">
        <v>0</v>
      </c>
      <c r="N9370">
        <v>0</v>
      </c>
      <c r="O9370" s="2">
        <v>0</v>
      </c>
      <c r="P9370">
        <v>120</v>
      </c>
      <c r="Q9370" t="s">
        <v>15554</v>
      </c>
    </row>
    <row r="9371" spans="1:17" hidden="1" x14ac:dyDescent="0.3">
      <c r="A9371" t="s">
        <v>13672</v>
      </c>
      <c r="B9371" t="s">
        <v>150</v>
      </c>
      <c r="C9371" t="s">
        <v>16903</v>
      </c>
      <c r="D9371" t="s">
        <v>151</v>
      </c>
      <c r="F9371" s="1">
        <v>45842</v>
      </c>
      <c r="G9371" t="s">
        <v>16904</v>
      </c>
      <c r="H9371" s="6">
        <v>45959</v>
      </c>
      <c r="I9371" s="8" t="str">
        <f t="shared" si="293"/>
        <v>45959</v>
      </c>
      <c r="J9371" s="6">
        <v>45959</v>
      </c>
      <c r="K9371" t="str">
        <f t="shared" si="292"/>
        <v>45959</v>
      </c>
      <c r="L9371">
        <v>0</v>
      </c>
      <c r="M9371">
        <v>0</v>
      </c>
      <c r="N9371">
        <v>0</v>
      </c>
      <c r="O9371" s="2">
        <v>0</v>
      </c>
      <c r="P9371">
        <v>120</v>
      </c>
      <c r="Q9371" t="s">
        <v>15554</v>
      </c>
    </row>
    <row r="9372" spans="1:17" hidden="1" x14ac:dyDescent="0.3">
      <c r="A9372" t="s">
        <v>13861</v>
      </c>
      <c r="B9372" t="s">
        <v>101</v>
      </c>
      <c r="C9372" t="s">
        <v>16905</v>
      </c>
      <c r="D9372" t="s">
        <v>102</v>
      </c>
      <c r="F9372" s="1">
        <v>45960</v>
      </c>
      <c r="G9372" t="s">
        <v>16669</v>
      </c>
      <c r="H9372" s="6">
        <v>45960</v>
      </c>
      <c r="I9372" s="8" t="str">
        <f t="shared" si="293"/>
        <v>45960</v>
      </c>
      <c r="J9372" s="6">
        <v>45960</v>
      </c>
      <c r="K9372" t="str">
        <f t="shared" si="292"/>
        <v>45960</v>
      </c>
      <c r="L9372">
        <v>0</v>
      </c>
      <c r="M9372">
        <v>0</v>
      </c>
      <c r="N9372">
        <v>0</v>
      </c>
      <c r="O9372" s="2">
        <v>0</v>
      </c>
      <c r="P9372">
        <v>36</v>
      </c>
      <c r="Q9372" t="s">
        <v>15554</v>
      </c>
    </row>
    <row r="9373" spans="1:17" hidden="1" x14ac:dyDescent="0.3">
      <c r="A9373" t="s">
        <v>13861</v>
      </c>
      <c r="B9373" t="s">
        <v>101</v>
      </c>
      <c r="C9373" t="s">
        <v>16906</v>
      </c>
      <c r="D9373" t="s">
        <v>102</v>
      </c>
      <c r="E9373" s="1">
        <v>45961</v>
      </c>
      <c r="F9373" s="1">
        <v>45981</v>
      </c>
      <c r="G9373" t="s">
        <v>223</v>
      </c>
      <c r="H9373" s="6">
        <v>45961</v>
      </c>
      <c r="I9373" s="8" t="str">
        <f t="shared" si="293"/>
        <v>45961</v>
      </c>
      <c r="J9373" s="6">
        <v>45981</v>
      </c>
      <c r="K9373" t="str">
        <f t="shared" si="292"/>
        <v>45981</v>
      </c>
      <c r="L9373">
        <v>15</v>
      </c>
      <c r="M9373">
        <v>15</v>
      </c>
      <c r="N9373">
        <v>15</v>
      </c>
      <c r="O9373" s="2">
        <v>0</v>
      </c>
      <c r="P9373">
        <v>36</v>
      </c>
      <c r="Q9373" t="s">
        <v>15554</v>
      </c>
    </row>
    <row r="9374" spans="1:17" hidden="1" x14ac:dyDescent="0.3">
      <c r="A9374" t="s">
        <v>13881</v>
      </c>
      <c r="B9374" t="s">
        <v>127</v>
      </c>
      <c r="C9374" t="s">
        <v>16907</v>
      </c>
      <c r="D9374" t="s">
        <v>128</v>
      </c>
      <c r="F9374" s="1">
        <v>45959</v>
      </c>
      <c r="G9374" t="s">
        <v>16669</v>
      </c>
      <c r="H9374" s="6">
        <v>45961</v>
      </c>
      <c r="I9374" s="8" t="str">
        <f t="shared" si="293"/>
        <v>45961</v>
      </c>
      <c r="J9374" s="6">
        <v>45961</v>
      </c>
      <c r="K9374" t="str">
        <f t="shared" si="292"/>
        <v>45961</v>
      </c>
      <c r="L9374">
        <v>0</v>
      </c>
      <c r="M9374">
        <v>0</v>
      </c>
      <c r="N9374">
        <v>0</v>
      </c>
      <c r="O9374" s="2">
        <v>0</v>
      </c>
      <c r="P9374">
        <v>30</v>
      </c>
      <c r="Q9374" t="s">
        <v>15554</v>
      </c>
    </row>
    <row r="9375" spans="1:17" hidden="1" x14ac:dyDescent="0.3">
      <c r="A9375" t="s">
        <v>13881</v>
      </c>
      <c r="B9375" t="s">
        <v>127</v>
      </c>
      <c r="C9375" t="s">
        <v>16908</v>
      </c>
      <c r="D9375" t="s">
        <v>128</v>
      </c>
      <c r="E9375" s="1">
        <v>45960</v>
      </c>
      <c r="F9375" s="1">
        <v>45987</v>
      </c>
      <c r="G9375" t="s">
        <v>223</v>
      </c>
      <c r="H9375" s="6">
        <v>45964</v>
      </c>
      <c r="I9375" s="8" t="str">
        <f t="shared" si="293"/>
        <v>45964</v>
      </c>
      <c r="J9375" s="6">
        <v>45989</v>
      </c>
      <c r="K9375" t="str">
        <f t="shared" si="292"/>
        <v>45989</v>
      </c>
      <c r="L9375">
        <v>20</v>
      </c>
      <c r="M9375">
        <v>20</v>
      </c>
      <c r="N9375">
        <v>20</v>
      </c>
      <c r="O9375" s="2">
        <v>0</v>
      </c>
      <c r="P9375">
        <v>30</v>
      </c>
      <c r="Q9375" t="s">
        <v>15554</v>
      </c>
    </row>
    <row r="9376" spans="1:17" hidden="1" x14ac:dyDescent="0.3">
      <c r="A9376" t="s">
        <v>13861</v>
      </c>
      <c r="B9376" t="s">
        <v>101</v>
      </c>
      <c r="C9376" t="s">
        <v>16909</v>
      </c>
      <c r="D9376" t="s">
        <v>102</v>
      </c>
      <c r="F9376" s="1">
        <v>45959</v>
      </c>
      <c r="G9376" t="s">
        <v>16669</v>
      </c>
      <c r="H9376" s="6">
        <v>45964</v>
      </c>
      <c r="I9376" s="8" t="str">
        <f t="shared" si="293"/>
        <v>45964</v>
      </c>
      <c r="J9376" s="6">
        <v>45964</v>
      </c>
      <c r="K9376" t="str">
        <f t="shared" si="292"/>
        <v>45964</v>
      </c>
      <c r="L9376">
        <v>0</v>
      </c>
      <c r="M9376">
        <v>0</v>
      </c>
      <c r="N9376">
        <v>0</v>
      </c>
      <c r="O9376" s="2">
        <v>0</v>
      </c>
      <c r="P9376">
        <v>29</v>
      </c>
      <c r="Q9376" t="s">
        <v>15554</v>
      </c>
    </row>
    <row r="9377" spans="1:17" hidden="1" x14ac:dyDescent="0.3">
      <c r="A9377" t="s">
        <v>13861</v>
      </c>
      <c r="B9377" t="s">
        <v>101</v>
      </c>
      <c r="C9377" t="s">
        <v>16910</v>
      </c>
      <c r="D9377" t="s">
        <v>102</v>
      </c>
      <c r="E9377" s="1">
        <v>45960</v>
      </c>
      <c r="F9377" s="1">
        <v>45987</v>
      </c>
      <c r="G9377" t="s">
        <v>223</v>
      </c>
      <c r="H9377" s="6">
        <v>45965</v>
      </c>
      <c r="I9377" s="8" t="str">
        <f t="shared" si="293"/>
        <v>45965</v>
      </c>
      <c r="J9377" s="6">
        <v>45992</v>
      </c>
      <c r="K9377" t="str">
        <f t="shared" si="292"/>
        <v>45992</v>
      </c>
      <c r="L9377">
        <v>20</v>
      </c>
      <c r="M9377">
        <v>20</v>
      </c>
      <c r="N9377">
        <v>20</v>
      </c>
      <c r="O9377" s="2">
        <v>0</v>
      </c>
      <c r="P9377">
        <v>29</v>
      </c>
      <c r="Q9377" t="s">
        <v>15554</v>
      </c>
    </row>
    <row r="9378" spans="1:17" hidden="1" x14ac:dyDescent="0.3">
      <c r="A9378" t="s">
        <v>13643</v>
      </c>
      <c r="B9378" t="s">
        <v>171</v>
      </c>
      <c r="C9378" t="s">
        <v>16911</v>
      </c>
      <c r="D9378" t="s">
        <v>172</v>
      </c>
      <c r="E9378" s="1">
        <v>45967</v>
      </c>
      <c r="F9378" s="1">
        <v>45968</v>
      </c>
      <c r="G9378" t="s">
        <v>16912</v>
      </c>
      <c r="H9378" s="6">
        <v>45967</v>
      </c>
      <c r="I9378" s="8" t="str">
        <f t="shared" si="293"/>
        <v>45967</v>
      </c>
      <c r="J9378" s="6">
        <v>45968</v>
      </c>
      <c r="K9378" t="str">
        <f t="shared" si="292"/>
        <v>45968</v>
      </c>
      <c r="L9378">
        <v>2</v>
      </c>
      <c r="M9378">
        <v>2</v>
      </c>
      <c r="N9378">
        <v>2</v>
      </c>
      <c r="O9378" s="2">
        <v>0</v>
      </c>
      <c r="P9378">
        <v>524</v>
      </c>
      <c r="Q9378" t="s">
        <v>15554</v>
      </c>
    </row>
    <row r="9379" spans="1:17" hidden="1" x14ac:dyDescent="0.3">
      <c r="A9379" t="s">
        <v>13662</v>
      </c>
      <c r="B9379" t="s">
        <v>175</v>
      </c>
      <c r="C9379" t="s">
        <v>16913</v>
      </c>
      <c r="D9379" t="s">
        <v>176</v>
      </c>
      <c r="E9379" s="1">
        <v>45967</v>
      </c>
      <c r="F9379" s="1">
        <v>45968</v>
      </c>
      <c r="G9379" t="s">
        <v>16914</v>
      </c>
      <c r="H9379" s="6">
        <v>45967</v>
      </c>
      <c r="I9379" s="8" t="str">
        <f t="shared" si="293"/>
        <v>45967</v>
      </c>
      <c r="J9379" s="6">
        <v>45968</v>
      </c>
      <c r="K9379" t="str">
        <f t="shared" si="292"/>
        <v>45968</v>
      </c>
      <c r="L9379">
        <v>2</v>
      </c>
      <c r="M9379">
        <v>2</v>
      </c>
      <c r="N9379">
        <v>2</v>
      </c>
      <c r="O9379" s="2">
        <v>0</v>
      </c>
      <c r="P9379">
        <v>524</v>
      </c>
      <c r="Q9379" t="s">
        <v>15554</v>
      </c>
    </row>
    <row r="9380" spans="1:17" hidden="1" x14ac:dyDescent="0.3">
      <c r="A9380" t="s">
        <v>13670</v>
      </c>
      <c r="B9380" t="s">
        <v>133</v>
      </c>
      <c r="C9380" t="s">
        <v>16915</v>
      </c>
      <c r="D9380" t="s">
        <v>134</v>
      </c>
      <c r="F9380" s="1">
        <v>45853</v>
      </c>
      <c r="G9380" t="s">
        <v>16916</v>
      </c>
      <c r="H9380" s="6">
        <v>45968</v>
      </c>
      <c r="I9380" s="8" t="str">
        <f t="shared" si="293"/>
        <v>45968</v>
      </c>
      <c r="J9380" s="6">
        <v>45968</v>
      </c>
      <c r="K9380" t="str">
        <f t="shared" si="292"/>
        <v>45968</v>
      </c>
      <c r="L9380">
        <v>0</v>
      </c>
      <c r="M9380">
        <v>0</v>
      </c>
      <c r="N9380">
        <v>0</v>
      </c>
      <c r="O9380" s="2">
        <v>0</v>
      </c>
      <c r="P9380">
        <v>71</v>
      </c>
      <c r="Q9380" t="s">
        <v>15554</v>
      </c>
    </row>
    <row r="9381" spans="1:17" hidden="1" x14ac:dyDescent="0.3">
      <c r="A9381" t="s">
        <v>13672</v>
      </c>
      <c r="B9381" t="s">
        <v>150</v>
      </c>
      <c r="C9381" t="s">
        <v>16917</v>
      </c>
      <c r="D9381" t="s">
        <v>151</v>
      </c>
      <c r="F9381" s="1">
        <v>45853</v>
      </c>
      <c r="G9381" t="s">
        <v>16918</v>
      </c>
      <c r="H9381" s="6">
        <v>45968</v>
      </c>
      <c r="I9381" s="8" t="str">
        <f t="shared" si="293"/>
        <v>45968</v>
      </c>
      <c r="J9381" s="6">
        <v>45968</v>
      </c>
      <c r="K9381" t="str">
        <f t="shared" si="292"/>
        <v>45968</v>
      </c>
      <c r="L9381">
        <v>0</v>
      </c>
      <c r="M9381">
        <v>0</v>
      </c>
      <c r="N9381">
        <v>0</v>
      </c>
      <c r="O9381" s="2">
        <v>0</v>
      </c>
      <c r="P9381">
        <v>71</v>
      </c>
      <c r="Q9381" t="s">
        <v>15554</v>
      </c>
    </row>
    <row r="9382" spans="1:17" hidden="1" x14ac:dyDescent="0.3">
      <c r="A9382" t="s">
        <v>13861</v>
      </c>
      <c r="B9382" t="s">
        <v>101</v>
      </c>
      <c r="C9382" t="s">
        <v>16919</v>
      </c>
      <c r="D9382" t="s">
        <v>102</v>
      </c>
      <c r="E9382" s="1">
        <v>45971</v>
      </c>
      <c r="F9382" s="1">
        <v>46029</v>
      </c>
      <c r="G9382" t="s">
        <v>16920</v>
      </c>
      <c r="H9382" s="6">
        <v>45971</v>
      </c>
      <c r="I9382" s="8" t="str">
        <f t="shared" si="293"/>
        <v>45971</v>
      </c>
      <c r="J9382" s="6">
        <v>46029</v>
      </c>
      <c r="K9382" t="str">
        <f t="shared" si="292"/>
        <v>46029</v>
      </c>
      <c r="L9382">
        <v>40</v>
      </c>
      <c r="M9382">
        <v>40</v>
      </c>
      <c r="N9382">
        <v>40</v>
      </c>
      <c r="O9382" s="2">
        <v>0</v>
      </c>
      <c r="P9382">
        <v>36</v>
      </c>
      <c r="Q9382" t="s">
        <v>15554</v>
      </c>
    </row>
    <row r="9383" spans="1:17" hidden="1" x14ac:dyDescent="0.3">
      <c r="A9383" t="s">
        <v>13881</v>
      </c>
      <c r="B9383" t="s">
        <v>127</v>
      </c>
      <c r="C9383" t="s">
        <v>16921</v>
      </c>
      <c r="D9383" t="s">
        <v>128</v>
      </c>
      <c r="E9383" s="1">
        <v>45968</v>
      </c>
      <c r="F9383" s="1">
        <v>46028</v>
      </c>
      <c r="G9383" t="s">
        <v>16920</v>
      </c>
      <c r="H9383" s="6">
        <v>45971</v>
      </c>
      <c r="I9383" s="8" t="str">
        <f t="shared" si="293"/>
        <v>45971</v>
      </c>
      <c r="J9383" s="6">
        <v>46029</v>
      </c>
      <c r="K9383" t="str">
        <f t="shared" si="292"/>
        <v>46029</v>
      </c>
      <c r="L9383">
        <v>40</v>
      </c>
      <c r="M9383">
        <v>40</v>
      </c>
      <c r="N9383">
        <v>40</v>
      </c>
      <c r="O9383" s="2">
        <v>0</v>
      </c>
      <c r="P9383">
        <v>36</v>
      </c>
      <c r="Q9383" t="s">
        <v>15554</v>
      </c>
    </row>
    <row r="9384" spans="1:17" hidden="1" x14ac:dyDescent="0.3">
      <c r="A9384" t="s">
        <v>13670</v>
      </c>
      <c r="B9384" t="s">
        <v>133</v>
      </c>
      <c r="C9384" t="s">
        <v>16922</v>
      </c>
      <c r="D9384" t="s">
        <v>134</v>
      </c>
      <c r="E9384" s="1">
        <v>45709</v>
      </c>
      <c r="F9384" s="1">
        <v>45853</v>
      </c>
      <c r="G9384" t="s">
        <v>16923</v>
      </c>
      <c r="H9384" s="6">
        <v>45971</v>
      </c>
      <c r="I9384" s="8" t="str">
        <f t="shared" si="293"/>
        <v>45971</v>
      </c>
      <c r="J9384" s="6">
        <v>46112</v>
      </c>
      <c r="K9384" t="str">
        <f t="shared" si="292"/>
        <v>46112</v>
      </c>
      <c r="L9384">
        <v>99</v>
      </c>
      <c r="M9384">
        <v>99</v>
      </c>
      <c r="N9384">
        <v>99</v>
      </c>
      <c r="O9384" s="2">
        <v>0</v>
      </c>
      <c r="P9384">
        <v>32</v>
      </c>
      <c r="Q9384" t="s">
        <v>15554</v>
      </c>
    </row>
    <row r="9385" spans="1:17" hidden="1" x14ac:dyDescent="0.3">
      <c r="A9385" t="s">
        <v>13670</v>
      </c>
      <c r="B9385" t="s">
        <v>133</v>
      </c>
      <c r="C9385" t="s">
        <v>16924</v>
      </c>
      <c r="D9385" t="s">
        <v>134</v>
      </c>
      <c r="E9385" s="1">
        <v>45709</v>
      </c>
      <c r="F9385" s="1">
        <v>45726</v>
      </c>
      <c r="G9385" t="s">
        <v>16925</v>
      </c>
      <c r="H9385" s="6">
        <v>45971</v>
      </c>
      <c r="I9385" s="8" t="str">
        <f t="shared" si="293"/>
        <v>45971</v>
      </c>
      <c r="J9385" s="6">
        <v>45986</v>
      </c>
      <c r="K9385" t="str">
        <f t="shared" si="292"/>
        <v>45986</v>
      </c>
      <c r="L9385">
        <v>12</v>
      </c>
      <c r="M9385">
        <v>12</v>
      </c>
      <c r="N9385">
        <v>12</v>
      </c>
      <c r="O9385" s="2">
        <v>0</v>
      </c>
      <c r="P9385">
        <v>12</v>
      </c>
      <c r="Q9385" t="s">
        <v>15554</v>
      </c>
    </row>
    <row r="9386" spans="1:17" hidden="1" x14ac:dyDescent="0.3">
      <c r="A9386" t="s">
        <v>13672</v>
      </c>
      <c r="B9386" t="s">
        <v>150</v>
      </c>
      <c r="C9386" t="s">
        <v>16926</v>
      </c>
      <c r="D9386" t="s">
        <v>151</v>
      </c>
      <c r="E9386" s="1">
        <v>45709</v>
      </c>
      <c r="F9386" s="1">
        <v>45853</v>
      </c>
      <c r="G9386" t="s">
        <v>16927</v>
      </c>
      <c r="H9386" s="6">
        <v>45971</v>
      </c>
      <c r="I9386" s="8" t="str">
        <f t="shared" si="293"/>
        <v>45971</v>
      </c>
      <c r="J9386" s="6">
        <v>46112</v>
      </c>
      <c r="K9386" t="str">
        <f t="shared" si="292"/>
        <v>46112</v>
      </c>
      <c r="L9386">
        <v>99</v>
      </c>
      <c r="M9386">
        <v>99</v>
      </c>
      <c r="N9386">
        <v>99</v>
      </c>
      <c r="O9386" s="2">
        <v>0</v>
      </c>
      <c r="P9386">
        <v>32</v>
      </c>
      <c r="Q9386" t="s">
        <v>15554</v>
      </c>
    </row>
    <row r="9387" spans="1:17" hidden="1" x14ac:dyDescent="0.3">
      <c r="A9387" t="s">
        <v>13672</v>
      </c>
      <c r="B9387" t="s">
        <v>150</v>
      </c>
      <c r="C9387" t="s">
        <v>16928</v>
      </c>
      <c r="D9387" t="s">
        <v>151</v>
      </c>
      <c r="E9387" s="1">
        <v>45709</v>
      </c>
      <c r="F9387" s="1">
        <v>45726</v>
      </c>
      <c r="G9387" t="s">
        <v>16929</v>
      </c>
      <c r="H9387" s="6">
        <v>45971</v>
      </c>
      <c r="I9387" s="8" t="str">
        <f t="shared" si="293"/>
        <v>45971</v>
      </c>
      <c r="J9387" s="6">
        <v>45986</v>
      </c>
      <c r="K9387" t="str">
        <f t="shared" si="292"/>
        <v>45986</v>
      </c>
      <c r="L9387">
        <v>12</v>
      </c>
      <c r="M9387">
        <v>12</v>
      </c>
      <c r="N9387">
        <v>12</v>
      </c>
      <c r="O9387" s="2">
        <v>0</v>
      </c>
      <c r="P9387">
        <v>12</v>
      </c>
      <c r="Q9387" t="s">
        <v>15554</v>
      </c>
    </row>
    <row r="9388" spans="1:17" hidden="1" x14ac:dyDescent="0.3">
      <c r="A9388" t="s">
        <v>13643</v>
      </c>
      <c r="B9388" t="s">
        <v>171</v>
      </c>
      <c r="C9388" t="s">
        <v>16930</v>
      </c>
      <c r="D9388" t="s">
        <v>172</v>
      </c>
      <c r="E9388" s="1">
        <v>45971</v>
      </c>
      <c r="F9388" s="1">
        <v>45972</v>
      </c>
      <c r="G9388" t="s">
        <v>16931</v>
      </c>
      <c r="H9388" s="6">
        <v>45971</v>
      </c>
      <c r="I9388" s="8" t="str">
        <f t="shared" si="293"/>
        <v>45971</v>
      </c>
      <c r="J9388" s="6">
        <v>45972</v>
      </c>
      <c r="K9388" t="str">
        <f t="shared" si="292"/>
        <v>45972</v>
      </c>
      <c r="L9388">
        <v>2</v>
      </c>
      <c r="M9388">
        <v>2</v>
      </c>
      <c r="N9388">
        <v>2</v>
      </c>
      <c r="O9388" s="2">
        <v>0</v>
      </c>
      <c r="P9388">
        <v>524</v>
      </c>
      <c r="Q9388" t="s">
        <v>15554</v>
      </c>
    </row>
    <row r="9389" spans="1:17" hidden="1" x14ac:dyDescent="0.3">
      <c r="A9389" t="s">
        <v>13662</v>
      </c>
      <c r="B9389" t="s">
        <v>175</v>
      </c>
      <c r="C9389" t="s">
        <v>16932</v>
      </c>
      <c r="D9389" t="s">
        <v>176</v>
      </c>
      <c r="E9389" s="1">
        <v>45971</v>
      </c>
      <c r="F9389" s="1">
        <v>45972</v>
      </c>
      <c r="G9389" t="s">
        <v>16933</v>
      </c>
      <c r="H9389" s="6">
        <v>45971</v>
      </c>
      <c r="I9389" s="8" t="str">
        <f t="shared" si="293"/>
        <v>45971</v>
      </c>
      <c r="J9389" s="6">
        <v>45972</v>
      </c>
      <c r="K9389" t="str">
        <f t="shared" si="292"/>
        <v>45972</v>
      </c>
      <c r="L9389">
        <v>2</v>
      </c>
      <c r="M9389">
        <v>2</v>
      </c>
      <c r="N9389">
        <v>2</v>
      </c>
      <c r="O9389" s="2">
        <v>0</v>
      </c>
      <c r="P9389">
        <v>524</v>
      </c>
      <c r="Q9389" t="s">
        <v>15554</v>
      </c>
    </row>
    <row r="9390" spans="1:17" hidden="1" x14ac:dyDescent="0.3">
      <c r="A9390" t="s">
        <v>13643</v>
      </c>
      <c r="B9390" t="s">
        <v>171</v>
      </c>
      <c r="C9390" t="s">
        <v>16934</v>
      </c>
      <c r="D9390" t="s">
        <v>172</v>
      </c>
      <c r="F9390" s="1">
        <v>45972</v>
      </c>
      <c r="G9390" t="s">
        <v>16935</v>
      </c>
      <c r="H9390" s="6">
        <v>45972</v>
      </c>
      <c r="I9390" s="8" t="str">
        <f t="shared" si="293"/>
        <v>45972</v>
      </c>
      <c r="J9390" s="6">
        <v>45972</v>
      </c>
      <c r="K9390" t="str">
        <f t="shared" si="292"/>
        <v>45972</v>
      </c>
      <c r="L9390">
        <v>0</v>
      </c>
      <c r="M9390">
        <v>0</v>
      </c>
      <c r="N9390">
        <v>0</v>
      </c>
      <c r="O9390" s="2">
        <v>0</v>
      </c>
      <c r="P9390">
        <v>524</v>
      </c>
      <c r="Q9390" t="s">
        <v>15554</v>
      </c>
    </row>
    <row r="9391" spans="1:17" hidden="1" x14ac:dyDescent="0.3">
      <c r="A9391" t="s">
        <v>13662</v>
      </c>
      <c r="B9391" t="s">
        <v>175</v>
      </c>
      <c r="C9391" t="s">
        <v>16936</v>
      </c>
      <c r="D9391" t="s">
        <v>176</v>
      </c>
      <c r="F9391" s="1">
        <v>45972</v>
      </c>
      <c r="G9391" t="s">
        <v>16937</v>
      </c>
      <c r="H9391" s="6">
        <v>45972</v>
      </c>
      <c r="I9391" s="8" t="str">
        <f t="shared" si="293"/>
        <v>45972</v>
      </c>
      <c r="J9391" s="6">
        <v>45972</v>
      </c>
      <c r="K9391" t="str">
        <f t="shared" si="292"/>
        <v>45972</v>
      </c>
      <c r="L9391">
        <v>0</v>
      </c>
      <c r="M9391">
        <v>0</v>
      </c>
      <c r="N9391">
        <v>0</v>
      </c>
      <c r="O9391" s="2">
        <v>0</v>
      </c>
      <c r="P9391">
        <v>524</v>
      </c>
      <c r="Q9391" t="s">
        <v>15554</v>
      </c>
    </row>
    <row r="9392" spans="1:17" hidden="1" x14ac:dyDescent="0.3">
      <c r="A9392" t="s">
        <v>13643</v>
      </c>
      <c r="B9392" t="s">
        <v>171</v>
      </c>
      <c r="C9392" t="s">
        <v>16938</v>
      </c>
      <c r="D9392" t="s">
        <v>172</v>
      </c>
      <c r="E9392" s="1">
        <v>45973</v>
      </c>
      <c r="F9392" s="1">
        <v>45979</v>
      </c>
      <c r="G9392" t="s">
        <v>16939</v>
      </c>
      <c r="H9392" s="6">
        <v>45973</v>
      </c>
      <c r="I9392" s="8" t="str">
        <f t="shared" si="293"/>
        <v>45973</v>
      </c>
      <c r="J9392" s="6">
        <v>45979</v>
      </c>
      <c r="K9392" t="str">
        <f t="shared" si="292"/>
        <v>45979</v>
      </c>
      <c r="L9392">
        <v>5</v>
      </c>
      <c r="M9392">
        <v>5</v>
      </c>
      <c r="N9392">
        <v>5</v>
      </c>
      <c r="O9392" s="2">
        <v>0</v>
      </c>
      <c r="P9392">
        <v>524</v>
      </c>
      <c r="Q9392" t="s">
        <v>15554</v>
      </c>
    </row>
    <row r="9393" spans="1:17" hidden="1" x14ac:dyDescent="0.3">
      <c r="A9393" t="s">
        <v>13662</v>
      </c>
      <c r="B9393" t="s">
        <v>175</v>
      </c>
      <c r="C9393" t="s">
        <v>16940</v>
      </c>
      <c r="D9393" t="s">
        <v>176</v>
      </c>
      <c r="E9393" s="1">
        <v>45973</v>
      </c>
      <c r="F9393" s="1">
        <v>45979</v>
      </c>
      <c r="G9393" t="s">
        <v>16941</v>
      </c>
      <c r="H9393" s="6">
        <v>45973</v>
      </c>
      <c r="I9393" s="8" t="str">
        <f t="shared" si="293"/>
        <v>45973</v>
      </c>
      <c r="J9393" s="6">
        <v>45979</v>
      </c>
      <c r="K9393" t="str">
        <f t="shared" si="292"/>
        <v>45979</v>
      </c>
      <c r="L9393">
        <v>5</v>
      </c>
      <c r="M9393">
        <v>5</v>
      </c>
      <c r="N9393">
        <v>5</v>
      </c>
      <c r="O9393" s="2">
        <v>0</v>
      </c>
      <c r="P9393">
        <v>524</v>
      </c>
      <c r="Q9393" t="s">
        <v>15554</v>
      </c>
    </row>
    <row r="9394" spans="1:17" hidden="1" x14ac:dyDescent="0.3">
      <c r="A9394" t="s">
        <v>13861</v>
      </c>
      <c r="B9394" t="s">
        <v>101</v>
      </c>
      <c r="C9394" t="s">
        <v>16942</v>
      </c>
      <c r="D9394" t="s">
        <v>102</v>
      </c>
      <c r="F9394" s="1">
        <v>45975</v>
      </c>
      <c r="G9394" t="s">
        <v>16669</v>
      </c>
      <c r="H9394" s="6">
        <v>45975</v>
      </c>
      <c r="I9394" s="8" t="str">
        <f t="shared" si="293"/>
        <v>45975</v>
      </c>
      <c r="J9394" s="6">
        <v>45975</v>
      </c>
      <c r="K9394" t="str">
        <f t="shared" si="292"/>
        <v>45975</v>
      </c>
      <c r="L9394">
        <v>0</v>
      </c>
      <c r="M9394">
        <v>0</v>
      </c>
      <c r="N9394">
        <v>0</v>
      </c>
      <c r="O9394" s="2">
        <v>0</v>
      </c>
      <c r="P9394">
        <v>20</v>
      </c>
      <c r="Q9394" t="s">
        <v>15554</v>
      </c>
    </row>
    <row r="9395" spans="1:17" hidden="1" x14ac:dyDescent="0.3">
      <c r="A9395" t="s">
        <v>13881</v>
      </c>
      <c r="B9395" t="s">
        <v>127</v>
      </c>
      <c r="C9395" t="s">
        <v>16943</v>
      </c>
      <c r="D9395" t="s">
        <v>128</v>
      </c>
      <c r="F9395" s="1">
        <v>45975</v>
      </c>
      <c r="G9395" t="s">
        <v>16669</v>
      </c>
      <c r="H9395" s="6">
        <v>45975</v>
      </c>
      <c r="I9395" s="8" t="str">
        <f t="shared" si="293"/>
        <v>45975</v>
      </c>
      <c r="J9395" s="6">
        <v>45975</v>
      </c>
      <c r="K9395" t="str">
        <f t="shared" si="292"/>
        <v>45975</v>
      </c>
      <c r="L9395">
        <v>0</v>
      </c>
      <c r="M9395">
        <v>0</v>
      </c>
      <c r="N9395">
        <v>0</v>
      </c>
      <c r="O9395" s="2">
        <v>0</v>
      </c>
      <c r="P9395">
        <v>20</v>
      </c>
      <c r="Q9395" t="s">
        <v>15554</v>
      </c>
    </row>
    <row r="9396" spans="1:17" hidden="1" x14ac:dyDescent="0.3">
      <c r="A9396" t="s">
        <v>13861</v>
      </c>
      <c r="B9396" t="s">
        <v>101</v>
      </c>
      <c r="C9396" t="s">
        <v>16944</v>
      </c>
      <c r="D9396" t="s">
        <v>102</v>
      </c>
      <c r="E9396" s="1">
        <v>45978</v>
      </c>
      <c r="F9396" s="1">
        <v>46003</v>
      </c>
      <c r="G9396" t="s">
        <v>16945</v>
      </c>
      <c r="H9396" s="6">
        <v>45978</v>
      </c>
      <c r="I9396" s="8" t="str">
        <f t="shared" si="293"/>
        <v>45978</v>
      </c>
      <c r="J9396" s="6">
        <v>46003</v>
      </c>
      <c r="K9396" t="str">
        <f t="shared" si="292"/>
        <v>46003</v>
      </c>
      <c r="L9396">
        <v>20</v>
      </c>
      <c r="M9396">
        <v>20</v>
      </c>
      <c r="N9396">
        <v>20</v>
      </c>
      <c r="O9396" s="2">
        <v>0</v>
      </c>
      <c r="P9396">
        <v>20</v>
      </c>
      <c r="Q9396" t="s">
        <v>15554</v>
      </c>
    </row>
    <row r="9397" spans="1:17" hidden="1" x14ac:dyDescent="0.3">
      <c r="A9397" t="s">
        <v>13881</v>
      </c>
      <c r="B9397" t="s">
        <v>127</v>
      </c>
      <c r="C9397" t="s">
        <v>16946</v>
      </c>
      <c r="D9397" t="s">
        <v>128</v>
      </c>
      <c r="E9397" s="1">
        <v>45978</v>
      </c>
      <c r="F9397" s="1">
        <v>46003</v>
      </c>
      <c r="G9397" t="s">
        <v>16945</v>
      </c>
      <c r="H9397" s="6">
        <v>45978</v>
      </c>
      <c r="I9397" s="8" t="str">
        <f t="shared" si="293"/>
        <v>45978</v>
      </c>
      <c r="J9397" s="6">
        <v>46003</v>
      </c>
      <c r="K9397" t="str">
        <f t="shared" si="292"/>
        <v>46003</v>
      </c>
      <c r="L9397">
        <v>20</v>
      </c>
      <c r="M9397">
        <v>20</v>
      </c>
      <c r="N9397">
        <v>20</v>
      </c>
      <c r="O9397" s="2">
        <v>0</v>
      </c>
      <c r="P9397">
        <v>20</v>
      </c>
      <c r="Q9397" t="s">
        <v>15554</v>
      </c>
    </row>
    <row r="9398" spans="1:17" hidden="1" x14ac:dyDescent="0.3">
      <c r="A9398" t="s">
        <v>11570</v>
      </c>
      <c r="B9398" t="s">
        <v>141</v>
      </c>
      <c r="C9398" t="s">
        <v>16947</v>
      </c>
      <c r="D9398" t="s">
        <v>142</v>
      </c>
      <c r="F9398" s="1">
        <v>46014</v>
      </c>
      <c r="G9398" t="s">
        <v>16948</v>
      </c>
      <c r="H9398" s="6">
        <v>45978</v>
      </c>
      <c r="I9398" s="8" t="str">
        <f t="shared" si="293"/>
        <v>45978</v>
      </c>
      <c r="J9398" s="6">
        <v>45978</v>
      </c>
      <c r="K9398" t="str">
        <f t="shared" si="292"/>
        <v>45978</v>
      </c>
      <c r="L9398">
        <v>0</v>
      </c>
      <c r="M9398">
        <v>0</v>
      </c>
      <c r="N9398">
        <v>0</v>
      </c>
      <c r="O9398" s="2">
        <v>0</v>
      </c>
      <c r="P9398">
        <v>5</v>
      </c>
      <c r="Q9398" t="s">
        <v>15554</v>
      </c>
    </row>
    <row r="9399" spans="1:17" hidden="1" x14ac:dyDescent="0.3">
      <c r="A9399" t="s">
        <v>11570</v>
      </c>
      <c r="B9399" t="s">
        <v>141</v>
      </c>
      <c r="C9399" t="s">
        <v>16949</v>
      </c>
      <c r="D9399" t="s">
        <v>142</v>
      </c>
      <c r="E9399" s="1">
        <v>46015</v>
      </c>
      <c r="F9399" s="1">
        <v>46024</v>
      </c>
      <c r="G9399" t="s">
        <v>16950</v>
      </c>
      <c r="H9399" s="6">
        <v>45979</v>
      </c>
      <c r="I9399" s="8" t="str">
        <f t="shared" si="293"/>
        <v>45979</v>
      </c>
      <c r="J9399" s="6">
        <v>45985</v>
      </c>
      <c r="K9399" t="str">
        <f t="shared" si="292"/>
        <v>45985</v>
      </c>
      <c r="L9399">
        <v>5</v>
      </c>
      <c r="M9399">
        <v>5</v>
      </c>
      <c r="N9399">
        <v>5</v>
      </c>
      <c r="O9399" s="2">
        <v>0</v>
      </c>
      <c r="P9399">
        <v>5</v>
      </c>
      <c r="Q9399" t="s">
        <v>15554</v>
      </c>
    </row>
    <row r="9400" spans="1:17" hidden="1" x14ac:dyDescent="0.3">
      <c r="A9400" t="s">
        <v>11570</v>
      </c>
      <c r="B9400" t="s">
        <v>141</v>
      </c>
      <c r="C9400" t="s">
        <v>16951</v>
      </c>
      <c r="D9400" t="s">
        <v>142</v>
      </c>
      <c r="E9400" s="1">
        <v>46015</v>
      </c>
      <c r="F9400" s="1">
        <v>46020</v>
      </c>
      <c r="G9400" t="s">
        <v>16952</v>
      </c>
      <c r="H9400" s="6">
        <v>45979</v>
      </c>
      <c r="I9400" s="8" t="str">
        <f t="shared" si="293"/>
        <v>45979</v>
      </c>
      <c r="J9400" s="6">
        <v>45980</v>
      </c>
      <c r="K9400" t="str">
        <f t="shared" si="292"/>
        <v>45980</v>
      </c>
      <c r="L9400">
        <v>2</v>
      </c>
      <c r="M9400">
        <v>2</v>
      </c>
      <c r="N9400">
        <v>2</v>
      </c>
      <c r="O9400" s="2">
        <v>0</v>
      </c>
      <c r="P9400">
        <v>8</v>
      </c>
      <c r="Q9400" t="s">
        <v>15554</v>
      </c>
    </row>
    <row r="9401" spans="1:17" hidden="1" x14ac:dyDescent="0.3">
      <c r="A9401" t="s">
        <v>11570</v>
      </c>
      <c r="B9401" t="s">
        <v>141</v>
      </c>
      <c r="C9401" t="s">
        <v>16953</v>
      </c>
      <c r="D9401" t="s">
        <v>142</v>
      </c>
      <c r="E9401" s="1">
        <v>46020</v>
      </c>
      <c r="F9401" s="1">
        <v>46027</v>
      </c>
      <c r="G9401" t="s">
        <v>16954</v>
      </c>
      <c r="H9401" s="6">
        <v>45980</v>
      </c>
      <c r="I9401" s="8" t="str">
        <f t="shared" si="293"/>
        <v>45980</v>
      </c>
      <c r="J9401" s="6">
        <v>45986</v>
      </c>
      <c r="K9401" t="str">
        <f t="shared" si="292"/>
        <v>45986</v>
      </c>
      <c r="L9401">
        <v>5</v>
      </c>
      <c r="M9401">
        <v>5</v>
      </c>
      <c r="N9401">
        <v>5</v>
      </c>
      <c r="O9401" s="2">
        <v>0</v>
      </c>
      <c r="P9401">
        <v>40</v>
      </c>
      <c r="Q9401" t="s">
        <v>15554</v>
      </c>
    </row>
    <row r="9402" spans="1:17" hidden="1" x14ac:dyDescent="0.3">
      <c r="A9402" t="s">
        <v>13643</v>
      </c>
      <c r="B9402" t="s">
        <v>171</v>
      </c>
      <c r="C9402" t="s">
        <v>16955</v>
      </c>
      <c r="D9402" t="s">
        <v>172</v>
      </c>
      <c r="E9402" s="1">
        <v>45980</v>
      </c>
      <c r="F9402" s="1">
        <v>46000</v>
      </c>
      <c r="G9402" t="s">
        <v>16956</v>
      </c>
      <c r="H9402" s="6">
        <v>45980</v>
      </c>
      <c r="I9402" s="8" t="str">
        <f t="shared" si="293"/>
        <v>45980</v>
      </c>
      <c r="J9402" s="6">
        <v>46000</v>
      </c>
      <c r="K9402" t="str">
        <f t="shared" si="292"/>
        <v>46000</v>
      </c>
      <c r="L9402">
        <v>15</v>
      </c>
      <c r="M9402">
        <v>15</v>
      </c>
      <c r="N9402">
        <v>15</v>
      </c>
      <c r="O9402" s="2">
        <v>0</v>
      </c>
      <c r="P9402">
        <v>524</v>
      </c>
      <c r="Q9402" t="s">
        <v>15554</v>
      </c>
    </row>
    <row r="9403" spans="1:17" hidden="1" x14ac:dyDescent="0.3">
      <c r="A9403" t="s">
        <v>13662</v>
      </c>
      <c r="B9403" t="s">
        <v>175</v>
      </c>
      <c r="C9403" t="s">
        <v>16957</v>
      </c>
      <c r="D9403" t="s">
        <v>176</v>
      </c>
      <c r="E9403" s="1">
        <v>45980</v>
      </c>
      <c r="F9403" s="1">
        <v>46000</v>
      </c>
      <c r="G9403" t="s">
        <v>16958</v>
      </c>
      <c r="H9403" s="6">
        <v>45980</v>
      </c>
      <c r="I9403" s="8" t="str">
        <f t="shared" si="293"/>
        <v>45980</v>
      </c>
      <c r="J9403" s="6">
        <v>46000</v>
      </c>
      <c r="K9403" t="str">
        <f t="shared" si="292"/>
        <v>46000</v>
      </c>
      <c r="L9403">
        <v>15</v>
      </c>
      <c r="M9403">
        <v>15</v>
      </c>
      <c r="N9403">
        <v>15</v>
      </c>
      <c r="O9403" s="2">
        <v>0</v>
      </c>
      <c r="P9403">
        <v>524</v>
      </c>
      <c r="Q9403" t="s">
        <v>15554</v>
      </c>
    </row>
    <row r="9404" spans="1:17" hidden="1" x14ac:dyDescent="0.3">
      <c r="A9404" t="s">
        <v>13861</v>
      </c>
      <c r="B9404" t="s">
        <v>101</v>
      </c>
      <c r="C9404" t="s">
        <v>16959</v>
      </c>
      <c r="D9404" t="s">
        <v>102</v>
      </c>
      <c r="F9404" s="1">
        <v>45981</v>
      </c>
      <c r="G9404" t="s">
        <v>16740</v>
      </c>
      <c r="H9404" s="6">
        <v>45981</v>
      </c>
      <c r="I9404" s="8" t="str">
        <f t="shared" si="293"/>
        <v>45981</v>
      </c>
      <c r="J9404" s="6">
        <v>45981</v>
      </c>
      <c r="K9404" t="str">
        <f t="shared" si="292"/>
        <v>45981</v>
      </c>
      <c r="L9404">
        <v>0</v>
      </c>
      <c r="M9404">
        <v>0</v>
      </c>
      <c r="N9404">
        <v>0</v>
      </c>
      <c r="O9404" s="2">
        <v>0</v>
      </c>
      <c r="P9404">
        <v>36</v>
      </c>
      <c r="Q9404" t="s">
        <v>15554</v>
      </c>
    </row>
    <row r="9405" spans="1:17" hidden="1" x14ac:dyDescent="0.3">
      <c r="A9405" t="s">
        <v>13861</v>
      </c>
      <c r="B9405" t="s">
        <v>101</v>
      </c>
      <c r="C9405" t="s">
        <v>16960</v>
      </c>
      <c r="D9405" t="s">
        <v>102</v>
      </c>
      <c r="E9405" s="1">
        <v>45982</v>
      </c>
      <c r="F9405" s="1">
        <v>45988</v>
      </c>
      <c r="G9405" t="s">
        <v>16744</v>
      </c>
      <c r="H9405" s="6">
        <v>45982</v>
      </c>
      <c r="I9405" s="8" t="str">
        <f t="shared" si="293"/>
        <v>45982</v>
      </c>
      <c r="J9405" s="6">
        <v>45988</v>
      </c>
      <c r="K9405" t="str">
        <f t="shared" si="292"/>
        <v>45988</v>
      </c>
      <c r="L9405">
        <v>5</v>
      </c>
      <c r="M9405">
        <v>5</v>
      </c>
      <c r="N9405">
        <v>5</v>
      </c>
      <c r="O9405" s="2">
        <v>0</v>
      </c>
      <c r="P9405">
        <v>36</v>
      </c>
      <c r="Q9405" t="s">
        <v>15554</v>
      </c>
    </row>
    <row r="9406" spans="1:17" hidden="1" x14ac:dyDescent="0.3">
      <c r="A9406" t="s">
        <v>13861</v>
      </c>
      <c r="B9406" t="s">
        <v>101</v>
      </c>
      <c r="C9406" t="s">
        <v>16961</v>
      </c>
      <c r="D9406" t="s">
        <v>102</v>
      </c>
      <c r="E9406" s="1">
        <v>45982</v>
      </c>
      <c r="F9406" s="1">
        <v>45985</v>
      </c>
      <c r="G9406" t="s">
        <v>16746</v>
      </c>
      <c r="H9406" s="6">
        <v>45982</v>
      </c>
      <c r="I9406" s="8" t="str">
        <f t="shared" si="293"/>
        <v>45982</v>
      </c>
      <c r="J9406" s="6">
        <v>45985</v>
      </c>
      <c r="K9406" t="str">
        <f t="shared" si="292"/>
        <v>45985</v>
      </c>
      <c r="L9406">
        <v>2</v>
      </c>
      <c r="M9406">
        <v>2</v>
      </c>
      <c r="N9406">
        <v>2</v>
      </c>
      <c r="O9406" s="2">
        <v>0</v>
      </c>
      <c r="P9406">
        <v>39</v>
      </c>
      <c r="Q9406" t="s">
        <v>15554</v>
      </c>
    </row>
    <row r="9407" spans="1:17" hidden="1" x14ac:dyDescent="0.3">
      <c r="A9407" t="s">
        <v>11570</v>
      </c>
      <c r="B9407" t="s">
        <v>141</v>
      </c>
      <c r="C9407" t="s">
        <v>16962</v>
      </c>
      <c r="D9407" t="s">
        <v>142</v>
      </c>
      <c r="F9407" s="1">
        <v>46024</v>
      </c>
      <c r="G9407" t="s">
        <v>16963</v>
      </c>
      <c r="H9407" s="6">
        <v>45985</v>
      </c>
      <c r="I9407" s="8" t="str">
        <f t="shared" si="293"/>
        <v>45985</v>
      </c>
      <c r="J9407" s="6">
        <v>45985</v>
      </c>
      <c r="K9407" t="str">
        <f t="shared" si="292"/>
        <v>45985</v>
      </c>
      <c r="L9407">
        <v>0</v>
      </c>
      <c r="M9407">
        <v>0</v>
      </c>
      <c r="N9407">
        <v>0</v>
      </c>
      <c r="O9407" s="2">
        <v>0</v>
      </c>
      <c r="P9407">
        <v>5</v>
      </c>
      <c r="Q9407" t="s">
        <v>15554</v>
      </c>
    </row>
    <row r="9408" spans="1:17" hidden="1" x14ac:dyDescent="0.3">
      <c r="A9408" t="s">
        <v>11570</v>
      </c>
      <c r="B9408" t="s">
        <v>141</v>
      </c>
      <c r="C9408" t="s">
        <v>16964</v>
      </c>
      <c r="D9408" t="s">
        <v>142</v>
      </c>
      <c r="F9408" s="1">
        <v>46024</v>
      </c>
      <c r="G9408" t="s">
        <v>16965</v>
      </c>
      <c r="H9408" s="6">
        <v>45985</v>
      </c>
      <c r="I9408" s="8" t="str">
        <f t="shared" si="293"/>
        <v>45985</v>
      </c>
      <c r="J9408" s="6">
        <v>45985</v>
      </c>
      <c r="K9408" t="str">
        <f t="shared" si="292"/>
        <v>45985</v>
      </c>
      <c r="L9408">
        <v>0</v>
      </c>
      <c r="M9408">
        <v>0</v>
      </c>
      <c r="N9408">
        <v>0</v>
      </c>
      <c r="O9408" s="2">
        <v>0</v>
      </c>
      <c r="P9408">
        <v>6</v>
      </c>
      <c r="Q9408" t="s">
        <v>15554</v>
      </c>
    </row>
    <row r="9409" spans="1:17" hidden="1" x14ac:dyDescent="0.3">
      <c r="A9409" t="s">
        <v>11570</v>
      </c>
      <c r="B9409" t="s">
        <v>141</v>
      </c>
      <c r="C9409" t="s">
        <v>16966</v>
      </c>
      <c r="D9409" t="s">
        <v>142</v>
      </c>
      <c r="G9409" t="s">
        <v>16967</v>
      </c>
      <c r="H9409" s="6">
        <v>45986</v>
      </c>
      <c r="I9409" s="8" t="str">
        <f t="shared" si="293"/>
        <v>45986</v>
      </c>
      <c r="J9409" s="6">
        <v>45986</v>
      </c>
      <c r="K9409" t="str">
        <f t="shared" si="292"/>
        <v>45986</v>
      </c>
      <c r="L9409">
        <v>1</v>
      </c>
      <c r="M9409">
        <v>1</v>
      </c>
      <c r="N9409">
        <v>1</v>
      </c>
      <c r="O9409" s="2">
        <v>0</v>
      </c>
      <c r="P9409">
        <v>5</v>
      </c>
      <c r="Q9409" t="s">
        <v>15554</v>
      </c>
    </row>
    <row r="9410" spans="1:17" hidden="1" x14ac:dyDescent="0.3">
      <c r="A9410" t="s">
        <v>11570</v>
      </c>
      <c r="B9410" t="s">
        <v>141</v>
      </c>
      <c r="C9410" t="s">
        <v>16968</v>
      </c>
      <c r="D9410" t="s">
        <v>142</v>
      </c>
      <c r="F9410" s="1">
        <v>46027</v>
      </c>
      <c r="G9410" t="s">
        <v>16969</v>
      </c>
      <c r="H9410" s="6">
        <v>45986</v>
      </c>
      <c r="I9410" s="8" t="str">
        <f t="shared" si="293"/>
        <v>45986</v>
      </c>
      <c r="J9410" s="6">
        <v>45986</v>
      </c>
      <c r="K9410" t="str">
        <f t="shared" si="292"/>
        <v>45986</v>
      </c>
      <c r="L9410">
        <v>0</v>
      </c>
      <c r="M9410">
        <v>0</v>
      </c>
      <c r="N9410">
        <v>0</v>
      </c>
      <c r="O9410" s="2">
        <v>0</v>
      </c>
      <c r="P9410">
        <v>5</v>
      </c>
      <c r="Q9410" t="s">
        <v>15554</v>
      </c>
    </row>
    <row r="9411" spans="1:17" hidden="1" x14ac:dyDescent="0.3">
      <c r="A9411" t="s">
        <v>11570</v>
      </c>
      <c r="B9411" t="s">
        <v>141</v>
      </c>
      <c r="C9411" t="s">
        <v>16970</v>
      </c>
      <c r="D9411" t="s">
        <v>142</v>
      </c>
      <c r="F9411" s="1">
        <v>46027</v>
      </c>
      <c r="G9411" t="s">
        <v>16971</v>
      </c>
      <c r="H9411" s="6">
        <v>45986</v>
      </c>
      <c r="I9411" s="8" t="str">
        <f t="shared" si="293"/>
        <v>45986</v>
      </c>
      <c r="J9411" s="6">
        <v>45986</v>
      </c>
      <c r="K9411" t="str">
        <f t="shared" ref="K9411:K9474" si="294">SUBSTITUTE(J9411, "A", "")</f>
        <v>45986</v>
      </c>
      <c r="L9411">
        <v>0</v>
      </c>
      <c r="M9411">
        <v>0</v>
      </c>
      <c r="N9411">
        <v>0</v>
      </c>
      <c r="O9411" s="2">
        <v>0</v>
      </c>
      <c r="P9411">
        <v>5</v>
      </c>
      <c r="Q9411" t="s">
        <v>15554</v>
      </c>
    </row>
    <row r="9412" spans="1:17" hidden="1" x14ac:dyDescent="0.3">
      <c r="A9412" t="s">
        <v>11570</v>
      </c>
      <c r="B9412" t="s">
        <v>141</v>
      </c>
      <c r="C9412" t="s">
        <v>16972</v>
      </c>
      <c r="D9412" t="s">
        <v>142</v>
      </c>
      <c r="E9412" s="1">
        <v>46028</v>
      </c>
      <c r="F9412" s="1">
        <v>46055</v>
      </c>
      <c r="G9412" t="s">
        <v>16973</v>
      </c>
      <c r="H9412" s="6">
        <v>45987</v>
      </c>
      <c r="I9412" s="8" t="str">
        <f t="shared" ref="I9412:I9475" si="295">SUBSTITUTE(H9412, "A", "")</f>
        <v>45987</v>
      </c>
      <c r="J9412" s="6">
        <v>46031</v>
      </c>
      <c r="K9412" t="str">
        <f t="shared" si="294"/>
        <v>46031</v>
      </c>
      <c r="L9412">
        <v>30</v>
      </c>
      <c r="M9412">
        <v>30</v>
      </c>
      <c r="N9412">
        <v>30</v>
      </c>
      <c r="O9412" s="2">
        <v>0</v>
      </c>
      <c r="P9412">
        <v>5</v>
      </c>
      <c r="Q9412" t="s">
        <v>15554</v>
      </c>
    </row>
    <row r="9413" spans="1:17" hidden="1" x14ac:dyDescent="0.3">
      <c r="A9413" t="s">
        <v>13670</v>
      </c>
      <c r="B9413" t="s">
        <v>133</v>
      </c>
      <c r="C9413" t="s">
        <v>16974</v>
      </c>
      <c r="D9413" t="s">
        <v>134</v>
      </c>
      <c r="E9413" s="1">
        <v>45727</v>
      </c>
      <c r="F9413" s="1">
        <v>45742</v>
      </c>
      <c r="G9413" t="s">
        <v>16975</v>
      </c>
      <c r="H9413" s="6">
        <v>45987</v>
      </c>
      <c r="I9413" s="8" t="str">
        <f t="shared" si="295"/>
        <v>45987</v>
      </c>
      <c r="J9413" s="6">
        <v>46002</v>
      </c>
      <c r="K9413" t="str">
        <f t="shared" si="294"/>
        <v>46002</v>
      </c>
      <c r="L9413">
        <v>12</v>
      </c>
      <c r="M9413">
        <v>12</v>
      </c>
      <c r="N9413">
        <v>12</v>
      </c>
      <c r="O9413" s="2">
        <v>0</v>
      </c>
      <c r="P9413">
        <v>12</v>
      </c>
      <c r="Q9413" t="s">
        <v>15554</v>
      </c>
    </row>
    <row r="9414" spans="1:17" hidden="1" x14ac:dyDescent="0.3">
      <c r="A9414" t="s">
        <v>13672</v>
      </c>
      <c r="B9414" t="s">
        <v>150</v>
      </c>
      <c r="C9414" t="s">
        <v>16976</v>
      </c>
      <c r="D9414" t="s">
        <v>151</v>
      </c>
      <c r="E9414" s="1">
        <v>45727</v>
      </c>
      <c r="F9414" s="1">
        <v>45742</v>
      </c>
      <c r="G9414" t="s">
        <v>16977</v>
      </c>
      <c r="H9414" s="6">
        <v>45987</v>
      </c>
      <c r="I9414" s="8" t="str">
        <f t="shared" si="295"/>
        <v>45987</v>
      </c>
      <c r="J9414" s="6">
        <v>46002</v>
      </c>
      <c r="K9414" t="str">
        <f t="shared" si="294"/>
        <v>46002</v>
      </c>
      <c r="L9414">
        <v>12</v>
      </c>
      <c r="M9414">
        <v>12</v>
      </c>
      <c r="N9414">
        <v>12</v>
      </c>
      <c r="O9414" s="2">
        <v>0</v>
      </c>
      <c r="P9414">
        <v>12</v>
      </c>
      <c r="Q9414" t="s">
        <v>15554</v>
      </c>
    </row>
    <row r="9415" spans="1:17" hidden="1" x14ac:dyDescent="0.3">
      <c r="A9415" t="s">
        <v>13861</v>
      </c>
      <c r="B9415" t="s">
        <v>101</v>
      </c>
      <c r="C9415" t="s">
        <v>16978</v>
      </c>
      <c r="D9415" t="s">
        <v>102</v>
      </c>
      <c r="F9415" s="1">
        <v>45988</v>
      </c>
      <c r="G9415" t="s">
        <v>16764</v>
      </c>
      <c r="H9415" s="6">
        <v>45988</v>
      </c>
      <c r="I9415" s="8" t="str">
        <f t="shared" si="295"/>
        <v>45988</v>
      </c>
      <c r="J9415" s="6">
        <v>45988</v>
      </c>
      <c r="K9415" t="str">
        <f t="shared" si="294"/>
        <v>45988</v>
      </c>
      <c r="L9415">
        <v>0</v>
      </c>
      <c r="M9415">
        <v>0</v>
      </c>
      <c r="N9415">
        <v>0</v>
      </c>
      <c r="O9415" s="2">
        <v>0</v>
      </c>
      <c r="P9415">
        <v>36</v>
      </c>
      <c r="Q9415" t="s">
        <v>15554</v>
      </c>
    </row>
    <row r="9416" spans="1:17" hidden="1" x14ac:dyDescent="0.3">
      <c r="A9416" t="s">
        <v>13861</v>
      </c>
      <c r="B9416" t="s">
        <v>101</v>
      </c>
      <c r="C9416" t="s">
        <v>16979</v>
      </c>
      <c r="D9416" t="s">
        <v>102</v>
      </c>
      <c r="F9416" s="1">
        <v>45988</v>
      </c>
      <c r="G9416" t="s">
        <v>16766</v>
      </c>
      <c r="H9416" s="6">
        <v>45988</v>
      </c>
      <c r="I9416" s="8" t="str">
        <f t="shared" si="295"/>
        <v>45988</v>
      </c>
      <c r="J9416" s="6">
        <v>45988</v>
      </c>
      <c r="K9416" t="str">
        <f t="shared" si="294"/>
        <v>45988</v>
      </c>
      <c r="L9416">
        <v>0</v>
      </c>
      <c r="M9416">
        <v>0</v>
      </c>
      <c r="N9416">
        <v>0</v>
      </c>
      <c r="O9416" s="2">
        <v>0</v>
      </c>
      <c r="P9416">
        <v>36</v>
      </c>
      <c r="Q9416" t="s">
        <v>15554</v>
      </c>
    </row>
    <row r="9417" spans="1:17" hidden="1" x14ac:dyDescent="0.3">
      <c r="A9417" t="s">
        <v>13861</v>
      </c>
      <c r="B9417" t="s">
        <v>101</v>
      </c>
      <c r="C9417" t="s">
        <v>16980</v>
      </c>
      <c r="D9417" t="s">
        <v>102</v>
      </c>
      <c r="F9417" s="1">
        <v>45988</v>
      </c>
      <c r="G9417" t="s">
        <v>16768</v>
      </c>
      <c r="H9417" s="6">
        <v>45988</v>
      </c>
      <c r="I9417" s="8" t="str">
        <f t="shared" si="295"/>
        <v>45988</v>
      </c>
      <c r="J9417" s="6">
        <v>45988</v>
      </c>
      <c r="K9417" t="str">
        <f t="shared" si="294"/>
        <v>45988</v>
      </c>
      <c r="L9417">
        <v>0</v>
      </c>
      <c r="M9417">
        <v>0</v>
      </c>
      <c r="N9417">
        <v>0</v>
      </c>
      <c r="O9417" s="2">
        <v>0</v>
      </c>
      <c r="P9417">
        <v>36</v>
      </c>
      <c r="Q9417" t="s">
        <v>15554</v>
      </c>
    </row>
    <row r="9418" spans="1:17" hidden="1" x14ac:dyDescent="0.3">
      <c r="A9418" t="s">
        <v>13861</v>
      </c>
      <c r="B9418" t="s">
        <v>101</v>
      </c>
      <c r="C9418" t="s">
        <v>16981</v>
      </c>
      <c r="D9418" t="s">
        <v>102</v>
      </c>
      <c r="F9418" s="1">
        <v>45988</v>
      </c>
      <c r="G9418" t="s">
        <v>16770</v>
      </c>
      <c r="H9418" s="6">
        <v>45988</v>
      </c>
      <c r="I9418" s="8" t="str">
        <f t="shared" si="295"/>
        <v>45988</v>
      </c>
      <c r="J9418" s="6">
        <v>45988</v>
      </c>
      <c r="K9418" t="str">
        <f t="shared" si="294"/>
        <v>45988</v>
      </c>
      <c r="L9418">
        <v>0</v>
      </c>
      <c r="M9418">
        <v>0</v>
      </c>
      <c r="N9418">
        <v>0</v>
      </c>
      <c r="O9418" s="2">
        <v>0</v>
      </c>
      <c r="P9418">
        <v>36</v>
      </c>
      <c r="Q9418" t="s">
        <v>15554</v>
      </c>
    </row>
    <row r="9419" spans="1:17" hidden="1" x14ac:dyDescent="0.3">
      <c r="A9419" t="s">
        <v>13861</v>
      </c>
      <c r="B9419" t="s">
        <v>101</v>
      </c>
      <c r="C9419" t="s">
        <v>16982</v>
      </c>
      <c r="D9419" t="s">
        <v>102</v>
      </c>
      <c r="E9419" s="1">
        <v>45989</v>
      </c>
      <c r="F9419" s="1">
        <v>46002</v>
      </c>
      <c r="G9419" t="s">
        <v>16778</v>
      </c>
      <c r="H9419" s="6">
        <v>45989</v>
      </c>
      <c r="I9419" s="8" t="str">
        <f t="shared" si="295"/>
        <v>45989</v>
      </c>
      <c r="J9419" s="6">
        <v>46002</v>
      </c>
      <c r="K9419" t="str">
        <f t="shared" si="294"/>
        <v>46002</v>
      </c>
      <c r="L9419">
        <v>10</v>
      </c>
      <c r="M9419">
        <v>10</v>
      </c>
      <c r="N9419">
        <v>10</v>
      </c>
      <c r="O9419" s="2">
        <v>0</v>
      </c>
      <c r="P9419">
        <v>36</v>
      </c>
      <c r="Q9419" t="s">
        <v>15554</v>
      </c>
    </row>
    <row r="9420" spans="1:17" hidden="1" x14ac:dyDescent="0.3">
      <c r="A9420" t="s">
        <v>13861</v>
      </c>
      <c r="B9420" t="s">
        <v>101</v>
      </c>
      <c r="C9420" t="s">
        <v>16983</v>
      </c>
      <c r="D9420" t="s">
        <v>102</v>
      </c>
      <c r="E9420" s="1">
        <v>45989</v>
      </c>
      <c r="F9420" s="1">
        <v>45995</v>
      </c>
      <c r="G9420" t="s">
        <v>16780</v>
      </c>
      <c r="H9420" s="6">
        <v>45989</v>
      </c>
      <c r="I9420" s="8" t="str">
        <f t="shared" si="295"/>
        <v>45989</v>
      </c>
      <c r="J9420" s="6">
        <v>45995</v>
      </c>
      <c r="K9420" t="str">
        <f t="shared" si="294"/>
        <v>45995</v>
      </c>
      <c r="L9420">
        <v>5</v>
      </c>
      <c r="M9420">
        <v>5</v>
      </c>
      <c r="N9420">
        <v>5</v>
      </c>
      <c r="O9420" s="2">
        <v>0</v>
      </c>
      <c r="P9420">
        <v>46</v>
      </c>
      <c r="Q9420" t="s">
        <v>15554</v>
      </c>
    </row>
    <row r="9421" spans="1:17" hidden="1" x14ac:dyDescent="0.3">
      <c r="A9421" t="s">
        <v>13881</v>
      </c>
      <c r="B9421" t="s">
        <v>127</v>
      </c>
      <c r="C9421" t="s">
        <v>16984</v>
      </c>
      <c r="D9421" t="s">
        <v>128</v>
      </c>
      <c r="F9421" s="1">
        <v>45987</v>
      </c>
      <c r="G9421" t="s">
        <v>16740</v>
      </c>
      <c r="H9421" s="6">
        <v>45989</v>
      </c>
      <c r="I9421" s="8" t="str">
        <f t="shared" si="295"/>
        <v>45989</v>
      </c>
      <c r="J9421" s="6">
        <v>45989</v>
      </c>
      <c r="K9421" t="str">
        <f t="shared" si="294"/>
        <v>45989</v>
      </c>
      <c r="L9421">
        <v>0</v>
      </c>
      <c r="M9421">
        <v>0</v>
      </c>
      <c r="N9421">
        <v>0</v>
      </c>
      <c r="O9421" s="2">
        <v>0</v>
      </c>
      <c r="P9421">
        <v>30</v>
      </c>
      <c r="Q9421" t="s">
        <v>15554</v>
      </c>
    </row>
    <row r="9422" spans="1:17" hidden="1" x14ac:dyDescent="0.3">
      <c r="A9422" t="s">
        <v>13881</v>
      </c>
      <c r="B9422" t="s">
        <v>127</v>
      </c>
      <c r="C9422" t="s">
        <v>16985</v>
      </c>
      <c r="D9422" t="s">
        <v>128</v>
      </c>
      <c r="E9422" s="1">
        <v>45988</v>
      </c>
      <c r="F9422" s="1">
        <v>45994</v>
      </c>
      <c r="G9422" t="s">
        <v>16744</v>
      </c>
      <c r="H9422" s="6">
        <v>45992</v>
      </c>
      <c r="I9422" s="8" t="str">
        <f t="shared" si="295"/>
        <v>45992</v>
      </c>
      <c r="J9422" s="6">
        <v>45996</v>
      </c>
      <c r="K9422" t="str">
        <f t="shared" si="294"/>
        <v>45996</v>
      </c>
      <c r="L9422">
        <v>5</v>
      </c>
      <c r="M9422">
        <v>5</v>
      </c>
      <c r="N9422">
        <v>5</v>
      </c>
      <c r="O9422" s="2">
        <v>0</v>
      </c>
      <c r="P9422">
        <v>30</v>
      </c>
      <c r="Q9422" t="s">
        <v>15554</v>
      </c>
    </row>
    <row r="9423" spans="1:17" hidden="1" x14ac:dyDescent="0.3">
      <c r="A9423" t="s">
        <v>13881</v>
      </c>
      <c r="B9423" t="s">
        <v>127</v>
      </c>
      <c r="C9423" t="s">
        <v>16986</v>
      </c>
      <c r="D9423" t="s">
        <v>128</v>
      </c>
      <c r="E9423" s="1">
        <v>45988</v>
      </c>
      <c r="F9423" s="1">
        <v>45989</v>
      </c>
      <c r="G9423" t="s">
        <v>16746</v>
      </c>
      <c r="H9423" s="6">
        <v>45992</v>
      </c>
      <c r="I9423" s="8" t="str">
        <f t="shared" si="295"/>
        <v>45992</v>
      </c>
      <c r="J9423" s="6">
        <v>45993</v>
      </c>
      <c r="K9423" t="str">
        <f t="shared" si="294"/>
        <v>45993</v>
      </c>
      <c r="L9423">
        <v>2</v>
      </c>
      <c r="M9423">
        <v>2</v>
      </c>
      <c r="N9423">
        <v>2</v>
      </c>
      <c r="O9423" s="2">
        <v>0</v>
      </c>
      <c r="P9423">
        <v>33</v>
      </c>
      <c r="Q9423" t="s">
        <v>15554</v>
      </c>
    </row>
    <row r="9424" spans="1:17" hidden="1" x14ac:dyDescent="0.3">
      <c r="A9424" t="s">
        <v>13861</v>
      </c>
      <c r="B9424" t="s">
        <v>101</v>
      </c>
      <c r="C9424" t="s">
        <v>16987</v>
      </c>
      <c r="D9424" t="s">
        <v>102</v>
      </c>
      <c r="F9424" s="1">
        <v>45987</v>
      </c>
      <c r="G9424" t="s">
        <v>16740</v>
      </c>
      <c r="H9424" s="6">
        <v>45992</v>
      </c>
      <c r="I9424" s="8" t="str">
        <f t="shared" si="295"/>
        <v>45992</v>
      </c>
      <c r="J9424" s="6">
        <v>45992</v>
      </c>
      <c r="K9424" t="str">
        <f t="shared" si="294"/>
        <v>45992</v>
      </c>
      <c r="L9424">
        <v>0</v>
      </c>
      <c r="M9424">
        <v>0</v>
      </c>
      <c r="N9424">
        <v>0</v>
      </c>
      <c r="O9424" s="2">
        <v>0</v>
      </c>
      <c r="P9424">
        <v>29</v>
      </c>
      <c r="Q9424" t="s">
        <v>15554</v>
      </c>
    </row>
    <row r="9425" spans="1:17" hidden="1" x14ac:dyDescent="0.3">
      <c r="A9425" t="s">
        <v>13861</v>
      </c>
      <c r="B9425" t="s">
        <v>101</v>
      </c>
      <c r="C9425" t="s">
        <v>16988</v>
      </c>
      <c r="D9425" t="s">
        <v>102</v>
      </c>
      <c r="E9425" s="1">
        <v>45988</v>
      </c>
      <c r="F9425" s="1">
        <v>45994</v>
      </c>
      <c r="G9425" t="s">
        <v>16744</v>
      </c>
      <c r="H9425" s="6">
        <v>45993</v>
      </c>
      <c r="I9425" s="8" t="str">
        <f t="shared" si="295"/>
        <v>45993</v>
      </c>
      <c r="J9425" s="6">
        <v>45999</v>
      </c>
      <c r="K9425" t="str">
        <f t="shared" si="294"/>
        <v>45999</v>
      </c>
      <c r="L9425">
        <v>5</v>
      </c>
      <c r="M9425">
        <v>5</v>
      </c>
      <c r="N9425">
        <v>5</v>
      </c>
      <c r="O9425" s="2">
        <v>0</v>
      </c>
      <c r="P9425">
        <v>29</v>
      </c>
      <c r="Q9425" t="s">
        <v>15554</v>
      </c>
    </row>
    <row r="9426" spans="1:17" hidden="1" x14ac:dyDescent="0.3">
      <c r="A9426" t="s">
        <v>13861</v>
      </c>
      <c r="B9426" t="s">
        <v>101</v>
      </c>
      <c r="C9426" t="s">
        <v>16989</v>
      </c>
      <c r="D9426" t="s">
        <v>102</v>
      </c>
      <c r="E9426" s="1">
        <v>45988</v>
      </c>
      <c r="F9426" s="1">
        <v>45989</v>
      </c>
      <c r="G9426" t="s">
        <v>16746</v>
      </c>
      <c r="H9426" s="6">
        <v>45993</v>
      </c>
      <c r="I9426" s="8" t="str">
        <f t="shared" si="295"/>
        <v>45993</v>
      </c>
      <c r="J9426" s="6">
        <v>45994</v>
      </c>
      <c r="K9426" t="str">
        <f t="shared" si="294"/>
        <v>45994</v>
      </c>
      <c r="L9426">
        <v>2</v>
      </c>
      <c r="M9426">
        <v>2</v>
      </c>
      <c r="N9426">
        <v>2</v>
      </c>
      <c r="O9426" s="2">
        <v>0</v>
      </c>
      <c r="P9426">
        <v>32</v>
      </c>
      <c r="Q9426" t="s">
        <v>15554</v>
      </c>
    </row>
    <row r="9427" spans="1:17" hidden="1" x14ac:dyDescent="0.3">
      <c r="A9427" t="s">
        <v>13881</v>
      </c>
      <c r="B9427" t="s">
        <v>127</v>
      </c>
      <c r="C9427" t="s">
        <v>16990</v>
      </c>
      <c r="D9427" t="s">
        <v>128</v>
      </c>
      <c r="F9427" s="1">
        <v>45994</v>
      </c>
      <c r="G9427" t="s">
        <v>16764</v>
      </c>
      <c r="H9427" s="6">
        <v>45996</v>
      </c>
      <c r="I9427" s="8" t="str">
        <f t="shared" si="295"/>
        <v>45996</v>
      </c>
      <c r="J9427" s="6">
        <v>45996</v>
      </c>
      <c r="K9427" t="str">
        <f t="shared" si="294"/>
        <v>45996</v>
      </c>
      <c r="L9427">
        <v>0</v>
      </c>
      <c r="M9427">
        <v>0</v>
      </c>
      <c r="N9427">
        <v>0</v>
      </c>
      <c r="O9427" s="2">
        <v>0</v>
      </c>
      <c r="P9427">
        <v>30</v>
      </c>
      <c r="Q9427" t="s">
        <v>15554</v>
      </c>
    </row>
    <row r="9428" spans="1:17" hidden="1" x14ac:dyDescent="0.3">
      <c r="A9428" t="s">
        <v>13881</v>
      </c>
      <c r="B9428" t="s">
        <v>127</v>
      </c>
      <c r="C9428" t="s">
        <v>16991</v>
      </c>
      <c r="D9428" t="s">
        <v>128</v>
      </c>
      <c r="F9428" s="1">
        <v>45994</v>
      </c>
      <c r="G9428" t="s">
        <v>16766</v>
      </c>
      <c r="H9428" s="6">
        <v>45996</v>
      </c>
      <c r="I9428" s="8" t="str">
        <f t="shared" si="295"/>
        <v>45996</v>
      </c>
      <c r="J9428" s="6">
        <v>45996</v>
      </c>
      <c r="K9428" t="str">
        <f t="shared" si="294"/>
        <v>45996</v>
      </c>
      <c r="L9428">
        <v>0</v>
      </c>
      <c r="M9428">
        <v>0</v>
      </c>
      <c r="N9428">
        <v>0</v>
      </c>
      <c r="O9428" s="2">
        <v>0</v>
      </c>
      <c r="P9428">
        <v>30</v>
      </c>
      <c r="Q9428" t="s">
        <v>15554</v>
      </c>
    </row>
    <row r="9429" spans="1:17" hidden="1" x14ac:dyDescent="0.3">
      <c r="A9429" t="s">
        <v>13881</v>
      </c>
      <c r="B9429" t="s">
        <v>127</v>
      </c>
      <c r="C9429" t="s">
        <v>16992</v>
      </c>
      <c r="D9429" t="s">
        <v>128</v>
      </c>
      <c r="F9429" s="1">
        <v>45994</v>
      </c>
      <c r="G9429" t="s">
        <v>16768</v>
      </c>
      <c r="H9429" s="6">
        <v>45996</v>
      </c>
      <c r="I9429" s="8" t="str">
        <f t="shared" si="295"/>
        <v>45996</v>
      </c>
      <c r="J9429" s="6">
        <v>45996</v>
      </c>
      <c r="K9429" t="str">
        <f t="shared" si="294"/>
        <v>45996</v>
      </c>
      <c r="L9429">
        <v>0</v>
      </c>
      <c r="M9429">
        <v>0</v>
      </c>
      <c r="N9429">
        <v>0</v>
      </c>
      <c r="O9429" s="2">
        <v>0</v>
      </c>
      <c r="P9429">
        <v>30</v>
      </c>
      <c r="Q9429" t="s">
        <v>15554</v>
      </c>
    </row>
    <row r="9430" spans="1:17" hidden="1" x14ac:dyDescent="0.3">
      <c r="A9430" t="s">
        <v>13881</v>
      </c>
      <c r="B9430" t="s">
        <v>127</v>
      </c>
      <c r="C9430" t="s">
        <v>16993</v>
      </c>
      <c r="D9430" t="s">
        <v>128</v>
      </c>
      <c r="F9430" s="1">
        <v>45994</v>
      </c>
      <c r="G9430" t="s">
        <v>16770</v>
      </c>
      <c r="H9430" s="6">
        <v>45996</v>
      </c>
      <c r="I9430" s="8" t="str">
        <f t="shared" si="295"/>
        <v>45996</v>
      </c>
      <c r="J9430" s="6">
        <v>45996</v>
      </c>
      <c r="K9430" t="str">
        <f t="shared" si="294"/>
        <v>45996</v>
      </c>
      <c r="L9430">
        <v>0</v>
      </c>
      <c r="M9430">
        <v>0</v>
      </c>
      <c r="N9430">
        <v>0</v>
      </c>
      <c r="O9430" s="2">
        <v>0</v>
      </c>
      <c r="P9430">
        <v>30</v>
      </c>
      <c r="Q9430" t="s">
        <v>15554</v>
      </c>
    </row>
    <row r="9431" spans="1:17" hidden="1" x14ac:dyDescent="0.3">
      <c r="A9431" t="s">
        <v>13861</v>
      </c>
      <c r="B9431" t="s">
        <v>101</v>
      </c>
      <c r="C9431" t="s">
        <v>16994</v>
      </c>
      <c r="D9431" t="s">
        <v>102</v>
      </c>
      <c r="E9431" s="1">
        <v>45999</v>
      </c>
      <c r="F9431" s="1">
        <v>46029</v>
      </c>
      <c r="G9431" t="s">
        <v>16682</v>
      </c>
      <c r="H9431" s="6">
        <v>45999</v>
      </c>
      <c r="I9431" s="8" t="str">
        <f t="shared" si="295"/>
        <v>45999</v>
      </c>
      <c r="J9431" s="6">
        <v>46029</v>
      </c>
      <c r="K9431" t="str">
        <f t="shared" si="294"/>
        <v>46029</v>
      </c>
      <c r="L9431">
        <v>20</v>
      </c>
      <c r="M9431">
        <v>20</v>
      </c>
      <c r="N9431">
        <v>20</v>
      </c>
      <c r="O9431" s="2">
        <v>0</v>
      </c>
      <c r="P9431">
        <v>36</v>
      </c>
      <c r="Q9431" t="s">
        <v>15554</v>
      </c>
    </row>
    <row r="9432" spans="1:17" hidden="1" x14ac:dyDescent="0.3">
      <c r="A9432" t="s">
        <v>13881</v>
      </c>
      <c r="B9432" t="s">
        <v>127</v>
      </c>
      <c r="C9432" t="s">
        <v>16995</v>
      </c>
      <c r="D9432" t="s">
        <v>128</v>
      </c>
      <c r="E9432" s="1">
        <v>45996</v>
      </c>
      <c r="F9432" s="1">
        <v>46028</v>
      </c>
      <c r="G9432" t="s">
        <v>16682</v>
      </c>
      <c r="H9432" s="6">
        <v>45999</v>
      </c>
      <c r="I9432" s="8" t="str">
        <f t="shared" si="295"/>
        <v>45999</v>
      </c>
      <c r="J9432" s="6">
        <v>46029</v>
      </c>
      <c r="K9432" t="str">
        <f t="shared" si="294"/>
        <v>46029</v>
      </c>
      <c r="L9432">
        <v>20</v>
      </c>
      <c r="M9432">
        <v>20</v>
      </c>
      <c r="N9432">
        <v>20</v>
      </c>
      <c r="O9432" s="2">
        <v>0</v>
      </c>
      <c r="P9432">
        <v>36</v>
      </c>
      <c r="Q9432" t="s">
        <v>15554</v>
      </c>
    </row>
    <row r="9433" spans="1:17" hidden="1" x14ac:dyDescent="0.3">
      <c r="A9433" t="s">
        <v>13881</v>
      </c>
      <c r="B9433" t="s">
        <v>127</v>
      </c>
      <c r="C9433" t="s">
        <v>16996</v>
      </c>
      <c r="D9433" t="s">
        <v>128</v>
      </c>
      <c r="E9433" s="1">
        <v>45995</v>
      </c>
      <c r="F9433" s="1">
        <v>46008</v>
      </c>
      <c r="G9433" t="s">
        <v>16778</v>
      </c>
      <c r="H9433" s="6">
        <v>45999</v>
      </c>
      <c r="I9433" s="8" t="str">
        <f t="shared" si="295"/>
        <v>45999</v>
      </c>
      <c r="J9433" s="6">
        <v>46010</v>
      </c>
      <c r="K9433" t="str">
        <f t="shared" si="294"/>
        <v>46010</v>
      </c>
      <c r="L9433">
        <v>10</v>
      </c>
      <c r="M9433">
        <v>10</v>
      </c>
      <c r="N9433">
        <v>10</v>
      </c>
      <c r="O9433" s="2">
        <v>0</v>
      </c>
      <c r="P9433">
        <v>30</v>
      </c>
      <c r="Q9433" t="s">
        <v>15554</v>
      </c>
    </row>
    <row r="9434" spans="1:17" hidden="1" x14ac:dyDescent="0.3">
      <c r="A9434" t="s">
        <v>13881</v>
      </c>
      <c r="B9434" t="s">
        <v>127</v>
      </c>
      <c r="C9434" t="s">
        <v>16997</v>
      </c>
      <c r="D9434" t="s">
        <v>128</v>
      </c>
      <c r="E9434" s="1">
        <v>45995</v>
      </c>
      <c r="F9434" s="1">
        <v>46001</v>
      </c>
      <c r="G9434" t="s">
        <v>16780</v>
      </c>
      <c r="H9434" s="6">
        <v>45999</v>
      </c>
      <c r="I9434" s="8" t="str">
        <f t="shared" si="295"/>
        <v>45999</v>
      </c>
      <c r="J9434" s="6">
        <v>46003</v>
      </c>
      <c r="K9434" t="str">
        <f t="shared" si="294"/>
        <v>46003</v>
      </c>
      <c r="L9434">
        <v>5</v>
      </c>
      <c r="M9434">
        <v>5</v>
      </c>
      <c r="N9434">
        <v>5</v>
      </c>
      <c r="O9434" s="2">
        <v>0</v>
      </c>
      <c r="P9434">
        <v>40</v>
      </c>
      <c r="Q9434" t="s">
        <v>15554</v>
      </c>
    </row>
    <row r="9435" spans="1:17" hidden="1" x14ac:dyDescent="0.3">
      <c r="A9435" t="s">
        <v>13861</v>
      </c>
      <c r="B9435" t="s">
        <v>101</v>
      </c>
      <c r="C9435" t="s">
        <v>16998</v>
      </c>
      <c r="D9435" t="s">
        <v>102</v>
      </c>
      <c r="F9435" s="1">
        <v>45994</v>
      </c>
      <c r="G9435" t="s">
        <v>16764</v>
      </c>
      <c r="H9435" s="6">
        <v>45999</v>
      </c>
      <c r="I9435" s="8" t="str">
        <f t="shared" si="295"/>
        <v>45999</v>
      </c>
      <c r="J9435" s="6">
        <v>45999</v>
      </c>
      <c r="K9435" t="str">
        <f t="shared" si="294"/>
        <v>45999</v>
      </c>
      <c r="L9435">
        <v>0</v>
      </c>
      <c r="M9435">
        <v>0</v>
      </c>
      <c r="N9435">
        <v>0</v>
      </c>
      <c r="O9435" s="2">
        <v>0</v>
      </c>
      <c r="P9435">
        <v>29</v>
      </c>
      <c r="Q9435" t="s">
        <v>15554</v>
      </c>
    </row>
    <row r="9436" spans="1:17" hidden="1" x14ac:dyDescent="0.3">
      <c r="A9436" t="s">
        <v>13861</v>
      </c>
      <c r="B9436" t="s">
        <v>101</v>
      </c>
      <c r="C9436" t="s">
        <v>16999</v>
      </c>
      <c r="D9436" t="s">
        <v>102</v>
      </c>
      <c r="F9436" s="1">
        <v>45994</v>
      </c>
      <c r="G9436" t="s">
        <v>16766</v>
      </c>
      <c r="H9436" s="6">
        <v>45999</v>
      </c>
      <c r="I9436" s="8" t="str">
        <f t="shared" si="295"/>
        <v>45999</v>
      </c>
      <c r="J9436" s="6">
        <v>45999</v>
      </c>
      <c r="K9436" t="str">
        <f t="shared" si="294"/>
        <v>45999</v>
      </c>
      <c r="L9436">
        <v>0</v>
      </c>
      <c r="M9436">
        <v>0</v>
      </c>
      <c r="N9436">
        <v>0</v>
      </c>
      <c r="O9436" s="2">
        <v>0</v>
      </c>
      <c r="P9436">
        <v>29</v>
      </c>
      <c r="Q9436" t="s">
        <v>15554</v>
      </c>
    </row>
    <row r="9437" spans="1:17" hidden="1" x14ac:dyDescent="0.3">
      <c r="A9437" t="s">
        <v>13861</v>
      </c>
      <c r="B9437" t="s">
        <v>101</v>
      </c>
      <c r="C9437" t="s">
        <v>17000</v>
      </c>
      <c r="D9437" t="s">
        <v>102</v>
      </c>
      <c r="F9437" s="1">
        <v>45994</v>
      </c>
      <c r="G9437" t="s">
        <v>16768</v>
      </c>
      <c r="H9437" s="6">
        <v>45999</v>
      </c>
      <c r="I9437" s="8" t="str">
        <f t="shared" si="295"/>
        <v>45999</v>
      </c>
      <c r="J9437" s="6">
        <v>45999</v>
      </c>
      <c r="K9437" t="str">
        <f t="shared" si="294"/>
        <v>45999</v>
      </c>
      <c r="L9437">
        <v>0</v>
      </c>
      <c r="M9437">
        <v>0</v>
      </c>
      <c r="N9437">
        <v>0</v>
      </c>
      <c r="O9437" s="2">
        <v>0</v>
      </c>
      <c r="P9437">
        <v>29</v>
      </c>
      <c r="Q9437" t="s">
        <v>15554</v>
      </c>
    </row>
    <row r="9438" spans="1:17" hidden="1" x14ac:dyDescent="0.3">
      <c r="A9438" t="s">
        <v>13861</v>
      </c>
      <c r="B9438" t="s">
        <v>101</v>
      </c>
      <c r="C9438" t="s">
        <v>17001</v>
      </c>
      <c r="D9438" t="s">
        <v>102</v>
      </c>
      <c r="F9438" s="1">
        <v>45994</v>
      </c>
      <c r="G9438" t="s">
        <v>16770</v>
      </c>
      <c r="H9438" s="6">
        <v>45999</v>
      </c>
      <c r="I9438" s="8" t="str">
        <f t="shared" si="295"/>
        <v>45999</v>
      </c>
      <c r="J9438" s="6">
        <v>45999</v>
      </c>
      <c r="K9438" t="str">
        <f t="shared" si="294"/>
        <v>45999</v>
      </c>
      <c r="L9438">
        <v>0</v>
      </c>
      <c r="M9438">
        <v>0</v>
      </c>
      <c r="N9438">
        <v>0</v>
      </c>
      <c r="O9438" s="2">
        <v>0</v>
      </c>
      <c r="P9438">
        <v>29</v>
      </c>
      <c r="Q9438" t="s">
        <v>15554</v>
      </c>
    </row>
    <row r="9439" spans="1:17" hidden="1" x14ac:dyDescent="0.3">
      <c r="A9439" t="s">
        <v>13861</v>
      </c>
      <c r="B9439" t="s">
        <v>101</v>
      </c>
      <c r="C9439" t="s">
        <v>17002</v>
      </c>
      <c r="D9439" t="s">
        <v>102</v>
      </c>
      <c r="E9439" s="1">
        <v>45988</v>
      </c>
      <c r="F9439" s="1">
        <v>46007</v>
      </c>
      <c r="G9439" t="s">
        <v>17003</v>
      </c>
      <c r="H9439" s="6">
        <v>46000</v>
      </c>
      <c r="I9439" s="8" t="str">
        <f t="shared" si="295"/>
        <v>46000</v>
      </c>
      <c r="J9439" s="6">
        <v>46021</v>
      </c>
      <c r="K9439" t="str">
        <f t="shared" si="294"/>
        <v>46021</v>
      </c>
      <c r="L9439">
        <v>14</v>
      </c>
      <c r="M9439">
        <v>14</v>
      </c>
      <c r="N9439">
        <v>14</v>
      </c>
      <c r="O9439" s="2">
        <v>0</v>
      </c>
      <c r="P9439">
        <v>26</v>
      </c>
      <c r="Q9439" t="s">
        <v>15554</v>
      </c>
    </row>
    <row r="9440" spans="1:17" hidden="1" x14ac:dyDescent="0.3">
      <c r="A9440" t="s">
        <v>13881</v>
      </c>
      <c r="B9440" t="s">
        <v>127</v>
      </c>
      <c r="C9440" t="s">
        <v>17004</v>
      </c>
      <c r="D9440" t="s">
        <v>128</v>
      </c>
      <c r="E9440" s="1">
        <v>45988</v>
      </c>
      <c r="F9440" s="1">
        <v>46007</v>
      </c>
      <c r="G9440" t="s">
        <v>6578</v>
      </c>
      <c r="H9440" s="6">
        <v>46000</v>
      </c>
      <c r="I9440" s="8" t="str">
        <f t="shared" si="295"/>
        <v>46000</v>
      </c>
      <c r="J9440" s="6">
        <v>46021</v>
      </c>
      <c r="K9440" t="str">
        <f t="shared" si="294"/>
        <v>46021</v>
      </c>
      <c r="L9440">
        <v>14</v>
      </c>
      <c r="M9440">
        <v>14</v>
      </c>
      <c r="N9440">
        <v>14</v>
      </c>
      <c r="O9440" s="2">
        <v>0</v>
      </c>
      <c r="P9440">
        <v>26</v>
      </c>
      <c r="Q9440" t="s">
        <v>15554</v>
      </c>
    </row>
    <row r="9441" spans="1:17" hidden="1" x14ac:dyDescent="0.3">
      <c r="A9441" t="s">
        <v>13861</v>
      </c>
      <c r="B9441" t="s">
        <v>101</v>
      </c>
      <c r="C9441" t="s">
        <v>17005</v>
      </c>
      <c r="D9441" t="s">
        <v>102</v>
      </c>
      <c r="E9441" s="1">
        <v>45995</v>
      </c>
      <c r="F9441" s="1">
        <v>46008</v>
      </c>
      <c r="G9441" t="s">
        <v>16778</v>
      </c>
      <c r="H9441" s="6">
        <v>46000</v>
      </c>
      <c r="I9441" s="8" t="str">
        <f t="shared" si="295"/>
        <v>46000</v>
      </c>
      <c r="J9441" s="6">
        <v>46013</v>
      </c>
      <c r="K9441" t="str">
        <f t="shared" si="294"/>
        <v>46013</v>
      </c>
      <c r="L9441">
        <v>10</v>
      </c>
      <c r="M9441">
        <v>10</v>
      </c>
      <c r="N9441">
        <v>10</v>
      </c>
      <c r="O9441" s="2">
        <v>0</v>
      </c>
      <c r="P9441">
        <v>29</v>
      </c>
      <c r="Q9441" t="s">
        <v>15554</v>
      </c>
    </row>
    <row r="9442" spans="1:17" hidden="1" x14ac:dyDescent="0.3">
      <c r="A9442" t="s">
        <v>13861</v>
      </c>
      <c r="B9442" t="s">
        <v>101</v>
      </c>
      <c r="C9442" t="s">
        <v>17006</v>
      </c>
      <c r="D9442" t="s">
        <v>102</v>
      </c>
      <c r="E9442" s="1">
        <v>45995</v>
      </c>
      <c r="F9442" s="1">
        <v>46001</v>
      </c>
      <c r="G9442" t="s">
        <v>16780</v>
      </c>
      <c r="H9442" s="6">
        <v>46000</v>
      </c>
      <c r="I9442" s="8" t="str">
        <f t="shared" si="295"/>
        <v>46000</v>
      </c>
      <c r="J9442" s="6">
        <v>46006</v>
      </c>
      <c r="K9442" t="str">
        <f t="shared" si="294"/>
        <v>46006</v>
      </c>
      <c r="L9442">
        <v>5</v>
      </c>
      <c r="M9442">
        <v>5</v>
      </c>
      <c r="N9442">
        <v>5</v>
      </c>
      <c r="O9442" s="2">
        <v>0</v>
      </c>
      <c r="P9442">
        <v>39</v>
      </c>
      <c r="Q9442" t="s">
        <v>15554</v>
      </c>
    </row>
    <row r="9443" spans="1:17" hidden="1" x14ac:dyDescent="0.3">
      <c r="A9443" t="s">
        <v>13643</v>
      </c>
      <c r="B9443" t="s">
        <v>171</v>
      </c>
      <c r="C9443" t="s">
        <v>17007</v>
      </c>
      <c r="D9443" t="s">
        <v>172</v>
      </c>
      <c r="E9443" s="1">
        <v>46001</v>
      </c>
      <c r="F9443" s="1">
        <v>46002</v>
      </c>
      <c r="G9443" t="s">
        <v>17008</v>
      </c>
      <c r="H9443" s="6">
        <v>46001</v>
      </c>
      <c r="I9443" s="8" t="str">
        <f t="shared" si="295"/>
        <v>46001</v>
      </c>
      <c r="J9443" s="6">
        <v>46002</v>
      </c>
      <c r="K9443" t="str">
        <f t="shared" si="294"/>
        <v>46002</v>
      </c>
      <c r="L9443">
        <v>2</v>
      </c>
      <c r="M9443">
        <v>2</v>
      </c>
      <c r="N9443">
        <v>2</v>
      </c>
      <c r="O9443" s="2">
        <v>0</v>
      </c>
      <c r="P9443">
        <v>524</v>
      </c>
      <c r="Q9443" t="s">
        <v>15554</v>
      </c>
    </row>
    <row r="9444" spans="1:17" hidden="1" x14ac:dyDescent="0.3">
      <c r="A9444" t="s">
        <v>13662</v>
      </c>
      <c r="B9444" t="s">
        <v>175</v>
      </c>
      <c r="C9444" t="s">
        <v>17009</v>
      </c>
      <c r="D9444" t="s">
        <v>176</v>
      </c>
      <c r="E9444" s="1">
        <v>46001</v>
      </c>
      <c r="F9444" s="1">
        <v>46002</v>
      </c>
      <c r="G9444" t="s">
        <v>17010</v>
      </c>
      <c r="H9444" s="6">
        <v>46001</v>
      </c>
      <c r="I9444" s="8" t="str">
        <f t="shared" si="295"/>
        <v>46001</v>
      </c>
      <c r="J9444" s="6">
        <v>46002</v>
      </c>
      <c r="K9444" t="str">
        <f t="shared" si="294"/>
        <v>46002</v>
      </c>
      <c r="L9444">
        <v>2</v>
      </c>
      <c r="M9444">
        <v>2</v>
      </c>
      <c r="N9444">
        <v>2</v>
      </c>
      <c r="O9444" s="2">
        <v>0</v>
      </c>
      <c r="P9444">
        <v>524</v>
      </c>
      <c r="Q9444" t="s">
        <v>15554</v>
      </c>
    </row>
    <row r="9445" spans="1:17" hidden="1" x14ac:dyDescent="0.3">
      <c r="A9445" t="s">
        <v>13670</v>
      </c>
      <c r="B9445" t="s">
        <v>133</v>
      </c>
      <c r="C9445" t="s">
        <v>17011</v>
      </c>
      <c r="D9445" t="s">
        <v>134</v>
      </c>
      <c r="E9445" s="1">
        <v>45743</v>
      </c>
      <c r="F9445" s="1">
        <v>45756</v>
      </c>
      <c r="G9445" t="s">
        <v>17012</v>
      </c>
      <c r="H9445" s="6">
        <v>46003</v>
      </c>
      <c r="I9445" s="8" t="str">
        <f t="shared" si="295"/>
        <v>46003</v>
      </c>
      <c r="J9445" s="6">
        <v>46020</v>
      </c>
      <c r="K9445" t="str">
        <f t="shared" si="294"/>
        <v>46020</v>
      </c>
      <c r="L9445">
        <v>10</v>
      </c>
      <c r="M9445">
        <v>10</v>
      </c>
      <c r="N9445">
        <v>10</v>
      </c>
      <c r="O9445" s="2">
        <v>0</v>
      </c>
      <c r="P9445">
        <v>12</v>
      </c>
      <c r="Q9445" t="s">
        <v>15554</v>
      </c>
    </row>
    <row r="9446" spans="1:17" hidden="1" x14ac:dyDescent="0.3">
      <c r="A9446" t="s">
        <v>13861</v>
      </c>
      <c r="B9446" t="s">
        <v>101</v>
      </c>
      <c r="C9446" t="s">
        <v>17013</v>
      </c>
      <c r="D9446" t="s">
        <v>102</v>
      </c>
      <c r="E9446" s="1">
        <v>46003</v>
      </c>
      <c r="F9446" s="1">
        <v>46009</v>
      </c>
      <c r="G9446" t="s">
        <v>16814</v>
      </c>
      <c r="H9446" s="6">
        <v>46003</v>
      </c>
      <c r="I9446" s="8" t="str">
        <f t="shared" si="295"/>
        <v>46003</v>
      </c>
      <c r="J9446" s="6">
        <v>46009</v>
      </c>
      <c r="K9446" t="str">
        <f t="shared" si="294"/>
        <v>46009</v>
      </c>
      <c r="L9446">
        <v>5</v>
      </c>
      <c r="M9446">
        <v>5</v>
      </c>
      <c r="N9446">
        <v>5</v>
      </c>
      <c r="O9446" s="2">
        <v>0</v>
      </c>
      <c r="P9446">
        <v>36</v>
      </c>
      <c r="Q9446" t="s">
        <v>15554</v>
      </c>
    </row>
    <row r="9447" spans="1:17" hidden="1" x14ac:dyDescent="0.3">
      <c r="A9447" t="s">
        <v>13672</v>
      </c>
      <c r="B9447" t="s">
        <v>150</v>
      </c>
      <c r="C9447" t="s">
        <v>17014</v>
      </c>
      <c r="D9447" t="s">
        <v>151</v>
      </c>
      <c r="E9447" s="1">
        <v>45743</v>
      </c>
      <c r="F9447" s="1">
        <v>45756</v>
      </c>
      <c r="G9447" t="s">
        <v>17015</v>
      </c>
      <c r="H9447" s="6">
        <v>46003</v>
      </c>
      <c r="I9447" s="8" t="str">
        <f t="shared" si="295"/>
        <v>46003</v>
      </c>
      <c r="J9447" s="6">
        <v>46020</v>
      </c>
      <c r="K9447" t="str">
        <f t="shared" si="294"/>
        <v>46020</v>
      </c>
      <c r="L9447">
        <v>10</v>
      </c>
      <c r="M9447">
        <v>10</v>
      </c>
      <c r="N9447">
        <v>10</v>
      </c>
      <c r="O9447" s="2">
        <v>0</v>
      </c>
      <c r="P9447">
        <v>12</v>
      </c>
      <c r="Q9447" t="s">
        <v>15554</v>
      </c>
    </row>
    <row r="9448" spans="1:17" hidden="1" x14ac:dyDescent="0.3">
      <c r="A9448" t="s">
        <v>13643</v>
      </c>
      <c r="B9448" t="s">
        <v>171</v>
      </c>
      <c r="C9448" t="s">
        <v>17016</v>
      </c>
      <c r="D9448" t="s">
        <v>172</v>
      </c>
      <c r="E9448" s="1">
        <v>46003</v>
      </c>
      <c r="F9448" s="1">
        <v>46006</v>
      </c>
      <c r="G9448" t="s">
        <v>17017</v>
      </c>
      <c r="H9448" s="6">
        <v>46003</v>
      </c>
      <c r="I9448" s="8" t="str">
        <f t="shared" si="295"/>
        <v>46003</v>
      </c>
      <c r="J9448" s="6">
        <v>46006</v>
      </c>
      <c r="K9448" t="str">
        <f t="shared" si="294"/>
        <v>46006</v>
      </c>
      <c r="L9448">
        <v>2</v>
      </c>
      <c r="M9448">
        <v>2</v>
      </c>
      <c r="N9448">
        <v>2</v>
      </c>
      <c r="O9448" s="2">
        <v>0</v>
      </c>
      <c r="P9448">
        <v>524</v>
      </c>
      <c r="Q9448" t="s">
        <v>15554</v>
      </c>
    </row>
    <row r="9449" spans="1:17" hidden="1" x14ac:dyDescent="0.3">
      <c r="A9449" t="s">
        <v>13662</v>
      </c>
      <c r="B9449" t="s">
        <v>175</v>
      </c>
      <c r="C9449" t="s">
        <v>17018</v>
      </c>
      <c r="D9449" t="s">
        <v>176</v>
      </c>
      <c r="E9449" s="1">
        <v>46003</v>
      </c>
      <c r="F9449" s="1">
        <v>46006</v>
      </c>
      <c r="G9449" t="s">
        <v>17019</v>
      </c>
      <c r="H9449" s="6">
        <v>46003</v>
      </c>
      <c r="I9449" s="8" t="str">
        <f t="shared" si="295"/>
        <v>46003</v>
      </c>
      <c r="J9449" s="6">
        <v>46006</v>
      </c>
      <c r="K9449" t="str">
        <f t="shared" si="294"/>
        <v>46006</v>
      </c>
      <c r="L9449">
        <v>2</v>
      </c>
      <c r="M9449">
        <v>2</v>
      </c>
      <c r="N9449">
        <v>2</v>
      </c>
      <c r="O9449" s="2">
        <v>0</v>
      </c>
      <c r="P9449">
        <v>524</v>
      </c>
      <c r="Q9449" t="s">
        <v>15554</v>
      </c>
    </row>
    <row r="9450" spans="1:17" hidden="1" x14ac:dyDescent="0.3">
      <c r="A9450" t="s">
        <v>13861</v>
      </c>
      <c r="B9450" t="s">
        <v>101</v>
      </c>
      <c r="C9450" t="s">
        <v>17020</v>
      </c>
      <c r="D9450" t="s">
        <v>102</v>
      </c>
      <c r="F9450" s="1">
        <v>46003</v>
      </c>
      <c r="G9450" t="s">
        <v>16740</v>
      </c>
      <c r="H9450" s="6">
        <v>46003</v>
      </c>
      <c r="I9450" s="8" t="str">
        <f t="shared" si="295"/>
        <v>46003</v>
      </c>
      <c r="J9450" s="6">
        <v>46003</v>
      </c>
      <c r="K9450" t="str">
        <f t="shared" si="294"/>
        <v>46003</v>
      </c>
      <c r="L9450">
        <v>0</v>
      </c>
      <c r="M9450">
        <v>0</v>
      </c>
      <c r="N9450">
        <v>0</v>
      </c>
      <c r="O9450" s="2">
        <v>0</v>
      </c>
      <c r="P9450">
        <v>20</v>
      </c>
      <c r="Q9450" t="s">
        <v>15554</v>
      </c>
    </row>
    <row r="9451" spans="1:17" hidden="1" x14ac:dyDescent="0.3">
      <c r="A9451" t="s">
        <v>13861</v>
      </c>
      <c r="B9451" t="s">
        <v>101</v>
      </c>
      <c r="C9451" t="s">
        <v>17021</v>
      </c>
      <c r="D9451" t="s">
        <v>102</v>
      </c>
      <c r="F9451" s="1">
        <v>45996</v>
      </c>
      <c r="G9451" t="s">
        <v>17022</v>
      </c>
      <c r="H9451" s="6">
        <v>46003</v>
      </c>
      <c r="I9451" s="8" t="str">
        <f t="shared" si="295"/>
        <v>46003</v>
      </c>
      <c r="J9451" s="6">
        <v>46003</v>
      </c>
      <c r="K9451" t="str">
        <f t="shared" si="294"/>
        <v>46003</v>
      </c>
      <c r="L9451">
        <v>0</v>
      </c>
      <c r="M9451">
        <v>0</v>
      </c>
      <c r="N9451">
        <v>0</v>
      </c>
      <c r="O9451" s="2">
        <v>0</v>
      </c>
      <c r="P9451">
        <v>0</v>
      </c>
      <c r="Q9451" t="s">
        <v>15554</v>
      </c>
    </row>
    <row r="9452" spans="1:17" hidden="1" x14ac:dyDescent="0.3">
      <c r="A9452" t="s">
        <v>13881</v>
      </c>
      <c r="B9452" t="s">
        <v>127</v>
      </c>
      <c r="C9452" t="s">
        <v>17023</v>
      </c>
      <c r="D9452" t="s">
        <v>128</v>
      </c>
      <c r="F9452" s="1">
        <v>46003</v>
      </c>
      <c r="G9452" t="s">
        <v>16740</v>
      </c>
      <c r="H9452" s="6">
        <v>46003</v>
      </c>
      <c r="I9452" s="8" t="str">
        <f t="shared" si="295"/>
        <v>46003</v>
      </c>
      <c r="J9452" s="6">
        <v>46003</v>
      </c>
      <c r="K9452" t="str">
        <f t="shared" si="294"/>
        <v>46003</v>
      </c>
      <c r="L9452">
        <v>0</v>
      </c>
      <c r="M9452">
        <v>0</v>
      </c>
      <c r="N9452">
        <v>0</v>
      </c>
      <c r="O9452" s="2">
        <v>0</v>
      </c>
      <c r="P9452">
        <v>20</v>
      </c>
      <c r="Q9452" t="s">
        <v>15554</v>
      </c>
    </row>
    <row r="9453" spans="1:17" hidden="1" x14ac:dyDescent="0.3">
      <c r="A9453" t="s">
        <v>13881</v>
      </c>
      <c r="B9453" t="s">
        <v>127</v>
      </c>
      <c r="C9453" t="s">
        <v>17024</v>
      </c>
      <c r="D9453" t="s">
        <v>128</v>
      </c>
      <c r="F9453" s="1">
        <v>45996</v>
      </c>
      <c r="G9453" t="s">
        <v>17022</v>
      </c>
      <c r="H9453" s="6">
        <v>46003</v>
      </c>
      <c r="I9453" s="8" t="str">
        <f t="shared" si="295"/>
        <v>46003</v>
      </c>
      <c r="J9453" s="6">
        <v>46003</v>
      </c>
      <c r="K9453" t="str">
        <f t="shared" si="294"/>
        <v>46003</v>
      </c>
      <c r="L9453">
        <v>0</v>
      </c>
      <c r="M9453">
        <v>0</v>
      </c>
      <c r="N9453">
        <v>0</v>
      </c>
      <c r="O9453" s="2">
        <v>0</v>
      </c>
      <c r="P9453">
        <v>0</v>
      </c>
      <c r="Q9453" t="s">
        <v>15554</v>
      </c>
    </row>
    <row r="9454" spans="1:17" hidden="1" x14ac:dyDescent="0.3">
      <c r="A9454" t="s">
        <v>13861</v>
      </c>
      <c r="B9454" t="s">
        <v>101</v>
      </c>
      <c r="C9454" t="s">
        <v>17025</v>
      </c>
      <c r="D9454" t="s">
        <v>102</v>
      </c>
      <c r="E9454" s="1">
        <v>46006</v>
      </c>
      <c r="F9454" s="1">
        <v>46010</v>
      </c>
      <c r="G9454" t="s">
        <v>16744</v>
      </c>
      <c r="H9454" s="6">
        <v>46006</v>
      </c>
      <c r="I9454" s="8" t="str">
        <f t="shared" si="295"/>
        <v>46006</v>
      </c>
      <c r="J9454" s="6">
        <v>46010</v>
      </c>
      <c r="K9454" t="str">
        <f t="shared" si="294"/>
        <v>46010</v>
      </c>
      <c r="L9454">
        <v>5</v>
      </c>
      <c r="M9454">
        <v>5</v>
      </c>
      <c r="N9454">
        <v>5</v>
      </c>
      <c r="O9454" s="2">
        <v>0</v>
      </c>
      <c r="P9454">
        <v>20</v>
      </c>
      <c r="Q9454" t="s">
        <v>15554</v>
      </c>
    </row>
    <row r="9455" spans="1:17" hidden="1" x14ac:dyDescent="0.3">
      <c r="A9455" t="s">
        <v>13861</v>
      </c>
      <c r="B9455" t="s">
        <v>101</v>
      </c>
      <c r="C9455" t="s">
        <v>17026</v>
      </c>
      <c r="D9455" t="s">
        <v>102</v>
      </c>
      <c r="E9455" s="1">
        <v>46006</v>
      </c>
      <c r="F9455" s="1">
        <v>46007</v>
      </c>
      <c r="G9455" t="s">
        <v>16746</v>
      </c>
      <c r="H9455" s="6">
        <v>46006</v>
      </c>
      <c r="I9455" s="8" t="str">
        <f t="shared" si="295"/>
        <v>46006</v>
      </c>
      <c r="J9455" s="6">
        <v>46007</v>
      </c>
      <c r="K9455" t="str">
        <f t="shared" si="294"/>
        <v>46007</v>
      </c>
      <c r="L9455">
        <v>2</v>
      </c>
      <c r="M9455">
        <v>2</v>
      </c>
      <c r="N9455">
        <v>2</v>
      </c>
      <c r="O9455" s="2">
        <v>0</v>
      </c>
      <c r="P9455">
        <v>23</v>
      </c>
      <c r="Q9455" t="s">
        <v>15554</v>
      </c>
    </row>
    <row r="9456" spans="1:17" hidden="1" x14ac:dyDescent="0.3">
      <c r="A9456" t="s">
        <v>13861</v>
      </c>
      <c r="B9456" t="s">
        <v>101</v>
      </c>
      <c r="C9456" t="s">
        <v>17027</v>
      </c>
      <c r="D9456" t="s">
        <v>102</v>
      </c>
      <c r="E9456" s="1">
        <v>45999</v>
      </c>
      <c r="F9456" s="1">
        <v>46029</v>
      </c>
      <c r="G9456" t="s">
        <v>16945</v>
      </c>
      <c r="H9456" s="6">
        <v>46006</v>
      </c>
      <c r="I9456" s="8" t="str">
        <f t="shared" si="295"/>
        <v>46006</v>
      </c>
      <c r="J9456" s="6">
        <v>46036</v>
      </c>
      <c r="K9456" t="str">
        <f t="shared" si="294"/>
        <v>46036</v>
      </c>
      <c r="L9456">
        <v>20</v>
      </c>
      <c r="M9456">
        <v>20</v>
      </c>
      <c r="N9456">
        <v>20</v>
      </c>
      <c r="O9456" s="2">
        <v>0</v>
      </c>
      <c r="P9456">
        <v>0</v>
      </c>
      <c r="Q9456" t="s">
        <v>15554</v>
      </c>
    </row>
    <row r="9457" spans="1:17" hidden="1" x14ac:dyDescent="0.3">
      <c r="A9457" t="s">
        <v>13881</v>
      </c>
      <c r="B9457" t="s">
        <v>127</v>
      </c>
      <c r="C9457" t="s">
        <v>17028</v>
      </c>
      <c r="D9457" t="s">
        <v>128</v>
      </c>
      <c r="E9457" s="1">
        <v>46006</v>
      </c>
      <c r="F9457" s="1">
        <v>46010</v>
      </c>
      <c r="G9457" t="s">
        <v>16744</v>
      </c>
      <c r="H9457" s="6">
        <v>46006</v>
      </c>
      <c r="I9457" s="8" t="str">
        <f t="shared" si="295"/>
        <v>46006</v>
      </c>
      <c r="J9457" s="6">
        <v>46010</v>
      </c>
      <c r="K9457" t="str">
        <f t="shared" si="294"/>
        <v>46010</v>
      </c>
      <c r="L9457">
        <v>5</v>
      </c>
      <c r="M9457">
        <v>5</v>
      </c>
      <c r="N9457">
        <v>5</v>
      </c>
      <c r="O9457" s="2">
        <v>0</v>
      </c>
      <c r="P9457">
        <v>20</v>
      </c>
      <c r="Q9457" t="s">
        <v>15554</v>
      </c>
    </row>
    <row r="9458" spans="1:17" hidden="1" x14ac:dyDescent="0.3">
      <c r="A9458" t="s">
        <v>13881</v>
      </c>
      <c r="B9458" t="s">
        <v>127</v>
      </c>
      <c r="C9458" t="s">
        <v>17029</v>
      </c>
      <c r="D9458" t="s">
        <v>128</v>
      </c>
      <c r="E9458" s="1">
        <v>46006</v>
      </c>
      <c r="F9458" s="1">
        <v>46007</v>
      </c>
      <c r="G9458" t="s">
        <v>16746</v>
      </c>
      <c r="H9458" s="6">
        <v>46006</v>
      </c>
      <c r="I9458" s="8" t="str">
        <f t="shared" si="295"/>
        <v>46006</v>
      </c>
      <c r="J9458" s="6">
        <v>46007</v>
      </c>
      <c r="K9458" t="str">
        <f t="shared" si="294"/>
        <v>46007</v>
      </c>
      <c r="L9458">
        <v>2</v>
      </c>
      <c r="M9458">
        <v>2</v>
      </c>
      <c r="N9458">
        <v>2</v>
      </c>
      <c r="O9458" s="2">
        <v>0</v>
      </c>
      <c r="P9458">
        <v>23</v>
      </c>
      <c r="Q9458" t="s">
        <v>15554</v>
      </c>
    </row>
    <row r="9459" spans="1:17" hidden="1" x14ac:dyDescent="0.3">
      <c r="A9459" t="s">
        <v>13881</v>
      </c>
      <c r="B9459" t="s">
        <v>127</v>
      </c>
      <c r="C9459" t="s">
        <v>17030</v>
      </c>
      <c r="D9459" t="s">
        <v>128</v>
      </c>
      <c r="E9459" s="1">
        <v>45999</v>
      </c>
      <c r="F9459" s="1">
        <v>46029</v>
      </c>
      <c r="G9459" t="s">
        <v>16945</v>
      </c>
      <c r="H9459" s="6">
        <v>46006</v>
      </c>
      <c r="I9459" s="8" t="str">
        <f t="shared" si="295"/>
        <v>46006</v>
      </c>
      <c r="J9459" s="6">
        <v>46036</v>
      </c>
      <c r="K9459" t="str">
        <f t="shared" si="294"/>
        <v>46036</v>
      </c>
      <c r="L9459">
        <v>20</v>
      </c>
      <c r="M9459">
        <v>20</v>
      </c>
      <c r="N9459">
        <v>20</v>
      </c>
      <c r="O9459" s="2">
        <v>0</v>
      </c>
      <c r="P9459">
        <v>0</v>
      </c>
      <c r="Q9459" t="s">
        <v>15554</v>
      </c>
    </row>
    <row r="9460" spans="1:17" hidden="1" x14ac:dyDescent="0.3">
      <c r="A9460" t="s">
        <v>13643</v>
      </c>
      <c r="B9460" t="s">
        <v>171</v>
      </c>
      <c r="C9460" t="s">
        <v>17031</v>
      </c>
      <c r="D9460" t="s">
        <v>172</v>
      </c>
      <c r="F9460" s="1">
        <v>46006</v>
      </c>
      <c r="G9460" t="s">
        <v>17032</v>
      </c>
      <c r="H9460" s="6">
        <v>46006</v>
      </c>
      <c r="I9460" s="8" t="str">
        <f t="shared" si="295"/>
        <v>46006</v>
      </c>
      <c r="J9460" s="6">
        <v>46006</v>
      </c>
      <c r="K9460" t="str">
        <f t="shared" si="294"/>
        <v>46006</v>
      </c>
      <c r="L9460">
        <v>0</v>
      </c>
      <c r="M9460">
        <v>0</v>
      </c>
      <c r="N9460">
        <v>0</v>
      </c>
      <c r="O9460" s="2">
        <v>0</v>
      </c>
      <c r="P9460">
        <v>524</v>
      </c>
      <c r="Q9460" t="s">
        <v>15554</v>
      </c>
    </row>
    <row r="9461" spans="1:17" hidden="1" x14ac:dyDescent="0.3">
      <c r="A9461" t="s">
        <v>13662</v>
      </c>
      <c r="B9461" t="s">
        <v>175</v>
      </c>
      <c r="C9461" t="s">
        <v>17033</v>
      </c>
      <c r="D9461" t="s">
        <v>176</v>
      </c>
      <c r="F9461" s="1">
        <v>46006</v>
      </c>
      <c r="G9461" t="s">
        <v>17034</v>
      </c>
      <c r="H9461" s="6">
        <v>46006</v>
      </c>
      <c r="I9461" s="8" t="str">
        <f t="shared" si="295"/>
        <v>46006</v>
      </c>
      <c r="J9461" s="6">
        <v>46006</v>
      </c>
      <c r="K9461" t="str">
        <f t="shared" si="294"/>
        <v>46006</v>
      </c>
      <c r="L9461">
        <v>0</v>
      </c>
      <c r="M9461">
        <v>0</v>
      </c>
      <c r="N9461">
        <v>0</v>
      </c>
      <c r="O9461" s="2">
        <v>0</v>
      </c>
      <c r="P9461">
        <v>524</v>
      </c>
      <c r="Q9461" t="s">
        <v>15554</v>
      </c>
    </row>
    <row r="9462" spans="1:17" hidden="1" x14ac:dyDescent="0.3">
      <c r="A9462" t="s">
        <v>13643</v>
      </c>
      <c r="B9462" t="s">
        <v>171</v>
      </c>
      <c r="C9462" t="s">
        <v>17035</v>
      </c>
      <c r="D9462" t="s">
        <v>172</v>
      </c>
      <c r="E9462" s="1">
        <v>46007</v>
      </c>
      <c r="F9462" s="1">
        <v>46013</v>
      </c>
      <c r="G9462" t="s">
        <v>17036</v>
      </c>
      <c r="H9462" s="6">
        <v>46007</v>
      </c>
      <c r="I9462" s="8" t="str">
        <f t="shared" si="295"/>
        <v>46007</v>
      </c>
      <c r="J9462" s="6">
        <v>46013</v>
      </c>
      <c r="K9462" t="str">
        <f t="shared" si="294"/>
        <v>46013</v>
      </c>
      <c r="L9462">
        <v>5</v>
      </c>
      <c r="M9462">
        <v>5</v>
      </c>
      <c r="N9462">
        <v>5</v>
      </c>
      <c r="O9462" s="2">
        <v>0</v>
      </c>
      <c r="P9462">
        <v>524</v>
      </c>
      <c r="Q9462" t="s">
        <v>15554</v>
      </c>
    </row>
    <row r="9463" spans="1:17" hidden="1" x14ac:dyDescent="0.3">
      <c r="A9463" t="s">
        <v>13662</v>
      </c>
      <c r="B9463" t="s">
        <v>175</v>
      </c>
      <c r="C9463" t="s">
        <v>17037</v>
      </c>
      <c r="D9463" t="s">
        <v>176</v>
      </c>
      <c r="E9463" s="1">
        <v>46007</v>
      </c>
      <c r="F9463" s="1">
        <v>46013</v>
      </c>
      <c r="G9463" t="s">
        <v>17038</v>
      </c>
      <c r="H9463" s="6">
        <v>46007</v>
      </c>
      <c r="I9463" s="8" t="str">
        <f t="shared" si="295"/>
        <v>46007</v>
      </c>
      <c r="J9463" s="6">
        <v>46013</v>
      </c>
      <c r="K9463" t="str">
        <f t="shared" si="294"/>
        <v>46013</v>
      </c>
      <c r="L9463">
        <v>5</v>
      </c>
      <c r="M9463">
        <v>5</v>
      </c>
      <c r="N9463">
        <v>5</v>
      </c>
      <c r="O9463" s="2">
        <v>0</v>
      </c>
      <c r="P9463">
        <v>524</v>
      </c>
      <c r="Q9463" t="s">
        <v>15554</v>
      </c>
    </row>
    <row r="9464" spans="1:17" hidden="1" x14ac:dyDescent="0.3">
      <c r="A9464" t="s">
        <v>13861</v>
      </c>
      <c r="B9464" t="s">
        <v>101</v>
      </c>
      <c r="C9464" t="s">
        <v>17039</v>
      </c>
      <c r="D9464" t="s">
        <v>102</v>
      </c>
      <c r="E9464" s="1">
        <v>46010</v>
      </c>
      <c r="F9464" s="1">
        <v>46020</v>
      </c>
      <c r="G9464" t="s">
        <v>16839</v>
      </c>
      <c r="H9464" s="6">
        <v>46010</v>
      </c>
      <c r="I9464" s="8" t="str">
        <f t="shared" si="295"/>
        <v>46010</v>
      </c>
      <c r="J9464" s="6">
        <v>46020</v>
      </c>
      <c r="K9464" t="str">
        <f t="shared" si="294"/>
        <v>46020</v>
      </c>
      <c r="L9464">
        <v>5</v>
      </c>
      <c r="M9464">
        <v>5</v>
      </c>
      <c r="N9464">
        <v>5</v>
      </c>
      <c r="O9464" s="2">
        <v>0</v>
      </c>
      <c r="P9464">
        <v>36</v>
      </c>
      <c r="Q9464" t="s">
        <v>15554</v>
      </c>
    </row>
    <row r="9465" spans="1:17" hidden="1" x14ac:dyDescent="0.3">
      <c r="A9465" t="s">
        <v>13861</v>
      </c>
      <c r="B9465" t="s">
        <v>101</v>
      </c>
      <c r="C9465" t="s">
        <v>17040</v>
      </c>
      <c r="D9465" t="s">
        <v>102</v>
      </c>
      <c r="F9465" s="1">
        <v>46010</v>
      </c>
      <c r="G9465" t="s">
        <v>16764</v>
      </c>
      <c r="H9465" s="6">
        <v>46010</v>
      </c>
      <c r="I9465" s="8" t="str">
        <f t="shared" si="295"/>
        <v>46010</v>
      </c>
      <c r="J9465" s="6">
        <v>46010</v>
      </c>
      <c r="K9465" t="str">
        <f t="shared" si="294"/>
        <v>46010</v>
      </c>
      <c r="L9465">
        <v>0</v>
      </c>
      <c r="M9465">
        <v>0</v>
      </c>
      <c r="N9465">
        <v>0</v>
      </c>
      <c r="O9465" s="2">
        <v>0</v>
      </c>
      <c r="P9465">
        <v>20</v>
      </c>
      <c r="Q9465" t="s">
        <v>15554</v>
      </c>
    </row>
    <row r="9466" spans="1:17" hidden="1" x14ac:dyDescent="0.3">
      <c r="A9466" t="s">
        <v>13861</v>
      </c>
      <c r="B9466" t="s">
        <v>101</v>
      </c>
      <c r="C9466" t="s">
        <v>17041</v>
      </c>
      <c r="D9466" t="s">
        <v>102</v>
      </c>
      <c r="F9466" s="1">
        <v>46010</v>
      </c>
      <c r="G9466" t="s">
        <v>16766</v>
      </c>
      <c r="H9466" s="6">
        <v>46010</v>
      </c>
      <c r="I9466" s="8" t="str">
        <f t="shared" si="295"/>
        <v>46010</v>
      </c>
      <c r="J9466" s="6">
        <v>46010</v>
      </c>
      <c r="K9466" t="str">
        <f t="shared" si="294"/>
        <v>46010</v>
      </c>
      <c r="L9466">
        <v>0</v>
      </c>
      <c r="M9466">
        <v>0</v>
      </c>
      <c r="N9466">
        <v>0</v>
      </c>
      <c r="O9466" s="2">
        <v>0</v>
      </c>
      <c r="P9466">
        <v>20</v>
      </c>
      <c r="Q9466" t="s">
        <v>15554</v>
      </c>
    </row>
    <row r="9467" spans="1:17" hidden="1" x14ac:dyDescent="0.3">
      <c r="A9467" t="s">
        <v>13861</v>
      </c>
      <c r="B9467" t="s">
        <v>101</v>
      </c>
      <c r="C9467" t="s">
        <v>17042</v>
      </c>
      <c r="D9467" t="s">
        <v>102</v>
      </c>
      <c r="F9467" s="1">
        <v>46010</v>
      </c>
      <c r="G9467" t="s">
        <v>16768</v>
      </c>
      <c r="H9467" s="6">
        <v>46010</v>
      </c>
      <c r="I9467" s="8" t="str">
        <f t="shared" si="295"/>
        <v>46010</v>
      </c>
      <c r="J9467" s="6">
        <v>46010</v>
      </c>
      <c r="K9467" t="str">
        <f t="shared" si="294"/>
        <v>46010</v>
      </c>
      <c r="L9467">
        <v>0</v>
      </c>
      <c r="M9467">
        <v>0</v>
      </c>
      <c r="N9467">
        <v>0</v>
      </c>
      <c r="O9467" s="2">
        <v>0</v>
      </c>
      <c r="P9467">
        <v>20</v>
      </c>
      <c r="Q9467" t="s">
        <v>15554</v>
      </c>
    </row>
    <row r="9468" spans="1:17" hidden="1" x14ac:dyDescent="0.3">
      <c r="A9468" t="s">
        <v>13861</v>
      </c>
      <c r="B9468" t="s">
        <v>101</v>
      </c>
      <c r="C9468" t="s">
        <v>17043</v>
      </c>
      <c r="D9468" t="s">
        <v>102</v>
      </c>
      <c r="F9468" s="1">
        <v>46010</v>
      </c>
      <c r="G9468" t="s">
        <v>16770</v>
      </c>
      <c r="H9468" s="6">
        <v>46010</v>
      </c>
      <c r="I9468" s="8" t="str">
        <f t="shared" si="295"/>
        <v>46010</v>
      </c>
      <c r="J9468" s="6">
        <v>46010</v>
      </c>
      <c r="K9468" t="str">
        <f t="shared" si="294"/>
        <v>46010</v>
      </c>
      <c r="L9468">
        <v>0</v>
      </c>
      <c r="M9468">
        <v>0</v>
      </c>
      <c r="N9468">
        <v>0</v>
      </c>
      <c r="O9468" s="2">
        <v>0</v>
      </c>
      <c r="P9468">
        <v>20</v>
      </c>
      <c r="Q9468" t="s">
        <v>15554</v>
      </c>
    </row>
    <row r="9469" spans="1:17" hidden="1" x14ac:dyDescent="0.3">
      <c r="A9469" t="s">
        <v>13881</v>
      </c>
      <c r="B9469" t="s">
        <v>127</v>
      </c>
      <c r="C9469" t="s">
        <v>17044</v>
      </c>
      <c r="D9469" t="s">
        <v>128</v>
      </c>
      <c r="F9469" s="1">
        <v>46010</v>
      </c>
      <c r="G9469" t="s">
        <v>16764</v>
      </c>
      <c r="H9469" s="6">
        <v>46010</v>
      </c>
      <c r="I9469" s="8" t="str">
        <f t="shared" si="295"/>
        <v>46010</v>
      </c>
      <c r="J9469" s="6">
        <v>46010</v>
      </c>
      <c r="K9469" t="str">
        <f t="shared" si="294"/>
        <v>46010</v>
      </c>
      <c r="L9469">
        <v>0</v>
      </c>
      <c r="M9469">
        <v>0</v>
      </c>
      <c r="N9469">
        <v>0</v>
      </c>
      <c r="O9469" s="2">
        <v>0</v>
      </c>
      <c r="P9469">
        <v>20</v>
      </c>
      <c r="Q9469" t="s">
        <v>15554</v>
      </c>
    </row>
    <row r="9470" spans="1:17" hidden="1" x14ac:dyDescent="0.3">
      <c r="A9470" t="s">
        <v>13881</v>
      </c>
      <c r="B9470" t="s">
        <v>127</v>
      </c>
      <c r="C9470" t="s">
        <v>17045</v>
      </c>
      <c r="D9470" t="s">
        <v>128</v>
      </c>
      <c r="F9470" s="1">
        <v>46010</v>
      </c>
      <c r="G9470" t="s">
        <v>16766</v>
      </c>
      <c r="H9470" s="6">
        <v>46010</v>
      </c>
      <c r="I9470" s="8" t="str">
        <f t="shared" si="295"/>
        <v>46010</v>
      </c>
      <c r="J9470" s="6">
        <v>46010</v>
      </c>
      <c r="K9470" t="str">
        <f t="shared" si="294"/>
        <v>46010</v>
      </c>
      <c r="L9470">
        <v>0</v>
      </c>
      <c r="M9470">
        <v>0</v>
      </c>
      <c r="N9470">
        <v>0</v>
      </c>
      <c r="O9470" s="2">
        <v>0</v>
      </c>
      <c r="P9470">
        <v>20</v>
      </c>
      <c r="Q9470" t="s">
        <v>15554</v>
      </c>
    </row>
    <row r="9471" spans="1:17" hidden="1" x14ac:dyDescent="0.3">
      <c r="A9471" t="s">
        <v>13881</v>
      </c>
      <c r="B9471" t="s">
        <v>127</v>
      </c>
      <c r="C9471" t="s">
        <v>17046</v>
      </c>
      <c r="D9471" t="s">
        <v>128</v>
      </c>
      <c r="F9471" s="1">
        <v>46010</v>
      </c>
      <c r="G9471" t="s">
        <v>16768</v>
      </c>
      <c r="H9471" s="6">
        <v>46010</v>
      </c>
      <c r="I9471" s="8" t="str">
        <f t="shared" si="295"/>
        <v>46010</v>
      </c>
      <c r="J9471" s="6">
        <v>46010</v>
      </c>
      <c r="K9471" t="str">
        <f t="shared" si="294"/>
        <v>46010</v>
      </c>
      <c r="L9471">
        <v>0</v>
      </c>
      <c r="M9471">
        <v>0</v>
      </c>
      <c r="N9471">
        <v>0</v>
      </c>
      <c r="O9471" s="2">
        <v>0</v>
      </c>
      <c r="P9471">
        <v>20</v>
      </c>
      <c r="Q9471" t="s">
        <v>15554</v>
      </c>
    </row>
    <row r="9472" spans="1:17" hidden="1" x14ac:dyDescent="0.3">
      <c r="A9472" t="s">
        <v>13881</v>
      </c>
      <c r="B9472" t="s">
        <v>127</v>
      </c>
      <c r="C9472" t="s">
        <v>17047</v>
      </c>
      <c r="D9472" t="s">
        <v>128</v>
      </c>
      <c r="F9472" s="1">
        <v>46010</v>
      </c>
      <c r="G9472" t="s">
        <v>16770</v>
      </c>
      <c r="H9472" s="6">
        <v>46010</v>
      </c>
      <c r="I9472" s="8" t="str">
        <f t="shared" si="295"/>
        <v>46010</v>
      </c>
      <c r="J9472" s="6">
        <v>46010</v>
      </c>
      <c r="K9472" t="str">
        <f t="shared" si="294"/>
        <v>46010</v>
      </c>
      <c r="L9472">
        <v>0</v>
      </c>
      <c r="M9472">
        <v>0</v>
      </c>
      <c r="N9472">
        <v>0</v>
      </c>
      <c r="O9472" s="2">
        <v>0</v>
      </c>
      <c r="P9472">
        <v>20</v>
      </c>
      <c r="Q9472" t="s">
        <v>15554</v>
      </c>
    </row>
    <row r="9473" spans="1:17" hidden="1" x14ac:dyDescent="0.3">
      <c r="A9473" t="s">
        <v>13861</v>
      </c>
      <c r="B9473" t="s">
        <v>101</v>
      </c>
      <c r="C9473" t="s">
        <v>17048</v>
      </c>
      <c r="D9473" t="s">
        <v>102</v>
      </c>
      <c r="E9473" s="1">
        <v>46013</v>
      </c>
      <c r="F9473" s="1">
        <v>46029</v>
      </c>
      <c r="G9473" t="s">
        <v>17049</v>
      </c>
      <c r="H9473" s="6">
        <v>46013</v>
      </c>
      <c r="I9473" s="8" t="str">
        <f t="shared" si="295"/>
        <v>46013</v>
      </c>
      <c r="J9473" s="6">
        <v>46029</v>
      </c>
      <c r="K9473" t="str">
        <f t="shared" si="294"/>
        <v>46029</v>
      </c>
      <c r="L9473">
        <v>10</v>
      </c>
      <c r="M9473">
        <v>10</v>
      </c>
      <c r="N9473">
        <v>10</v>
      </c>
      <c r="O9473" s="2">
        <v>0</v>
      </c>
      <c r="P9473">
        <v>20</v>
      </c>
      <c r="Q9473" t="s">
        <v>15554</v>
      </c>
    </row>
    <row r="9474" spans="1:17" hidden="1" x14ac:dyDescent="0.3">
      <c r="A9474" t="s">
        <v>13861</v>
      </c>
      <c r="B9474" t="s">
        <v>101</v>
      </c>
      <c r="C9474" t="s">
        <v>17050</v>
      </c>
      <c r="D9474" t="s">
        <v>102</v>
      </c>
      <c r="E9474" s="1">
        <v>46013</v>
      </c>
      <c r="F9474" s="1">
        <v>46021</v>
      </c>
      <c r="G9474" t="s">
        <v>16780</v>
      </c>
      <c r="H9474" s="6">
        <v>46013</v>
      </c>
      <c r="I9474" s="8" t="str">
        <f t="shared" si="295"/>
        <v>46013</v>
      </c>
      <c r="J9474" s="6">
        <v>46021</v>
      </c>
      <c r="K9474" t="str">
        <f t="shared" si="294"/>
        <v>46021</v>
      </c>
      <c r="L9474">
        <v>5</v>
      </c>
      <c r="M9474">
        <v>5</v>
      </c>
      <c r="N9474">
        <v>5</v>
      </c>
      <c r="O9474" s="2">
        <v>0</v>
      </c>
      <c r="P9474">
        <v>30</v>
      </c>
      <c r="Q9474" t="s">
        <v>15554</v>
      </c>
    </row>
    <row r="9475" spans="1:17" hidden="1" x14ac:dyDescent="0.3">
      <c r="A9475" t="s">
        <v>13881</v>
      </c>
      <c r="B9475" t="s">
        <v>127</v>
      </c>
      <c r="C9475" t="s">
        <v>17051</v>
      </c>
      <c r="D9475" t="s">
        <v>128</v>
      </c>
      <c r="E9475" s="1">
        <v>46013</v>
      </c>
      <c r="F9475" s="1">
        <v>46029</v>
      </c>
      <c r="G9475" t="s">
        <v>17049</v>
      </c>
      <c r="H9475" s="6">
        <v>46013</v>
      </c>
      <c r="I9475" s="8" t="str">
        <f t="shared" si="295"/>
        <v>46013</v>
      </c>
      <c r="J9475" s="6">
        <v>46029</v>
      </c>
      <c r="K9475" t="str">
        <f t="shared" ref="K9475:K9538" si="296">SUBSTITUTE(J9475, "A", "")</f>
        <v>46029</v>
      </c>
      <c r="L9475">
        <v>10</v>
      </c>
      <c r="M9475">
        <v>10</v>
      </c>
      <c r="N9475">
        <v>10</v>
      </c>
      <c r="O9475" s="2">
        <v>0</v>
      </c>
      <c r="P9475">
        <v>20</v>
      </c>
      <c r="Q9475" t="s">
        <v>15554</v>
      </c>
    </row>
    <row r="9476" spans="1:17" hidden="1" x14ac:dyDescent="0.3">
      <c r="A9476" t="s">
        <v>13881</v>
      </c>
      <c r="B9476" t="s">
        <v>127</v>
      </c>
      <c r="C9476" t="s">
        <v>17052</v>
      </c>
      <c r="D9476" t="s">
        <v>128</v>
      </c>
      <c r="E9476" s="1">
        <v>46013</v>
      </c>
      <c r="F9476" s="1">
        <v>46021</v>
      </c>
      <c r="G9476" t="s">
        <v>16780</v>
      </c>
      <c r="H9476" s="6">
        <v>46013</v>
      </c>
      <c r="I9476" s="8" t="str">
        <f t="shared" ref="I9476:I9539" si="297">SUBSTITUTE(H9476, "A", "")</f>
        <v>46013</v>
      </c>
      <c r="J9476" s="6">
        <v>46021</v>
      </c>
      <c r="K9476" t="str">
        <f t="shared" si="296"/>
        <v>46021</v>
      </c>
      <c r="L9476">
        <v>5</v>
      </c>
      <c r="M9476">
        <v>5</v>
      </c>
      <c r="N9476">
        <v>5</v>
      </c>
      <c r="O9476" s="2">
        <v>0</v>
      </c>
      <c r="P9476">
        <v>30</v>
      </c>
      <c r="Q9476" t="s">
        <v>15554</v>
      </c>
    </row>
    <row r="9477" spans="1:17" hidden="1" x14ac:dyDescent="0.3">
      <c r="A9477" t="s">
        <v>13881</v>
      </c>
      <c r="B9477" t="s">
        <v>127</v>
      </c>
      <c r="C9477" t="s">
        <v>17053</v>
      </c>
      <c r="D9477" t="s">
        <v>128</v>
      </c>
      <c r="E9477" s="1">
        <v>46009</v>
      </c>
      <c r="F9477" s="1">
        <v>46015</v>
      </c>
      <c r="G9477" t="s">
        <v>16814</v>
      </c>
      <c r="H9477" s="6">
        <v>46013</v>
      </c>
      <c r="I9477" s="8" t="str">
        <f t="shared" si="297"/>
        <v>46013</v>
      </c>
      <c r="J9477" s="6">
        <v>46021</v>
      </c>
      <c r="K9477" t="str">
        <f t="shared" si="296"/>
        <v>46021</v>
      </c>
      <c r="L9477">
        <v>5</v>
      </c>
      <c r="M9477">
        <v>5</v>
      </c>
      <c r="N9477">
        <v>5</v>
      </c>
      <c r="O9477" s="2">
        <v>0</v>
      </c>
      <c r="P9477">
        <v>30</v>
      </c>
      <c r="Q9477" t="s">
        <v>15554</v>
      </c>
    </row>
    <row r="9478" spans="1:17" hidden="1" x14ac:dyDescent="0.3">
      <c r="A9478" t="s">
        <v>13861</v>
      </c>
      <c r="B9478" t="s">
        <v>101</v>
      </c>
      <c r="C9478" t="s">
        <v>17054</v>
      </c>
      <c r="D9478" t="s">
        <v>102</v>
      </c>
      <c r="E9478" s="1">
        <v>46009</v>
      </c>
      <c r="F9478" s="1">
        <v>46015</v>
      </c>
      <c r="G9478" t="s">
        <v>16814</v>
      </c>
      <c r="H9478" s="6">
        <v>46014</v>
      </c>
      <c r="I9478" s="8" t="str">
        <f t="shared" si="297"/>
        <v>46014</v>
      </c>
      <c r="J9478" s="6">
        <v>46022</v>
      </c>
      <c r="K9478" t="str">
        <f t="shared" si="296"/>
        <v>46022</v>
      </c>
      <c r="L9478">
        <v>5</v>
      </c>
      <c r="M9478">
        <v>5</v>
      </c>
      <c r="N9478">
        <v>5</v>
      </c>
      <c r="O9478" s="2">
        <v>0</v>
      </c>
      <c r="P9478">
        <v>29</v>
      </c>
      <c r="Q9478" t="s">
        <v>15554</v>
      </c>
    </row>
    <row r="9479" spans="1:17" hidden="1" x14ac:dyDescent="0.3">
      <c r="A9479" t="s">
        <v>13643</v>
      </c>
      <c r="B9479" t="s">
        <v>171</v>
      </c>
      <c r="C9479" t="s">
        <v>17055</v>
      </c>
      <c r="D9479" t="s">
        <v>172</v>
      </c>
      <c r="E9479" s="1">
        <v>46014</v>
      </c>
      <c r="F9479" s="1">
        <v>46037</v>
      </c>
      <c r="G9479" t="s">
        <v>17056</v>
      </c>
      <c r="H9479" s="6">
        <v>46014</v>
      </c>
      <c r="I9479" s="8" t="str">
        <f t="shared" si="297"/>
        <v>46014</v>
      </c>
      <c r="J9479" s="6">
        <v>46037</v>
      </c>
      <c r="K9479" t="str">
        <f t="shared" si="296"/>
        <v>46037</v>
      </c>
      <c r="L9479">
        <v>15</v>
      </c>
      <c r="M9479">
        <v>15</v>
      </c>
      <c r="N9479">
        <v>15</v>
      </c>
      <c r="O9479" s="2">
        <v>0</v>
      </c>
      <c r="P9479">
        <v>524</v>
      </c>
      <c r="Q9479" t="s">
        <v>15554</v>
      </c>
    </row>
    <row r="9480" spans="1:17" hidden="1" x14ac:dyDescent="0.3">
      <c r="A9480" t="s">
        <v>13662</v>
      </c>
      <c r="B9480" t="s">
        <v>175</v>
      </c>
      <c r="C9480" t="s">
        <v>17057</v>
      </c>
      <c r="D9480" t="s">
        <v>176</v>
      </c>
      <c r="E9480" s="1">
        <v>46014</v>
      </c>
      <c r="F9480" s="1">
        <v>46037</v>
      </c>
      <c r="G9480" t="s">
        <v>17058</v>
      </c>
      <c r="H9480" s="6">
        <v>46014</v>
      </c>
      <c r="I9480" s="8" t="str">
        <f t="shared" si="297"/>
        <v>46014</v>
      </c>
      <c r="J9480" s="6">
        <v>46037</v>
      </c>
      <c r="K9480" t="str">
        <f t="shared" si="296"/>
        <v>46037</v>
      </c>
      <c r="L9480">
        <v>15</v>
      </c>
      <c r="M9480">
        <v>15</v>
      </c>
      <c r="N9480">
        <v>15</v>
      </c>
      <c r="O9480" s="2">
        <v>0</v>
      </c>
      <c r="P9480">
        <v>524</v>
      </c>
      <c r="Q9480" t="s">
        <v>15554</v>
      </c>
    </row>
    <row r="9481" spans="1:17" hidden="1" x14ac:dyDescent="0.3">
      <c r="A9481" t="s">
        <v>13670</v>
      </c>
      <c r="B9481" t="s">
        <v>133</v>
      </c>
      <c r="C9481" t="s">
        <v>17059</v>
      </c>
      <c r="D9481" t="s">
        <v>134</v>
      </c>
      <c r="E9481" s="1">
        <v>45757</v>
      </c>
      <c r="F9481" s="1">
        <v>45763</v>
      </c>
      <c r="G9481" t="s">
        <v>17060</v>
      </c>
      <c r="H9481" s="6">
        <v>46021</v>
      </c>
      <c r="I9481" s="8" t="str">
        <f t="shared" si="297"/>
        <v>46021</v>
      </c>
      <c r="J9481" s="6">
        <v>46028</v>
      </c>
      <c r="K9481" t="str">
        <f t="shared" si="296"/>
        <v>46028</v>
      </c>
      <c r="L9481">
        <v>5</v>
      </c>
      <c r="M9481">
        <v>5</v>
      </c>
      <c r="N9481">
        <v>5</v>
      </c>
      <c r="O9481" s="2">
        <v>0</v>
      </c>
      <c r="P9481">
        <v>12</v>
      </c>
      <c r="Q9481" t="s">
        <v>15554</v>
      </c>
    </row>
    <row r="9482" spans="1:17" hidden="1" x14ac:dyDescent="0.3">
      <c r="A9482" t="s">
        <v>13861</v>
      </c>
      <c r="B9482" t="s">
        <v>101</v>
      </c>
      <c r="C9482" t="s">
        <v>17061</v>
      </c>
      <c r="D9482" t="s">
        <v>102</v>
      </c>
      <c r="E9482" s="1">
        <v>46021</v>
      </c>
      <c r="F9482" s="1">
        <v>46028</v>
      </c>
      <c r="G9482" t="s">
        <v>16871</v>
      </c>
      <c r="H9482" s="6">
        <v>46021</v>
      </c>
      <c r="I9482" s="8" t="str">
        <f t="shared" si="297"/>
        <v>46021</v>
      </c>
      <c r="J9482" s="6">
        <v>46028</v>
      </c>
      <c r="K9482" t="str">
        <f t="shared" si="296"/>
        <v>46028</v>
      </c>
      <c r="L9482">
        <v>5</v>
      </c>
      <c r="M9482">
        <v>5</v>
      </c>
      <c r="N9482">
        <v>5</v>
      </c>
      <c r="O9482" s="2">
        <v>0</v>
      </c>
      <c r="P9482">
        <v>36</v>
      </c>
      <c r="Q9482" t="s">
        <v>15554</v>
      </c>
    </row>
    <row r="9483" spans="1:17" hidden="1" x14ac:dyDescent="0.3">
      <c r="A9483" t="s">
        <v>13672</v>
      </c>
      <c r="B9483" t="s">
        <v>150</v>
      </c>
      <c r="C9483" t="s">
        <v>17062</v>
      </c>
      <c r="D9483" t="s">
        <v>151</v>
      </c>
      <c r="E9483" s="1">
        <v>45757</v>
      </c>
      <c r="F9483" s="1">
        <v>45763</v>
      </c>
      <c r="G9483" t="s">
        <v>17063</v>
      </c>
      <c r="H9483" s="6">
        <v>46021</v>
      </c>
      <c r="I9483" s="8" t="str">
        <f t="shared" si="297"/>
        <v>46021</v>
      </c>
      <c r="J9483" s="6">
        <v>46028</v>
      </c>
      <c r="K9483" t="str">
        <f t="shared" si="296"/>
        <v>46028</v>
      </c>
      <c r="L9483">
        <v>5</v>
      </c>
      <c r="M9483">
        <v>5</v>
      </c>
      <c r="N9483">
        <v>5</v>
      </c>
      <c r="O9483" s="2">
        <v>0</v>
      </c>
      <c r="P9483">
        <v>12</v>
      </c>
      <c r="Q9483" t="s">
        <v>15554</v>
      </c>
    </row>
    <row r="9484" spans="1:17" hidden="1" x14ac:dyDescent="0.3">
      <c r="A9484" t="s">
        <v>13861</v>
      </c>
      <c r="B9484" t="s">
        <v>101</v>
      </c>
      <c r="C9484" t="s">
        <v>17064</v>
      </c>
      <c r="D9484" t="s">
        <v>102</v>
      </c>
      <c r="E9484" s="1">
        <v>46008</v>
      </c>
      <c r="F9484" s="1">
        <v>46013</v>
      </c>
      <c r="G9484" t="s">
        <v>6848</v>
      </c>
      <c r="H9484" s="6">
        <v>46022</v>
      </c>
      <c r="I9484" s="8" t="str">
        <f t="shared" si="297"/>
        <v>46022</v>
      </c>
      <c r="J9484" s="6">
        <v>46028</v>
      </c>
      <c r="K9484" t="str">
        <f t="shared" si="296"/>
        <v>46028</v>
      </c>
      <c r="L9484">
        <v>4</v>
      </c>
      <c r="M9484">
        <v>4</v>
      </c>
      <c r="N9484">
        <v>4</v>
      </c>
      <c r="O9484" s="2">
        <v>0</v>
      </c>
      <c r="P9484">
        <v>26</v>
      </c>
      <c r="Q9484" t="s">
        <v>15554</v>
      </c>
    </row>
    <row r="9485" spans="1:17" hidden="1" x14ac:dyDescent="0.3">
      <c r="A9485" t="s">
        <v>13881</v>
      </c>
      <c r="B9485" t="s">
        <v>127</v>
      </c>
      <c r="C9485" t="s">
        <v>17065</v>
      </c>
      <c r="D9485" t="s">
        <v>128</v>
      </c>
      <c r="E9485" s="1">
        <v>46008</v>
      </c>
      <c r="F9485" s="1">
        <v>46013</v>
      </c>
      <c r="G9485" t="s">
        <v>6848</v>
      </c>
      <c r="H9485" s="6">
        <v>46022</v>
      </c>
      <c r="I9485" s="8" t="str">
        <f t="shared" si="297"/>
        <v>46022</v>
      </c>
      <c r="J9485" s="6">
        <v>46028</v>
      </c>
      <c r="K9485" t="str">
        <f t="shared" si="296"/>
        <v>46028</v>
      </c>
      <c r="L9485">
        <v>4</v>
      </c>
      <c r="M9485">
        <v>4</v>
      </c>
      <c r="N9485">
        <v>4</v>
      </c>
      <c r="O9485" s="2">
        <v>0</v>
      </c>
      <c r="P9485">
        <v>26</v>
      </c>
      <c r="Q9485" t="s">
        <v>15554</v>
      </c>
    </row>
    <row r="9486" spans="1:17" hidden="1" x14ac:dyDescent="0.3">
      <c r="A9486" t="s">
        <v>13881</v>
      </c>
      <c r="B9486" t="s">
        <v>127</v>
      </c>
      <c r="C9486" t="s">
        <v>17066</v>
      </c>
      <c r="D9486" t="s">
        <v>128</v>
      </c>
      <c r="E9486" s="1">
        <v>46020</v>
      </c>
      <c r="F9486" s="1">
        <v>46027</v>
      </c>
      <c r="G9486" t="s">
        <v>13160</v>
      </c>
      <c r="H9486" s="6">
        <v>46022</v>
      </c>
      <c r="I9486" s="8" t="str">
        <f t="shared" si="297"/>
        <v>46022</v>
      </c>
      <c r="J9486" s="6">
        <v>46029</v>
      </c>
      <c r="K9486" t="str">
        <f t="shared" si="296"/>
        <v>46029</v>
      </c>
      <c r="L9486">
        <v>5</v>
      </c>
      <c r="M9486">
        <v>5</v>
      </c>
      <c r="N9486">
        <v>5</v>
      </c>
      <c r="O9486" s="2">
        <v>0</v>
      </c>
      <c r="P9486">
        <v>30</v>
      </c>
      <c r="Q9486" t="s">
        <v>15554</v>
      </c>
    </row>
    <row r="9487" spans="1:17" hidden="1" x14ac:dyDescent="0.3">
      <c r="A9487" t="s">
        <v>9266</v>
      </c>
      <c r="B9487" t="s">
        <v>152</v>
      </c>
      <c r="C9487" t="s">
        <v>17067</v>
      </c>
      <c r="D9487" t="s">
        <v>153</v>
      </c>
      <c r="G9487" t="s">
        <v>17068</v>
      </c>
      <c r="H9487" s="5" t="s">
        <v>17069</v>
      </c>
      <c r="I9487" s="8" t="str">
        <f t="shared" si="297"/>
        <v>02-Jan-26*</v>
      </c>
      <c r="J9487" s="6">
        <v>46384</v>
      </c>
      <c r="K9487" t="str">
        <f t="shared" si="296"/>
        <v>46384</v>
      </c>
      <c r="L9487">
        <v>251</v>
      </c>
      <c r="M9487">
        <v>251</v>
      </c>
      <c r="N9487">
        <v>251</v>
      </c>
      <c r="O9487" s="2">
        <v>0</v>
      </c>
      <c r="P9487">
        <v>0</v>
      </c>
      <c r="Q9487" t="s">
        <v>15554</v>
      </c>
    </row>
    <row r="9488" spans="1:17" hidden="1" x14ac:dyDescent="0.3">
      <c r="A9488" t="s">
        <v>9266</v>
      </c>
      <c r="B9488" t="s">
        <v>152</v>
      </c>
      <c r="C9488" t="s">
        <v>17070</v>
      </c>
      <c r="D9488" t="s">
        <v>153</v>
      </c>
      <c r="G9488" t="s">
        <v>17071</v>
      </c>
      <c r="H9488" s="5" t="s">
        <v>17069</v>
      </c>
      <c r="I9488" s="8" t="str">
        <f t="shared" si="297"/>
        <v>02-Jan-26*</v>
      </c>
      <c r="J9488" s="6">
        <v>46384</v>
      </c>
      <c r="K9488" t="str">
        <f t="shared" si="296"/>
        <v>46384</v>
      </c>
      <c r="L9488">
        <v>251</v>
      </c>
      <c r="M9488">
        <v>251</v>
      </c>
      <c r="N9488">
        <v>251</v>
      </c>
      <c r="O9488" s="2">
        <v>0</v>
      </c>
      <c r="P9488">
        <v>0</v>
      </c>
      <c r="Q9488" t="s">
        <v>15554</v>
      </c>
    </row>
    <row r="9489" spans="1:17" hidden="1" x14ac:dyDescent="0.3">
      <c r="A9489" t="s">
        <v>13861</v>
      </c>
      <c r="B9489" t="s">
        <v>101</v>
      </c>
      <c r="C9489" t="s">
        <v>17072</v>
      </c>
      <c r="D9489" t="s">
        <v>102</v>
      </c>
      <c r="E9489" s="1">
        <v>46020</v>
      </c>
      <c r="F9489" s="1">
        <v>46027</v>
      </c>
      <c r="G9489" t="s">
        <v>13160</v>
      </c>
      <c r="H9489" s="6">
        <v>46024</v>
      </c>
      <c r="I9489" s="8" t="str">
        <f t="shared" si="297"/>
        <v>46024</v>
      </c>
      <c r="J9489" s="6">
        <v>46030</v>
      </c>
      <c r="K9489" t="str">
        <f t="shared" si="296"/>
        <v>46030</v>
      </c>
      <c r="L9489">
        <v>5</v>
      </c>
      <c r="M9489">
        <v>5</v>
      </c>
      <c r="N9489">
        <v>5</v>
      </c>
      <c r="O9489" s="2">
        <v>0</v>
      </c>
      <c r="P9489">
        <v>29</v>
      </c>
      <c r="Q9489" t="s">
        <v>15554</v>
      </c>
    </row>
    <row r="9490" spans="1:17" hidden="1" x14ac:dyDescent="0.3">
      <c r="A9490" t="s">
        <v>13861</v>
      </c>
      <c r="B9490" t="s">
        <v>101</v>
      </c>
      <c r="C9490" t="s">
        <v>17073</v>
      </c>
      <c r="D9490" t="s">
        <v>102</v>
      </c>
      <c r="F9490" s="1">
        <v>46028</v>
      </c>
      <c r="G9490" t="s">
        <v>16889</v>
      </c>
      <c r="H9490" s="6">
        <v>46028</v>
      </c>
      <c r="I9490" s="8" t="str">
        <f t="shared" si="297"/>
        <v>46028</v>
      </c>
      <c r="J9490" s="6">
        <v>46028</v>
      </c>
      <c r="K9490" t="str">
        <f t="shared" si="296"/>
        <v>46028</v>
      </c>
      <c r="L9490">
        <v>0</v>
      </c>
      <c r="M9490">
        <v>0</v>
      </c>
      <c r="N9490">
        <v>0</v>
      </c>
      <c r="O9490" s="2">
        <v>0</v>
      </c>
      <c r="P9490">
        <v>37</v>
      </c>
      <c r="Q9490" t="s">
        <v>15554</v>
      </c>
    </row>
    <row r="9491" spans="1:17" hidden="1" x14ac:dyDescent="0.3">
      <c r="A9491" t="s">
        <v>13861</v>
      </c>
      <c r="B9491" t="s">
        <v>101</v>
      </c>
      <c r="C9491" t="s">
        <v>17074</v>
      </c>
      <c r="D9491" t="s">
        <v>102</v>
      </c>
      <c r="F9491" s="1">
        <v>46028</v>
      </c>
      <c r="G9491" t="s">
        <v>13222</v>
      </c>
      <c r="H9491" s="6">
        <v>46028</v>
      </c>
      <c r="I9491" s="8" t="str">
        <f t="shared" si="297"/>
        <v>46028</v>
      </c>
      <c r="J9491" s="6">
        <v>46028</v>
      </c>
      <c r="K9491" t="str">
        <f t="shared" si="296"/>
        <v>46028</v>
      </c>
      <c r="L9491">
        <v>0</v>
      </c>
      <c r="M9491">
        <v>0</v>
      </c>
      <c r="N9491">
        <v>0</v>
      </c>
      <c r="O9491" s="2">
        <v>0</v>
      </c>
      <c r="P9491">
        <v>36</v>
      </c>
      <c r="Q9491" t="s">
        <v>15554</v>
      </c>
    </row>
    <row r="9492" spans="1:17" hidden="1" x14ac:dyDescent="0.3">
      <c r="A9492" t="s">
        <v>13861</v>
      </c>
      <c r="B9492" t="s">
        <v>101</v>
      </c>
      <c r="C9492" t="s">
        <v>17075</v>
      </c>
      <c r="D9492" t="s">
        <v>102</v>
      </c>
      <c r="F9492" s="1">
        <v>46029</v>
      </c>
      <c r="G9492" t="s">
        <v>11442</v>
      </c>
      <c r="H9492" s="6">
        <v>46029</v>
      </c>
      <c r="I9492" s="8" t="str">
        <f t="shared" si="297"/>
        <v>46029</v>
      </c>
      <c r="J9492" s="6">
        <v>46029</v>
      </c>
      <c r="K9492" t="str">
        <f t="shared" si="296"/>
        <v>46029</v>
      </c>
      <c r="L9492">
        <v>0</v>
      </c>
      <c r="M9492">
        <v>0</v>
      </c>
      <c r="N9492">
        <v>0</v>
      </c>
      <c r="O9492" s="2">
        <v>0</v>
      </c>
      <c r="P9492">
        <v>2</v>
      </c>
      <c r="Q9492" t="s">
        <v>15554</v>
      </c>
    </row>
    <row r="9493" spans="1:17" hidden="1" x14ac:dyDescent="0.3">
      <c r="A9493" t="s">
        <v>13881</v>
      </c>
      <c r="B9493" t="s">
        <v>127</v>
      </c>
      <c r="C9493" t="s">
        <v>17076</v>
      </c>
      <c r="D9493" t="s">
        <v>128</v>
      </c>
      <c r="F9493" s="1">
        <v>46029</v>
      </c>
      <c r="G9493" t="s">
        <v>11442</v>
      </c>
      <c r="H9493" s="6">
        <v>46029</v>
      </c>
      <c r="I9493" s="8" t="str">
        <f t="shared" si="297"/>
        <v>46029</v>
      </c>
      <c r="J9493" s="6">
        <v>46029</v>
      </c>
      <c r="K9493" t="str">
        <f t="shared" si="296"/>
        <v>46029</v>
      </c>
      <c r="L9493">
        <v>0</v>
      </c>
      <c r="M9493">
        <v>0</v>
      </c>
      <c r="N9493">
        <v>0</v>
      </c>
      <c r="O9493" s="2">
        <v>0</v>
      </c>
      <c r="P9493">
        <v>2</v>
      </c>
      <c r="Q9493" t="s">
        <v>15554</v>
      </c>
    </row>
    <row r="9494" spans="1:17" hidden="1" x14ac:dyDescent="0.3">
      <c r="A9494" t="s">
        <v>13670</v>
      </c>
      <c r="B9494" t="s">
        <v>133</v>
      </c>
      <c r="C9494" t="s">
        <v>17077</v>
      </c>
      <c r="D9494" t="s">
        <v>134</v>
      </c>
      <c r="E9494" s="1">
        <v>45764</v>
      </c>
      <c r="F9494" s="1">
        <v>45779</v>
      </c>
      <c r="G9494" t="s">
        <v>17078</v>
      </c>
      <c r="H9494" s="6">
        <v>46029</v>
      </c>
      <c r="I9494" s="8" t="str">
        <f t="shared" si="297"/>
        <v>46029</v>
      </c>
      <c r="J9494" s="6">
        <v>46042</v>
      </c>
      <c r="K9494" t="str">
        <f t="shared" si="296"/>
        <v>46042</v>
      </c>
      <c r="L9494">
        <v>10</v>
      </c>
      <c r="M9494">
        <v>10</v>
      </c>
      <c r="N9494">
        <v>10</v>
      </c>
      <c r="O9494" s="2">
        <v>0</v>
      </c>
      <c r="P9494">
        <v>12</v>
      </c>
      <c r="Q9494" t="s">
        <v>15554</v>
      </c>
    </row>
    <row r="9495" spans="1:17" hidden="1" x14ac:dyDescent="0.3">
      <c r="A9495" t="s">
        <v>13670</v>
      </c>
      <c r="B9495" t="s">
        <v>133</v>
      </c>
      <c r="C9495" t="s">
        <v>17079</v>
      </c>
      <c r="D9495" t="s">
        <v>134</v>
      </c>
      <c r="E9495" s="1">
        <v>45764</v>
      </c>
      <c r="F9495" s="1">
        <v>45779</v>
      </c>
      <c r="G9495" t="s">
        <v>17080</v>
      </c>
      <c r="H9495" s="6">
        <v>46029</v>
      </c>
      <c r="I9495" s="8" t="str">
        <f t="shared" si="297"/>
        <v>46029</v>
      </c>
      <c r="J9495" s="6">
        <v>46042</v>
      </c>
      <c r="K9495" t="str">
        <f t="shared" si="296"/>
        <v>46042</v>
      </c>
      <c r="L9495">
        <v>10</v>
      </c>
      <c r="M9495">
        <v>10</v>
      </c>
      <c r="N9495">
        <v>10</v>
      </c>
      <c r="O9495" s="2">
        <v>0</v>
      </c>
      <c r="P9495">
        <v>12</v>
      </c>
      <c r="Q9495" t="s">
        <v>15554</v>
      </c>
    </row>
    <row r="9496" spans="1:17" hidden="1" x14ac:dyDescent="0.3">
      <c r="A9496" t="s">
        <v>13861</v>
      </c>
      <c r="B9496" t="s">
        <v>101</v>
      </c>
      <c r="C9496" t="s">
        <v>17081</v>
      </c>
      <c r="D9496" t="s">
        <v>102</v>
      </c>
      <c r="E9496" s="1">
        <v>46029</v>
      </c>
      <c r="F9496" s="1">
        <v>46029</v>
      </c>
      <c r="G9496" t="s">
        <v>281</v>
      </c>
      <c r="H9496" s="6">
        <v>46029</v>
      </c>
      <c r="I9496" s="8" t="str">
        <f t="shared" si="297"/>
        <v>46029</v>
      </c>
      <c r="J9496" s="6">
        <v>46029</v>
      </c>
      <c r="K9496" t="str">
        <f t="shared" si="296"/>
        <v>46029</v>
      </c>
      <c r="L9496">
        <v>1</v>
      </c>
      <c r="M9496">
        <v>1</v>
      </c>
      <c r="N9496">
        <v>1</v>
      </c>
      <c r="O9496" s="2">
        <v>0</v>
      </c>
      <c r="P9496">
        <v>36</v>
      </c>
      <c r="Q9496" t="s">
        <v>15554</v>
      </c>
    </row>
    <row r="9497" spans="1:17" hidden="1" x14ac:dyDescent="0.3">
      <c r="A9497" t="s">
        <v>13672</v>
      </c>
      <c r="B9497" t="s">
        <v>150</v>
      </c>
      <c r="C9497" t="s">
        <v>17082</v>
      </c>
      <c r="D9497" t="s">
        <v>151</v>
      </c>
      <c r="E9497" s="1">
        <v>45764</v>
      </c>
      <c r="F9497" s="1">
        <v>45779</v>
      </c>
      <c r="G9497" t="s">
        <v>17083</v>
      </c>
      <c r="H9497" s="6">
        <v>46029</v>
      </c>
      <c r="I9497" s="8" t="str">
        <f t="shared" si="297"/>
        <v>46029</v>
      </c>
      <c r="J9497" s="6">
        <v>46042</v>
      </c>
      <c r="K9497" t="str">
        <f t="shared" si="296"/>
        <v>46042</v>
      </c>
      <c r="L9497">
        <v>10</v>
      </c>
      <c r="M9497">
        <v>10</v>
      </c>
      <c r="N9497">
        <v>10</v>
      </c>
      <c r="O9497" s="2">
        <v>0</v>
      </c>
      <c r="P9497">
        <v>12</v>
      </c>
      <c r="Q9497" t="s">
        <v>15554</v>
      </c>
    </row>
    <row r="9498" spans="1:17" hidden="1" x14ac:dyDescent="0.3">
      <c r="A9498" t="s">
        <v>13672</v>
      </c>
      <c r="B9498" t="s">
        <v>150</v>
      </c>
      <c r="C9498" t="s">
        <v>17084</v>
      </c>
      <c r="D9498" t="s">
        <v>151</v>
      </c>
      <c r="E9498" s="1">
        <v>45764</v>
      </c>
      <c r="F9498" s="1">
        <v>45779</v>
      </c>
      <c r="G9498" t="s">
        <v>17085</v>
      </c>
      <c r="H9498" s="6">
        <v>46029</v>
      </c>
      <c r="I9498" s="8" t="str">
        <f t="shared" si="297"/>
        <v>46029</v>
      </c>
      <c r="J9498" s="6">
        <v>46042</v>
      </c>
      <c r="K9498" t="str">
        <f t="shared" si="296"/>
        <v>46042</v>
      </c>
      <c r="L9498">
        <v>10</v>
      </c>
      <c r="M9498">
        <v>10</v>
      </c>
      <c r="N9498">
        <v>10</v>
      </c>
      <c r="O9498" s="2">
        <v>0</v>
      </c>
      <c r="P9498">
        <v>12</v>
      </c>
      <c r="Q9498" t="s">
        <v>15554</v>
      </c>
    </row>
    <row r="9499" spans="1:17" hidden="1" x14ac:dyDescent="0.3">
      <c r="A9499" t="s">
        <v>13861</v>
      </c>
      <c r="B9499" t="s">
        <v>101</v>
      </c>
      <c r="C9499" t="s">
        <v>17086</v>
      </c>
      <c r="D9499" t="s">
        <v>102</v>
      </c>
      <c r="F9499" s="1">
        <v>46029</v>
      </c>
      <c r="G9499" t="s">
        <v>17087</v>
      </c>
      <c r="H9499" s="6">
        <v>46029</v>
      </c>
      <c r="I9499" s="8" t="str">
        <f t="shared" si="297"/>
        <v>46029</v>
      </c>
      <c r="J9499" s="6">
        <v>46029</v>
      </c>
      <c r="K9499" t="str">
        <f t="shared" si="296"/>
        <v>46029</v>
      </c>
      <c r="L9499">
        <v>0</v>
      </c>
      <c r="M9499">
        <v>0</v>
      </c>
      <c r="N9499">
        <v>0</v>
      </c>
      <c r="O9499" s="2">
        <v>0</v>
      </c>
      <c r="P9499">
        <v>36</v>
      </c>
      <c r="Q9499" t="s">
        <v>15554</v>
      </c>
    </row>
    <row r="9500" spans="1:17" hidden="1" x14ac:dyDescent="0.3">
      <c r="A9500" t="s">
        <v>13881</v>
      </c>
      <c r="B9500" t="s">
        <v>127</v>
      </c>
      <c r="C9500" t="s">
        <v>17088</v>
      </c>
      <c r="D9500" t="s">
        <v>128</v>
      </c>
      <c r="F9500" s="1">
        <v>46028</v>
      </c>
      <c r="G9500" t="s">
        <v>17087</v>
      </c>
      <c r="H9500" s="6">
        <v>46029</v>
      </c>
      <c r="I9500" s="8" t="str">
        <f t="shared" si="297"/>
        <v>46029</v>
      </c>
      <c r="J9500" s="6">
        <v>46029</v>
      </c>
      <c r="K9500" t="str">
        <f t="shared" si="296"/>
        <v>46029</v>
      </c>
      <c r="L9500">
        <v>0</v>
      </c>
      <c r="M9500">
        <v>0</v>
      </c>
      <c r="N9500">
        <v>0</v>
      </c>
      <c r="O9500" s="2">
        <v>0</v>
      </c>
      <c r="P9500">
        <v>36</v>
      </c>
      <c r="Q9500" t="s">
        <v>15554</v>
      </c>
    </row>
    <row r="9501" spans="1:17" hidden="1" x14ac:dyDescent="0.3">
      <c r="A9501" t="s">
        <v>13861</v>
      </c>
      <c r="B9501" t="s">
        <v>101</v>
      </c>
      <c r="C9501" t="s">
        <v>17089</v>
      </c>
      <c r="D9501" t="s">
        <v>102</v>
      </c>
      <c r="E9501" s="1">
        <v>46030</v>
      </c>
      <c r="F9501" s="1">
        <v>46036</v>
      </c>
      <c r="G9501" t="s">
        <v>16814</v>
      </c>
      <c r="H9501" s="6">
        <v>46030</v>
      </c>
      <c r="I9501" s="8" t="str">
        <f t="shared" si="297"/>
        <v>46030</v>
      </c>
      <c r="J9501" s="6">
        <v>46036</v>
      </c>
      <c r="K9501" t="str">
        <f t="shared" si="296"/>
        <v>46036</v>
      </c>
      <c r="L9501">
        <v>5</v>
      </c>
      <c r="M9501">
        <v>5</v>
      </c>
      <c r="N9501">
        <v>5</v>
      </c>
      <c r="O9501" s="2">
        <v>0</v>
      </c>
      <c r="P9501">
        <v>20</v>
      </c>
      <c r="Q9501" t="s">
        <v>15554</v>
      </c>
    </row>
    <row r="9502" spans="1:17" hidden="1" x14ac:dyDescent="0.3">
      <c r="A9502" t="s">
        <v>13881</v>
      </c>
      <c r="B9502" t="s">
        <v>127</v>
      </c>
      <c r="C9502" t="s">
        <v>17090</v>
      </c>
      <c r="D9502" t="s">
        <v>128</v>
      </c>
      <c r="E9502" s="1">
        <v>46030</v>
      </c>
      <c r="F9502" s="1">
        <v>46036</v>
      </c>
      <c r="G9502" t="s">
        <v>16814</v>
      </c>
      <c r="H9502" s="6">
        <v>46030</v>
      </c>
      <c r="I9502" s="8" t="str">
        <f t="shared" si="297"/>
        <v>46030</v>
      </c>
      <c r="J9502" s="6">
        <v>46036</v>
      </c>
      <c r="K9502" t="str">
        <f t="shared" si="296"/>
        <v>46036</v>
      </c>
      <c r="L9502">
        <v>5</v>
      </c>
      <c r="M9502">
        <v>5</v>
      </c>
      <c r="N9502">
        <v>5</v>
      </c>
      <c r="O9502" s="2">
        <v>0</v>
      </c>
      <c r="P9502">
        <v>20</v>
      </c>
      <c r="Q9502" t="s">
        <v>15554</v>
      </c>
    </row>
    <row r="9503" spans="1:17" hidden="1" x14ac:dyDescent="0.3">
      <c r="A9503" t="s">
        <v>13881</v>
      </c>
      <c r="B9503" t="s">
        <v>127</v>
      </c>
      <c r="C9503" t="s">
        <v>17091</v>
      </c>
      <c r="D9503" t="s">
        <v>128</v>
      </c>
      <c r="E9503" s="1">
        <v>46028</v>
      </c>
      <c r="F9503" s="1">
        <v>46034</v>
      </c>
      <c r="G9503" t="s">
        <v>16871</v>
      </c>
      <c r="H9503" s="6">
        <v>46030</v>
      </c>
      <c r="I9503" s="8" t="str">
        <f t="shared" si="297"/>
        <v>46030</v>
      </c>
      <c r="J9503" s="6">
        <v>46036</v>
      </c>
      <c r="K9503" t="str">
        <f t="shared" si="296"/>
        <v>46036</v>
      </c>
      <c r="L9503">
        <v>5</v>
      </c>
      <c r="M9503">
        <v>5</v>
      </c>
      <c r="N9503">
        <v>5</v>
      </c>
      <c r="O9503" s="2">
        <v>0</v>
      </c>
      <c r="P9503">
        <v>30</v>
      </c>
      <c r="Q9503" t="s">
        <v>15554</v>
      </c>
    </row>
    <row r="9504" spans="1:17" hidden="1" x14ac:dyDescent="0.3">
      <c r="A9504" t="s">
        <v>13861</v>
      </c>
      <c r="B9504" t="s">
        <v>101</v>
      </c>
      <c r="C9504" t="s">
        <v>17092</v>
      </c>
      <c r="D9504" t="s">
        <v>102</v>
      </c>
      <c r="E9504" s="1">
        <v>46028</v>
      </c>
      <c r="F9504" s="1">
        <v>46034</v>
      </c>
      <c r="G9504" t="s">
        <v>16871</v>
      </c>
      <c r="H9504" s="6">
        <v>46031</v>
      </c>
      <c r="I9504" s="8" t="str">
        <f t="shared" si="297"/>
        <v>46031</v>
      </c>
      <c r="J9504" s="6">
        <v>46037</v>
      </c>
      <c r="K9504" t="str">
        <f t="shared" si="296"/>
        <v>46037</v>
      </c>
      <c r="L9504">
        <v>5</v>
      </c>
      <c r="M9504">
        <v>5</v>
      </c>
      <c r="N9504">
        <v>5</v>
      </c>
      <c r="O9504" s="2">
        <v>0</v>
      </c>
      <c r="P9504">
        <v>29</v>
      </c>
      <c r="Q9504" t="s">
        <v>15554</v>
      </c>
    </row>
    <row r="9505" spans="1:17" hidden="1" x14ac:dyDescent="0.3">
      <c r="A9505" t="s">
        <v>11570</v>
      </c>
      <c r="B9505" t="s">
        <v>141</v>
      </c>
      <c r="C9505" t="s">
        <v>17093</v>
      </c>
      <c r="D9505" t="s">
        <v>142</v>
      </c>
      <c r="E9505" s="1">
        <v>46056</v>
      </c>
      <c r="F9505" s="1">
        <v>46062</v>
      </c>
      <c r="G9505" t="s">
        <v>17094</v>
      </c>
      <c r="H9505" s="6">
        <v>46034</v>
      </c>
      <c r="I9505" s="8" t="str">
        <f t="shared" si="297"/>
        <v>46034</v>
      </c>
      <c r="J9505" s="6">
        <v>46038</v>
      </c>
      <c r="K9505" t="str">
        <f t="shared" si="296"/>
        <v>46038</v>
      </c>
      <c r="L9505">
        <v>5</v>
      </c>
      <c r="M9505">
        <v>5</v>
      </c>
      <c r="N9505">
        <v>5</v>
      </c>
      <c r="O9505" s="2">
        <v>0</v>
      </c>
      <c r="P9505">
        <v>5</v>
      </c>
      <c r="Q9505" t="s">
        <v>15554</v>
      </c>
    </row>
    <row r="9506" spans="1:17" hidden="1" x14ac:dyDescent="0.3">
      <c r="A9506" t="s">
        <v>13881</v>
      </c>
      <c r="B9506" t="s">
        <v>127</v>
      </c>
      <c r="C9506" t="s">
        <v>17095</v>
      </c>
      <c r="D9506" t="s">
        <v>128</v>
      </c>
      <c r="F9506" s="1">
        <v>46034</v>
      </c>
      <c r="G9506" t="s">
        <v>17096</v>
      </c>
      <c r="H9506" s="6">
        <v>46036</v>
      </c>
      <c r="I9506" s="8" t="str">
        <f t="shared" si="297"/>
        <v>46036</v>
      </c>
      <c r="J9506" s="6">
        <v>46036</v>
      </c>
      <c r="K9506" t="str">
        <f t="shared" si="296"/>
        <v>46036</v>
      </c>
      <c r="L9506">
        <v>0</v>
      </c>
      <c r="M9506">
        <v>0</v>
      </c>
      <c r="N9506">
        <v>0</v>
      </c>
      <c r="O9506" s="2">
        <v>0</v>
      </c>
      <c r="P9506">
        <v>31</v>
      </c>
      <c r="Q9506" t="s">
        <v>15554</v>
      </c>
    </row>
    <row r="9507" spans="1:17" hidden="1" x14ac:dyDescent="0.3">
      <c r="A9507" t="s">
        <v>13861</v>
      </c>
      <c r="B9507" t="s">
        <v>101</v>
      </c>
      <c r="C9507" t="s">
        <v>17097</v>
      </c>
      <c r="D9507" t="s">
        <v>102</v>
      </c>
      <c r="F9507" s="1">
        <v>46029</v>
      </c>
      <c r="G9507" t="s">
        <v>16740</v>
      </c>
      <c r="H9507" s="6">
        <v>46036</v>
      </c>
      <c r="I9507" s="8" t="str">
        <f t="shared" si="297"/>
        <v>46036</v>
      </c>
      <c r="J9507" s="6">
        <v>46036</v>
      </c>
      <c r="K9507" t="str">
        <f t="shared" si="296"/>
        <v>46036</v>
      </c>
      <c r="L9507">
        <v>0</v>
      </c>
      <c r="M9507">
        <v>0</v>
      </c>
      <c r="N9507">
        <v>0</v>
      </c>
      <c r="O9507" s="2">
        <v>0</v>
      </c>
      <c r="P9507">
        <v>0</v>
      </c>
      <c r="Q9507" t="s">
        <v>15554</v>
      </c>
    </row>
    <row r="9508" spans="1:17" hidden="1" x14ac:dyDescent="0.3">
      <c r="A9508" t="s">
        <v>13881</v>
      </c>
      <c r="B9508" t="s">
        <v>127</v>
      </c>
      <c r="C9508" t="s">
        <v>17098</v>
      </c>
      <c r="D9508" t="s">
        <v>128</v>
      </c>
      <c r="F9508" s="1">
        <v>46029</v>
      </c>
      <c r="G9508" t="s">
        <v>16740</v>
      </c>
      <c r="H9508" s="6">
        <v>46036</v>
      </c>
      <c r="I9508" s="8" t="str">
        <f t="shared" si="297"/>
        <v>46036</v>
      </c>
      <c r="J9508" s="6">
        <v>46036</v>
      </c>
      <c r="K9508" t="str">
        <f t="shared" si="296"/>
        <v>46036</v>
      </c>
      <c r="L9508">
        <v>0</v>
      </c>
      <c r="M9508">
        <v>0</v>
      </c>
      <c r="N9508">
        <v>0</v>
      </c>
      <c r="O9508" s="2">
        <v>0</v>
      </c>
      <c r="P9508">
        <v>0</v>
      </c>
      <c r="Q9508" t="s">
        <v>15554</v>
      </c>
    </row>
    <row r="9509" spans="1:17" hidden="1" x14ac:dyDescent="0.3">
      <c r="A9509" t="s">
        <v>13881</v>
      </c>
      <c r="B9509" t="s">
        <v>127</v>
      </c>
      <c r="C9509" t="s">
        <v>17099</v>
      </c>
      <c r="D9509" t="s">
        <v>128</v>
      </c>
      <c r="F9509" s="1">
        <v>46034</v>
      </c>
      <c r="G9509" t="s">
        <v>13222</v>
      </c>
      <c r="H9509" s="6">
        <v>46036</v>
      </c>
      <c r="I9509" s="8" t="str">
        <f t="shared" si="297"/>
        <v>46036</v>
      </c>
      <c r="J9509" s="6">
        <v>46036</v>
      </c>
      <c r="K9509" t="str">
        <f t="shared" si="296"/>
        <v>46036</v>
      </c>
      <c r="L9509">
        <v>0</v>
      </c>
      <c r="M9509">
        <v>0</v>
      </c>
      <c r="N9509">
        <v>0</v>
      </c>
      <c r="O9509" s="2">
        <v>0</v>
      </c>
      <c r="P9509">
        <v>30</v>
      </c>
      <c r="Q9509" t="s">
        <v>15554</v>
      </c>
    </row>
    <row r="9510" spans="1:17" hidden="1" x14ac:dyDescent="0.3">
      <c r="A9510" t="s">
        <v>13861</v>
      </c>
      <c r="B9510" t="s">
        <v>101</v>
      </c>
      <c r="C9510" t="s">
        <v>17100</v>
      </c>
      <c r="D9510" t="s">
        <v>102</v>
      </c>
      <c r="E9510" s="1">
        <v>46037</v>
      </c>
      <c r="F9510" s="1">
        <v>46043</v>
      </c>
      <c r="G9510" t="s">
        <v>16839</v>
      </c>
      <c r="H9510" s="6">
        <v>46037</v>
      </c>
      <c r="I9510" s="8" t="str">
        <f t="shared" si="297"/>
        <v>46037</v>
      </c>
      <c r="J9510" s="6">
        <v>46043</v>
      </c>
      <c r="K9510" t="str">
        <f t="shared" si="296"/>
        <v>46043</v>
      </c>
      <c r="L9510">
        <v>5</v>
      </c>
      <c r="M9510">
        <v>5</v>
      </c>
      <c r="N9510">
        <v>5</v>
      </c>
      <c r="O9510" s="2">
        <v>0</v>
      </c>
      <c r="P9510">
        <v>20</v>
      </c>
      <c r="Q9510" t="s">
        <v>15554</v>
      </c>
    </row>
    <row r="9511" spans="1:17" hidden="1" x14ac:dyDescent="0.3">
      <c r="A9511" t="s">
        <v>13861</v>
      </c>
      <c r="B9511" t="s">
        <v>101</v>
      </c>
      <c r="C9511" t="s">
        <v>17101</v>
      </c>
      <c r="D9511" t="s">
        <v>102</v>
      </c>
      <c r="E9511" s="1">
        <v>46030</v>
      </c>
      <c r="F9511" s="1">
        <v>46036</v>
      </c>
      <c r="G9511" t="s">
        <v>16744</v>
      </c>
      <c r="H9511" s="6">
        <v>46037</v>
      </c>
      <c r="I9511" s="8" t="str">
        <f t="shared" si="297"/>
        <v>46037</v>
      </c>
      <c r="J9511" s="6">
        <v>46043</v>
      </c>
      <c r="K9511" t="str">
        <f t="shared" si="296"/>
        <v>46043</v>
      </c>
      <c r="L9511">
        <v>5</v>
      </c>
      <c r="M9511">
        <v>5</v>
      </c>
      <c r="N9511">
        <v>5</v>
      </c>
      <c r="O9511" s="2">
        <v>0</v>
      </c>
      <c r="P9511">
        <v>0</v>
      </c>
      <c r="Q9511" t="s">
        <v>15554</v>
      </c>
    </row>
    <row r="9512" spans="1:17" hidden="1" x14ac:dyDescent="0.3">
      <c r="A9512" t="s">
        <v>13861</v>
      </c>
      <c r="B9512" t="s">
        <v>101</v>
      </c>
      <c r="C9512" t="s">
        <v>17102</v>
      </c>
      <c r="D9512" t="s">
        <v>102</v>
      </c>
      <c r="E9512" s="1">
        <v>46030</v>
      </c>
      <c r="F9512" s="1">
        <v>46031</v>
      </c>
      <c r="G9512" t="s">
        <v>16746</v>
      </c>
      <c r="H9512" s="6">
        <v>46037</v>
      </c>
      <c r="I9512" s="8" t="str">
        <f t="shared" si="297"/>
        <v>46037</v>
      </c>
      <c r="J9512" s="6">
        <v>46038</v>
      </c>
      <c r="K9512" t="str">
        <f t="shared" si="296"/>
        <v>46038</v>
      </c>
      <c r="L9512">
        <v>2</v>
      </c>
      <c r="M9512">
        <v>2</v>
      </c>
      <c r="N9512">
        <v>2</v>
      </c>
      <c r="O9512" s="2">
        <v>0</v>
      </c>
      <c r="P9512">
        <v>3</v>
      </c>
      <c r="Q9512" t="s">
        <v>15554</v>
      </c>
    </row>
    <row r="9513" spans="1:17" hidden="1" x14ac:dyDescent="0.3">
      <c r="A9513" t="s">
        <v>13881</v>
      </c>
      <c r="B9513" t="s">
        <v>127</v>
      </c>
      <c r="C9513" t="s">
        <v>17103</v>
      </c>
      <c r="D9513" t="s">
        <v>128</v>
      </c>
      <c r="E9513" s="1">
        <v>46037</v>
      </c>
      <c r="F9513" s="1">
        <v>46043</v>
      </c>
      <c r="G9513" t="s">
        <v>16839</v>
      </c>
      <c r="H9513" s="6">
        <v>46037</v>
      </c>
      <c r="I9513" s="8" t="str">
        <f t="shared" si="297"/>
        <v>46037</v>
      </c>
      <c r="J9513" s="6">
        <v>46043</v>
      </c>
      <c r="K9513" t="str">
        <f t="shared" si="296"/>
        <v>46043</v>
      </c>
      <c r="L9513">
        <v>5</v>
      </c>
      <c r="M9513">
        <v>5</v>
      </c>
      <c r="N9513">
        <v>5</v>
      </c>
      <c r="O9513" s="2">
        <v>0</v>
      </c>
      <c r="P9513">
        <v>20</v>
      </c>
      <c r="Q9513" t="s">
        <v>15554</v>
      </c>
    </row>
    <row r="9514" spans="1:17" hidden="1" x14ac:dyDescent="0.3">
      <c r="A9514" t="s">
        <v>13881</v>
      </c>
      <c r="B9514" t="s">
        <v>127</v>
      </c>
      <c r="C9514" t="s">
        <v>17104</v>
      </c>
      <c r="D9514" t="s">
        <v>128</v>
      </c>
      <c r="E9514" s="1">
        <v>46030</v>
      </c>
      <c r="F9514" s="1">
        <v>46036</v>
      </c>
      <c r="G9514" t="s">
        <v>16744</v>
      </c>
      <c r="H9514" s="6">
        <v>46037</v>
      </c>
      <c r="I9514" s="8" t="str">
        <f t="shared" si="297"/>
        <v>46037</v>
      </c>
      <c r="J9514" s="6">
        <v>46043</v>
      </c>
      <c r="K9514" t="str">
        <f t="shared" si="296"/>
        <v>46043</v>
      </c>
      <c r="L9514">
        <v>5</v>
      </c>
      <c r="M9514">
        <v>5</v>
      </c>
      <c r="N9514">
        <v>5</v>
      </c>
      <c r="O9514" s="2">
        <v>0</v>
      </c>
      <c r="P9514">
        <v>0</v>
      </c>
      <c r="Q9514" t="s">
        <v>15554</v>
      </c>
    </row>
    <row r="9515" spans="1:17" hidden="1" x14ac:dyDescent="0.3">
      <c r="A9515" t="s">
        <v>13881</v>
      </c>
      <c r="B9515" t="s">
        <v>127</v>
      </c>
      <c r="C9515" t="s">
        <v>17105</v>
      </c>
      <c r="D9515" t="s">
        <v>128</v>
      </c>
      <c r="E9515" s="1">
        <v>46030</v>
      </c>
      <c r="F9515" s="1">
        <v>46031</v>
      </c>
      <c r="G9515" t="s">
        <v>16746</v>
      </c>
      <c r="H9515" s="6">
        <v>46037</v>
      </c>
      <c r="I9515" s="8" t="str">
        <f t="shared" si="297"/>
        <v>46037</v>
      </c>
      <c r="J9515" s="6">
        <v>46038</v>
      </c>
      <c r="K9515" t="str">
        <f t="shared" si="296"/>
        <v>46038</v>
      </c>
      <c r="L9515">
        <v>2</v>
      </c>
      <c r="M9515">
        <v>2</v>
      </c>
      <c r="N9515">
        <v>2</v>
      </c>
      <c r="O9515" s="2">
        <v>0</v>
      </c>
      <c r="P9515">
        <v>3</v>
      </c>
      <c r="Q9515" t="s">
        <v>15554</v>
      </c>
    </row>
    <row r="9516" spans="1:17" hidden="1" x14ac:dyDescent="0.3">
      <c r="A9516" t="s">
        <v>13881</v>
      </c>
      <c r="B9516" t="s">
        <v>127</v>
      </c>
      <c r="C9516" t="s">
        <v>17106</v>
      </c>
      <c r="D9516" t="s">
        <v>128</v>
      </c>
      <c r="E9516" s="1">
        <v>46035</v>
      </c>
      <c r="F9516" s="1">
        <v>46035</v>
      </c>
      <c r="G9516" t="s">
        <v>281</v>
      </c>
      <c r="H9516" s="6">
        <v>46037</v>
      </c>
      <c r="I9516" s="8" t="str">
        <f t="shared" si="297"/>
        <v>46037</v>
      </c>
      <c r="J9516" s="6">
        <v>46037</v>
      </c>
      <c r="K9516" t="str">
        <f t="shared" si="296"/>
        <v>46037</v>
      </c>
      <c r="L9516">
        <v>1</v>
      </c>
      <c r="M9516">
        <v>1</v>
      </c>
      <c r="N9516">
        <v>1</v>
      </c>
      <c r="O9516" s="2">
        <v>0</v>
      </c>
      <c r="P9516">
        <v>30</v>
      </c>
      <c r="Q9516" t="s">
        <v>15554</v>
      </c>
    </row>
    <row r="9517" spans="1:17" hidden="1" x14ac:dyDescent="0.3">
      <c r="A9517" t="s">
        <v>13861</v>
      </c>
      <c r="B9517" t="s">
        <v>101</v>
      </c>
      <c r="C9517" t="s">
        <v>17107</v>
      </c>
      <c r="D9517" t="s">
        <v>102</v>
      </c>
      <c r="F9517" s="1">
        <v>46034</v>
      </c>
      <c r="G9517" t="s">
        <v>17096</v>
      </c>
      <c r="H9517" s="6">
        <v>46037</v>
      </c>
      <c r="I9517" s="8" t="str">
        <f t="shared" si="297"/>
        <v>46037</v>
      </c>
      <c r="J9517" s="6">
        <v>46037</v>
      </c>
      <c r="K9517" t="str">
        <f t="shared" si="296"/>
        <v>46037</v>
      </c>
      <c r="L9517">
        <v>0</v>
      </c>
      <c r="M9517">
        <v>0</v>
      </c>
      <c r="N9517">
        <v>0</v>
      </c>
      <c r="O9517" s="2">
        <v>0</v>
      </c>
      <c r="P9517">
        <v>30</v>
      </c>
      <c r="Q9517" t="s">
        <v>15554</v>
      </c>
    </row>
    <row r="9518" spans="1:17" hidden="1" x14ac:dyDescent="0.3">
      <c r="A9518" t="s">
        <v>13861</v>
      </c>
      <c r="B9518" t="s">
        <v>101</v>
      </c>
      <c r="C9518" t="s">
        <v>17108</v>
      </c>
      <c r="D9518" t="s">
        <v>102</v>
      </c>
      <c r="F9518" s="1">
        <v>46034</v>
      </c>
      <c r="G9518" t="s">
        <v>13222</v>
      </c>
      <c r="H9518" s="6">
        <v>46037</v>
      </c>
      <c r="I9518" s="8" t="str">
        <f t="shared" si="297"/>
        <v>46037</v>
      </c>
      <c r="J9518" s="6">
        <v>46037</v>
      </c>
      <c r="K9518" t="str">
        <f t="shared" si="296"/>
        <v>46037</v>
      </c>
      <c r="L9518">
        <v>0</v>
      </c>
      <c r="M9518">
        <v>0</v>
      </c>
      <c r="N9518">
        <v>0</v>
      </c>
      <c r="O9518" s="2">
        <v>0</v>
      </c>
      <c r="P9518">
        <v>29</v>
      </c>
      <c r="Q9518" t="s">
        <v>15554</v>
      </c>
    </row>
    <row r="9519" spans="1:17" hidden="1" x14ac:dyDescent="0.3">
      <c r="A9519" t="s">
        <v>13861</v>
      </c>
      <c r="B9519" t="s">
        <v>101</v>
      </c>
      <c r="C9519" t="s">
        <v>17109</v>
      </c>
      <c r="D9519" t="s">
        <v>102</v>
      </c>
      <c r="E9519" s="1">
        <v>46035</v>
      </c>
      <c r="F9519" s="1">
        <v>46035</v>
      </c>
      <c r="G9519" t="s">
        <v>281</v>
      </c>
      <c r="H9519" s="6">
        <v>46038</v>
      </c>
      <c r="I9519" s="8" t="str">
        <f t="shared" si="297"/>
        <v>46038</v>
      </c>
      <c r="J9519" s="6">
        <v>46038</v>
      </c>
      <c r="K9519" t="str">
        <f t="shared" si="296"/>
        <v>46038</v>
      </c>
      <c r="L9519">
        <v>1</v>
      </c>
      <c r="M9519">
        <v>1</v>
      </c>
      <c r="N9519">
        <v>1</v>
      </c>
      <c r="O9519" s="2">
        <v>0</v>
      </c>
      <c r="P9519">
        <v>29</v>
      </c>
      <c r="Q9519" t="s">
        <v>15554</v>
      </c>
    </row>
    <row r="9520" spans="1:17" hidden="1" x14ac:dyDescent="0.3">
      <c r="A9520" t="s">
        <v>13643</v>
      </c>
      <c r="B9520" t="s">
        <v>171</v>
      </c>
      <c r="C9520" t="s">
        <v>17110</v>
      </c>
      <c r="D9520" t="s">
        <v>172</v>
      </c>
      <c r="E9520" s="1">
        <v>46038</v>
      </c>
      <c r="F9520" s="1">
        <v>46041</v>
      </c>
      <c r="G9520" t="s">
        <v>17111</v>
      </c>
      <c r="H9520" s="6">
        <v>46038</v>
      </c>
      <c r="I9520" s="8" t="str">
        <f t="shared" si="297"/>
        <v>46038</v>
      </c>
      <c r="J9520" s="6">
        <v>46041</v>
      </c>
      <c r="K9520" t="str">
        <f t="shared" si="296"/>
        <v>46041</v>
      </c>
      <c r="L9520">
        <v>2</v>
      </c>
      <c r="M9520">
        <v>2</v>
      </c>
      <c r="N9520">
        <v>2</v>
      </c>
      <c r="O9520" s="2">
        <v>0</v>
      </c>
      <c r="P9520">
        <v>524</v>
      </c>
      <c r="Q9520" t="s">
        <v>15554</v>
      </c>
    </row>
    <row r="9521" spans="1:17" hidden="1" x14ac:dyDescent="0.3">
      <c r="A9521" t="s">
        <v>13662</v>
      </c>
      <c r="B9521" t="s">
        <v>175</v>
      </c>
      <c r="C9521" t="s">
        <v>17112</v>
      </c>
      <c r="D9521" t="s">
        <v>176</v>
      </c>
      <c r="E9521" s="1">
        <v>46038</v>
      </c>
      <c r="F9521" s="1">
        <v>46041</v>
      </c>
      <c r="G9521" t="s">
        <v>17113</v>
      </c>
      <c r="H9521" s="6">
        <v>46038</v>
      </c>
      <c r="I9521" s="8" t="str">
        <f t="shared" si="297"/>
        <v>46038</v>
      </c>
      <c r="J9521" s="6">
        <v>46041</v>
      </c>
      <c r="K9521" t="str">
        <f t="shared" si="296"/>
        <v>46041</v>
      </c>
      <c r="L9521">
        <v>2</v>
      </c>
      <c r="M9521">
        <v>2</v>
      </c>
      <c r="N9521">
        <v>2</v>
      </c>
      <c r="O9521" s="2">
        <v>0</v>
      </c>
      <c r="P9521">
        <v>524</v>
      </c>
      <c r="Q9521" t="s">
        <v>15554</v>
      </c>
    </row>
    <row r="9522" spans="1:17" hidden="1" x14ac:dyDescent="0.3">
      <c r="A9522" t="s">
        <v>13861</v>
      </c>
      <c r="B9522" t="s">
        <v>101</v>
      </c>
      <c r="C9522" t="s">
        <v>17114</v>
      </c>
      <c r="D9522" t="s">
        <v>102</v>
      </c>
      <c r="E9522" s="1">
        <v>46041</v>
      </c>
      <c r="F9522" s="1">
        <v>46041</v>
      </c>
      <c r="G9522" t="s">
        <v>7296</v>
      </c>
      <c r="H9522" s="6">
        <v>46041</v>
      </c>
      <c r="I9522" s="8" t="str">
        <f t="shared" si="297"/>
        <v>46041</v>
      </c>
      <c r="J9522" s="6">
        <v>46041</v>
      </c>
      <c r="K9522" t="str">
        <f t="shared" si="296"/>
        <v>46041</v>
      </c>
      <c r="L9522">
        <v>1</v>
      </c>
      <c r="M9522">
        <v>1</v>
      </c>
      <c r="N9522">
        <v>1</v>
      </c>
      <c r="O9522" s="2">
        <v>0</v>
      </c>
      <c r="P9522">
        <v>1</v>
      </c>
      <c r="Q9522" t="s">
        <v>15554</v>
      </c>
    </row>
    <row r="9523" spans="1:17" hidden="1" x14ac:dyDescent="0.3">
      <c r="A9523" t="s">
        <v>13881</v>
      </c>
      <c r="B9523" t="s">
        <v>127</v>
      </c>
      <c r="C9523" t="s">
        <v>17115</v>
      </c>
      <c r="D9523" t="s">
        <v>128</v>
      </c>
      <c r="E9523" s="1">
        <v>46041</v>
      </c>
      <c r="F9523" s="1">
        <v>46041</v>
      </c>
      <c r="G9523" t="s">
        <v>7296</v>
      </c>
      <c r="H9523" s="6">
        <v>46041</v>
      </c>
      <c r="I9523" s="8" t="str">
        <f t="shared" si="297"/>
        <v>46041</v>
      </c>
      <c r="J9523" s="6">
        <v>46041</v>
      </c>
      <c r="K9523" t="str">
        <f t="shared" si="296"/>
        <v>46041</v>
      </c>
      <c r="L9523">
        <v>1</v>
      </c>
      <c r="M9523">
        <v>1</v>
      </c>
      <c r="N9523">
        <v>1</v>
      </c>
      <c r="O9523" s="2">
        <v>0</v>
      </c>
      <c r="P9523">
        <v>1</v>
      </c>
      <c r="Q9523" t="s">
        <v>15554</v>
      </c>
    </row>
    <row r="9524" spans="1:17" hidden="1" x14ac:dyDescent="0.3">
      <c r="A9524" t="s">
        <v>13861</v>
      </c>
      <c r="B9524" t="s">
        <v>101</v>
      </c>
      <c r="C9524" t="s">
        <v>17116</v>
      </c>
      <c r="D9524" t="s">
        <v>102</v>
      </c>
      <c r="F9524" s="1">
        <v>46041</v>
      </c>
      <c r="G9524" t="s">
        <v>16161</v>
      </c>
      <c r="H9524" s="6">
        <v>46041</v>
      </c>
      <c r="I9524" s="8" t="str">
        <f t="shared" si="297"/>
        <v>46041</v>
      </c>
      <c r="J9524" s="6">
        <v>46041</v>
      </c>
      <c r="K9524" t="str">
        <f t="shared" si="296"/>
        <v>46041</v>
      </c>
      <c r="L9524">
        <v>0</v>
      </c>
      <c r="M9524">
        <v>0</v>
      </c>
      <c r="N9524">
        <v>0</v>
      </c>
      <c r="O9524" s="2">
        <v>0</v>
      </c>
      <c r="P9524">
        <v>1</v>
      </c>
      <c r="Q9524" t="s">
        <v>15554</v>
      </c>
    </row>
    <row r="9525" spans="1:17" hidden="1" x14ac:dyDescent="0.3">
      <c r="A9525" t="s">
        <v>13861</v>
      </c>
      <c r="B9525" t="s">
        <v>101</v>
      </c>
      <c r="C9525" t="s">
        <v>17117</v>
      </c>
      <c r="D9525" t="s">
        <v>102</v>
      </c>
      <c r="F9525" s="1">
        <v>46041</v>
      </c>
      <c r="G9525" t="s">
        <v>17118</v>
      </c>
      <c r="H9525" s="6">
        <v>46041</v>
      </c>
      <c r="I9525" s="8" t="str">
        <f t="shared" si="297"/>
        <v>46041</v>
      </c>
      <c r="J9525" s="6">
        <v>46041</v>
      </c>
      <c r="K9525" t="str">
        <f t="shared" si="296"/>
        <v>46041</v>
      </c>
      <c r="L9525">
        <v>0</v>
      </c>
      <c r="M9525">
        <v>0</v>
      </c>
      <c r="N9525">
        <v>0</v>
      </c>
      <c r="O9525" s="2">
        <v>0</v>
      </c>
      <c r="P9525">
        <v>28</v>
      </c>
      <c r="Q9525" t="s">
        <v>15554</v>
      </c>
    </row>
    <row r="9526" spans="1:17" hidden="1" x14ac:dyDescent="0.3">
      <c r="A9526" t="s">
        <v>13881</v>
      </c>
      <c r="B9526" t="s">
        <v>127</v>
      </c>
      <c r="C9526" t="s">
        <v>17119</v>
      </c>
      <c r="D9526" t="s">
        <v>128</v>
      </c>
      <c r="F9526" s="1">
        <v>46041</v>
      </c>
      <c r="G9526" t="s">
        <v>17118</v>
      </c>
      <c r="H9526" s="6">
        <v>46041</v>
      </c>
      <c r="I9526" s="8" t="str">
        <f t="shared" si="297"/>
        <v>46041</v>
      </c>
      <c r="J9526" s="6">
        <v>46041</v>
      </c>
      <c r="K9526" t="str">
        <f t="shared" si="296"/>
        <v>46041</v>
      </c>
      <c r="L9526">
        <v>0</v>
      </c>
      <c r="M9526">
        <v>0</v>
      </c>
      <c r="N9526">
        <v>0</v>
      </c>
      <c r="O9526" s="2">
        <v>0</v>
      </c>
      <c r="P9526">
        <v>28</v>
      </c>
      <c r="Q9526" t="s">
        <v>15554</v>
      </c>
    </row>
    <row r="9527" spans="1:17" hidden="1" x14ac:dyDescent="0.3">
      <c r="A9527" t="s">
        <v>13881</v>
      </c>
      <c r="B9527" t="s">
        <v>127</v>
      </c>
      <c r="C9527" t="s">
        <v>17120</v>
      </c>
      <c r="D9527" t="s">
        <v>128</v>
      </c>
      <c r="F9527" s="1">
        <v>46041</v>
      </c>
      <c r="G9527" t="s">
        <v>16161</v>
      </c>
      <c r="H9527" s="6">
        <v>46041</v>
      </c>
      <c r="I9527" s="8" t="str">
        <f t="shared" si="297"/>
        <v>46041</v>
      </c>
      <c r="J9527" s="6">
        <v>46041</v>
      </c>
      <c r="K9527" t="str">
        <f t="shared" si="296"/>
        <v>46041</v>
      </c>
      <c r="L9527">
        <v>0</v>
      </c>
      <c r="M9527">
        <v>0</v>
      </c>
      <c r="N9527">
        <v>0</v>
      </c>
      <c r="O9527" s="2">
        <v>0</v>
      </c>
      <c r="P9527">
        <v>1</v>
      </c>
      <c r="Q9527" t="s">
        <v>15554</v>
      </c>
    </row>
    <row r="9528" spans="1:17" hidden="1" x14ac:dyDescent="0.3">
      <c r="A9528" t="s">
        <v>13643</v>
      </c>
      <c r="B9528" t="s">
        <v>171</v>
      </c>
      <c r="C9528" t="s">
        <v>17121</v>
      </c>
      <c r="D9528" t="s">
        <v>172</v>
      </c>
      <c r="E9528" s="1">
        <v>46042</v>
      </c>
      <c r="F9528" s="1">
        <v>46043</v>
      </c>
      <c r="G9528" t="s">
        <v>17122</v>
      </c>
      <c r="H9528" s="6">
        <v>46042</v>
      </c>
      <c r="I9528" s="8" t="str">
        <f t="shared" si="297"/>
        <v>46042</v>
      </c>
      <c r="J9528" s="6">
        <v>46043</v>
      </c>
      <c r="K9528" t="str">
        <f t="shared" si="296"/>
        <v>46043</v>
      </c>
      <c r="L9528">
        <v>2</v>
      </c>
      <c r="M9528">
        <v>2</v>
      </c>
      <c r="N9528">
        <v>2</v>
      </c>
      <c r="O9528" s="2">
        <v>0</v>
      </c>
      <c r="P9528">
        <v>524</v>
      </c>
      <c r="Q9528" t="s">
        <v>15554</v>
      </c>
    </row>
    <row r="9529" spans="1:17" hidden="1" x14ac:dyDescent="0.3">
      <c r="A9529" t="s">
        <v>13662</v>
      </c>
      <c r="B9529" t="s">
        <v>175</v>
      </c>
      <c r="C9529" t="s">
        <v>17123</v>
      </c>
      <c r="D9529" t="s">
        <v>176</v>
      </c>
      <c r="E9529" s="1">
        <v>46042</v>
      </c>
      <c r="F9529" s="1">
        <v>46043</v>
      </c>
      <c r="G9529" t="s">
        <v>17124</v>
      </c>
      <c r="H9529" s="6">
        <v>46042</v>
      </c>
      <c r="I9529" s="8" t="str">
        <f t="shared" si="297"/>
        <v>46042</v>
      </c>
      <c r="J9529" s="6">
        <v>46043</v>
      </c>
      <c r="K9529" t="str">
        <f t="shared" si="296"/>
        <v>46043</v>
      </c>
      <c r="L9529">
        <v>2</v>
      </c>
      <c r="M9529">
        <v>2</v>
      </c>
      <c r="N9529">
        <v>2</v>
      </c>
      <c r="O9529" s="2">
        <v>0</v>
      </c>
      <c r="P9529">
        <v>524</v>
      </c>
      <c r="Q9529" t="s">
        <v>15554</v>
      </c>
    </row>
    <row r="9530" spans="1:17" hidden="1" x14ac:dyDescent="0.3">
      <c r="A9530" t="s">
        <v>13670</v>
      </c>
      <c r="B9530" t="s">
        <v>133</v>
      </c>
      <c r="C9530" t="s">
        <v>17125</v>
      </c>
      <c r="D9530" t="s">
        <v>134</v>
      </c>
      <c r="E9530" s="1">
        <v>45783</v>
      </c>
      <c r="F9530" s="1">
        <v>45796</v>
      </c>
      <c r="G9530" t="s">
        <v>17126</v>
      </c>
      <c r="H9530" s="6">
        <v>46043</v>
      </c>
      <c r="I9530" s="8" t="str">
        <f t="shared" si="297"/>
        <v>46043</v>
      </c>
      <c r="J9530" s="6">
        <v>46056</v>
      </c>
      <c r="K9530" t="str">
        <f t="shared" si="296"/>
        <v>46056</v>
      </c>
      <c r="L9530">
        <v>10</v>
      </c>
      <c r="M9530">
        <v>10</v>
      </c>
      <c r="N9530">
        <v>10</v>
      </c>
      <c r="O9530" s="2">
        <v>0</v>
      </c>
      <c r="P9530">
        <v>12</v>
      </c>
      <c r="Q9530" t="s">
        <v>15554</v>
      </c>
    </row>
    <row r="9531" spans="1:17" hidden="1" x14ac:dyDescent="0.3">
      <c r="A9531" t="s">
        <v>13672</v>
      </c>
      <c r="B9531" t="s">
        <v>150</v>
      </c>
      <c r="C9531" t="s">
        <v>17127</v>
      </c>
      <c r="D9531" t="s">
        <v>151</v>
      </c>
      <c r="E9531" s="1">
        <v>45783</v>
      </c>
      <c r="F9531" s="1">
        <v>45796</v>
      </c>
      <c r="G9531" t="s">
        <v>17128</v>
      </c>
      <c r="H9531" s="6">
        <v>46043</v>
      </c>
      <c r="I9531" s="8" t="str">
        <f t="shared" si="297"/>
        <v>46043</v>
      </c>
      <c r="J9531" s="6">
        <v>46056</v>
      </c>
      <c r="K9531" t="str">
        <f t="shared" si="296"/>
        <v>46056</v>
      </c>
      <c r="L9531">
        <v>10</v>
      </c>
      <c r="M9531">
        <v>10</v>
      </c>
      <c r="N9531">
        <v>10</v>
      </c>
      <c r="O9531" s="2">
        <v>0</v>
      </c>
      <c r="P9531">
        <v>12</v>
      </c>
      <c r="Q9531" t="s">
        <v>15554</v>
      </c>
    </row>
    <row r="9532" spans="1:17" hidden="1" x14ac:dyDescent="0.3">
      <c r="A9532" t="s">
        <v>13861</v>
      </c>
      <c r="B9532" t="s">
        <v>101</v>
      </c>
      <c r="C9532" t="s">
        <v>17129</v>
      </c>
      <c r="D9532" t="s">
        <v>102</v>
      </c>
      <c r="F9532" s="1">
        <v>46036</v>
      </c>
      <c r="G9532" t="s">
        <v>16764</v>
      </c>
      <c r="H9532" s="6">
        <v>46043</v>
      </c>
      <c r="I9532" s="8" t="str">
        <f t="shared" si="297"/>
        <v>46043</v>
      </c>
      <c r="J9532" s="6">
        <v>46043</v>
      </c>
      <c r="K9532" t="str">
        <f t="shared" si="296"/>
        <v>46043</v>
      </c>
      <c r="L9532">
        <v>0</v>
      </c>
      <c r="M9532">
        <v>0</v>
      </c>
      <c r="N9532">
        <v>0</v>
      </c>
      <c r="O9532" s="2">
        <v>0</v>
      </c>
      <c r="P9532">
        <v>0</v>
      </c>
      <c r="Q9532" t="s">
        <v>15554</v>
      </c>
    </row>
    <row r="9533" spans="1:17" hidden="1" x14ac:dyDescent="0.3">
      <c r="A9533" t="s">
        <v>13861</v>
      </c>
      <c r="B9533" t="s">
        <v>101</v>
      </c>
      <c r="C9533" t="s">
        <v>17130</v>
      </c>
      <c r="D9533" t="s">
        <v>102</v>
      </c>
      <c r="F9533" s="1">
        <v>46036</v>
      </c>
      <c r="G9533" t="s">
        <v>16766</v>
      </c>
      <c r="H9533" s="6">
        <v>46043</v>
      </c>
      <c r="I9533" s="8" t="str">
        <f t="shared" si="297"/>
        <v>46043</v>
      </c>
      <c r="J9533" s="6">
        <v>46043</v>
      </c>
      <c r="K9533" t="str">
        <f t="shared" si="296"/>
        <v>46043</v>
      </c>
      <c r="L9533">
        <v>0</v>
      </c>
      <c r="M9533">
        <v>0</v>
      </c>
      <c r="N9533">
        <v>0</v>
      </c>
      <c r="O9533" s="2">
        <v>0</v>
      </c>
      <c r="P9533">
        <v>0</v>
      </c>
      <c r="Q9533" t="s">
        <v>15554</v>
      </c>
    </row>
    <row r="9534" spans="1:17" hidden="1" x14ac:dyDescent="0.3">
      <c r="A9534" t="s">
        <v>13861</v>
      </c>
      <c r="B9534" t="s">
        <v>101</v>
      </c>
      <c r="C9534" t="s">
        <v>17131</v>
      </c>
      <c r="D9534" t="s">
        <v>102</v>
      </c>
      <c r="F9534" s="1">
        <v>46036</v>
      </c>
      <c r="G9534" t="s">
        <v>16768</v>
      </c>
      <c r="H9534" s="6">
        <v>46043</v>
      </c>
      <c r="I9534" s="8" t="str">
        <f t="shared" si="297"/>
        <v>46043</v>
      </c>
      <c r="J9534" s="6">
        <v>46043</v>
      </c>
      <c r="K9534" t="str">
        <f t="shared" si="296"/>
        <v>46043</v>
      </c>
      <c r="L9534">
        <v>0</v>
      </c>
      <c r="M9534">
        <v>0</v>
      </c>
      <c r="N9534">
        <v>0</v>
      </c>
      <c r="O9534" s="2">
        <v>0</v>
      </c>
      <c r="P9534">
        <v>0</v>
      </c>
      <c r="Q9534" t="s">
        <v>15554</v>
      </c>
    </row>
    <row r="9535" spans="1:17" hidden="1" x14ac:dyDescent="0.3">
      <c r="A9535" t="s">
        <v>13861</v>
      </c>
      <c r="B9535" t="s">
        <v>101</v>
      </c>
      <c r="C9535" t="s">
        <v>17132</v>
      </c>
      <c r="D9535" t="s">
        <v>102</v>
      </c>
      <c r="F9535" s="1">
        <v>46036</v>
      </c>
      <c r="G9535" t="s">
        <v>16770</v>
      </c>
      <c r="H9535" s="6">
        <v>46043</v>
      </c>
      <c r="I9535" s="8" t="str">
        <f t="shared" si="297"/>
        <v>46043</v>
      </c>
      <c r="J9535" s="6">
        <v>46043</v>
      </c>
      <c r="K9535" t="str">
        <f t="shared" si="296"/>
        <v>46043</v>
      </c>
      <c r="L9535">
        <v>0</v>
      </c>
      <c r="M9535">
        <v>0</v>
      </c>
      <c r="N9535">
        <v>0</v>
      </c>
      <c r="O9535" s="2">
        <v>0</v>
      </c>
      <c r="P9535">
        <v>0</v>
      </c>
      <c r="Q9535" t="s">
        <v>15554</v>
      </c>
    </row>
    <row r="9536" spans="1:17" hidden="1" x14ac:dyDescent="0.3">
      <c r="A9536" t="s">
        <v>13881</v>
      </c>
      <c r="B9536" t="s">
        <v>127</v>
      </c>
      <c r="C9536" t="s">
        <v>17133</v>
      </c>
      <c r="D9536" t="s">
        <v>128</v>
      </c>
      <c r="F9536" s="1">
        <v>46036</v>
      </c>
      <c r="G9536" t="s">
        <v>16764</v>
      </c>
      <c r="H9536" s="6">
        <v>46043</v>
      </c>
      <c r="I9536" s="8" t="str">
        <f t="shared" si="297"/>
        <v>46043</v>
      </c>
      <c r="J9536" s="6">
        <v>46043</v>
      </c>
      <c r="K9536" t="str">
        <f t="shared" si="296"/>
        <v>46043</v>
      </c>
      <c r="L9536">
        <v>0</v>
      </c>
      <c r="M9536">
        <v>0</v>
      </c>
      <c r="N9536">
        <v>0</v>
      </c>
      <c r="O9536" s="2">
        <v>0</v>
      </c>
      <c r="P9536">
        <v>0</v>
      </c>
      <c r="Q9536" t="s">
        <v>15554</v>
      </c>
    </row>
    <row r="9537" spans="1:17" hidden="1" x14ac:dyDescent="0.3">
      <c r="A9537" t="s">
        <v>13881</v>
      </c>
      <c r="B9537" t="s">
        <v>127</v>
      </c>
      <c r="C9537" t="s">
        <v>17134</v>
      </c>
      <c r="D9537" t="s">
        <v>128</v>
      </c>
      <c r="F9537" s="1">
        <v>46036</v>
      </c>
      <c r="G9537" t="s">
        <v>16766</v>
      </c>
      <c r="H9537" s="6">
        <v>46043</v>
      </c>
      <c r="I9537" s="8" t="str">
        <f t="shared" si="297"/>
        <v>46043</v>
      </c>
      <c r="J9537" s="6">
        <v>46043</v>
      </c>
      <c r="K9537" t="str">
        <f t="shared" si="296"/>
        <v>46043</v>
      </c>
      <c r="L9537">
        <v>0</v>
      </c>
      <c r="M9537">
        <v>0</v>
      </c>
      <c r="N9537">
        <v>0</v>
      </c>
      <c r="O9537" s="2">
        <v>0</v>
      </c>
      <c r="P9537">
        <v>0</v>
      </c>
      <c r="Q9537" t="s">
        <v>15554</v>
      </c>
    </row>
    <row r="9538" spans="1:17" hidden="1" x14ac:dyDescent="0.3">
      <c r="A9538" t="s">
        <v>13881</v>
      </c>
      <c r="B9538" t="s">
        <v>127</v>
      </c>
      <c r="C9538" t="s">
        <v>17135</v>
      </c>
      <c r="D9538" t="s">
        <v>128</v>
      </c>
      <c r="F9538" s="1">
        <v>46036</v>
      </c>
      <c r="G9538" t="s">
        <v>16768</v>
      </c>
      <c r="H9538" s="6">
        <v>46043</v>
      </c>
      <c r="I9538" s="8" t="str">
        <f t="shared" si="297"/>
        <v>46043</v>
      </c>
      <c r="J9538" s="6">
        <v>46043</v>
      </c>
      <c r="K9538" t="str">
        <f t="shared" si="296"/>
        <v>46043</v>
      </c>
      <c r="L9538">
        <v>0</v>
      </c>
      <c r="M9538">
        <v>0</v>
      </c>
      <c r="N9538">
        <v>0</v>
      </c>
      <c r="O9538" s="2">
        <v>0</v>
      </c>
      <c r="P9538">
        <v>0</v>
      </c>
      <c r="Q9538" t="s">
        <v>15554</v>
      </c>
    </row>
    <row r="9539" spans="1:17" hidden="1" x14ac:dyDescent="0.3">
      <c r="A9539" t="s">
        <v>13881</v>
      </c>
      <c r="B9539" t="s">
        <v>127</v>
      </c>
      <c r="C9539" t="s">
        <v>17136</v>
      </c>
      <c r="D9539" t="s">
        <v>128</v>
      </c>
      <c r="F9539" s="1">
        <v>46036</v>
      </c>
      <c r="G9539" t="s">
        <v>16770</v>
      </c>
      <c r="H9539" s="6">
        <v>46043</v>
      </c>
      <c r="I9539" s="8" t="str">
        <f t="shared" si="297"/>
        <v>46043</v>
      </c>
      <c r="J9539" s="6">
        <v>46043</v>
      </c>
      <c r="K9539" t="str">
        <f t="shared" ref="K9539:K9602" si="298">SUBSTITUTE(J9539, "A", "")</f>
        <v>46043</v>
      </c>
      <c r="L9539">
        <v>0</v>
      </c>
      <c r="M9539">
        <v>0</v>
      </c>
      <c r="N9539">
        <v>0</v>
      </c>
      <c r="O9539" s="2">
        <v>0</v>
      </c>
      <c r="P9539">
        <v>0</v>
      </c>
      <c r="Q9539" t="s">
        <v>15554</v>
      </c>
    </row>
    <row r="9540" spans="1:17" hidden="1" x14ac:dyDescent="0.3">
      <c r="A9540" t="s">
        <v>13643</v>
      </c>
      <c r="B9540" t="s">
        <v>171</v>
      </c>
      <c r="C9540" t="s">
        <v>17137</v>
      </c>
      <c r="D9540" t="s">
        <v>172</v>
      </c>
      <c r="F9540" s="1">
        <v>46043</v>
      </c>
      <c r="G9540" t="s">
        <v>17138</v>
      </c>
      <c r="H9540" s="6">
        <v>46043</v>
      </c>
      <c r="I9540" s="8" t="str">
        <f t="shared" ref="I9540:I9603" si="299">SUBSTITUTE(H9540, "A", "")</f>
        <v>46043</v>
      </c>
      <c r="J9540" s="6">
        <v>46043</v>
      </c>
      <c r="K9540" t="str">
        <f t="shared" si="298"/>
        <v>46043</v>
      </c>
      <c r="L9540">
        <v>0</v>
      </c>
      <c r="M9540">
        <v>0</v>
      </c>
      <c r="N9540">
        <v>0</v>
      </c>
      <c r="O9540" s="2">
        <v>0</v>
      </c>
      <c r="P9540">
        <v>524</v>
      </c>
      <c r="Q9540" t="s">
        <v>15554</v>
      </c>
    </row>
    <row r="9541" spans="1:17" hidden="1" x14ac:dyDescent="0.3">
      <c r="A9541" t="s">
        <v>13662</v>
      </c>
      <c r="B9541" t="s">
        <v>175</v>
      </c>
      <c r="C9541" t="s">
        <v>17139</v>
      </c>
      <c r="D9541" t="s">
        <v>176</v>
      </c>
      <c r="F9541" s="1">
        <v>46043</v>
      </c>
      <c r="G9541" t="s">
        <v>17140</v>
      </c>
      <c r="H9541" s="6">
        <v>46043</v>
      </c>
      <c r="I9541" s="8" t="str">
        <f t="shared" si="299"/>
        <v>46043</v>
      </c>
      <c r="J9541" s="6">
        <v>46043</v>
      </c>
      <c r="K9541" t="str">
        <f t="shared" si="298"/>
        <v>46043</v>
      </c>
      <c r="L9541">
        <v>0</v>
      </c>
      <c r="M9541">
        <v>0</v>
      </c>
      <c r="N9541">
        <v>0</v>
      </c>
      <c r="O9541" s="2">
        <v>0</v>
      </c>
      <c r="P9541">
        <v>524</v>
      </c>
      <c r="Q9541" t="s">
        <v>15554</v>
      </c>
    </row>
    <row r="9542" spans="1:17" hidden="1" x14ac:dyDescent="0.3">
      <c r="A9542" t="s">
        <v>13861</v>
      </c>
      <c r="B9542" t="s">
        <v>101</v>
      </c>
      <c r="C9542" t="s">
        <v>17141</v>
      </c>
      <c r="D9542" t="s">
        <v>102</v>
      </c>
      <c r="E9542" s="1">
        <v>46044</v>
      </c>
      <c r="F9542" s="1">
        <v>46050</v>
      </c>
      <c r="G9542" t="s">
        <v>16871</v>
      </c>
      <c r="H9542" s="6">
        <v>46044</v>
      </c>
      <c r="I9542" s="8" t="str">
        <f t="shared" si="299"/>
        <v>46044</v>
      </c>
      <c r="J9542" s="6">
        <v>46050</v>
      </c>
      <c r="K9542" t="str">
        <f t="shared" si="298"/>
        <v>46050</v>
      </c>
      <c r="L9542">
        <v>5</v>
      </c>
      <c r="M9542">
        <v>5</v>
      </c>
      <c r="N9542">
        <v>5</v>
      </c>
      <c r="O9542" s="2">
        <v>0</v>
      </c>
      <c r="P9542">
        <v>20</v>
      </c>
      <c r="Q9542" t="s">
        <v>15554</v>
      </c>
    </row>
    <row r="9543" spans="1:17" hidden="1" x14ac:dyDescent="0.3">
      <c r="A9543" t="s">
        <v>13861</v>
      </c>
      <c r="B9543" t="s">
        <v>101</v>
      </c>
      <c r="C9543" t="s">
        <v>17142</v>
      </c>
      <c r="D9543" t="s">
        <v>102</v>
      </c>
      <c r="E9543" s="1">
        <v>46037</v>
      </c>
      <c r="F9543" s="1">
        <v>46050</v>
      </c>
      <c r="G9543" t="s">
        <v>16778</v>
      </c>
      <c r="H9543" s="6">
        <v>46044</v>
      </c>
      <c r="I9543" s="8" t="str">
        <f t="shared" si="299"/>
        <v>46044</v>
      </c>
      <c r="J9543" s="6">
        <v>46057</v>
      </c>
      <c r="K9543" t="str">
        <f t="shared" si="298"/>
        <v>46057</v>
      </c>
      <c r="L9543">
        <v>10</v>
      </c>
      <c r="M9543">
        <v>10</v>
      </c>
      <c r="N9543">
        <v>10</v>
      </c>
      <c r="O9543" s="2">
        <v>0</v>
      </c>
      <c r="P9543">
        <v>0</v>
      </c>
      <c r="Q9543" t="s">
        <v>15554</v>
      </c>
    </row>
    <row r="9544" spans="1:17" hidden="1" x14ac:dyDescent="0.3">
      <c r="A9544" t="s">
        <v>13861</v>
      </c>
      <c r="B9544" t="s">
        <v>101</v>
      </c>
      <c r="C9544" t="s">
        <v>17143</v>
      </c>
      <c r="D9544" t="s">
        <v>102</v>
      </c>
      <c r="E9544" s="1">
        <v>46037</v>
      </c>
      <c r="F9544" s="1">
        <v>46043</v>
      </c>
      <c r="G9544" t="s">
        <v>16780</v>
      </c>
      <c r="H9544" s="6">
        <v>46044</v>
      </c>
      <c r="I9544" s="8" t="str">
        <f t="shared" si="299"/>
        <v>46044</v>
      </c>
      <c r="J9544" s="6">
        <v>46050</v>
      </c>
      <c r="K9544" t="str">
        <f t="shared" si="298"/>
        <v>46050</v>
      </c>
      <c r="L9544">
        <v>5</v>
      </c>
      <c r="M9544">
        <v>5</v>
      </c>
      <c r="N9544">
        <v>5</v>
      </c>
      <c r="O9544" s="2">
        <v>0</v>
      </c>
      <c r="P9544">
        <v>10</v>
      </c>
      <c r="Q9544" t="s">
        <v>15554</v>
      </c>
    </row>
    <row r="9545" spans="1:17" hidden="1" x14ac:dyDescent="0.3">
      <c r="A9545" t="s">
        <v>13881</v>
      </c>
      <c r="B9545" t="s">
        <v>127</v>
      </c>
      <c r="C9545" t="s">
        <v>17144</v>
      </c>
      <c r="D9545" t="s">
        <v>128</v>
      </c>
      <c r="E9545" s="1">
        <v>46044</v>
      </c>
      <c r="F9545" s="1">
        <v>46050</v>
      </c>
      <c r="G9545" t="s">
        <v>16871</v>
      </c>
      <c r="H9545" s="6">
        <v>46044</v>
      </c>
      <c r="I9545" s="8" t="str">
        <f t="shared" si="299"/>
        <v>46044</v>
      </c>
      <c r="J9545" s="6">
        <v>46050</v>
      </c>
      <c r="K9545" t="str">
        <f t="shared" si="298"/>
        <v>46050</v>
      </c>
      <c r="L9545">
        <v>5</v>
      </c>
      <c r="M9545">
        <v>5</v>
      </c>
      <c r="N9545">
        <v>5</v>
      </c>
      <c r="O9545" s="2">
        <v>0</v>
      </c>
      <c r="P9545">
        <v>20</v>
      </c>
      <c r="Q9545" t="s">
        <v>15554</v>
      </c>
    </row>
    <row r="9546" spans="1:17" hidden="1" x14ac:dyDescent="0.3">
      <c r="A9546" t="s">
        <v>13881</v>
      </c>
      <c r="B9546" t="s">
        <v>127</v>
      </c>
      <c r="C9546" t="s">
        <v>17145</v>
      </c>
      <c r="D9546" t="s">
        <v>128</v>
      </c>
      <c r="E9546" s="1">
        <v>46037</v>
      </c>
      <c r="F9546" s="1">
        <v>46050</v>
      </c>
      <c r="G9546" t="s">
        <v>16778</v>
      </c>
      <c r="H9546" s="6">
        <v>46044</v>
      </c>
      <c r="I9546" s="8" t="str">
        <f t="shared" si="299"/>
        <v>46044</v>
      </c>
      <c r="J9546" s="6">
        <v>46057</v>
      </c>
      <c r="K9546" t="str">
        <f t="shared" si="298"/>
        <v>46057</v>
      </c>
      <c r="L9546">
        <v>10</v>
      </c>
      <c r="M9546">
        <v>10</v>
      </c>
      <c r="N9546">
        <v>10</v>
      </c>
      <c r="O9546" s="2">
        <v>0</v>
      </c>
      <c r="P9546">
        <v>0</v>
      </c>
      <c r="Q9546" t="s">
        <v>15554</v>
      </c>
    </row>
    <row r="9547" spans="1:17" hidden="1" x14ac:dyDescent="0.3">
      <c r="A9547" t="s">
        <v>13881</v>
      </c>
      <c r="B9547" t="s">
        <v>127</v>
      </c>
      <c r="C9547" t="s">
        <v>17146</v>
      </c>
      <c r="D9547" t="s">
        <v>128</v>
      </c>
      <c r="E9547" s="1">
        <v>46037</v>
      </c>
      <c r="F9547" s="1">
        <v>46043</v>
      </c>
      <c r="G9547" t="s">
        <v>16780</v>
      </c>
      <c r="H9547" s="6">
        <v>46044</v>
      </c>
      <c r="I9547" s="8" t="str">
        <f t="shared" si="299"/>
        <v>46044</v>
      </c>
      <c r="J9547" s="6">
        <v>46050</v>
      </c>
      <c r="K9547" t="str">
        <f t="shared" si="298"/>
        <v>46050</v>
      </c>
      <c r="L9547">
        <v>5</v>
      </c>
      <c r="M9547">
        <v>5</v>
      </c>
      <c r="N9547">
        <v>5</v>
      </c>
      <c r="O9547" s="2">
        <v>0</v>
      </c>
      <c r="P9547">
        <v>10</v>
      </c>
      <c r="Q9547" t="s">
        <v>15554</v>
      </c>
    </row>
    <row r="9548" spans="1:17" hidden="1" x14ac:dyDescent="0.3">
      <c r="A9548" t="s">
        <v>13643</v>
      </c>
      <c r="B9548" t="s">
        <v>171</v>
      </c>
      <c r="C9548" t="s">
        <v>17147</v>
      </c>
      <c r="D9548" t="s">
        <v>172</v>
      </c>
      <c r="E9548" s="1">
        <v>46044</v>
      </c>
      <c r="F9548" s="1">
        <v>46050</v>
      </c>
      <c r="G9548" t="s">
        <v>17148</v>
      </c>
      <c r="H9548" s="6">
        <v>46044</v>
      </c>
      <c r="I9548" s="8" t="str">
        <f t="shared" si="299"/>
        <v>46044</v>
      </c>
      <c r="J9548" s="6">
        <v>46050</v>
      </c>
      <c r="K9548" t="str">
        <f t="shared" si="298"/>
        <v>46050</v>
      </c>
      <c r="L9548">
        <v>5</v>
      </c>
      <c r="M9548">
        <v>5</v>
      </c>
      <c r="N9548">
        <v>5</v>
      </c>
      <c r="O9548" s="2">
        <v>0</v>
      </c>
      <c r="P9548">
        <v>524</v>
      </c>
      <c r="Q9548" t="s">
        <v>15554</v>
      </c>
    </row>
    <row r="9549" spans="1:17" hidden="1" x14ac:dyDescent="0.3">
      <c r="A9549" t="s">
        <v>13662</v>
      </c>
      <c r="B9549" t="s">
        <v>175</v>
      </c>
      <c r="C9549" t="s">
        <v>17149</v>
      </c>
      <c r="D9549" t="s">
        <v>176</v>
      </c>
      <c r="E9549" s="1">
        <v>46044</v>
      </c>
      <c r="F9549" s="1">
        <v>46050</v>
      </c>
      <c r="G9549" t="s">
        <v>17150</v>
      </c>
      <c r="H9549" s="6">
        <v>46044</v>
      </c>
      <c r="I9549" s="8" t="str">
        <f t="shared" si="299"/>
        <v>46044</v>
      </c>
      <c r="J9549" s="6">
        <v>46050</v>
      </c>
      <c r="K9549" t="str">
        <f t="shared" si="298"/>
        <v>46050</v>
      </c>
      <c r="L9549">
        <v>5</v>
      </c>
      <c r="M9549">
        <v>5</v>
      </c>
      <c r="N9549">
        <v>5</v>
      </c>
      <c r="O9549" s="2">
        <v>0</v>
      </c>
      <c r="P9549">
        <v>524</v>
      </c>
      <c r="Q9549" t="s">
        <v>15554</v>
      </c>
    </row>
    <row r="9550" spans="1:17" hidden="1" x14ac:dyDescent="0.3">
      <c r="A9550" t="s">
        <v>13861</v>
      </c>
      <c r="B9550" t="s">
        <v>101</v>
      </c>
      <c r="C9550" t="s">
        <v>17151</v>
      </c>
      <c r="D9550" t="s">
        <v>102</v>
      </c>
      <c r="F9550" s="1">
        <v>46050</v>
      </c>
      <c r="G9550" t="s">
        <v>17152</v>
      </c>
      <c r="H9550" s="6">
        <v>46050</v>
      </c>
      <c r="I9550" s="8" t="str">
        <f t="shared" si="299"/>
        <v>46050</v>
      </c>
      <c r="J9550" s="6">
        <v>46050</v>
      </c>
      <c r="K9550" t="str">
        <f t="shared" si="298"/>
        <v>46050</v>
      </c>
      <c r="L9550">
        <v>0</v>
      </c>
      <c r="M9550">
        <v>0</v>
      </c>
      <c r="N9550">
        <v>0</v>
      </c>
      <c r="O9550" s="2">
        <v>0</v>
      </c>
      <c r="P9550">
        <v>21</v>
      </c>
      <c r="Q9550" t="s">
        <v>15554</v>
      </c>
    </row>
    <row r="9551" spans="1:17" hidden="1" x14ac:dyDescent="0.3">
      <c r="A9551" t="s">
        <v>13881</v>
      </c>
      <c r="B9551" t="s">
        <v>127</v>
      </c>
      <c r="C9551" t="s">
        <v>17153</v>
      </c>
      <c r="D9551" t="s">
        <v>128</v>
      </c>
      <c r="F9551" s="1">
        <v>46050</v>
      </c>
      <c r="G9551" t="s">
        <v>17152</v>
      </c>
      <c r="H9551" s="6">
        <v>46050</v>
      </c>
      <c r="I9551" s="8" t="str">
        <f t="shared" si="299"/>
        <v>46050</v>
      </c>
      <c r="J9551" s="6">
        <v>46050</v>
      </c>
      <c r="K9551" t="str">
        <f t="shared" si="298"/>
        <v>46050</v>
      </c>
      <c r="L9551">
        <v>0</v>
      </c>
      <c r="M9551">
        <v>0</v>
      </c>
      <c r="N9551">
        <v>0</v>
      </c>
      <c r="O9551" s="2">
        <v>0</v>
      </c>
      <c r="P9551">
        <v>21</v>
      </c>
      <c r="Q9551" t="s">
        <v>15554</v>
      </c>
    </row>
    <row r="9552" spans="1:17" hidden="1" x14ac:dyDescent="0.3">
      <c r="A9552" t="s">
        <v>13861</v>
      </c>
      <c r="B9552" t="s">
        <v>101</v>
      </c>
      <c r="C9552" t="s">
        <v>17154</v>
      </c>
      <c r="D9552" t="s">
        <v>102</v>
      </c>
      <c r="F9552" s="1">
        <v>46050</v>
      </c>
      <c r="G9552" t="s">
        <v>13222</v>
      </c>
      <c r="H9552" s="6">
        <v>46050</v>
      </c>
      <c r="I9552" s="8" t="str">
        <f t="shared" si="299"/>
        <v>46050</v>
      </c>
      <c r="J9552" s="6">
        <v>46050</v>
      </c>
      <c r="K9552" t="str">
        <f t="shared" si="298"/>
        <v>46050</v>
      </c>
      <c r="L9552">
        <v>0</v>
      </c>
      <c r="M9552">
        <v>0</v>
      </c>
      <c r="N9552">
        <v>0</v>
      </c>
      <c r="O9552" s="2">
        <v>0</v>
      </c>
      <c r="P9552">
        <v>20</v>
      </c>
      <c r="Q9552" t="s">
        <v>15554</v>
      </c>
    </row>
    <row r="9553" spans="1:17" hidden="1" x14ac:dyDescent="0.3">
      <c r="A9553" t="s">
        <v>13881</v>
      </c>
      <c r="B9553" t="s">
        <v>127</v>
      </c>
      <c r="C9553" t="s">
        <v>17155</v>
      </c>
      <c r="D9553" t="s">
        <v>128</v>
      </c>
      <c r="F9553" s="1">
        <v>46050</v>
      </c>
      <c r="G9553" t="s">
        <v>13222</v>
      </c>
      <c r="H9553" s="6">
        <v>46050</v>
      </c>
      <c r="I9553" s="8" t="str">
        <f t="shared" si="299"/>
        <v>46050</v>
      </c>
      <c r="J9553" s="6">
        <v>46050</v>
      </c>
      <c r="K9553" t="str">
        <f t="shared" si="298"/>
        <v>46050</v>
      </c>
      <c r="L9553">
        <v>0</v>
      </c>
      <c r="M9553">
        <v>0</v>
      </c>
      <c r="N9553">
        <v>0</v>
      </c>
      <c r="O9553" s="2">
        <v>0</v>
      </c>
      <c r="P9553">
        <v>20</v>
      </c>
      <c r="Q9553" t="s">
        <v>15554</v>
      </c>
    </row>
    <row r="9554" spans="1:17" hidden="1" x14ac:dyDescent="0.3">
      <c r="A9554" t="s">
        <v>13861</v>
      </c>
      <c r="B9554" t="s">
        <v>101</v>
      </c>
      <c r="C9554" t="s">
        <v>17156</v>
      </c>
      <c r="D9554" t="s">
        <v>102</v>
      </c>
      <c r="E9554" s="1">
        <v>46051</v>
      </c>
      <c r="F9554" s="1">
        <v>46051</v>
      </c>
      <c r="G9554" t="s">
        <v>281</v>
      </c>
      <c r="H9554" s="6">
        <v>46051</v>
      </c>
      <c r="I9554" s="8" t="str">
        <f t="shared" si="299"/>
        <v>46051</v>
      </c>
      <c r="J9554" s="6">
        <v>46051</v>
      </c>
      <c r="K9554" t="str">
        <f t="shared" si="298"/>
        <v>46051</v>
      </c>
      <c r="L9554">
        <v>1</v>
      </c>
      <c r="M9554">
        <v>1</v>
      </c>
      <c r="N9554">
        <v>1</v>
      </c>
      <c r="O9554" s="2">
        <v>0</v>
      </c>
      <c r="P9554">
        <v>20</v>
      </c>
      <c r="Q9554" t="s">
        <v>15554</v>
      </c>
    </row>
    <row r="9555" spans="1:17" hidden="1" x14ac:dyDescent="0.3">
      <c r="A9555" t="s">
        <v>13881</v>
      </c>
      <c r="B9555" t="s">
        <v>127</v>
      </c>
      <c r="C9555" t="s">
        <v>17157</v>
      </c>
      <c r="D9555" t="s">
        <v>128</v>
      </c>
      <c r="E9555" s="1">
        <v>46051</v>
      </c>
      <c r="F9555" s="1">
        <v>46051</v>
      </c>
      <c r="G9555" t="s">
        <v>281</v>
      </c>
      <c r="H9555" s="6">
        <v>46051</v>
      </c>
      <c r="I9555" s="8" t="str">
        <f t="shared" si="299"/>
        <v>46051</v>
      </c>
      <c r="J9555" s="6">
        <v>46051</v>
      </c>
      <c r="K9555" t="str">
        <f t="shared" si="298"/>
        <v>46051</v>
      </c>
      <c r="L9555">
        <v>1</v>
      </c>
      <c r="M9555">
        <v>1</v>
      </c>
      <c r="N9555">
        <v>1</v>
      </c>
      <c r="O9555" s="2">
        <v>0</v>
      </c>
      <c r="P9555">
        <v>20</v>
      </c>
      <c r="Q9555" t="s">
        <v>15554</v>
      </c>
    </row>
    <row r="9556" spans="1:17" hidden="1" x14ac:dyDescent="0.3">
      <c r="A9556" t="s">
        <v>13643</v>
      </c>
      <c r="B9556" t="s">
        <v>171</v>
      </c>
      <c r="C9556" t="s">
        <v>17158</v>
      </c>
      <c r="D9556" t="s">
        <v>172</v>
      </c>
      <c r="E9556" s="1">
        <v>46051</v>
      </c>
      <c r="F9556" s="1">
        <v>46071</v>
      </c>
      <c r="G9556" t="s">
        <v>17159</v>
      </c>
      <c r="H9556" s="6">
        <v>46051</v>
      </c>
      <c r="I9556" s="8" t="str">
        <f t="shared" si="299"/>
        <v>46051</v>
      </c>
      <c r="J9556" s="6">
        <v>46071</v>
      </c>
      <c r="K9556" t="str">
        <f t="shared" si="298"/>
        <v>46071</v>
      </c>
      <c r="L9556">
        <v>15</v>
      </c>
      <c r="M9556">
        <v>15</v>
      </c>
      <c r="N9556">
        <v>15</v>
      </c>
      <c r="O9556" s="2">
        <v>0</v>
      </c>
      <c r="P9556">
        <v>524</v>
      </c>
      <c r="Q9556" t="s">
        <v>15554</v>
      </c>
    </row>
    <row r="9557" spans="1:17" hidden="1" x14ac:dyDescent="0.3">
      <c r="A9557" t="s">
        <v>13662</v>
      </c>
      <c r="B9557" t="s">
        <v>175</v>
      </c>
      <c r="C9557" t="s">
        <v>17160</v>
      </c>
      <c r="D9557" t="s">
        <v>176</v>
      </c>
      <c r="E9557" s="1">
        <v>46051</v>
      </c>
      <c r="F9557" s="1">
        <v>46071</v>
      </c>
      <c r="G9557" t="s">
        <v>17161</v>
      </c>
      <c r="H9557" s="6">
        <v>46051</v>
      </c>
      <c r="I9557" s="8" t="str">
        <f t="shared" si="299"/>
        <v>46051</v>
      </c>
      <c r="J9557" s="6">
        <v>46071</v>
      </c>
      <c r="K9557" t="str">
        <f t="shared" si="298"/>
        <v>46071</v>
      </c>
      <c r="L9557">
        <v>15</v>
      </c>
      <c r="M9557">
        <v>15</v>
      </c>
      <c r="N9557">
        <v>15</v>
      </c>
      <c r="O9557" s="2">
        <v>0</v>
      </c>
      <c r="P9557">
        <v>524</v>
      </c>
      <c r="Q9557" t="s">
        <v>15554</v>
      </c>
    </row>
    <row r="9558" spans="1:17" hidden="1" x14ac:dyDescent="0.3">
      <c r="A9558" t="s">
        <v>13670</v>
      </c>
      <c r="B9558" t="s">
        <v>133</v>
      </c>
      <c r="C9558" t="s">
        <v>17162</v>
      </c>
      <c r="D9558" t="s">
        <v>134</v>
      </c>
      <c r="E9558" s="1">
        <v>45797</v>
      </c>
      <c r="F9558" s="1">
        <v>45797</v>
      </c>
      <c r="G9558" t="s">
        <v>17163</v>
      </c>
      <c r="H9558" s="6">
        <v>46057</v>
      </c>
      <c r="I9558" s="8" t="str">
        <f t="shared" si="299"/>
        <v>46057</v>
      </c>
      <c r="J9558" s="6">
        <v>46057</v>
      </c>
      <c r="K9558" t="str">
        <f t="shared" si="298"/>
        <v>46057</v>
      </c>
      <c r="L9558">
        <v>1</v>
      </c>
      <c r="M9558">
        <v>1</v>
      </c>
      <c r="N9558">
        <v>1</v>
      </c>
      <c r="O9558" s="2">
        <v>0</v>
      </c>
      <c r="P9558">
        <v>12</v>
      </c>
      <c r="Q9558" t="s">
        <v>15554</v>
      </c>
    </row>
    <row r="9559" spans="1:17" hidden="1" x14ac:dyDescent="0.3">
      <c r="A9559" t="s">
        <v>13672</v>
      </c>
      <c r="B9559" t="s">
        <v>150</v>
      </c>
      <c r="C9559" t="s">
        <v>17164</v>
      </c>
      <c r="D9559" t="s">
        <v>151</v>
      </c>
      <c r="E9559" s="1">
        <v>45797</v>
      </c>
      <c r="F9559" s="1">
        <v>45797</v>
      </c>
      <c r="G9559" t="s">
        <v>17165</v>
      </c>
      <c r="H9559" s="6">
        <v>46057</v>
      </c>
      <c r="I9559" s="8" t="str">
        <f t="shared" si="299"/>
        <v>46057</v>
      </c>
      <c r="J9559" s="6">
        <v>46057</v>
      </c>
      <c r="K9559" t="str">
        <f t="shared" si="298"/>
        <v>46057</v>
      </c>
      <c r="L9559">
        <v>1</v>
      </c>
      <c r="M9559">
        <v>1</v>
      </c>
      <c r="N9559">
        <v>1</v>
      </c>
      <c r="O9559" s="2">
        <v>0</v>
      </c>
      <c r="P9559">
        <v>12</v>
      </c>
      <c r="Q9559" t="s">
        <v>15554</v>
      </c>
    </row>
    <row r="9560" spans="1:17" hidden="1" x14ac:dyDescent="0.3">
      <c r="A9560" t="s">
        <v>13670</v>
      </c>
      <c r="B9560" t="s">
        <v>133</v>
      </c>
      <c r="C9560" t="s">
        <v>17166</v>
      </c>
      <c r="D9560" t="s">
        <v>134</v>
      </c>
      <c r="E9560" s="1">
        <v>45798</v>
      </c>
      <c r="F9560" s="1">
        <v>45798</v>
      </c>
      <c r="G9560" t="s">
        <v>17167</v>
      </c>
      <c r="H9560" s="6">
        <v>46058</v>
      </c>
      <c r="I9560" s="8" t="str">
        <f t="shared" si="299"/>
        <v>46058</v>
      </c>
      <c r="J9560" s="6">
        <v>46058</v>
      </c>
      <c r="K9560" t="str">
        <f t="shared" si="298"/>
        <v>46058</v>
      </c>
      <c r="L9560">
        <v>1</v>
      </c>
      <c r="M9560">
        <v>1</v>
      </c>
      <c r="N9560">
        <v>1</v>
      </c>
      <c r="O9560" s="2">
        <v>0</v>
      </c>
      <c r="P9560">
        <v>12</v>
      </c>
      <c r="Q9560" t="s">
        <v>15554</v>
      </c>
    </row>
    <row r="9561" spans="1:17" hidden="1" x14ac:dyDescent="0.3">
      <c r="A9561" t="s">
        <v>13861</v>
      </c>
      <c r="B9561" t="s">
        <v>101</v>
      </c>
      <c r="C9561" t="s">
        <v>17168</v>
      </c>
      <c r="D9561" t="s">
        <v>102</v>
      </c>
      <c r="E9561" s="1">
        <v>46051</v>
      </c>
      <c r="F9561" s="1">
        <v>46057</v>
      </c>
      <c r="G9561" t="s">
        <v>16814</v>
      </c>
      <c r="H9561" s="6">
        <v>46058</v>
      </c>
      <c r="I9561" s="8" t="str">
        <f t="shared" si="299"/>
        <v>46058</v>
      </c>
      <c r="J9561" s="6">
        <v>46064</v>
      </c>
      <c r="K9561" t="str">
        <f t="shared" si="298"/>
        <v>46064</v>
      </c>
      <c r="L9561">
        <v>5</v>
      </c>
      <c r="M9561">
        <v>5</v>
      </c>
      <c r="N9561">
        <v>5</v>
      </c>
      <c r="O9561" s="2">
        <v>0</v>
      </c>
      <c r="P9561">
        <v>0</v>
      </c>
      <c r="Q9561" t="s">
        <v>15554</v>
      </c>
    </row>
    <row r="9562" spans="1:17" hidden="1" x14ac:dyDescent="0.3">
      <c r="A9562" t="s">
        <v>13881</v>
      </c>
      <c r="B9562" t="s">
        <v>127</v>
      </c>
      <c r="C9562" t="s">
        <v>17169</v>
      </c>
      <c r="D9562" t="s">
        <v>128</v>
      </c>
      <c r="E9562" s="1">
        <v>46051</v>
      </c>
      <c r="F9562" s="1">
        <v>46057</v>
      </c>
      <c r="G9562" t="s">
        <v>16814</v>
      </c>
      <c r="H9562" s="6">
        <v>46058</v>
      </c>
      <c r="I9562" s="8" t="str">
        <f t="shared" si="299"/>
        <v>46058</v>
      </c>
      <c r="J9562" s="6">
        <v>46064</v>
      </c>
      <c r="K9562" t="str">
        <f t="shared" si="298"/>
        <v>46064</v>
      </c>
      <c r="L9562">
        <v>5</v>
      </c>
      <c r="M9562">
        <v>5</v>
      </c>
      <c r="N9562">
        <v>5</v>
      </c>
      <c r="O9562" s="2">
        <v>0</v>
      </c>
      <c r="P9562">
        <v>0</v>
      </c>
      <c r="Q9562" t="s">
        <v>15554</v>
      </c>
    </row>
    <row r="9563" spans="1:17" hidden="1" x14ac:dyDescent="0.3">
      <c r="A9563" t="s">
        <v>13672</v>
      </c>
      <c r="B9563" t="s">
        <v>150</v>
      </c>
      <c r="C9563" t="s">
        <v>17170</v>
      </c>
      <c r="D9563" t="s">
        <v>151</v>
      </c>
      <c r="E9563" s="1">
        <v>45798</v>
      </c>
      <c r="F9563" s="1">
        <v>45798</v>
      </c>
      <c r="G9563" t="s">
        <v>17171</v>
      </c>
      <c r="H9563" s="6">
        <v>46058</v>
      </c>
      <c r="I9563" s="8" t="str">
        <f t="shared" si="299"/>
        <v>46058</v>
      </c>
      <c r="J9563" s="6">
        <v>46058</v>
      </c>
      <c r="K9563" t="str">
        <f t="shared" si="298"/>
        <v>46058</v>
      </c>
      <c r="L9563">
        <v>1</v>
      </c>
      <c r="M9563">
        <v>1</v>
      </c>
      <c r="N9563">
        <v>1</v>
      </c>
      <c r="O9563" s="2">
        <v>0</v>
      </c>
      <c r="P9563">
        <v>12</v>
      </c>
      <c r="Q9563" t="s">
        <v>15554</v>
      </c>
    </row>
    <row r="9564" spans="1:17" hidden="1" x14ac:dyDescent="0.3">
      <c r="A9564" t="s">
        <v>13670</v>
      </c>
      <c r="B9564" t="s">
        <v>133</v>
      </c>
      <c r="C9564" t="s">
        <v>17172</v>
      </c>
      <c r="D9564" t="s">
        <v>134</v>
      </c>
      <c r="E9564" s="1">
        <v>45799</v>
      </c>
      <c r="F9564" s="1">
        <v>45806</v>
      </c>
      <c r="G9564" t="s">
        <v>17173</v>
      </c>
      <c r="H9564" s="6">
        <v>46059</v>
      </c>
      <c r="I9564" s="8" t="str">
        <f t="shared" si="299"/>
        <v>46059</v>
      </c>
      <c r="J9564" s="6">
        <v>46065</v>
      </c>
      <c r="K9564" t="str">
        <f t="shared" si="298"/>
        <v>46065</v>
      </c>
      <c r="L9564">
        <v>5</v>
      </c>
      <c r="M9564">
        <v>5</v>
      </c>
      <c r="N9564">
        <v>5</v>
      </c>
      <c r="O9564" s="2">
        <v>0</v>
      </c>
      <c r="P9564">
        <v>12</v>
      </c>
      <c r="Q9564" t="s">
        <v>15554</v>
      </c>
    </row>
    <row r="9565" spans="1:17" hidden="1" x14ac:dyDescent="0.3">
      <c r="A9565" t="s">
        <v>13672</v>
      </c>
      <c r="B9565" t="s">
        <v>150</v>
      </c>
      <c r="C9565" t="s">
        <v>17174</v>
      </c>
      <c r="D9565" t="s">
        <v>151</v>
      </c>
      <c r="E9565" s="1">
        <v>45799</v>
      </c>
      <c r="F9565" s="1">
        <v>45806</v>
      </c>
      <c r="G9565" t="s">
        <v>17175</v>
      </c>
      <c r="H9565" s="6">
        <v>46059</v>
      </c>
      <c r="I9565" s="8" t="str">
        <f t="shared" si="299"/>
        <v>46059</v>
      </c>
      <c r="J9565" s="6">
        <v>46065</v>
      </c>
      <c r="K9565" t="str">
        <f t="shared" si="298"/>
        <v>46065</v>
      </c>
      <c r="L9565">
        <v>5</v>
      </c>
      <c r="M9565">
        <v>5</v>
      </c>
      <c r="N9565">
        <v>5</v>
      </c>
      <c r="O9565" s="2">
        <v>0</v>
      </c>
      <c r="P9565">
        <v>12</v>
      </c>
      <c r="Q9565" t="s">
        <v>15554</v>
      </c>
    </row>
    <row r="9566" spans="1:17" hidden="1" x14ac:dyDescent="0.3">
      <c r="A9566" t="s">
        <v>11570</v>
      </c>
      <c r="B9566" t="s">
        <v>141</v>
      </c>
      <c r="C9566" t="s">
        <v>17176</v>
      </c>
      <c r="D9566" t="s">
        <v>142</v>
      </c>
      <c r="F9566" s="1">
        <v>46083</v>
      </c>
      <c r="G9566" t="s">
        <v>17177</v>
      </c>
      <c r="H9566" s="6">
        <v>46059</v>
      </c>
      <c r="I9566" s="8" t="str">
        <f t="shared" si="299"/>
        <v>46059</v>
      </c>
      <c r="J9566" s="6">
        <v>46059</v>
      </c>
      <c r="K9566" t="str">
        <f t="shared" si="298"/>
        <v>46059</v>
      </c>
      <c r="L9566">
        <v>0</v>
      </c>
      <c r="M9566">
        <v>0</v>
      </c>
      <c r="N9566">
        <v>0</v>
      </c>
      <c r="O9566" s="2">
        <v>0</v>
      </c>
      <c r="P9566">
        <v>5</v>
      </c>
      <c r="Q9566" t="s">
        <v>15554</v>
      </c>
    </row>
    <row r="9567" spans="1:17" hidden="1" x14ac:dyDescent="0.3">
      <c r="A9567" t="s">
        <v>11570</v>
      </c>
      <c r="B9567" t="s">
        <v>141</v>
      </c>
      <c r="C9567" t="s">
        <v>17178</v>
      </c>
      <c r="D9567" t="s">
        <v>142</v>
      </c>
      <c r="G9567" t="s">
        <v>17179</v>
      </c>
      <c r="H9567" s="6">
        <v>46062</v>
      </c>
      <c r="I9567" s="8" t="str">
        <f t="shared" si="299"/>
        <v>46062</v>
      </c>
      <c r="J9567" s="6">
        <v>46062</v>
      </c>
      <c r="K9567" t="str">
        <f t="shared" si="298"/>
        <v>46062</v>
      </c>
      <c r="L9567">
        <v>1</v>
      </c>
      <c r="M9567">
        <v>1</v>
      </c>
      <c r="N9567">
        <v>1</v>
      </c>
      <c r="O9567" s="2">
        <v>0</v>
      </c>
      <c r="P9567">
        <v>13</v>
      </c>
      <c r="Q9567" t="s">
        <v>15554</v>
      </c>
    </row>
    <row r="9568" spans="1:17" hidden="1" x14ac:dyDescent="0.3">
      <c r="A9568" t="s">
        <v>11570</v>
      </c>
      <c r="B9568" t="s">
        <v>141</v>
      </c>
      <c r="C9568" t="s">
        <v>17180</v>
      </c>
      <c r="D9568" t="s">
        <v>142</v>
      </c>
      <c r="F9568" s="1">
        <v>46084</v>
      </c>
      <c r="G9568" t="s">
        <v>17181</v>
      </c>
      <c r="H9568" s="6">
        <v>46059</v>
      </c>
      <c r="I9568" s="8" t="str">
        <f t="shared" si="299"/>
        <v>46059</v>
      </c>
      <c r="J9568" s="6">
        <v>46062</v>
      </c>
      <c r="K9568" t="str">
        <f t="shared" si="298"/>
        <v>46062</v>
      </c>
      <c r="L9568">
        <v>0</v>
      </c>
      <c r="M9568">
        <v>0</v>
      </c>
      <c r="N9568">
        <v>0</v>
      </c>
      <c r="O9568" s="2">
        <v>0</v>
      </c>
      <c r="P9568">
        <v>13</v>
      </c>
      <c r="Q9568" t="s">
        <v>15554</v>
      </c>
    </row>
    <row r="9569" spans="1:17" hidden="1" x14ac:dyDescent="0.3">
      <c r="A9569" t="s">
        <v>13643</v>
      </c>
      <c r="B9569" t="s">
        <v>171</v>
      </c>
      <c r="C9569" t="s">
        <v>17182</v>
      </c>
      <c r="D9569" t="s">
        <v>172</v>
      </c>
      <c r="E9569" s="1">
        <v>46063</v>
      </c>
      <c r="F9569" s="1">
        <v>46064</v>
      </c>
      <c r="G9569" t="s">
        <v>17183</v>
      </c>
      <c r="H9569" s="6">
        <v>46063</v>
      </c>
      <c r="I9569" s="8" t="str">
        <f t="shared" si="299"/>
        <v>46063</v>
      </c>
      <c r="J9569" s="6">
        <v>46064</v>
      </c>
      <c r="K9569" t="str">
        <f t="shared" si="298"/>
        <v>46064</v>
      </c>
      <c r="L9569">
        <v>2</v>
      </c>
      <c r="M9569">
        <v>2</v>
      </c>
      <c r="N9569">
        <v>2</v>
      </c>
      <c r="O9569" s="2">
        <v>0</v>
      </c>
      <c r="P9569">
        <v>14</v>
      </c>
      <c r="Q9569" t="s">
        <v>15554</v>
      </c>
    </row>
    <row r="9570" spans="1:17" hidden="1" x14ac:dyDescent="0.3">
      <c r="A9570" t="s">
        <v>11570</v>
      </c>
      <c r="B9570" t="s">
        <v>141</v>
      </c>
      <c r="C9570" t="s">
        <v>17184</v>
      </c>
      <c r="D9570" t="s">
        <v>142</v>
      </c>
      <c r="E9570" s="1">
        <v>46085</v>
      </c>
      <c r="F9570" s="1">
        <v>46091</v>
      </c>
      <c r="G9570" t="s">
        <v>17185</v>
      </c>
      <c r="H9570" s="6">
        <v>46063</v>
      </c>
      <c r="I9570" s="8" t="str">
        <f t="shared" si="299"/>
        <v>46063</v>
      </c>
      <c r="J9570" s="6">
        <v>46069</v>
      </c>
      <c r="K9570" t="str">
        <f t="shared" si="298"/>
        <v>46069</v>
      </c>
      <c r="L9570">
        <v>5</v>
      </c>
      <c r="M9570">
        <v>5</v>
      </c>
      <c r="N9570">
        <v>5</v>
      </c>
      <c r="O9570" s="2">
        <v>0</v>
      </c>
      <c r="P9570">
        <v>5</v>
      </c>
      <c r="Q9570" t="s">
        <v>15554</v>
      </c>
    </row>
    <row r="9571" spans="1:17" hidden="1" x14ac:dyDescent="0.3">
      <c r="A9571" t="s">
        <v>13643</v>
      </c>
      <c r="B9571" t="s">
        <v>171</v>
      </c>
      <c r="C9571" t="s">
        <v>17186</v>
      </c>
      <c r="D9571" t="s">
        <v>172</v>
      </c>
      <c r="E9571" s="1">
        <v>46063</v>
      </c>
      <c r="F9571" s="1">
        <v>46069</v>
      </c>
      <c r="G9571" t="s">
        <v>17187</v>
      </c>
      <c r="H9571" s="6">
        <v>46063</v>
      </c>
      <c r="I9571" s="8" t="str">
        <f t="shared" si="299"/>
        <v>46063</v>
      </c>
      <c r="J9571" s="6">
        <v>46069</v>
      </c>
      <c r="K9571" t="str">
        <f t="shared" si="298"/>
        <v>46069</v>
      </c>
      <c r="L9571">
        <v>5</v>
      </c>
      <c r="M9571">
        <v>5</v>
      </c>
      <c r="N9571">
        <v>5</v>
      </c>
      <c r="O9571" s="2">
        <v>0</v>
      </c>
      <c r="P9571">
        <v>11</v>
      </c>
      <c r="Q9571" t="s">
        <v>15554</v>
      </c>
    </row>
    <row r="9572" spans="1:17" hidden="1" x14ac:dyDescent="0.3">
      <c r="A9572" t="s">
        <v>13643</v>
      </c>
      <c r="B9572" t="s">
        <v>171</v>
      </c>
      <c r="C9572" t="s">
        <v>17188</v>
      </c>
      <c r="D9572" t="s">
        <v>172</v>
      </c>
      <c r="E9572" s="1">
        <v>46063</v>
      </c>
      <c r="F9572" s="1">
        <v>46065</v>
      </c>
      <c r="G9572" t="s">
        <v>17189</v>
      </c>
      <c r="H9572" s="6">
        <v>46063</v>
      </c>
      <c r="I9572" s="8" t="str">
        <f t="shared" si="299"/>
        <v>46063</v>
      </c>
      <c r="J9572" s="6">
        <v>46065</v>
      </c>
      <c r="K9572" t="str">
        <f t="shared" si="298"/>
        <v>46065</v>
      </c>
      <c r="L9572">
        <v>3</v>
      </c>
      <c r="M9572">
        <v>3</v>
      </c>
      <c r="N9572">
        <v>3</v>
      </c>
      <c r="O9572" s="2">
        <v>0</v>
      </c>
      <c r="P9572">
        <v>540</v>
      </c>
      <c r="Q9572" t="s">
        <v>15554</v>
      </c>
    </row>
    <row r="9573" spans="1:17" hidden="1" x14ac:dyDescent="0.3">
      <c r="A9573" t="s">
        <v>13662</v>
      </c>
      <c r="B9573" t="s">
        <v>175</v>
      </c>
      <c r="C9573" t="s">
        <v>17190</v>
      </c>
      <c r="D9573" t="s">
        <v>176</v>
      </c>
      <c r="E9573" s="1">
        <v>46063</v>
      </c>
      <c r="F9573" s="1">
        <v>46065</v>
      </c>
      <c r="G9573" t="s">
        <v>17191</v>
      </c>
      <c r="H9573" s="6">
        <v>46063</v>
      </c>
      <c r="I9573" s="8" t="str">
        <f t="shared" si="299"/>
        <v>46063</v>
      </c>
      <c r="J9573" s="6">
        <v>46065</v>
      </c>
      <c r="K9573" t="str">
        <f t="shared" si="298"/>
        <v>46065</v>
      </c>
      <c r="L9573">
        <v>3</v>
      </c>
      <c r="M9573">
        <v>3</v>
      </c>
      <c r="N9573">
        <v>3</v>
      </c>
      <c r="O9573" s="2">
        <v>0</v>
      </c>
      <c r="P9573">
        <v>540</v>
      </c>
      <c r="Q9573" t="s">
        <v>15554</v>
      </c>
    </row>
    <row r="9574" spans="1:17" hidden="1" x14ac:dyDescent="0.3">
      <c r="A9574" t="s">
        <v>13662</v>
      </c>
      <c r="B9574" t="s">
        <v>175</v>
      </c>
      <c r="C9574" t="s">
        <v>17192</v>
      </c>
      <c r="D9574" t="s">
        <v>176</v>
      </c>
      <c r="E9574" s="1">
        <v>46063</v>
      </c>
      <c r="F9574" s="1">
        <v>46069</v>
      </c>
      <c r="G9574" t="s">
        <v>17193</v>
      </c>
      <c r="H9574" s="6">
        <v>46063</v>
      </c>
      <c r="I9574" s="8" t="str">
        <f t="shared" si="299"/>
        <v>46063</v>
      </c>
      <c r="J9574" s="6">
        <v>46069</v>
      </c>
      <c r="K9574" t="str">
        <f t="shared" si="298"/>
        <v>46069</v>
      </c>
      <c r="L9574">
        <v>5</v>
      </c>
      <c r="M9574">
        <v>5</v>
      </c>
      <c r="N9574">
        <v>5</v>
      </c>
      <c r="O9574" s="2">
        <v>0</v>
      </c>
      <c r="P9574">
        <v>11</v>
      </c>
      <c r="Q9574" t="s">
        <v>15554</v>
      </c>
    </row>
    <row r="9575" spans="1:17" hidden="1" x14ac:dyDescent="0.3">
      <c r="A9575" t="s">
        <v>13662</v>
      </c>
      <c r="B9575" t="s">
        <v>175</v>
      </c>
      <c r="C9575" t="s">
        <v>17194</v>
      </c>
      <c r="D9575" t="s">
        <v>176</v>
      </c>
      <c r="E9575" s="1">
        <v>46063</v>
      </c>
      <c r="F9575" s="1">
        <v>46064</v>
      </c>
      <c r="G9575" t="s">
        <v>17195</v>
      </c>
      <c r="H9575" s="6">
        <v>46063</v>
      </c>
      <c r="I9575" s="8" t="str">
        <f t="shared" si="299"/>
        <v>46063</v>
      </c>
      <c r="J9575" s="6">
        <v>46064</v>
      </c>
      <c r="K9575" t="str">
        <f t="shared" si="298"/>
        <v>46064</v>
      </c>
      <c r="L9575">
        <v>2</v>
      </c>
      <c r="M9575">
        <v>2</v>
      </c>
      <c r="N9575">
        <v>2</v>
      </c>
      <c r="O9575" s="2">
        <v>0</v>
      </c>
      <c r="P9575">
        <v>14</v>
      </c>
      <c r="Q9575" t="s">
        <v>15554</v>
      </c>
    </row>
    <row r="9576" spans="1:17" hidden="1" x14ac:dyDescent="0.3">
      <c r="A9576" t="s">
        <v>13861</v>
      </c>
      <c r="B9576" t="s">
        <v>101</v>
      </c>
      <c r="C9576" t="s">
        <v>17196</v>
      </c>
      <c r="D9576" t="s">
        <v>102</v>
      </c>
      <c r="E9576" s="1">
        <v>46058</v>
      </c>
      <c r="F9576" s="1">
        <v>46064</v>
      </c>
      <c r="G9576" t="s">
        <v>13160</v>
      </c>
      <c r="H9576" s="6">
        <v>46065</v>
      </c>
      <c r="I9576" s="8" t="str">
        <f t="shared" si="299"/>
        <v>46065</v>
      </c>
      <c r="J9576" s="6">
        <v>46071</v>
      </c>
      <c r="K9576" t="str">
        <f t="shared" si="298"/>
        <v>46071</v>
      </c>
      <c r="L9576">
        <v>5</v>
      </c>
      <c r="M9576">
        <v>5</v>
      </c>
      <c r="N9576">
        <v>5</v>
      </c>
      <c r="O9576" s="2">
        <v>0</v>
      </c>
      <c r="P9576">
        <v>0</v>
      </c>
      <c r="Q9576" t="s">
        <v>15554</v>
      </c>
    </row>
    <row r="9577" spans="1:17" hidden="1" x14ac:dyDescent="0.3">
      <c r="A9577" t="s">
        <v>13881</v>
      </c>
      <c r="B9577" t="s">
        <v>127</v>
      </c>
      <c r="C9577" t="s">
        <v>17197</v>
      </c>
      <c r="D9577" t="s">
        <v>128</v>
      </c>
      <c r="E9577" s="1">
        <v>46058</v>
      </c>
      <c r="F9577" s="1">
        <v>46064</v>
      </c>
      <c r="G9577" t="s">
        <v>13160</v>
      </c>
      <c r="H9577" s="6">
        <v>46065</v>
      </c>
      <c r="I9577" s="8" t="str">
        <f t="shared" si="299"/>
        <v>46065</v>
      </c>
      <c r="J9577" s="6">
        <v>46071</v>
      </c>
      <c r="K9577" t="str">
        <f t="shared" si="298"/>
        <v>46071</v>
      </c>
      <c r="L9577">
        <v>5</v>
      </c>
      <c r="M9577">
        <v>5</v>
      </c>
      <c r="N9577">
        <v>5</v>
      </c>
      <c r="O9577" s="2">
        <v>0</v>
      </c>
      <c r="P9577">
        <v>0</v>
      </c>
      <c r="Q9577" t="s">
        <v>15554</v>
      </c>
    </row>
    <row r="9578" spans="1:17" hidden="1" x14ac:dyDescent="0.3">
      <c r="A9578" t="s">
        <v>13643</v>
      </c>
      <c r="B9578" t="s">
        <v>171</v>
      </c>
      <c r="C9578" t="s">
        <v>17198</v>
      </c>
      <c r="D9578" t="s">
        <v>172</v>
      </c>
      <c r="F9578" s="1">
        <v>46065</v>
      </c>
      <c r="G9578" t="s">
        <v>17199</v>
      </c>
      <c r="H9578" s="6">
        <v>46065</v>
      </c>
      <c r="I9578" s="8" t="str">
        <f t="shared" si="299"/>
        <v>46065</v>
      </c>
      <c r="J9578" s="6">
        <v>46065</v>
      </c>
      <c r="K9578" t="str">
        <f t="shared" si="298"/>
        <v>46065</v>
      </c>
      <c r="L9578">
        <v>0</v>
      </c>
      <c r="M9578">
        <v>0</v>
      </c>
      <c r="N9578">
        <v>0</v>
      </c>
      <c r="O9578" s="2">
        <v>0</v>
      </c>
      <c r="P9578">
        <v>540</v>
      </c>
      <c r="Q9578" t="s">
        <v>15554</v>
      </c>
    </row>
    <row r="9579" spans="1:17" hidden="1" x14ac:dyDescent="0.3">
      <c r="A9579" t="s">
        <v>13670</v>
      </c>
      <c r="B9579" t="s">
        <v>133</v>
      </c>
      <c r="C9579" t="s">
        <v>17200</v>
      </c>
      <c r="D9579" t="s">
        <v>134</v>
      </c>
      <c r="F9579" s="1">
        <v>45707</v>
      </c>
      <c r="G9579" t="s">
        <v>17201</v>
      </c>
      <c r="H9579" s="6">
        <v>46065</v>
      </c>
      <c r="I9579" s="8" t="str">
        <f t="shared" si="299"/>
        <v>46065</v>
      </c>
      <c r="J9579" s="6">
        <v>46065</v>
      </c>
      <c r="K9579" t="str">
        <f t="shared" si="298"/>
        <v>46065</v>
      </c>
      <c r="L9579">
        <v>0</v>
      </c>
      <c r="M9579">
        <v>0</v>
      </c>
      <c r="N9579">
        <v>0</v>
      </c>
      <c r="O9579" s="2">
        <v>0</v>
      </c>
      <c r="P9579">
        <v>12</v>
      </c>
      <c r="Q9579" t="s">
        <v>15554</v>
      </c>
    </row>
    <row r="9580" spans="1:17" hidden="1" x14ac:dyDescent="0.3">
      <c r="A9580" t="s">
        <v>13672</v>
      </c>
      <c r="B9580" t="s">
        <v>150</v>
      </c>
      <c r="C9580" t="s">
        <v>17202</v>
      </c>
      <c r="D9580" t="s">
        <v>151</v>
      </c>
      <c r="F9580" s="1">
        <v>45707</v>
      </c>
      <c r="G9580" t="s">
        <v>17203</v>
      </c>
      <c r="H9580" s="6">
        <v>46065</v>
      </c>
      <c r="I9580" s="8" t="str">
        <f t="shared" si="299"/>
        <v>46065</v>
      </c>
      <c r="J9580" s="6">
        <v>46065</v>
      </c>
      <c r="K9580" t="str">
        <f t="shared" si="298"/>
        <v>46065</v>
      </c>
      <c r="L9580">
        <v>0</v>
      </c>
      <c r="M9580">
        <v>0</v>
      </c>
      <c r="N9580">
        <v>0</v>
      </c>
      <c r="O9580" s="2">
        <v>0</v>
      </c>
      <c r="P9580">
        <v>12</v>
      </c>
      <c r="Q9580" t="s">
        <v>15554</v>
      </c>
    </row>
    <row r="9581" spans="1:17" hidden="1" x14ac:dyDescent="0.3">
      <c r="A9581" t="s">
        <v>13662</v>
      </c>
      <c r="B9581" t="s">
        <v>175</v>
      </c>
      <c r="C9581" t="s">
        <v>17204</v>
      </c>
      <c r="D9581" t="s">
        <v>176</v>
      </c>
      <c r="F9581" s="1">
        <v>46065</v>
      </c>
      <c r="G9581" t="s">
        <v>17205</v>
      </c>
      <c r="H9581" s="6">
        <v>46065</v>
      </c>
      <c r="I9581" s="8" t="str">
        <f t="shared" si="299"/>
        <v>46065</v>
      </c>
      <c r="J9581" s="6">
        <v>46065</v>
      </c>
      <c r="K9581" t="str">
        <f t="shared" si="298"/>
        <v>46065</v>
      </c>
      <c r="L9581">
        <v>0</v>
      </c>
      <c r="M9581">
        <v>0</v>
      </c>
      <c r="N9581">
        <v>0</v>
      </c>
      <c r="O9581" s="2">
        <v>0</v>
      </c>
      <c r="P9581">
        <v>540</v>
      </c>
      <c r="Q9581" t="s">
        <v>15554</v>
      </c>
    </row>
    <row r="9582" spans="1:17" hidden="1" x14ac:dyDescent="0.3">
      <c r="A9582" t="s">
        <v>13670</v>
      </c>
      <c r="B9582" t="s">
        <v>133</v>
      </c>
      <c r="C9582" t="s">
        <v>17206</v>
      </c>
      <c r="D9582" t="s">
        <v>134</v>
      </c>
      <c r="E9582" s="1">
        <v>45807</v>
      </c>
      <c r="F9582" s="1">
        <v>45807</v>
      </c>
      <c r="G9582" t="s">
        <v>17207</v>
      </c>
      <c r="H9582" s="6">
        <v>46066</v>
      </c>
      <c r="I9582" s="8" t="str">
        <f t="shared" si="299"/>
        <v>46066</v>
      </c>
      <c r="J9582" s="6">
        <v>46066</v>
      </c>
      <c r="K9582" t="str">
        <f t="shared" si="298"/>
        <v>46066</v>
      </c>
      <c r="L9582">
        <v>1</v>
      </c>
      <c r="M9582">
        <v>1</v>
      </c>
      <c r="N9582">
        <v>1</v>
      </c>
      <c r="O9582" s="2">
        <v>0</v>
      </c>
      <c r="P9582">
        <v>12</v>
      </c>
      <c r="Q9582" t="s">
        <v>15554</v>
      </c>
    </row>
    <row r="9583" spans="1:17" hidden="1" x14ac:dyDescent="0.3">
      <c r="A9583" t="s">
        <v>13672</v>
      </c>
      <c r="B9583" t="s">
        <v>150</v>
      </c>
      <c r="C9583" t="s">
        <v>17208</v>
      </c>
      <c r="D9583" t="s">
        <v>151</v>
      </c>
      <c r="E9583" s="1">
        <v>45807</v>
      </c>
      <c r="F9583" s="1">
        <v>45807</v>
      </c>
      <c r="G9583" t="s">
        <v>17209</v>
      </c>
      <c r="H9583" s="6">
        <v>46066</v>
      </c>
      <c r="I9583" s="8" t="str">
        <f t="shared" si="299"/>
        <v>46066</v>
      </c>
      <c r="J9583" s="6">
        <v>46066</v>
      </c>
      <c r="K9583" t="str">
        <f t="shared" si="298"/>
        <v>46066</v>
      </c>
      <c r="L9583">
        <v>1</v>
      </c>
      <c r="M9583">
        <v>1</v>
      </c>
      <c r="N9583">
        <v>1</v>
      </c>
      <c r="O9583" s="2">
        <v>0</v>
      </c>
      <c r="P9583">
        <v>12</v>
      </c>
      <c r="Q9583" t="s">
        <v>15554</v>
      </c>
    </row>
    <row r="9584" spans="1:17" hidden="1" x14ac:dyDescent="0.3">
      <c r="A9584" t="s">
        <v>11570</v>
      </c>
      <c r="B9584" t="s">
        <v>141</v>
      </c>
      <c r="C9584" t="s">
        <v>17210</v>
      </c>
      <c r="D9584" t="s">
        <v>142</v>
      </c>
      <c r="F9584" s="1">
        <v>46091</v>
      </c>
      <c r="G9584" t="s">
        <v>17211</v>
      </c>
      <c r="H9584" s="6">
        <v>46069</v>
      </c>
      <c r="I9584" s="8" t="str">
        <f t="shared" si="299"/>
        <v>46069</v>
      </c>
      <c r="J9584" s="6">
        <v>46069</v>
      </c>
      <c r="K9584" t="str">
        <f t="shared" si="298"/>
        <v>46069</v>
      </c>
      <c r="L9584">
        <v>0</v>
      </c>
      <c r="M9584">
        <v>0</v>
      </c>
      <c r="N9584">
        <v>0</v>
      </c>
      <c r="O9584" s="2">
        <v>0</v>
      </c>
      <c r="P9584">
        <v>7</v>
      </c>
      <c r="Q9584" t="s">
        <v>15554</v>
      </c>
    </row>
    <row r="9585" spans="1:17" hidden="1" x14ac:dyDescent="0.3">
      <c r="A9585" t="s">
        <v>11570</v>
      </c>
      <c r="B9585" t="s">
        <v>141</v>
      </c>
      <c r="C9585" t="s">
        <v>17212</v>
      </c>
      <c r="D9585" t="s">
        <v>142</v>
      </c>
      <c r="G9585" t="s">
        <v>17213</v>
      </c>
      <c r="H9585" s="6">
        <v>46070</v>
      </c>
      <c r="I9585" s="8" t="str">
        <f t="shared" si="299"/>
        <v>46070</v>
      </c>
      <c r="J9585" s="6">
        <v>46070</v>
      </c>
      <c r="K9585" t="str">
        <f t="shared" si="298"/>
        <v>46070</v>
      </c>
      <c r="L9585">
        <v>1</v>
      </c>
      <c r="M9585">
        <v>1</v>
      </c>
      <c r="N9585">
        <v>1</v>
      </c>
      <c r="O9585" s="2">
        <v>0</v>
      </c>
      <c r="P9585">
        <v>7</v>
      </c>
      <c r="Q9585" t="s">
        <v>15554</v>
      </c>
    </row>
    <row r="9586" spans="1:17" hidden="1" x14ac:dyDescent="0.3">
      <c r="A9586" t="s">
        <v>13643</v>
      </c>
      <c r="B9586" t="s">
        <v>171</v>
      </c>
      <c r="C9586" t="s">
        <v>17214</v>
      </c>
      <c r="D9586" t="s">
        <v>172</v>
      </c>
      <c r="E9586" s="1">
        <v>46070</v>
      </c>
      <c r="F9586" s="1">
        <v>46083</v>
      </c>
      <c r="G9586" t="s">
        <v>17215</v>
      </c>
      <c r="H9586" s="6">
        <v>46070</v>
      </c>
      <c r="I9586" s="8" t="str">
        <f t="shared" si="299"/>
        <v>46070</v>
      </c>
      <c r="J9586" s="6">
        <v>46083</v>
      </c>
      <c r="K9586" t="str">
        <f t="shared" si="298"/>
        <v>46083</v>
      </c>
      <c r="L9586">
        <v>10</v>
      </c>
      <c r="M9586">
        <v>10</v>
      </c>
      <c r="N9586">
        <v>10</v>
      </c>
      <c r="O9586" s="2">
        <v>0</v>
      </c>
      <c r="P9586">
        <v>11</v>
      </c>
      <c r="Q9586" t="s">
        <v>15554</v>
      </c>
    </row>
    <row r="9587" spans="1:17" hidden="1" x14ac:dyDescent="0.3">
      <c r="A9587" t="s">
        <v>13670</v>
      </c>
      <c r="B9587" t="s">
        <v>133</v>
      </c>
      <c r="C9587" t="s">
        <v>17216</v>
      </c>
      <c r="D9587" t="s">
        <v>134</v>
      </c>
      <c r="E9587" s="1">
        <v>45811</v>
      </c>
      <c r="F9587" s="1">
        <v>45831</v>
      </c>
      <c r="G9587" t="s">
        <v>17217</v>
      </c>
      <c r="H9587" s="6">
        <v>46070</v>
      </c>
      <c r="I9587" s="8" t="str">
        <f t="shared" si="299"/>
        <v>46070</v>
      </c>
      <c r="J9587" s="6">
        <v>46090</v>
      </c>
      <c r="K9587" t="str">
        <f t="shared" si="298"/>
        <v>46090</v>
      </c>
      <c r="L9587">
        <v>15</v>
      </c>
      <c r="M9587">
        <v>15</v>
      </c>
      <c r="N9587">
        <v>15</v>
      </c>
      <c r="O9587" s="2">
        <v>0</v>
      </c>
      <c r="P9587">
        <v>12</v>
      </c>
      <c r="Q9587" t="s">
        <v>15554</v>
      </c>
    </row>
    <row r="9588" spans="1:17" hidden="1" x14ac:dyDescent="0.3">
      <c r="A9588" t="s">
        <v>13672</v>
      </c>
      <c r="B9588" t="s">
        <v>150</v>
      </c>
      <c r="C9588" t="s">
        <v>17218</v>
      </c>
      <c r="D9588" t="s">
        <v>151</v>
      </c>
      <c r="E9588" s="1">
        <v>45811</v>
      </c>
      <c r="F9588" s="1">
        <v>45831</v>
      </c>
      <c r="G9588" t="s">
        <v>17219</v>
      </c>
      <c r="H9588" s="6">
        <v>46070</v>
      </c>
      <c r="I9588" s="8" t="str">
        <f t="shared" si="299"/>
        <v>46070</v>
      </c>
      <c r="J9588" s="6">
        <v>46090</v>
      </c>
      <c r="K9588" t="str">
        <f t="shared" si="298"/>
        <v>46090</v>
      </c>
      <c r="L9588">
        <v>15</v>
      </c>
      <c r="M9588">
        <v>15</v>
      </c>
      <c r="N9588">
        <v>15</v>
      </c>
      <c r="O9588" s="2">
        <v>0</v>
      </c>
      <c r="P9588">
        <v>12</v>
      </c>
      <c r="Q9588" t="s">
        <v>15554</v>
      </c>
    </row>
    <row r="9589" spans="1:17" hidden="1" x14ac:dyDescent="0.3">
      <c r="A9589" t="s">
        <v>13662</v>
      </c>
      <c r="B9589" t="s">
        <v>175</v>
      </c>
      <c r="C9589" t="s">
        <v>17220</v>
      </c>
      <c r="D9589" t="s">
        <v>176</v>
      </c>
      <c r="E9589" s="1">
        <v>46070</v>
      </c>
      <c r="F9589" s="1">
        <v>46083</v>
      </c>
      <c r="G9589" t="s">
        <v>17221</v>
      </c>
      <c r="H9589" s="6">
        <v>46070</v>
      </c>
      <c r="I9589" s="8" t="str">
        <f t="shared" si="299"/>
        <v>46070</v>
      </c>
      <c r="J9589" s="6">
        <v>46083</v>
      </c>
      <c r="K9589" t="str">
        <f t="shared" si="298"/>
        <v>46083</v>
      </c>
      <c r="L9589">
        <v>10</v>
      </c>
      <c r="M9589">
        <v>10</v>
      </c>
      <c r="N9589">
        <v>10</v>
      </c>
      <c r="O9589" s="2">
        <v>0</v>
      </c>
      <c r="P9589">
        <v>11</v>
      </c>
      <c r="Q9589" t="s">
        <v>15554</v>
      </c>
    </row>
    <row r="9590" spans="1:17" hidden="1" x14ac:dyDescent="0.3">
      <c r="A9590" t="s">
        <v>11570</v>
      </c>
      <c r="B9590" t="s">
        <v>141</v>
      </c>
      <c r="C9590" t="s">
        <v>17222</v>
      </c>
      <c r="D9590" t="s">
        <v>142</v>
      </c>
      <c r="G9590" t="s">
        <v>17223</v>
      </c>
      <c r="H9590" s="6">
        <v>46070</v>
      </c>
      <c r="I9590" s="8" t="str">
        <f t="shared" si="299"/>
        <v>46070</v>
      </c>
      <c r="J9590" s="6">
        <v>46070</v>
      </c>
      <c r="K9590" t="str">
        <f t="shared" si="298"/>
        <v>46070</v>
      </c>
      <c r="L9590">
        <v>1</v>
      </c>
      <c r="M9590">
        <v>1</v>
      </c>
      <c r="N9590">
        <v>1</v>
      </c>
      <c r="O9590" s="2">
        <v>0</v>
      </c>
      <c r="P9590">
        <v>5</v>
      </c>
      <c r="Q9590" t="s">
        <v>15554</v>
      </c>
    </row>
    <row r="9591" spans="1:17" hidden="1" x14ac:dyDescent="0.3">
      <c r="A9591" t="s">
        <v>11570</v>
      </c>
      <c r="B9591" t="s">
        <v>141</v>
      </c>
      <c r="C9591" t="s">
        <v>17224</v>
      </c>
      <c r="D9591" t="s">
        <v>142</v>
      </c>
      <c r="F9591" s="1">
        <v>46092</v>
      </c>
      <c r="G9591" t="s">
        <v>17225</v>
      </c>
      <c r="H9591" s="6">
        <v>46070</v>
      </c>
      <c r="I9591" s="8" t="str">
        <f t="shared" si="299"/>
        <v>46070</v>
      </c>
      <c r="J9591" s="6">
        <v>46070</v>
      </c>
      <c r="K9591" t="str">
        <f t="shared" si="298"/>
        <v>46070</v>
      </c>
      <c r="L9591">
        <v>0</v>
      </c>
      <c r="M9591">
        <v>0</v>
      </c>
      <c r="N9591">
        <v>0</v>
      </c>
      <c r="O9591" s="2">
        <v>0</v>
      </c>
      <c r="P9591">
        <v>8</v>
      </c>
      <c r="Q9591" t="s">
        <v>15554</v>
      </c>
    </row>
    <row r="9592" spans="1:17" hidden="1" x14ac:dyDescent="0.3">
      <c r="A9592" t="s">
        <v>11570</v>
      </c>
      <c r="B9592" t="s">
        <v>141</v>
      </c>
      <c r="C9592" t="s">
        <v>17226</v>
      </c>
      <c r="D9592" t="s">
        <v>142</v>
      </c>
      <c r="G9592" t="s">
        <v>17227</v>
      </c>
      <c r="H9592" s="6">
        <v>46070</v>
      </c>
      <c r="I9592" s="8" t="str">
        <f t="shared" si="299"/>
        <v>46070</v>
      </c>
      <c r="J9592" s="6">
        <v>46070</v>
      </c>
      <c r="K9592" t="str">
        <f t="shared" si="298"/>
        <v>46070</v>
      </c>
      <c r="L9592">
        <v>0</v>
      </c>
      <c r="M9592">
        <v>0</v>
      </c>
      <c r="N9592">
        <v>0</v>
      </c>
      <c r="O9592" s="2">
        <v>0</v>
      </c>
      <c r="P9592">
        <v>25</v>
      </c>
      <c r="Q9592" t="s">
        <v>15554</v>
      </c>
    </row>
    <row r="9593" spans="1:17" hidden="1" x14ac:dyDescent="0.3">
      <c r="A9593" t="s">
        <v>11570</v>
      </c>
      <c r="B9593" t="s">
        <v>141</v>
      </c>
      <c r="C9593" t="s">
        <v>17228</v>
      </c>
      <c r="D9593" t="s">
        <v>142</v>
      </c>
      <c r="G9593" t="s">
        <v>17229</v>
      </c>
      <c r="H9593" s="6">
        <v>46071</v>
      </c>
      <c r="I9593" s="8" t="str">
        <f t="shared" si="299"/>
        <v>46071</v>
      </c>
      <c r="J9593" s="6">
        <v>46071</v>
      </c>
      <c r="K9593" t="str">
        <f t="shared" si="298"/>
        <v>46071</v>
      </c>
      <c r="L9593">
        <v>1</v>
      </c>
      <c r="M9593">
        <v>1</v>
      </c>
      <c r="N9593">
        <v>1</v>
      </c>
      <c r="O9593" s="2">
        <v>0</v>
      </c>
      <c r="P9593">
        <v>5</v>
      </c>
      <c r="Q9593" t="s">
        <v>15554</v>
      </c>
    </row>
    <row r="9594" spans="1:17" hidden="1" x14ac:dyDescent="0.3">
      <c r="A9594" t="s">
        <v>13861</v>
      </c>
      <c r="B9594" t="s">
        <v>101</v>
      </c>
      <c r="C9594" t="s">
        <v>17230</v>
      </c>
      <c r="D9594" t="s">
        <v>102</v>
      </c>
      <c r="E9594" s="1">
        <v>46065</v>
      </c>
      <c r="F9594" s="1">
        <v>46071</v>
      </c>
      <c r="G9594" t="s">
        <v>16871</v>
      </c>
      <c r="H9594" s="6">
        <v>46072</v>
      </c>
      <c r="I9594" s="8" t="str">
        <f t="shared" si="299"/>
        <v>46072</v>
      </c>
      <c r="J9594" s="6">
        <v>46078</v>
      </c>
      <c r="K9594" t="str">
        <f t="shared" si="298"/>
        <v>46078</v>
      </c>
      <c r="L9594">
        <v>5</v>
      </c>
      <c r="M9594">
        <v>5</v>
      </c>
      <c r="N9594">
        <v>5</v>
      </c>
      <c r="O9594" s="2">
        <v>0</v>
      </c>
      <c r="P9594">
        <v>0</v>
      </c>
      <c r="Q9594" t="s">
        <v>15554</v>
      </c>
    </row>
    <row r="9595" spans="1:17" hidden="1" x14ac:dyDescent="0.3">
      <c r="A9595" t="s">
        <v>13881</v>
      </c>
      <c r="B9595" t="s">
        <v>127</v>
      </c>
      <c r="C9595" t="s">
        <v>17231</v>
      </c>
      <c r="D9595" t="s">
        <v>128</v>
      </c>
      <c r="E9595" s="1">
        <v>46065</v>
      </c>
      <c r="F9595" s="1">
        <v>46071</v>
      </c>
      <c r="G9595" t="s">
        <v>16871</v>
      </c>
      <c r="H9595" s="6">
        <v>46072</v>
      </c>
      <c r="I9595" s="8" t="str">
        <f t="shared" si="299"/>
        <v>46072</v>
      </c>
      <c r="J9595" s="6">
        <v>46078</v>
      </c>
      <c r="K9595" t="str">
        <f t="shared" si="298"/>
        <v>46078</v>
      </c>
      <c r="L9595">
        <v>5</v>
      </c>
      <c r="M9595">
        <v>5</v>
      </c>
      <c r="N9595">
        <v>5</v>
      </c>
      <c r="O9595" s="2">
        <v>0</v>
      </c>
      <c r="P9595">
        <v>0</v>
      </c>
      <c r="Q9595" t="s">
        <v>15554</v>
      </c>
    </row>
    <row r="9596" spans="1:17" hidden="1" x14ac:dyDescent="0.3">
      <c r="A9596" t="s">
        <v>13643</v>
      </c>
      <c r="B9596" t="s">
        <v>171</v>
      </c>
      <c r="C9596" t="s">
        <v>17232</v>
      </c>
      <c r="D9596" t="s">
        <v>172</v>
      </c>
      <c r="E9596" s="1">
        <v>46072</v>
      </c>
      <c r="F9596" s="1">
        <v>46073</v>
      </c>
      <c r="G9596" t="s">
        <v>17233</v>
      </c>
      <c r="H9596" s="6">
        <v>46072</v>
      </c>
      <c r="I9596" s="8" t="str">
        <f t="shared" si="299"/>
        <v>46072</v>
      </c>
      <c r="J9596" s="6">
        <v>46073</v>
      </c>
      <c r="K9596" t="str">
        <f t="shared" si="298"/>
        <v>46073</v>
      </c>
      <c r="L9596">
        <v>2</v>
      </c>
      <c r="M9596">
        <v>2</v>
      </c>
      <c r="N9596">
        <v>2</v>
      </c>
      <c r="O9596" s="2">
        <v>0</v>
      </c>
      <c r="P9596">
        <v>524</v>
      </c>
      <c r="Q9596" t="s">
        <v>15554</v>
      </c>
    </row>
    <row r="9597" spans="1:17" hidden="1" x14ac:dyDescent="0.3">
      <c r="A9597" t="s">
        <v>13662</v>
      </c>
      <c r="B9597" t="s">
        <v>175</v>
      </c>
      <c r="C9597" t="s">
        <v>17234</v>
      </c>
      <c r="D9597" t="s">
        <v>176</v>
      </c>
      <c r="E9597" s="1">
        <v>46072</v>
      </c>
      <c r="F9597" s="1">
        <v>46073</v>
      </c>
      <c r="G9597" t="s">
        <v>17235</v>
      </c>
      <c r="H9597" s="6">
        <v>46072</v>
      </c>
      <c r="I9597" s="8" t="str">
        <f t="shared" si="299"/>
        <v>46072</v>
      </c>
      <c r="J9597" s="6">
        <v>46073</v>
      </c>
      <c r="K9597" t="str">
        <f t="shared" si="298"/>
        <v>46073</v>
      </c>
      <c r="L9597">
        <v>2</v>
      </c>
      <c r="M9597">
        <v>2</v>
      </c>
      <c r="N9597">
        <v>2</v>
      </c>
      <c r="O9597" s="2">
        <v>0</v>
      </c>
      <c r="P9597">
        <v>524</v>
      </c>
      <c r="Q9597" t="s">
        <v>15554</v>
      </c>
    </row>
    <row r="9598" spans="1:17" hidden="1" x14ac:dyDescent="0.3">
      <c r="A9598" t="s">
        <v>11570</v>
      </c>
      <c r="B9598" t="s">
        <v>141</v>
      </c>
      <c r="C9598" t="s">
        <v>17236</v>
      </c>
      <c r="D9598" t="s">
        <v>142</v>
      </c>
      <c r="G9598" t="s">
        <v>17237</v>
      </c>
      <c r="H9598" s="6">
        <v>46072</v>
      </c>
      <c r="I9598" s="8" t="str">
        <f t="shared" si="299"/>
        <v>46072</v>
      </c>
      <c r="J9598" s="6">
        <v>46072</v>
      </c>
      <c r="K9598" t="str">
        <f t="shared" si="298"/>
        <v>46072</v>
      </c>
      <c r="L9598">
        <v>1</v>
      </c>
      <c r="M9598">
        <v>1</v>
      </c>
      <c r="N9598">
        <v>1</v>
      </c>
      <c r="O9598" s="2">
        <v>0</v>
      </c>
      <c r="P9598">
        <v>5</v>
      </c>
      <c r="Q9598" t="s">
        <v>15554</v>
      </c>
    </row>
    <row r="9599" spans="1:17" hidden="1" x14ac:dyDescent="0.3">
      <c r="A9599" t="s">
        <v>11570</v>
      </c>
      <c r="B9599" t="s">
        <v>141</v>
      </c>
      <c r="C9599" t="s">
        <v>17238</v>
      </c>
      <c r="D9599" t="s">
        <v>142</v>
      </c>
      <c r="E9599" s="1">
        <v>46093</v>
      </c>
      <c r="F9599" s="1">
        <v>46093</v>
      </c>
      <c r="G9599" t="s">
        <v>17239</v>
      </c>
      <c r="H9599" s="6">
        <v>46073</v>
      </c>
      <c r="I9599" s="8" t="str">
        <f t="shared" si="299"/>
        <v>46073</v>
      </c>
      <c r="J9599" s="6">
        <v>46073</v>
      </c>
      <c r="K9599" t="str">
        <f t="shared" si="298"/>
        <v>46073</v>
      </c>
      <c r="L9599">
        <v>1</v>
      </c>
      <c r="M9599">
        <v>1</v>
      </c>
      <c r="N9599">
        <v>1</v>
      </c>
      <c r="O9599" s="2">
        <v>0</v>
      </c>
      <c r="P9599">
        <v>5</v>
      </c>
      <c r="Q9599" t="s">
        <v>15554</v>
      </c>
    </row>
    <row r="9600" spans="1:17" hidden="1" x14ac:dyDescent="0.3">
      <c r="A9600" t="s">
        <v>11570</v>
      </c>
      <c r="B9600" t="s">
        <v>141</v>
      </c>
      <c r="C9600" t="s">
        <v>17240</v>
      </c>
      <c r="D9600" t="s">
        <v>142</v>
      </c>
      <c r="E9600" s="1">
        <v>46094</v>
      </c>
      <c r="F9600" s="1">
        <v>46094</v>
      </c>
      <c r="G9600" t="s">
        <v>11399</v>
      </c>
      <c r="H9600" s="6">
        <v>46076</v>
      </c>
      <c r="I9600" s="8" t="str">
        <f t="shared" si="299"/>
        <v>46076</v>
      </c>
      <c r="J9600" s="6">
        <v>46076</v>
      </c>
      <c r="K9600" t="str">
        <f t="shared" si="298"/>
        <v>46076</v>
      </c>
      <c r="L9600">
        <v>1</v>
      </c>
      <c r="M9600">
        <v>1</v>
      </c>
      <c r="N9600">
        <v>1</v>
      </c>
      <c r="O9600" s="2">
        <v>0</v>
      </c>
      <c r="P9600">
        <v>5</v>
      </c>
      <c r="Q9600" t="s">
        <v>15554</v>
      </c>
    </row>
    <row r="9601" spans="1:17" hidden="1" x14ac:dyDescent="0.3">
      <c r="A9601" t="s">
        <v>11570</v>
      </c>
      <c r="B9601" t="s">
        <v>141</v>
      </c>
      <c r="C9601" t="s">
        <v>17241</v>
      </c>
      <c r="D9601" t="s">
        <v>142</v>
      </c>
      <c r="E9601" s="1">
        <v>46094</v>
      </c>
      <c r="F9601" s="1">
        <v>46133</v>
      </c>
      <c r="G9601" t="s">
        <v>16756</v>
      </c>
      <c r="H9601" s="6">
        <v>46076</v>
      </c>
      <c r="I9601" s="8" t="str">
        <f t="shared" si="299"/>
        <v>46076</v>
      </c>
      <c r="J9601" s="6">
        <v>46105</v>
      </c>
      <c r="K9601" t="str">
        <f t="shared" si="298"/>
        <v>46105</v>
      </c>
      <c r="L9601">
        <v>22</v>
      </c>
      <c r="M9601">
        <v>22</v>
      </c>
      <c r="N9601">
        <v>22</v>
      </c>
      <c r="O9601" s="2">
        <v>0</v>
      </c>
      <c r="P9601">
        <v>0</v>
      </c>
      <c r="Q9601" t="s">
        <v>15554</v>
      </c>
    </row>
    <row r="9602" spans="1:17" hidden="1" x14ac:dyDescent="0.3">
      <c r="A9602" t="s">
        <v>13643</v>
      </c>
      <c r="B9602" t="s">
        <v>171</v>
      </c>
      <c r="C9602" t="s">
        <v>17242</v>
      </c>
      <c r="D9602" t="s">
        <v>172</v>
      </c>
      <c r="E9602" s="1">
        <v>46076</v>
      </c>
      <c r="F9602" s="1">
        <v>46077</v>
      </c>
      <c r="G9602" t="s">
        <v>17243</v>
      </c>
      <c r="H9602" s="6">
        <v>46076</v>
      </c>
      <c r="I9602" s="8" t="str">
        <f t="shared" si="299"/>
        <v>46076</v>
      </c>
      <c r="J9602" s="6">
        <v>46077</v>
      </c>
      <c r="K9602" t="str">
        <f t="shared" si="298"/>
        <v>46077</v>
      </c>
      <c r="L9602">
        <v>2</v>
      </c>
      <c r="M9602">
        <v>2</v>
      </c>
      <c r="N9602">
        <v>2</v>
      </c>
      <c r="O9602" s="2">
        <v>0</v>
      </c>
      <c r="P9602">
        <v>524</v>
      </c>
      <c r="Q9602" t="s">
        <v>15554</v>
      </c>
    </row>
    <row r="9603" spans="1:17" hidden="1" x14ac:dyDescent="0.3">
      <c r="A9603" t="s">
        <v>13662</v>
      </c>
      <c r="B9603" t="s">
        <v>175</v>
      </c>
      <c r="C9603" t="s">
        <v>17244</v>
      </c>
      <c r="D9603" t="s">
        <v>176</v>
      </c>
      <c r="E9603" s="1">
        <v>46076</v>
      </c>
      <c r="F9603" s="1">
        <v>46077</v>
      </c>
      <c r="G9603" t="s">
        <v>17245</v>
      </c>
      <c r="H9603" s="6">
        <v>46076</v>
      </c>
      <c r="I9603" s="8" t="str">
        <f t="shared" si="299"/>
        <v>46076</v>
      </c>
      <c r="J9603" s="6">
        <v>46077</v>
      </c>
      <c r="K9603" t="str">
        <f t="shared" ref="K9603:K9666" si="300">SUBSTITUTE(J9603, "A", "")</f>
        <v>46077</v>
      </c>
      <c r="L9603">
        <v>2</v>
      </c>
      <c r="M9603">
        <v>2</v>
      </c>
      <c r="N9603">
        <v>2</v>
      </c>
      <c r="O9603" s="2">
        <v>0</v>
      </c>
      <c r="P9603">
        <v>524</v>
      </c>
      <c r="Q9603" t="s">
        <v>15554</v>
      </c>
    </row>
    <row r="9604" spans="1:17" hidden="1" x14ac:dyDescent="0.3">
      <c r="A9604" t="s">
        <v>11570</v>
      </c>
      <c r="B9604" t="s">
        <v>141</v>
      </c>
      <c r="C9604" t="s">
        <v>17246</v>
      </c>
      <c r="D9604" t="s">
        <v>142</v>
      </c>
      <c r="E9604" s="1">
        <v>46097</v>
      </c>
      <c r="F9604" s="1">
        <v>46097</v>
      </c>
      <c r="G9604" t="s">
        <v>11408</v>
      </c>
      <c r="H9604" s="6">
        <v>46077</v>
      </c>
      <c r="I9604" s="8" t="str">
        <f t="shared" ref="I9604:I9667" si="301">SUBSTITUTE(H9604, "A", "")</f>
        <v>46077</v>
      </c>
      <c r="J9604" s="6">
        <v>46077</v>
      </c>
      <c r="K9604" t="str">
        <f t="shared" si="300"/>
        <v>46077</v>
      </c>
      <c r="L9604">
        <v>1</v>
      </c>
      <c r="M9604">
        <v>1</v>
      </c>
      <c r="N9604">
        <v>1</v>
      </c>
      <c r="O9604" s="2">
        <v>0</v>
      </c>
      <c r="P9604">
        <v>5</v>
      </c>
      <c r="Q9604" t="s">
        <v>15554</v>
      </c>
    </row>
    <row r="9605" spans="1:17" hidden="1" x14ac:dyDescent="0.3">
      <c r="A9605" t="s">
        <v>13670</v>
      </c>
      <c r="B9605" t="s">
        <v>133</v>
      </c>
      <c r="C9605" t="s">
        <v>17247</v>
      </c>
      <c r="D9605" t="s">
        <v>134</v>
      </c>
      <c r="E9605" s="1">
        <v>45818</v>
      </c>
      <c r="F9605" s="1">
        <v>45831</v>
      </c>
      <c r="G9605" t="s">
        <v>17248</v>
      </c>
      <c r="H9605" s="6">
        <v>46077</v>
      </c>
      <c r="I9605" s="8" t="str">
        <f t="shared" si="301"/>
        <v>46077</v>
      </c>
      <c r="J9605" s="6">
        <v>46090</v>
      </c>
      <c r="K9605" t="str">
        <f t="shared" si="300"/>
        <v>46090</v>
      </c>
      <c r="L9605">
        <v>10</v>
      </c>
      <c r="M9605">
        <v>10</v>
      </c>
      <c r="N9605">
        <v>10</v>
      </c>
      <c r="O9605" s="2">
        <v>0</v>
      </c>
      <c r="P9605">
        <v>12</v>
      </c>
      <c r="Q9605" t="s">
        <v>15554</v>
      </c>
    </row>
    <row r="9606" spans="1:17" hidden="1" x14ac:dyDescent="0.3">
      <c r="A9606" t="s">
        <v>13672</v>
      </c>
      <c r="B9606" t="s">
        <v>150</v>
      </c>
      <c r="C9606" t="s">
        <v>17249</v>
      </c>
      <c r="D9606" t="s">
        <v>151</v>
      </c>
      <c r="E9606" s="1">
        <v>45818</v>
      </c>
      <c r="F9606" s="1">
        <v>45831</v>
      </c>
      <c r="G9606" t="s">
        <v>17250</v>
      </c>
      <c r="H9606" s="6">
        <v>46077</v>
      </c>
      <c r="I9606" s="8" t="str">
        <f t="shared" si="301"/>
        <v>46077</v>
      </c>
      <c r="J9606" s="6">
        <v>46090</v>
      </c>
      <c r="K9606" t="str">
        <f t="shared" si="300"/>
        <v>46090</v>
      </c>
      <c r="L9606">
        <v>10</v>
      </c>
      <c r="M9606">
        <v>10</v>
      </c>
      <c r="N9606">
        <v>10</v>
      </c>
      <c r="O9606" s="2">
        <v>0</v>
      </c>
      <c r="P9606">
        <v>12</v>
      </c>
      <c r="Q9606" t="s">
        <v>15554</v>
      </c>
    </row>
    <row r="9607" spans="1:17" hidden="1" x14ac:dyDescent="0.3">
      <c r="A9607" t="s">
        <v>13643</v>
      </c>
      <c r="B9607" t="s">
        <v>171</v>
      </c>
      <c r="C9607" t="s">
        <v>17251</v>
      </c>
      <c r="D9607" t="s">
        <v>172</v>
      </c>
      <c r="F9607" s="1">
        <v>46077</v>
      </c>
      <c r="G9607" t="s">
        <v>17252</v>
      </c>
      <c r="H9607" s="6">
        <v>46077</v>
      </c>
      <c r="I9607" s="8" t="str">
        <f t="shared" si="301"/>
        <v>46077</v>
      </c>
      <c r="J9607" s="6">
        <v>46077</v>
      </c>
      <c r="K9607" t="str">
        <f t="shared" si="300"/>
        <v>46077</v>
      </c>
      <c r="L9607">
        <v>0</v>
      </c>
      <c r="M9607">
        <v>0</v>
      </c>
      <c r="N9607">
        <v>0</v>
      </c>
      <c r="O9607" s="2">
        <v>0</v>
      </c>
      <c r="P9607">
        <v>524</v>
      </c>
      <c r="Q9607" t="s">
        <v>15554</v>
      </c>
    </row>
    <row r="9608" spans="1:17" hidden="1" x14ac:dyDescent="0.3">
      <c r="A9608" t="s">
        <v>13662</v>
      </c>
      <c r="B9608" t="s">
        <v>175</v>
      </c>
      <c r="C9608" t="s">
        <v>17253</v>
      </c>
      <c r="D9608" t="s">
        <v>176</v>
      </c>
      <c r="F9608" s="1">
        <v>46077</v>
      </c>
      <c r="G9608" t="s">
        <v>17254</v>
      </c>
      <c r="H9608" s="6">
        <v>46077</v>
      </c>
      <c r="I9608" s="8" t="str">
        <f t="shared" si="301"/>
        <v>46077</v>
      </c>
      <c r="J9608" s="6">
        <v>46077</v>
      </c>
      <c r="K9608" t="str">
        <f t="shared" si="300"/>
        <v>46077</v>
      </c>
      <c r="L9608">
        <v>0</v>
      </c>
      <c r="M9608">
        <v>0</v>
      </c>
      <c r="N9608">
        <v>0</v>
      </c>
      <c r="O9608" s="2">
        <v>0</v>
      </c>
      <c r="P9608">
        <v>524</v>
      </c>
      <c r="Q9608" t="s">
        <v>15554</v>
      </c>
    </row>
    <row r="9609" spans="1:17" hidden="1" x14ac:dyDescent="0.3">
      <c r="A9609" t="s">
        <v>11570</v>
      </c>
      <c r="B9609" t="s">
        <v>141</v>
      </c>
      <c r="C9609" t="s">
        <v>17255</v>
      </c>
      <c r="D9609" t="s">
        <v>142</v>
      </c>
      <c r="E9609" s="1">
        <v>46098</v>
      </c>
      <c r="F9609" s="1">
        <v>46099</v>
      </c>
      <c r="G9609" t="s">
        <v>11404</v>
      </c>
      <c r="H9609" s="6">
        <v>46078</v>
      </c>
      <c r="I9609" s="8" t="str">
        <f t="shared" si="301"/>
        <v>46078</v>
      </c>
      <c r="J9609" s="6">
        <v>46079</v>
      </c>
      <c r="K9609" t="str">
        <f t="shared" si="300"/>
        <v>46079</v>
      </c>
      <c r="L9609">
        <v>2</v>
      </c>
      <c r="M9609">
        <v>2</v>
      </c>
      <c r="N9609">
        <v>2</v>
      </c>
      <c r="O9609" s="2">
        <v>0</v>
      </c>
      <c r="P9609">
        <v>5</v>
      </c>
      <c r="Q9609" t="s">
        <v>15554</v>
      </c>
    </row>
    <row r="9610" spans="1:17" hidden="1" x14ac:dyDescent="0.3">
      <c r="A9610" t="s">
        <v>13643</v>
      </c>
      <c r="B9610" t="s">
        <v>171</v>
      </c>
      <c r="C9610" t="s">
        <v>17256</v>
      </c>
      <c r="D9610" t="s">
        <v>172</v>
      </c>
      <c r="E9610" s="1">
        <v>46078</v>
      </c>
      <c r="F9610" s="1">
        <v>46084</v>
      </c>
      <c r="G9610" t="s">
        <v>17257</v>
      </c>
      <c r="H9610" s="6">
        <v>46078</v>
      </c>
      <c r="I9610" s="8" t="str">
        <f t="shared" si="301"/>
        <v>46078</v>
      </c>
      <c r="J9610" s="6">
        <v>46084</v>
      </c>
      <c r="K9610" t="str">
        <f t="shared" si="300"/>
        <v>46084</v>
      </c>
      <c r="L9610">
        <v>5</v>
      </c>
      <c r="M9610">
        <v>5</v>
      </c>
      <c r="N9610">
        <v>5</v>
      </c>
      <c r="O9610" s="2">
        <v>0</v>
      </c>
      <c r="P9610">
        <v>524</v>
      </c>
      <c r="Q9610" t="s">
        <v>15554</v>
      </c>
    </row>
    <row r="9611" spans="1:17" hidden="1" x14ac:dyDescent="0.3">
      <c r="A9611" t="s">
        <v>13662</v>
      </c>
      <c r="B9611" t="s">
        <v>175</v>
      </c>
      <c r="C9611" t="s">
        <v>17258</v>
      </c>
      <c r="D9611" t="s">
        <v>176</v>
      </c>
      <c r="E9611" s="1">
        <v>46078</v>
      </c>
      <c r="F9611" s="1">
        <v>46084</v>
      </c>
      <c r="G9611" t="s">
        <v>17259</v>
      </c>
      <c r="H9611" s="6">
        <v>46078</v>
      </c>
      <c r="I9611" s="8" t="str">
        <f t="shared" si="301"/>
        <v>46078</v>
      </c>
      <c r="J9611" s="6">
        <v>46084</v>
      </c>
      <c r="K9611" t="str">
        <f t="shared" si="300"/>
        <v>46084</v>
      </c>
      <c r="L9611">
        <v>5</v>
      </c>
      <c r="M9611">
        <v>5</v>
      </c>
      <c r="N9611">
        <v>5</v>
      </c>
      <c r="O9611" s="2">
        <v>0</v>
      </c>
      <c r="P9611">
        <v>524</v>
      </c>
      <c r="Q9611" t="s">
        <v>15554</v>
      </c>
    </row>
    <row r="9612" spans="1:17" hidden="1" x14ac:dyDescent="0.3">
      <c r="A9612" t="s">
        <v>13861</v>
      </c>
      <c r="B9612" t="s">
        <v>101</v>
      </c>
      <c r="C9612" t="s">
        <v>17260</v>
      </c>
      <c r="D9612" t="s">
        <v>102</v>
      </c>
      <c r="F9612" s="1">
        <v>46071</v>
      </c>
      <c r="G9612" t="s">
        <v>17261</v>
      </c>
      <c r="H9612" s="6">
        <v>46078</v>
      </c>
      <c r="I9612" s="8" t="str">
        <f t="shared" si="301"/>
        <v>46078</v>
      </c>
      <c r="J9612" s="6">
        <v>46078</v>
      </c>
      <c r="K9612" t="str">
        <f t="shared" si="300"/>
        <v>46078</v>
      </c>
      <c r="L9612">
        <v>0</v>
      </c>
      <c r="M9612">
        <v>0</v>
      </c>
      <c r="N9612">
        <v>0</v>
      </c>
      <c r="O9612" s="2">
        <v>0</v>
      </c>
      <c r="P9612">
        <v>1</v>
      </c>
      <c r="Q9612" t="s">
        <v>15554</v>
      </c>
    </row>
    <row r="9613" spans="1:17" hidden="1" x14ac:dyDescent="0.3">
      <c r="A9613" t="s">
        <v>13881</v>
      </c>
      <c r="B9613" t="s">
        <v>127</v>
      </c>
      <c r="C9613" t="s">
        <v>17262</v>
      </c>
      <c r="D9613" t="s">
        <v>128</v>
      </c>
      <c r="F9613" s="1">
        <v>46071</v>
      </c>
      <c r="G9613" t="s">
        <v>17261</v>
      </c>
      <c r="H9613" s="6">
        <v>46078</v>
      </c>
      <c r="I9613" s="8" t="str">
        <f t="shared" si="301"/>
        <v>46078</v>
      </c>
      <c r="J9613" s="6">
        <v>46078</v>
      </c>
      <c r="K9613" t="str">
        <f t="shared" si="300"/>
        <v>46078</v>
      </c>
      <c r="L9613">
        <v>0</v>
      </c>
      <c r="M9613">
        <v>0</v>
      </c>
      <c r="N9613">
        <v>0</v>
      </c>
      <c r="O9613" s="2">
        <v>0</v>
      </c>
      <c r="P9613">
        <v>1</v>
      </c>
      <c r="Q9613" t="s">
        <v>15554</v>
      </c>
    </row>
    <row r="9614" spans="1:17" hidden="1" x14ac:dyDescent="0.3">
      <c r="A9614" t="s">
        <v>13861</v>
      </c>
      <c r="B9614" t="s">
        <v>101</v>
      </c>
      <c r="C9614" t="s">
        <v>17263</v>
      </c>
      <c r="D9614" t="s">
        <v>102</v>
      </c>
      <c r="F9614" s="1">
        <v>46071</v>
      </c>
      <c r="G9614" t="s">
        <v>13222</v>
      </c>
      <c r="H9614" s="6">
        <v>46078</v>
      </c>
      <c r="I9614" s="8" t="str">
        <f t="shared" si="301"/>
        <v>46078</v>
      </c>
      <c r="J9614" s="6">
        <v>46078</v>
      </c>
      <c r="K9614" t="str">
        <f t="shared" si="300"/>
        <v>46078</v>
      </c>
      <c r="L9614">
        <v>0</v>
      </c>
      <c r="M9614">
        <v>0</v>
      </c>
      <c r="N9614">
        <v>0</v>
      </c>
      <c r="O9614" s="2">
        <v>0</v>
      </c>
      <c r="P9614">
        <v>0</v>
      </c>
      <c r="Q9614" t="s">
        <v>15554</v>
      </c>
    </row>
    <row r="9615" spans="1:17" hidden="1" x14ac:dyDescent="0.3">
      <c r="A9615" t="s">
        <v>13881</v>
      </c>
      <c r="B9615" t="s">
        <v>127</v>
      </c>
      <c r="C9615" t="s">
        <v>17264</v>
      </c>
      <c r="D9615" t="s">
        <v>128</v>
      </c>
      <c r="F9615" s="1">
        <v>46071</v>
      </c>
      <c r="G9615" t="s">
        <v>13222</v>
      </c>
      <c r="H9615" s="6">
        <v>46078</v>
      </c>
      <c r="I9615" s="8" t="str">
        <f t="shared" si="301"/>
        <v>46078</v>
      </c>
      <c r="J9615" s="6">
        <v>46078</v>
      </c>
      <c r="K9615" t="str">
        <f t="shared" si="300"/>
        <v>46078</v>
      </c>
      <c r="L9615">
        <v>0</v>
      </c>
      <c r="M9615">
        <v>0</v>
      </c>
      <c r="N9615">
        <v>0</v>
      </c>
      <c r="O9615" s="2">
        <v>0</v>
      </c>
      <c r="P9615">
        <v>0</v>
      </c>
      <c r="Q9615" t="s">
        <v>15554</v>
      </c>
    </row>
    <row r="9616" spans="1:17" hidden="1" x14ac:dyDescent="0.3">
      <c r="A9616" t="s">
        <v>13861</v>
      </c>
      <c r="B9616" t="s">
        <v>101</v>
      </c>
      <c r="C9616" t="s">
        <v>17265</v>
      </c>
      <c r="D9616" t="s">
        <v>102</v>
      </c>
      <c r="E9616" s="1">
        <v>46072</v>
      </c>
      <c r="F9616" s="1">
        <v>46072</v>
      </c>
      <c r="G9616" t="s">
        <v>281</v>
      </c>
      <c r="H9616" s="6">
        <v>46079</v>
      </c>
      <c r="I9616" s="8" t="str">
        <f t="shared" si="301"/>
        <v>46079</v>
      </c>
      <c r="J9616" s="6">
        <v>46079</v>
      </c>
      <c r="K9616" t="str">
        <f t="shared" si="300"/>
        <v>46079</v>
      </c>
      <c r="L9616">
        <v>1</v>
      </c>
      <c r="M9616">
        <v>1</v>
      </c>
      <c r="N9616">
        <v>1</v>
      </c>
      <c r="O9616" s="2">
        <v>0</v>
      </c>
      <c r="P9616">
        <v>0</v>
      </c>
      <c r="Q9616" t="s">
        <v>15554</v>
      </c>
    </row>
    <row r="9617" spans="1:17" hidden="1" x14ac:dyDescent="0.3">
      <c r="A9617" t="s">
        <v>13881</v>
      </c>
      <c r="B9617" t="s">
        <v>127</v>
      </c>
      <c r="C9617" t="s">
        <v>17266</v>
      </c>
      <c r="D9617" t="s">
        <v>128</v>
      </c>
      <c r="E9617" s="1">
        <v>46072</v>
      </c>
      <c r="F9617" s="1">
        <v>46072</v>
      </c>
      <c r="G9617" t="s">
        <v>281</v>
      </c>
      <c r="H9617" s="6">
        <v>46079</v>
      </c>
      <c r="I9617" s="8" t="str">
        <f t="shared" si="301"/>
        <v>46079</v>
      </c>
      <c r="J9617" s="6">
        <v>46079</v>
      </c>
      <c r="K9617" t="str">
        <f t="shared" si="300"/>
        <v>46079</v>
      </c>
      <c r="L9617">
        <v>1</v>
      </c>
      <c r="M9617">
        <v>1</v>
      </c>
      <c r="N9617">
        <v>1</v>
      </c>
      <c r="O9617" s="2">
        <v>0</v>
      </c>
      <c r="P9617">
        <v>0</v>
      </c>
      <c r="Q9617" t="s">
        <v>15554</v>
      </c>
    </row>
    <row r="9618" spans="1:17" hidden="1" x14ac:dyDescent="0.3">
      <c r="A9618" t="s">
        <v>13861</v>
      </c>
      <c r="B9618" t="s">
        <v>101</v>
      </c>
      <c r="C9618" t="s">
        <v>17267</v>
      </c>
      <c r="D9618" t="s">
        <v>102</v>
      </c>
      <c r="F9618" s="1">
        <v>46072</v>
      </c>
      <c r="G9618" t="s">
        <v>17268</v>
      </c>
      <c r="H9618" s="6">
        <v>46079</v>
      </c>
      <c r="I9618" s="8" t="str">
        <f t="shared" si="301"/>
        <v>46079</v>
      </c>
      <c r="J9618" s="6">
        <v>46079</v>
      </c>
      <c r="K9618" t="str">
        <f t="shared" si="300"/>
        <v>46079</v>
      </c>
      <c r="L9618">
        <v>0</v>
      </c>
      <c r="M9618">
        <v>0</v>
      </c>
      <c r="N9618">
        <v>0</v>
      </c>
      <c r="O9618" s="2">
        <v>0</v>
      </c>
      <c r="P9618">
        <v>0</v>
      </c>
      <c r="Q9618" t="s">
        <v>15554</v>
      </c>
    </row>
    <row r="9619" spans="1:17" hidden="1" x14ac:dyDescent="0.3">
      <c r="A9619" t="s">
        <v>13881</v>
      </c>
      <c r="B9619" t="s">
        <v>127</v>
      </c>
      <c r="C9619" t="s">
        <v>17269</v>
      </c>
      <c r="D9619" t="s">
        <v>128</v>
      </c>
      <c r="F9619" s="1">
        <v>46072</v>
      </c>
      <c r="G9619" t="s">
        <v>17268</v>
      </c>
      <c r="H9619" s="6">
        <v>46079</v>
      </c>
      <c r="I9619" s="8" t="str">
        <f t="shared" si="301"/>
        <v>46079</v>
      </c>
      <c r="J9619" s="6">
        <v>46079</v>
      </c>
      <c r="K9619" t="str">
        <f t="shared" si="300"/>
        <v>46079</v>
      </c>
      <c r="L9619">
        <v>0</v>
      </c>
      <c r="M9619">
        <v>0</v>
      </c>
      <c r="N9619">
        <v>0</v>
      </c>
      <c r="O9619" s="2">
        <v>0</v>
      </c>
      <c r="P9619">
        <v>0</v>
      </c>
      <c r="Q9619" t="s">
        <v>15554</v>
      </c>
    </row>
    <row r="9620" spans="1:17" hidden="1" x14ac:dyDescent="0.3">
      <c r="A9620" t="s">
        <v>11570</v>
      </c>
      <c r="B9620" t="s">
        <v>141</v>
      </c>
      <c r="C9620" t="s">
        <v>17270</v>
      </c>
      <c r="D9620" t="s">
        <v>142</v>
      </c>
      <c r="E9620" s="1">
        <v>46100</v>
      </c>
      <c r="F9620" s="1">
        <v>46104</v>
      </c>
      <c r="G9620" t="s">
        <v>11406</v>
      </c>
      <c r="H9620" s="6">
        <v>46080</v>
      </c>
      <c r="I9620" s="8" t="str">
        <f t="shared" si="301"/>
        <v>46080</v>
      </c>
      <c r="J9620" s="6">
        <v>46084</v>
      </c>
      <c r="K9620" t="str">
        <f t="shared" si="300"/>
        <v>46084</v>
      </c>
      <c r="L9620">
        <v>3</v>
      </c>
      <c r="M9620">
        <v>3</v>
      </c>
      <c r="N9620">
        <v>3</v>
      </c>
      <c r="O9620" s="2">
        <v>0</v>
      </c>
      <c r="P9620">
        <v>5</v>
      </c>
      <c r="Q9620" t="s">
        <v>15554</v>
      </c>
    </row>
    <row r="9621" spans="1:17" hidden="1" x14ac:dyDescent="0.3">
      <c r="A9621" t="s">
        <v>13643</v>
      </c>
      <c r="B9621" t="s">
        <v>171</v>
      </c>
      <c r="C9621" t="s">
        <v>17271</v>
      </c>
      <c r="D9621" t="s">
        <v>172</v>
      </c>
      <c r="E9621" s="1">
        <v>46084</v>
      </c>
      <c r="F9621" s="1">
        <v>46097</v>
      </c>
      <c r="G9621" t="s">
        <v>17272</v>
      </c>
      <c r="H9621" s="6">
        <v>46084</v>
      </c>
      <c r="I9621" s="8" t="str">
        <f t="shared" si="301"/>
        <v>46084</v>
      </c>
      <c r="J9621" s="6">
        <v>46097</v>
      </c>
      <c r="K9621" t="str">
        <f t="shared" si="300"/>
        <v>46097</v>
      </c>
      <c r="L9621">
        <v>10</v>
      </c>
      <c r="M9621">
        <v>10</v>
      </c>
      <c r="N9621">
        <v>10</v>
      </c>
      <c r="O9621" s="2">
        <v>0</v>
      </c>
      <c r="P9621">
        <v>11</v>
      </c>
      <c r="Q9621" t="s">
        <v>15554</v>
      </c>
    </row>
    <row r="9622" spans="1:17" hidden="1" x14ac:dyDescent="0.3">
      <c r="A9622" t="s">
        <v>13662</v>
      </c>
      <c r="B9622" t="s">
        <v>175</v>
      </c>
      <c r="C9622" t="s">
        <v>17273</v>
      </c>
      <c r="D9622" t="s">
        <v>176</v>
      </c>
      <c r="E9622" s="1">
        <v>46084</v>
      </c>
      <c r="F9622" s="1">
        <v>46097</v>
      </c>
      <c r="G9622" t="s">
        <v>17274</v>
      </c>
      <c r="H9622" s="6">
        <v>46084</v>
      </c>
      <c r="I9622" s="8" t="str">
        <f t="shared" si="301"/>
        <v>46084</v>
      </c>
      <c r="J9622" s="6">
        <v>46097</v>
      </c>
      <c r="K9622" t="str">
        <f t="shared" si="300"/>
        <v>46097</v>
      </c>
      <c r="L9622">
        <v>10</v>
      </c>
      <c r="M9622">
        <v>10</v>
      </c>
      <c r="N9622">
        <v>10</v>
      </c>
      <c r="O9622" s="2">
        <v>0</v>
      </c>
      <c r="P9622">
        <v>11</v>
      </c>
      <c r="Q9622" t="s">
        <v>15554</v>
      </c>
    </row>
    <row r="9623" spans="1:17" hidden="1" x14ac:dyDescent="0.3">
      <c r="A9623" t="s">
        <v>13643</v>
      </c>
      <c r="B9623" t="s">
        <v>171</v>
      </c>
      <c r="C9623" t="s">
        <v>17275</v>
      </c>
      <c r="D9623" t="s">
        <v>172</v>
      </c>
      <c r="F9623" s="1">
        <v>46084</v>
      </c>
      <c r="G9623" t="s">
        <v>17276</v>
      </c>
      <c r="H9623" s="6">
        <v>46084</v>
      </c>
      <c r="I9623" s="8" t="str">
        <f t="shared" si="301"/>
        <v>46084</v>
      </c>
      <c r="J9623" s="6">
        <v>46084</v>
      </c>
      <c r="K9623" t="str">
        <f t="shared" si="300"/>
        <v>46084</v>
      </c>
      <c r="L9623">
        <v>0</v>
      </c>
      <c r="M9623">
        <v>0</v>
      </c>
      <c r="N9623">
        <v>0</v>
      </c>
      <c r="O9623" s="2">
        <v>0</v>
      </c>
      <c r="P9623">
        <v>527</v>
      </c>
      <c r="Q9623" t="s">
        <v>15554</v>
      </c>
    </row>
    <row r="9624" spans="1:17" hidden="1" x14ac:dyDescent="0.3">
      <c r="A9624" t="s">
        <v>13643</v>
      </c>
      <c r="B9624" t="s">
        <v>171</v>
      </c>
      <c r="C9624" t="s">
        <v>17277</v>
      </c>
      <c r="D9624" t="s">
        <v>172</v>
      </c>
      <c r="F9624" s="1">
        <v>46084</v>
      </c>
      <c r="G9624" t="s">
        <v>17278</v>
      </c>
      <c r="H9624" s="6">
        <v>46084</v>
      </c>
      <c r="I9624" s="8" t="str">
        <f t="shared" si="301"/>
        <v>46084</v>
      </c>
      <c r="J9624" s="6">
        <v>46084</v>
      </c>
      <c r="K9624" t="str">
        <f t="shared" si="300"/>
        <v>46084</v>
      </c>
      <c r="L9624">
        <v>0</v>
      </c>
      <c r="M9624">
        <v>0</v>
      </c>
      <c r="N9624">
        <v>0</v>
      </c>
      <c r="O9624" s="2">
        <v>0</v>
      </c>
      <c r="P9624">
        <v>524</v>
      </c>
      <c r="Q9624" t="s">
        <v>15554</v>
      </c>
    </row>
    <row r="9625" spans="1:17" hidden="1" x14ac:dyDescent="0.3">
      <c r="A9625" t="s">
        <v>13662</v>
      </c>
      <c r="B9625" t="s">
        <v>175</v>
      </c>
      <c r="C9625" t="s">
        <v>17279</v>
      </c>
      <c r="D9625" t="s">
        <v>176</v>
      </c>
      <c r="F9625" s="1">
        <v>46084</v>
      </c>
      <c r="G9625" t="s">
        <v>17280</v>
      </c>
      <c r="H9625" s="6">
        <v>46084</v>
      </c>
      <c r="I9625" s="8" t="str">
        <f t="shared" si="301"/>
        <v>46084</v>
      </c>
      <c r="J9625" s="6">
        <v>46084</v>
      </c>
      <c r="K9625" t="str">
        <f t="shared" si="300"/>
        <v>46084</v>
      </c>
      <c r="L9625">
        <v>0</v>
      </c>
      <c r="M9625">
        <v>0</v>
      </c>
      <c r="N9625">
        <v>0</v>
      </c>
      <c r="O9625" s="2">
        <v>0</v>
      </c>
      <c r="P9625">
        <v>524</v>
      </c>
      <c r="Q9625" t="s">
        <v>15554</v>
      </c>
    </row>
    <row r="9626" spans="1:17" hidden="1" x14ac:dyDescent="0.3">
      <c r="A9626" t="s">
        <v>13662</v>
      </c>
      <c r="B9626" t="s">
        <v>175</v>
      </c>
      <c r="C9626" t="s">
        <v>17281</v>
      </c>
      <c r="D9626" t="s">
        <v>176</v>
      </c>
      <c r="F9626" s="1">
        <v>46084</v>
      </c>
      <c r="G9626" t="s">
        <v>17282</v>
      </c>
      <c r="H9626" s="6">
        <v>46084</v>
      </c>
      <c r="I9626" s="8" t="str">
        <f t="shared" si="301"/>
        <v>46084</v>
      </c>
      <c r="J9626" s="6">
        <v>46084</v>
      </c>
      <c r="K9626" t="str">
        <f t="shared" si="300"/>
        <v>46084</v>
      </c>
      <c r="L9626">
        <v>0</v>
      </c>
      <c r="M9626">
        <v>0</v>
      </c>
      <c r="N9626">
        <v>0</v>
      </c>
      <c r="O9626" s="2">
        <v>0</v>
      </c>
      <c r="P9626">
        <v>527</v>
      </c>
      <c r="Q9626" t="s">
        <v>15554</v>
      </c>
    </row>
    <row r="9627" spans="1:17" hidden="1" x14ac:dyDescent="0.3">
      <c r="A9627" t="s">
        <v>13643</v>
      </c>
      <c r="B9627" t="s">
        <v>171</v>
      </c>
      <c r="C9627" t="s">
        <v>17283</v>
      </c>
      <c r="D9627" t="s">
        <v>172</v>
      </c>
      <c r="E9627" s="1">
        <v>46085</v>
      </c>
      <c r="F9627" s="1">
        <v>46087</v>
      </c>
      <c r="G9627" t="s">
        <v>17284</v>
      </c>
      <c r="H9627" s="6">
        <v>46085</v>
      </c>
      <c r="I9627" s="8" t="str">
        <f t="shared" si="301"/>
        <v>46085</v>
      </c>
      <c r="J9627" s="6">
        <v>46087</v>
      </c>
      <c r="K9627" t="str">
        <f t="shared" si="300"/>
        <v>46087</v>
      </c>
      <c r="L9627">
        <v>3</v>
      </c>
      <c r="M9627">
        <v>3</v>
      </c>
      <c r="N9627">
        <v>3</v>
      </c>
      <c r="O9627" s="2">
        <v>0</v>
      </c>
      <c r="P9627">
        <v>524</v>
      </c>
      <c r="Q9627" t="s">
        <v>15554</v>
      </c>
    </row>
    <row r="9628" spans="1:17" hidden="1" x14ac:dyDescent="0.3">
      <c r="A9628" t="s">
        <v>13662</v>
      </c>
      <c r="B9628" t="s">
        <v>175</v>
      </c>
      <c r="C9628" t="s">
        <v>17285</v>
      </c>
      <c r="D9628" t="s">
        <v>176</v>
      </c>
      <c r="E9628" s="1">
        <v>46085</v>
      </c>
      <c r="F9628" s="1">
        <v>46087</v>
      </c>
      <c r="G9628" t="s">
        <v>17286</v>
      </c>
      <c r="H9628" s="6">
        <v>46085</v>
      </c>
      <c r="I9628" s="8" t="str">
        <f t="shared" si="301"/>
        <v>46085</v>
      </c>
      <c r="J9628" s="6">
        <v>46087</v>
      </c>
      <c r="K9628" t="str">
        <f t="shared" si="300"/>
        <v>46087</v>
      </c>
      <c r="L9628">
        <v>3</v>
      </c>
      <c r="M9628">
        <v>3</v>
      </c>
      <c r="N9628">
        <v>3</v>
      </c>
      <c r="O9628" s="2">
        <v>0</v>
      </c>
      <c r="P9628">
        <v>524</v>
      </c>
      <c r="Q9628" t="s">
        <v>15554</v>
      </c>
    </row>
    <row r="9629" spans="1:17" hidden="1" x14ac:dyDescent="0.3">
      <c r="A9629" t="s">
        <v>13643</v>
      </c>
      <c r="B9629" t="s">
        <v>171</v>
      </c>
      <c r="C9629" t="s">
        <v>17287</v>
      </c>
      <c r="D9629" t="s">
        <v>172</v>
      </c>
      <c r="F9629" s="1">
        <v>46087</v>
      </c>
      <c r="G9629" t="s">
        <v>17288</v>
      </c>
      <c r="H9629" s="6">
        <v>46087</v>
      </c>
      <c r="I9629" s="8" t="str">
        <f t="shared" si="301"/>
        <v>46087</v>
      </c>
      <c r="J9629" s="6">
        <v>46087</v>
      </c>
      <c r="K9629" t="str">
        <f t="shared" si="300"/>
        <v>46087</v>
      </c>
      <c r="L9629">
        <v>0</v>
      </c>
      <c r="M9629">
        <v>0</v>
      </c>
      <c r="N9629">
        <v>0</v>
      </c>
      <c r="O9629" s="2">
        <v>0</v>
      </c>
      <c r="P9629">
        <v>524</v>
      </c>
      <c r="Q9629" t="s">
        <v>15554</v>
      </c>
    </row>
    <row r="9630" spans="1:17" hidden="1" x14ac:dyDescent="0.3">
      <c r="A9630" t="s">
        <v>13662</v>
      </c>
      <c r="B9630" t="s">
        <v>175</v>
      </c>
      <c r="C9630" t="s">
        <v>17289</v>
      </c>
      <c r="D9630" t="s">
        <v>176</v>
      </c>
      <c r="F9630" s="1">
        <v>46087</v>
      </c>
      <c r="G9630" t="s">
        <v>17290</v>
      </c>
      <c r="H9630" s="6">
        <v>46087</v>
      </c>
      <c r="I9630" s="8" t="str">
        <f t="shared" si="301"/>
        <v>46087</v>
      </c>
      <c r="J9630" s="6">
        <v>46087</v>
      </c>
      <c r="K9630" t="str">
        <f t="shared" si="300"/>
        <v>46087</v>
      </c>
      <c r="L9630">
        <v>0</v>
      </c>
      <c r="M9630">
        <v>0</v>
      </c>
      <c r="N9630">
        <v>0</v>
      </c>
      <c r="O9630" s="2">
        <v>0</v>
      </c>
      <c r="P9630">
        <v>524</v>
      </c>
      <c r="Q9630" t="s">
        <v>15554</v>
      </c>
    </row>
    <row r="9631" spans="1:17" hidden="1" x14ac:dyDescent="0.3">
      <c r="A9631" t="s">
        <v>13670</v>
      </c>
      <c r="B9631" t="s">
        <v>133</v>
      </c>
      <c r="C9631" t="s">
        <v>17291</v>
      </c>
      <c r="D9631" t="s">
        <v>134</v>
      </c>
      <c r="F9631" s="1">
        <v>45730</v>
      </c>
      <c r="G9631" t="s">
        <v>17292</v>
      </c>
      <c r="H9631" s="6">
        <v>46087</v>
      </c>
      <c r="I9631" s="8" t="str">
        <f t="shared" si="301"/>
        <v>46087</v>
      </c>
      <c r="J9631" s="6">
        <v>46090</v>
      </c>
      <c r="K9631" t="str">
        <f t="shared" si="300"/>
        <v>46090</v>
      </c>
      <c r="L9631">
        <v>0</v>
      </c>
      <c r="M9631">
        <v>0</v>
      </c>
      <c r="N9631">
        <v>0</v>
      </c>
      <c r="O9631" s="2">
        <v>0</v>
      </c>
      <c r="P9631">
        <v>48</v>
      </c>
      <c r="Q9631" t="s">
        <v>15554</v>
      </c>
    </row>
    <row r="9632" spans="1:17" hidden="1" x14ac:dyDescent="0.3">
      <c r="A9632" t="s">
        <v>13670</v>
      </c>
      <c r="B9632" t="s">
        <v>133</v>
      </c>
      <c r="C9632" t="s">
        <v>17293</v>
      </c>
      <c r="D9632" t="s">
        <v>134</v>
      </c>
      <c r="F9632" s="1">
        <v>45730</v>
      </c>
      <c r="G9632" t="s">
        <v>17294</v>
      </c>
      <c r="H9632" s="6">
        <v>46087</v>
      </c>
      <c r="I9632" s="8" t="str">
        <f t="shared" si="301"/>
        <v>46087</v>
      </c>
      <c r="J9632" s="6">
        <v>46090</v>
      </c>
      <c r="K9632" t="str">
        <f t="shared" si="300"/>
        <v>46090</v>
      </c>
      <c r="L9632">
        <v>0</v>
      </c>
      <c r="M9632">
        <v>0</v>
      </c>
      <c r="N9632">
        <v>0</v>
      </c>
      <c r="O9632" s="2">
        <v>0</v>
      </c>
      <c r="P9632">
        <v>48</v>
      </c>
      <c r="Q9632" t="s">
        <v>15554</v>
      </c>
    </row>
    <row r="9633" spans="1:17" hidden="1" x14ac:dyDescent="0.3">
      <c r="A9633" t="s">
        <v>13672</v>
      </c>
      <c r="B9633" t="s">
        <v>150</v>
      </c>
      <c r="C9633" t="s">
        <v>17295</v>
      </c>
      <c r="D9633" t="s">
        <v>151</v>
      </c>
      <c r="F9633" s="1">
        <v>45730</v>
      </c>
      <c r="G9633" t="s">
        <v>17296</v>
      </c>
      <c r="H9633" s="6">
        <v>46090</v>
      </c>
      <c r="I9633" s="8" t="str">
        <f t="shared" si="301"/>
        <v>46090</v>
      </c>
      <c r="J9633" s="6">
        <v>46090</v>
      </c>
      <c r="K9633" t="str">
        <f t="shared" si="300"/>
        <v>46090</v>
      </c>
      <c r="L9633">
        <v>0</v>
      </c>
      <c r="M9633">
        <v>0</v>
      </c>
      <c r="N9633">
        <v>0</v>
      </c>
      <c r="O9633" s="2">
        <v>0</v>
      </c>
      <c r="P9633">
        <v>48</v>
      </c>
      <c r="Q9633" t="s">
        <v>15554</v>
      </c>
    </row>
    <row r="9634" spans="1:17" hidden="1" x14ac:dyDescent="0.3">
      <c r="A9634" t="s">
        <v>13672</v>
      </c>
      <c r="B9634" t="s">
        <v>150</v>
      </c>
      <c r="C9634" t="s">
        <v>17297</v>
      </c>
      <c r="D9634" t="s">
        <v>151</v>
      </c>
      <c r="F9634" s="1">
        <v>45730</v>
      </c>
      <c r="G9634" t="s">
        <v>17298</v>
      </c>
      <c r="H9634" s="6">
        <v>46090</v>
      </c>
      <c r="I9634" s="8" t="str">
        <f t="shared" si="301"/>
        <v>46090</v>
      </c>
      <c r="J9634" s="6">
        <v>46090</v>
      </c>
      <c r="K9634" t="str">
        <f t="shared" si="300"/>
        <v>46090</v>
      </c>
      <c r="L9634">
        <v>0</v>
      </c>
      <c r="M9634">
        <v>0</v>
      </c>
      <c r="N9634">
        <v>0</v>
      </c>
      <c r="O9634" s="2">
        <v>0</v>
      </c>
      <c r="P9634">
        <v>48</v>
      </c>
      <c r="Q9634" t="s">
        <v>15554</v>
      </c>
    </row>
    <row r="9635" spans="1:17" hidden="1" x14ac:dyDescent="0.3">
      <c r="A9635" t="s">
        <v>13670</v>
      </c>
      <c r="B9635" t="s">
        <v>133</v>
      </c>
      <c r="C9635" t="s">
        <v>17299</v>
      </c>
      <c r="D9635" t="s">
        <v>134</v>
      </c>
      <c r="E9635" s="1">
        <v>45832</v>
      </c>
      <c r="F9635" s="1">
        <v>45838</v>
      </c>
      <c r="G9635" t="s">
        <v>17300</v>
      </c>
      <c r="H9635" s="6">
        <v>46091</v>
      </c>
      <c r="I9635" s="8" t="str">
        <f t="shared" si="301"/>
        <v>46091</v>
      </c>
      <c r="J9635" s="6">
        <v>46097</v>
      </c>
      <c r="K9635" t="str">
        <f t="shared" si="300"/>
        <v>46097</v>
      </c>
      <c r="L9635">
        <v>5</v>
      </c>
      <c r="M9635">
        <v>5</v>
      </c>
      <c r="N9635">
        <v>5</v>
      </c>
      <c r="O9635" s="2">
        <v>0</v>
      </c>
      <c r="P9635">
        <v>12</v>
      </c>
      <c r="Q9635" t="s">
        <v>15554</v>
      </c>
    </row>
    <row r="9636" spans="1:17" hidden="1" x14ac:dyDescent="0.3">
      <c r="A9636" t="s">
        <v>13672</v>
      </c>
      <c r="B9636" t="s">
        <v>150</v>
      </c>
      <c r="C9636" t="s">
        <v>17301</v>
      </c>
      <c r="D9636" t="s">
        <v>151</v>
      </c>
      <c r="E9636" s="1">
        <v>45832</v>
      </c>
      <c r="F9636" s="1">
        <v>45838</v>
      </c>
      <c r="G9636" t="s">
        <v>17302</v>
      </c>
      <c r="H9636" s="6">
        <v>46091</v>
      </c>
      <c r="I9636" s="8" t="str">
        <f t="shared" si="301"/>
        <v>46091</v>
      </c>
      <c r="J9636" s="6">
        <v>46097</v>
      </c>
      <c r="K9636" t="str">
        <f t="shared" si="300"/>
        <v>46097</v>
      </c>
      <c r="L9636">
        <v>5</v>
      </c>
      <c r="M9636">
        <v>5</v>
      </c>
      <c r="N9636">
        <v>5</v>
      </c>
      <c r="O9636" s="2">
        <v>0</v>
      </c>
      <c r="P9636">
        <v>12</v>
      </c>
      <c r="Q9636" t="s">
        <v>15554</v>
      </c>
    </row>
    <row r="9637" spans="1:17" hidden="1" x14ac:dyDescent="0.3">
      <c r="A9637" t="s">
        <v>11570</v>
      </c>
      <c r="B9637" t="s">
        <v>141</v>
      </c>
      <c r="C9637" t="s">
        <v>17303</v>
      </c>
      <c r="D9637" t="s">
        <v>142</v>
      </c>
      <c r="E9637" s="1">
        <v>46120</v>
      </c>
      <c r="F9637" s="1">
        <v>46120</v>
      </c>
      <c r="G9637" t="s">
        <v>11442</v>
      </c>
      <c r="H9637" s="6">
        <v>46092</v>
      </c>
      <c r="I9637" s="8" t="str">
        <f t="shared" si="301"/>
        <v>46092</v>
      </c>
      <c r="J9637" s="6">
        <v>46092</v>
      </c>
      <c r="K9637" t="str">
        <f t="shared" si="300"/>
        <v>46092</v>
      </c>
      <c r="L9637">
        <v>1</v>
      </c>
      <c r="M9637">
        <v>1</v>
      </c>
      <c r="N9637">
        <v>1</v>
      </c>
      <c r="O9637" s="2">
        <v>0</v>
      </c>
      <c r="P9637">
        <v>0</v>
      </c>
      <c r="Q9637" t="s">
        <v>15554</v>
      </c>
    </row>
    <row r="9638" spans="1:17" hidden="1" x14ac:dyDescent="0.3">
      <c r="A9638" t="s">
        <v>13643</v>
      </c>
      <c r="B9638" t="s">
        <v>171</v>
      </c>
      <c r="C9638" t="s">
        <v>17304</v>
      </c>
      <c r="D9638" t="s">
        <v>172</v>
      </c>
      <c r="F9638" s="1">
        <v>46097</v>
      </c>
      <c r="G9638" t="s">
        <v>17305</v>
      </c>
      <c r="H9638" s="6">
        <v>46097</v>
      </c>
      <c r="I9638" s="8" t="str">
        <f t="shared" si="301"/>
        <v>46097</v>
      </c>
      <c r="J9638" s="6">
        <v>46097</v>
      </c>
      <c r="K9638" t="str">
        <f t="shared" si="300"/>
        <v>46097</v>
      </c>
      <c r="L9638">
        <v>0</v>
      </c>
      <c r="M9638">
        <v>0</v>
      </c>
      <c r="N9638">
        <v>0</v>
      </c>
      <c r="O9638" s="2">
        <v>0</v>
      </c>
      <c r="P9638">
        <v>518</v>
      </c>
      <c r="Q9638" t="s">
        <v>15554</v>
      </c>
    </row>
    <row r="9639" spans="1:17" hidden="1" x14ac:dyDescent="0.3">
      <c r="A9639" t="s">
        <v>13643</v>
      </c>
      <c r="B9639" t="s">
        <v>171</v>
      </c>
      <c r="C9639" t="s">
        <v>17306</v>
      </c>
      <c r="D9639" t="s">
        <v>172</v>
      </c>
      <c r="F9639" s="1">
        <v>46097</v>
      </c>
      <c r="G9639" t="s">
        <v>17307</v>
      </c>
      <c r="H9639" s="6">
        <v>46097</v>
      </c>
      <c r="I9639" s="8" t="str">
        <f t="shared" si="301"/>
        <v>46097</v>
      </c>
      <c r="J9639" s="6">
        <v>46097</v>
      </c>
      <c r="K9639" t="str">
        <f t="shared" si="300"/>
        <v>46097</v>
      </c>
      <c r="L9639">
        <v>0</v>
      </c>
      <c r="M9639">
        <v>0</v>
      </c>
      <c r="N9639">
        <v>0</v>
      </c>
      <c r="O9639" s="2">
        <v>0</v>
      </c>
      <c r="P9639">
        <v>440</v>
      </c>
      <c r="Q9639" t="s">
        <v>15554</v>
      </c>
    </row>
    <row r="9640" spans="1:17" hidden="1" x14ac:dyDescent="0.3">
      <c r="A9640" t="s">
        <v>13643</v>
      </c>
      <c r="B9640" t="s">
        <v>171</v>
      </c>
      <c r="C9640" t="s">
        <v>17308</v>
      </c>
      <c r="D9640" t="s">
        <v>172</v>
      </c>
      <c r="F9640" s="1">
        <v>46097</v>
      </c>
      <c r="G9640" t="s">
        <v>17309</v>
      </c>
      <c r="H9640" s="6">
        <v>46097</v>
      </c>
      <c r="I9640" s="8" t="str">
        <f t="shared" si="301"/>
        <v>46097</v>
      </c>
      <c r="J9640" s="6">
        <v>46097</v>
      </c>
      <c r="K9640" t="str">
        <f t="shared" si="300"/>
        <v>46097</v>
      </c>
      <c r="L9640">
        <v>0</v>
      </c>
      <c r="M9640">
        <v>0</v>
      </c>
      <c r="N9640">
        <v>0</v>
      </c>
      <c r="O9640" s="2">
        <v>0</v>
      </c>
      <c r="P9640">
        <v>440</v>
      </c>
      <c r="Q9640" t="s">
        <v>15554</v>
      </c>
    </row>
    <row r="9641" spans="1:17" hidden="1" x14ac:dyDescent="0.3">
      <c r="A9641" t="s">
        <v>13662</v>
      </c>
      <c r="B9641" t="s">
        <v>175</v>
      </c>
      <c r="C9641" t="s">
        <v>17310</v>
      </c>
      <c r="D9641" t="s">
        <v>176</v>
      </c>
      <c r="F9641" s="1">
        <v>46097</v>
      </c>
      <c r="G9641" t="s">
        <v>17311</v>
      </c>
      <c r="H9641" s="6">
        <v>46097</v>
      </c>
      <c r="I9641" s="8" t="str">
        <f t="shared" si="301"/>
        <v>46097</v>
      </c>
      <c r="J9641" s="6">
        <v>46097</v>
      </c>
      <c r="K9641" t="str">
        <f t="shared" si="300"/>
        <v>46097</v>
      </c>
      <c r="L9641">
        <v>0</v>
      </c>
      <c r="M9641">
        <v>0</v>
      </c>
      <c r="N9641">
        <v>0</v>
      </c>
      <c r="O9641" s="2">
        <v>0</v>
      </c>
      <c r="P9641">
        <v>440</v>
      </c>
      <c r="Q9641" t="s">
        <v>15554</v>
      </c>
    </row>
    <row r="9642" spans="1:17" hidden="1" x14ac:dyDescent="0.3">
      <c r="A9642" t="s">
        <v>13662</v>
      </c>
      <c r="B9642" t="s">
        <v>175</v>
      </c>
      <c r="C9642" t="s">
        <v>17312</v>
      </c>
      <c r="D9642" t="s">
        <v>176</v>
      </c>
      <c r="F9642" s="1">
        <v>46097</v>
      </c>
      <c r="G9642" t="s">
        <v>17313</v>
      </c>
      <c r="H9642" s="6">
        <v>46097</v>
      </c>
      <c r="I9642" s="8" t="str">
        <f t="shared" si="301"/>
        <v>46097</v>
      </c>
      <c r="J9642" s="6">
        <v>46097</v>
      </c>
      <c r="K9642" t="str">
        <f t="shared" si="300"/>
        <v>46097</v>
      </c>
      <c r="L9642">
        <v>0</v>
      </c>
      <c r="M9642">
        <v>0</v>
      </c>
      <c r="N9642">
        <v>0</v>
      </c>
      <c r="O9642" s="2">
        <v>0</v>
      </c>
      <c r="P9642">
        <v>440</v>
      </c>
      <c r="Q9642" t="s">
        <v>15554</v>
      </c>
    </row>
    <row r="9643" spans="1:17" hidden="1" x14ac:dyDescent="0.3">
      <c r="A9643" t="s">
        <v>13662</v>
      </c>
      <c r="B9643" t="s">
        <v>175</v>
      </c>
      <c r="C9643" t="s">
        <v>17314</v>
      </c>
      <c r="D9643" t="s">
        <v>176</v>
      </c>
      <c r="F9643" s="1">
        <v>46097</v>
      </c>
      <c r="G9643" t="s">
        <v>17315</v>
      </c>
      <c r="H9643" s="6">
        <v>46097</v>
      </c>
      <c r="I9643" s="8" t="str">
        <f t="shared" si="301"/>
        <v>46097</v>
      </c>
      <c r="J9643" s="6">
        <v>46097</v>
      </c>
      <c r="K9643" t="str">
        <f t="shared" si="300"/>
        <v>46097</v>
      </c>
      <c r="L9643">
        <v>0</v>
      </c>
      <c r="M9643">
        <v>0</v>
      </c>
      <c r="N9643">
        <v>0</v>
      </c>
      <c r="O9643" s="2">
        <v>0</v>
      </c>
      <c r="P9643">
        <v>518</v>
      </c>
      <c r="Q9643" t="s">
        <v>15554</v>
      </c>
    </row>
    <row r="9644" spans="1:17" hidden="1" x14ac:dyDescent="0.3">
      <c r="A9644" t="s">
        <v>13643</v>
      </c>
      <c r="B9644" t="s">
        <v>171</v>
      </c>
      <c r="C9644" t="s">
        <v>17316</v>
      </c>
      <c r="D9644" t="s">
        <v>172</v>
      </c>
      <c r="E9644" s="1">
        <v>46098</v>
      </c>
      <c r="F9644" s="1">
        <v>46111</v>
      </c>
      <c r="G9644" t="s">
        <v>17317</v>
      </c>
      <c r="H9644" s="6">
        <v>46098</v>
      </c>
      <c r="I9644" s="8" t="str">
        <f t="shared" si="301"/>
        <v>46098</v>
      </c>
      <c r="J9644" s="6">
        <v>46111</v>
      </c>
      <c r="K9644" t="str">
        <f t="shared" si="300"/>
        <v>46111</v>
      </c>
      <c r="L9644">
        <v>10</v>
      </c>
      <c r="M9644">
        <v>10</v>
      </c>
      <c r="N9644">
        <v>10</v>
      </c>
      <c r="O9644" s="2">
        <v>0</v>
      </c>
      <c r="P9644">
        <v>11</v>
      </c>
      <c r="Q9644" t="s">
        <v>15554</v>
      </c>
    </row>
    <row r="9645" spans="1:17" hidden="1" x14ac:dyDescent="0.3">
      <c r="A9645" t="s">
        <v>13670</v>
      </c>
      <c r="B9645" t="s">
        <v>133</v>
      </c>
      <c r="C9645" t="s">
        <v>17318</v>
      </c>
      <c r="D9645" t="s">
        <v>134</v>
      </c>
      <c r="E9645" s="1">
        <v>45839</v>
      </c>
      <c r="F9645" s="1">
        <v>45839</v>
      </c>
      <c r="G9645" t="s">
        <v>17319</v>
      </c>
      <c r="H9645" s="6">
        <v>46098</v>
      </c>
      <c r="I9645" s="8" t="str">
        <f t="shared" si="301"/>
        <v>46098</v>
      </c>
      <c r="J9645" s="6">
        <v>46098</v>
      </c>
      <c r="K9645" t="str">
        <f t="shared" si="300"/>
        <v>46098</v>
      </c>
      <c r="L9645">
        <v>1</v>
      </c>
      <c r="M9645">
        <v>1</v>
      </c>
      <c r="N9645">
        <v>1</v>
      </c>
      <c r="O9645" s="2">
        <v>0</v>
      </c>
      <c r="P9645">
        <v>12</v>
      </c>
      <c r="Q9645" t="s">
        <v>15554</v>
      </c>
    </row>
    <row r="9646" spans="1:17" hidden="1" x14ac:dyDescent="0.3">
      <c r="A9646" t="s">
        <v>13672</v>
      </c>
      <c r="B9646" t="s">
        <v>150</v>
      </c>
      <c r="C9646" t="s">
        <v>17320</v>
      </c>
      <c r="D9646" t="s">
        <v>151</v>
      </c>
      <c r="E9646" s="1">
        <v>45839</v>
      </c>
      <c r="F9646" s="1">
        <v>45839</v>
      </c>
      <c r="G9646" t="s">
        <v>17321</v>
      </c>
      <c r="H9646" s="6">
        <v>46098</v>
      </c>
      <c r="I9646" s="8" t="str">
        <f t="shared" si="301"/>
        <v>46098</v>
      </c>
      <c r="J9646" s="6">
        <v>46098</v>
      </c>
      <c r="K9646" t="str">
        <f t="shared" si="300"/>
        <v>46098</v>
      </c>
      <c r="L9646">
        <v>1</v>
      </c>
      <c r="M9646">
        <v>1</v>
      </c>
      <c r="N9646">
        <v>1</v>
      </c>
      <c r="O9646" s="2">
        <v>0</v>
      </c>
      <c r="P9646">
        <v>12</v>
      </c>
      <c r="Q9646" t="s">
        <v>15554</v>
      </c>
    </row>
    <row r="9647" spans="1:17" hidden="1" x14ac:dyDescent="0.3">
      <c r="A9647" t="s">
        <v>13662</v>
      </c>
      <c r="B9647" t="s">
        <v>175</v>
      </c>
      <c r="C9647" t="s">
        <v>17322</v>
      </c>
      <c r="D9647" t="s">
        <v>176</v>
      </c>
      <c r="E9647" s="1">
        <v>46098</v>
      </c>
      <c r="F9647" s="1">
        <v>46111</v>
      </c>
      <c r="G9647" t="s">
        <v>17317</v>
      </c>
      <c r="H9647" s="6">
        <v>46098</v>
      </c>
      <c r="I9647" s="8" t="str">
        <f t="shared" si="301"/>
        <v>46098</v>
      </c>
      <c r="J9647" s="6">
        <v>46111</v>
      </c>
      <c r="K9647" t="str">
        <f t="shared" si="300"/>
        <v>46111</v>
      </c>
      <c r="L9647">
        <v>10</v>
      </c>
      <c r="M9647">
        <v>10</v>
      </c>
      <c r="N9647">
        <v>10</v>
      </c>
      <c r="O9647" s="2">
        <v>0</v>
      </c>
      <c r="P9647">
        <v>11</v>
      </c>
      <c r="Q9647" t="s">
        <v>15554</v>
      </c>
    </row>
    <row r="9648" spans="1:17" hidden="1" x14ac:dyDescent="0.3">
      <c r="A9648" t="s">
        <v>13670</v>
      </c>
      <c r="B9648" t="s">
        <v>133</v>
      </c>
      <c r="C9648" t="s">
        <v>17323</v>
      </c>
      <c r="D9648" t="s">
        <v>134</v>
      </c>
      <c r="E9648" s="1">
        <v>45840</v>
      </c>
      <c r="F9648" s="1">
        <v>45853</v>
      </c>
      <c r="G9648" t="s">
        <v>17324</v>
      </c>
      <c r="H9648" s="6">
        <v>46099</v>
      </c>
      <c r="I9648" s="8" t="str">
        <f t="shared" si="301"/>
        <v>46099</v>
      </c>
      <c r="J9648" s="6">
        <v>46112</v>
      </c>
      <c r="K9648" t="str">
        <f t="shared" si="300"/>
        <v>46112</v>
      </c>
      <c r="L9648">
        <v>10</v>
      </c>
      <c r="M9648">
        <v>10</v>
      </c>
      <c r="N9648">
        <v>10</v>
      </c>
      <c r="O9648" s="2">
        <v>0</v>
      </c>
      <c r="P9648">
        <v>12</v>
      </c>
      <c r="Q9648" t="s">
        <v>15554</v>
      </c>
    </row>
    <row r="9649" spans="1:17" hidden="1" x14ac:dyDescent="0.3">
      <c r="A9649" t="s">
        <v>13670</v>
      </c>
      <c r="B9649" t="s">
        <v>133</v>
      </c>
      <c r="C9649" t="s">
        <v>17325</v>
      </c>
      <c r="D9649" t="s">
        <v>134</v>
      </c>
      <c r="E9649" s="1">
        <v>45840</v>
      </c>
      <c r="F9649" s="1">
        <v>45842</v>
      </c>
      <c r="G9649" t="s">
        <v>17326</v>
      </c>
      <c r="H9649" s="6">
        <v>46099</v>
      </c>
      <c r="I9649" s="8" t="str">
        <f t="shared" si="301"/>
        <v>46099</v>
      </c>
      <c r="J9649" s="6">
        <v>46101</v>
      </c>
      <c r="K9649" t="str">
        <f t="shared" si="300"/>
        <v>46101</v>
      </c>
      <c r="L9649">
        <v>3</v>
      </c>
      <c r="M9649">
        <v>3</v>
      </c>
      <c r="N9649">
        <v>3</v>
      </c>
      <c r="O9649" s="2">
        <v>0</v>
      </c>
      <c r="P9649">
        <v>39</v>
      </c>
      <c r="Q9649" t="s">
        <v>15554</v>
      </c>
    </row>
    <row r="9650" spans="1:17" hidden="1" x14ac:dyDescent="0.3">
      <c r="A9650" t="s">
        <v>13672</v>
      </c>
      <c r="B9650" t="s">
        <v>150</v>
      </c>
      <c r="C9650" t="s">
        <v>17327</v>
      </c>
      <c r="D9650" t="s">
        <v>151</v>
      </c>
      <c r="E9650" s="1">
        <v>45840</v>
      </c>
      <c r="F9650" s="1">
        <v>45853</v>
      </c>
      <c r="G9650" t="s">
        <v>17328</v>
      </c>
      <c r="H9650" s="6">
        <v>46099</v>
      </c>
      <c r="I9650" s="8" t="str">
        <f t="shared" si="301"/>
        <v>46099</v>
      </c>
      <c r="J9650" s="6">
        <v>46112</v>
      </c>
      <c r="K9650" t="str">
        <f t="shared" si="300"/>
        <v>46112</v>
      </c>
      <c r="L9650">
        <v>10</v>
      </c>
      <c r="M9650">
        <v>10</v>
      </c>
      <c r="N9650">
        <v>10</v>
      </c>
      <c r="O9650" s="2">
        <v>0</v>
      </c>
      <c r="P9650">
        <v>12</v>
      </c>
      <c r="Q9650" t="s">
        <v>15554</v>
      </c>
    </row>
    <row r="9651" spans="1:17" hidden="1" x14ac:dyDescent="0.3">
      <c r="A9651" t="s">
        <v>13672</v>
      </c>
      <c r="B9651" t="s">
        <v>150</v>
      </c>
      <c r="C9651" t="s">
        <v>17329</v>
      </c>
      <c r="D9651" t="s">
        <v>151</v>
      </c>
      <c r="E9651" s="1">
        <v>45840</v>
      </c>
      <c r="F9651" s="1">
        <v>45842</v>
      </c>
      <c r="G9651" t="s">
        <v>17330</v>
      </c>
      <c r="H9651" s="6">
        <v>46099</v>
      </c>
      <c r="I9651" s="8" t="str">
        <f t="shared" si="301"/>
        <v>46099</v>
      </c>
      <c r="J9651" s="6">
        <v>46101</v>
      </c>
      <c r="K9651" t="str">
        <f t="shared" si="300"/>
        <v>46101</v>
      </c>
      <c r="L9651">
        <v>3</v>
      </c>
      <c r="M9651">
        <v>3</v>
      </c>
      <c r="N9651">
        <v>3</v>
      </c>
      <c r="O9651" s="2">
        <v>0</v>
      </c>
      <c r="P9651">
        <v>39</v>
      </c>
      <c r="Q9651" t="s">
        <v>15554</v>
      </c>
    </row>
    <row r="9652" spans="1:17" hidden="1" x14ac:dyDescent="0.3">
      <c r="A9652" t="s">
        <v>13670</v>
      </c>
      <c r="B9652" t="s">
        <v>133</v>
      </c>
      <c r="C9652" t="s">
        <v>17331</v>
      </c>
      <c r="D9652" t="s">
        <v>134</v>
      </c>
      <c r="F9652" s="1">
        <v>45743</v>
      </c>
      <c r="G9652" t="s">
        <v>17332</v>
      </c>
      <c r="H9652" s="6">
        <v>46101</v>
      </c>
      <c r="I9652" s="8" t="str">
        <f t="shared" si="301"/>
        <v>46101</v>
      </c>
      <c r="J9652" s="6">
        <v>46101</v>
      </c>
      <c r="K9652" t="str">
        <f t="shared" si="300"/>
        <v>46101</v>
      </c>
      <c r="L9652">
        <v>0</v>
      </c>
      <c r="M9652">
        <v>0</v>
      </c>
      <c r="N9652">
        <v>0</v>
      </c>
      <c r="O9652" s="2">
        <v>0</v>
      </c>
      <c r="P9652">
        <v>39</v>
      </c>
      <c r="Q9652" t="s">
        <v>15554</v>
      </c>
    </row>
    <row r="9653" spans="1:17" hidden="1" x14ac:dyDescent="0.3">
      <c r="A9653" t="s">
        <v>13672</v>
      </c>
      <c r="B9653" t="s">
        <v>150</v>
      </c>
      <c r="C9653" t="s">
        <v>17333</v>
      </c>
      <c r="D9653" t="s">
        <v>151</v>
      </c>
      <c r="F9653" s="1">
        <v>45743</v>
      </c>
      <c r="G9653" t="s">
        <v>17334</v>
      </c>
      <c r="H9653" s="6">
        <v>46101</v>
      </c>
      <c r="I9653" s="8" t="str">
        <f t="shared" si="301"/>
        <v>46101</v>
      </c>
      <c r="J9653" s="6">
        <v>46101</v>
      </c>
      <c r="K9653" t="str">
        <f t="shared" si="300"/>
        <v>46101</v>
      </c>
      <c r="L9653">
        <v>0</v>
      </c>
      <c r="M9653">
        <v>0</v>
      </c>
      <c r="N9653">
        <v>0</v>
      </c>
      <c r="O9653" s="2">
        <v>0</v>
      </c>
      <c r="P9653">
        <v>39</v>
      </c>
      <c r="Q9653" t="s">
        <v>15554</v>
      </c>
    </row>
    <row r="9654" spans="1:17" hidden="1" x14ac:dyDescent="0.3">
      <c r="A9654" t="s">
        <v>11570</v>
      </c>
      <c r="B9654" t="s">
        <v>141</v>
      </c>
      <c r="C9654" t="s">
        <v>17335</v>
      </c>
      <c r="D9654" t="s">
        <v>142</v>
      </c>
      <c r="E9654" s="1">
        <v>46133</v>
      </c>
      <c r="F9654" s="1">
        <v>46133</v>
      </c>
      <c r="G9654" t="s">
        <v>16869</v>
      </c>
      <c r="H9654" s="6">
        <v>46105</v>
      </c>
      <c r="I9654" s="8" t="str">
        <f t="shared" si="301"/>
        <v>46105</v>
      </c>
      <c r="J9654" s="6">
        <v>46105</v>
      </c>
      <c r="K9654" t="str">
        <f t="shared" si="300"/>
        <v>46105</v>
      </c>
      <c r="L9654">
        <v>1</v>
      </c>
      <c r="M9654">
        <v>1</v>
      </c>
      <c r="N9654">
        <v>1</v>
      </c>
      <c r="O9654" s="2">
        <v>0</v>
      </c>
      <c r="P9654">
        <v>0</v>
      </c>
      <c r="Q9654" t="s">
        <v>15554</v>
      </c>
    </row>
    <row r="9655" spans="1:17" hidden="1" x14ac:dyDescent="0.3">
      <c r="A9655" t="s">
        <v>11570</v>
      </c>
      <c r="B9655" t="s">
        <v>141</v>
      </c>
      <c r="C9655" t="s">
        <v>17336</v>
      </c>
      <c r="D9655" t="s">
        <v>142</v>
      </c>
      <c r="F9655" s="1">
        <v>46133</v>
      </c>
      <c r="G9655" t="s">
        <v>17337</v>
      </c>
      <c r="H9655" s="6">
        <v>46105</v>
      </c>
      <c r="I9655" s="8" t="str">
        <f t="shared" si="301"/>
        <v>46105</v>
      </c>
      <c r="J9655" s="6">
        <v>46105</v>
      </c>
      <c r="K9655" t="str">
        <f t="shared" si="300"/>
        <v>46105</v>
      </c>
      <c r="L9655">
        <v>0</v>
      </c>
      <c r="M9655">
        <v>0</v>
      </c>
      <c r="N9655">
        <v>0</v>
      </c>
      <c r="O9655" s="2">
        <v>0</v>
      </c>
      <c r="P9655">
        <v>0</v>
      </c>
      <c r="Q9655" t="s">
        <v>15554</v>
      </c>
    </row>
    <row r="9656" spans="1:17" hidden="1" x14ac:dyDescent="0.3">
      <c r="A9656" t="s">
        <v>11570</v>
      </c>
      <c r="B9656" t="s">
        <v>141</v>
      </c>
      <c r="C9656" t="s">
        <v>17338</v>
      </c>
      <c r="D9656" t="s">
        <v>142</v>
      </c>
      <c r="F9656" s="1">
        <v>46133</v>
      </c>
      <c r="G9656" t="s">
        <v>16164</v>
      </c>
      <c r="H9656" s="6">
        <v>46105</v>
      </c>
      <c r="I9656" s="8" t="str">
        <f t="shared" si="301"/>
        <v>46105</v>
      </c>
      <c r="J9656" s="6">
        <v>46105</v>
      </c>
      <c r="K9656" t="str">
        <f t="shared" si="300"/>
        <v>46105</v>
      </c>
      <c r="L9656">
        <v>0</v>
      </c>
      <c r="M9656">
        <v>0</v>
      </c>
      <c r="N9656">
        <v>0</v>
      </c>
      <c r="O9656" s="2">
        <v>0</v>
      </c>
      <c r="P9656">
        <v>0</v>
      </c>
      <c r="Q9656" t="s">
        <v>15554</v>
      </c>
    </row>
    <row r="9657" spans="1:17" hidden="1" x14ac:dyDescent="0.3">
      <c r="A9657" t="s">
        <v>13643</v>
      </c>
      <c r="B9657" t="s">
        <v>171</v>
      </c>
      <c r="C9657" t="s">
        <v>17339</v>
      </c>
      <c r="D9657" t="s">
        <v>172</v>
      </c>
      <c r="E9657" s="1">
        <v>46112</v>
      </c>
      <c r="F9657" s="1">
        <v>46127</v>
      </c>
      <c r="G9657" t="s">
        <v>1795</v>
      </c>
      <c r="H9657" s="6">
        <v>46112</v>
      </c>
      <c r="I9657" s="8" t="str">
        <f t="shared" si="301"/>
        <v>46112</v>
      </c>
      <c r="J9657" s="6">
        <v>46127</v>
      </c>
      <c r="K9657" t="str">
        <f t="shared" si="300"/>
        <v>46127</v>
      </c>
      <c r="L9657">
        <v>10</v>
      </c>
      <c r="M9657">
        <v>10</v>
      </c>
      <c r="N9657">
        <v>10</v>
      </c>
      <c r="O9657" s="2">
        <v>0</v>
      </c>
      <c r="P9657">
        <v>11</v>
      </c>
      <c r="Q9657" t="s">
        <v>15554</v>
      </c>
    </row>
    <row r="9658" spans="1:17" hidden="1" x14ac:dyDescent="0.3">
      <c r="A9658" t="s">
        <v>13662</v>
      </c>
      <c r="B9658" t="s">
        <v>175</v>
      </c>
      <c r="C9658" t="s">
        <v>17340</v>
      </c>
      <c r="D9658" t="s">
        <v>176</v>
      </c>
      <c r="E9658" s="1">
        <v>46112</v>
      </c>
      <c r="F9658" s="1">
        <v>46127</v>
      </c>
      <c r="G9658" t="s">
        <v>1795</v>
      </c>
      <c r="H9658" s="6">
        <v>46112</v>
      </c>
      <c r="I9658" s="8" t="str">
        <f t="shared" si="301"/>
        <v>46112</v>
      </c>
      <c r="J9658" s="6">
        <v>46127</v>
      </c>
      <c r="K9658" t="str">
        <f t="shared" si="300"/>
        <v>46127</v>
      </c>
      <c r="L9658">
        <v>10</v>
      </c>
      <c r="M9658">
        <v>10</v>
      </c>
      <c r="N9658">
        <v>10</v>
      </c>
      <c r="O9658" s="2">
        <v>0</v>
      </c>
      <c r="P9658">
        <v>11</v>
      </c>
      <c r="Q9658" t="s">
        <v>15554</v>
      </c>
    </row>
    <row r="9659" spans="1:17" hidden="1" x14ac:dyDescent="0.3">
      <c r="A9659" t="s">
        <v>13670</v>
      </c>
      <c r="B9659" t="s">
        <v>133</v>
      </c>
      <c r="C9659" t="s">
        <v>17341</v>
      </c>
      <c r="D9659" t="s">
        <v>134</v>
      </c>
      <c r="F9659" s="1">
        <v>45754</v>
      </c>
      <c r="G9659" t="s">
        <v>17342</v>
      </c>
      <c r="H9659" s="6">
        <v>46112</v>
      </c>
      <c r="I9659" s="8" t="str">
        <f t="shared" si="301"/>
        <v>46112</v>
      </c>
      <c r="J9659" s="6">
        <v>46112</v>
      </c>
      <c r="K9659" t="str">
        <f t="shared" si="300"/>
        <v>46112</v>
      </c>
      <c r="L9659">
        <v>0</v>
      </c>
      <c r="M9659">
        <v>0</v>
      </c>
      <c r="N9659">
        <v>0</v>
      </c>
      <c r="O9659" s="2">
        <v>0</v>
      </c>
      <c r="P9659">
        <v>12</v>
      </c>
      <c r="Q9659" t="s">
        <v>15554</v>
      </c>
    </row>
    <row r="9660" spans="1:17" hidden="1" x14ac:dyDescent="0.3">
      <c r="A9660" t="s">
        <v>13670</v>
      </c>
      <c r="B9660" t="s">
        <v>133</v>
      </c>
      <c r="C9660" t="s">
        <v>17343</v>
      </c>
      <c r="D9660" t="s">
        <v>134</v>
      </c>
      <c r="F9660" s="1">
        <v>45853</v>
      </c>
      <c r="G9660" t="s">
        <v>17344</v>
      </c>
      <c r="H9660" s="6">
        <v>46112</v>
      </c>
      <c r="I9660" s="8" t="str">
        <f t="shared" si="301"/>
        <v>46112</v>
      </c>
      <c r="J9660" s="6">
        <v>46112</v>
      </c>
      <c r="K9660" t="str">
        <f t="shared" si="300"/>
        <v>46112</v>
      </c>
      <c r="L9660">
        <v>0</v>
      </c>
      <c r="M9660">
        <v>0</v>
      </c>
      <c r="N9660">
        <v>0</v>
      </c>
      <c r="O9660" s="2">
        <v>0</v>
      </c>
      <c r="P9660">
        <v>32</v>
      </c>
      <c r="Q9660" t="s">
        <v>15554</v>
      </c>
    </row>
    <row r="9661" spans="1:17" hidden="1" x14ac:dyDescent="0.3">
      <c r="A9661" t="s">
        <v>13672</v>
      </c>
      <c r="B9661" t="s">
        <v>150</v>
      </c>
      <c r="C9661" t="s">
        <v>17345</v>
      </c>
      <c r="D9661" t="s">
        <v>151</v>
      </c>
      <c r="F9661" s="1">
        <v>45754</v>
      </c>
      <c r="G9661" t="s">
        <v>17346</v>
      </c>
      <c r="H9661" s="6">
        <v>46112</v>
      </c>
      <c r="I9661" s="8" t="str">
        <f t="shared" si="301"/>
        <v>46112</v>
      </c>
      <c r="J9661" s="6">
        <v>46112</v>
      </c>
      <c r="K9661" t="str">
        <f t="shared" si="300"/>
        <v>46112</v>
      </c>
      <c r="L9661">
        <v>0</v>
      </c>
      <c r="M9661">
        <v>0</v>
      </c>
      <c r="N9661">
        <v>0</v>
      </c>
      <c r="O9661" s="2">
        <v>0</v>
      </c>
      <c r="P9661">
        <v>12</v>
      </c>
      <c r="Q9661" t="s">
        <v>15554</v>
      </c>
    </row>
    <row r="9662" spans="1:17" hidden="1" x14ac:dyDescent="0.3">
      <c r="A9662" t="s">
        <v>13672</v>
      </c>
      <c r="B9662" t="s">
        <v>150</v>
      </c>
      <c r="C9662" t="s">
        <v>17347</v>
      </c>
      <c r="D9662" t="s">
        <v>151</v>
      </c>
      <c r="F9662" s="1">
        <v>45853</v>
      </c>
      <c r="G9662" t="s">
        <v>17344</v>
      </c>
      <c r="H9662" s="6">
        <v>46112</v>
      </c>
      <c r="I9662" s="8" t="str">
        <f t="shared" si="301"/>
        <v>46112</v>
      </c>
      <c r="J9662" s="6">
        <v>46112</v>
      </c>
      <c r="K9662" t="str">
        <f t="shared" si="300"/>
        <v>46112</v>
      </c>
      <c r="L9662">
        <v>0</v>
      </c>
      <c r="M9662">
        <v>0</v>
      </c>
      <c r="N9662">
        <v>0</v>
      </c>
      <c r="O9662" s="2">
        <v>0</v>
      </c>
      <c r="P9662">
        <v>32</v>
      </c>
      <c r="Q9662" t="s">
        <v>15554</v>
      </c>
    </row>
    <row r="9663" spans="1:17" hidden="1" x14ac:dyDescent="0.3">
      <c r="A9663" t="s">
        <v>13670</v>
      </c>
      <c r="B9663" t="s">
        <v>133</v>
      </c>
      <c r="C9663" t="s">
        <v>17348</v>
      </c>
      <c r="D9663" t="s">
        <v>134</v>
      </c>
      <c r="E9663" s="1">
        <v>45854</v>
      </c>
      <c r="F9663" s="1">
        <v>45888</v>
      </c>
      <c r="G9663" t="s">
        <v>17349</v>
      </c>
      <c r="H9663" s="6">
        <v>46113</v>
      </c>
      <c r="I9663" s="8" t="str">
        <f t="shared" si="301"/>
        <v>46113</v>
      </c>
      <c r="J9663" s="6">
        <v>46161</v>
      </c>
      <c r="K9663" t="str">
        <f t="shared" si="300"/>
        <v>46161</v>
      </c>
      <c r="L9663">
        <v>32</v>
      </c>
      <c r="M9663">
        <v>32</v>
      </c>
      <c r="N9663">
        <v>32</v>
      </c>
      <c r="O9663" s="2">
        <v>0</v>
      </c>
      <c r="P9663">
        <v>0</v>
      </c>
      <c r="Q9663" t="s">
        <v>15554</v>
      </c>
    </row>
    <row r="9664" spans="1:17" hidden="1" x14ac:dyDescent="0.3">
      <c r="A9664" t="s">
        <v>13670</v>
      </c>
      <c r="B9664" t="s">
        <v>133</v>
      </c>
      <c r="C9664" t="s">
        <v>17350</v>
      </c>
      <c r="D9664" t="s">
        <v>134</v>
      </c>
      <c r="E9664" s="1">
        <v>45854</v>
      </c>
      <c r="F9664" s="1">
        <v>45854</v>
      </c>
      <c r="G9664" t="s">
        <v>11399</v>
      </c>
      <c r="H9664" s="6">
        <v>46113</v>
      </c>
      <c r="I9664" s="8" t="str">
        <f t="shared" si="301"/>
        <v>46113</v>
      </c>
      <c r="J9664" s="6">
        <v>46113</v>
      </c>
      <c r="K9664" t="str">
        <f t="shared" si="300"/>
        <v>46113</v>
      </c>
      <c r="L9664">
        <v>1</v>
      </c>
      <c r="M9664">
        <v>1</v>
      </c>
      <c r="N9664">
        <v>1</v>
      </c>
      <c r="O9664" s="2">
        <v>0</v>
      </c>
      <c r="P9664">
        <v>12</v>
      </c>
      <c r="Q9664" t="s">
        <v>15554</v>
      </c>
    </row>
    <row r="9665" spans="1:17" hidden="1" x14ac:dyDescent="0.3">
      <c r="A9665" t="s">
        <v>13672</v>
      </c>
      <c r="B9665" t="s">
        <v>150</v>
      </c>
      <c r="C9665" t="s">
        <v>17351</v>
      </c>
      <c r="D9665" t="s">
        <v>151</v>
      </c>
      <c r="E9665" s="1">
        <v>45854</v>
      </c>
      <c r="F9665" s="1">
        <v>45888</v>
      </c>
      <c r="G9665" t="s">
        <v>17349</v>
      </c>
      <c r="H9665" s="6">
        <v>46113</v>
      </c>
      <c r="I9665" s="8" t="str">
        <f t="shared" si="301"/>
        <v>46113</v>
      </c>
      <c r="J9665" s="6">
        <v>46161</v>
      </c>
      <c r="K9665" t="str">
        <f t="shared" si="300"/>
        <v>46161</v>
      </c>
      <c r="L9665">
        <v>32</v>
      </c>
      <c r="M9665">
        <v>32</v>
      </c>
      <c r="N9665">
        <v>32</v>
      </c>
      <c r="O9665" s="2">
        <v>0</v>
      </c>
      <c r="P9665">
        <v>0</v>
      </c>
      <c r="Q9665" t="s">
        <v>15554</v>
      </c>
    </row>
    <row r="9666" spans="1:17" hidden="1" x14ac:dyDescent="0.3">
      <c r="A9666" t="s">
        <v>13672</v>
      </c>
      <c r="B9666" t="s">
        <v>150</v>
      </c>
      <c r="C9666" t="s">
        <v>17352</v>
      </c>
      <c r="D9666" t="s">
        <v>151</v>
      </c>
      <c r="E9666" s="1">
        <v>45854</v>
      </c>
      <c r="F9666" s="1">
        <v>45854</v>
      </c>
      <c r="G9666" t="s">
        <v>11399</v>
      </c>
      <c r="H9666" s="6">
        <v>46113</v>
      </c>
      <c r="I9666" s="8" t="str">
        <f t="shared" si="301"/>
        <v>46113</v>
      </c>
      <c r="J9666" s="6">
        <v>46113</v>
      </c>
      <c r="K9666" t="str">
        <f t="shared" si="300"/>
        <v>46113</v>
      </c>
      <c r="L9666">
        <v>1</v>
      </c>
      <c r="M9666">
        <v>1</v>
      </c>
      <c r="N9666">
        <v>1</v>
      </c>
      <c r="O9666" s="2">
        <v>0</v>
      </c>
      <c r="P9666">
        <v>12</v>
      </c>
      <c r="Q9666" t="s">
        <v>15554</v>
      </c>
    </row>
    <row r="9667" spans="1:17" hidden="1" x14ac:dyDescent="0.3">
      <c r="A9667" t="s">
        <v>13643</v>
      </c>
      <c r="B9667" t="s">
        <v>171</v>
      </c>
      <c r="C9667" t="s">
        <v>17353</v>
      </c>
      <c r="D9667" t="s">
        <v>172</v>
      </c>
      <c r="E9667" s="1">
        <v>46114</v>
      </c>
      <c r="F9667" s="1">
        <v>46129</v>
      </c>
      <c r="G9667" t="s">
        <v>2147</v>
      </c>
      <c r="H9667" s="6">
        <v>46114</v>
      </c>
      <c r="I9667" s="8" t="str">
        <f t="shared" si="301"/>
        <v>46114</v>
      </c>
      <c r="J9667" s="6">
        <v>46129</v>
      </c>
      <c r="K9667" t="str">
        <f t="shared" ref="K9667:K9730" si="302">SUBSTITUTE(J9667, "A", "")</f>
        <v>46129</v>
      </c>
      <c r="L9667">
        <v>10</v>
      </c>
      <c r="M9667">
        <v>10</v>
      </c>
      <c r="N9667">
        <v>10</v>
      </c>
      <c r="O9667" s="2">
        <v>0</v>
      </c>
      <c r="P9667">
        <v>11</v>
      </c>
      <c r="Q9667" t="s">
        <v>15554</v>
      </c>
    </row>
    <row r="9668" spans="1:17" hidden="1" x14ac:dyDescent="0.3">
      <c r="A9668" t="s">
        <v>13643</v>
      </c>
      <c r="B9668" t="s">
        <v>171</v>
      </c>
      <c r="C9668" t="s">
        <v>17354</v>
      </c>
      <c r="D9668" t="s">
        <v>172</v>
      </c>
      <c r="E9668" s="1">
        <v>46114</v>
      </c>
      <c r="F9668" s="1">
        <v>46129</v>
      </c>
      <c r="G9668" t="s">
        <v>2552</v>
      </c>
      <c r="H9668" s="6">
        <v>46114</v>
      </c>
      <c r="I9668" s="8" t="str">
        <f t="shared" ref="I9668:I9731" si="303">SUBSTITUTE(H9668, "A", "")</f>
        <v>46114</v>
      </c>
      <c r="J9668" s="6">
        <v>46129</v>
      </c>
      <c r="K9668" t="str">
        <f t="shared" si="302"/>
        <v>46129</v>
      </c>
      <c r="L9668">
        <v>10</v>
      </c>
      <c r="M9668">
        <v>10</v>
      </c>
      <c r="N9668">
        <v>10</v>
      </c>
      <c r="O9668" s="2">
        <v>0</v>
      </c>
      <c r="P9668">
        <v>11</v>
      </c>
      <c r="Q9668" t="s">
        <v>15554</v>
      </c>
    </row>
    <row r="9669" spans="1:17" hidden="1" x14ac:dyDescent="0.3">
      <c r="A9669" t="s">
        <v>13643</v>
      </c>
      <c r="B9669" t="s">
        <v>171</v>
      </c>
      <c r="C9669" t="s">
        <v>17355</v>
      </c>
      <c r="D9669" t="s">
        <v>172</v>
      </c>
      <c r="E9669" s="1">
        <v>46114</v>
      </c>
      <c r="F9669" s="1">
        <v>46129</v>
      </c>
      <c r="G9669" t="s">
        <v>15520</v>
      </c>
      <c r="H9669" s="6">
        <v>46114</v>
      </c>
      <c r="I9669" s="8" t="str">
        <f t="shared" si="303"/>
        <v>46114</v>
      </c>
      <c r="J9669" s="6">
        <v>46129</v>
      </c>
      <c r="K9669" t="str">
        <f t="shared" si="302"/>
        <v>46129</v>
      </c>
      <c r="L9669">
        <v>10</v>
      </c>
      <c r="M9669">
        <v>10</v>
      </c>
      <c r="N9669">
        <v>10</v>
      </c>
      <c r="O9669" s="2">
        <v>0</v>
      </c>
      <c r="P9669">
        <v>11</v>
      </c>
      <c r="Q9669" t="s">
        <v>15554</v>
      </c>
    </row>
    <row r="9670" spans="1:17" hidden="1" x14ac:dyDescent="0.3">
      <c r="A9670" t="s">
        <v>13643</v>
      </c>
      <c r="B9670" t="s">
        <v>171</v>
      </c>
      <c r="C9670" t="s">
        <v>17356</v>
      </c>
      <c r="D9670" t="s">
        <v>172</v>
      </c>
      <c r="E9670" s="1">
        <v>46114</v>
      </c>
      <c r="F9670" s="1">
        <v>46129</v>
      </c>
      <c r="G9670" t="s">
        <v>2548</v>
      </c>
      <c r="H9670" s="6">
        <v>46114</v>
      </c>
      <c r="I9670" s="8" t="str">
        <f t="shared" si="303"/>
        <v>46114</v>
      </c>
      <c r="J9670" s="6">
        <v>46129</v>
      </c>
      <c r="K9670" t="str">
        <f t="shared" si="302"/>
        <v>46129</v>
      </c>
      <c r="L9670">
        <v>10</v>
      </c>
      <c r="M9670">
        <v>10</v>
      </c>
      <c r="N9670">
        <v>10</v>
      </c>
      <c r="O9670" s="2">
        <v>0</v>
      </c>
      <c r="P9670">
        <v>11</v>
      </c>
      <c r="Q9670" t="s">
        <v>15554</v>
      </c>
    </row>
    <row r="9671" spans="1:17" hidden="1" x14ac:dyDescent="0.3">
      <c r="A9671" t="s">
        <v>13643</v>
      </c>
      <c r="B9671" t="s">
        <v>171</v>
      </c>
      <c r="C9671" t="s">
        <v>17357</v>
      </c>
      <c r="D9671" t="s">
        <v>172</v>
      </c>
      <c r="E9671" s="1">
        <v>46114</v>
      </c>
      <c r="F9671" s="1">
        <v>46129</v>
      </c>
      <c r="G9671" t="s">
        <v>2546</v>
      </c>
      <c r="H9671" s="6">
        <v>46114</v>
      </c>
      <c r="I9671" s="8" t="str">
        <f t="shared" si="303"/>
        <v>46114</v>
      </c>
      <c r="J9671" s="6">
        <v>46129</v>
      </c>
      <c r="K9671" t="str">
        <f t="shared" si="302"/>
        <v>46129</v>
      </c>
      <c r="L9671">
        <v>10</v>
      </c>
      <c r="M9671">
        <v>10</v>
      </c>
      <c r="N9671">
        <v>10</v>
      </c>
      <c r="O9671" s="2">
        <v>0</v>
      </c>
      <c r="P9671">
        <v>11</v>
      </c>
      <c r="Q9671" t="s">
        <v>15554</v>
      </c>
    </row>
    <row r="9672" spans="1:17" hidden="1" x14ac:dyDescent="0.3">
      <c r="A9672" t="s">
        <v>13643</v>
      </c>
      <c r="B9672" t="s">
        <v>171</v>
      </c>
      <c r="C9672" t="s">
        <v>17358</v>
      </c>
      <c r="D9672" t="s">
        <v>172</v>
      </c>
      <c r="E9672" s="1">
        <v>46114</v>
      </c>
      <c r="F9672" s="1">
        <v>46129</v>
      </c>
      <c r="G9672" t="s">
        <v>2541</v>
      </c>
      <c r="H9672" s="6">
        <v>46114</v>
      </c>
      <c r="I9672" s="8" t="str">
        <f t="shared" si="303"/>
        <v>46114</v>
      </c>
      <c r="J9672" s="6">
        <v>46129</v>
      </c>
      <c r="K9672" t="str">
        <f t="shared" si="302"/>
        <v>46129</v>
      </c>
      <c r="L9672">
        <v>10</v>
      </c>
      <c r="M9672">
        <v>10</v>
      </c>
      <c r="N9672">
        <v>10</v>
      </c>
      <c r="O9672" s="2">
        <v>0</v>
      </c>
      <c r="P9672">
        <v>11</v>
      </c>
      <c r="Q9672" t="s">
        <v>15554</v>
      </c>
    </row>
    <row r="9673" spans="1:17" hidden="1" x14ac:dyDescent="0.3">
      <c r="A9673" t="s">
        <v>13670</v>
      </c>
      <c r="B9673" t="s">
        <v>133</v>
      </c>
      <c r="C9673" t="s">
        <v>17359</v>
      </c>
      <c r="D9673" t="s">
        <v>134</v>
      </c>
      <c r="E9673" s="1">
        <v>45855</v>
      </c>
      <c r="F9673" s="1">
        <v>45855</v>
      </c>
      <c r="G9673" t="s">
        <v>11408</v>
      </c>
      <c r="H9673" s="6">
        <v>46114</v>
      </c>
      <c r="I9673" s="8" t="str">
        <f t="shared" si="303"/>
        <v>46114</v>
      </c>
      <c r="J9673" s="6">
        <v>46114</v>
      </c>
      <c r="K9673" t="str">
        <f t="shared" si="302"/>
        <v>46114</v>
      </c>
      <c r="L9673">
        <v>1</v>
      </c>
      <c r="M9673">
        <v>1</v>
      </c>
      <c r="N9673">
        <v>1</v>
      </c>
      <c r="O9673" s="2">
        <v>0</v>
      </c>
      <c r="P9673">
        <v>12</v>
      </c>
      <c r="Q9673" t="s">
        <v>15554</v>
      </c>
    </row>
    <row r="9674" spans="1:17" hidden="1" x14ac:dyDescent="0.3">
      <c r="A9674" t="s">
        <v>13672</v>
      </c>
      <c r="B9674" t="s">
        <v>150</v>
      </c>
      <c r="C9674" t="s">
        <v>17360</v>
      </c>
      <c r="D9674" t="s">
        <v>151</v>
      </c>
      <c r="E9674" s="1">
        <v>45855</v>
      </c>
      <c r="F9674" s="1">
        <v>45855</v>
      </c>
      <c r="G9674" t="s">
        <v>11408</v>
      </c>
      <c r="H9674" s="6">
        <v>46114</v>
      </c>
      <c r="I9674" s="8" t="str">
        <f t="shared" si="303"/>
        <v>46114</v>
      </c>
      <c r="J9674" s="6">
        <v>46114</v>
      </c>
      <c r="K9674" t="str">
        <f t="shared" si="302"/>
        <v>46114</v>
      </c>
      <c r="L9674">
        <v>1</v>
      </c>
      <c r="M9674">
        <v>1</v>
      </c>
      <c r="N9674">
        <v>1</v>
      </c>
      <c r="O9674" s="2">
        <v>0</v>
      </c>
      <c r="P9674">
        <v>12</v>
      </c>
      <c r="Q9674" t="s">
        <v>15554</v>
      </c>
    </row>
    <row r="9675" spans="1:17" hidden="1" x14ac:dyDescent="0.3">
      <c r="A9675" t="s">
        <v>13662</v>
      </c>
      <c r="B9675" t="s">
        <v>175</v>
      </c>
      <c r="C9675" t="s">
        <v>17361</v>
      </c>
      <c r="D9675" t="s">
        <v>176</v>
      </c>
      <c r="E9675" s="1">
        <v>46114</v>
      </c>
      <c r="F9675" s="1">
        <v>46129</v>
      </c>
      <c r="G9675" t="s">
        <v>2541</v>
      </c>
      <c r="H9675" s="6">
        <v>46114</v>
      </c>
      <c r="I9675" s="8" t="str">
        <f t="shared" si="303"/>
        <v>46114</v>
      </c>
      <c r="J9675" s="6">
        <v>46129</v>
      </c>
      <c r="K9675" t="str">
        <f t="shared" si="302"/>
        <v>46129</v>
      </c>
      <c r="L9675">
        <v>10</v>
      </c>
      <c r="M9675">
        <v>10</v>
      </c>
      <c r="N9675">
        <v>10</v>
      </c>
      <c r="O9675" s="2">
        <v>0</v>
      </c>
      <c r="P9675">
        <v>11</v>
      </c>
      <c r="Q9675" t="s">
        <v>15554</v>
      </c>
    </row>
    <row r="9676" spans="1:17" hidden="1" x14ac:dyDescent="0.3">
      <c r="A9676" t="s">
        <v>13662</v>
      </c>
      <c r="B9676" t="s">
        <v>175</v>
      </c>
      <c r="C9676" t="s">
        <v>17362</v>
      </c>
      <c r="D9676" t="s">
        <v>176</v>
      </c>
      <c r="E9676" s="1">
        <v>46114</v>
      </c>
      <c r="F9676" s="1">
        <v>46129</v>
      </c>
      <c r="G9676" t="s">
        <v>2546</v>
      </c>
      <c r="H9676" s="6">
        <v>46114</v>
      </c>
      <c r="I9676" s="8" t="str">
        <f t="shared" si="303"/>
        <v>46114</v>
      </c>
      <c r="J9676" s="6">
        <v>46129</v>
      </c>
      <c r="K9676" t="str">
        <f t="shared" si="302"/>
        <v>46129</v>
      </c>
      <c r="L9676">
        <v>10</v>
      </c>
      <c r="M9676">
        <v>10</v>
      </c>
      <c r="N9676">
        <v>10</v>
      </c>
      <c r="O9676" s="2">
        <v>0</v>
      </c>
      <c r="P9676">
        <v>11</v>
      </c>
      <c r="Q9676" t="s">
        <v>15554</v>
      </c>
    </row>
    <row r="9677" spans="1:17" hidden="1" x14ac:dyDescent="0.3">
      <c r="A9677" t="s">
        <v>13662</v>
      </c>
      <c r="B9677" t="s">
        <v>175</v>
      </c>
      <c r="C9677" t="s">
        <v>17363</v>
      </c>
      <c r="D9677" t="s">
        <v>176</v>
      </c>
      <c r="E9677" s="1">
        <v>46114</v>
      </c>
      <c r="F9677" s="1">
        <v>46129</v>
      </c>
      <c r="G9677" t="s">
        <v>2548</v>
      </c>
      <c r="H9677" s="6">
        <v>46114</v>
      </c>
      <c r="I9677" s="8" t="str">
        <f t="shared" si="303"/>
        <v>46114</v>
      </c>
      <c r="J9677" s="6">
        <v>46129</v>
      </c>
      <c r="K9677" t="str">
        <f t="shared" si="302"/>
        <v>46129</v>
      </c>
      <c r="L9677">
        <v>10</v>
      </c>
      <c r="M9677">
        <v>10</v>
      </c>
      <c r="N9677">
        <v>10</v>
      </c>
      <c r="O9677" s="2">
        <v>0</v>
      </c>
      <c r="P9677">
        <v>11</v>
      </c>
      <c r="Q9677" t="s">
        <v>15554</v>
      </c>
    </row>
    <row r="9678" spans="1:17" hidden="1" x14ac:dyDescent="0.3">
      <c r="A9678" t="s">
        <v>13662</v>
      </c>
      <c r="B9678" t="s">
        <v>175</v>
      </c>
      <c r="C9678" t="s">
        <v>17364</v>
      </c>
      <c r="D9678" t="s">
        <v>176</v>
      </c>
      <c r="E9678" s="1">
        <v>46114</v>
      </c>
      <c r="F9678" s="1">
        <v>46129</v>
      </c>
      <c r="G9678" t="s">
        <v>15520</v>
      </c>
      <c r="H9678" s="6">
        <v>46114</v>
      </c>
      <c r="I9678" s="8" t="str">
        <f t="shared" si="303"/>
        <v>46114</v>
      </c>
      <c r="J9678" s="6">
        <v>46129</v>
      </c>
      <c r="K9678" t="str">
        <f t="shared" si="302"/>
        <v>46129</v>
      </c>
      <c r="L9678">
        <v>10</v>
      </c>
      <c r="M9678">
        <v>10</v>
      </c>
      <c r="N9678">
        <v>10</v>
      </c>
      <c r="O9678" s="2">
        <v>0</v>
      </c>
      <c r="P9678">
        <v>11</v>
      </c>
      <c r="Q9678" t="s">
        <v>15554</v>
      </c>
    </row>
    <row r="9679" spans="1:17" hidden="1" x14ac:dyDescent="0.3">
      <c r="A9679" t="s">
        <v>13662</v>
      </c>
      <c r="B9679" t="s">
        <v>175</v>
      </c>
      <c r="C9679" t="s">
        <v>17365</v>
      </c>
      <c r="D9679" t="s">
        <v>176</v>
      </c>
      <c r="E9679" s="1">
        <v>46114</v>
      </c>
      <c r="F9679" s="1">
        <v>46129</v>
      </c>
      <c r="G9679" t="s">
        <v>2552</v>
      </c>
      <c r="H9679" s="6">
        <v>46114</v>
      </c>
      <c r="I9679" s="8" t="str">
        <f t="shared" si="303"/>
        <v>46114</v>
      </c>
      <c r="J9679" s="6">
        <v>46129</v>
      </c>
      <c r="K9679" t="str">
        <f t="shared" si="302"/>
        <v>46129</v>
      </c>
      <c r="L9679">
        <v>10</v>
      </c>
      <c r="M9679">
        <v>10</v>
      </c>
      <c r="N9679">
        <v>10</v>
      </c>
      <c r="O9679" s="2">
        <v>0</v>
      </c>
      <c r="P9679">
        <v>11</v>
      </c>
      <c r="Q9679" t="s">
        <v>15554</v>
      </c>
    </row>
    <row r="9680" spans="1:17" hidden="1" x14ac:dyDescent="0.3">
      <c r="A9680" t="s">
        <v>13662</v>
      </c>
      <c r="B9680" t="s">
        <v>175</v>
      </c>
      <c r="C9680" t="s">
        <v>17366</v>
      </c>
      <c r="D9680" t="s">
        <v>176</v>
      </c>
      <c r="E9680" s="1">
        <v>46114</v>
      </c>
      <c r="F9680" s="1">
        <v>46129</v>
      </c>
      <c r="G9680" t="s">
        <v>2147</v>
      </c>
      <c r="H9680" s="6">
        <v>46114</v>
      </c>
      <c r="I9680" s="8" t="str">
        <f t="shared" si="303"/>
        <v>46114</v>
      </c>
      <c r="J9680" s="6">
        <v>46129</v>
      </c>
      <c r="K9680" t="str">
        <f t="shared" si="302"/>
        <v>46129</v>
      </c>
      <c r="L9680">
        <v>10</v>
      </c>
      <c r="M9680">
        <v>10</v>
      </c>
      <c r="N9680">
        <v>10</v>
      </c>
      <c r="O9680" s="2">
        <v>0</v>
      </c>
      <c r="P9680">
        <v>11</v>
      </c>
      <c r="Q9680" t="s">
        <v>15554</v>
      </c>
    </row>
    <row r="9681" spans="1:17" hidden="1" x14ac:dyDescent="0.3">
      <c r="A9681" t="s">
        <v>13670</v>
      </c>
      <c r="B9681" t="s">
        <v>133</v>
      </c>
      <c r="C9681" t="s">
        <v>17367</v>
      </c>
      <c r="D9681" t="s">
        <v>134</v>
      </c>
      <c r="F9681" s="1">
        <v>45855</v>
      </c>
      <c r="G9681" t="s">
        <v>17368</v>
      </c>
      <c r="H9681" s="6">
        <v>46114</v>
      </c>
      <c r="I9681" s="8" t="str">
        <f t="shared" si="303"/>
        <v>46114</v>
      </c>
      <c r="J9681" s="6">
        <v>46114</v>
      </c>
      <c r="K9681" t="str">
        <f t="shared" si="302"/>
        <v>46114</v>
      </c>
      <c r="L9681">
        <v>0</v>
      </c>
      <c r="M9681">
        <v>0</v>
      </c>
      <c r="N9681">
        <v>0</v>
      </c>
      <c r="O9681" s="2">
        <v>0</v>
      </c>
      <c r="P9681">
        <v>12</v>
      </c>
      <c r="Q9681" t="s">
        <v>15554</v>
      </c>
    </row>
    <row r="9682" spans="1:17" hidden="1" x14ac:dyDescent="0.3">
      <c r="A9682" t="s">
        <v>13672</v>
      </c>
      <c r="B9682" t="s">
        <v>150</v>
      </c>
      <c r="C9682" t="s">
        <v>17369</v>
      </c>
      <c r="D9682" t="s">
        <v>151</v>
      </c>
      <c r="F9682" s="1">
        <v>45855</v>
      </c>
      <c r="G9682" t="s">
        <v>17368</v>
      </c>
      <c r="H9682" s="6">
        <v>46114</v>
      </c>
      <c r="I9682" s="8" t="str">
        <f t="shared" si="303"/>
        <v>46114</v>
      </c>
      <c r="J9682" s="6">
        <v>46114</v>
      </c>
      <c r="K9682" t="str">
        <f t="shared" si="302"/>
        <v>46114</v>
      </c>
      <c r="L9682">
        <v>0</v>
      </c>
      <c r="M9682">
        <v>0</v>
      </c>
      <c r="N9682">
        <v>0</v>
      </c>
      <c r="O9682" s="2">
        <v>0</v>
      </c>
      <c r="P9682">
        <v>12</v>
      </c>
      <c r="Q9682" t="s">
        <v>15554</v>
      </c>
    </row>
    <row r="9683" spans="1:17" hidden="1" x14ac:dyDescent="0.3">
      <c r="A9683" t="s">
        <v>13670</v>
      </c>
      <c r="B9683" t="s">
        <v>133</v>
      </c>
      <c r="C9683" t="s">
        <v>17370</v>
      </c>
      <c r="D9683" t="s">
        <v>134</v>
      </c>
      <c r="E9683" s="1">
        <v>45856</v>
      </c>
      <c r="F9683" s="1">
        <v>45859</v>
      </c>
      <c r="G9683" t="s">
        <v>11404</v>
      </c>
      <c r="H9683" s="6">
        <v>46119</v>
      </c>
      <c r="I9683" s="8" t="str">
        <f t="shared" si="303"/>
        <v>46119</v>
      </c>
      <c r="J9683" s="6">
        <v>46120</v>
      </c>
      <c r="K9683" t="str">
        <f t="shared" si="302"/>
        <v>46120</v>
      </c>
      <c r="L9683">
        <v>2</v>
      </c>
      <c r="M9683">
        <v>2</v>
      </c>
      <c r="N9683">
        <v>2</v>
      </c>
      <c r="O9683" s="2">
        <v>0</v>
      </c>
      <c r="P9683">
        <v>12</v>
      </c>
      <c r="Q9683" t="s">
        <v>15554</v>
      </c>
    </row>
    <row r="9684" spans="1:17" hidden="1" x14ac:dyDescent="0.3">
      <c r="A9684" t="s">
        <v>13672</v>
      </c>
      <c r="B9684" t="s">
        <v>150</v>
      </c>
      <c r="C9684" t="s">
        <v>17371</v>
      </c>
      <c r="D9684" t="s">
        <v>151</v>
      </c>
      <c r="E9684" s="1">
        <v>45856</v>
      </c>
      <c r="F9684" s="1">
        <v>45859</v>
      </c>
      <c r="G9684" t="s">
        <v>11404</v>
      </c>
      <c r="H9684" s="6">
        <v>46119</v>
      </c>
      <c r="I9684" s="8" t="str">
        <f t="shared" si="303"/>
        <v>46119</v>
      </c>
      <c r="J9684" s="6">
        <v>46120</v>
      </c>
      <c r="K9684" t="str">
        <f t="shared" si="302"/>
        <v>46120</v>
      </c>
      <c r="L9684">
        <v>2</v>
      </c>
      <c r="M9684">
        <v>2</v>
      </c>
      <c r="N9684">
        <v>2</v>
      </c>
      <c r="O9684" s="2">
        <v>0</v>
      </c>
      <c r="P9684">
        <v>12</v>
      </c>
      <c r="Q9684" t="s">
        <v>15554</v>
      </c>
    </row>
    <row r="9685" spans="1:17" hidden="1" x14ac:dyDescent="0.3">
      <c r="A9685" t="s">
        <v>13670</v>
      </c>
      <c r="B9685" t="s">
        <v>133</v>
      </c>
      <c r="C9685" t="s">
        <v>17372</v>
      </c>
      <c r="D9685" t="s">
        <v>134</v>
      </c>
      <c r="E9685" s="1">
        <v>45860</v>
      </c>
      <c r="F9685" s="1">
        <v>45867</v>
      </c>
      <c r="G9685" t="s">
        <v>11406</v>
      </c>
      <c r="H9685" s="6">
        <v>46121</v>
      </c>
      <c r="I9685" s="8" t="str">
        <f t="shared" si="303"/>
        <v>46121</v>
      </c>
      <c r="J9685" s="6">
        <v>46128</v>
      </c>
      <c r="K9685" t="str">
        <f t="shared" si="302"/>
        <v>46128</v>
      </c>
      <c r="L9685">
        <v>6</v>
      </c>
      <c r="M9685">
        <v>6</v>
      </c>
      <c r="N9685">
        <v>6</v>
      </c>
      <c r="O9685" s="2">
        <v>0</v>
      </c>
      <c r="P9685">
        <v>12</v>
      </c>
      <c r="Q9685" t="s">
        <v>15554</v>
      </c>
    </row>
    <row r="9686" spans="1:17" hidden="1" x14ac:dyDescent="0.3">
      <c r="A9686" t="s">
        <v>13672</v>
      </c>
      <c r="B9686" t="s">
        <v>150</v>
      </c>
      <c r="C9686" t="s">
        <v>17373</v>
      </c>
      <c r="D9686" t="s">
        <v>151</v>
      </c>
      <c r="E9686" s="1">
        <v>45860</v>
      </c>
      <c r="F9686" s="1">
        <v>45867</v>
      </c>
      <c r="G9686" t="s">
        <v>11406</v>
      </c>
      <c r="H9686" s="6">
        <v>46121</v>
      </c>
      <c r="I9686" s="8" t="str">
        <f t="shared" si="303"/>
        <v>46121</v>
      </c>
      <c r="J9686" s="6">
        <v>46128</v>
      </c>
      <c r="K9686" t="str">
        <f t="shared" si="302"/>
        <v>46128</v>
      </c>
      <c r="L9686">
        <v>6</v>
      </c>
      <c r="M9686">
        <v>6</v>
      </c>
      <c r="N9686">
        <v>6</v>
      </c>
      <c r="O9686" s="2">
        <v>0</v>
      </c>
      <c r="P9686">
        <v>12</v>
      </c>
      <c r="Q9686" t="s">
        <v>15554</v>
      </c>
    </row>
    <row r="9687" spans="1:17" hidden="1" x14ac:dyDescent="0.3">
      <c r="A9687" t="s">
        <v>13643</v>
      </c>
      <c r="B9687" t="s">
        <v>171</v>
      </c>
      <c r="C9687" t="s">
        <v>17374</v>
      </c>
      <c r="D9687" t="s">
        <v>172</v>
      </c>
      <c r="E9687" s="1">
        <v>46128</v>
      </c>
      <c r="F9687" s="1">
        <v>46129</v>
      </c>
      <c r="G9687" t="s">
        <v>2539</v>
      </c>
      <c r="H9687" s="6">
        <v>46128</v>
      </c>
      <c r="I9687" s="8" t="str">
        <f t="shared" si="303"/>
        <v>46128</v>
      </c>
      <c r="J9687" s="6">
        <v>46129</v>
      </c>
      <c r="K9687" t="str">
        <f t="shared" si="302"/>
        <v>46129</v>
      </c>
      <c r="L9687">
        <v>2</v>
      </c>
      <c r="M9687">
        <v>2</v>
      </c>
      <c r="N9687">
        <v>2</v>
      </c>
      <c r="O9687" s="2">
        <v>0</v>
      </c>
      <c r="P9687">
        <v>11</v>
      </c>
      <c r="Q9687" t="s">
        <v>15554</v>
      </c>
    </row>
    <row r="9688" spans="1:17" hidden="1" x14ac:dyDescent="0.3">
      <c r="A9688" t="s">
        <v>13643</v>
      </c>
      <c r="B9688" t="s">
        <v>171</v>
      </c>
      <c r="C9688" t="s">
        <v>17375</v>
      </c>
      <c r="D9688" t="s">
        <v>172</v>
      </c>
      <c r="E9688" s="1">
        <v>46128</v>
      </c>
      <c r="F9688" s="1">
        <v>46129</v>
      </c>
      <c r="G9688" t="s">
        <v>17376</v>
      </c>
      <c r="H9688" s="6">
        <v>46128</v>
      </c>
      <c r="I9688" s="8" t="str">
        <f t="shared" si="303"/>
        <v>46128</v>
      </c>
      <c r="J9688" s="6">
        <v>46129</v>
      </c>
      <c r="K9688" t="str">
        <f t="shared" si="302"/>
        <v>46129</v>
      </c>
      <c r="L9688">
        <v>2</v>
      </c>
      <c r="M9688">
        <v>2</v>
      </c>
      <c r="N9688">
        <v>2</v>
      </c>
      <c r="O9688" s="2">
        <v>0</v>
      </c>
      <c r="P9688">
        <v>11</v>
      </c>
      <c r="Q9688" t="s">
        <v>15554</v>
      </c>
    </row>
    <row r="9689" spans="1:17" hidden="1" x14ac:dyDescent="0.3">
      <c r="A9689" t="s">
        <v>13643</v>
      </c>
      <c r="B9689" t="s">
        <v>171</v>
      </c>
      <c r="C9689" t="s">
        <v>17377</v>
      </c>
      <c r="D9689" t="s">
        <v>172</v>
      </c>
      <c r="E9689" s="1">
        <v>46128</v>
      </c>
      <c r="F9689" s="1">
        <v>46129</v>
      </c>
      <c r="G9689" t="s">
        <v>15625</v>
      </c>
      <c r="H9689" s="6">
        <v>46128</v>
      </c>
      <c r="I9689" s="8" t="str">
        <f t="shared" si="303"/>
        <v>46128</v>
      </c>
      <c r="J9689" s="6">
        <v>46129</v>
      </c>
      <c r="K9689" t="str">
        <f t="shared" si="302"/>
        <v>46129</v>
      </c>
      <c r="L9689">
        <v>2</v>
      </c>
      <c r="M9689">
        <v>2</v>
      </c>
      <c r="N9689">
        <v>2</v>
      </c>
      <c r="O9689" s="2">
        <v>0</v>
      </c>
      <c r="P9689">
        <v>11</v>
      </c>
      <c r="Q9689" t="s">
        <v>15554</v>
      </c>
    </row>
    <row r="9690" spans="1:17" hidden="1" x14ac:dyDescent="0.3">
      <c r="A9690" t="s">
        <v>13643</v>
      </c>
      <c r="B9690" t="s">
        <v>171</v>
      </c>
      <c r="C9690" t="s">
        <v>17378</v>
      </c>
      <c r="D9690" t="s">
        <v>172</v>
      </c>
      <c r="E9690" s="1">
        <v>46128</v>
      </c>
      <c r="F9690" s="1">
        <v>46129</v>
      </c>
      <c r="G9690" t="s">
        <v>2141</v>
      </c>
      <c r="H9690" s="6">
        <v>46128</v>
      </c>
      <c r="I9690" s="8" t="str">
        <f t="shared" si="303"/>
        <v>46128</v>
      </c>
      <c r="J9690" s="6">
        <v>46129</v>
      </c>
      <c r="K9690" t="str">
        <f t="shared" si="302"/>
        <v>46129</v>
      </c>
      <c r="L9690">
        <v>2</v>
      </c>
      <c r="M9690">
        <v>2</v>
      </c>
      <c r="N9690">
        <v>2</v>
      </c>
      <c r="O9690" s="2">
        <v>0</v>
      </c>
      <c r="P9690">
        <v>11</v>
      </c>
      <c r="Q9690" t="s">
        <v>15554</v>
      </c>
    </row>
    <row r="9691" spans="1:17" hidden="1" x14ac:dyDescent="0.3">
      <c r="A9691" t="s">
        <v>13643</v>
      </c>
      <c r="B9691" t="s">
        <v>171</v>
      </c>
      <c r="C9691" t="s">
        <v>17379</v>
      </c>
      <c r="D9691" t="s">
        <v>172</v>
      </c>
      <c r="E9691" s="1">
        <v>46128</v>
      </c>
      <c r="F9691" s="1">
        <v>46129</v>
      </c>
      <c r="G9691" t="s">
        <v>10791</v>
      </c>
      <c r="H9691" s="6">
        <v>46128</v>
      </c>
      <c r="I9691" s="8" t="str">
        <f t="shared" si="303"/>
        <v>46128</v>
      </c>
      <c r="J9691" s="6">
        <v>46129</v>
      </c>
      <c r="K9691" t="str">
        <f t="shared" si="302"/>
        <v>46129</v>
      </c>
      <c r="L9691">
        <v>2</v>
      </c>
      <c r="M9691">
        <v>2</v>
      </c>
      <c r="N9691">
        <v>2</v>
      </c>
      <c r="O9691" s="2">
        <v>0</v>
      </c>
      <c r="P9691">
        <v>11</v>
      </c>
      <c r="Q9691" t="s">
        <v>15554</v>
      </c>
    </row>
    <row r="9692" spans="1:17" hidden="1" x14ac:dyDescent="0.3">
      <c r="A9692" t="s">
        <v>13662</v>
      </c>
      <c r="B9692" t="s">
        <v>175</v>
      </c>
      <c r="C9692" t="s">
        <v>17380</v>
      </c>
      <c r="D9692" t="s">
        <v>176</v>
      </c>
      <c r="E9692" s="1">
        <v>46128</v>
      </c>
      <c r="F9692" s="1">
        <v>46129</v>
      </c>
      <c r="G9692" t="s">
        <v>10791</v>
      </c>
      <c r="H9692" s="6">
        <v>46128</v>
      </c>
      <c r="I9692" s="8" t="str">
        <f t="shared" si="303"/>
        <v>46128</v>
      </c>
      <c r="J9692" s="6">
        <v>46129</v>
      </c>
      <c r="K9692" t="str">
        <f t="shared" si="302"/>
        <v>46129</v>
      </c>
      <c r="L9692">
        <v>2</v>
      </c>
      <c r="M9692">
        <v>2</v>
      </c>
      <c r="N9692">
        <v>2</v>
      </c>
      <c r="O9692" s="2">
        <v>0</v>
      </c>
      <c r="P9692">
        <v>11</v>
      </c>
      <c r="Q9692" t="s">
        <v>15554</v>
      </c>
    </row>
    <row r="9693" spans="1:17" hidden="1" x14ac:dyDescent="0.3">
      <c r="A9693" t="s">
        <v>13662</v>
      </c>
      <c r="B9693" t="s">
        <v>175</v>
      </c>
      <c r="C9693" t="s">
        <v>17381</v>
      </c>
      <c r="D9693" t="s">
        <v>176</v>
      </c>
      <c r="E9693" s="1">
        <v>46128</v>
      </c>
      <c r="F9693" s="1">
        <v>46129</v>
      </c>
      <c r="G9693" t="s">
        <v>2141</v>
      </c>
      <c r="H9693" s="6">
        <v>46128</v>
      </c>
      <c r="I9693" s="8" t="str">
        <f t="shared" si="303"/>
        <v>46128</v>
      </c>
      <c r="J9693" s="6">
        <v>46129</v>
      </c>
      <c r="K9693" t="str">
        <f t="shared" si="302"/>
        <v>46129</v>
      </c>
      <c r="L9693">
        <v>2</v>
      </c>
      <c r="M9693">
        <v>2</v>
      </c>
      <c r="N9693">
        <v>2</v>
      </c>
      <c r="O9693" s="2">
        <v>0</v>
      </c>
      <c r="P9693">
        <v>11</v>
      </c>
      <c r="Q9693" t="s">
        <v>15554</v>
      </c>
    </row>
    <row r="9694" spans="1:17" hidden="1" x14ac:dyDescent="0.3">
      <c r="A9694" t="s">
        <v>13662</v>
      </c>
      <c r="B9694" t="s">
        <v>175</v>
      </c>
      <c r="C9694" t="s">
        <v>17382</v>
      </c>
      <c r="D9694" t="s">
        <v>176</v>
      </c>
      <c r="E9694" s="1">
        <v>46128</v>
      </c>
      <c r="F9694" s="1">
        <v>46129</v>
      </c>
      <c r="G9694" t="s">
        <v>15625</v>
      </c>
      <c r="H9694" s="6">
        <v>46128</v>
      </c>
      <c r="I9694" s="8" t="str">
        <f t="shared" si="303"/>
        <v>46128</v>
      </c>
      <c r="J9694" s="6">
        <v>46129</v>
      </c>
      <c r="K9694" t="str">
        <f t="shared" si="302"/>
        <v>46129</v>
      </c>
      <c r="L9694">
        <v>2</v>
      </c>
      <c r="M9694">
        <v>2</v>
      </c>
      <c r="N9694">
        <v>2</v>
      </c>
      <c r="O9694" s="2">
        <v>0</v>
      </c>
      <c r="P9694">
        <v>11</v>
      </c>
      <c r="Q9694" t="s">
        <v>15554</v>
      </c>
    </row>
    <row r="9695" spans="1:17" hidden="1" x14ac:dyDescent="0.3">
      <c r="A9695" t="s">
        <v>13662</v>
      </c>
      <c r="B9695" t="s">
        <v>175</v>
      </c>
      <c r="C9695" t="s">
        <v>17383</v>
      </c>
      <c r="D9695" t="s">
        <v>176</v>
      </c>
      <c r="E9695" s="1">
        <v>46128</v>
      </c>
      <c r="F9695" s="1">
        <v>46129</v>
      </c>
      <c r="G9695" t="s">
        <v>17376</v>
      </c>
      <c r="H9695" s="6">
        <v>46128</v>
      </c>
      <c r="I9695" s="8" t="str">
        <f t="shared" si="303"/>
        <v>46128</v>
      </c>
      <c r="J9695" s="6">
        <v>46129</v>
      </c>
      <c r="K9695" t="str">
        <f t="shared" si="302"/>
        <v>46129</v>
      </c>
      <c r="L9695">
        <v>2</v>
      </c>
      <c r="M9695">
        <v>2</v>
      </c>
      <c r="N9695">
        <v>2</v>
      </c>
      <c r="O9695" s="2">
        <v>0</v>
      </c>
      <c r="P9695">
        <v>11</v>
      </c>
      <c r="Q9695" t="s">
        <v>15554</v>
      </c>
    </row>
    <row r="9696" spans="1:17" hidden="1" x14ac:dyDescent="0.3">
      <c r="A9696" t="s">
        <v>13662</v>
      </c>
      <c r="B9696" t="s">
        <v>175</v>
      </c>
      <c r="C9696" t="s">
        <v>17384</v>
      </c>
      <c r="D9696" t="s">
        <v>176</v>
      </c>
      <c r="E9696" s="1">
        <v>46128</v>
      </c>
      <c r="F9696" s="1">
        <v>46129</v>
      </c>
      <c r="G9696" t="s">
        <v>2539</v>
      </c>
      <c r="H9696" s="6">
        <v>46128</v>
      </c>
      <c r="I9696" s="8" t="str">
        <f t="shared" si="303"/>
        <v>46128</v>
      </c>
      <c r="J9696" s="6">
        <v>46129</v>
      </c>
      <c r="K9696" t="str">
        <f t="shared" si="302"/>
        <v>46129</v>
      </c>
      <c r="L9696">
        <v>2</v>
      </c>
      <c r="M9696">
        <v>2</v>
      </c>
      <c r="N9696">
        <v>2</v>
      </c>
      <c r="O9696" s="2">
        <v>0</v>
      </c>
      <c r="P9696">
        <v>11</v>
      </c>
      <c r="Q9696" t="s">
        <v>15554</v>
      </c>
    </row>
    <row r="9697" spans="1:17" hidden="1" x14ac:dyDescent="0.3">
      <c r="A9697" t="s">
        <v>13643</v>
      </c>
      <c r="B9697" t="s">
        <v>171</v>
      </c>
      <c r="C9697" t="s">
        <v>17385</v>
      </c>
      <c r="D9697" t="s">
        <v>172</v>
      </c>
      <c r="E9697" s="1">
        <v>46148</v>
      </c>
      <c r="F9697" s="1">
        <v>46148</v>
      </c>
      <c r="G9697" t="s">
        <v>17386</v>
      </c>
      <c r="H9697" s="6">
        <v>46148</v>
      </c>
      <c r="I9697" s="8" t="str">
        <f t="shared" si="303"/>
        <v>46148</v>
      </c>
      <c r="J9697" s="6">
        <v>46148</v>
      </c>
      <c r="K9697" t="str">
        <f t="shared" si="302"/>
        <v>46148</v>
      </c>
      <c r="L9697">
        <v>1</v>
      </c>
      <c r="M9697">
        <v>1</v>
      </c>
      <c r="N9697">
        <v>1</v>
      </c>
      <c r="O9697" s="2">
        <v>0</v>
      </c>
      <c r="P9697">
        <v>0</v>
      </c>
      <c r="Q9697" t="s">
        <v>15554</v>
      </c>
    </row>
    <row r="9698" spans="1:17" hidden="1" x14ac:dyDescent="0.3">
      <c r="A9698" t="s">
        <v>13670</v>
      </c>
      <c r="B9698" t="s">
        <v>133</v>
      </c>
      <c r="C9698" t="s">
        <v>17387</v>
      </c>
      <c r="D9698" t="s">
        <v>134</v>
      </c>
      <c r="E9698" s="1">
        <v>45875</v>
      </c>
      <c r="F9698" s="1">
        <v>45875</v>
      </c>
      <c r="G9698" t="s">
        <v>11442</v>
      </c>
      <c r="H9698" s="6">
        <v>46148</v>
      </c>
      <c r="I9698" s="8" t="str">
        <f t="shared" si="303"/>
        <v>46148</v>
      </c>
      <c r="J9698" s="6">
        <v>46148</v>
      </c>
      <c r="K9698" t="str">
        <f t="shared" si="302"/>
        <v>46148</v>
      </c>
      <c r="L9698">
        <v>1</v>
      </c>
      <c r="M9698">
        <v>1</v>
      </c>
      <c r="N9698">
        <v>1</v>
      </c>
      <c r="O9698" s="2">
        <v>0</v>
      </c>
      <c r="P9698">
        <v>0</v>
      </c>
      <c r="Q9698" t="s">
        <v>15554</v>
      </c>
    </row>
    <row r="9699" spans="1:17" hidden="1" x14ac:dyDescent="0.3">
      <c r="A9699" t="s">
        <v>13672</v>
      </c>
      <c r="B9699" t="s">
        <v>150</v>
      </c>
      <c r="C9699" t="s">
        <v>17388</v>
      </c>
      <c r="D9699" t="s">
        <v>151</v>
      </c>
      <c r="E9699" s="1">
        <v>45875</v>
      </c>
      <c r="F9699" s="1">
        <v>45875</v>
      </c>
      <c r="G9699" t="s">
        <v>11442</v>
      </c>
      <c r="H9699" s="6">
        <v>46148</v>
      </c>
      <c r="I9699" s="8" t="str">
        <f t="shared" si="303"/>
        <v>46148</v>
      </c>
      <c r="J9699" s="6">
        <v>46148</v>
      </c>
      <c r="K9699" t="str">
        <f t="shared" si="302"/>
        <v>46148</v>
      </c>
      <c r="L9699">
        <v>1</v>
      </c>
      <c r="M9699">
        <v>1</v>
      </c>
      <c r="N9699">
        <v>1</v>
      </c>
      <c r="O9699" s="2">
        <v>0</v>
      </c>
      <c r="P9699">
        <v>0</v>
      </c>
      <c r="Q9699" t="s">
        <v>15554</v>
      </c>
    </row>
    <row r="9700" spans="1:17" hidden="1" x14ac:dyDescent="0.3">
      <c r="A9700" t="s">
        <v>13662</v>
      </c>
      <c r="B9700" t="s">
        <v>175</v>
      </c>
      <c r="C9700" t="s">
        <v>17389</v>
      </c>
      <c r="D9700" t="s">
        <v>176</v>
      </c>
      <c r="E9700" s="1">
        <v>46148</v>
      </c>
      <c r="F9700" s="1">
        <v>46148</v>
      </c>
      <c r="G9700" t="s">
        <v>17386</v>
      </c>
      <c r="H9700" s="6">
        <v>46148</v>
      </c>
      <c r="I9700" s="8" t="str">
        <f t="shared" si="303"/>
        <v>46148</v>
      </c>
      <c r="J9700" s="6">
        <v>46148</v>
      </c>
      <c r="K9700" t="str">
        <f t="shared" si="302"/>
        <v>46148</v>
      </c>
      <c r="L9700">
        <v>1</v>
      </c>
      <c r="M9700">
        <v>1</v>
      </c>
      <c r="N9700">
        <v>1</v>
      </c>
      <c r="O9700" s="2">
        <v>0</v>
      </c>
      <c r="P9700">
        <v>0</v>
      </c>
      <c r="Q9700" t="s">
        <v>15554</v>
      </c>
    </row>
    <row r="9701" spans="1:17" hidden="1" x14ac:dyDescent="0.3">
      <c r="A9701" t="s">
        <v>13643</v>
      </c>
      <c r="B9701" t="s">
        <v>171</v>
      </c>
      <c r="C9701" t="s">
        <v>17390</v>
      </c>
      <c r="D9701" t="s">
        <v>172</v>
      </c>
      <c r="E9701" s="1">
        <v>46149</v>
      </c>
      <c r="F9701" s="1">
        <v>46150</v>
      </c>
      <c r="G9701" t="s">
        <v>15708</v>
      </c>
      <c r="H9701" s="6">
        <v>46149</v>
      </c>
      <c r="I9701" s="8" t="str">
        <f t="shared" si="303"/>
        <v>46149</v>
      </c>
      <c r="J9701" s="6">
        <v>46150</v>
      </c>
      <c r="K9701" t="str">
        <f t="shared" si="302"/>
        <v>46150</v>
      </c>
      <c r="L9701">
        <v>2</v>
      </c>
      <c r="M9701">
        <v>2</v>
      </c>
      <c r="N9701">
        <v>2</v>
      </c>
      <c r="O9701" s="2">
        <v>0</v>
      </c>
      <c r="P9701">
        <v>6</v>
      </c>
      <c r="Q9701" t="s">
        <v>15554</v>
      </c>
    </row>
    <row r="9702" spans="1:17" hidden="1" x14ac:dyDescent="0.3">
      <c r="A9702" t="s">
        <v>13662</v>
      </c>
      <c r="B9702" t="s">
        <v>175</v>
      </c>
      <c r="C9702" t="s">
        <v>17391</v>
      </c>
      <c r="D9702" t="s">
        <v>176</v>
      </c>
      <c r="E9702" s="1">
        <v>46149</v>
      </c>
      <c r="F9702" s="1">
        <v>46150</v>
      </c>
      <c r="G9702" t="s">
        <v>15708</v>
      </c>
      <c r="H9702" s="6">
        <v>46149</v>
      </c>
      <c r="I9702" s="8" t="str">
        <f t="shared" si="303"/>
        <v>46149</v>
      </c>
      <c r="J9702" s="6">
        <v>46150</v>
      </c>
      <c r="K9702" t="str">
        <f t="shared" si="302"/>
        <v>46150</v>
      </c>
      <c r="L9702">
        <v>2</v>
      </c>
      <c r="M9702">
        <v>2</v>
      </c>
      <c r="N9702">
        <v>2</v>
      </c>
      <c r="O9702" s="2">
        <v>0</v>
      </c>
      <c r="P9702">
        <v>6</v>
      </c>
      <c r="Q9702" t="s">
        <v>15554</v>
      </c>
    </row>
    <row r="9703" spans="1:17" hidden="1" x14ac:dyDescent="0.3">
      <c r="A9703" t="s">
        <v>13643</v>
      </c>
      <c r="B9703" t="s">
        <v>171</v>
      </c>
      <c r="C9703" t="s">
        <v>17392</v>
      </c>
      <c r="D9703" t="s">
        <v>172</v>
      </c>
      <c r="E9703" s="1">
        <v>46161</v>
      </c>
      <c r="F9703" s="1">
        <v>46161</v>
      </c>
      <c r="G9703" t="s">
        <v>2663</v>
      </c>
      <c r="H9703" s="6">
        <v>46161</v>
      </c>
      <c r="I9703" s="8" t="str">
        <f t="shared" si="303"/>
        <v>46161</v>
      </c>
      <c r="J9703" s="6">
        <v>46161</v>
      </c>
      <c r="K9703" t="str">
        <f t="shared" si="302"/>
        <v>46161</v>
      </c>
      <c r="L9703">
        <v>1</v>
      </c>
      <c r="M9703">
        <v>1</v>
      </c>
      <c r="N9703">
        <v>1</v>
      </c>
      <c r="O9703" s="2">
        <v>0</v>
      </c>
      <c r="P9703">
        <v>0</v>
      </c>
      <c r="Q9703" t="s">
        <v>15554</v>
      </c>
    </row>
    <row r="9704" spans="1:17" hidden="1" x14ac:dyDescent="0.3">
      <c r="A9704" t="s">
        <v>13670</v>
      </c>
      <c r="B9704" t="s">
        <v>133</v>
      </c>
      <c r="C9704" t="s">
        <v>17393</v>
      </c>
      <c r="D9704" t="s">
        <v>134</v>
      </c>
      <c r="E9704" s="1">
        <v>45888</v>
      </c>
      <c r="F9704" s="1">
        <v>45888</v>
      </c>
      <c r="G9704" t="s">
        <v>17394</v>
      </c>
      <c r="H9704" s="6">
        <v>46161</v>
      </c>
      <c r="I9704" s="8" t="str">
        <f t="shared" si="303"/>
        <v>46161</v>
      </c>
      <c r="J9704" s="6">
        <v>46161</v>
      </c>
      <c r="K9704" t="str">
        <f t="shared" si="302"/>
        <v>46161</v>
      </c>
      <c r="L9704">
        <v>1</v>
      </c>
      <c r="M9704">
        <v>1</v>
      </c>
      <c r="N9704">
        <v>1</v>
      </c>
      <c r="O9704" s="2">
        <v>0</v>
      </c>
      <c r="P9704">
        <v>0</v>
      </c>
      <c r="Q9704" t="s">
        <v>15554</v>
      </c>
    </row>
    <row r="9705" spans="1:17" hidden="1" x14ac:dyDescent="0.3">
      <c r="A9705" t="s">
        <v>13672</v>
      </c>
      <c r="B9705" t="s">
        <v>150</v>
      </c>
      <c r="C9705" t="s">
        <v>17395</v>
      </c>
      <c r="D9705" t="s">
        <v>151</v>
      </c>
      <c r="E9705" s="1">
        <v>45888</v>
      </c>
      <c r="F9705" s="1">
        <v>45888</v>
      </c>
      <c r="G9705" t="s">
        <v>17394</v>
      </c>
      <c r="H9705" s="6">
        <v>46161</v>
      </c>
      <c r="I9705" s="8" t="str">
        <f t="shared" si="303"/>
        <v>46161</v>
      </c>
      <c r="J9705" s="6">
        <v>46161</v>
      </c>
      <c r="K9705" t="str">
        <f t="shared" si="302"/>
        <v>46161</v>
      </c>
      <c r="L9705">
        <v>1</v>
      </c>
      <c r="M9705">
        <v>1</v>
      </c>
      <c r="N9705">
        <v>1</v>
      </c>
      <c r="O9705" s="2">
        <v>0</v>
      </c>
      <c r="P9705">
        <v>0</v>
      </c>
      <c r="Q9705" t="s">
        <v>15554</v>
      </c>
    </row>
    <row r="9706" spans="1:17" hidden="1" x14ac:dyDescent="0.3">
      <c r="A9706" t="s">
        <v>13662</v>
      </c>
      <c r="B9706" t="s">
        <v>175</v>
      </c>
      <c r="C9706" t="s">
        <v>17396</v>
      </c>
      <c r="D9706" t="s">
        <v>176</v>
      </c>
      <c r="E9706" s="1">
        <v>46161</v>
      </c>
      <c r="F9706" s="1">
        <v>46161</v>
      </c>
      <c r="G9706" t="s">
        <v>2663</v>
      </c>
      <c r="H9706" s="6">
        <v>46161</v>
      </c>
      <c r="I9706" s="8" t="str">
        <f t="shared" si="303"/>
        <v>46161</v>
      </c>
      <c r="J9706" s="6">
        <v>46161</v>
      </c>
      <c r="K9706" t="str">
        <f t="shared" si="302"/>
        <v>46161</v>
      </c>
      <c r="L9706">
        <v>1</v>
      </c>
      <c r="M9706">
        <v>1</v>
      </c>
      <c r="N9706">
        <v>1</v>
      </c>
      <c r="O9706" s="2">
        <v>0</v>
      </c>
      <c r="P9706">
        <v>0</v>
      </c>
      <c r="Q9706" t="s">
        <v>15554</v>
      </c>
    </row>
    <row r="9707" spans="1:17" hidden="1" x14ac:dyDescent="0.3">
      <c r="A9707" t="s">
        <v>13670</v>
      </c>
      <c r="B9707" t="s">
        <v>133</v>
      </c>
      <c r="C9707" t="s">
        <v>17397</v>
      </c>
      <c r="D9707" t="s">
        <v>134</v>
      </c>
      <c r="F9707" s="1">
        <v>45888</v>
      </c>
      <c r="G9707" t="s">
        <v>17398</v>
      </c>
      <c r="H9707" s="6">
        <v>46161</v>
      </c>
      <c r="I9707" s="8" t="str">
        <f t="shared" si="303"/>
        <v>46161</v>
      </c>
      <c r="J9707" s="6">
        <v>46161</v>
      </c>
      <c r="K9707" t="str">
        <f t="shared" si="302"/>
        <v>46161</v>
      </c>
      <c r="L9707">
        <v>0</v>
      </c>
      <c r="M9707">
        <v>0</v>
      </c>
      <c r="N9707">
        <v>0</v>
      </c>
      <c r="O9707" s="2">
        <v>0</v>
      </c>
      <c r="P9707">
        <v>0</v>
      </c>
      <c r="Q9707" t="s">
        <v>15554</v>
      </c>
    </row>
    <row r="9708" spans="1:17" hidden="1" x14ac:dyDescent="0.3">
      <c r="A9708" t="s">
        <v>13670</v>
      </c>
      <c r="B9708" t="s">
        <v>133</v>
      </c>
      <c r="C9708" t="s">
        <v>17399</v>
      </c>
      <c r="D9708" t="s">
        <v>134</v>
      </c>
      <c r="F9708" s="1">
        <v>45888</v>
      </c>
      <c r="G9708" t="s">
        <v>17268</v>
      </c>
      <c r="H9708" s="6">
        <v>46161</v>
      </c>
      <c r="I9708" s="8" t="str">
        <f t="shared" si="303"/>
        <v>46161</v>
      </c>
      <c r="J9708" s="6">
        <v>46161</v>
      </c>
      <c r="K9708" t="str">
        <f t="shared" si="302"/>
        <v>46161</v>
      </c>
      <c r="L9708">
        <v>0</v>
      </c>
      <c r="M9708">
        <v>0</v>
      </c>
      <c r="N9708">
        <v>0</v>
      </c>
      <c r="O9708" s="2">
        <v>0</v>
      </c>
      <c r="P9708">
        <v>0</v>
      </c>
      <c r="Q9708" t="s">
        <v>15554</v>
      </c>
    </row>
    <row r="9709" spans="1:17" hidden="1" x14ac:dyDescent="0.3">
      <c r="A9709" t="s">
        <v>13672</v>
      </c>
      <c r="B9709" t="s">
        <v>150</v>
      </c>
      <c r="C9709" t="s">
        <v>17400</v>
      </c>
      <c r="D9709" t="s">
        <v>151</v>
      </c>
      <c r="F9709" s="1">
        <v>45888</v>
      </c>
      <c r="G9709" t="s">
        <v>17398</v>
      </c>
      <c r="H9709" s="6">
        <v>46161</v>
      </c>
      <c r="I9709" s="8" t="str">
        <f t="shared" si="303"/>
        <v>46161</v>
      </c>
      <c r="J9709" s="6">
        <v>46161</v>
      </c>
      <c r="K9709" t="str">
        <f t="shared" si="302"/>
        <v>46161</v>
      </c>
      <c r="L9709">
        <v>0</v>
      </c>
      <c r="M9709">
        <v>0</v>
      </c>
      <c r="N9709">
        <v>0</v>
      </c>
      <c r="O9709" s="2">
        <v>0</v>
      </c>
      <c r="P9709">
        <v>0</v>
      </c>
      <c r="Q9709" t="s">
        <v>15554</v>
      </c>
    </row>
    <row r="9710" spans="1:17" hidden="1" x14ac:dyDescent="0.3">
      <c r="A9710" t="s">
        <v>13672</v>
      </c>
      <c r="B9710" t="s">
        <v>150</v>
      </c>
      <c r="C9710" t="s">
        <v>17401</v>
      </c>
      <c r="D9710" t="s">
        <v>151</v>
      </c>
      <c r="F9710" s="1">
        <v>45888</v>
      </c>
      <c r="G9710" t="s">
        <v>17268</v>
      </c>
      <c r="H9710" s="6">
        <v>46161</v>
      </c>
      <c r="I9710" s="8" t="str">
        <f t="shared" si="303"/>
        <v>46161</v>
      </c>
      <c r="J9710" s="6">
        <v>46161</v>
      </c>
      <c r="K9710" t="str">
        <f t="shared" si="302"/>
        <v>46161</v>
      </c>
      <c r="L9710">
        <v>0</v>
      </c>
      <c r="M9710">
        <v>0</v>
      </c>
      <c r="N9710">
        <v>0</v>
      </c>
      <c r="O9710" s="2">
        <v>0</v>
      </c>
      <c r="P9710">
        <v>0</v>
      </c>
      <c r="Q9710" t="s">
        <v>15554</v>
      </c>
    </row>
    <row r="9711" spans="1:17" hidden="1" x14ac:dyDescent="0.3">
      <c r="A9711" t="s">
        <v>13643</v>
      </c>
      <c r="B9711" t="s">
        <v>171</v>
      </c>
      <c r="C9711" t="s">
        <v>17402</v>
      </c>
      <c r="D9711" t="s">
        <v>172</v>
      </c>
      <c r="E9711" s="1">
        <v>46162</v>
      </c>
      <c r="F9711" s="1">
        <v>46163</v>
      </c>
      <c r="G9711" t="s">
        <v>2666</v>
      </c>
      <c r="H9711" s="6">
        <v>46162</v>
      </c>
      <c r="I9711" s="8" t="str">
        <f t="shared" si="303"/>
        <v>46162</v>
      </c>
      <c r="J9711" s="6">
        <v>46163</v>
      </c>
      <c r="K9711" t="str">
        <f t="shared" si="302"/>
        <v>46163</v>
      </c>
      <c r="L9711">
        <v>2</v>
      </c>
      <c r="M9711">
        <v>2</v>
      </c>
      <c r="N9711">
        <v>2</v>
      </c>
      <c r="O9711" s="2">
        <v>0</v>
      </c>
      <c r="P9711">
        <v>0</v>
      </c>
      <c r="Q9711" t="s">
        <v>15554</v>
      </c>
    </row>
    <row r="9712" spans="1:17" hidden="1" x14ac:dyDescent="0.3">
      <c r="A9712" t="s">
        <v>13662</v>
      </c>
      <c r="B9712" t="s">
        <v>175</v>
      </c>
      <c r="C9712" t="s">
        <v>17403</v>
      </c>
      <c r="D9712" t="s">
        <v>176</v>
      </c>
      <c r="E9712" s="1">
        <v>46162</v>
      </c>
      <c r="F9712" s="1">
        <v>46163</v>
      </c>
      <c r="G9712" t="s">
        <v>2666</v>
      </c>
      <c r="H9712" s="6">
        <v>46162</v>
      </c>
      <c r="I9712" s="8" t="str">
        <f t="shared" si="303"/>
        <v>46162</v>
      </c>
      <c r="J9712" s="6">
        <v>46163</v>
      </c>
      <c r="K9712" t="str">
        <f t="shared" si="302"/>
        <v>46163</v>
      </c>
      <c r="L9712">
        <v>2</v>
      </c>
      <c r="M9712">
        <v>2</v>
      </c>
      <c r="N9712">
        <v>2</v>
      </c>
      <c r="O9712" s="2">
        <v>0</v>
      </c>
      <c r="P9712">
        <v>0</v>
      </c>
      <c r="Q9712" t="s">
        <v>15554</v>
      </c>
    </row>
    <row r="9713" spans="1:17" hidden="1" x14ac:dyDescent="0.3">
      <c r="A9713" t="s">
        <v>13643</v>
      </c>
      <c r="B9713" t="s">
        <v>171</v>
      </c>
      <c r="C9713" t="s">
        <v>17404</v>
      </c>
      <c r="D9713" t="s">
        <v>172</v>
      </c>
      <c r="E9713" s="1">
        <v>46163</v>
      </c>
      <c r="F9713" s="1">
        <v>46163</v>
      </c>
      <c r="G9713" t="s">
        <v>10270</v>
      </c>
      <c r="H9713" s="6">
        <v>46163</v>
      </c>
      <c r="I9713" s="8" t="str">
        <f t="shared" si="303"/>
        <v>46163</v>
      </c>
      <c r="J9713" s="6">
        <v>46163</v>
      </c>
      <c r="K9713" t="str">
        <f t="shared" si="302"/>
        <v>46163</v>
      </c>
      <c r="L9713">
        <v>1</v>
      </c>
      <c r="M9713">
        <v>1</v>
      </c>
      <c r="N9713">
        <v>1</v>
      </c>
      <c r="O9713" s="2">
        <v>0</v>
      </c>
      <c r="P9713">
        <v>0</v>
      </c>
      <c r="Q9713" t="s">
        <v>15554</v>
      </c>
    </row>
    <row r="9714" spans="1:17" hidden="1" x14ac:dyDescent="0.3">
      <c r="A9714" t="s">
        <v>13662</v>
      </c>
      <c r="B9714" t="s">
        <v>175</v>
      </c>
      <c r="C9714" t="s">
        <v>17405</v>
      </c>
      <c r="D9714" t="s">
        <v>176</v>
      </c>
      <c r="E9714" s="1">
        <v>46163</v>
      </c>
      <c r="F9714" s="1">
        <v>46163</v>
      </c>
      <c r="G9714" t="s">
        <v>10270</v>
      </c>
      <c r="H9714" s="6">
        <v>46163</v>
      </c>
      <c r="I9714" s="8" t="str">
        <f t="shared" si="303"/>
        <v>46163</v>
      </c>
      <c r="J9714" s="6">
        <v>46163</v>
      </c>
      <c r="K9714" t="str">
        <f t="shared" si="302"/>
        <v>46163</v>
      </c>
      <c r="L9714">
        <v>1</v>
      </c>
      <c r="M9714">
        <v>1</v>
      </c>
      <c r="N9714">
        <v>1</v>
      </c>
      <c r="O9714" s="2">
        <v>0</v>
      </c>
      <c r="P9714">
        <v>0</v>
      </c>
      <c r="Q9714" t="s">
        <v>15554</v>
      </c>
    </row>
    <row r="9715" spans="1:17" hidden="1" x14ac:dyDescent="0.3">
      <c r="A9715" t="s">
        <v>13643</v>
      </c>
      <c r="B9715" t="s">
        <v>171</v>
      </c>
      <c r="C9715" t="s">
        <v>17406</v>
      </c>
      <c r="D9715" t="s">
        <v>172</v>
      </c>
      <c r="F9715" s="1">
        <v>46163</v>
      </c>
      <c r="G9715" t="s">
        <v>17407</v>
      </c>
      <c r="H9715" s="6">
        <v>46163</v>
      </c>
      <c r="I9715" s="8" t="str">
        <f t="shared" si="303"/>
        <v>46163</v>
      </c>
      <c r="J9715" s="6">
        <v>46163</v>
      </c>
      <c r="K9715" t="str">
        <f t="shared" si="302"/>
        <v>46163</v>
      </c>
      <c r="L9715">
        <v>0</v>
      </c>
      <c r="M9715">
        <v>0</v>
      </c>
      <c r="N9715">
        <v>0</v>
      </c>
      <c r="O9715" s="2">
        <v>0</v>
      </c>
      <c r="P9715">
        <v>0</v>
      </c>
      <c r="Q9715" t="s">
        <v>15554</v>
      </c>
    </row>
    <row r="9716" spans="1:17" hidden="1" x14ac:dyDescent="0.3">
      <c r="A9716" t="s">
        <v>13643</v>
      </c>
      <c r="B9716" t="s">
        <v>171</v>
      </c>
      <c r="C9716" t="s">
        <v>17408</v>
      </c>
      <c r="D9716" t="s">
        <v>172</v>
      </c>
      <c r="F9716" s="1">
        <v>46163</v>
      </c>
      <c r="G9716" t="s">
        <v>17409</v>
      </c>
      <c r="H9716" s="6">
        <v>46163</v>
      </c>
      <c r="I9716" s="8" t="str">
        <f t="shared" si="303"/>
        <v>46163</v>
      </c>
      <c r="J9716" s="6">
        <v>46163</v>
      </c>
      <c r="K9716" t="str">
        <f t="shared" si="302"/>
        <v>46163</v>
      </c>
      <c r="L9716">
        <v>0</v>
      </c>
      <c r="M9716">
        <v>0</v>
      </c>
      <c r="N9716">
        <v>0</v>
      </c>
      <c r="O9716" s="2">
        <v>0</v>
      </c>
      <c r="P9716">
        <v>0</v>
      </c>
      <c r="Q9716" t="s">
        <v>15554</v>
      </c>
    </row>
    <row r="9717" spans="1:17" hidden="1" x14ac:dyDescent="0.3">
      <c r="A9717" t="s">
        <v>13643</v>
      </c>
      <c r="B9717" t="s">
        <v>171</v>
      </c>
      <c r="C9717" t="s">
        <v>17410</v>
      </c>
      <c r="D9717" t="s">
        <v>172</v>
      </c>
      <c r="E9717" s="1">
        <v>46163</v>
      </c>
      <c r="F9717" s="1">
        <v>46513</v>
      </c>
      <c r="G9717" t="s">
        <v>17411</v>
      </c>
      <c r="H9717" s="6">
        <v>46163</v>
      </c>
      <c r="I9717" s="8" t="str">
        <f t="shared" si="303"/>
        <v>46163</v>
      </c>
      <c r="J9717" s="6">
        <v>46513</v>
      </c>
      <c r="K9717" t="str">
        <f t="shared" si="302"/>
        <v>46513</v>
      </c>
      <c r="L9717">
        <v>243</v>
      </c>
      <c r="M9717">
        <v>243</v>
      </c>
      <c r="N9717">
        <v>243</v>
      </c>
      <c r="O9717" s="2">
        <v>0</v>
      </c>
      <c r="P9717">
        <v>230</v>
      </c>
      <c r="Q9717" t="s">
        <v>15554</v>
      </c>
    </row>
    <row r="9718" spans="1:17" hidden="1" x14ac:dyDescent="0.3">
      <c r="A9718" t="s">
        <v>13643</v>
      </c>
      <c r="B9718" t="s">
        <v>171</v>
      </c>
      <c r="C9718" t="s">
        <v>17412</v>
      </c>
      <c r="D9718" t="s">
        <v>172</v>
      </c>
      <c r="F9718" s="1">
        <v>46163</v>
      </c>
      <c r="G9718" t="s">
        <v>17413</v>
      </c>
      <c r="H9718" s="6">
        <v>46163</v>
      </c>
      <c r="I9718" s="8" t="str">
        <f t="shared" si="303"/>
        <v>46163</v>
      </c>
      <c r="J9718" s="6">
        <v>46163</v>
      </c>
      <c r="K9718" t="str">
        <f t="shared" si="302"/>
        <v>46163</v>
      </c>
      <c r="L9718">
        <v>0</v>
      </c>
      <c r="M9718">
        <v>0</v>
      </c>
      <c r="N9718">
        <v>0</v>
      </c>
      <c r="O9718" s="2">
        <v>0</v>
      </c>
      <c r="P9718">
        <v>0</v>
      </c>
      <c r="Q9718" t="s">
        <v>15554</v>
      </c>
    </row>
    <row r="9719" spans="1:17" hidden="1" x14ac:dyDescent="0.3">
      <c r="A9719" t="s">
        <v>13662</v>
      </c>
      <c r="B9719" t="s">
        <v>175</v>
      </c>
      <c r="C9719" t="s">
        <v>17414</v>
      </c>
      <c r="D9719" t="s">
        <v>176</v>
      </c>
      <c r="F9719" s="1">
        <v>46163</v>
      </c>
      <c r="G9719" t="s">
        <v>17415</v>
      </c>
      <c r="H9719" s="6">
        <v>46163</v>
      </c>
      <c r="I9719" s="8" t="str">
        <f t="shared" si="303"/>
        <v>46163</v>
      </c>
      <c r="J9719" s="6">
        <v>46163</v>
      </c>
      <c r="K9719" t="str">
        <f t="shared" si="302"/>
        <v>46163</v>
      </c>
      <c r="L9719">
        <v>0</v>
      </c>
      <c r="M9719">
        <v>0</v>
      </c>
      <c r="N9719">
        <v>0</v>
      </c>
      <c r="O9719" s="2">
        <v>0</v>
      </c>
      <c r="P9719">
        <v>0</v>
      </c>
      <c r="Q9719" t="s">
        <v>15554</v>
      </c>
    </row>
    <row r="9720" spans="1:17" hidden="1" x14ac:dyDescent="0.3">
      <c r="A9720" t="s">
        <v>13662</v>
      </c>
      <c r="B9720" t="s">
        <v>175</v>
      </c>
      <c r="C9720" t="s">
        <v>17416</v>
      </c>
      <c r="D9720" t="s">
        <v>176</v>
      </c>
      <c r="E9720" s="1">
        <v>46163</v>
      </c>
      <c r="F9720" s="1">
        <v>46513</v>
      </c>
      <c r="G9720" t="s">
        <v>17417</v>
      </c>
      <c r="H9720" s="6">
        <v>46163</v>
      </c>
      <c r="I9720" s="8" t="str">
        <f t="shared" si="303"/>
        <v>46163</v>
      </c>
      <c r="J9720" s="6">
        <v>46513</v>
      </c>
      <c r="K9720" t="str">
        <f t="shared" si="302"/>
        <v>46513</v>
      </c>
      <c r="L9720">
        <v>243</v>
      </c>
      <c r="M9720">
        <v>243</v>
      </c>
      <c r="N9720">
        <v>243</v>
      </c>
      <c r="O9720" s="2">
        <v>0</v>
      </c>
      <c r="P9720">
        <v>230</v>
      </c>
      <c r="Q9720" t="s">
        <v>15554</v>
      </c>
    </row>
    <row r="9721" spans="1:17" hidden="1" x14ac:dyDescent="0.3">
      <c r="A9721" t="s">
        <v>13662</v>
      </c>
      <c r="B9721" t="s">
        <v>175</v>
      </c>
      <c r="C9721" t="s">
        <v>17418</v>
      </c>
      <c r="D9721" t="s">
        <v>176</v>
      </c>
      <c r="F9721" s="1">
        <v>46163</v>
      </c>
      <c r="G9721" t="s">
        <v>17409</v>
      </c>
      <c r="H9721" s="6">
        <v>46163</v>
      </c>
      <c r="I9721" s="8" t="str">
        <f t="shared" si="303"/>
        <v>46163</v>
      </c>
      <c r="J9721" s="6">
        <v>46163</v>
      </c>
      <c r="K9721" t="str">
        <f t="shared" si="302"/>
        <v>46163</v>
      </c>
      <c r="L9721">
        <v>0</v>
      </c>
      <c r="M9721">
        <v>0</v>
      </c>
      <c r="N9721">
        <v>0</v>
      </c>
      <c r="O9721" s="2">
        <v>0</v>
      </c>
      <c r="P9721">
        <v>0</v>
      </c>
      <c r="Q9721" t="s">
        <v>15554</v>
      </c>
    </row>
    <row r="9722" spans="1:17" hidden="1" x14ac:dyDescent="0.3">
      <c r="A9722" t="s">
        <v>13662</v>
      </c>
      <c r="B9722" t="s">
        <v>175</v>
      </c>
      <c r="C9722" t="s">
        <v>17419</v>
      </c>
      <c r="D9722" t="s">
        <v>176</v>
      </c>
      <c r="F9722" s="1">
        <v>46163</v>
      </c>
      <c r="G9722" t="s">
        <v>17407</v>
      </c>
      <c r="H9722" s="6">
        <v>46163</v>
      </c>
      <c r="I9722" s="8" t="str">
        <f t="shared" si="303"/>
        <v>46163</v>
      </c>
      <c r="J9722" s="6">
        <v>46163</v>
      </c>
      <c r="K9722" t="str">
        <f t="shared" si="302"/>
        <v>46163</v>
      </c>
      <c r="L9722">
        <v>0</v>
      </c>
      <c r="M9722">
        <v>0</v>
      </c>
      <c r="N9722">
        <v>0</v>
      </c>
      <c r="O9722" s="2">
        <v>0</v>
      </c>
      <c r="P9722">
        <v>0</v>
      </c>
      <c r="Q9722" t="s">
        <v>15554</v>
      </c>
    </row>
    <row r="9723" spans="1:17" hidden="1" x14ac:dyDescent="0.3">
      <c r="A9723" t="s">
        <v>13643</v>
      </c>
      <c r="B9723" t="s">
        <v>171</v>
      </c>
      <c r="C9723" t="s">
        <v>17420</v>
      </c>
      <c r="D9723" t="s">
        <v>172</v>
      </c>
      <c r="E9723" s="1">
        <v>46164</v>
      </c>
      <c r="F9723" s="1">
        <v>46192</v>
      </c>
      <c r="G9723" t="s">
        <v>17421</v>
      </c>
      <c r="H9723" s="6">
        <v>46164</v>
      </c>
      <c r="I9723" s="8" t="str">
        <f t="shared" si="303"/>
        <v>46164</v>
      </c>
      <c r="J9723" s="6">
        <v>46192</v>
      </c>
      <c r="K9723" t="str">
        <f t="shared" si="302"/>
        <v>46192</v>
      </c>
      <c r="L9723">
        <v>20</v>
      </c>
      <c r="M9723">
        <v>20</v>
      </c>
      <c r="N9723">
        <v>20</v>
      </c>
      <c r="O9723" s="2">
        <v>0</v>
      </c>
      <c r="P9723">
        <v>395</v>
      </c>
      <c r="Q9723" t="s">
        <v>15554</v>
      </c>
    </row>
    <row r="9724" spans="1:17" hidden="1" x14ac:dyDescent="0.3">
      <c r="A9724" t="s">
        <v>13643</v>
      </c>
      <c r="B9724" t="s">
        <v>171</v>
      </c>
      <c r="C9724" t="s">
        <v>17422</v>
      </c>
      <c r="D9724" t="s">
        <v>172</v>
      </c>
      <c r="E9724" s="1">
        <v>46164</v>
      </c>
      <c r="F9724" s="1">
        <v>46220</v>
      </c>
      <c r="G9724" t="s">
        <v>17423</v>
      </c>
      <c r="H9724" s="6">
        <v>46164</v>
      </c>
      <c r="I9724" s="8" t="str">
        <f t="shared" si="303"/>
        <v>46164</v>
      </c>
      <c r="J9724" s="6">
        <v>46220</v>
      </c>
      <c r="K9724" t="str">
        <f t="shared" si="302"/>
        <v>46220</v>
      </c>
      <c r="L9724">
        <v>40</v>
      </c>
      <c r="M9724">
        <v>40</v>
      </c>
      <c r="N9724">
        <v>40</v>
      </c>
      <c r="O9724" s="2">
        <v>0</v>
      </c>
      <c r="P9724">
        <v>0</v>
      </c>
      <c r="Q9724" t="s">
        <v>15554</v>
      </c>
    </row>
    <row r="9725" spans="1:17" hidden="1" x14ac:dyDescent="0.3">
      <c r="A9725" t="s">
        <v>13662</v>
      </c>
      <c r="B9725" t="s">
        <v>175</v>
      </c>
      <c r="C9725" t="s">
        <v>17424</v>
      </c>
      <c r="D9725" t="s">
        <v>176</v>
      </c>
      <c r="E9725" s="1">
        <v>46164</v>
      </c>
      <c r="F9725" s="1">
        <v>46220</v>
      </c>
      <c r="G9725" t="s">
        <v>17425</v>
      </c>
      <c r="H9725" s="6">
        <v>46164</v>
      </c>
      <c r="I9725" s="8" t="str">
        <f t="shared" si="303"/>
        <v>46164</v>
      </c>
      <c r="J9725" s="6">
        <v>46220</v>
      </c>
      <c r="K9725" t="str">
        <f t="shared" si="302"/>
        <v>46220</v>
      </c>
      <c r="L9725">
        <v>40</v>
      </c>
      <c r="M9725">
        <v>40</v>
      </c>
      <c r="N9725">
        <v>40</v>
      </c>
      <c r="O9725" s="2">
        <v>0</v>
      </c>
      <c r="P9725">
        <v>0</v>
      </c>
      <c r="Q9725" t="s">
        <v>15554</v>
      </c>
    </row>
    <row r="9726" spans="1:17" hidden="1" x14ac:dyDescent="0.3">
      <c r="A9726" t="s">
        <v>13662</v>
      </c>
      <c r="B9726" t="s">
        <v>175</v>
      </c>
      <c r="C9726" t="s">
        <v>17426</v>
      </c>
      <c r="D9726" t="s">
        <v>176</v>
      </c>
      <c r="E9726" s="1">
        <v>46164</v>
      </c>
      <c r="F9726" s="1">
        <v>46192</v>
      </c>
      <c r="G9726" t="s">
        <v>17427</v>
      </c>
      <c r="H9726" s="6">
        <v>46164</v>
      </c>
      <c r="I9726" s="8" t="str">
        <f t="shared" si="303"/>
        <v>46164</v>
      </c>
      <c r="J9726" s="6">
        <v>46192</v>
      </c>
      <c r="K9726" t="str">
        <f t="shared" si="302"/>
        <v>46192</v>
      </c>
      <c r="L9726">
        <v>20</v>
      </c>
      <c r="M9726">
        <v>20</v>
      </c>
      <c r="N9726">
        <v>20</v>
      </c>
      <c r="O9726" s="2">
        <v>0</v>
      </c>
      <c r="P9726">
        <v>395</v>
      </c>
      <c r="Q9726" t="s">
        <v>15554</v>
      </c>
    </row>
    <row r="9727" spans="1:17" hidden="1" x14ac:dyDescent="0.3">
      <c r="A9727" t="s">
        <v>13643</v>
      </c>
      <c r="B9727" t="s">
        <v>171</v>
      </c>
      <c r="C9727" t="s">
        <v>17428</v>
      </c>
      <c r="D9727" t="s">
        <v>172</v>
      </c>
      <c r="E9727" s="1">
        <v>46195</v>
      </c>
      <c r="F9727" s="1">
        <v>46199</v>
      </c>
      <c r="G9727" t="s">
        <v>17429</v>
      </c>
      <c r="H9727" s="6">
        <v>46195</v>
      </c>
      <c r="I9727" s="8" t="str">
        <f t="shared" si="303"/>
        <v>46195</v>
      </c>
      <c r="J9727" s="6">
        <v>46199</v>
      </c>
      <c r="K9727" t="str">
        <f t="shared" si="302"/>
        <v>46199</v>
      </c>
      <c r="L9727">
        <v>5</v>
      </c>
      <c r="M9727">
        <v>5</v>
      </c>
      <c r="N9727">
        <v>5</v>
      </c>
      <c r="O9727" s="2">
        <v>0</v>
      </c>
      <c r="P9727">
        <v>395</v>
      </c>
      <c r="Q9727" t="s">
        <v>15554</v>
      </c>
    </row>
    <row r="9728" spans="1:17" hidden="1" x14ac:dyDescent="0.3">
      <c r="A9728" t="s">
        <v>13662</v>
      </c>
      <c r="B9728" t="s">
        <v>175</v>
      </c>
      <c r="C9728" t="s">
        <v>17430</v>
      </c>
      <c r="D9728" t="s">
        <v>176</v>
      </c>
      <c r="E9728" s="1">
        <v>46195</v>
      </c>
      <c r="F9728" s="1">
        <v>46199</v>
      </c>
      <c r="G9728" t="s">
        <v>17431</v>
      </c>
      <c r="H9728" s="6">
        <v>46195</v>
      </c>
      <c r="I9728" s="8" t="str">
        <f t="shared" si="303"/>
        <v>46195</v>
      </c>
      <c r="J9728" s="6">
        <v>46199</v>
      </c>
      <c r="K9728" t="str">
        <f t="shared" si="302"/>
        <v>46199</v>
      </c>
      <c r="L9728">
        <v>5</v>
      </c>
      <c r="M9728">
        <v>5</v>
      </c>
      <c r="N9728">
        <v>5</v>
      </c>
      <c r="O9728" s="2">
        <v>0</v>
      </c>
      <c r="P9728">
        <v>395</v>
      </c>
      <c r="Q9728" t="s">
        <v>15554</v>
      </c>
    </row>
    <row r="9729" spans="1:17" hidden="1" x14ac:dyDescent="0.3">
      <c r="A9729" t="s">
        <v>13643</v>
      </c>
      <c r="B9729" t="s">
        <v>171</v>
      </c>
      <c r="C9729" t="s">
        <v>17432</v>
      </c>
      <c r="D9729" t="s">
        <v>172</v>
      </c>
      <c r="E9729" s="1">
        <v>46202</v>
      </c>
      <c r="F9729" s="1">
        <v>46206</v>
      </c>
      <c r="G9729" t="s">
        <v>17433</v>
      </c>
      <c r="H9729" s="6">
        <v>46202</v>
      </c>
      <c r="I9729" s="8" t="str">
        <f t="shared" si="303"/>
        <v>46202</v>
      </c>
      <c r="J9729" s="6">
        <v>46206</v>
      </c>
      <c r="K9729" t="str">
        <f t="shared" si="302"/>
        <v>46206</v>
      </c>
      <c r="L9729">
        <v>5</v>
      </c>
      <c r="M9729">
        <v>5</v>
      </c>
      <c r="N9729">
        <v>5</v>
      </c>
      <c r="O9729" s="2">
        <v>0</v>
      </c>
      <c r="P9729">
        <v>395</v>
      </c>
      <c r="Q9729" t="s">
        <v>15554</v>
      </c>
    </row>
    <row r="9730" spans="1:17" hidden="1" x14ac:dyDescent="0.3">
      <c r="A9730" t="s">
        <v>13662</v>
      </c>
      <c r="B9730" t="s">
        <v>175</v>
      </c>
      <c r="C9730" t="s">
        <v>17434</v>
      </c>
      <c r="D9730" t="s">
        <v>176</v>
      </c>
      <c r="E9730" s="1">
        <v>46202</v>
      </c>
      <c r="F9730" s="1">
        <v>46206</v>
      </c>
      <c r="G9730" t="s">
        <v>17435</v>
      </c>
      <c r="H9730" s="6">
        <v>46202</v>
      </c>
      <c r="I9730" s="8" t="str">
        <f t="shared" si="303"/>
        <v>46202</v>
      </c>
      <c r="J9730" s="6">
        <v>46206</v>
      </c>
      <c r="K9730" t="str">
        <f t="shared" si="302"/>
        <v>46206</v>
      </c>
      <c r="L9730">
        <v>5</v>
      </c>
      <c r="M9730">
        <v>5</v>
      </c>
      <c r="N9730">
        <v>5</v>
      </c>
      <c r="O9730" s="2">
        <v>0</v>
      </c>
      <c r="P9730">
        <v>395</v>
      </c>
      <c r="Q9730" t="s">
        <v>15554</v>
      </c>
    </row>
    <row r="9731" spans="1:17" hidden="1" x14ac:dyDescent="0.3">
      <c r="A9731" t="s">
        <v>17436</v>
      </c>
      <c r="B9731" t="s">
        <v>182</v>
      </c>
      <c r="C9731" t="s">
        <v>17437</v>
      </c>
      <c r="D9731" t="s">
        <v>17438</v>
      </c>
      <c r="E9731" s="1">
        <v>46204</v>
      </c>
      <c r="F9731" s="1">
        <v>46598</v>
      </c>
      <c r="G9731" t="s">
        <v>17439</v>
      </c>
      <c r="H9731" s="5" t="s">
        <v>17440</v>
      </c>
      <c r="I9731" s="8" t="str">
        <f t="shared" si="303"/>
        <v>01-Jul-26*</v>
      </c>
      <c r="J9731" s="6">
        <v>46598</v>
      </c>
      <c r="K9731" t="str">
        <f t="shared" ref="K9731:K9794" si="304">SUBSTITUTE(J9731, "A", "")</f>
        <v>46598</v>
      </c>
      <c r="L9731">
        <v>276</v>
      </c>
      <c r="M9731">
        <v>276</v>
      </c>
      <c r="N9731">
        <v>276</v>
      </c>
      <c r="O9731" s="2">
        <v>0</v>
      </c>
      <c r="P9731">
        <v>0</v>
      </c>
      <c r="Q9731" t="s">
        <v>15554</v>
      </c>
    </row>
    <row r="9732" spans="1:17" hidden="1" x14ac:dyDescent="0.3">
      <c r="A9732" t="s">
        <v>17436</v>
      </c>
      <c r="B9732" t="s">
        <v>182</v>
      </c>
      <c r="C9732" t="s">
        <v>17441</v>
      </c>
      <c r="D9732" t="s">
        <v>17438</v>
      </c>
      <c r="E9732" s="1">
        <v>46204</v>
      </c>
      <c r="F9732" s="1">
        <v>46598</v>
      </c>
      <c r="G9732" t="s">
        <v>17442</v>
      </c>
      <c r="H9732" s="5" t="s">
        <v>17440</v>
      </c>
      <c r="I9732" s="8" t="str">
        <f t="shared" ref="I9732:I9795" si="305">SUBSTITUTE(H9732, "A", "")</f>
        <v>01-Jul-26*</v>
      </c>
      <c r="J9732" s="6">
        <v>46598</v>
      </c>
      <c r="K9732" t="str">
        <f t="shared" si="304"/>
        <v>46598</v>
      </c>
      <c r="L9732">
        <v>276</v>
      </c>
      <c r="M9732">
        <v>276</v>
      </c>
      <c r="N9732">
        <v>276</v>
      </c>
      <c r="O9732" s="2">
        <v>0</v>
      </c>
      <c r="P9732">
        <v>0</v>
      </c>
      <c r="Q9732" t="s">
        <v>15554</v>
      </c>
    </row>
    <row r="9733" spans="1:17" hidden="1" x14ac:dyDescent="0.3">
      <c r="A9733" t="s">
        <v>13643</v>
      </c>
      <c r="B9733" t="s">
        <v>171</v>
      </c>
      <c r="C9733" t="s">
        <v>17443</v>
      </c>
      <c r="D9733" t="s">
        <v>172</v>
      </c>
      <c r="E9733" s="1">
        <v>46209</v>
      </c>
      <c r="F9733" s="1">
        <v>46220</v>
      </c>
      <c r="G9733" t="s">
        <v>17444</v>
      </c>
      <c r="H9733" s="6">
        <v>46209</v>
      </c>
      <c r="I9733" s="8" t="str">
        <f t="shared" si="305"/>
        <v>46209</v>
      </c>
      <c r="J9733" s="6">
        <v>46220</v>
      </c>
      <c r="K9733" t="str">
        <f t="shared" si="304"/>
        <v>46220</v>
      </c>
      <c r="L9733">
        <v>10</v>
      </c>
      <c r="M9733">
        <v>10</v>
      </c>
      <c r="N9733">
        <v>10</v>
      </c>
      <c r="O9733" s="2">
        <v>0</v>
      </c>
      <c r="P9733">
        <v>395</v>
      </c>
      <c r="Q9733" t="s">
        <v>15554</v>
      </c>
    </row>
    <row r="9734" spans="1:17" hidden="1" x14ac:dyDescent="0.3">
      <c r="A9734" t="s">
        <v>13662</v>
      </c>
      <c r="B9734" t="s">
        <v>175</v>
      </c>
      <c r="C9734" t="s">
        <v>17445</v>
      </c>
      <c r="D9734" t="s">
        <v>176</v>
      </c>
      <c r="E9734" s="1">
        <v>46209</v>
      </c>
      <c r="F9734" s="1">
        <v>46220</v>
      </c>
      <c r="G9734" t="s">
        <v>17446</v>
      </c>
      <c r="H9734" s="6">
        <v>46209</v>
      </c>
      <c r="I9734" s="8" t="str">
        <f t="shared" si="305"/>
        <v>46209</v>
      </c>
      <c r="J9734" s="6">
        <v>46220</v>
      </c>
      <c r="K9734" t="str">
        <f t="shared" si="304"/>
        <v>46220</v>
      </c>
      <c r="L9734">
        <v>10</v>
      </c>
      <c r="M9734">
        <v>10</v>
      </c>
      <c r="N9734">
        <v>10</v>
      </c>
      <c r="O9734" s="2">
        <v>0</v>
      </c>
      <c r="P9734">
        <v>395</v>
      </c>
      <c r="Q9734" t="s">
        <v>15554</v>
      </c>
    </row>
    <row r="9735" spans="1:17" hidden="1" x14ac:dyDescent="0.3">
      <c r="A9735" t="s">
        <v>13643</v>
      </c>
      <c r="B9735" t="s">
        <v>171</v>
      </c>
      <c r="C9735" t="s">
        <v>17447</v>
      </c>
      <c r="D9735" t="s">
        <v>172</v>
      </c>
      <c r="F9735" s="1">
        <v>46220</v>
      </c>
      <c r="G9735" t="s">
        <v>17448</v>
      </c>
      <c r="H9735" s="6">
        <v>46220</v>
      </c>
      <c r="I9735" s="8" t="str">
        <f t="shared" si="305"/>
        <v>46220</v>
      </c>
      <c r="J9735" s="6">
        <v>46220</v>
      </c>
      <c r="K9735" t="str">
        <f t="shared" si="304"/>
        <v>46220</v>
      </c>
      <c r="L9735">
        <v>0</v>
      </c>
      <c r="M9735">
        <v>0</v>
      </c>
      <c r="N9735">
        <v>0</v>
      </c>
      <c r="O9735" s="2">
        <v>0</v>
      </c>
      <c r="P9735">
        <v>395</v>
      </c>
      <c r="Q9735" t="s">
        <v>15554</v>
      </c>
    </row>
    <row r="9736" spans="1:17" hidden="1" x14ac:dyDescent="0.3">
      <c r="A9736" t="s">
        <v>13643</v>
      </c>
      <c r="B9736" t="s">
        <v>171</v>
      </c>
      <c r="C9736" t="s">
        <v>17449</v>
      </c>
      <c r="D9736" t="s">
        <v>172</v>
      </c>
      <c r="F9736" s="1">
        <v>46220</v>
      </c>
      <c r="G9736" t="s">
        <v>17450</v>
      </c>
      <c r="H9736" s="6">
        <v>46220</v>
      </c>
      <c r="I9736" s="8" t="str">
        <f t="shared" si="305"/>
        <v>46220</v>
      </c>
      <c r="J9736" s="6">
        <v>46220</v>
      </c>
      <c r="K9736" t="str">
        <f t="shared" si="304"/>
        <v>46220</v>
      </c>
      <c r="L9736">
        <v>0</v>
      </c>
      <c r="M9736">
        <v>0</v>
      </c>
      <c r="N9736">
        <v>0</v>
      </c>
      <c r="O9736" s="2">
        <v>0</v>
      </c>
      <c r="P9736">
        <v>395</v>
      </c>
      <c r="Q9736" t="s">
        <v>15554</v>
      </c>
    </row>
    <row r="9737" spans="1:17" hidden="1" x14ac:dyDescent="0.3">
      <c r="A9737" t="s">
        <v>13643</v>
      </c>
      <c r="B9737" t="s">
        <v>171</v>
      </c>
      <c r="C9737" t="s">
        <v>17451</v>
      </c>
      <c r="D9737" t="s">
        <v>172</v>
      </c>
      <c r="F9737" s="1">
        <v>46220</v>
      </c>
      <c r="G9737" t="s">
        <v>17452</v>
      </c>
      <c r="H9737" s="6">
        <v>46220</v>
      </c>
      <c r="I9737" s="8" t="str">
        <f t="shared" si="305"/>
        <v>46220</v>
      </c>
      <c r="J9737" s="6">
        <v>46220</v>
      </c>
      <c r="K9737" t="str">
        <f t="shared" si="304"/>
        <v>46220</v>
      </c>
      <c r="L9737">
        <v>0</v>
      </c>
      <c r="M9737">
        <v>0</v>
      </c>
      <c r="N9737">
        <v>0</v>
      </c>
      <c r="O9737" s="2">
        <v>0</v>
      </c>
      <c r="P9737">
        <v>0</v>
      </c>
      <c r="Q9737" t="s">
        <v>15554</v>
      </c>
    </row>
    <row r="9738" spans="1:17" hidden="1" x14ac:dyDescent="0.3">
      <c r="A9738" t="s">
        <v>13643</v>
      </c>
      <c r="B9738" t="s">
        <v>171</v>
      </c>
      <c r="C9738" t="s">
        <v>17453</v>
      </c>
      <c r="D9738" t="s">
        <v>172</v>
      </c>
      <c r="F9738" s="1">
        <v>46220</v>
      </c>
      <c r="G9738" t="s">
        <v>17454</v>
      </c>
      <c r="H9738" s="6">
        <v>46220</v>
      </c>
      <c r="I9738" s="8" t="str">
        <f t="shared" si="305"/>
        <v>46220</v>
      </c>
      <c r="J9738" s="6">
        <v>46220</v>
      </c>
      <c r="K9738" t="str">
        <f t="shared" si="304"/>
        <v>46220</v>
      </c>
      <c r="L9738">
        <v>0</v>
      </c>
      <c r="M9738">
        <v>0</v>
      </c>
      <c r="N9738">
        <v>0</v>
      </c>
      <c r="O9738" s="2">
        <v>0</v>
      </c>
      <c r="P9738">
        <v>0</v>
      </c>
      <c r="Q9738" t="s">
        <v>15554</v>
      </c>
    </row>
    <row r="9739" spans="1:17" hidden="1" x14ac:dyDescent="0.3">
      <c r="A9739" t="s">
        <v>13662</v>
      </c>
      <c r="B9739" t="s">
        <v>175</v>
      </c>
      <c r="C9739" t="s">
        <v>17455</v>
      </c>
      <c r="D9739" t="s">
        <v>176</v>
      </c>
      <c r="F9739" s="1">
        <v>46220</v>
      </c>
      <c r="G9739" t="s">
        <v>17456</v>
      </c>
      <c r="H9739" s="6">
        <v>46220</v>
      </c>
      <c r="I9739" s="8" t="str">
        <f t="shared" si="305"/>
        <v>46220</v>
      </c>
      <c r="J9739" s="6">
        <v>46220</v>
      </c>
      <c r="K9739" t="str">
        <f t="shared" si="304"/>
        <v>46220</v>
      </c>
      <c r="L9739">
        <v>0</v>
      </c>
      <c r="M9739">
        <v>0</v>
      </c>
      <c r="N9739">
        <v>0</v>
      </c>
      <c r="O9739" s="2">
        <v>0</v>
      </c>
      <c r="P9739">
        <v>0</v>
      </c>
      <c r="Q9739" t="s">
        <v>15554</v>
      </c>
    </row>
    <row r="9740" spans="1:17" hidden="1" x14ac:dyDescent="0.3">
      <c r="A9740" t="s">
        <v>13662</v>
      </c>
      <c r="B9740" t="s">
        <v>175</v>
      </c>
      <c r="C9740" t="s">
        <v>17457</v>
      </c>
      <c r="D9740" t="s">
        <v>176</v>
      </c>
      <c r="F9740" s="1">
        <v>46220</v>
      </c>
      <c r="G9740" t="s">
        <v>17458</v>
      </c>
      <c r="H9740" s="6">
        <v>46220</v>
      </c>
      <c r="I9740" s="8" t="str">
        <f t="shared" si="305"/>
        <v>46220</v>
      </c>
      <c r="J9740" s="6">
        <v>46220</v>
      </c>
      <c r="K9740" t="str">
        <f t="shared" si="304"/>
        <v>46220</v>
      </c>
      <c r="L9740">
        <v>0</v>
      </c>
      <c r="M9740">
        <v>0</v>
      </c>
      <c r="N9740">
        <v>0</v>
      </c>
      <c r="O9740" s="2">
        <v>0</v>
      </c>
      <c r="P9740">
        <v>0</v>
      </c>
      <c r="Q9740" t="s">
        <v>15554</v>
      </c>
    </row>
    <row r="9741" spans="1:17" hidden="1" x14ac:dyDescent="0.3">
      <c r="A9741" t="s">
        <v>13662</v>
      </c>
      <c r="B9741" t="s">
        <v>175</v>
      </c>
      <c r="C9741" t="s">
        <v>17459</v>
      </c>
      <c r="D9741" t="s">
        <v>176</v>
      </c>
      <c r="F9741" s="1">
        <v>46220</v>
      </c>
      <c r="G9741" t="s">
        <v>17460</v>
      </c>
      <c r="H9741" s="6">
        <v>46220</v>
      </c>
      <c r="I9741" s="8" t="str">
        <f t="shared" si="305"/>
        <v>46220</v>
      </c>
      <c r="J9741" s="6">
        <v>46220</v>
      </c>
      <c r="K9741" t="str">
        <f t="shared" si="304"/>
        <v>46220</v>
      </c>
      <c r="L9741">
        <v>0</v>
      </c>
      <c r="M9741">
        <v>0</v>
      </c>
      <c r="N9741">
        <v>0</v>
      </c>
      <c r="O9741" s="2">
        <v>0</v>
      </c>
      <c r="P9741">
        <v>395</v>
      </c>
      <c r="Q9741" t="s">
        <v>15554</v>
      </c>
    </row>
    <row r="9742" spans="1:17" hidden="1" x14ac:dyDescent="0.3">
      <c r="A9742" t="s">
        <v>13662</v>
      </c>
      <c r="B9742" t="s">
        <v>175</v>
      </c>
      <c r="C9742" t="s">
        <v>17461</v>
      </c>
      <c r="D9742" t="s">
        <v>176</v>
      </c>
      <c r="F9742" s="1">
        <v>46220</v>
      </c>
      <c r="G9742" t="s">
        <v>17462</v>
      </c>
      <c r="H9742" s="6">
        <v>46220</v>
      </c>
      <c r="I9742" s="8" t="str">
        <f t="shared" si="305"/>
        <v>46220</v>
      </c>
      <c r="J9742" s="6">
        <v>46220</v>
      </c>
      <c r="K9742" t="str">
        <f t="shared" si="304"/>
        <v>46220</v>
      </c>
      <c r="L9742">
        <v>0</v>
      </c>
      <c r="M9742">
        <v>0</v>
      </c>
      <c r="N9742">
        <v>0</v>
      </c>
      <c r="O9742" s="2">
        <v>0</v>
      </c>
      <c r="P9742">
        <v>395</v>
      </c>
      <c r="Q9742" t="s">
        <v>15554</v>
      </c>
    </row>
    <row r="9743" spans="1:17" hidden="1" x14ac:dyDescent="0.3">
      <c r="A9743" t="s">
        <v>13643</v>
      </c>
      <c r="B9743" t="s">
        <v>171</v>
      </c>
      <c r="C9743" t="s">
        <v>17463</v>
      </c>
      <c r="D9743" t="s">
        <v>172</v>
      </c>
      <c r="E9743" s="1">
        <v>46223</v>
      </c>
      <c r="F9743" s="1">
        <v>46248</v>
      </c>
      <c r="G9743" t="s">
        <v>17464</v>
      </c>
      <c r="H9743" s="6">
        <v>46223</v>
      </c>
      <c r="I9743" s="8" t="str">
        <f t="shared" si="305"/>
        <v>46223</v>
      </c>
      <c r="J9743" s="6">
        <v>46248</v>
      </c>
      <c r="K9743" t="str">
        <f t="shared" si="304"/>
        <v>46248</v>
      </c>
      <c r="L9743">
        <v>20</v>
      </c>
      <c r="M9743">
        <v>20</v>
      </c>
      <c r="N9743">
        <v>20</v>
      </c>
      <c r="O9743" s="2">
        <v>0</v>
      </c>
      <c r="P9743">
        <v>395</v>
      </c>
      <c r="Q9743" t="s">
        <v>15554</v>
      </c>
    </row>
    <row r="9744" spans="1:17" hidden="1" x14ac:dyDescent="0.3">
      <c r="A9744" t="s">
        <v>13643</v>
      </c>
      <c r="B9744" t="s">
        <v>171</v>
      </c>
      <c r="C9744" t="s">
        <v>17465</v>
      </c>
      <c r="D9744" t="s">
        <v>172</v>
      </c>
      <c r="E9744" s="1">
        <v>46223</v>
      </c>
      <c r="F9744" s="1">
        <v>46227</v>
      </c>
      <c r="G9744" t="s">
        <v>17466</v>
      </c>
      <c r="H9744" s="6">
        <v>46223</v>
      </c>
      <c r="I9744" s="8" t="str">
        <f t="shared" si="305"/>
        <v>46223</v>
      </c>
      <c r="J9744" s="6">
        <v>46227</v>
      </c>
      <c r="K9744" t="str">
        <f t="shared" si="304"/>
        <v>46227</v>
      </c>
      <c r="L9744">
        <v>5</v>
      </c>
      <c r="M9744">
        <v>5</v>
      </c>
      <c r="N9744">
        <v>5</v>
      </c>
      <c r="O9744" s="2">
        <v>0</v>
      </c>
      <c r="P9744">
        <v>61</v>
      </c>
      <c r="Q9744" t="s">
        <v>15554</v>
      </c>
    </row>
    <row r="9745" spans="1:17" hidden="1" x14ac:dyDescent="0.3">
      <c r="A9745" t="s">
        <v>13643</v>
      </c>
      <c r="B9745" t="s">
        <v>171</v>
      </c>
      <c r="C9745" t="s">
        <v>17467</v>
      </c>
      <c r="D9745" t="s">
        <v>172</v>
      </c>
      <c r="E9745" s="1">
        <v>46223</v>
      </c>
      <c r="F9745" s="1">
        <v>46279</v>
      </c>
      <c r="G9745" t="s">
        <v>17468</v>
      </c>
      <c r="H9745" s="6">
        <v>46223</v>
      </c>
      <c r="I9745" s="8" t="str">
        <f t="shared" si="305"/>
        <v>46223</v>
      </c>
      <c r="J9745" s="6">
        <v>46279</v>
      </c>
      <c r="K9745" t="str">
        <f t="shared" si="304"/>
        <v>46279</v>
      </c>
      <c r="L9745">
        <v>40</v>
      </c>
      <c r="M9745">
        <v>40</v>
      </c>
      <c r="N9745">
        <v>40</v>
      </c>
      <c r="O9745" s="2">
        <v>0</v>
      </c>
      <c r="P9745">
        <v>0</v>
      </c>
      <c r="Q9745" t="s">
        <v>15554</v>
      </c>
    </row>
    <row r="9746" spans="1:17" hidden="1" x14ac:dyDescent="0.3">
      <c r="A9746" t="s">
        <v>13643</v>
      </c>
      <c r="B9746" t="s">
        <v>171</v>
      </c>
      <c r="C9746" t="s">
        <v>17469</v>
      </c>
      <c r="D9746" t="s">
        <v>172</v>
      </c>
      <c r="E9746" s="1">
        <v>46223</v>
      </c>
      <c r="F9746" s="1">
        <v>46225</v>
      </c>
      <c r="G9746" t="s">
        <v>17470</v>
      </c>
      <c r="H9746" s="6">
        <v>46223</v>
      </c>
      <c r="I9746" s="8" t="str">
        <f t="shared" si="305"/>
        <v>46223</v>
      </c>
      <c r="J9746" s="6">
        <v>46225</v>
      </c>
      <c r="K9746" t="str">
        <f t="shared" si="304"/>
        <v>46225</v>
      </c>
      <c r="L9746">
        <v>3</v>
      </c>
      <c r="M9746">
        <v>3</v>
      </c>
      <c r="N9746">
        <v>3</v>
      </c>
      <c r="O9746" s="2">
        <v>0</v>
      </c>
      <c r="P9746">
        <v>430</v>
      </c>
      <c r="Q9746" t="s">
        <v>15554</v>
      </c>
    </row>
    <row r="9747" spans="1:17" hidden="1" x14ac:dyDescent="0.3">
      <c r="A9747" t="s">
        <v>13662</v>
      </c>
      <c r="B9747" t="s">
        <v>175</v>
      </c>
      <c r="C9747" t="s">
        <v>17471</v>
      </c>
      <c r="D9747" t="s">
        <v>176</v>
      </c>
      <c r="E9747" s="1">
        <v>46223</v>
      </c>
      <c r="F9747" s="1">
        <v>46225</v>
      </c>
      <c r="G9747" t="s">
        <v>17472</v>
      </c>
      <c r="H9747" s="6">
        <v>46223</v>
      </c>
      <c r="I9747" s="8" t="str">
        <f t="shared" si="305"/>
        <v>46223</v>
      </c>
      <c r="J9747" s="6">
        <v>46225</v>
      </c>
      <c r="K9747" t="str">
        <f t="shared" si="304"/>
        <v>46225</v>
      </c>
      <c r="L9747">
        <v>3</v>
      </c>
      <c r="M9747">
        <v>3</v>
      </c>
      <c r="N9747">
        <v>3</v>
      </c>
      <c r="O9747" s="2">
        <v>0</v>
      </c>
      <c r="P9747">
        <v>430</v>
      </c>
      <c r="Q9747" t="s">
        <v>15554</v>
      </c>
    </row>
    <row r="9748" spans="1:17" hidden="1" x14ac:dyDescent="0.3">
      <c r="A9748" t="s">
        <v>13662</v>
      </c>
      <c r="B9748" t="s">
        <v>175</v>
      </c>
      <c r="C9748" t="s">
        <v>17473</v>
      </c>
      <c r="D9748" t="s">
        <v>176</v>
      </c>
      <c r="E9748" s="1">
        <v>46223</v>
      </c>
      <c r="F9748" s="1">
        <v>46279</v>
      </c>
      <c r="G9748" t="s">
        <v>17474</v>
      </c>
      <c r="H9748" s="6">
        <v>46223</v>
      </c>
      <c r="I9748" s="8" t="str">
        <f t="shared" si="305"/>
        <v>46223</v>
      </c>
      <c r="J9748" s="6">
        <v>46279</v>
      </c>
      <c r="K9748" t="str">
        <f t="shared" si="304"/>
        <v>46279</v>
      </c>
      <c r="L9748">
        <v>40</v>
      </c>
      <c r="M9748">
        <v>40</v>
      </c>
      <c r="N9748">
        <v>40</v>
      </c>
      <c r="O9748" s="2">
        <v>0</v>
      </c>
      <c r="P9748">
        <v>0</v>
      </c>
      <c r="Q9748" t="s">
        <v>15554</v>
      </c>
    </row>
    <row r="9749" spans="1:17" hidden="1" x14ac:dyDescent="0.3">
      <c r="A9749" t="s">
        <v>13662</v>
      </c>
      <c r="B9749" t="s">
        <v>175</v>
      </c>
      <c r="C9749" t="s">
        <v>17475</v>
      </c>
      <c r="D9749" t="s">
        <v>176</v>
      </c>
      <c r="E9749" s="1">
        <v>46223</v>
      </c>
      <c r="F9749" s="1">
        <v>46227</v>
      </c>
      <c r="G9749" t="s">
        <v>17476</v>
      </c>
      <c r="H9749" s="6">
        <v>46223</v>
      </c>
      <c r="I9749" s="8" t="str">
        <f t="shared" si="305"/>
        <v>46223</v>
      </c>
      <c r="J9749" s="6">
        <v>46227</v>
      </c>
      <c r="K9749" t="str">
        <f t="shared" si="304"/>
        <v>46227</v>
      </c>
      <c r="L9749">
        <v>5</v>
      </c>
      <c r="M9749">
        <v>5</v>
      </c>
      <c r="N9749">
        <v>5</v>
      </c>
      <c r="O9749" s="2">
        <v>0</v>
      </c>
      <c r="P9749">
        <v>61</v>
      </c>
      <c r="Q9749" t="s">
        <v>15554</v>
      </c>
    </row>
    <row r="9750" spans="1:17" hidden="1" x14ac:dyDescent="0.3">
      <c r="A9750" t="s">
        <v>13662</v>
      </c>
      <c r="B9750" t="s">
        <v>175</v>
      </c>
      <c r="C9750" t="s">
        <v>17477</v>
      </c>
      <c r="D9750" t="s">
        <v>176</v>
      </c>
      <c r="E9750" s="1">
        <v>46223</v>
      </c>
      <c r="F9750" s="1">
        <v>46248</v>
      </c>
      <c r="G9750" t="s">
        <v>17478</v>
      </c>
      <c r="H9750" s="6">
        <v>46223</v>
      </c>
      <c r="I9750" s="8" t="str">
        <f t="shared" si="305"/>
        <v>46223</v>
      </c>
      <c r="J9750" s="6">
        <v>46248</v>
      </c>
      <c r="K9750" t="str">
        <f t="shared" si="304"/>
        <v>46248</v>
      </c>
      <c r="L9750">
        <v>20</v>
      </c>
      <c r="M9750">
        <v>20</v>
      </c>
      <c r="N9750">
        <v>20</v>
      </c>
      <c r="O9750" s="2">
        <v>0</v>
      </c>
      <c r="P9750">
        <v>395</v>
      </c>
      <c r="Q9750" t="s">
        <v>15554</v>
      </c>
    </row>
    <row r="9751" spans="1:17" hidden="1" x14ac:dyDescent="0.3">
      <c r="A9751" t="s">
        <v>13643</v>
      </c>
      <c r="B9751" t="s">
        <v>171</v>
      </c>
      <c r="C9751" t="s">
        <v>17479</v>
      </c>
      <c r="D9751" t="s">
        <v>172</v>
      </c>
      <c r="F9751" s="1">
        <v>46225</v>
      </c>
      <c r="G9751" t="s">
        <v>17480</v>
      </c>
      <c r="H9751" s="6">
        <v>46225</v>
      </c>
      <c r="I9751" s="8" t="str">
        <f t="shared" si="305"/>
        <v>46225</v>
      </c>
      <c r="J9751" s="6">
        <v>46225</v>
      </c>
      <c r="K9751" t="str">
        <f t="shared" si="304"/>
        <v>46225</v>
      </c>
      <c r="L9751">
        <v>0</v>
      </c>
      <c r="M9751">
        <v>0</v>
      </c>
      <c r="N9751">
        <v>0</v>
      </c>
      <c r="O9751" s="2">
        <v>0</v>
      </c>
      <c r="P9751">
        <v>430</v>
      </c>
      <c r="Q9751" t="s">
        <v>15554</v>
      </c>
    </row>
    <row r="9752" spans="1:17" hidden="1" x14ac:dyDescent="0.3">
      <c r="A9752" t="s">
        <v>13662</v>
      </c>
      <c r="B9752" t="s">
        <v>175</v>
      </c>
      <c r="C9752" t="s">
        <v>17481</v>
      </c>
      <c r="D9752" t="s">
        <v>176</v>
      </c>
      <c r="F9752" s="1">
        <v>46225</v>
      </c>
      <c r="G9752" t="s">
        <v>17482</v>
      </c>
      <c r="H9752" s="6">
        <v>46225</v>
      </c>
      <c r="I9752" s="8" t="str">
        <f t="shared" si="305"/>
        <v>46225</v>
      </c>
      <c r="J9752" s="6">
        <v>46225</v>
      </c>
      <c r="K9752" t="str">
        <f t="shared" si="304"/>
        <v>46225</v>
      </c>
      <c r="L9752">
        <v>0</v>
      </c>
      <c r="M9752">
        <v>0</v>
      </c>
      <c r="N9752">
        <v>0</v>
      </c>
      <c r="O9752" s="2">
        <v>0</v>
      </c>
      <c r="P9752">
        <v>430</v>
      </c>
      <c r="Q9752" t="s">
        <v>15554</v>
      </c>
    </row>
    <row r="9753" spans="1:17" hidden="1" x14ac:dyDescent="0.3">
      <c r="A9753" t="s">
        <v>13643</v>
      </c>
      <c r="B9753" t="s">
        <v>171</v>
      </c>
      <c r="C9753" t="s">
        <v>17483</v>
      </c>
      <c r="D9753" t="s">
        <v>172</v>
      </c>
      <c r="F9753" s="1">
        <v>46248</v>
      </c>
      <c r="G9753" t="s">
        <v>17484</v>
      </c>
      <c r="H9753" s="6">
        <v>46248</v>
      </c>
      <c r="I9753" s="8" t="str">
        <f t="shared" si="305"/>
        <v>46248</v>
      </c>
      <c r="J9753" s="6">
        <v>46248</v>
      </c>
      <c r="K9753" t="str">
        <f t="shared" si="304"/>
        <v>46248</v>
      </c>
      <c r="L9753">
        <v>0</v>
      </c>
      <c r="M9753">
        <v>0</v>
      </c>
      <c r="N9753">
        <v>0</v>
      </c>
      <c r="O9753" s="2">
        <v>0</v>
      </c>
      <c r="P9753">
        <v>398</v>
      </c>
      <c r="Q9753" t="s">
        <v>15554</v>
      </c>
    </row>
    <row r="9754" spans="1:17" hidden="1" x14ac:dyDescent="0.3">
      <c r="A9754" t="s">
        <v>13662</v>
      </c>
      <c r="B9754" t="s">
        <v>175</v>
      </c>
      <c r="C9754" t="s">
        <v>17485</v>
      </c>
      <c r="D9754" t="s">
        <v>176</v>
      </c>
      <c r="F9754" s="1">
        <v>46248</v>
      </c>
      <c r="G9754" t="s">
        <v>17486</v>
      </c>
      <c r="H9754" s="6">
        <v>46248</v>
      </c>
      <c r="I9754" s="8" t="str">
        <f t="shared" si="305"/>
        <v>46248</v>
      </c>
      <c r="J9754" s="6">
        <v>46248</v>
      </c>
      <c r="K9754" t="str">
        <f t="shared" si="304"/>
        <v>46248</v>
      </c>
      <c r="L9754">
        <v>0</v>
      </c>
      <c r="M9754">
        <v>0</v>
      </c>
      <c r="N9754">
        <v>0</v>
      </c>
      <c r="O9754" s="2">
        <v>0</v>
      </c>
      <c r="P9754">
        <v>398</v>
      </c>
      <c r="Q9754" t="s">
        <v>15554</v>
      </c>
    </row>
    <row r="9755" spans="1:17" hidden="1" x14ac:dyDescent="0.3">
      <c r="A9755" t="s">
        <v>13643</v>
      </c>
      <c r="B9755" t="s">
        <v>171</v>
      </c>
      <c r="C9755" t="s">
        <v>17487</v>
      </c>
      <c r="D9755" t="s">
        <v>172</v>
      </c>
      <c r="E9755" s="1">
        <v>46251</v>
      </c>
      <c r="F9755" s="1">
        <v>46253</v>
      </c>
      <c r="G9755" t="s">
        <v>17488</v>
      </c>
      <c r="H9755" s="6">
        <v>46251</v>
      </c>
      <c r="I9755" s="8" t="str">
        <f t="shared" si="305"/>
        <v>46251</v>
      </c>
      <c r="J9755" s="6">
        <v>46253</v>
      </c>
      <c r="K9755" t="str">
        <f t="shared" si="304"/>
        <v>46253</v>
      </c>
      <c r="L9755">
        <v>3</v>
      </c>
      <c r="M9755">
        <v>3</v>
      </c>
      <c r="N9755">
        <v>3</v>
      </c>
      <c r="O9755" s="2">
        <v>0</v>
      </c>
      <c r="P9755">
        <v>395</v>
      </c>
      <c r="Q9755" t="s">
        <v>15554</v>
      </c>
    </row>
    <row r="9756" spans="1:17" hidden="1" x14ac:dyDescent="0.3">
      <c r="A9756" t="s">
        <v>13662</v>
      </c>
      <c r="B9756" t="s">
        <v>175</v>
      </c>
      <c r="C9756" t="s">
        <v>17489</v>
      </c>
      <c r="D9756" t="s">
        <v>176</v>
      </c>
      <c r="E9756" s="1">
        <v>46251</v>
      </c>
      <c r="F9756" s="1">
        <v>46253</v>
      </c>
      <c r="G9756" t="s">
        <v>17490</v>
      </c>
      <c r="H9756" s="6">
        <v>46251</v>
      </c>
      <c r="I9756" s="8" t="str">
        <f t="shared" si="305"/>
        <v>46251</v>
      </c>
      <c r="J9756" s="6">
        <v>46253</v>
      </c>
      <c r="K9756" t="str">
        <f t="shared" si="304"/>
        <v>46253</v>
      </c>
      <c r="L9756">
        <v>3</v>
      </c>
      <c r="M9756">
        <v>3</v>
      </c>
      <c r="N9756">
        <v>3</v>
      </c>
      <c r="O9756" s="2">
        <v>0</v>
      </c>
      <c r="P9756">
        <v>395</v>
      </c>
      <c r="Q9756" t="s">
        <v>15554</v>
      </c>
    </row>
    <row r="9757" spans="1:17" hidden="1" x14ac:dyDescent="0.3">
      <c r="A9757" t="s">
        <v>13643</v>
      </c>
      <c r="B9757" t="s">
        <v>171</v>
      </c>
      <c r="C9757" t="s">
        <v>17491</v>
      </c>
      <c r="D9757" t="s">
        <v>172</v>
      </c>
      <c r="F9757" s="1">
        <v>46253</v>
      </c>
      <c r="G9757" t="s">
        <v>17492</v>
      </c>
      <c r="H9757" s="6">
        <v>46253</v>
      </c>
      <c r="I9757" s="8" t="str">
        <f t="shared" si="305"/>
        <v>46253</v>
      </c>
      <c r="J9757" s="6">
        <v>46253</v>
      </c>
      <c r="K9757" t="str">
        <f t="shared" si="304"/>
        <v>46253</v>
      </c>
      <c r="L9757">
        <v>0</v>
      </c>
      <c r="M9757">
        <v>0</v>
      </c>
      <c r="N9757">
        <v>0</v>
      </c>
      <c r="O9757" s="2">
        <v>0</v>
      </c>
      <c r="P9757">
        <v>410</v>
      </c>
      <c r="Q9757" t="s">
        <v>15554</v>
      </c>
    </row>
    <row r="9758" spans="1:17" hidden="1" x14ac:dyDescent="0.3">
      <c r="A9758" t="s">
        <v>13662</v>
      </c>
      <c r="B9758" t="s">
        <v>175</v>
      </c>
      <c r="C9758" t="s">
        <v>17493</v>
      </c>
      <c r="D9758" t="s">
        <v>176</v>
      </c>
      <c r="F9758" s="1">
        <v>46253</v>
      </c>
      <c r="G9758" t="s">
        <v>17494</v>
      </c>
      <c r="H9758" s="6">
        <v>46253</v>
      </c>
      <c r="I9758" s="8" t="str">
        <f t="shared" si="305"/>
        <v>46253</v>
      </c>
      <c r="J9758" s="6">
        <v>46253</v>
      </c>
      <c r="K9758" t="str">
        <f t="shared" si="304"/>
        <v>46253</v>
      </c>
      <c r="L9758">
        <v>0</v>
      </c>
      <c r="M9758">
        <v>0</v>
      </c>
      <c r="N9758">
        <v>0</v>
      </c>
      <c r="O9758" s="2">
        <v>0</v>
      </c>
      <c r="P9758">
        <v>410</v>
      </c>
      <c r="Q9758" t="s">
        <v>15554</v>
      </c>
    </row>
    <row r="9759" spans="1:17" hidden="1" x14ac:dyDescent="0.3">
      <c r="A9759" t="s">
        <v>13643</v>
      </c>
      <c r="B9759" t="s">
        <v>171</v>
      </c>
      <c r="C9759" t="s">
        <v>17495</v>
      </c>
      <c r="D9759" t="s">
        <v>172</v>
      </c>
      <c r="E9759" s="1">
        <v>46254</v>
      </c>
      <c r="F9759" s="1">
        <v>46254</v>
      </c>
      <c r="G9759" t="s">
        <v>17496</v>
      </c>
      <c r="H9759" s="6">
        <v>46254</v>
      </c>
      <c r="I9759" s="8" t="str">
        <f t="shared" si="305"/>
        <v>46254</v>
      </c>
      <c r="J9759" s="6">
        <v>46254</v>
      </c>
      <c r="K9759" t="str">
        <f t="shared" si="304"/>
        <v>46254</v>
      </c>
      <c r="L9759">
        <v>1</v>
      </c>
      <c r="M9759">
        <v>1</v>
      </c>
      <c r="N9759">
        <v>1</v>
      </c>
      <c r="O9759" s="2">
        <v>0</v>
      </c>
      <c r="P9759">
        <v>395</v>
      </c>
      <c r="Q9759" t="s">
        <v>15554</v>
      </c>
    </row>
    <row r="9760" spans="1:17" hidden="1" x14ac:dyDescent="0.3">
      <c r="A9760" t="s">
        <v>13662</v>
      </c>
      <c r="B9760" t="s">
        <v>175</v>
      </c>
      <c r="C9760" t="s">
        <v>17497</v>
      </c>
      <c r="D9760" t="s">
        <v>176</v>
      </c>
      <c r="E9760" s="1">
        <v>46254</v>
      </c>
      <c r="F9760" s="1">
        <v>46254</v>
      </c>
      <c r="G9760" t="s">
        <v>17498</v>
      </c>
      <c r="H9760" s="6">
        <v>46254</v>
      </c>
      <c r="I9760" s="8" t="str">
        <f t="shared" si="305"/>
        <v>46254</v>
      </c>
      <c r="J9760" s="6">
        <v>46254</v>
      </c>
      <c r="K9760" t="str">
        <f t="shared" si="304"/>
        <v>46254</v>
      </c>
      <c r="L9760">
        <v>1</v>
      </c>
      <c r="M9760">
        <v>1</v>
      </c>
      <c r="N9760">
        <v>1</v>
      </c>
      <c r="O9760" s="2">
        <v>0</v>
      </c>
      <c r="P9760">
        <v>395</v>
      </c>
      <c r="Q9760" t="s">
        <v>15554</v>
      </c>
    </row>
    <row r="9761" spans="1:17" hidden="1" x14ac:dyDescent="0.3">
      <c r="A9761" t="s">
        <v>13643</v>
      </c>
      <c r="B9761" t="s">
        <v>171</v>
      </c>
      <c r="C9761" t="s">
        <v>17499</v>
      </c>
      <c r="D9761" t="s">
        <v>172</v>
      </c>
      <c r="F9761" s="1">
        <v>46254</v>
      </c>
      <c r="G9761" t="s">
        <v>17500</v>
      </c>
      <c r="H9761" s="6">
        <v>46254</v>
      </c>
      <c r="I9761" s="8" t="str">
        <f t="shared" si="305"/>
        <v>46254</v>
      </c>
      <c r="J9761" s="6">
        <v>46254</v>
      </c>
      <c r="K9761" t="str">
        <f t="shared" si="304"/>
        <v>46254</v>
      </c>
      <c r="L9761">
        <v>0</v>
      </c>
      <c r="M9761">
        <v>0</v>
      </c>
      <c r="N9761">
        <v>0</v>
      </c>
      <c r="O9761" s="2">
        <v>0</v>
      </c>
      <c r="P9761">
        <v>398</v>
      </c>
      <c r="Q9761" t="s">
        <v>15554</v>
      </c>
    </row>
    <row r="9762" spans="1:17" hidden="1" x14ac:dyDescent="0.3">
      <c r="A9762" t="s">
        <v>13662</v>
      </c>
      <c r="B9762" t="s">
        <v>175</v>
      </c>
      <c r="C9762" t="s">
        <v>17501</v>
      </c>
      <c r="D9762" t="s">
        <v>176</v>
      </c>
      <c r="F9762" s="1">
        <v>46254</v>
      </c>
      <c r="G9762" t="s">
        <v>17502</v>
      </c>
      <c r="H9762" s="6">
        <v>46254</v>
      </c>
      <c r="I9762" s="8" t="str">
        <f t="shared" si="305"/>
        <v>46254</v>
      </c>
      <c r="J9762" s="6">
        <v>46254</v>
      </c>
      <c r="K9762" t="str">
        <f t="shared" si="304"/>
        <v>46254</v>
      </c>
      <c r="L9762">
        <v>0</v>
      </c>
      <c r="M9762">
        <v>0</v>
      </c>
      <c r="N9762">
        <v>0</v>
      </c>
      <c r="O9762" s="2">
        <v>0</v>
      </c>
      <c r="P9762">
        <v>398</v>
      </c>
      <c r="Q9762" t="s">
        <v>15554</v>
      </c>
    </row>
    <row r="9763" spans="1:17" hidden="1" x14ac:dyDescent="0.3">
      <c r="A9763" t="s">
        <v>13643</v>
      </c>
      <c r="B9763" t="s">
        <v>171</v>
      </c>
      <c r="C9763" t="s">
        <v>17503</v>
      </c>
      <c r="D9763" t="s">
        <v>172</v>
      </c>
      <c r="E9763" s="1">
        <v>46255</v>
      </c>
      <c r="F9763" s="1">
        <v>46259</v>
      </c>
      <c r="G9763" t="s">
        <v>17504</v>
      </c>
      <c r="H9763" s="6">
        <v>46255</v>
      </c>
      <c r="I9763" s="8" t="str">
        <f t="shared" si="305"/>
        <v>46255</v>
      </c>
      <c r="J9763" s="6">
        <v>46259</v>
      </c>
      <c r="K9763" t="str">
        <f t="shared" si="304"/>
        <v>46259</v>
      </c>
      <c r="L9763">
        <v>3</v>
      </c>
      <c r="M9763">
        <v>3</v>
      </c>
      <c r="N9763">
        <v>3</v>
      </c>
      <c r="O9763" s="2">
        <v>0</v>
      </c>
      <c r="P9763">
        <v>395</v>
      </c>
      <c r="Q9763" t="s">
        <v>15554</v>
      </c>
    </row>
    <row r="9764" spans="1:17" hidden="1" x14ac:dyDescent="0.3">
      <c r="A9764" t="s">
        <v>13662</v>
      </c>
      <c r="B9764" t="s">
        <v>175</v>
      </c>
      <c r="C9764" t="s">
        <v>17505</v>
      </c>
      <c r="D9764" t="s">
        <v>176</v>
      </c>
      <c r="E9764" s="1">
        <v>46255</v>
      </c>
      <c r="F9764" s="1">
        <v>46259</v>
      </c>
      <c r="G9764" t="s">
        <v>17506</v>
      </c>
      <c r="H9764" s="6">
        <v>46255</v>
      </c>
      <c r="I9764" s="8" t="str">
        <f t="shared" si="305"/>
        <v>46255</v>
      </c>
      <c r="J9764" s="6">
        <v>46259</v>
      </c>
      <c r="K9764" t="str">
        <f t="shared" si="304"/>
        <v>46259</v>
      </c>
      <c r="L9764">
        <v>3</v>
      </c>
      <c r="M9764">
        <v>3</v>
      </c>
      <c r="N9764">
        <v>3</v>
      </c>
      <c r="O9764" s="2">
        <v>0</v>
      </c>
      <c r="P9764">
        <v>395</v>
      </c>
      <c r="Q9764" t="s">
        <v>15554</v>
      </c>
    </row>
    <row r="9765" spans="1:17" hidden="1" x14ac:dyDescent="0.3">
      <c r="A9765" t="s">
        <v>13643</v>
      </c>
      <c r="B9765" t="s">
        <v>171</v>
      </c>
      <c r="C9765" t="s">
        <v>17507</v>
      </c>
      <c r="D9765" t="s">
        <v>172</v>
      </c>
      <c r="F9765" s="1">
        <v>46259</v>
      </c>
      <c r="G9765" t="s">
        <v>17508</v>
      </c>
      <c r="H9765" s="6">
        <v>46259</v>
      </c>
      <c r="I9765" s="8" t="str">
        <f t="shared" si="305"/>
        <v>46259</v>
      </c>
      <c r="J9765" s="6">
        <v>46259</v>
      </c>
      <c r="K9765" t="str">
        <f t="shared" si="304"/>
        <v>46259</v>
      </c>
      <c r="L9765">
        <v>0</v>
      </c>
      <c r="M9765">
        <v>0</v>
      </c>
      <c r="N9765">
        <v>0</v>
      </c>
      <c r="O9765" s="2">
        <v>0</v>
      </c>
      <c r="P9765">
        <v>406</v>
      </c>
      <c r="Q9765" t="s">
        <v>15554</v>
      </c>
    </row>
    <row r="9766" spans="1:17" hidden="1" x14ac:dyDescent="0.3">
      <c r="A9766" t="s">
        <v>13662</v>
      </c>
      <c r="B9766" t="s">
        <v>175</v>
      </c>
      <c r="C9766" t="s">
        <v>17509</v>
      </c>
      <c r="D9766" t="s">
        <v>176</v>
      </c>
      <c r="F9766" s="1">
        <v>46259</v>
      </c>
      <c r="G9766" t="s">
        <v>17510</v>
      </c>
      <c r="H9766" s="6">
        <v>46259</v>
      </c>
      <c r="I9766" s="8" t="str">
        <f t="shared" si="305"/>
        <v>46259</v>
      </c>
      <c r="J9766" s="6">
        <v>46259</v>
      </c>
      <c r="K9766" t="str">
        <f t="shared" si="304"/>
        <v>46259</v>
      </c>
      <c r="L9766">
        <v>0</v>
      </c>
      <c r="M9766">
        <v>0</v>
      </c>
      <c r="N9766">
        <v>0</v>
      </c>
      <c r="O9766" s="2">
        <v>0</v>
      </c>
      <c r="P9766">
        <v>406</v>
      </c>
      <c r="Q9766" t="s">
        <v>15554</v>
      </c>
    </row>
    <row r="9767" spans="1:17" hidden="1" x14ac:dyDescent="0.3">
      <c r="A9767" t="s">
        <v>13643</v>
      </c>
      <c r="B9767" t="s">
        <v>171</v>
      </c>
      <c r="C9767" t="s">
        <v>17511</v>
      </c>
      <c r="D9767" t="s">
        <v>172</v>
      </c>
      <c r="E9767" s="1">
        <v>46260</v>
      </c>
      <c r="F9767" s="1">
        <v>46267</v>
      </c>
      <c r="G9767" t="s">
        <v>17512</v>
      </c>
      <c r="H9767" s="6">
        <v>46260</v>
      </c>
      <c r="I9767" s="8" t="str">
        <f t="shared" si="305"/>
        <v>46260</v>
      </c>
      <c r="J9767" s="6">
        <v>46267</v>
      </c>
      <c r="K9767" t="str">
        <f t="shared" si="304"/>
        <v>46267</v>
      </c>
      <c r="L9767">
        <v>5</v>
      </c>
      <c r="M9767">
        <v>5</v>
      </c>
      <c r="N9767">
        <v>5</v>
      </c>
      <c r="O9767" s="2">
        <v>0</v>
      </c>
      <c r="P9767">
        <v>395</v>
      </c>
      <c r="Q9767" t="s">
        <v>15554</v>
      </c>
    </row>
    <row r="9768" spans="1:17" hidden="1" x14ac:dyDescent="0.3">
      <c r="A9768" t="s">
        <v>13662</v>
      </c>
      <c r="B9768" t="s">
        <v>175</v>
      </c>
      <c r="C9768" t="s">
        <v>17513</v>
      </c>
      <c r="D9768" t="s">
        <v>176</v>
      </c>
      <c r="E9768" s="1">
        <v>46260</v>
      </c>
      <c r="F9768" s="1">
        <v>46267</v>
      </c>
      <c r="G9768" t="s">
        <v>17514</v>
      </c>
      <c r="H9768" s="6">
        <v>46260</v>
      </c>
      <c r="I9768" s="8" t="str">
        <f t="shared" si="305"/>
        <v>46260</v>
      </c>
      <c r="J9768" s="6">
        <v>46267</v>
      </c>
      <c r="K9768" t="str">
        <f t="shared" si="304"/>
        <v>46267</v>
      </c>
      <c r="L9768">
        <v>5</v>
      </c>
      <c r="M9768">
        <v>5</v>
      </c>
      <c r="N9768">
        <v>5</v>
      </c>
      <c r="O9768" s="2">
        <v>0</v>
      </c>
      <c r="P9768">
        <v>395</v>
      </c>
      <c r="Q9768" t="s">
        <v>15554</v>
      </c>
    </row>
    <row r="9769" spans="1:17" hidden="1" x14ac:dyDescent="0.3">
      <c r="A9769" t="s">
        <v>13643</v>
      </c>
      <c r="B9769" t="s">
        <v>171</v>
      </c>
      <c r="C9769" t="s">
        <v>17515</v>
      </c>
      <c r="D9769" t="s">
        <v>172</v>
      </c>
      <c r="F9769" s="1">
        <v>46267</v>
      </c>
      <c r="G9769" t="s">
        <v>17516</v>
      </c>
      <c r="H9769" s="6">
        <v>46267</v>
      </c>
      <c r="I9769" s="8" t="str">
        <f t="shared" si="305"/>
        <v>46267</v>
      </c>
      <c r="J9769" s="6">
        <v>46267</v>
      </c>
      <c r="K9769" t="str">
        <f t="shared" si="304"/>
        <v>46267</v>
      </c>
      <c r="L9769">
        <v>0</v>
      </c>
      <c r="M9769">
        <v>0</v>
      </c>
      <c r="N9769">
        <v>0</v>
      </c>
      <c r="O9769" s="2">
        <v>0</v>
      </c>
      <c r="P9769">
        <v>395</v>
      </c>
      <c r="Q9769" t="s">
        <v>15554</v>
      </c>
    </row>
    <row r="9770" spans="1:17" hidden="1" x14ac:dyDescent="0.3">
      <c r="A9770" t="s">
        <v>13643</v>
      </c>
      <c r="B9770" t="s">
        <v>171</v>
      </c>
      <c r="C9770" t="s">
        <v>17517</v>
      </c>
      <c r="D9770" t="s">
        <v>172</v>
      </c>
      <c r="F9770" s="1">
        <v>46267</v>
      </c>
      <c r="G9770" t="s">
        <v>17518</v>
      </c>
      <c r="H9770" s="6">
        <v>46267</v>
      </c>
      <c r="I9770" s="8" t="str">
        <f t="shared" si="305"/>
        <v>46267</v>
      </c>
      <c r="J9770" s="6">
        <v>46267</v>
      </c>
      <c r="K9770" t="str">
        <f t="shared" si="304"/>
        <v>46267</v>
      </c>
      <c r="L9770">
        <v>0</v>
      </c>
      <c r="M9770">
        <v>0</v>
      </c>
      <c r="N9770">
        <v>0</v>
      </c>
      <c r="O9770" s="2">
        <v>0</v>
      </c>
      <c r="P9770">
        <v>395</v>
      </c>
      <c r="Q9770" t="s">
        <v>15554</v>
      </c>
    </row>
    <row r="9771" spans="1:17" hidden="1" x14ac:dyDescent="0.3">
      <c r="A9771" t="s">
        <v>13662</v>
      </c>
      <c r="B9771" t="s">
        <v>175</v>
      </c>
      <c r="C9771" t="s">
        <v>17519</v>
      </c>
      <c r="D9771" t="s">
        <v>176</v>
      </c>
      <c r="F9771" s="1">
        <v>46267</v>
      </c>
      <c r="G9771" t="s">
        <v>17520</v>
      </c>
      <c r="H9771" s="6">
        <v>46267</v>
      </c>
      <c r="I9771" s="8" t="str">
        <f t="shared" si="305"/>
        <v>46267</v>
      </c>
      <c r="J9771" s="6">
        <v>46267</v>
      </c>
      <c r="K9771" t="str">
        <f t="shared" si="304"/>
        <v>46267</v>
      </c>
      <c r="L9771">
        <v>0</v>
      </c>
      <c r="M9771">
        <v>0</v>
      </c>
      <c r="N9771">
        <v>0</v>
      </c>
      <c r="O9771" s="2">
        <v>0</v>
      </c>
      <c r="P9771">
        <v>395</v>
      </c>
      <c r="Q9771" t="s">
        <v>15554</v>
      </c>
    </row>
    <row r="9772" spans="1:17" hidden="1" x14ac:dyDescent="0.3">
      <c r="A9772" t="s">
        <v>13662</v>
      </c>
      <c r="B9772" t="s">
        <v>175</v>
      </c>
      <c r="C9772" t="s">
        <v>17521</v>
      </c>
      <c r="D9772" t="s">
        <v>176</v>
      </c>
      <c r="F9772" s="1">
        <v>46267</v>
      </c>
      <c r="G9772" t="s">
        <v>17522</v>
      </c>
      <c r="H9772" s="6">
        <v>46267</v>
      </c>
      <c r="I9772" s="8" t="str">
        <f t="shared" si="305"/>
        <v>46267</v>
      </c>
      <c r="J9772" s="6">
        <v>46267</v>
      </c>
      <c r="K9772" t="str">
        <f t="shared" si="304"/>
        <v>46267</v>
      </c>
      <c r="L9772">
        <v>0</v>
      </c>
      <c r="M9772">
        <v>0</v>
      </c>
      <c r="N9772">
        <v>0</v>
      </c>
      <c r="O9772" s="2">
        <v>0</v>
      </c>
      <c r="P9772">
        <v>395</v>
      </c>
      <c r="Q9772" t="s">
        <v>15554</v>
      </c>
    </row>
    <row r="9773" spans="1:17" hidden="1" x14ac:dyDescent="0.3">
      <c r="A9773" t="s">
        <v>13643</v>
      </c>
      <c r="B9773" t="s">
        <v>171</v>
      </c>
      <c r="C9773" t="s">
        <v>17523</v>
      </c>
      <c r="D9773" t="s">
        <v>172</v>
      </c>
      <c r="E9773" s="1">
        <v>46268</v>
      </c>
      <c r="F9773" s="1">
        <v>46274</v>
      </c>
      <c r="G9773" t="s">
        <v>17524</v>
      </c>
      <c r="H9773" s="6">
        <v>46268</v>
      </c>
      <c r="I9773" s="8" t="str">
        <f t="shared" si="305"/>
        <v>46268</v>
      </c>
      <c r="J9773" s="6">
        <v>46274</v>
      </c>
      <c r="K9773" t="str">
        <f t="shared" si="304"/>
        <v>46274</v>
      </c>
      <c r="L9773">
        <v>5</v>
      </c>
      <c r="M9773">
        <v>5</v>
      </c>
      <c r="N9773">
        <v>5</v>
      </c>
      <c r="O9773" s="2">
        <v>0</v>
      </c>
      <c r="P9773">
        <v>395</v>
      </c>
      <c r="Q9773" t="s">
        <v>15554</v>
      </c>
    </row>
    <row r="9774" spans="1:17" hidden="1" x14ac:dyDescent="0.3">
      <c r="A9774" t="s">
        <v>13662</v>
      </c>
      <c r="B9774" t="s">
        <v>175</v>
      </c>
      <c r="C9774" t="s">
        <v>17525</v>
      </c>
      <c r="D9774" t="s">
        <v>176</v>
      </c>
      <c r="E9774" s="1">
        <v>46268</v>
      </c>
      <c r="F9774" s="1">
        <v>46274</v>
      </c>
      <c r="G9774" t="s">
        <v>17526</v>
      </c>
      <c r="H9774" s="6">
        <v>46268</v>
      </c>
      <c r="I9774" s="8" t="str">
        <f t="shared" si="305"/>
        <v>46268</v>
      </c>
      <c r="J9774" s="6">
        <v>46274</v>
      </c>
      <c r="K9774" t="str">
        <f t="shared" si="304"/>
        <v>46274</v>
      </c>
      <c r="L9774">
        <v>5</v>
      </c>
      <c r="M9774">
        <v>5</v>
      </c>
      <c r="N9774">
        <v>5</v>
      </c>
      <c r="O9774" s="2">
        <v>0</v>
      </c>
      <c r="P9774">
        <v>395</v>
      </c>
      <c r="Q9774" t="s">
        <v>15554</v>
      </c>
    </row>
    <row r="9775" spans="1:17" hidden="1" x14ac:dyDescent="0.3">
      <c r="A9775" t="s">
        <v>13643</v>
      </c>
      <c r="B9775" t="s">
        <v>171</v>
      </c>
      <c r="C9775" t="s">
        <v>17527</v>
      </c>
      <c r="D9775" t="s">
        <v>172</v>
      </c>
      <c r="E9775" s="1">
        <v>46275</v>
      </c>
      <c r="F9775" s="1">
        <v>46275</v>
      </c>
      <c r="G9775" t="s">
        <v>17528</v>
      </c>
      <c r="H9775" s="6">
        <v>46275</v>
      </c>
      <c r="I9775" s="8" t="str">
        <f t="shared" si="305"/>
        <v>46275</v>
      </c>
      <c r="J9775" s="6">
        <v>46275</v>
      </c>
      <c r="K9775" t="str">
        <f t="shared" si="304"/>
        <v>46275</v>
      </c>
      <c r="L9775">
        <v>1</v>
      </c>
      <c r="M9775">
        <v>1</v>
      </c>
      <c r="N9775">
        <v>1</v>
      </c>
      <c r="O9775" s="2">
        <v>0</v>
      </c>
      <c r="P9775">
        <v>395</v>
      </c>
      <c r="Q9775" t="s">
        <v>15554</v>
      </c>
    </row>
    <row r="9776" spans="1:17" hidden="1" x14ac:dyDescent="0.3">
      <c r="A9776" t="s">
        <v>13662</v>
      </c>
      <c r="B9776" t="s">
        <v>175</v>
      </c>
      <c r="C9776" t="s">
        <v>17529</v>
      </c>
      <c r="D9776" t="s">
        <v>176</v>
      </c>
      <c r="E9776" s="1">
        <v>46275</v>
      </c>
      <c r="F9776" s="1">
        <v>46275</v>
      </c>
      <c r="G9776" t="s">
        <v>17530</v>
      </c>
      <c r="H9776" s="6">
        <v>46275</v>
      </c>
      <c r="I9776" s="8" t="str">
        <f t="shared" si="305"/>
        <v>46275</v>
      </c>
      <c r="J9776" s="6">
        <v>46275</v>
      </c>
      <c r="K9776" t="str">
        <f t="shared" si="304"/>
        <v>46275</v>
      </c>
      <c r="L9776">
        <v>1</v>
      </c>
      <c r="M9776">
        <v>1</v>
      </c>
      <c r="N9776">
        <v>1</v>
      </c>
      <c r="O9776" s="2">
        <v>0</v>
      </c>
      <c r="P9776">
        <v>395</v>
      </c>
      <c r="Q9776" t="s">
        <v>15554</v>
      </c>
    </row>
    <row r="9777" spans="1:17" hidden="1" x14ac:dyDescent="0.3">
      <c r="A9777" t="s">
        <v>13643</v>
      </c>
      <c r="B9777" t="s">
        <v>171</v>
      </c>
      <c r="C9777" t="s">
        <v>17531</v>
      </c>
      <c r="D9777" t="s">
        <v>172</v>
      </c>
      <c r="F9777" s="1">
        <v>46279</v>
      </c>
      <c r="G9777" t="s">
        <v>17532</v>
      </c>
      <c r="H9777" s="6">
        <v>46279</v>
      </c>
      <c r="I9777" s="8" t="str">
        <f t="shared" si="305"/>
        <v>46279</v>
      </c>
      <c r="J9777" s="6">
        <v>46279</v>
      </c>
      <c r="K9777" t="str">
        <f t="shared" si="304"/>
        <v>46279</v>
      </c>
      <c r="L9777">
        <v>0</v>
      </c>
      <c r="M9777">
        <v>0</v>
      </c>
      <c r="N9777">
        <v>0</v>
      </c>
      <c r="O9777" s="2">
        <v>0</v>
      </c>
      <c r="P9777">
        <v>0</v>
      </c>
      <c r="Q9777" t="s">
        <v>15554</v>
      </c>
    </row>
    <row r="9778" spans="1:17" hidden="1" x14ac:dyDescent="0.3">
      <c r="A9778" t="s">
        <v>13662</v>
      </c>
      <c r="B9778" t="s">
        <v>175</v>
      </c>
      <c r="C9778" t="s">
        <v>17533</v>
      </c>
      <c r="D9778" t="s">
        <v>176</v>
      </c>
      <c r="F9778" s="1">
        <v>46279</v>
      </c>
      <c r="G9778" t="s">
        <v>17534</v>
      </c>
      <c r="H9778" s="6">
        <v>46279</v>
      </c>
      <c r="I9778" s="8" t="str">
        <f t="shared" si="305"/>
        <v>46279</v>
      </c>
      <c r="J9778" s="6">
        <v>46279</v>
      </c>
      <c r="K9778" t="str">
        <f t="shared" si="304"/>
        <v>46279</v>
      </c>
      <c r="L9778">
        <v>0</v>
      </c>
      <c r="M9778">
        <v>0</v>
      </c>
      <c r="N9778">
        <v>0</v>
      </c>
      <c r="O9778" s="2">
        <v>0</v>
      </c>
      <c r="P9778">
        <v>0</v>
      </c>
      <c r="Q9778" t="s">
        <v>15554</v>
      </c>
    </row>
    <row r="9779" spans="1:17" hidden="1" x14ac:dyDescent="0.3">
      <c r="A9779" t="s">
        <v>13643</v>
      </c>
      <c r="B9779" t="s">
        <v>171</v>
      </c>
      <c r="C9779" t="s">
        <v>17535</v>
      </c>
      <c r="D9779" t="s">
        <v>172</v>
      </c>
      <c r="E9779" s="1">
        <v>46280</v>
      </c>
      <c r="F9779" s="1">
        <v>46282</v>
      </c>
      <c r="G9779" t="s">
        <v>17536</v>
      </c>
      <c r="H9779" s="6">
        <v>46280</v>
      </c>
      <c r="I9779" s="8" t="str">
        <f t="shared" si="305"/>
        <v>46280</v>
      </c>
      <c r="J9779" s="6">
        <v>46282</v>
      </c>
      <c r="K9779" t="str">
        <f t="shared" si="304"/>
        <v>46282</v>
      </c>
      <c r="L9779">
        <v>3</v>
      </c>
      <c r="M9779">
        <v>3</v>
      </c>
      <c r="N9779">
        <v>3</v>
      </c>
      <c r="O9779" s="2">
        <v>0</v>
      </c>
      <c r="P9779">
        <v>3</v>
      </c>
      <c r="Q9779" t="s">
        <v>15554</v>
      </c>
    </row>
    <row r="9780" spans="1:17" hidden="1" x14ac:dyDescent="0.3">
      <c r="A9780" t="s">
        <v>13643</v>
      </c>
      <c r="B9780" t="s">
        <v>171</v>
      </c>
      <c r="C9780" t="s">
        <v>17537</v>
      </c>
      <c r="D9780" t="s">
        <v>172</v>
      </c>
      <c r="E9780" s="1">
        <v>46280</v>
      </c>
      <c r="F9780" s="1">
        <v>46287</v>
      </c>
      <c r="G9780" t="s">
        <v>17538</v>
      </c>
      <c r="H9780" s="6">
        <v>46280</v>
      </c>
      <c r="I9780" s="8" t="str">
        <f t="shared" si="305"/>
        <v>46280</v>
      </c>
      <c r="J9780" s="6">
        <v>46287</v>
      </c>
      <c r="K9780" t="str">
        <f t="shared" si="304"/>
        <v>46287</v>
      </c>
      <c r="L9780">
        <v>6</v>
      </c>
      <c r="M9780">
        <v>6</v>
      </c>
      <c r="N9780">
        <v>6</v>
      </c>
      <c r="O9780" s="2">
        <v>0</v>
      </c>
      <c r="P9780">
        <v>0</v>
      </c>
      <c r="Q9780" t="s">
        <v>15554</v>
      </c>
    </row>
    <row r="9781" spans="1:17" hidden="1" x14ac:dyDescent="0.3">
      <c r="A9781" t="s">
        <v>13643</v>
      </c>
      <c r="B9781" t="s">
        <v>171</v>
      </c>
      <c r="C9781" t="s">
        <v>17539</v>
      </c>
      <c r="D9781" t="s">
        <v>172</v>
      </c>
      <c r="E9781" s="1">
        <v>46280</v>
      </c>
      <c r="F9781" s="1">
        <v>46282</v>
      </c>
      <c r="G9781" t="s">
        <v>17540</v>
      </c>
      <c r="H9781" s="6">
        <v>46280</v>
      </c>
      <c r="I9781" s="8" t="str">
        <f t="shared" si="305"/>
        <v>46280</v>
      </c>
      <c r="J9781" s="6">
        <v>46282</v>
      </c>
      <c r="K9781" t="str">
        <f t="shared" si="304"/>
        <v>46282</v>
      </c>
      <c r="L9781">
        <v>3</v>
      </c>
      <c r="M9781">
        <v>3</v>
      </c>
      <c r="N9781">
        <v>3</v>
      </c>
      <c r="O9781" s="2">
        <v>0</v>
      </c>
      <c r="P9781">
        <v>390</v>
      </c>
      <c r="Q9781" t="s">
        <v>15554</v>
      </c>
    </row>
    <row r="9782" spans="1:17" hidden="1" x14ac:dyDescent="0.3">
      <c r="A9782" t="s">
        <v>13662</v>
      </c>
      <c r="B9782" t="s">
        <v>175</v>
      </c>
      <c r="C9782" t="s">
        <v>17541</v>
      </c>
      <c r="D9782" t="s">
        <v>176</v>
      </c>
      <c r="E9782" s="1">
        <v>46280</v>
      </c>
      <c r="F9782" s="1">
        <v>46282</v>
      </c>
      <c r="G9782" t="s">
        <v>17542</v>
      </c>
      <c r="H9782" s="6">
        <v>46280</v>
      </c>
      <c r="I9782" s="8" t="str">
        <f t="shared" si="305"/>
        <v>46280</v>
      </c>
      <c r="J9782" s="6">
        <v>46282</v>
      </c>
      <c r="K9782" t="str">
        <f t="shared" si="304"/>
        <v>46282</v>
      </c>
      <c r="L9782">
        <v>3</v>
      </c>
      <c r="M9782">
        <v>3</v>
      </c>
      <c r="N9782">
        <v>3</v>
      </c>
      <c r="O9782" s="2">
        <v>0</v>
      </c>
      <c r="P9782">
        <v>390</v>
      </c>
      <c r="Q9782" t="s">
        <v>15554</v>
      </c>
    </row>
    <row r="9783" spans="1:17" hidden="1" x14ac:dyDescent="0.3">
      <c r="A9783" t="s">
        <v>13662</v>
      </c>
      <c r="B9783" t="s">
        <v>175</v>
      </c>
      <c r="C9783" t="s">
        <v>17543</v>
      </c>
      <c r="D9783" t="s">
        <v>176</v>
      </c>
      <c r="E9783" s="1">
        <v>46280</v>
      </c>
      <c r="F9783" s="1">
        <v>46287</v>
      </c>
      <c r="G9783" t="s">
        <v>17544</v>
      </c>
      <c r="H9783" s="6">
        <v>46280</v>
      </c>
      <c r="I9783" s="8" t="str">
        <f t="shared" si="305"/>
        <v>46280</v>
      </c>
      <c r="J9783" s="6">
        <v>46287</v>
      </c>
      <c r="K9783" t="str">
        <f t="shared" si="304"/>
        <v>46287</v>
      </c>
      <c r="L9783">
        <v>6</v>
      </c>
      <c r="M9783">
        <v>6</v>
      </c>
      <c r="N9783">
        <v>6</v>
      </c>
      <c r="O9783" s="2">
        <v>0</v>
      </c>
      <c r="P9783">
        <v>0</v>
      </c>
      <c r="Q9783" t="s">
        <v>15554</v>
      </c>
    </row>
    <row r="9784" spans="1:17" hidden="1" x14ac:dyDescent="0.3">
      <c r="A9784" t="s">
        <v>13662</v>
      </c>
      <c r="B9784" t="s">
        <v>175</v>
      </c>
      <c r="C9784" t="s">
        <v>17545</v>
      </c>
      <c r="D9784" t="s">
        <v>176</v>
      </c>
      <c r="E9784" s="1">
        <v>46280</v>
      </c>
      <c r="F9784" s="1">
        <v>46282</v>
      </c>
      <c r="G9784" t="s">
        <v>17546</v>
      </c>
      <c r="H9784" s="6">
        <v>46280</v>
      </c>
      <c r="I9784" s="8" t="str">
        <f t="shared" si="305"/>
        <v>46280</v>
      </c>
      <c r="J9784" s="6">
        <v>46282</v>
      </c>
      <c r="K9784" t="str">
        <f t="shared" si="304"/>
        <v>46282</v>
      </c>
      <c r="L9784">
        <v>3</v>
      </c>
      <c r="M9784">
        <v>3</v>
      </c>
      <c r="N9784">
        <v>3</v>
      </c>
      <c r="O9784" s="2">
        <v>0</v>
      </c>
      <c r="P9784">
        <v>3</v>
      </c>
      <c r="Q9784" t="s">
        <v>15554</v>
      </c>
    </row>
    <row r="9785" spans="1:17" hidden="1" x14ac:dyDescent="0.3">
      <c r="A9785" t="s">
        <v>13643</v>
      </c>
      <c r="B9785" t="s">
        <v>171</v>
      </c>
      <c r="C9785" t="s">
        <v>17547</v>
      </c>
      <c r="D9785" t="s">
        <v>172</v>
      </c>
      <c r="F9785" s="1">
        <v>46282</v>
      </c>
      <c r="G9785" t="s">
        <v>17548</v>
      </c>
      <c r="H9785" s="6">
        <v>46282</v>
      </c>
      <c r="I9785" s="8" t="str">
        <f t="shared" si="305"/>
        <v>46282</v>
      </c>
      <c r="J9785" s="6">
        <v>46282</v>
      </c>
      <c r="K9785" t="str">
        <f t="shared" si="304"/>
        <v>46282</v>
      </c>
      <c r="L9785">
        <v>0</v>
      </c>
      <c r="M9785">
        <v>0</v>
      </c>
      <c r="N9785">
        <v>0</v>
      </c>
      <c r="O9785" s="2">
        <v>0</v>
      </c>
      <c r="P9785">
        <v>390</v>
      </c>
      <c r="Q9785" t="s">
        <v>15554</v>
      </c>
    </row>
    <row r="9786" spans="1:17" hidden="1" x14ac:dyDescent="0.3">
      <c r="A9786" t="s">
        <v>13662</v>
      </c>
      <c r="B9786" t="s">
        <v>175</v>
      </c>
      <c r="C9786" t="s">
        <v>17549</v>
      </c>
      <c r="D9786" t="s">
        <v>176</v>
      </c>
      <c r="F9786" s="1">
        <v>46282</v>
      </c>
      <c r="G9786" t="s">
        <v>17550</v>
      </c>
      <c r="H9786" s="6">
        <v>46282</v>
      </c>
      <c r="I9786" s="8" t="str">
        <f t="shared" si="305"/>
        <v>46282</v>
      </c>
      <c r="J9786" s="6">
        <v>46282</v>
      </c>
      <c r="K9786" t="str">
        <f t="shared" si="304"/>
        <v>46282</v>
      </c>
      <c r="L9786">
        <v>0</v>
      </c>
      <c r="M9786">
        <v>0</v>
      </c>
      <c r="N9786">
        <v>0</v>
      </c>
      <c r="O9786" s="2">
        <v>0</v>
      </c>
      <c r="P9786">
        <v>390</v>
      </c>
      <c r="Q9786" t="s">
        <v>15554</v>
      </c>
    </row>
    <row r="9787" spans="1:17" hidden="1" x14ac:dyDescent="0.3">
      <c r="A9787" t="s">
        <v>13643</v>
      </c>
      <c r="B9787" t="s">
        <v>171</v>
      </c>
      <c r="C9787" t="s">
        <v>17551</v>
      </c>
      <c r="D9787" t="s">
        <v>172</v>
      </c>
      <c r="E9787" s="1">
        <v>46288</v>
      </c>
      <c r="F9787" s="1">
        <v>46315</v>
      </c>
      <c r="G9787" t="s">
        <v>17552</v>
      </c>
      <c r="H9787" s="6">
        <v>46288</v>
      </c>
      <c r="I9787" s="8" t="str">
        <f t="shared" si="305"/>
        <v>46288</v>
      </c>
      <c r="J9787" s="6">
        <v>46315</v>
      </c>
      <c r="K9787" t="str">
        <f t="shared" si="304"/>
        <v>46315</v>
      </c>
      <c r="L9787">
        <v>20</v>
      </c>
      <c r="M9787">
        <v>20</v>
      </c>
      <c r="N9787">
        <v>20</v>
      </c>
      <c r="O9787" s="2">
        <v>0</v>
      </c>
      <c r="P9787">
        <v>0</v>
      </c>
      <c r="Q9787" t="s">
        <v>15554</v>
      </c>
    </row>
    <row r="9788" spans="1:17" hidden="1" x14ac:dyDescent="0.3">
      <c r="A9788" t="s">
        <v>13662</v>
      </c>
      <c r="B9788" t="s">
        <v>175</v>
      </c>
      <c r="C9788" t="s">
        <v>17553</v>
      </c>
      <c r="D9788" t="s">
        <v>176</v>
      </c>
      <c r="E9788" s="1">
        <v>46288</v>
      </c>
      <c r="F9788" s="1">
        <v>46315</v>
      </c>
      <c r="G9788" t="s">
        <v>17554</v>
      </c>
      <c r="H9788" s="6">
        <v>46288</v>
      </c>
      <c r="I9788" s="8" t="str">
        <f t="shared" si="305"/>
        <v>46288</v>
      </c>
      <c r="J9788" s="6">
        <v>46315</v>
      </c>
      <c r="K9788" t="str">
        <f t="shared" si="304"/>
        <v>46315</v>
      </c>
      <c r="L9788">
        <v>20</v>
      </c>
      <c r="M9788">
        <v>20</v>
      </c>
      <c r="N9788">
        <v>20</v>
      </c>
      <c r="O9788" s="2">
        <v>0</v>
      </c>
      <c r="P9788">
        <v>0</v>
      </c>
      <c r="Q9788" t="s">
        <v>15554</v>
      </c>
    </row>
    <row r="9789" spans="1:17" hidden="1" x14ac:dyDescent="0.3">
      <c r="A9789" t="s">
        <v>13643</v>
      </c>
      <c r="B9789" t="s">
        <v>171</v>
      </c>
      <c r="C9789" t="s">
        <v>17555</v>
      </c>
      <c r="D9789" t="s">
        <v>172</v>
      </c>
      <c r="F9789" s="1">
        <v>46315</v>
      </c>
      <c r="G9789" t="s">
        <v>17556</v>
      </c>
      <c r="H9789" s="6">
        <v>46315</v>
      </c>
      <c r="I9789" s="8" t="str">
        <f t="shared" si="305"/>
        <v>46315</v>
      </c>
      <c r="J9789" s="6">
        <v>46315</v>
      </c>
      <c r="K9789" t="str">
        <f t="shared" si="304"/>
        <v>46315</v>
      </c>
      <c r="L9789">
        <v>0</v>
      </c>
      <c r="M9789">
        <v>0</v>
      </c>
      <c r="N9789">
        <v>0</v>
      </c>
      <c r="O9789" s="2">
        <v>0</v>
      </c>
      <c r="P9789">
        <v>0</v>
      </c>
      <c r="Q9789" t="s">
        <v>15554</v>
      </c>
    </row>
    <row r="9790" spans="1:17" hidden="1" x14ac:dyDescent="0.3">
      <c r="A9790" t="s">
        <v>13643</v>
      </c>
      <c r="B9790" t="s">
        <v>171</v>
      </c>
      <c r="C9790" t="s">
        <v>17557</v>
      </c>
      <c r="D9790" t="s">
        <v>172</v>
      </c>
      <c r="F9790" s="1">
        <v>46315</v>
      </c>
      <c r="G9790" t="s">
        <v>17558</v>
      </c>
      <c r="H9790" s="6">
        <v>46315</v>
      </c>
      <c r="I9790" s="8" t="str">
        <f t="shared" si="305"/>
        <v>46315</v>
      </c>
      <c r="J9790" s="6">
        <v>46315</v>
      </c>
      <c r="K9790" t="str">
        <f t="shared" si="304"/>
        <v>46315</v>
      </c>
      <c r="L9790">
        <v>0</v>
      </c>
      <c r="M9790">
        <v>0</v>
      </c>
      <c r="N9790">
        <v>0</v>
      </c>
      <c r="O9790" s="2">
        <v>0</v>
      </c>
      <c r="P9790">
        <v>0</v>
      </c>
      <c r="Q9790" t="s">
        <v>15554</v>
      </c>
    </row>
    <row r="9791" spans="1:17" hidden="1" x14ac:dyDescent="0.3">
      <c r="A9791" t="s">
        <v>13662</v>
      </c>
      <c r="B9791" t="s">
        <v>175</v>
      </c>
      <c r="C9791" t="s">
        <v>17559</v>
      </c>
      <c r="D9791" t="s">
        <v>176</v>
      </c>
      <c r="F9791" s="1">
        <v>46315</v>
      </c>
      <c r="G9791" t="s">
        <v>17560</v>
      </c>
      <c r="H9791" s="6">
        <v>46315</v>
      </c>
      <c r="I9791" s="8" t="str">
        <f t="shared" si="305"/>
        <v>46315</v>
      </c>
      <c r="J9791" s="6">
        <v>46315</v>
      </c>
      <c r="K9791" t="str">
        <f t="shared" si="304"/>
        <v>46315</v>
      </c>
      <c r="L9791">
        <v>0</v>
      </c>
      <c r="M9791">
        <v>0</v>
      </c>
      <c r="N9791">
        <v>0</v>
      </c>
      <c r="O9791" s="2">
        <v>0</v>
      </c>
      <c r="P9791">
        <v>0</v>
      </c>
      <c r="Q9791" t="s">
        <v>15554</v>
      </c>
    </row>
    <row r="9792" spans="1:17" hidden="1" x14ac:dyDescent="0.3">
      <c r="A9792" t="s">
        <v>13662</v>
      </c>
      <c r="B9792" t="s">
        <v>175</v>
      </c>
      <c r="C9792" t="s">
        <v>17561</v>
      </c>
      <c r="D9792" t="s">
        <v>176</v>
      </c>
      <c r="F9792" s="1">
        <v>46315</v>
      </c>
      <c r="G9792" t="s">
        <v>17562</v>
      </c>
      <c r="H9792" s="6">
        <v>46315</v>
      </c>
      <c r="I9792" s="8" t="str">
        <f t="shared" si="305"/>
        <v>46315</v>
      </c>
      <c r="J9792" s="6">
        <v>46315</v>
      </c>
      <c r="K9792" t="str">
        <f t="shared" si="304"/>
        <v>46315</v>
      </c>
      <c r="L9792">
        <v>0</v>
      </c>
      <c r="M9792">
        <v>0</v>
      </c>
      <c r="N9792">
        <v>0</v>
      </c>
      <c r="O9792" s="2">
        <v>0</v>
      </c>
      <c r="P9792">
        <v>0</v>
      </c>
      <c r="Q9792" t="s">
        <v>15554</v>
      </c>
    </row>
    <row r="9793" spans="1:17" hidden="1" x14ac:dyDescent="0.3">
      <c r="A9793" t="s">
        <v>13643</v>
      </c>
      <c r="B9793" t="s">
        <v>171</v>
      </c>
      <c r="C9793" t="s">
        <v>17563</v>
      </c>
      <c r="D9793" t="s">
        <v>172</v>
      </c>
      <c r="E9793" s="1">
        <v>46316</v>
      </c>
      <c r="F9793" s="1">
        <v>46371</v>
      </c>
      <c r="G9793" t="s">
        <v>17564</v>
      </c>
      <c r="H9793" s="6">
        <v>46316</v>
      </c>
      <c r="I9793" s="8" t="str">
        <f t="shared" si="305"/>
        <v>46316</v>
      </c>
      <c r="J9793" s="6">
        <v>46371</v>
      </c>
      <c r="K9793" t="str">
        <f t="shared" si="304"/>
        <v>46371</v>
      </c>
      <c r="L9793">
        <v>40</v>
      </c>
      <c r="M9793">
        <v>40</v>
      </c>
      <c r="N9793">
        <v>40</v>
      </c>
      <c r="O9793" s="2">
        <v>0</v>
      </c>
      <c r="P9793">
        <v>0</v>
      </c>
      <c r="Q9793" t="s">
        <v>15554</v>
      </c>
    </row>
    <row r="9794" spans="1:17" hidden="1" x14ac:dyDescent="0.3">
      <c r="A9794" t="s">
        <v>13662</v>
      </c>
      <c r="B9794" t="s">
        <v>175</v>
      </c>
      <c r="C9794" t="s">
        <v>17565</v>
      </c>
      <c r="D9794" t="s">
        <v>176</v>
      </c>
      <c r="E9794" s="1">
        <v>46316</v>
      </c>
      <c r="F9794" s="1">
        <v>46371</v>
      </c>
      <c r="G9794" t="s">
        <v>17566</v>
      </c>
      <c r="H9794" s="6">
        <v>46316</v>
      </c>
      <c r="I9794" s="8" t="str">
        <f t="shared" si="305"/>
        <v>46316</v>
      </c>
      <c r="J9794" s="6">
        <v>46371</v>
      </c>
      <c r="K9794" t="str">
        <f t="shared" si="304"/>
        <v>46371</v>
      </c>
      <c r="L9794">
        <v>40</v>
      </c>
      <c r="M9794">
        <v>40</v>
      </c>
      <c r="N9794">
        <v>40</v>
      </c>
      <c r="O9794" s="2">
        <v>0</v>
      </c>
      <c r="P9794">
        <v>0</v>
      </c>
      <c r="Q9794" t="s">
        <v>15554</v>
      </c>
    </row>
    <row r="9795" spans="1:17" hidden="1" x14ac:dyDescent="0.3">
      <c r="A9795" t="s">
        <v>13643</v>
      </c>
      <c r="B9795" t="s">
        <v>171</v>
      </c>
      <c r="C9795" t="s">
        <v>17567</v>
      </c>
      <c r="D9795" t="s">
        <v>172</v>
      </c>
      <c r="E9795" s="1">
        <v>46372</v>
      </c>
      <c r="F9795" s="1">
        <v>46408</v>
      </c>
      <c r="G9795" t="s">
        <v>17568</v>
      </c>
      <c r="H9795" s="6">
        <v>46372</v>
      </c>
      <c r="I9795" s="8" t="str">
        <f t="shared" si="305"/>
        <v>46372</v>
      </c>
      <c r="J9795" s="6">
        <v>46408</v>
      </c>
      <c r="K9795" t="str">
        <f t="shared" ref="K9795:K9858" si="306">SUBSTITUTE(J9795, "A", "")</f>
        <v>46408</v>
      </c>
      <c r="L9795">
        <v>25</v>
      </c>
      <c r="M9795">
        <v>25</v>
      </c>
      <c r="N9795">
        <v>25</v>
      </c>
      <c r="O9795" s="2">
        <v>0</v>
      </c>
      <c r="P9795">
        <v>0</v>
      </c>
      <c r="Q9795" t="s">
        <v>15554</v>
      </c>
    </row>
    <row r="9796" spans="1:17" hidden="1" x14ac:dyDescent="0.3">
      <c r="A9796" t="s">
        <v>13662</v>
      </c>
      <c r="B9796" t="s">
        <v>175</v>
      </c>
      <c r="C9796" t="s">
        <v>17569</v>
      </c>
      <c r="D9796" t="s">
        <v>176</v>
      </c>
      <c r="E9796" s="1">
        <v>46372</v>
      </c>
      <c r="F9796" s="1">
        <v>46408</v>
      </c>
      <c r="G9796" t="s">
        <v>17570</v>
      </c>
      <c r="H9796" s="6">
        <v>46372</v>
      </c>
      <c r="I9796" s="8" t="str">
        <f t="shared" ref="I9796:I9859" si="307">SUBSTITUTE(H9796, "A", "")</f>
        <v>46372</v>
      </c>
      <c r="J9796" s="6">
        <v>46408</v>
      </c>
      <c r="K9796" t="str">
        <f t="shared" si="306"/>
        <v>46408</v>
      </c>
      <c r="L9796">
        <v>25</v>
      </c>
      <c r="M9796">
        <v>25</v>
      </c>
      <c r="N9796">
        <v>25</v>
      </c>
      <c r="O9796" s="2">
        <v>0</v>
      </c>
      <c r="P9796">
        <v>0</v>
      </c>
      <c r="Q9796" t="s">
        <v>15554</v>
      </c>
    </row>
    <row r="9797" spans="1:17" hidden="1" x14ac:dyDescent="0.3">
      <c r="A9797" t="s">
        <v>9266</v>
      </c>
      <c r="B9797" t="s">
        <v>152</v>
      </c>
      <c r="C9797" t="s">
        <v>17571</v>
      </c>
      <c r="D9797" t="s">
        <v>153</v>
      </c>
      <c r="F9797" s="1">
        <v>45657</v>
      </c>
      <c r="G9797" t="s">
        <v>15860</v>
      </c>
      <c r="H9797" s="6">
        <v>46384</v>
      </c>
      <c r="I9797" s="8" t="str">
        <f t="shared" si="307"/>
        <v>46384</v>
      </c>
      <c r="J9797" s="6">
        <v>46384</v>
      </c>
      <c r="K9797" t="str">
        <f t="shared" si="306"/>
        <v>46384</v>
      </c>
      <c r="L9797">
        <v>0</v>
      </c>
      <c r="M9797">
        <v>0</v>
      </c>
      <c r="N9797">
        <v>0</v>
      </c>
      <c r="O9797" s="2">
        <v>0</v>
      </c>
      <c r="P9797">
        <v>0</v>
      </c>
      <c r="Q9797" t="s">
        <v>15554</v>
      </c>
    </row>
    <row r="9798" spans="1:17" hidden="1" x14ac:dyDescent="0.3">
      <c r="A9798" t="s">
        <v>13643</v>
      </c>
      <c r="B9798" t="s">
        <v>171</v>
      </c>
      <c r="C9798" t="s">
        <v>17572</v>
      </c>
      <c r="D9798" t="s">
        <v>172</v>
      </c>
      <c r="E9798" s="1">
        <v>46409</v>
      </c>
      <c r="F9798" s="1">
        <v>46436</v>
      </c>
      <c r="G9798" t="s">
        <v>17573</v>
      </c>
      <c r="H9798" s="6">
        <v>46409</v>
      </c>
      <c r="I9798" s="8" t="str">
        <f t="shared" si="307"/>
        <v>46409</v>
      </c>
      <c r="J9798" s="6">
        <v>46436</v>
      </c>
      <c r="K9798" t="str">
        <f t="shared" si="306"/>
        <v>46436</v>
      </c>
      <c r="L9798">
        <v>20</v>
      </c>
      <c r="M9798">
        <v>20</v>
      </c>
      <c r="N9798">
        <v>20</v>
      </c>
      <c r="O9798" s="2">
        <v>0</v>
      </c>
      <c r="P9798">
        <v>0</v>
      </c>
      <c r="Q9798" t="s">
        <v>15554</v>
      </c>
    </row>
    <row r="9799" spans="1:17" hidden="1" x14ac:dyDescent="0.3">
      <c r="A9799" t="s">
        <v>13662</v>
      </c>
      <c r="B9799" t="s">
        <v>175</v>
      </c>
      <c r="C9799" t="s">
        <v>17574</v>
      </c>
      <c r="D9799" t="s">
        <v>176</v>
      </c>
      <c r="E9799" s="1">
        <v>46409</v>
      </c>
      <c r="F9799" s="1">
        <v>46436</v>
      </c>
      <c r="G9799" t="s">
        <v>17575</v>
      </c>
      <c r="H9799" s="6">
        <v>46409</v>
      </c>
      <c r="I9799" s="8" t="str">
        <f t="shared" si="307"/>
        <v>46409</v>
      </c>
      <c r="J9799" s="6">
        <v>46436</v>
      </c>
      <c r="K9799" t="str">
        <f t="shared" si="306"/>
        <v>46436</v>
      </c>
      <c r="L9799">
        <v>20</v>
      </c>
      <c r="M9799">
        <v>20</v>
      </c>
      <c r="N9799">
        <v>20</v>
      </c>
      <c r="O9799" s="2">
        <v>0</v>
      </c>
      <c r="P9799">
        <v>0</v>
      </c>
      <c r="Q9799" t="s">
        <v>15554</v>
      </c>
    </row>
    <row r="9800" spans="1:17" hidden="1" x14ac:dyDescent="0.3">
      <c r="A9800" t="s">
        <v>13643</v>
      </c>
      <c r="B9800" t="s">
        <v>171</v>
      </c>
      <c r="C9800" t="s">
        <v>17576</v>
      </c>
      <c r="D9800" t="s">
        <v>172</v>
      </c>
      <c r="F9800" s="1">
        <v>46436</v>
      </c>
      <c r="G9800" t="s">
        <v>17577</v>
      </c>
      <c r="H9800" s="6">
        <v>46436</v>
      </c>
      <c r="I9800" s="8" t="str">
        <f t="shared" si="307"/>
        <v>46436</v>
      </c>
      <c r="J9800" s="6">
        <v>46436</v>
      </c>
      <c r="K9800" t="str">
        <f t="shared" si="306"/>
        <v>46436</v>
      </c>
      <c r="L9800">
        <v>0</v>
      </c>
      <c r="M9800">
        <v>0</v>
      </c>
      <c r="N9800">
        <v>0</v>
      </c>
      <c r="O9800" s="2">
        <v>0</v>
      </c>
      <c r="P9800">
        <v>0</v>
      </c>
      <c r="Q9800" t="s">
        <v>15554</v>
      </c>
    </row>
    <row r="9801" spans="1:17" hidden="1" x14ac:dyDescent="0.3">
      <c r="A9801" t="s">
        <v>13643</v>
      </c>
      <c r="B9801" t="s">
        <v>171</v>
      </c>
      <c r="C9801" t="s">
        <v>17578</v>
      </c>
      <c r="D9801" t="s">
        <v>172</v>
      </c>
      <c r="F9801" s="1">
        <v>46436</v>
      </c>
      <c r="G9801" t="s">
        <v>17579</v>
      </c>
      <c r="H9801" s="6">
        <v>46436</v>
      </c>
      <c r="I9801" s="8" t="str">
        <f t="shared" si="307"/>
        <v>46436</v>
      </c>
      <c r="J9801" s="6">
        <v>46436</v>
      </c>
      <c r="K9801" t="str">
        <f t="shared" si="306"/>
        <v>46436</v>
      </c>
      <c r="L9801">
        <v>0</v>
      </c>
      <c r="M9801">
        <v>0</v>
      </c>
      <c r="N9801">
        <v>0</v>
      </c>
      <c r="O9801" s="2">
        <v>0</v>
      </c>
      <c r="P9801">
        <v>0</v>
      </c>
      <c r="Q9801" t="s">
        <v>15554</v>
      </c>
    </row>
    <row r="9802" spans="1:17" hidden="1" x14ac:dyDescent="0.3">
      <c r="A9802" t="s">
        <v>13662</v>
      </c>
      <c r="B9802" t="s">
        <v>175</v>
      </c>
      <c r="C9802" t="s">
        <v>17580</v>
      </c>
      <c r="D9802" t="s">
        <v>176</v>
      </c>
      <c r="F9802" s="1">
        <v>46436</v>
      </c>
      <c r="G9802" t="s">
        <v>17581</v>
      </c>
      <c r="H9802" s="6">
        <v>46436</v>
      </c>
      <c r="I9802" s="8" t="str">
        <f t="shared" si="307"/>
        <v>46436</v>
      </c>
      <c r="J9802" s="6">
        <v>46436</v>
      </c>
      <c r="K9802" t="str">
        <f t="shared" si="306"/>
        <v>46436</v>
      </c>
      <c r="L9802">
        <v>0</v>
      </c>
      <c r="M9802">
        <v>0</v>
      </c>
      <c r="N9802">
        <v>0</v>
      </c>
      <c r="O9802" s="2">
        <v>0</v>
      </c>
      <c r="P9802">
        <v>0</v>
      </c>
      <c r="Q9802" t="s">
        <v>15554</v>
      </c>
    </row>
    <row r="9803" spans="1:17" hidden="1" x14ac:dyDescent="0.3">
      <c r="A9803" t="s">
        <v>13662</v>
      </c>
      <c r="B9803" t="s">
        <v>175</v>
      </c>
      <c r="C9803" t="s">
        <v>17582</v>
      </c>
      <c r="D9803" t="s">
        <v>176</v>
      </c>
      <c r="F9803" s="1">
        <v>46436</v>
      </c>
      <c r="G9803" t="s">
        <v>17583</v>
      </c>
      <c r="H9803" s="6">
        <v>46436</v>
      </c>
      <c r="I9803" s="8" t="str">
        <f t="shared" si="307"/>
        <v>46436</v>
      </c>
      <c r="J9803" s="6">
        <v>46436</v>
      </c>
      <c r="K9803" t="str">
        <f t="shared" si="306"/>
        <v>46436</v>
      </c>
      <c r="L9803">
        <v>0</v>
      </c>
      <c r="M9803">
        <v>0</v>
      </c>
      <c r="N9803">
        <v>0</v>
      </c>
      <c r="O9803" s="2">
        <v>0</v>
      </c>
      <c r="P9803">
        <v>0</v>
      </c>
      <c r="Q9803" t="s">
        <v>15554</v>
      </c>
    </row>
    <row r="9804" spans="1:17" hidden="1" x14ac:dyDescent="0.3">
      <c r="A9804" t="s">
        <v>13643</v>
      </c>
      <c r="B9804" t="s">
        <v>171</v>
      </c>
      <c r="C9804" t="s">
        <v>17584</v>
      </c>
      <c r="D9804" t="s">
        <v>172</v>
      </c>
      <c r="E9804" s="1">
        <v>46437</v>
      </c>
      <c r="F9804" s="1">
        <v>46464</v>
      </c>
      <c r="G9804" t="s">
        <v>17585</v>
      </c>
      <c r="H9804" s="6">
        <v>46437</v>
      </c>
      <c r="I9804" s="8" t="str">
        <f t="shared" si="307"/>
        <v>46437</v>
      </c>
      <c r="J9804" s="6">
        <v>46464</v>
      </c>
      <c r="K9804" t="str">
        <f t="shared" si="306"/>
        <v>46464</v>
      </c>
      <c r="L9804">
        <v>20</v>
      </c>
      <c r="M9804">
        <v>20</v>
      </c>
      <c r="N9804">
        <v>20</v>
      </c>
      <c r="O9804" s="2">
        <v>0</v>
      </c>
      <c r="P9804">
        <v>218</v>
      </c>
      <c r="Q9804" t="s">
        <v>15554</v>
      </c>
    </row>
    <row r="9805" spans="1:17" hidden="1" x14ac:dyDescent="0.3">
      <c r="A9805" t="s">
        <v>13643</v>
      </c>
      <c r="B9805" t="s">
        <v>171</v>
      </c>
      <c r="C9805" t="s">
        <v>17586</v>
      </c>
      <c r="D9805" t="s">
        <v>172</v>
      </c>
      <c r="E9805" s="1">
        <v>46437</v>
      </c>
      <c r="F9805" s="1">
        <v>46441</v>
      </c>
      <c r="G9805" t="s">
        <v>17587</v>
      </c>
      <c r="H9805" s="6">
        <v>46437</v>
      </c>
      <c r="I9805" s="8" t="str">
        <f t="shared" si="307"/>
        <v>46437</v>
      </c>
      <c r="J9805" s="6">
        <v>46441</v>
      </c>
      <c r="K9805" t="str">
        <f t="shared" si="306"/>
        <v>46441</v>
      </c>
      <c r="L9805">
        <v>3</v>
      </c>
      <c r="M9805">
        <v>3</v>
      </c>
      <c r="N9805">
        <v>3</v>
      </c>
      <c r="O9805" s="2">
        <v>0</v>
      </c>
      <c r="P9805">
        <v>279</v>
      </c>
      <c r="Q9805" t="s">
        <v>15554</v>
      </c>
    </row>
    <row r="9806" spans="1:17" hidden="1" x14ac:dyDescent="0.3">
      <c r="A9806" t="s">
        <v>13643</v>
      </c>
      <c r="B9806" t="s">
        <v>171</v>
      </c>
      <c r="C9806" t="s">
        <v>17588</v>
      </c>
      <c r="D9806" t="s">
        <v>172</v>
      </c>
      <c r="E9806" s="1">
        <v>46437</v>
      </c>
      <c r="F9806" s="1">
        <v>46450</v>
      </c>
      <c r="G9806" t="s">
        <v>17589</v>
      </c>
      <c r="H9806" s="6">
        <v>46437</v>
      </c>
      <c r="I9806" s="8" t="str">
        <f t="shared" si="307"/>
        <v>46437</v>
      </c>
      <c r="J9806" s="6">
        <v>46450</v>
      </c>
      <c r="K9806" t="str">
        <f t="shared" si="306"/>
        <v>46450</v>
      </c>
      <c r="L9806">
        <v>10</v>
      </c>
      <c r="M9806">
        <v>10</v>
      </c>
      <c r="N9806">
        <v>10</v>
      </c>
      <c r="O9806" s="2">
        <v>0</v>
      </c>
      <c r="P9806">
        <v>0</v>
      </c>
      <c r="Q9806" t="s">
        <v>15554</v>
      </c>
    </row>
    <row r="9807" spans="1:17" hidden="1" x14ac:dyDescent="0.3">
      <c r="A9807" t="s">
        <v>13662</v>
      </c>
      <c r="B9807" t="s">
        <v>175</v>
      </c>
      <c r="C9807" t="s">
        <v>17590</v>
      </c>
      <c r="D9807" t="s">
        <v>176</v>
      </c>
      <c r="E9807" s="1">
        <v>46437</v>
      </c>
      <c r="F9807" s="1">
        <v>46450</v>
      </c>
      <c r="G9807" t="s">
        <v>17589</v>
      </c>
      <c r="H9807" s="6">
        <v>46437</v>
      </c>
      <c r="I9807" s="8" t="str">
        <f t="shared" si="307"/>
        <v>46437</v>
      </c>
      <c r="J9807" s="6">
        <v>46450</v>
      </c>
      <c r="K9807" t="str">
        <f t="shared" si="306"/>
        <v>46450</v>
      </c>
      <c r="L9807">
        <v>10</v>
      </c>
      <c r="M9807">
        <v>10</v>
      </c>
      <c r="N9807">
        <v>10</v>
      </c>
      <c r="O9807" s="2">
        <v>0</v>
      </c>
      <c r="P9807">
        <v>0</v>
      </c>
      <c r="Q9807" t="s">
        <v>15554</v>
      </c>
    </row>
    <row r="9808" spans="1:17" hidden="1" x14ac:dyDescent="0.3">
      <c r="A9808" t="s">
        <v>13662</v>
      </c>
      <c r="B9808" t="s">
        <v>175</v>
      </c>
      <c r="C9808" t="s">
        <v>17591</v>
      </c>
      <c r="D9808" t="s">
        <v>176</v>
      </c>
      <c r="E9808" s="1">
        <v>46437</v>
      </c>
      <c r="F9808" s="1">
        <v>46441</v>
      </c>
      <c r="G9808" t="s">
        <v>17592</v>
      </c>
      <c r="H9808" s="6">
        <v>46437</v>
      </c>
      <c r="I9808" s="8" t="str">
        <f t="shared" si="307"/>
        <v>46437</v>
      </c>
      <c r="J9808" s="6">
        <v>46441</v>
      </c>
      <c r="K9808" t="str">
        <f t="shared" si="306"/>
        <v>46441</v>
      </c>
      <c r="L9808">
        <v>3</v>
      </c>
      <c r="M9808">
        <v>3</v>
      </c>
      <c r="N9808">
        <v>3</v>
      </c>
      <c r="O9808" s="2">
        <v>0</v>
      </c>
      <c r="P9808">
        <v>279</v>
      </c>
      <c r="Q9808" t="s">
        <v>15554</v>
      </c>
    </row>
    <row r="9809" spans="1:17" hidden="1" x14ac:dyDescent="0.3">
      <c r="A9809" t="s">
        <v>13662</v>
      </c>
      <c r="B9809" t="s">
        <v>175</v>
      </c>
      <c r="C9809" t="s">
        <v>17593</v>
      </c>
      <c r="D9809" t="s">
        <v>176</v>
      </c>
      <c r="E9809" s="1">
        <v>46437</v>
      </c>
      <c r="F9809" s="1">
        <v>46464</v>
      </c>
      <c r="G9809" t="s">
        <v>17594</v>
      </c>
      <c r="H9809" s="6">
        <v>46437</v>
      </c>
      <c r="I9809" s="8" t="str">
        <f t="shared" si="307"/>
        <v>46437</v>
      </c>
      <c r="J9809" s="6">
        <v>46464</v>
      </c>
      <c r="K9809" t="str">
        <f t="shared" si="306"/>
        <v>46464</v>
      </c>
      <c r="L9809">
        <v>20</v>
      </c>
      <c r="M9809">
        <v>20</v>
      </c>
      <c r="N9809">
        <v>20</v>
      </c>
      <c r="O9809" s="2">
        <v>0</v>
      </c>
      <c r="P9809">
        <v>218</v>
      </c>
      <c r="Q9809" t="s">
        <v>15554</v>
      </c>
    </row>
    <row r="9810" spans="1:17" hidden="1" x14ac:dyDescent="0.3">
      <c r="A9810" t="s">
        <v>13643</v>
      </c>
      <c r="B9810" t="s">
        <v>171</v>
      </c>
      <c r="C9810" t="s">
        <v>17595</v>
      </c>
      <c r="D9810" t="s">
        <v>172</v>
      </c>
      <c r="F9810" s="1">
        <v>46441</v>
      </c>
      <c r="G9810" t="s">
        <v>17596</v>
      </c>
      <c r="H9810" s="6">
        <v>46441</v>
      </c>
      <c r="I9810" s="8" t="str">
        <f t="shared" si="307"/>
        <v>46441</v>
      </c>
      <c r="J9810" s="6">
        <v>46441</v>
      </c>
      <c r="K9810" t="str">
        <f t="shared" si="306"/>
        <v>46441</v>
      </c>
      <c r="L9810">
        <v>0</v>
      </c>
      <c r="M9810">
        <v>0</v>
      </c>
      <c r="N9810">
        <v>0</v>
      </c>
      <c r="O9810" s="2">
        <v>0</v>
      </c>
      <c r="P9810">
        <v>279</v>
      </c>
      <c r="Q9810" t="s">
        <v>15554</v>
      </c>
    </row>
    <row r="9811" spans="1:17" hidden="1" x14ac:dyDescent="0.3">
      <c r="A9811" t="s">
        <v>13662</v>
      </c>
      <c r="B9811" t="s">
        <v>175</v>
      </c>
      <c r="C9811" t="s">
        <v>17597</v>
      </c>
      <c r="D9811" t="s">
        <v>176</v>
      </c>
      <c r="F9811" s="1">
        <v>46441</v>
      </c>
      <c r="G9811" t="s">
        <v>17598</v>
      </c>
      <c r="H9811" s="6">
        <v>46441</v>
      </c>
      <c r="I9811" s="8" t="str">
        <f t="shared" si="307"/>
        <v>46441</v>
      </c>
      <c r="J9811" s="6">
        <v>46441</v>
      </c>
      <c r="K9811" t="str">
        <f t="shared" si="306"/>
        <v>46441</v>
      </c>
      <c r="L9811">
        <v>0</v>
      </c>
      <c r="M9811">
        <v>0</v>
      </c>
      <c r="N9811">
        <v>0</v>
      </c>
      <c r="O9811" s="2">
        <v>0</v>
      </c>
      <c r="P9811">
        <v>279</v>
      </c>
      <c r="Q9811" t="s">
        <v>15554</v>
      </c>
    </row>
    <row r="9812" spans="1:17" hidden="1" x14ac:dyDescent="0.3">
      <c r="A9812" t="s">
        <v>13643</v>
      </c>
      <c r="B9812" t="s">
        <v>171</v>
      </c>
      <c r="C9812" t="s">
        <v>17599</v>
      </c>
      <c r="D9812" t="s">
        <v>172</v>
      </c>
      <c r="E9812" s="1">
        <v>46451</v>
      </c>
      <c r="F9812" s="1">
        <v>46464</v>
      </c>
      <c r="G9812" t="s">
        <v>1795</v>
      </c>
      <c r="H9812" s="6">
        <v>46451</v>
      </c>
      <c r="I9812" s="8" t="str">
        <f t="shared" si="307"/>
        <v>46451</v>
      </c>
      <c r="J9812" s="6">
        <v>46464</v>
      </c>
      <c r="K9812" t="str">
        <f t="shared" si="306"/>
        <v>46464</v>
      </c>
      <c r="L9812">
        <v>10</v>
      </c>
      <c r="M9812">
        <v>10</v>
      </c>
      <c r="N9812">
        <v>10</v>
      </c>
      <c r="O9812" s="2">
        <v>0</v>
      </c>
      <c r="P9812">
        <v>0</v>
      </c>
      <c r="Q9812" t="s">
        <v>15554</v>
      </c>
    </row>
    <row r="9813" spans="1:17" hidden="1" x14ac:dyDescent="0.3">
      <c r="A9813" t="s">
        <v>13662</v>
      </c>
      <c r="B9813" t="s">
        <v>175</v>
      </c>
      <c r="C9813" t="s">
        <v>17600</v>
      </c>
      <c r="D9813" t="s">
        <v>176</v>
      </c>
      <c r="E9813" s="1">
        <v>46451</v>
      </c>
      <c r="F9813" s="1">
        <v>46464</v>
      </c>
      <c r="G9813" t="s">
        <v>1795</v>
      </c>
      <c r="H9813" s="6">
        <v>46451</v>
      </c>
      <c r="I9813" s="8" t="str">
        <f t="shared" si="307"/>
        <v>46451</v>
      </c>
      <c r="J9813" s="6">
        <v>46464</v>
      </c>
      <c r="K9813" t="str">
        <f t="shared" si="306"/>
        <v>46464</v>
      </c>
      <c r="L9813">
        <v>10</v>
      </c>
      <c r="M9813">
        <v>10</v>
      </c>
      <c r="N9813">
        <v>10</v>
      </c>
      <c r="O9813" s="2">
        <v>0</v>
      </c>
      <c r="P9813">
        <v>0</v>
      </c>
      <c r="Q9813" t="s">
        <v>15554</v>
      </c>
    </row>
    <row r="9814" spans="1:17" hidden="1" x14ac:dyDescent="0.3">
      <c r="A9814" t="s">
        <v>13643</v>
      </c>
      <c r="B9814" t="s">
        <v>171</v>
      </c>
      <c r="C9814" t="s">
        <v>17601</v>
      </c>
      <c r="D9814" t="s">
        <v>172</v>
      </c>
      <c r="E9814" s="1">
        <v>46455</v>
      </c>
      <c r="F9814" s="1">
        <v>46468</v>
      </c>
      <c r="G9814" t="s">
        <v>2147</v>
      </c>
      <c r="H9814" s="6">
        <v>46455</v>
      </c>
      <c r="I9814" s="8" t="str">
        <f t="shared" si="307"/>
        <v>46455</v>
      </c>
      <c r="J9814" s="6">
        <v>46468</v>
      </c>
      <c r="K9814" t="str">
        <f t="shared" si="306"/>
        <v>46468</v>
      </c>
      <c r="L9814">
        <v>10</v>
      </c>
      <c r="M9814">
        <v>10</v>
      </c>
      <c r="N9814">
        <v>10</v>
      </c>
      <c r="O9814" s="2">
        <v>0</v>
      </c>
      <c r="P9814">
        <v>0</v>
      </c>
      <c r="Q9814" t="s">
        <v>15554</v>
      </c>
    </row>
    <row r="9815" spans="1:17" hidden="1" x14ac:dyDescent="0.3">
      <c r="A9815" t="s">
        <v>13643</v>
      </c>
      <c r="B9815" t="s">
        <v>171</v>
      </c>
      <c r="C9815" t="s">
        <v>17602</v>
      </c>
      <c r="D9815" t="s">
        <v>172</v>
      </c>
      <c r="E9815" s="1">
        <v>46455</v>
      </c>
      <c r="F9815" s="1">
        <v>46468</v>
      </c>
      <c r="G9815" t="s">
        <v>2552</v>
      </c>
      <c r="H9815" s="6">
        <v>46455</v>
      </c>
      <c r="I9815" s="8" t="str">
        <f t="shared" si="307"/>
        <v>46455</v>
      </c>
      <c r="J9815" s="6">
        <v>46468</v>
      </c>
      <c r="K9815" t="str">
        <f t="shared" si="306"/>
        <v>46468</v>
      </c>
      <c r="L9815">
        <v>10</v>
      </c>
      <c r="M9815">
        <v>10</v>
      </c>
      <c r="N9815">
        <v>10</v>
      </c>
      <c r="O9815" s="2">
        <v>0</v>
      </c>
      <c r="P9815">
        <v>0</v>
      </c>
      <c r="Q9815" t="s">
        <v>15554</v>
      </c>
    </row>
    <row r="9816" spans="1:17" hidden="1" x14ac:dyDescent="0.3">
      <c r="A9816" t="s">
        <v>13643</v>
      </c>
      <c r="B9816" t="s">
        <v>171</v>
      </c>
      <c r="C9816" t="s">
        <v>17603</v>
      </c>
      <c r="D9816" t="s">
        <v>172</v>
      </c>
      <c r="E9816" s="1">
        <v>46455</v>
      </c>
      <c r="F9816" s="1">
        <v>46468</v>
      </c>
      <c r="G9816" t="s">
        <v>15520</v>
      </c>
      <c r="H9816" s="6">
        <v>46455</v>
      </c>
      <c r="I9816" s="8" t="str">
        <f t="shared" si="307"/>
        <v>46455</v>
      </c>
      <c r="J9816" s="6">
        <v>46468</v>
      </c>
      <c r="K9816" t="str">
        <f t="shared" si="306"/>
        <v>46468</v>
      </c>
      <c r="L9816">
        <v>10</v>
      </c>
      <c r="M9816">
        <v>10</v>
      </c>
      <c r="N9816">
        <v>10</v>
      </c>
      <c r="O9816" s="2">
        <v>0</v>
      </c>
      <c r="P9816">
        <v>0</v>
      </c>
      <c r="Q9816" t="s">
        <v>15554</v>
      </c>
    </row>
    <row r="9817" spans="1:17" hidden="1" x14ac:dyDescent="0.3">
      <c r="A9817" t="s">
        <v>13643</v>
      </c>
      <c r="B9817" t="s">
        <v>171</v>
      </c>
      <c r="C9817" t="s">
        <v>17604</v>
      </c>
      <c r="D9817" t="s">
        <v>172</v>
      </c>
      <c r="E9817" s="1">
        <v>46455</v>
      </c>
      <c r="F9817" s="1">
        <v>46468</v>
      </c>
      <c r="G9817" t="s">
        <v>2548</v>
      </c>
      <c r="H9817" s="6">
        <v>46455</v>
      </c>
      <c r="I9817" s="8" t="str">
        <f t="shared" si="307"/>
        <v>46455</v>
      </c>
      <c r="J9817" s="6">
        <v>46468</v>
      </c>
      <c r="K9817" t="str">
        <f t="shared" si="306"/>
        <v>46468</v>
      </c>
      <c r="L9817">
        <v>10</v>
      </c>
      <c r="M9817">
        <v>10</v>
      </c>
      <c r="N9817">
        <v>10</v>
      </c>
      <c r="O9817" s="2">
        <v>0</v>
      </c>
      <c r="P9817">
        <v>0</v>
      </c>
      <c r="Q9817" t="s">
        <v>15554</v>
      </c>
    </row>
    <row r="9818" spans="1:17" hidden="1" x14ac:dyDescent="0.3">
      <c r="A9818" t="s">
        <v>13643</v>
      </c>
      <c r="B9818" t="s">
        <v>171</v>
      </c>
      <c r="C9818" t="s">
        <v>17605</v>
      </c>
      <c r="D9818" t="s">
        <v>172</v>
      </c>
      <c r="E9818" s="1">
        <v>46455</v>
      </c>
      <c r="F9818" s="1">
        <v>46468</v>
      </c>
      <c r="G9818" t="s">
        <v>2546</v>
      </c>
      <c r="H9818" s="6">
        <v>46455</v>
      </c>
      <c r="I9818" s="8" t="str">
        <f t="shared" si="307"/>
        <v>46455</v>
      </c>
      <c r="J9818" s="6">
        <v>46468</v>
      </c>
      <c r="K9818" t="str">
        <f t="shared" si="306"/>
        <v>46468</v>
      </c>
      <c r="L9818">
        <v>10</v>
      </c>
      <c r="M9818">
        <v>10</v>
      </c>
      <c r="N9818">
        <v>10</v>
      </c>
      <c r="O9818" s="2">
        <v>0</v>
      </c>
      <c r="P9818">
        <v>0</v>
      </c>
      <c r="Q9818" t="s">
        <v>15554</v>
      </c>
    </row>
    <row r="9819" spans="1:17" hidden="1" x14ac:dyDescent="0.3">
      <c r="A9819" t="s">
        <v>13643</v>
      </c>
      <c r="B9819" t="s">
        <v>171</v>
      </c>
      <c r="C9819" t="s">
        <v>17606</v>
      </c>
      <c r="D9819" t="s">
        <v>172</v>
      </c>
      <c r="E9819" s="1">
        <v>46455</v>
      </c>
      <c r="F9819" s="1">
        <v>46468</v>
      </c>
      <c r="G9819" t="s">
        <v>2541</v>
      </c>
      <c r="H9819" s="6">
        <v>46455</v>
      </c>
      <c r="I9819" s="8" t="str">
        <f t="shared" si="307"/>
        <v>46455</v>
      </c>
      <c r="J9819" s="6">
        <v>46468</v>
      </c>
      <c r="K9819" t="str">
        <f t="shared" si="306"/>
        <v>46468</v>
      </c>
      <c r="L9819">
        <v>10</v>
      </c>
      <c r="M9819">
        <v>10</v>
      </c>
      <c r="N9819">
        <v>10</v>
      </c>
      <c r="O9819" s="2">
        <v>0</v>
      </c>
      <c r="P9819">
        <v>0</v>
      </c>
      <c r="Q9819" t="s">
        <v>15554</v>
      </c>
    </row>
    <row r="9820" spans="1:17" hidden="1" x14ac:dyDescent="0.3">
      <c r="A9820" t="s">
        <v>13662</v>
      </c>
      <c r="B9820" t="s">
        <v>175</v>
      </c>
      <c r="C9820" t="s">
        <v>17607</v>
      </c>
      <c r="D9820" t="s">
        <v>176</v>
      </c>
      <c r="E9820" s="1">
        <v>46455</v>
      </c>
      <c r="F9820" s="1">
        <v>46468</v>
      </c>
      <c r="G9820" t="s">
        <v>2541</v>
      </c>
      <c r="H9820" s="6">
        <v>46455</v>
      </c>
      <c r="I9820" s="8" t="str">
        <f t="shared" si="307"/>
        <v>46455</v>
      </c>
      <c r="J9820" s="6">
        <v>46468</v>
      </c>
      <c r="K9820" t="str">
        <f t="shared" si="306"/>
        <v>46468</v>
      </c>
      <c r="L9820">
        <v>10</v>
      </c>
      <c r="M9820">
        <v>10</v>
      </c>
      <c r="N9820">
        <v>10</v>
      </c>
      <c r="O9820" s="2">
        <v>0</v>
      </c>
      <c r="P9820">
        <v>0</v>
      </c>
      <c r="Q9820" t="s">
        <v>15554</v>
      </c>
    </row>
    <row r="9821" spans="1:17" hidden="1" x14ac:dyDescent="0.3">
      <c r="A9821" t="s">
        <v>13662</v>
      </c>
      <c r="B9821" t="s">
        <v>175</v>
      </c>
      <c r="C9821" t="s">
        <v>17608</v>
      </c>
      <c r="D9821" t="s">
        <v>176</v>
      </c>
      <c r="E9821" s="1">
        <v>46455</v>
      </c>
      <c r="F9821" s="1">
        <v>46468</v>
      </c>
      <c r="G9821" t="s">
        <v>2546</v>
      </c>
      <c r="H9821" s="6">
        <v>46455</v>
      </c>
      <c r="I9821" s="8" t="str">
        <f t="shared" si="307"/>
        <v>46455</v>
      </c>
      <c r="J9821" s="6">
        <v>46468</v>
      </c>
      <c r="K9821" t="str">
        <f t="shared" si="306"/>
        <v>46468</v>
      </c>
      <c r="L9821">
        <v>10</v>
      </c>
      <c r="M9821">
        <v>10</v>
      </c>
      <c r="N9821">
        <v>10</v>
      </c>
      <c r="O9821" s="2">
        <v>0</v>
      </c>
      <c r="P9821">
        <v>0</v>
      </c>
      <c r="Q9821" t="s">
        <v>15554</v>
      </c>
    </row>
    <row r="9822" spans="1:17" hidden="1" x14ac:dyDescent="0.3">
      <c r="A9822" t="s">
        <v>13662</v>
      </c>
      <c r="B9822" t="s">
        <v>175</v>
      </c>
      <c r="C9822" t="s">
        <v>17609</v>
      </c>
      <c r="D9822" t="s">
        <v>176</v>
      </c>
      <c r="E9822" s="1">
        <v>46455</v>
      </c>
      <c r="F9822" s="1">
        <v>46468</v>
      </c>
      <c r="G9822" t="s">
        <v>2548</v>
      </c>
      <c r="H9822" s="6">
        <v>46455</v>
      </c>
      <c r="I9822" s="8" t="str">
        <f t="shared" si="307"/>
        <v>46455</v>
      </c>
      <c r="J9822" s="6">
        <v>46468</v>
      </c>
      <c r="K9822" t="str">
        <f t="shared" si="306"/>
        <v>46468</v>
      </c>
      <c r="L9822">
        <v>10</v>
      </c>
      <c r="M9822">
        <v>10</v>
      </c>
      <c r="N9822">
        <v>10</v>
      </c>
      <c r="O9822" s="2">
        <v>0</v>
      </c>
      <c r="P9822">
        <v>0</v>
      </c>
      <c r="Q9822" t="s">
        <v>15554</v>
      </c>
    </row>
    <row r="9823" spans="1:17" hidden="1" x14ac:dyDescent="0.3">
      <c r="A9823" t="s">
        <v>13662</v>
      </c>
      <c r="B9823" t="s">
        <v>175</v>
      </c>
      <c r="C9823" t="s">
        <v>17610</v>
      </c>
      <c r="D9823" t="s">
        <v>176</v>
      </c>
      <c r="E9823" s="1">
        <v>46455</v>
      </c>
      <c r="F9823" s="1">
        <v>46468</v>
      </c>
      <c r="G9823" t="s">
        <v>15520</v>
      </c>
      <c r="H9823" s="6">
        <v>46455</v>
      </c>
      <c r="I9823" s="8" t="str">
        <f t="shared" si="307"/>
        <v>46455</v>
      </c>
      <c r="J9823" s="6">
        <v>46468</v>
      </c>
      <c r="K9823" t="str">
        <f t="shared" si="306"/>
        <v>46468</v>
      </c>
      <c r="L9823">
        <v>10</v>
      </c>
      <c r="M9823">
        <v>10</v>
      </c>
      <c r="N9823">
        <v>10</v>
      </c>
      <c r="O9823" s="2">
        <v>0</v>
      </c>
      <c r="P9823">
        <v>0</v>
      </c>
      <c r="Q9823" t="s">
        <v>15554</v>
      </c>
    </row>
    <row r="9824" spans="1:17" hidden="1" x14ac:dyDescent="0.3">
      <c r="A9824" t="s">
        <v>13662</v>
      </c>
      <c r="B9824" t="s">
        <v>175</v>
      </c>
      <c r="C9824" t="s">
        <v>17611</v>
      </c>
      <c r="D9824" t="s">
        <v>176</v>
      </c>
      <c r="E9824" s="1">
        <v>46455</v>
      </c>
      <c r="F9824" s="1">
        <v>46468</v>
      </c>
      <c r="G9824" t="s">
        <v>2552</v>
      </c>
      <c r="H9824" s="6">
        <v>46455</v>
      </c>
      <c r="I9824" s="8" t="str">
        <f t="shared" si="307"/>
        <v>46455</v>
      </c>
      <c r="J9824" s="6">
        <v>46468</v>
      </c>
      <c r="K9824" t="str">
        <f t="shared" si="306"/>
        <v>46468</v>
      </c>
      <c r="L9824">
        <v>10</v>
      </c>
      <c r="M9824">
        <v>10</v>
      </c>
      <c r="N9824">
        <v>10</v>
      </c>
      <c r="O9824" s="2">
        <v>0</v>
      </c>
      <c r="P9824">
        <v>0</v>
      </c>
      <c r="Q9824" t="s">
        <v>15554</v>
      </c>
    </row>
    <row r="9825" spans="1:17" hidden="1" x14ac:dyDescent="0.3">
      <c r="A9825" t="s">
        <v>13662</v>
      </c>
      <c r="B9825" t="s">
        <v>175</v>
      </c>
      <c r="C9825" t="s">
        <v>17612</v>
      </c>
      <c r="D9825" t="s">
        <v>176</v>
      </c>
      <c r="E9825" s="1">
        <v>46455</v>
      </c>
      <c r="F9825" s="1">
        <v>46468</v>
      </c>
      <c r="G9825" t="s">
        <v>2147</v>
      </c>
      <c r="H9825" s="6">
        <v>46455</v>
      </c>
      <c r="I9825" s="8" t="str">
        <f t="shared" si="307"/>
        <v>46455</v>
      </c>
      <c r="J9825" s="6">
        <v>46468</v>
      </c>
      <c r="K9825" t="str">
        <f t="shared" si="306"/>
        <v>46468</v>
      </c>
      <c r="L9825">
        <v>10</v>
      </c>
      <c r="M9825">
        <v>10</v>
      </c>
      <c r="N9825">
        <v>10</v>
      </c>
      <c r="O9825" s="2">
        <v>0</v>
      </c>
      <c r="P9825">
        <v>0</v>
      </c>
      <c r="Q9825" t="s">
        <v>15554</v>
      </c>
    </row>
    <row r="9826" spans="1:17" hidden="1" x14ac:dyDescent="0.3">
      <c r="A9826" t="s">
        <v>13643</v>
      </c>
      <c r="B9826" t="s">
        <v>171</v>
      </c>
      <c r="C9826" t="s">
        <v>17613</v>
      </c>
      <c r="D9826" t="s">
        <v>172</v>
      </c>
      <c r="E9826" s="1">
        <v>46465</v>
      </c>
      <c r="F9826" s="1">
        <v>46482</v>
      </c>
      <c r="G9826" t="s">
        <v>17614</v>
      </c>
      <c r="H9826" s="6">
        <v>46465</v>
      </c>
      <c r="I9826" s="8" t="str">
        <f t="shared" si="307"/>
        <v>46465</v>
      </c>
      <c r="J9826" s="6">
        <v>46482</v>
      </c>
      <c r="K9826" t="str">
        <f t="shared" si="306"/>
        <v>46482</v>
      </c>
      <c r="L9826">
        <v>10</v>
      </c>
      <c r="M9826">
        <v>10</v>
      </c>
      <c r="N9826">
        <v>10</v>
      </c>
      <c r="O9826" s="2">
        <v>0</v>
      </c>
      <c r="P9826">
        <v>218</v>
      </c>
      <c r="Q9826" t="s">
        <v>15554</v>
      </c>
    </row>
    <row r="9827" spans="1:17" hidden="1" x14ac:dyDescent="0.3">
      <c r="A9827" t="s">
        <v>13643</v>
      </c>
      <c r="B9827" t="s">
        <v>171</v>
      </c>
      <c r="C9827" t="s">
        <v>17615</v>
      </c>
      <c r="D9827" t="s">
        <v>172</v>
      </c>
      <c r="E9827" s="1">
        <v>46465</v>
      </c>
      <c r="F9827" s="1">
        <v>46468</v>
      </c>
      <c r="G9827" t="s">
        <v>2539</v>
      </c>
      <c r="H9827" s="6">
        <v>46465</v>
      </c>
      <c r="I9827" s="8" t="str">
        <f t="shared" si="307"/>
        <v>46465</v>
      </c>
      <c r="J9827" s="6">
        <v>46468</v>
      </c>
      <c r="K9827" t="str">
        <f t="shared" si="306"/>
        <v>46468</v>
      </c>
      <c r="L9827">
        <v>2</v>
      </c>
      <c r="M9827">
        <v>2</v>
      </c>
      <c r="N9827">
        <v>2</v>
      </c>
      <c r="O9827" s="2">
        <v>0</v>
      </c>
      <c r="P9827">
        <v>0</v>
      </c>
      <c r="Q9827" t="s">
        <v>15554</v>
      </c>
    </row>
    <row r="9828" spans="1:17" hidden="1" x14ac:dyDescent="0.3">
      <c r="A9828" t="s">
        <v>13643</v>
      </c>
      <c r="B9828" t="s">
        <v>171</v>
      </c>
      <c r="C9828" t="s">
        <v>17616</v>
      </c>
      <c r="D9828" t="s">
        <v>172</v>
      </c>
      <c r="E9828" s="1">
        <v>46465</v>
      </c>
      <c r="F9828" s="1">
        <v>46468</v>
      </c>
      <c r="G9828" t="s">
        <v>17617</v>
      </c>
      <c r="H9828" s="6">
        <v>46465</v>
      </c>
      <c r="I9828" s="8" t="str">
        <f t="shared" si="307"/>
        <v>46465</v>
      </c>
      <c r="J9828" s="6">
        <v>46468</v>
      </c>
      <c r="K9828" t="str">
        <f t="shared" si="306"/>
        <v>46468</v>
      </c>
      <c r="L9828">
        <v>2</v>
      </c>
      <c r="M9828">
        <v>2</v>
      </c>
      <c r="N9828">
        <v>2</v>
      </c>
      <c r="O9828" s="2">
        <v>0</v>
      </c>
      <c r="P9828">
        <v>0</v>
      </c>
      <c r="Q9828" t="s">
        <v>15554</v>
      </c>
    </row>
    <row r="9829" spans="1:17" hidden="1" x14ac:dyDescent="0.3">
      <c r="A9829" t="s">
        <v>13643</v>
      </c>
      <c r="B9829" t="s">
        <v>171</v>
      </c>
      <c r="C9829" t="s">
        <v>17618</v>
      </c>
      <c r="D9829" t="s">
        <v>172</v>
      </c>
      <c r="E9829" s="1">
        <v>46465</v>
      </c>
      <c r="F9829" s="1">
        <v>46468</v>
      </c>
      <c r="G9829" t="s">
        <v>17619</v>
      </c>
      <c r="H9829" s="6">
        <v>46465</v>
      </c>
      <c r="I9829" s="8" t="str">
        <f t="shared" si="307"/>
        <v>46465</v>
      </c>
      <c r="J9829" s="6">
        <v>46468</v>
      </c>
      <c r="K9829" t="str">
        <f t="shared" si="306"/>
        <v>46468</v>
      </c>
      <c r="L9829">
        <v>2</v>
      </c>
      <c r="M9829">
        <v>2</v>
      </c>
      <c r="N9829">
        <v>2</v>
      </c>
      <c r="O9829" s="2">
        <v>0</v>
      </c>
      <c r="P9829">
        <v>0</v>
      </c>
      <c r="Q9829" t="s">
        <v>15554</v>
      </c>
    </row>
    <row r="9830" spans="1:17" hidden="1" x14ac:dyDescent="0.3">
      <c r="A9830" t="s">
        <v>13643</v>
      </c>
      <c r="B9830" t="s">
        <v>171</v>
      </c>
      <c r="C9830" t="s">
        <v>17620</v>
      </c>
      <c r="D9830" t="s">
        <v>172</v>
      </c>
      <c r="E9830" s="1">
        <v>46465</v>
      </c>
      <c r="F9830" s="1">
        <v>46468</v>
      </c>
      <c r="G9830" t="s">
        <v>2141</v>
      </c>
      <c r="H9830" s="6">
        <v>46465</v>
      </c>
      <c r="I9830" s="8" t="str">
        <f t="shared" si="307"/>
        <v>46465</v>
      </c>
      <c r="J9830" s="6">
        <v>46468</v>
      </c>
      <c r="K9830" t="str">
        <f t="shared" si="306"/>
        <v>46468</v>
      </c>
      <c r="L9830">
        <v>2</v>
      </c>
      <c r="M9830">
        <v>2</v>
      </c>
      <c r="N9830">
        <v>2</v>
      </c>
      <c r="O9830" s="2">
        <v>0</v>
      </c>
      <c r="P9830">
        <v>0</v>
      </c>
      <c r="Q9830" t="s">
        <v>15554</v>
      </c>
    </row>
    <row r="9831" spans="1:17" hidden="1" x14ac:dyDescent="0.3">
      <c r="A9831" t="s">
        <v>13643</v>
      </c>
      <c r="B9831" t="s">
        <v>171</v>
      </c>
      <c r="C9831" t="s">
        <v>17621</v>
      </c>
      <c r="D9831" t="s">
        <v>172</v>
      </c>
      <c r="E9831" s="1">
        <v>46465</v>
      </c>
      <c r="F9831" s="1">
        <v>46468</v>
      </c>
      <c r="G9831" t="s">
        <v>10791</v>
      </c>
      <c r="H9831" s="6">
        <v>46465</v>
      </c>
      <c r="I9831" s="8" t="str">
        <f t="shared" si="307"/>
        <v>46465</v>
      </c>
      <c r="J9831" s="6">
        <v>46468</v>
      </c>
      <c r="K9831" t="str">
        <f t="shared" si="306"/>
        <v>46468</v>
      </c>
      <c r="L9831">
        <v>2</v>
      </c>
      <c r="M9831">
        <v>2</v>
      </c>
      <c r="N9831">
        <v>2</v>
      </c>
      <c r="O9831" s="2">
        <v>0</v>
      </c>
      <c r="P9831">
        <v>0</v>
      </c>
      <c r="Q9831" t="s">
        <v>15554</v>
      </c>
    </row>
    <row r="9832" spans="1:17" hidden="1" x14ac:dyDescent="0.3">
      <c r="A9832" t="s">
        <v>13662</v>
      </c>
      <c r="B9832" t="s">
        <v>175</v>
      </c>
      <c r="C9832" t="s">
        <v>17622</v>
      </c>
      <c r="D9832" t="s">
        <v>176</v>
      </c>
      <c r="E9832" s="1">
        <v>46465</v>
      </c>
      <c r="F9832" s="1">
        <v>46468</v>
      </c>
      <c r="G9832" t="s">
        <v>10791</v>
      </c>
      <c r="H9832" s="6">
        <v>46465</v>
      </c>
      <c r="I9832" s="8" t="str">
        <f t="shared" si="307"/>
        <v>46465</v>
      </c>
      <c r="J9832" s="6">
        <v>46468</v>
      </c>
      <c r="K9832" t="str">
        <f t="shared" si="306"/>
        <v>46468</v>
      </c>
      <c r="L9832">
        <v>2</v>
      </c>
      <c r="M9832">
        <v>2</v>
      </c>
      <c r="N9832">
        <v>2</v>
      </c>
      <c r="O9832" s="2">
        <v>0</v>
      </c>
      <c r="P9832">
        <v>0</v>
      </c>
      <c r="Q9832" t="s">
        <v>15554</v>
      </c>
    </row>
    <row r="9833" spans="1:17" hidden="1" x14ac:dyDescent="0.3">
      <c r="A9833" t="s">
        <v>13662</v>
      </c>
      <c r="B9833" t="s">
        <v>175</v>
      </c>
      <c r="C9833" t="s">
        <v>17623</v>
      </c>
      <c r="D9833" t="s">
        <v>176</v>
      </c>
      <c r="E9833" s="1">
        <v>46465</v>
      </c>
      <c r="F9833" s="1">
        <v>46468</v>
      </c>
      <c r="G9833" t="s">
        <v>2141</v>
      </c>
      <c r="H9833" s="6">
        <v>46465</v>
      </c>
      <c r="I9833" s="8" t="str">
        <f t="shared" si="307"/>
        <v>46465</v>
      </c>
      <c r="J9833" s="6">
        <v>46468</v>
      </c>
      <c r="K9833" t="str">
        <f t="shared" si="306"/>
        <v>46468</v>
      </c>
      <c r="L9833">
        <v>2</v>
      </c>
      <c r="M9833">
        <v>2</v>
      </c>
      <c r="N9833">
        <v>2</v>
      </c>
      <c r="O9833" s="2">
        <v>0</v>
      </c>
      <c r="P9833">
        <v>0</v>
      </c>
      <c r="Q9833" t="s">
        <v>15554</v>
      </c>
    </row>
    <row r="9834" spans="1:17" hidden="1" x14ac:dyDescent="0.3">
      <c r="A9834" t="s">
        <v>13662</v>
      </c>
      <c r="B9834" t="s">
        <v>175</v>
      </c>
      <c r="C9834" t="s">
        <v>17624</v>
      </c>
      <c r="D9834" t="s">
        <v>176</v>
      </c>
      <c r="E9834" s="1">
        <v>46465</v>
      </c>
      <c r="F9834" s="1">
        <v>46468</v>
      </c>
      <c r="G9834" t="s">
        <v>17619</v>
      </c>
      <c r="H9834" s="6">
        <v>46465</v>
      </c>
      <c r="I9834" s="8" t="str">
        <f t="shared" si="307"/>
        <v>46465</v>
      </c>
      <c r="J9834" s="6">
        <v>46468</v>
      </c>
      <c r="K9834" t="str">
        <f t="shared" si="306"/>
        <v>46468</v>
      </c>
      <c r="L9834">
        <v>2</v>
      </c>
      <c r="M9834">
        <v>2</v>
      </c>
      <c r="N9834">
        <v>2</v>
      </c>
      <c r="O9834" s="2">
        <v>0</v>
      </c>
      <c r="P9834">
        <v>0</v>
      </c>
      <c r="Q9834" t="s">
        <v>15554</v>
      </c>
    </row>
    <row r="9835" spans="1:17" hidden="1" x14ac:dyDescent="0.3">
      <c r="A9835" t="s">
        <v>13662</v>
      </c>
      <c r="B9835" t="s">
        <v>175</v>
      </c>
      <c r="C9835" t="s">
        <v>17625</v>
      </c>
      <c r="D9835" t="s">
        <v>176</v>
      </c>
      <c r="E9835" s="1">
        <v>46465</v>
      </c>
      <c r="F9835" s="1">
        <v>46468</v>
      </c>
      <c r="G9835" t="s">
        <v>17617</v>
      </c>
      <c r="H9835" s="6">
        <v>46465</v>
      </c>
      <c r="I9835" s="8" t="str">
        <f t="shared" si="307"/>
        <v>46465</v>
      </c>
      <c r="J9835" s="6">
        <v>46468</v>
      </c>
      <c r="K9835" t="str">
        <f t="shared" si="306"/>
        <v>46468</v>
      </c>
      <c r="L9835">
        <v>2</v>
      </c>
      <c r="M9835">
        <v>2</v>
      </c>
      <c r="N9835">
        <v>2</v>
      </c>
      <c r="O9835" s="2">
        <v>0</v>
      </c>
      <c r="P9835">
        <v>0</v>
      </c>
      <c r="Q9835" t="s">
        <v>15554</v>
      </c>
    </row>
    <row r="9836" spans="1:17" hidden="1" x14ac:dyDescent="0.3">
      <c r="A9836" t="s">
        <v>13662</v>
      </c>
      <c r="B9836" t="s">
        <v>175</v>
      </c>
      <c r="C9836" t="s">
        <v>17626</v>
      </c>
      <c r="D9836" t="s">
        <v>176</v>
      </c>
      <c r="E9836" s="1">
        <v>46465</v>
      </c>
      <c r="F9836" s="1">
        <v>46468</v>
      </c>
      <c r="G9836" t="s">
        <v>2539</v>
      </c>
      <c r="H9836" s="6">
        <v>46465</v>
      </c>
      <c r="I9836" s="8" t="str">
        <f t="shared" si="307"/>
        <v>46465</v>
      </c>
      <c r="J9836" s="6">
        <v>46468</v>
      </c>
      <c r="K9836" t="str">
        <f t="shared" si="306"/>
        <v>46468</v>
      </c>
      <c r="L9836">
        <v>2</v>
      </c>
      <c r="M9836">
        <v>2</v>
      </c>
      <c r="N9836">
        <v>2</v>
      </c>
      <c r="O9836" s="2">
        <v>0</v>
      </c>
      <c r="P9836">
        <v>0</v>
      </c>
      <c r="Q9836" t="s">
        <v>15554</v>
      </c>
    </row>
    <row r="9837" spans="1:17" hidden="1" x14ac:dyDescent="0.3">
      <c r="A9837" t="s">
        <v>13662</v>
      </c>
      <c r="B9837" t="s">
        <v>175</v>
      </c>
      <c r="C9837" t="s">
        <v>17627</v>
      </c>
      <c r="D9837" t="s">
        <v>176</v>
      </c>
      <c r="E9837" s="1">
        <v>46465</v>
      </c>
      <c r="F9837" s="1">
        <v>46482</v>
      </c>
      <c r="G9837" t="s">
        <v>17628</v>
      </c>
      <c r="H9837" s="6">
        <v>46465</v>
      </c>
      <c r="I9837" s="8" t="str">
        <f t="shared" si="307"/>
        <v>46465</v>
      </c>
      <c r="J9837" s="6">
        <v>46482</v>
      </c>
      <c r="K9837" t="str">
        <f t="shared" si="306"/>
        <v>46482</v>
      </c>
      <c r="L9837">
        <v>10</v>
      </c>
      <c r="M9837">
        <v>10</v>
      </c>
      <c r="N9837">
        <v>10</v>
      </c>
      <c r="O9837" s="2">
        <v>0</v>
      </c>
      <c r="P9837">
        <v>218</v>
      </c>
      <c r="Q9837" t="s">
        <v>15554</v>
      </c>
    </row>
    <row r="9838" spans="1:17" hidden="1" x14ac:dyDescent="0.3">
      <c r="A9838" t="s">
        <v>13643</v>
      </c>
      <c r="B9838" t="s">
        <v>171</v>
      </c>
      <c r="C9838" t="s">
        <v>17629</v>
      </c>
      <c r="D9838" t="s">
        <v>172</v>
      </c>
      <c r="E9838" s="1">
        <v>46469</v>
      </c>
      <c r="F9838" s="1">
        <v>46469</v>
      </c>
      <c r="G9838" t="s">
        <v>17630</v>
      </c>
      <c r="H9838" s="6">
        <v>46469</v>
      </c>
      <c r="I9838" s="8" t="str">
        <f t="shared" si="307"/>
        <v>46469</v>
      </c>
      <c r="J9838" s="6">
        <v>46469</v>
      </c>
      <c r="K9838" t="str">
        <f t="shared" si="306"/>
        <v>46469</v>
      </c>
      <c r="L9838">
        <v>1</v>
      </c>
      <c r="M9838">
        <v>1</v>
      </c>
      <c r="N9838">
        <v>1</v>
      </c>
      <c r="O9838" s="2">
        <v>0</v>
      </c>
      <c r="P9838">
        <v>0</v>
      </c>
      <c r="Q9838" t="s">
        <v>15554</v>
      </c>
    </row>
    <row r="9839" spans="1:17" hidden="1" x14ac:dyDescent="0.3">
      <c r="A9839" t="s">
        <v>13662</v>
      </c>
      <c r="B9839" t="s">
        <v>175</v>
      </c>
      <c r="C9839" t="s">
        <v>17631</v>
      </c>
      <c r="D9839" t="s">
        <v>176</v>
      </c>
      <c r="E9839" s="1">
        <v>46469</v>
      </c>
      <c r="F9839" s="1">
        <v>46469</v>
      </c>
      <c r="G9839" t="s">
        <v>17630</v>
      </c>
      <c r="H9839" s="6">
        <v>46469</v>
      </c>
      <c r="I9839" s="8" t="str">
        <f t="shared" si="307"/>
        <v>46469</v>
      </c>
      <c r="J9839" s="6">
        <v>46469</v>
      </c>
      <c r="K9839" t="str">
        <f t="shared" si="306"/>
        <v>46469</v>
      </c>
      <c r="L9839">
        <v>1</v>
      </c>
      <c r="M9839">
        <v>1</v>
      </c>
      <c r="N9839">
        <v>1</v>
      </c>
      <c r="O9839" s="2">
        <v>0</v>
      </c>
      <c r="P9839">
        <v>0</v>
      </c>
      <c r="Q9839" t="s">
        <v>15554</v>
      </c>
    </row>
    <row r="9840" spans="1:17" hidden="1" x14ac:dyDescent="0.3">
      <c r="A9840" t="s">
        <v>13643</v>
      </c>
      <c r="B9840" t="s">
        <v>171</v>
      </c>
      <c r="C9840" t="s">
        <v>17632</v>
      </c>
      <c r="D9840" t="s">
        <v>172</v>
      </c>
      <c r="E9840" s="1">
        <v>46470</v>
      </c>
      <c r="F9840" s="1">
        <v>46471</v>
      </c>
      <c r="G9840" t="s">
        <v>15708</v>
      </c>
      <c r="H9840" s="6">
        <v>46470</v>
      </c>
      <c r="I9840" s="8" t="str">
        <f t="shared" si="307"/>
        <v>46470</v>
      </c>
      <c r="J9840" s="6">
        <v>46471</v>
      </c>
      <c r="K9840" t="str">
        <f t="shared" si="306"/>
        <v>46471</v>
      </c>
      <c r="L9840">
        <v>2</v>
      </c>
      <c r="M9840">
        <v>2</v>
      </c>
      <c r="N9840">
        <v>2</v>
      </c>
      <c r="O9840" s="2">
        <v>0</v>
      </c>
      <c r="P9840">
        <v>0</v>
      </c>
      <c r="Q9840" t="s">
        <v>15554</v>
      </c>
    </row>
    <row r="9841" spans="1:17" hidden="1" x14ac:dyDescent="0.3">
      <c r="A9841" t="s">
        <v>13662</v>
      </c>
      <c r="B9841" t="s">
        <v>175</v>
      </c>
      <c r="C9841" t="s">
        <v>17633</v>
      </c>
      <c r="D9841" t="s">
        <v>176</v>
      </c>
      <c r="E9841" s="1">
        <v>46470</v>
      </c>
      <c r="F9841" s="1">
        <v>46471</v>
      </c>
      <c r="G9841" t="s">
        <v>15708</v>
      </c>
      <c r="H9841" s="6">
        <v>46470</v>
      </c>
      <c r="I9841" s="8" t="str">
        <f t="shared" si="307"/>
        <v>46470</v>
      </c>
      <c r="J9841" s="6">
        <v>46471</v>
      </c>
      <c r="K9841" t="str">
        <f t="shared" si="306"/>
        <v>46471</v>
      </c>
      <c r="L9841">
        <v>2</v>
      </c>
      <c r="M9841">
        <v>2</v>
      </c>
      <c r="N9841">
        <v>2</v>
      </c>
      <c r="O9841" s="2">
        <v>0</v>
      </c>
      <c r="P9841">
        <v>0</v>
      </c>
      <c r="Q9841" t="s">
        <v>15554</v>
      </c>
    </row>
    <row r="9842" spans="1:17" hidden="1" x14ac:dyDescent="0.3">
      <c r="A9842" t="s">
        <v>13643</v>
      </c>
      <c r="B9842" t="s">
        <v>171</v>
      </c>
      <c r="C9842" t="s">
        <v>17634</v>
      </c>
      <c r="D9842" t="s">
        <v>172</v>
      </c>
      <c r="E9842" s="1">
        <v>46472</v>
      </c>
      <c r="F9842" s="1">
        <v>46472</v>
      </c>
      <c r="G9842" t="s">
        <v>2663</v>
      </c>
      <c r="H9842" s="6">
        <v>46472</v>
      </c>
      <c r="I9842" s="8" t="str">
        <f t="shared" si="307"/>
        <v>46472</v>
      </c>
      <c r="J9842" s="6">
        <v>46472</v>
      </c>
      <c r="K9842" t="str">
        <f t="shared" si="306"/>
        <v>46472</v>
      </c>
      <c r="L9842">
        <v>1</v>
      </c>
      <c r="M9842">
        <v>1</v>
      </c>
      <c r="N9842">
        <v>1</v>
      </c>
      <c r="O9842" s="2">
        <v>0</v>
      </c>
      <c r="P9842">
        <v>1</v>
      </c>
      <c r="Q9842" t="s">
        <v>15554</v>
      </c>
    </row>
    <row r="9843" spans="1:17" hidden="1" x14ac:dyDescent="0.3">
      <c r="A9843" t="s">
        <v>13662</v>
      </c>
      <c r="B9843" t="s">
        <v>175</v>
      </c>
      <c r="C9843" t="s">
        <v>17635</v>
      </c>
      <c r="D9843" t="s">
        <v>176</v>
      </c>
      <c r="E9843" s="1">
        <v>46472</v>
      </c>
      <c r="F9843" s="1">
        <v>46472</v>
      </c>
      <c r="G9843" t="s">
        <v>2663</v>
      </c>
      <c r="H9843" s="6">
        <v>46472</v>
      </c>
      <c r="I9843" s="8" t="str">
        <f t="shared" si="307"/>
        <v>46472</v>
      </c>
      <c r="J9843" s="6">
        <v>46472</v>
      </c>
      <c r="K9843" t="str">
        <f t="shared" si="306"/>
        <v>46472</v>
      </c>
      <c r="L9843">
        <v>1</v>
      </c>
      <c r="M9843">
        <v>1</v>
      </c>
      <c r="N9843">
        <v>1</v>
      </c>
      <c r="O9843" s="2">
        <v>0</v>
      </c>
      <c r="P9843">
        <v>1</v>
      </c>
      <c r="Q9843" t="s">
        <v>15554</v>
      </c>
    </row>
    <row r="9844" spans="1:17" hidden="1" x14ac:dyDescent="0.3">
      <c r="A9844" t="s">
        <v>13643</v>
      </c>
      <c r="B9844" t="s">
        <v>171</v>
      </c>
      <c r="C9844" t="s">
        <v>17636</v>
      </c>
      <c r="D9844" t="s">
        <v>172</v>
      </c>
      <c r="E9844" s="1">
        <v>46476</v>
      </c>
      <c r="F9844" s="1">
        <v>46477</v>
      </c>
      <c r="G9844" t="s">
        <v>2666</v>
      </c>
      <c r="H9844" s="6">
        <v>46476</v>
      </c>
      <c r="I9844" s="8" t="str">
        <f t="shared" si="307"/>
        <v>46476</v>
      </c>
      <c r="J9844" s="6">
        <v>46477</v>
      </c>
      <c r="K9844" t="str">
        <f t="shared" si="306"/>
        <v>46477</v>
      </c>
      <c r="L9844">
        <v>2</v>
      </c>
      <c r="M9844">
        <v>2</v>
      </c>
      <c r="N9844">
        <v>2</v>
      </c>
      <c r="O9844" s="2">
        <v>0</v>
      </c>
      <c r="P9844">
        <v>0</v>
      </c>
      <c r="Q9844" t="s">
        <v>15554</v>
      </c>
    </row>
    <row r="9845" spans="1:17" hidden="1" x14ac:dyDescent="0.3">
      <c r="A9845" t="s">
        <v>13662</v>
      </c>
      <c r="B9845" t="s">
        <v>175</v>
      </c>
      <c r="C9845" t="s">
        <v>17637</v>
      </c>
      <c r="D9845" t="s">
        <v>176</v>
      </c>
      <c r="E9845" s="1">
        <v>46476</v>
      </c>
      <c r="F9845" s="1">
        <v>46477</v>
      </c>
      <c r="G9845" t="s">
        <v>2666</v>
      </c>
      <c r="H9845" s="6">
        <v>46476</v>
      </c>
      <c r="I9845" s="8" t="str">
        <f t="shared" si="307"/>
        <v>46476</v>
      </c>
      <c r="J9845" s="6">
        <v>46477</v>
      </c>
      <c r="K9845" t="str">
        <f t="shared" si="306"/>
        <v>46477</v>
      </c>
      <c r="L9845">
        <v>2</v>
      </c>
      <c r="M9845">
        <v>2</v>
      </c>
      <c r="N9845">
        <v>2</v>
      </c>
      <c r="O9845" s="2">
        <v>0</v>
      </c>
      <c r="P9845">
        <v>0</v>
      </c>
      <c r="Q9845" t="s">
        <v>15554</v>
      </c>
    </row>
    <row r="9846" spans="1:17" hidden="1" x14ac:dyDescent="0.3">
      <c r="A9846" t="s">
        <v>13643</v>
      </c>
      <c r="B9846" t="s">
        <v>171</v>
      </c>
      <c r="C9846" t="s">
        <v>17638</v>
      </c>
      <c r="D9846" t="s">
        <v>172</v>
      </c>
      <c r="E9846" s="1">
        <v>46477</v>
      </c>
      <c r="F9846" s="1">
        <v>46477</v>
      </c>
      <c r="G9846" t="s">
        <v>10270</v>
      </c>
      <c r="H9846" s="6">
        <v>46477</v>
      </c>
      <c r="I9846" s="8" t="str">
        <f t="shared" si="307"/>
        <v>46477</v>
      </c>
      <c r="J9846" s="6">
        <v>46477</v>
      </c>
      <c r="K9846" t="str">
        <f t="shared" si="306"/>
        <v>46477</v>
      </c>
      <c r="L9846">
        <v>1</v>
      </c>
      <c r="M9846">
        <v>1</v>
      </c>
      <c r="N9846">
        <v>1</v>
      </c>
      <c r="O9846" s="2">
        <v>0</v>
      </c>
      <c r="P9846">
        <v>0</v>
      </c>
      <c r="Q9846" t="s">
        <v>15554</v>
      </c>
    </row>
    <row r="9847" spans="1:17" hidden="1" x14ac:dyDescent="0.3">
      <c r="A9847" t="s">
        <v>13662</v>
      </c>
      <c r="B9847" t="s">
        <v>175</v>
      </c>
      <c r="C9847" t="s">
        <v>17639</v>
      </c>
      <c r="D9847" t="s">
        <v>176</v>
      </c>
      <c r="E9847" s="1">
        <v>46477</v>
      </c>
      <c r="F9847" s="1">
        <v>46477</v>
      </c>
      <c r="G9847" t="s">
        <v>10270</v>
      </c>
      <c r="H9847" s="6">
        <v>46477</v>
      </c>
      <c r="I9847" s="8" t="str">
        <f t="shared" si="307"/>
        <v>46477</v>
      </c>
      <c r="J9847" s="6">
        <v>46477</v>
      </c>
      <c r="K9847" t="str">
        <f t="shared" si="306"/>
        <v>46477</v>
      </c>
      <c r="L9847">
        <v>1</v>
      </c>
      <c r="M9847">
        <v>1</v>
      </c>
      <c r="N9847">
        <v>1</v>
      </c>
      <c r="O9847" s="2">
        <v>0</v>
      </c>
      <c r="P9847">
        <v>0</v>
      </c>
      <c r="Q9847" t="s">
        <v>15554</v>
      </c>
    </row>
    <row r="9848" spans="1:17" hidden="1" x14ac:dyDescent="0.3">
      <c r="A9848" t="s">
        <v>13643</v>
      </c>
      <c r="B9848" t="s">
        <v>171</v>
      </c>
      <c r="C9848" t="s">
        <v>17640</v>
      </c>
      <c r="D9848" t="s">
        <v>172</v>
      </c>
      <c r="E9848" s="1">
        <v>46477</v>
      </c>
      <c r="F9848" s="1">
        <v>46821</v>
      </c>
      <c r="G9848" t="s">
        <v>17641</v>
      </c>
      <c r="H9848" s="6">
        <v>46477</v>
      </c>
      <c r="I9848" s="8" t="str">
        <f t="shared" si="307"/>
        <v>46477</v>
      </c>
      <c r="J9848" s="6">
        <v>46821</v>
      </c>
      <c r="K9848" t="str">
        <f t="shared" si="306"/>
        <v>46821</v>
      </c>
      <c r="L9848">
        <v>243</v>
      </c>
      <c r="M9848">
        <v>243</v>
      </c>
      <c r="N9848">
        <v>243</v>
      </c>
      <c r="O9848" s="2">
        <v>0</v>
      </c>
      <c r="P9848">
        <v>12</v>
      </c>
      <c r="Q9848" t="s">
        <v>15554</v>
      </c>
    </row>
    <row r="9849" spans="1:17" hidden="1" x14ac:dyDescent="0.3">
      <c r="A9849" t="s">
        <v>13643</v>
      </c>
      <c r="B9849" t="s">
        <v>171</v>
      </c>
      <c r="C9849" t="s">
        <v>17642</v>
      </c>
      <c r="D9849" t="s">
        <v>172</v>
      </c>
      <c r="F9849" s="1">
        <v>46477</v>
      </c>
      <c r="G9849" t="s">
        <v>17643</v>
      </c>
      <c r="H9849" s="6">
        <v>46477</v>
      </c>
      <c r="I9849" s="8" t="str">
        <f t="shared" si="307"/>
        <v>46477</v>
      </c>
      <c r="J9849" s="6">
        <v>46477</v>
      </c>
      <c r="K9849" t="str">
        <f t="shared" si="306"/>
        <v>46477</v>
      </c>
      <c r="L9849">
        <v>0</v>
      </c>
      <c r="M9849">
        <v>0</v>
      </c>
      <c r="N9849">
        <v>0</v>
      </c>
      <c r="O9849" s="2">
        <v>0</v>
      </c>
      <c r="P9849">
        <v>0</v>
      </c>
      <c r="Q9849" t="s">
        <v>15554</v>
      </c>
    </row>
    <row r="9850" spans="1:17" hidden="1" x14ac:dyDescent="0.3">
      <c r="A9850" t="s">
        <v>13643</v>
      </c>
      <c r="B9850" t="s">
        <v>171</v>
      </c>
      <c r="C9850" t="s">
        <v>17644</v>
      </c>
      <c r="D9850" t="s">
        <v>172</v>
      </c>
      <c r="F9850" s="1">
        <v>46477</v>
      </c>
      <c r="G9850" t="s">
        <v>17645</v>
      </c>
      <c r="H9850" s="6">
        <v>46477</v>
      </c>
      <c r="I9850" s="8" t="str">
        <f t="shared" si="307"/>
        <v>46477</v>
      </c>
      <c r="J9850" s="6">
        <v>46477</v>
      </c>
      <c r="K9850" t="str">
        <f t="shared" si="306"/>
        <v>46477</v>
      </c>
      <c r="L9850">
        <v>0</v>
      </c>
      <c r="M9850">
        <v>0</v>
      </c>
      <c r="N9850">
        <v>0</v>
      </c>
      <c r="O9850" s="2">
        <v>0</v>
      </c>
      <c r="P9850">
        <v>0</v>
      </c>
      <c r="Q9850" t="s">
        <v>15554</v>
      </c>
    </row>
    <row r="9851" spans="1:17" hidden="1" x14ac:dyDescent="0.3">
      <c r="A9851" t="s">
        <v>13643</v>
      </c>
      <c r="B9851" t="s">
        <v>171</v>
      </c>
      <c r="C9851" t="s">
        <v>17646</v>
      </c>
      <c r="D9851" t="s">
        <v>172</v>
      </c>
      <c r="F9851" s="1">
        <v>46477</v>
      </c>
      <c r="G9851" t="s">
        <v>17647</v>
      </c>
      <c r="H9851" s="6">
        <v>46477</v>
      </c>
      <c r="I9851" s="8" t="str">
        <f t="shared" si="307"/>
        <v>46477</v>
      </c>
      <c r="J9851" s="6">
        <v>46477</v>
      </c>
      <c r="K9851" t="str">
        <f t="shared" si="306"/>
        <v>46477</v>
      </c>
      <c r="L9851">
        <v>0</v>
      </c>
      <c r="M9851">
        <v>0</v>
      </c>
      <c r="N9851">
        <v>0</v>
      </c>
      <c r="O9851" s="2">
        <v>0</v>
      </c>
      <c r="P9851">
        <v>0</v>
      </c>
      <c r="Q9851" t="s">
        <v>15554</v>
      </c>
    </row>
    <row r="9852" spans="1:17" hidden="1" x14ac:dyDescent="0.3">
      <c r="A9852" t="s">
        <v>13662</v>
      </c>
      <c r="B9852" t="s">
        <v>175</v>
      </c>
      <c r="C9852" t="s">
        <v>17648</v>
      </c>
      <c r="D9852" t="s">
        <v>176</v>
      </c>
      <c r="F9852" s="1">
        <v>46477</v>
      </c>
      <c r="G9852" t="s">
        <v>17647</v>
      </c>
      <c r="H9852" s="6">
        <v>46477</v>
      </c>
      <c r="I9852" s="8" t="str">
        <f t="shared" si="307"/>
        <v>46477</v>
      </c>
      <c r="J9852" s="6">
        <v>46477</v>
      </c>
      <c r="K9852" t="str">
        <f t="shared" si="306"/>
        <v>46477</v>
      </c>
      <c r="L9852">
        <v>0</v>
      </c>
      <c r="M9852">
        <v>0</v>
      </c>
      <c r="N9852">
        <v>0</v>
      </c>
      <c r="O9852" s="2">
        <v>0</v>
      </c>
      <c r="P9852">
        <v>0</v>
      </c>
      <c r="Q9852" t="s">
        <v>15554</v>
      </c>
    </row>
    <row r="9853" spans="1:17" hidden="1" x14ac:dyDescent="0.3">
      <c r="A9853" t="s">
        <v>13662</v>
      </c>
      <c r="B9853" t="s">
        <v>175</v>
      </c>
      <c r="C9853" t="s">
        <v>17649</v>
      </c>
      <c r="D9853" t="s">
        <v>176</v>
      </c>
      <c r="F9853" s="1">
        <v>46477</v>
      </c>
      <c r="G9853" t="s">
        <v>17645</v>
      </c>
      <c r="H9853" s="6">
        <v>46477</v>
      </c>
      <c r="I9853" s="8" t="str">
        <f t="shared" si="307"/>
        <v>46477</v>
      </c>
      <c r="J9853" s="6">
        <v>46477</v>
      </c>
      <c r="K9853" t="str">
        <f t="shared" si="306"/>
        <v>46477</v>
      </c>
      <c r="L9853">
        <v>0</v>
      </c>
      <c r="M9853">
        <v>0</v>
      </c>
      <c r="N9853">
        <v>0</v>
      </c>
      <c r="O9853" s="2">
        <v>0</v>
      </c>
      <c r="P9853">
        <v>0</v>
      </c>
      <c r="Q9853" t="s">
        <v>15554</v>
      </c>
    </row>
    <row r="9854" spans="1:17" hidden="1" x14ac:dyDescent="0.3">
      <c r="A9854" t="s">
        <v>13662</v>
      </c>
      <c r="B9854" t="s">
        <v>175</v>
      </c>
      <c r="C9854" t="s">
        <v>17650</v>
      </c>
      <c r="D9854" t="s">
        <v>176</v>
      </c>
      <c r="F9854" s="1">
        <v>46477</v>
      </c>
      <c r="G9854" t="s">
        <v>17651</v>
      </c>
      <c r="H9854" s="6">
        <v>46477</v>
      </c>
      <c r="I9854" s="8" t="str">
        <f t="shared" si="307"/>
        <v>46477</v>
      </c>
      <c r="J9854" s="6">
        <v>46477</v>
      </c>
      <c r="K9854" t="str">
        <f t="shared" si="306"/>
        <v>46477</v>
      </c>
      <c r="L9854">
        <v>0</v>
      </c>
      <c r="M9854">
        <v>0</v>
      </c>
      <c r="N9854">
        <v>0</v>
      </c>
      <c r="O9854" s="2">
        <v>0</v>
      </c>
      <c r="P9854">
        <v>0</v>
      </c>
      <c r="Q9854" t="s">
        <v>15554</v>
      </c>
    </row>
    <row r="9855" spans="1:17" hidden="1" x14ac:dyDescent="0.3">
      <c r="A9855" t="s">
        <v>13662</v>
      </c>
      <c r="B9855" t="s">
        <v>175</v>
      </c>
      <c r="C9855" t="s">
        <v>17652</v>
      </c>
      <c r="D9855" t="s">
        <v>176</v>
      </c>
      <c r="E9855" s="1">
        <v>46477</v>
      </c>
      <c r="F9855" s="1">
        <v>46821</v>
      </c>
      <c r="G9855" t="s">
        <v>17653</v>
      </c>
      <c r="H9855" s="6">
        <v>46477</v>
      </c>
      <c r="I9855" s="8" t="str">
        <f t="shared" si="307"/>
        <v>46477</v>
      </c>
      <c r="J9855" s="6">
        <v>46821</v>
      </c>
      <c r="K9855" t="str">
        <f t="shared" si="306"/>
        <v>46821</v>
      </c>
      <c r="L9855">
        <v>243</v>
      </c>
      <c r="M9855">
        <v>243</v>
      </c>
      <c r="N9855">
        <v>243</v>
      </c>
      <c r="O9855" s="2">
        <v>0</v>
      </c>
      <c r="P9855">
        <v>12</v>
      </c>
      <c r="Q9855" t="s">
        <v>15554</v>
      </c>
    </row>
    <row r="9856" spans="1:17" hidden="1" x14ac:dyDescent="0.3">
      <c r="A9856" t="s">
        <v>13643</v>
      </c>
      <c r="B9856" t="s">
        <v>171</v>
      </c>
      <c r="C9856" t="s">
        <v>17654</v>
      </c>
      <c r="D9856" t="s">
        <v>172</v>
      </c>
      <c r="E9856" s="1">
        <v>46478</v>
      </c>
      <c r="F9856" s="1">
        <v>46534</v>
      </c>
      <c r="G9856" t="s">
        <v>17655</v>
      </c>
      <c r="H9856" s="6">
        <v>46478</v>
      </c>
      <c r="I9856" s="8" t="str">
        <f t="shared" si="307"/>
        <v>46478</v>
      </c>
      <c r="J9856" s="6">
        <v>46534</v>
      </c>
      <c r="K9856" t="str">
        <f t="shared" si="306"/>
        <v>46534</v>
      </c>
      <c r="L9856">
        <v>40</v>
      </c>
      <c r="M9856">
        <v>40</v>
      </c>
      <c r="N9856">
        <v>40</v>
      </c>
      <c r="O9856" s="2">
        <v>0</v>
      </c>
      <c r="P9856">
        <v>0</v>
      </c>
      <c r="Q9856" t="s">
        <v>15554</v>
      </c>
    </row>
    <row r="9857" spans="1:17" hidden="1" x14ac:dyDescent="0.3">
      <c r="A9857" t="s">
        <v>13662</v>
      </c>
      <c r="B9857" t="s">
        <v>175</v>
      </c>
      <c r="C9857" t="s">
        <v>17656</v>
      </c>
      <c r="D9857" t="s">
        <v>176</v>
      </c>
      <c r="E9857" s="1">
        <v>46478</v>
      </c>
      <c r="F9857" s="1">
        <v>46534</v>
      </c>
      <c r="G9857" t="s">
        <v>17657</v>
      </c>
      <c r="H9857" s="6">
        <v>46478</v>
      </c>
      <c r="I9857" s="8" t="str">
        <f t="shared" si="307"/>
        <v>46478</v>
      </c>
      <c r="J9857" s="6">
        <v>46534</v>
      </c>
      <c r="K9857" t="str">
        <f t="shared" si="306"/>
        <v>46534</v>
      </c>
      <c r="L9857">
        <v>40</v>
      </c>
      <c r="M9857">
        <v>40</v>
      </c>
      <c r="N9857">
        <v>40</v>
      </c>
      <c r="O9857" s="2">
        <v>0</v>
      </c>
      <c r="P9857">
        <v>0</v>
      </c>
      <c r="Q9857" t="s">
        <v>15554</v>
      </c>
    </row>
    <row r="9858" spans="1:17" hidden="1" x14ac:dyDescent="0.3">
      <c r="A9858" t="s">
        <v>13643</v>
      </c>
      <c r="B9858" t="s">
        <v>171</v>
      </c>
      <c r="C9858" t="s">
        <v>17658</v>
      </c>
      <c r="D9858" t="s">
        <v>172</v>
      </c>
      <c r="F9858" s="1">
        <v>46482</v>
      </c>
      <c r="G9858" t="s">
        <v>17659</v>
      </c>
      <c r="H9858" s="6">
        <v>46482</v>
      </c>
      <c r="I9858" s="8" t="str">
        <f t="shared" si="307"/>
        <v>46482</v>
      </c>
      <c r="J9858" s="6">
        <v>46482</v>
      </c>
      <c r="K9858" t="str">
        <f t="shared" si="306"/>
        <v>46482</v>
      </c>
      <c r="L9858">
        <v>0</v>
      </c>
      <c r="M9858">
        <v>0</v>
      </c>
      <c r="N9858">
        <v>0</v>
      </c>
      <c r="O9858" s="2">
        <v>0</v>
      </c>
      <c r="P9858">
        <v>218</v>
      </c>
      <c r="Q9858" t="s">
        <v>15554</v>
      </c>
    </row>
    <row r="9859" spans="1:17" hidden="1" x14ac:dyDescent="0.3">
      <c r="A9859" t="s">
        <v>13662</v>
      </c>
      <c r="B9859" t="s">
        <v>175</v>
      </c>
      <c r="C9859" t="s">
        <v>17660</v>
      </c>
      <c r="D9859" t="s">
        <v>176</v>
      </c>
      <c r="F9859" s="1">
        <v>46482</v>
      </c>
      <c r="G9859" t="s">
        <v>17661</v>
      </c>
      <c r="H9859" s="6">
        <v>46482</v>
      </c>
      <c r="I9859" s="8" t="str">
        <f t="shared" si="307"/>
        <v>46482</v>
      </c>
      <c r="J9859" s="6">
        <v>46482</v>
      </c>
      <c r="K9859" t="str">
        <f t="shared" ref="K9859:K9922" si="308">SUBSTITUTE(J9859, "A", "")</f>
        <v>46482</v>
      </c>
      <c r="L9859">
        <v>0</v>
      </c>
      <c r="M9859">
        <v>0</v>
      </c>
      <c r="N9859">
        <v>0</v>
      </c>
      <c r="O9859" s="2">
        <v>0</v>
      </c>
      <c r="P9859">
        <v>218</v>
      </c>
      <c r="Q9859" t="s">
        <v>15554</v>
      </c>
    </row>
    <row r="9860" spans="1:17" hidden="1" x14ac:dyDescent="0.3">
      <c r="A9860" t="s">
        <v>13643</v>
      </c>
      <c r="B9860" t="s">
        <v>171</v>
      </c>
      <c r="C9860" t="s">
        <v>17662</v>
      </c>
      <c r="D9860" t="s">
        <v>172</v>
      </c>
      <c r="E9860" s="1">
        <v>46483</v>
      </c>
      <c r="F9860" s="1">
        <v>46483</v>
      </c>
      <c r="G9860" t="s">
        <v>17663</v>
      </c>
      <c r="H9860" s="6">
        <v>46483</v>
      </c>
      <c r="I9860" s="8" t="str">
        <f t="shared" ref="I9860:I9923" si="309">SUBSTITUTE(H9860, "A", "")</f>
        <v>46483</v>
      </c>
      <c r="J9860" s="6">
        <v>46483</v>
      </c>
      <c r="K9860" t="str">
        <f t="shared" si="308"/>
        <v>46483</v>
      </c>
      <c r="L9860">
        <v>1</v>
      </c>
      <c r="M9860">
        <v>1</v>
      </c>
      <c r="N9860">
        <v>1</v>
      </c>
      <c r="O9860" s="2">
        <v>0</v>
      </c>
      <c r="P9860">
        <v>218</v>
      </c>
      <c r="Q9860" t="s">
        <v>15554</v>
      </c>
    </row>
    <row r="9861" spans="1:17" hidden="1" x14ac:dyDescent="0.3">
      <c r="A9861" t="s">
        <v>13643</v>
      </c>
      <c r="B9861" t="s">
        <v>171</v>
      </c>
      <c r="C9861" t="s">
        <v>17664</v>
      </c>
      <c r="D9861" t="s">
        <v>172</v>
      </c>
      <c r="E9861" s="1">
        <v>46483</v>
      </c>
      <c r="F9861" s="1">
        <v>46485</v>
      </c>
      <c r="G9861" t="s">
        <v>17665</v>
      </c>
      <c r="H9861" s="6">
        <v>46483</v>
      </c>
      <c r="I9861" s="8" t="str">
        <f t="shared" si="309"/>
        <v>46483</v>
      </c>
      <c r="J9861" s="6">
        <v>46485</v>
      </c>
      <c r="K9861" t="str">
        <f t="shared" si="308"/>
        <v>46485</v>
      </c>
      <c r="L9861">
        <v>3</v>
      </c>
      <c r="M9861">
        <v>3</v>
      </c>
      <c r="N9861">
        <v>3</v>
      </c>
      <c r="O9861" s="2">
        <v>0</v>
      </c>
      <c r="P9861">
        <v>249</v>
      </c>
      <c r="Q9861" t="s">
        <v>15554</v>
      </c>
    </row>
    <row r="9862" spans="1:17" hidden="1" x14ac:dyDescent="0.3">
      <c r="A9862" t="s">
        <v>13662</v>
      </c>
      <c r="B9862" t="s">
        <v>175</v>
      </c>
      <c r="C9862" t="s">
        <v>17666</v>
      </c>
      <c r="D9862" t="s">
        <v>176</v>
      </c>
      <c r="E9862" s="1">
        <v>46483</v>
      </c>
      <c r="F9862" s="1">
        <v>46485</v>
      </c>
      <c r="G9862" t="s">
        <v>17667</v>
      </c>
      <c r="H9862" s="6">
        <v>46483</v>
      </c>
      <c r="I9862" s="8" t="str">
        <f t="shared" si="309"/>
        <v>46483</v>
      </c>
      <c r="J9862" s="6">
        <v>46485</v>
      </c>
      <c r="K9862" t="str">
        <f t="shared" si="308"/>
        <v>46485</v>
      </c>
      <c r="L9862">
        <v>3</v>
      </c>
      <c r="M9862">
        <v>3</v>
      </c>
      <c r="N9862">
        <v>3</v>
      </c>
      <c r="O9862" s="2">
        <v>0</v>
      </c>
      <c r="P9862">
        <v>249</v>
      </c>
      <c r="Q9862" t="s">
        <v>15554</v>
      </c>
    </row>
    <row r="9863" spans="1:17" hidden="1" x14ac:dyDescent="0.3">
      <c r="A9863" t="s">
        <v>13662</v>
      </c>
      <c r="B9863" t="s">
        <v>175</v>
      </c>
      <c r="C9863" t="s">
        <v>17668</v>
      </c>
      <c r="D9863" t="s">
        <v>176</v>
      </c>
      <c r="E9863" s="1">
        <v>46483</v>
      </c>
      <c r="F9863" s="1">
        <v>46483</v>
      </c>
      <c r="G9863" t="s">
        <v>17669</v>
      </c>
      <c r="H9863" s="6">
        <v>46483</v>
      </c>
      <c r="I9863" s="8" t="str">
        <f t="shared" si="309"/>
        <v>46483</v>
      </c>
      <c r="J9863" s="6">
        <v>46483</v>
      </c>
      <c r="K9863" t="str">
        <f t="shared" si="308"/>
        <v>46483</v>
      </c>
      <c r="L9863">
        <v>1</v>
      </c>
      <c r="M9863">
        <v>1</v>
      </c>
      <c r="N9863">
        <v>1</v>
      </c>
      <c r="O9863" s="2">
        <v>0</v>
      </c>
      <c r="P9863">
        <v>218</v>
      </c>
      <c r="Q9863" t="s">
        <v>15554</v>
      </c>
    </row>
    <row r="9864" spans="1:17" hidden="1" x14ac:dyDescent="0.3">
      <c r="A9864" t="s">
        <v>13643</v>
      </c>
      <c r="B9864" t="s">
        <v>171</v>
      </c>
      <c r="C9864" t="s">
        <v>17670</v>
      </c>
      <c r="D9864" t="s">
        <v>172</v>
      </c>
      <c r="F9864" s="1">
        <v>46483</v>
      </c>
      <c r="G9864" t="s">
        <v>17671</v>
      </c>
      <c r="H9864" s="6">
        <v>46483</v>
      </c>
      <c r="I9864" s="8" t="str">
        <f t="shared" si="309"/>
        <v>46483</v>
      </c>
      <c r="J9864" s="6">
        <v>46483</v>
      </c>
      <c r="K9864" t="str">
        <f t="shared" si="308"/>
        <v>46483</v>
      </c>
      <c r="L9864">
        <v>0</v>
      </c>
      <c r="M9864">
        <v>0</v>
      </c>
      <c r="N9864">
        <v>0</v>
      </c>
      <c r="O9864" s="2">
        <v>0</v>
      </c>
      <c r="P9864">
        <v>218</v>
      </c>
      <c r="Q9864" t="s">
        <v>15554</v>
      </c>
    </row>
    <row r="9865" spans="1:17" hidden="1" x14ac:dyDescent="0.3">
      <c r="A9865" t="s">
        <v>13662</v>
      </c>
      <c r="B9865" t="s">
        <v>175</v>
      </c>
      <c r="C9865" t="s">
        <v>17672</v>
      </c>
      <c r="D9865" t="s">
        <v>176</v>
      </c>
      <c r="F9865" s="1">
        <v>46483</v>
      </c>
      <c r="G9865" t="s">
        <v>17673</v>
      </c>
      <c r="H9865" s="6">
        <v>46483</v>
      </c>
      <c r="I9865" s="8" t="str">
        <f t="shared" si="309"/>
        <v>46483</v>
      </c>
      <c r="J9865" s="6">
        <v>46483</v>
      </c>
      <c r="K9865" t="str">
        <f t="shared" si="308"/>
        <v>46483</v>
      </c>
      <c r="L9865">
        <v>0</v>
      </c>
      <c r="M9865">
        <v>0</v>
      </c>
      <c r="N9865">
        <v>0</v>
      </c>
      <c r="O9865" s="2">
        <v>0</v>
      </c>
      <c r="P9865">
        <v>218</v>
      </c>
      <c r="Q9865" t="s">
        <v>15554</v>
      </c>
    </row>
    <row r="9866" spans="1:17" hidden="1" x14ac:dyDescent="0.3">
      <c r="A9866" t="s">
        <v>13643</v>
      </c>
      <c r="B9866" t="s">
        <v>171</v>
      </c>
      <c r="C9866" t="s">
        <v>17674</v>
      </c>
      <c r="D9866" t="s">
        <v>172</v>
      </c>
      <c r="E9866" s="1">
        <v>46484</v>
      </c>
      <c r="F9866" s="1">
        <v>46497</v>
      </c>
      <c r="G9866" t="s">
        <v>17675</v>
      </c>
      <c r="H9866" s="6">
        <v>46484</v>
      </c>
      <c r="I9866" s="8" t="str">
        <f t="shared" si="309"/>
        <v>46484</v>
      </c>
      <c r="J9866" s="6">
        <v>46497</v>
      </c>
      <c r="K9866" t="str">
        <f t="shared" si="308"/>
        <v>46497</v>
      </c>
      <c r="L9866">
        <v>10</v>
      </c>
      <c r="M9866">
        <v>10</v>
      </c>
      <c r="N9866">
        <v>10</v>
      </c>
      <c r="O9866" s="2">
        <v>0</v>
      </c>
      <c r="P9866">
        <v>218</v>
      </c>
      <c r="Q9866" t="s">
        <v>15554</v>
      </c>
    </row>
    <row r="9867" spans="1:17" hidden="1" x14ac:dyDescent="0.3">
      <c r="A9867" t="s">
        <v>13662</v>
      </c>
      <c r="B9867" t="s">
        <v>175</v>
      </c>
      <c r="C9867" t="s">
        <v>17676</v>
      </c>
      <c r="D9867" t="s">
        <v>176</v>
      </c>
      <c r="E9867" s="1">
        <v>46484</v>
      </c>
      <c r="F9867" s="1">
        <v>46497</v>
      </c>
      <c r="G9867" t="s">
        <v>17677</v>
      </c>
      <c r="H9867" s="6">
        <v>46484</v>
      </c>
      <c r="I9867" s="8" t="str">
        <f t="shared" si="309"/>
        <v>46484</v>
      </c>
      <c r="J9867" s="6">
        <v>46497</v>
      </c>
      <c r="K9867" t="str">
        <f t="shared" si="308"/>
        <v>46497</v>
      </c>
      <c r="L9867">
        <v>10</v>
      </c>
      <c r="M9867">
        <v>10</v>
      </c>
      <c r="N9867">
        <v>10</v>
      </c>
      <c r="O9867" s="2">
        <v>0</v>
      </c>
      <c r="P9867">
        <v>218</v>
      </c>
      <c r="Q9867" t="s">
        <v>15554</v>
      </c>
    </row>
    <row r="9868" spans="1:17" hidden="1" x14ac:dyDescent="0.3">
      <c r="A9868" t="s">
        <v>13643</v>
      </c>
      <c r="B9868" t="s">
        <v>171</v>
      </c>
      <c r="C9868" t="s">
        <v>17678</v>
      </c>
      <c r="D9868" t="s">
        <v>172</v>
      </c>
      <c r="F9868" s="1">
        <v>46485</v>
      </c>
      <c r="G9868" t="s">
        <v>17679</v>
      </c>
      <c r="H9868" s="6">
        <v>46485</v>
      </c>
      <c r="I9868" s="8" t="str">
        <f t="shared" si="309"/>
        <v>46485</v>
      </c>
      <c r="J9868" s="6">
        <v>46485</v>
      </c>
      <c r="K9868" t="str">
        <f t="shared" si="308"/>
        <v>46485</v>
      </c>
      <c r="L9868">
        <v>0</v>
      </c>
      <c r="M9868">
        <v>0</v>
      </c>
      <c r="N9868">
        <v>0</v>
      </c>
      <c r="O9868" s="2">
        <v>0</v>
      </c>
      <c r="P9868">
        <v>249</v>
      </c>
      <c r="Q9868" t="s">
        <v>15554</v>
      </c>
    </row>
    <row r="9869" spans="1:17" hidden="1" x14ac:dyDescent="0.3">
      <c r="A9869" t="s">
        <v>13662</v>
      </c>
      <c r="B9869" t="s">
        <v>175</v>
      </c>
      <c r="C9869" t="s">
        <v>17680</v>
      </c>
      <c r="D9869" t="s">
        <v>176</v>
      </c>
      <c r="F9869" s="1">
        <v>46485</v>
      </c>
      <c r="G9869" t="s">
        <v>17681</v>
      </c>
      <c r="H9869" s="6">
        <v>46485</v>
      </c>
      <c r="I9869" s="8" t="str">
        <f t="shared" si="309"/>
        <v>46485</v>
      </c>
      <c r="J9869" s="6">
        <v>46485</v>
      </c>
      <c r="K9869" t="str">
        <f t="shared" si="308"/>
        <v>46485</v>
      </c>
      <c r="L9869">
        <v>0</v>
      </c>
      <c r="M9869">
        <v>0</v>
      </c>
      <c r="N9869">
        <v>0</v>
      </c>
      <c r="O9869" s="2">
        <v>0</v>
      </c>
      <c r="P9869">
        <v>249</v>
      </c>
      <c r="Q9869" t="s">
        <v>15554</v>
      </c>
    </row>
    <row r="9870" spans="1:17" hidden="1" x14ac:dyDescent="0.3">
      <c r="A9870" t="s">
        <v>13643</v>
      </c>
      <c r="B9870" t="s">
        <v>171</v>
      </c>
      <c r="C9870" t="s">
        <v>17682</v>
      </c>
      <c r="D9870" t="s">
        <v>172</v>
      </c>
      <c r="F9870" s="1">
        <v>46497</v>
      </c>
      <c r="G9870" t="s">
        <v>17683</v>
      </c>
      <c r="H9870" s="6">
        <v>46497</v>
      </c>
      <c r="I9870" s="8" t="str">
        <f t="shared" si="309"/>
        <v>46497</v>
      </c>
      <c r="J9870" s="6">
        <v>46497</v>
      </c>
      <c r="K9870" t="str">
        <f t="shared" si="308"/>
        <v>46497</v>
      </c>
      <c r="L9870">
        <v>0</v>
      </c>
      <c r="M9870">
        <v>0</v>
      </c>
      <c r="N9870">
        <v>0</v>
      </c>
      <c r="O9870" s="2">
        <v>0</v>
      </c>
      <c r="P9870">
        <v>218</v>
      </c>
      <c r="Q9870" t="s">
        <v>15554</v>
      </c>
    </row>
    <row r="9871" spans="1:17" hidden="1" x14ac:dyDescent="0.3">
      <c r="A9871" t="s">
        <v>13643</v>
      </c>
      <c r="B9871" t="s">
        <v>171</v>
      </c>
      <c r="C9871" t="s">
        <v>17684</v>
      </c>
      <c r="D9871" t="s">
        <v>172</v>
      </c>
      <c r="F9871" s="1">
        <v>46497</v>
      </c>
      <c r="G9871" t="s">
        <v>17685</v>
      </c>
      <c r="H9871" s="6">
        <v>46497</v>
      </c>
      <c r="I9871" s="8" t="str">
        <f t="shared" si="309"/>
        <v>46497</v>
      </c>
      <c r="J9871" s="6">
        <v>46497</v>
      </c>
      <c r="K9871" t="str">
        <f t="shared" si="308"/>
        <v>46497</v>
      </c>
      <c r="L9871">
        <v>0</v>
      </c>
      <c r="M9871">
        <v>0</v>
      </c>
      <c r="N9871">
        <v>0</v>
      </c>
      <c r="O9871" s="2">
        <v>0</v>
      </c>
      <c r="P9871">
        <v>218</v>
      </c>
      <c r="Q9871" t="s">
        <v>15554</v>
      </c>
    </row>
    <row r="9872" spans="1:17" hidden="1" x14ac:dyDescent="0.3">
      <c r="A9872" t="s">
        <v>13662</v>
      </c>
      <c r="B9872" t="s">
        <v>175</v>
      </c>
      <c r="C9872" t="s">
        <v>17686</v>
      </c>
      <c r="D9872" t="s">
        <v>176</v>
      </c>
      <c r="F9872" s="1">
        <v>46497</v>
      </c>
      <c r="G9872" t="s">
        <v>17687</v>
      </c>
      <c r="H9872" s="6">
        <v>46497</v>
      </c>
      <c r="I9872" s="8" t="str">
        <f t="shared" si="309"/>
        <v>46497</v>
      </c>
      <c r="J9872" s="6">
        <v>46497</v>
      </c>
      <c r="K9872" t="str">
        <f t="shared" si="308"/>
        <v>46497</v>
      </c>
      <c r="L9872">
        <v>0</v>
      </c>
      <c r="M9872">
        <v>0</v>
      </c>
      <c r="N9872">
        <v>0</v>
      </c>
      <c r="O9872" s="2">
        <v>0</v>
      </c>
      <c r="P9872">
        <v>218</v>
      </c>
      <c r="Q9872" t="s">
        <v>15554</v>
      </c>
    </row>
    <row r="9873" spans="1:17" hidden="1" x14ac:dyDescent="0.3">
      <c r="A9873" t="s">
        <v>13662</v>
      </c>
      <c r="B9873" t="s">
        <v>175</v>
      </c>
      <c r="C9873" t="s">
        <v>17688</v>
      </c>
      <c r="D9873" t="s">
        <v>176</v>
      </c>
      <c r="F9873" s="1">
        <v>46497</v>
      </c>
      <c r="G9873" t="s">
        <v>17689</v>
      </c>
      <c r="H9873" s="6">
        <v>46497</v>
      </c>
      <c r="I9873" s="8" t="str">
        <f t="shared" si="309"/>
        <v>46497</v>
      </c>
      <c r="J9873" s="6">
        <v>46497</v>
      </c>
      <c r="K9873" t="str">
        <f t="shared" si="308"/>
        <v>46497</v>
      </c>
      <c r="L9873">
        <v>0</v>
      </c>
      <c r="M9873">
        <v>0</v>
      </c>
      <c r="N9873">
        <v>0</v>
      </c>
      <c r="O9873" s="2">
        <v>0</v>
      </c>
      <c r="P9873">
        <v>218</v>
      </c>
      <c r="Q9873" t="s">
        <v>15554</v>
      </c>
    </row>
    <row r="9874" spans="1:17" hidden="1" x14ac:dyDescent="0.3">
      <c r="A9874" t="s">
        <v>13643</v>
      </c>
      <c r="B9874" t="s">
        <v>171</v>
      </c>
      <c r="C9874" t="s">
        <v>17690</v>
      </c>
      <c r="D9874" t="s">
        <v>172</v>
      </c>
      <c r="E9874" s="1">
        <v>46498</v>
      </c>
      <c r="F9874" s="1">
        <v>46512</v>
      </c>
      <c r="G9874" t="s">
        <v>17691</v>
      </c>
      <c r="H9874" s="6">
        <v>46498</v>
      </c>
      <c r="I9874" s="8" t="str">
        <f t="shared" si="309"/>
        <v>46498</v>
      </c>
      <c r="J9874" s="6">
        <v>46512</v>
      </c>
      <c r="K9874" t="str">
        <f t="shared" si="308"/>
        <v>46512</v>
      </c>
      <c r="L9874">
        <v>10</v>
      </c>
      <c r="M9874">
        <v>10</v>
      </c>
      <c r="N9874">
        <v>10</v>
      </c>
      <c r="O9874" s="2">
        <v>0</v>
      </c>
      <c r="P9874">
        <v>218</v>
      </c>
      <c r="Q9874" t="s">
        <v>15554</v>
      </c>
    </row>
    <row r="9875" spans="1:17" hidden="1" x14ac:dyDescent="0.3">
      <c r="A9875" t="s">
        <v>13662</v>
      </c>
      <c r="B9875" t="s">
        <v>175</v>
      </c>
      <c r="C9875" t="s">
        <v>17692</v>
      </c>
      <c r="D9875" t="s">
        <v>176</v>
      </c>
      <c r="E9875" s="1">
        <v>46498</v>
      </c>
      <c r="F9875" s="1">
        <v>46512</v>
      </c>
      <c r="G9875" t="s">
        <v>17693</v>
      </c>
      <c r="H9875" s="6">
        <v>46498</v>
      </c>
      <c r="I9875" s="8" t="str">
        <f t="shared" si="309"/>
        <v>46498</v>
      </c>
      <c r="J9875" s="6">
        <v>46512</v>
      </c>
      <c r="K9875" t="str">
        <f t="shared" si="308"/>
        <v>46512</v>
      </c>
      <c r="L9875">
        <v>10</v>
      </c>
      <c r="M9875">
        <v>10</v>
      </c>
      <c r="N9875">
        <v>10</v>
      </c>
      <c r="O9875" s="2">
        <v>0</v>
      </c>
      <c r="P9875">
        <v>218</v>
      </c>
      <c r="Q9875" t="s">
        <v>15554</v>
      </c>
    </row>
    <row r="9876" spans="1:17" hidden="1" x14ac:dyDescent="0.3">
      <c r="A9876" t="s">
        <v>13643</v>
      </c>
      <c r="B9876" t="s">
        <v>171</v>
      </c>
      <c r="C9876" t="s">
        <v>17694</v>
      </c>
      <c r="D9876" t="s">
        <v>172</v>
      </c>
      <c r="E9876" s="1">
        <v>46513</v>
      </c>
      <c r="F9876" s="1">
        <v>46513</v>
      </c>
      <c r="G9876" t="s">
        <v>17695</v>
      </c>
      <c r="H9876" s="6">
        <v>46513</v>
      </c>
      <c r="I9876" s="8" t="str">
        <f t="shared" si="309"/>
        <v>46513</v>
      </c>
      <c r="J9876" s="6">
        <v>46513</v>
      </c>
      <c r="K9876" t="str">
        <f t="shared" si="308"/>
        <v>46513</v>
      </c>
      <c r="L9876">
        <v>1</v>
      </c>
      <c r="M9876">
        <v>1</v>
      </c>
      <c r="N9876">
        <v>1</v>
      </c>
      <c r="O9876" s="2">
        <v>0</v>
      </c>
      <c r="P9876">
        <v>218</v>
      </c>
      <c r="Q9876" t="s">
        <v>15554</v>
      </c>
    </row>
    <row r="9877" spans="1:17" hidden="1" x14ac:dyDescent="0.3">
      <c r="A9877" t="s">
        <v>13662</v>
      </c>
      <c r="B9877" t="s">
        <v>175</v>
      </c>
      <c r="C9877" t="s">
        <v>17696</v>
      </c>
      <c r="D9877" t="s">
        <v>176</v>
      </c>
      <c r="E9877" s="1">
        <v>46513</v>
      </c>
      <c r="F9877" s="1">
        <v>46513</v>
      </c>
      <c r="G9877" t="s">
        <v>17697</v>
      </c>
      <c r="H9877" s="6">
        <v>46513</v>
      </c>
      <c r="I9877" s="8" t="str">
        <f t="shared" si="309"/>
        <v>46513</v>
      </c>
      <c r="J9877" s="6">
        <v>46513</v>
      </c>
      <c r="K9877" t="str">
        <f t="shared" si="308"/>
        <v>46513</v>
      </c>
      <c r="L9877">
        <v>1</v>
      </c>
      <c r="M9877">
        <v>1</v>
      </c>
      <c r="N9877">
        <v>1</v>
      </c>
      <c r="O9877" s="2">
        <v>0</v>
      </c>
      <c r="P9877">
        <v>218</v>
      </c>
      <c r="Q9877" t="s">
        <v>15554</v>
      </c>
    </row>
    <row r="9878" spans="1:17" hidden="1" x14ac:dyDescent="0.3">
      <c r="A9878" t="s">
        <v>13643</v>
      </c>
      <c r="B9878" t="s">
        <v>171</v>
      </c>
      <c r="C9878" t="s">
        <v>17698</v>
      </c>
      <c r="D9878" t="s">
        <v>172</v>
      </c>
      <c r="F9878" s="1">
        <v>46534</v>
      </c>
      <c r="G9878" t="s">
        <v>17699</v>
      </c>
      <c r="H9878" s="6">
        <v>46534</v>
      </c>
      <c r="I9878" s="8" t="str">
        <f t="shared" si="309"/>
        <v>46534</v>
      </c>
      <c r="J9878" s="6">
        <v>46534</v>
      </c>
      <c r="K9878" t="str">
        <f t="shared" si="308"/>
        <v>46534</v>
      </c>
      <c r="L9878">
        <v>0</v>
      </c>
      <c r="M9878">
        <v>0</v>
      </c>
      <c r="N9878">
        <v>0</v>
      </c>
      <c r="O9878" s="2">
        <v>0</v>
      </c>
      <c r="P9878">
        <v>0</v>
      </c>
      <c r="Q9878" t="s">
        <v>15554</v>
      </c>
    </row>
    <row r="9879" spans="1:17" hidden="1" x14ac:dyDescent="0.3">
      <c r="A9879" t="s">
        <v>13643</v>
      </c>
      <c r="B9879" t="s">
        <v>171</v>
      </c>
      <c r="C9879" t="s">
        <v>17700</v>
      </c>
      <c r="D9879" t="s">
        <v>172</v>
      </c>
      <c r="F9879" s="1">
        <v>46534</v>
      </c>
      <c r="G9879" t="s">
        <v>17701</v>
      </c>
      <c r="H9879" s="6">
        <v>46534</v>
      </c>
      <c r="I9879" s="8" t="str">
        <f t="shared" si="309"/>
        <v>46534</v>
      </c>
      <c r="J9879" s="6">
        <v>46534</v>
      </c>
      <c r="K9879" t="str">
        <f t="shared" si="308"/>
        <v>46534</v>
      </c>
      <c r="L9879">
        <v>0</v>
      </c>
      <c r="M9879">
        <v>0</v>
      </c>
      <c r="N9879">
        <v>0</v>
      </c>
      <c r="O9879" s="2">
        <v>0</v>
      </c>
      <c r="P9879">
        <v>0</v>
      </c>
      <c r="Q9879" t="s">
        <v>15554</v>
      </c>
    </row>
    <row r="9880" spans="1:17" hidden="1" x14ac:dyDescent="0.3">
      <c r="A9880" t="s">
        <v>13662</v>
      </c>
      <c r="B9880" t="s">
        <v>175</v>
      </c>
      <c r="C9880" t="s">
        <v>17702</v>
      </c>
      <c r="D9880" t="s">
        <v>176</v>
      </c>
      <c r="F9880" s="1">
        <v>46534</v>
      </c>
      <c r="G9880" t="s">
        <v>17703</v>
      </c>
      <c r="H9880" s="6">
        <v>46534</v>
      </c>
      <c r="I9880" s="8" t="str">
        <f t="shared" si="309"/>
        <v>46534</v>
      </c>
      <c r="J9880" s="6">
        <v>46534</v>
      </c>
      <c r="K9880" t="str">
        <f t="shared" si="308"/>
        <v>46534</v>
      </c>
      <c r="L9880">
        <v>0</v>
      </c>
      <c r="M9880">
        <v>0</v>
      </c>
      <c r="N9880">
        <v>0</v>
      </c>
      <c r="O9880" s="2">
        <v>0</v>
      </c>
      <c r="P9880">
        <v>0</v>
      </c>
      <c r="Q9880" t="s">
        <v>15554</v>
      </c>
    </row>
    <row r="9881" spans="1:17" hidden="1" x14ac:dyDescent="0.3">
      <c r="A9881" t="s">
        <v>13662</v>
      </c>
      <c r="B9881" t="s">
        <v>175</v>
      </c>
      <c r="C9881" t="s">
        <v>17704</v>
      </c>
      <c r="D9881" t="s">
        <v>176</v>
      </c>
      <c r="F9881" s="1">
        <v>46534</v>
      </c>
      <c r="G9881" t="s">
        <v>17705</v>
      </c>
      <c r="H9881" s="6">
        <v>46534</v>
      </c>
      <c r="I9881" s="8" t="str">
        <f t="shared" si="309"/>
        <v>46534</v>
      </c>
      <c r="J9881" s="6">
        <v>46534</v>
      </c>
      <c r="K9881" t="str">
        <f t="shared" si="308"/>
        <v>46534</v>
      </c>
      <c r="L9881">
        <v>0</v>
      </c>
      <c r="M9881">
        <v>0</v>
      </c>
      <c r="N9881">
        <v>0</v>
      </c>
      <c r="O9881" s="2">
        <v>0</v>
      </c>
      <c r="P9881">
        <v>0</v>
      </c>
      <c r="Q9881" t="s">
        <v>15554</v>
      </c>
    </row>
    <row r="9882" spans="1:17" hidden="1" x14ac:dyDescent="0.3">
      <c r="A9882" t="s">
        <v>13643</v>
      </c>
      <c r="B9882" t="s">
        <v>171</v>
      </c>
      <c r="C9882" t="s">
        <v>17706</v>
      </c>
      <c r="D9882" t="s">
        <v>172</v>
      </c>
      <c r="E9882" s="1">
        <v>46535</v>
      </c>
      <c r="F9882" s="1">
        <v>46542</v>
      </c>
      <c r="G9882" t="s">
        <v>17707</v>
      </c>
      <c r="H9882" s="6">
        <v>46535</v>
      </c>
      <c r="I9882" s="8" t="str">
        <f t="shared" si="309"/>
        <v>46535</v>
      </c>
      <c r="J9882" s="6">
        <v>46542</v>
      </c>
      <c r="K9882" t="str">
        <f t="shared" si="308"/>
        <v>46542</v>
      </c>
      <c r="L9882">
        <v>5</v>
      </c>
      <c r="M9882">
        <v>5</v>
      </c>
      <c r="N9882">
        <v>5</v>
      </c>
      <c r="O9882" s="2">
        <v>0</v>
      </c>
      <c r="P9882">
        <v>61</v>
      </c>
      <c r="Q9882" t="s">
        <v>15554</v>
      </c>
    </row>
    <row r="9883" spans="1:17" hidden="1" x14ac:dyDescent="0.3">
      <c r="A9883" t="s">
        <v>13643</v>
      </c>
      <c r="B9883" t="s">
        <v>171</v>
      </c>
      <c r="C9883" t="s">
        <v>17708</v>
      </c>
      <c r="D9883" t="s">
        <v>172</v>
      </c>
      <c r="E9883" s="1">
        <v>46535</v>
      </c>
      <c r="F9883" s="1">
        <v>46591</v>
      </c>
      <c r="G9883" t="s">
        <v>17709</v>
      </c>
      <c r="H9883" s="6">
        <v>46535</v>
      </c>
      <c r="I9883" s="8" t="str">
        <f t="shared" si="309"/>
        <v>46535</v>
      </c>
      <c r="J9883" s="6">
        <v>46591</v>
      </c>
      <c r="K9883" t="str">
        <f t="shared" si="308"/>
        <v>46591</v>
      </c>
      <c r="L9883">
        <v>40</v>
      </c>
      <c r="M9883">
        <v>40</v>
      </c>
      <c r="N9883">
        <v>40</v>
      </c>
      <c r="O9883" s="2">
        <v>0</v>
      </c>
      <c r="P9883">
        <v>0</v>
      </c>
      <c r="Q9883" t="s">
        <v>15554</v>
      </c>
    </row>
    <row r="9884" spans="1:17" hidden="1" x14ac:dyDescent="0.3">
      <c r="A9884" t="s">
        <v>13643</v>
      </c>
      <c r="B9884" t="s">
        <v>171</v>
      </c>
      <c r="C9884" t="s">
        <v>17710</v>
      </c>
      <c r="D9884" t="s">
        <v>172</v>
      </c>
      <c r="E9884" s="1">
        <v>46535</v>
      </c>
      <c r="F9884" s="1">
        <v>46540</v>
      </c>
      <c r="G9884" t="s">
        <v>17711</v>
      </c>
      <c r="H9884" s="6">
        <v>46535</v>
      </c>
      <c r="I9884" s="8" t="str">
        <f t="shared" si="309"/>
        <v>46535</v>
      </c>
      <c r="J9884" s="6">
        <v>46540</v>
      </c>
      <c r="K9884" t="str">
        <f t="shared" si="308"/>
        <v>46540</v>
      </c>
      <c r="L9884">
        <v>3</v>
      </c>
      <c r="M9884">
        <v>3</v>
      </c>
      <c r="N9884">
        <v>3</v>
      </c>
      <c r="O9884" s="2">
        <v>0</v>
      </c>
      <c r="P9884">
        <v>212</v>
      </c>
      <c r="Q9884" t="s">
        <v>15554</v>
      </c>
    </row>
    <row r="9885" spans="1:17" hidden="1" x14ac:dyDescent="0.3">
      <c r="A9885" t="s">
        <v>13662</v>
      </c>
      <c r="B9885" t="s">
        <v>175</v>
      </c>
      <c r="C9885" t="s">
        <v>17712</v>
      </c>
      <c r="D9885" t="s">
        <v>176</v>
      </c>
      <c r="E9885" s="1">
        <v>46535</v>
      </c>
      <c r="F9885" s="1">
        <v>46540</v>
      </c>
      <c r="G9885" t="s">
        <v>17713</v>
      </c>
      <c r="H9885" s="6">
        <v>46535</v>
      </c>
      <c r="I9885" s="8" t="str">
        <f t="shared" si="309"/>
        <v>46535</v>
      </c>
      <c r="J9885" s="6">
        <v>46540</v>
      </c>
      <c r="K9885" t="str">
        <f t="shared" si="308"/>
        <v>46540</v>
      </c>
      <c r="L9885">
        <v>3</v>
      </c>
      <c r="M9885">
        <v>3</v>
      </c>
      <c r="N9885">
        <v>3</v>
      </c>
      <c r="O9885" s="2">
        <v>0</v>
      </c>
      <c r="P9885">
        <v>212</v>
      </c>
      <c r="Q9885" t="s">
        <v>15554</v>
      </c>
    </row>
    <row r="9886" spans="1:17" hidden="1" x14ac:dyDescent="0.3">
      <c r="A9886" t="s">
        <v>13662</v>
      </c>
      <c r="B9886" t="s">
        <v>175</v>
      </c>
      <c r="C9886" t="s">
        <v>17714</v>
      </c>
      <c r="D9886" t="s">
        <v>176</v>
      </c>
      <c r="E9886" s="1">
        <v>46535</v>
      </c>
      <c r="F9886" s="1">
        <v>46591</v>
      </c>
      <c r="G9886" t="s">
        <v>17715</v>
      </c>
      <c r="H9886" s="6">
        <v>46535</v>
      </c>
      <c r="I9886" s="8" t="str">
        <f t="shared" si="309"/>
        <v>46535</v>
      </c>
      <c r="J9886" s="6">
        <v>46591</v>
      </c>
      <c r="K9886" t="str">
        <f t="shared" si="308"/>
        <v>46591</v>
      </c>
      <c r="L9886">
        <v>40</v>
      </c>
      <c r="M9886">
        <v>40</v>
      </c>
      <c r="N9886">
        <v>40</v>
      </c>
      <c r="O9886" s="2">
        <v>0</v>
      </c>
      <c r="P9886">
        <v>0</v>
      </c>
      <c r="Q9886" t="s">
        <v>15554</v>
      </c>
    </row>
    <row r="9887" spans="1:17" hidden="1" x14ac:dyDescent="0.3">
      <c r="A9887" t="s">
        <v>13662</v>
      </c>
      <c r="B9887" t="s">
        <v>175</v>
      </c>
      <c r="C9887" t="s">
        <v>17716</v>
      </c>
      <c r="D9887" t="s">
        <v>176</v>
      </c>
      <c r="E9887" s="1">
        <v>46535</v>
      </c>
      <c r="F9887" s="1">
        <v>46542</v>
      </c>
      <c r="G9887" t="s">
        <v>17717</v>
      </c>
      <c r="H9887" s="6">
        <v>46535</v>
      </c>
      <c r="I9887" s="8" t="str">
        <f t="shared" si="309"/>
        <v>46535</v>
      </c>
      <c r="J9887" s="6">
        <v>46542</v>
      </c>
      <c r="K9887" t="str">
        <f t="shared" si="308"/>
        <v>46542</v>
      </c>
      <c r="L9887">
        <v>5</v>
      </c>
      <c r="M9887">
        <v>5</v>
      </c>
      <c r="N9887">
        <v>5</v>
      </c>
      <c r="O9887" s="2">
        <v>0</v>
      </c>
      <c r="P9887">
        <v>61</v>
      </c>
      <c r="Q9887" t="s">
        <v>15554</v>
      </c>
    </row>
    <row r="9888" spans="1:17" hidden="1" x14ac:dyDescent="0.3">
      <c r="A9888" t="s">
        <v>13643</v>
      </c>
      <c r="B9888" t="s">
        <v>171</v>
      </c>
      <c r="C9888" t="s">
        <v>17718</v>
      </c>
      <c r="D9888" t="s">
        <v>172</v>
      </c>
      <c r="F9888" s="1">
        <v>46540</v>
      </c>
      <c r="G9888" t="s">
        <v>17719</v>
      </c>
      <c r="H9888" s="6">
        <v>46540</v>
      </c>
      <c r="I9888" s="8" t="str">
        <f t="shared" si="309"/>
        <v>46540</v>
      </c>
      <c r="J9888" s="6">
        <v>46540</v>
      </c>
      <c r="K9888" t="str">
        <f t="shared" si="308"/>
        <v>46540</v>
      </c>
      <c r="L9888">
        <v>0</v>
      </c>
      <c r="M9888">
        <v>0</v>
      </c>
      <c r="N9888">
        <v>0</v>
      </c>
      <c r="O9888" s="2">
        <v>0</v>
      </c>
      <c r="P9888">
        <v>212</v>
      </c>
      <c r="Q9888" t="s">
        <v>15554</v>
      </c>
    </row>
    <row r="9889" spans="1:17" hidden="1" x14ac:dyDescent="0.3">
      <c r="A9889" t="s">
        <v>13662</v>
      </c>
      <c r="B9889" t="s">
        <v>175</v>
      </c>
      <c r="C9889" t="s">
        <v>17720</v>
      </c>
      <c r="D9889" t="s">
        <v>176</v>
      </c>
      <c r="F9889" s="1">
        <v>46540</v>
      </c>
      <c r="G9889" t="s">
        <v>17721</v>
      </c>
      <c r="H9889" s="6">
        <v>46540</v>
      </c>
      <c r="I9889" s="8" t="str">
        <f t="shared" si="309"/>
        <v>46540</v>
      </c>
      <c r="J9889" s="6">
        <v>46540</v>
      </c>
      <c r="K9889" t="str">
        <f t="shared" si="308"/>
        <v>46540</v>
      </c>
      <c r="L9889">
        <v>0</v>
      </c>
      <c r="M9889">
        <v>0</v>
      </c>
      <c r="N9889">
        <v>0</v>
      </c>
      <c r="O9889" s="2">
        <v>0</v>
      </c>
      <c r="P9889">
        <v>212</v>
      </c>
      <c r="Q9889" t="s">
        <v>15554</v>
      </c>
    </row>
    <row r="9890" spans="1:17" hidden="1" x14ac:dyDescent="0.3">
      <c r="A9890" t="s">
        <v>13643</v>
      </c>
      <c r="B9890" t="s">
        <v>171</v>
      </c>
      <c r="C9890" t="s">
        <v>17722</v>
      </c>
      <c r="D9890" t="s">
        <v>172</v>
      </c>
      <c r="F9890" s="1">
        <v>46591</v>
      </c>
      <c r="G9890" t="s">
        <v>17723</v>
      </c>
      <c r="H9890" s="6">
        <v>46540</v>
      </c>
      <c r="I9890" s="8" t="str">
        <f t="shared" si="309"/>
        <v>46540</v>
      </c>
      <c r="J9890" s="6">
        <v>46591</v>
      </c>
      <c r="K9890" t="str">
        <f t="shared" si="308"/>
        <v>46591</v>
      </c>
      <c r="L9890">
        <v>0</v>
      </c>
      <c r="M9890">
        <v>0</v>
      </c>
      <c r="N9890">
        <v>0</v>
      </c>
      <c r="O9890" s="2">
        <v>0</v>
      </c>
      <c r="P9890">
        <v>175</v>
      </c>
      <c r="Q9890" t="s">
        <v>15554</v>
      </c>
    </row>
    <row r="9891" spans="1:17" hidden="1" x14ac:dyDescent="0.3">
      <c r="A9891" t="s">
        <v>13643</v>
      </c>
      <c r="B9891" t="s">
        <v>171</v>
      </c>
      <c r="C9891" t="s">
        <v>17724</v>
      </c>
      <c r="D9891" t="s">
        <v>172</v>
      </c>
      <c r="F9891" s="1">
        <v>46591</v>
      </c>
      <c r="G9891" t="s">
        <v>17725</v>
      </c>
      <c r="H9891" s="6">
        <v>46540</v>
      </c>
      <c r="I9891" s="8" t="str">
        <f t="shared" si="309"/>
        <v>46540</v>
      </c>
      <c r="J9891" s="6">
        <v>46591</v>
      </c>
      <c r="K9891" t="str">
        <f t="shared" si="308"/>
        <v>46591</v>
      </c>
      <c r="L9891">
        <v>0</v>
      </c>
      <c r="M9891">
        <v>0</v>
      </c>
      <c r="N9891">
        <v>0</v>
      </c>
      <c r="O9891" s="2">
        <v>0</v>
      </c>
      <c r="P9891">
        <v>0</v>
      </c>
      <c r="Q9891" t="s">
        <v>15554</v>
      </c>
    </row>
    <row r="9892" spans="1:17" hidden="1" x14ac:dyDescent="0.3">
      <c r="A9892" t="s">
        <v>13662</v>
      </c>
      <c r="B9892" t="s">
        <v>175</v>
      </c>
      <c r="C9892" t="s">
        <v>17726</v>
      </c>
      <c r="D9892" t="s">
        <v>176</v>
      </c>
      <c r="F9892" s="1">
        <v>46591</v>
      </c>
      <c r="G9892" t="s">
        <v>17727</v>
      </c>
      <c r="H9892" s="6">
        <v>46540</v>
      </c>
      <c r="I9892" s="8" t="str">
        <f t="shared" si="309"/>
        <v>46540</v>
      </c>
      <c r="J9892" s="6">
        <v>46591</v>
      </c>
      <c r="K9892" t="str">
        <f t="shared" si="308"/>
        <v>46591</v>
      </c>
      <c r="L9892">
        <v>0</v>
      </c>
      <c r="M9892">
        <v>0</v>
      </c>
      <c r="N9892">
        <v>0</v>
      </c>
      <c r="O9892" s="2">
        <v>0</v>
      </c>
      <c r="P9892">
        <v>0</v>
      </c>
      <c r="Q9892" t="s">
        <v>15554</v>
      </c>
    </row>
    <row r="9893" spans="1:17" hidden="1" x14ac:dyDescent="0.3">
      <c r="A9893" t="s">
        <v>13662</v>
      </c>
      <c r="B9893" t="s">
        <v>175</v>
      </c>
      <c r="C9893" t="s">
        <v>17728</v>
      </c>
      <c r="D9893" t="s">
        <v>176</v>
      </c>
      <c r="F9893" s="1">
        <v>46591</v>
      </c>
      <c r="G9893" t="s">
        <v>17723</v>
      </c>
      <c r="H9893" s="6">
        <v>46540</v>
      </c>
      <c r="I9893" s="8" t="str">
        <f t="shared" si="309"/>
        <v>46540</v>
      </c>
      <c r="J9893" s="6">
        <v>46591</v>
      </c>
      <c r="K9893" t="str">
        <f t="shared" si="308"/>
        <v>46591</v>
      </c>
      <c r="L9893">
        <v>0</v>
      </c>
      <c r="M9893">
        <v>0</v>
      </c>
      <c r="N9893">
        <v>0</v>
      </c>
      <c r="O9893" s="2">
        <v>0</v>
      </c>
      <c r="P9893">
        <v>175</v>
      </c>
      <c r="Q9893" t="s">
        <v>15554</v>
      </c>
    </row>
    <row r="9894" spans="1:17" hidden="1" x14ac:dyDescent="0.3">
      <c r="A9894" t="s">
        <v>13643</v>
      </c>
      <c r="B9894" t="s">
        <v>171</v>
      </c>
      <c r="C9894" t="s">
        <v>17729</v>
      </c>
      <c r="D9894" t="s">
        <v>172</v>
      </c>
      <c r="E9894" s="1">
        <v>46594</v>
      </c>
      <c r="F9894" s="1">
        <v>46596</v>
      </c>
      <c r="G9894" t="s">
        <v>17730</v>
      </c>
      <c r="H9894" s="6">
        <v>46594</v>
      </c>
      <c r="I9894" s="8" t="str">
        <f t="shared" si="309"/>
        <v>46594</v>
      </c>
      <c r="J9894" s="6">
        <v>46596</v>
      </c>
      <c r="K9894" t="str">
        <f t="shared" si="308"/>
        <v>46596</v>
      </c>
      <c r="L9894">
        <v>3</v>
      </c>
      <c r="M9894">
        <v>3</v>
      </c>
      <c r="N9894">
        <v>3</v>
      </c>
      <c r="O9894" s="2">
        <v>0</v>
      </c>
      <c r="P9894">
        <v>3</v>
      </c>
      <c r="Q9894" t="s">
        <v>15554</v>
      </c>
    </row>
    <row r="9895" spans="1:17" hidden="1" x14ac:dyDescent="0.3">
      <c r="A9895" t="s">
        <v>13643</v>
      </c>
      <c r="B9895" t="s">
        <v>171</v>
      </c>
      <c r="C9895" t="s">
        <v>17731</v>
      </c>
      <c r="D9895" t="s">
        <v>172</v>
      </c>
      <c r="E9895" s="1">
        <v>46594</v>
      </c>
      <c r="F9895" s="1">
        <v>46601</v>
      </c>
      <c r="G9895" t="s">
        <v>17732</v>
      </c>
      <c r="H9895" s="6">
        <v>46594</v>
      </c>
      <c r="I9895" s="8" t="str">
        <f t="shared" si="309"/>
        <v>46594</v>
      </c>
      <c r="J9895" s="6">
        <v>46601</v>
      </c>
      <c r="K9895" t="str">
        <f t="shared" si="308"/>
        <v>46601</v>
      </c>
      <c r="L9895">
        <v>6</v>
      </c>
      <c r="M9895">
        <v>6</v>
      </c>
      <c r="N9895">
        <v>6</v>
      </c>
      <c r="O9895" s="2">
        <v>0</v>
      </c>
      <c r="P9895">
        <v>0</v>
      </c>
      <c r="Q9895" t="s">
        <v>15554</v>
      </c>
    </row>
    <row r="9896" spans="1:17" hidden="1" x14ac:dyDescent="0.3">
      <c r="A9896" t="s">
        <v>13643</v>
      </c>
      <c r="B9896" t="s">
        <v>171</v>
      </c>
      <c r="C9896" t="s">
        <v>17733</v>
      </c>
      <c r="D9896" t="s">
        <v>172</v>
      </c>
      <c r="E9896" s="1">
        <v>46594</v>
      </c>
      <c r="F9896" s="1">
        <v>46596</v>
      </c>
      <c r="G9896" t="s">
        <v>17734</v>
      </c>
      <c r="H9896" s="6">
        <v>46594</v>
      </c>
      <c r="I9896" s="8" t="str">
        <f t="shared" si="309"/>
        <v>46594</v>
      </c>
      <c r="J9896" s="6">
        <v>46596</v>
      </c>
      <c r="K9896" t="str">
        <f t="shared" si="308"/>
        <v>46596</v>
      </c>
      <c r="L9896">
        <v>3</v>
      </c>
      <c r="M9896">
        <v>3</v>
      </c>
      <c r="N9896">
        <v>3</v>
      </c>
      <c r="O9896" s="2">
        <v>0</v>
      </c>
      <c r="P9896">
        <v>172</v>
      </c>
      <c r="Q9896" t="s">
        <v>15554</v>
      </c>
    </row>
    <row r="9897" spans="1:17" hidden="1" x14ac:dyDescent="0.3">
      <c r="A9897" t="s">
        <v>13662</v>
      </c>
      <c r="B9897" t="s">
        <v>175</v>
      </c>
      <c r="C9897" t="s">
        <v>17735</v>
      </c>
      <c r="D9897" t="s">
        <v>176</v>
      </c>
      <c r="E9897" s="1">
        <v>46594</v>
      </c>
      <c r="F9897" s="1">
        <v>46596</v>
      </c>
      <c r="G9897" t="s">
        <v>17736</v>
      </c>
      <c r="H9897" s="6">
        <v>46594</v>
      </c>
      <c r="I9897" s="8" t="str">
        <f t="shared" si="309"/>
        <v>46594</v>
      </c>
      <c r="J9897" s="6">
        <v>46596</v>
      </c>
      <c r="K9897" t="str">
        <f t="shared" si="308"/>
        <v>46596</v>
      </c>
      <c r="L9897">
        <v>3</v>
      </c>
      <c r="M9897">
        <v>3</v>
      </c>
      <c r="N9897">
        <v>3</v>
      </c>
      <c r="O9897" s="2">
        <v>0</v>
      </c>
      <c r="P9897">
        <v>172</v>
      </c>
      <c r="Q9897" t="s">
        <v>15554</v>
      </c>
    </row>
    <row r="9898" spans="1:17" hidden="1" x14ac:dyDescent="0.3">
      <c r="A9898" t="s">
        <v>13662</v>
      </c>
      <c r="B9898" t="s">
        <v>175</v>
      </c>
      <c r="C9898" t="s">
        <v>17737</v>
      </c>
      <c r="D9898" t="s">
        <v>176</v>
      </c>
      <c r="E9898" s="1">
        <v>46594</v>
      </c>
      <c r="F9898" s="1">
        <v>46601</v>
      </c>
      <c r="G9898" t="s">
        <v>17738</v>
      </c>
      <c r="H9898" s="6">
        <v>46594</v>
      </c>
      <c r="I9898" s="8" t="str">
        <f t="shared" si="309"/>
        <v>46594</v>
      </c>
      <c r="J9898" s="6">
        <v>46601</v>
      </c>
      <c r="K9898" t="str">
        <f t="shared" si="308"/>
        <v>46601</v>
      </c>
      <c r="L9898">
        <v>6</v>
      </c>
      <c r="M9898">
        <v>6</v>
      </c>
      <c r="N9898">
        <v>6</v>
      </c>
      <c r="O9898" s="2">
        <v>0</v>
      </c>
      <c r="P9898">
        <v>0</v>
      </c>
      <c r="Q9898" t="s">
        <v>15554</v>
      </c>
    </row>
    <row r="9899" spans="1:17" hidden="1" x14ac:dyDescent="0.3">
      <c r="A9899" t="s">
        <v>13662</v>
      </c>
      <c r="B9899" t="s">
        <v>175</v>
      </c>
      <c r="C9899" t="s">
        <v>17739</v>
      </c>
      <c r="D9899" t="s">
        <v>176</v>
      </c>
      <c r="E9899" s="1">
        <v>46594</v>
      </c>
      <c r="F9899" s="1">
        <v>46596</v>
      </c>
      <c r="G9899" t="s">
        <v>17740</v>
      </c>
      <c r="H9899" s="6">
        <v>46594</v>
      </c>
      <c r="I9899" s="8" t="str">
        <f t="shared" si="309"/>
        <v>46594</v>
      </c>
      <c r="J9899" s="6">
        <v>46596</v>
      </c>
      <c r="K9899" t="str">
        <f t="shared" si="308"/>
        <v>46596</v>
      </c>
      <c r="L9899">
        <v>3</v>
      </c>
      <c r="M9899">
        <v>3</v>
      </c>
      <c r="N9899">
        <v>3</v>
      </c>
      <c r="O9899" s="2">
        <v>0</v>
      </c>
      <c r="P9899">
        <v>3</v>
      </c>
      <c r="Q9899" t="s">
        <v>15554</v>
      </c>
    </row>
    <row r="9900" spans="1:17" hidden="1" x14ac:dyDescent="0.3">
      <c r="A9900" t="s">
        <v>13643</v>
      </c>
      <c r="B9900" t="s">
        <v>171</v>
      </c>
      <c r="C9900" t="s">
        <v>17741</v>
      </c>
      <c r="D9900" t="s">
        <v>172</v>
      </c>
      <c r="F9900" s="1">
        <v>46596</v>
      </c>
      <c r="G9900" t="s">
        <v>17742</v>
      </c>
      <c r="H9900" s="6">
        <v>46596</v>
      </c>
      <c r="I9900" s="8" t="str">
        <f t="shared" si="309"/>
        <v>46596</v>
      </c>
      <c r="J9900" s="6">
        <v>46596</v>
      </c>
      <c r="K9900" t="str">
        <f t="shared" si="308"/>
        <v>46596</v>
      </c>
      <c r="L9900">
        <v>0</v>
      </c>
      <c r="M9900">
        <v>0</v>
      </c>
      <c r="N9900">
        <v>0</v>
      </c>
      <c r="O9900" s="2">
        <v>0</v>
      </c>
      <c r="P9900">
        <v>172</v>
      </c>
      <c r="Q9900" t="s">
        <v>15554</v>
      </c>
    </row>
    <row r="9901" spans="1:17" hidden="1" x14ac:dyDescent="0.3">
      <c r="A9901" t="s">
        <v>13662</v>
      </c>
      <c r="B9901" t="s">
        <v>175</v>
      </c>
      <c r="C9901" t="s">
        <v>17743</v>
      </c>
      <c r="D9901" t="s">
        <v>176</v>
      </c>
      <c r="F9901" s="1">
        <v>46596</v>
      </c>
      <c r="G9901" t="s">
        <v>17744</v>
      </c>
      <c r="H9901" s="6">
        <v>46596</v>
      </c>
      <c r="I9901" s="8" t="str">
        <f t="shared" si="309"/>
        <v>46596</v>
      </c>
      <c r="J9901" s="6">
        <v>46596</v>
      </c>
      <c r="K9901" t="str">
        <f t="shared" si="308"/>
        <v>46596</v>
      </c>
      <c r="L9901">
        <v>0</v>
      </c>
      <c r="M9901">
        <v>0</v>
      </c>
      <c r="N9901">
        <v>0</v>
      </c>
      <c r="O9901" s="2">
        <v>0</v>
      </c>
      <c r="P9901">
        <v>172</v>
      </c>
      <c r="Q9901" t="s">
        <v>15554</v>
      </c>
    </row>
    <row r="9902" spans="1:17" hidden="1" x14ac:dyDescent="0.3">
      <c r="A9902" t="s">
        <v>13643</v>
      </c>
      <c r="B9902" t="s">
        <v>171</v>
      </c>
      <c r="C9902" t="s">
        <v>17745</v>
      </c>
      <c r="D9902" t="s">
        <v>172</v>
      </c>
      <c r="E9902" s="1">
        <v>46602</v>
      </c>
      <c r="F9902" s="1">
        <v>46630</v>
      </c>
      <c r="G9902" t="s">
        <v>17746</v>
      </c>
      <c r="H9902" s="6">
        <v>46602</v>
      </c>
      <c r="I9902" s="8" t="str">
        <f t="shared" si="309"/>
        <v>46602</v>
      </c>
      <c r="J9902" s="6">
        <v>46630</v>
      </c>
      <c r="K9902" t="str">
        <f t="shared" si="308"/>
        <v>46630</v>
      </c>
      <c r="L9902">
        <v>20</v>
      </c>
      <c r="M9902">
        <v>20</v>
      </c>
      <c r="N9902">
        <v>20</v>
      </c>
      <c r="O9902" s="2">
        <v>0</v>
      </c>
      <c r="P9902">
        <v>0</v>
      </c>
      <c r="Q9902" t="s">
        <v>15554</v>
      </c>
    </row>
    <row r="9903" spans="1:17" hidden="1" x14ac:dyDescent="0.3">
      <c r="A9903" t="s">
        <v>13662</v>
      </c>
      <c r="B9903" t="s">
        <v>175</v>
      </c>
      <c r="C9903" t="s">
        <v>17747</v>
      </c>
      <c r="D9903" t="s">
        <v>176</v>
      </c>
      <c r="E9903" s="1">
        <v>46602</v>
      </c>
      <c r="F9903" s="1">
        <v>46630</v>
      </c>
      <c r="G9903" t="s">
        <v>17748</v>
      </c>
      <c r="H9903" s="6">
        <v>46602</v>
      </c>
      <c r="I9903" s="8" t="str">
        <f t="shared" si="309"/>
        <v>46602</v>
      </c>
      <c r="J9903" s="6">
        <v>46630</v>
      </c>
      <c r="K9903" t="str">
        <f t="shared" si="308"/>
        <v>46630</v>
      </c>
      <c r="L9903">
        <v>20</v>
      </c>
      <c r="M9903">
        <v>20</v>
      </c>
      <c r="N9903">
        <v>20</v>
      </c>
      <c r="O9903" s="2">
        <v>0</v>
      </c>
      <c r="P9903">
        <v>0</v>
      </c>
      <c r="Q9903" t="s">
        <v>15554</v>
      </c>
    </row>
    <row r="9904" spans="1:17" hidden="1" x14ac:dyDescent="0.3">
      <c r="A9904" t="s">
        <v>13643</v>
      </c>
      <c r="B9904" t="s">
        <v>171</v>
      </c>
      <c r="C9904" t="s">
        <v>17749</v>
      </c>
      <c r="D9904" t="s">
        <v>172</v>
      </c>
      <c r="F9904" s="1">
        <v>46630</v>
      </c>
      <c r="G9904" t="s">
        <v>17750</v>
      </c>
      <c r="H9904" s="6">
        <v>46630</v>
      </c>
      <c r="I9904" s="8" t="str">
        <f t="shared" si="309"/>
        <v>46630</v>
      </c>
      <c r="J9904" s="6">
        <v>46630</v>
      </c>
      <c r="K9904" t="str">
        <f t="shared" si="308"/>
        <v>46630</v>
      </c>
      <c r="L9904">
        <v>0</v>
      </c>
      <c r="M9904">
        <v>0</v>
      </c>
      <c r="N9904">
        <v>0</v>
      </c>
      <c r="O9904" s="2">
        <v>0</v>
      </c>
      <c r="P9904">
        <v>0</v>
      </c>
      <c r="Q9904" t="s">
        <v>15554</v>
      </c>
    </row>
    <row r="9905" spans="1:17" hidden="1" x14ac:dyDescent="0.3">
      <c r="A9905" t="s">
        <v>13643</v>
      </c>
      <c r="B9905" t="s">
        <v>171</v>
      </c>
      <c r="C9905" t="s">
        <v>17751</v>
      </c>
      <c r="D9905" t="s">
        <v>172</v>
      </c>
      <c r="F9905" s="1">
        <v>46630</v>
      </c>
      <c r="G9905" t="s">
        <v>17752</v>
      </c>
      <c r="H9905" s="6">
        <v>46630</v>
      </c>
      <c r="I9905" s="8" t="str">
        <f t="shared" si="309"/>
        <v>46630</v>
      </c>
      <c r="J9905" s="6">
        <v>46630</v>
      </c>
      <c r="K9905" t="str">
        <f t="shared" si="308"/>
        <v>46630</v>
      </c>
      <c r="L9905">
        <v>0</v>
      </c>
      <c r="M9905">
        <v>0</v>
      </c>
      <c r="N9905">
        <v>0</v>
      </c>
      <c r="O9905" s="2">
        <v>0</v>
      </c>
      <c r="P9905">
        <v>0</v>
      </c>
      <c r="Q9905" t="s">
        <v>15554</v>
      </c>
    </row>
    <row r="9906" spans="1:17" hidden="1" x14ac:dyDescent="0.3">
      <c r="A9906" t="s">
        <v>13662</v>
      </c>
      <c r="B9906" t="s">
        <v>175</v>
      </c>
      <c r="C9906" t="s">
        <v>17753</v>
      </c>
      <c r="D9906" t="s">
        <v>176</v>
      </c>
      <c r="F9906" s="1">
        <v>46630</v>
      </c>
      <c r="G9906" t="s">
        <v>17754</v>
      </c>
      <c r="H9906" s="6">
        <v>46630</v>
      </c>
      <c r="I9906" s="8" t="str">
        <f t="shared" si="309"/>
        <v>46630</v>
      </c>
      <c r="J9906" s="6">
        <v>46630</v>
      </c>
      <c r="K9906" t="str">
        <f t="shared" si="308"/>
        <v>46630</v>
      </c>
      <c r="L9906">
        <v>0</v>
      </c>
      <c r="M9906">
        <v>0</v>
      </c>
      <c r="N9906">
        <v>0</v>
      </c>
      <c r="O9906" s="2">
        <v>0</v>
      </c>
      <c r="P9906">
        <v>0</v>
      </c>
      <c r="Q9906" t="s">
        <v>15554</v>
      </c>
    </row>
    <row r="9907" spans="1:17" hidden="1" x14ac:dyDescent="0.3">
      <c r="A9907" t="s">
        <v>13662</v>
      </c>
      <c r="B9907" t="s">
        <v>175</v>
      </c>
      <c r="C9907" t="s">
        <v>17755</v>
      </c>
      <c r="D9907" t="s">
        <v>176</v>
      </c>
      <c r="F9907" s="1">
        <v>46630</v>
      </c>
      <c r="G9907" t="s">
        <v>17756</v>
      </c>
      <c r="H9907" s="6">
        <v>46630</v>
      </c>
      <c r="I9907" s="8" t="str">
        <f t="shared" si="309"/>
        <v>46630</v>
      </c>
      <c r="J9907" s="6">
        <v>46630</v>
      </c>
      <c r="K9907" t="str">
        <f t="shared" si="308"/>
        <v>46630</v>
      </c>
      <c r="L9907">
        <v>0</v>
      </c>
      <c r="M9907">
        <v>0</v>
      </c>
      <c r="N9907">
        <v>0</v>
      </c>
      <c r="O9907" s="2">
        <v>0</v>
      </c>
      <c r="P9907">
        <v>0</v>
      </c>
      <c r="Q9907" t="s">
        <v>15554</v>
      </c>
    </row>
    <row r="9908" spans="1:17" hidden="1" x14ac:dyDescent="0.3">
      <c r="A9908" t="s">
        <v>13643</v>
      </c>
      <c r="B9908" t="s">
        <v>171</v>
      </c>
      <c r="C9908" t="s">
        <v>17757</v>
      </c>
      <c r="D9908" t="s">
        <v>172</v>
      </c>
      <c r="E9908" s="1">
        <v>46631</v>
      </c>
      <c r="F9908" s="1">
        <v>46686</v>
      </c>
      <c r="G9908" t="s">
        <v>17758</v>
      </c>
      <c r="H9908" s="6">
        <v>46631</v>
      </c>
      <c r="I9908" s="8" t="str">
        <f t="shared" si="309"/>
        <v>46631</v>
      </c>
      <c r="J9908" s="6">
        <v>46686</v>
      </c>
      <c r="K9908" t="str">
        <f t="shared" si="308"/>
        <v>46686</v>
      </c>
      <c r="L9908">
        <v>40</v>
      </c>
      <c r="M9908">
        <v>40</v>
      </c>
      <c r="N9908">
        <v>40</v>
      </c>
      <c r="O9908" s="2">
        <v>0</v>
      </c>
      <c r="P9908">
        <v>0</v>
      </c>
      <c r="Q9908" t="s">
        <v>15554</v>
      </c>
    </row>
    <row r="9909" spans="1:17" hidden="1" x14ac:dyDescent="0.3">
      <c r="A9909" t="s">
        <v>13662</v>
      </c>
      <c r="B9909" t="s">
        <v>175</v>
      </c>
      <c r="C9909" t="s">
        <v>17759</v>
      </c>
      <c r="D9909" t="s">
        <v>176</v>
      </c>
      <c r="E9909" s="1">
        <v>46631</v>
      </c>
      <c r="F9909" s="1">
        <v>46686</v>
      </c>
      <c r="G9909" t="s">
        <v>17760</v>
      </c>
      <c r="H9909" s="6">
        <v>46631</v>
      </c>
      <c r="I9909" s="8" t="str">
        <f t="shared" si="309"/>
        <v>46631</v>
      </c>
      <c r="J9909" s="6">
        <v>46686</v>
      </c>
      <c r="K9909" t="str">
        <f t="shared" si="308"/>
        <v>46686</v>
      </c>
      <c r="L9909">
        <v>40</v>
      </c>
      <c r="M9909">
        <v>40</v>
      </c>
      <c r="N9909">
        <v>40</v>
      </c>
      <c r="O9909" s="2">
        <v>0</v>
      </c>
      <c r="P9909">
        <v>0</v>
      </c>
      <c r="Q9909" t="s">
        <v>15554</v>
      </c>
    </row>
    <row r="9910" spans="1:17" hidden="1" x14ac:dyDescent="0.3">
      <c r="A9910" t="s">
        <v>13643</v>
      </c>
      <c r="B9910" t="s">
        <v>171</v>
      </c>
      <c r="C9910" t="s">
        <v>17761</v>
      </c>
      <c r="D9910" t="s">
        <v>172</v>
      </c>
      <c r="E9910" s="1">
        <v>46687</v>
      </c>
      <c r="F9910" s="1">
        <v>46721</v>
      </c>
      <c r="G9910" t="s">
        <v>17762</v>
      </c>
      <c r="H9910" s="6">
        <v>46687</v>
      </c>
      <c r="I9910" s="8" t="str">
        <f t="shared" si="309"/>
        <v>46687</v>
      </c>
      <c r="J9910" s="6">
        <v>46721</v>
      </c>
      <c r="K9910" t="str">
        <f t="shared" si="308"/>
        <v>46721</v>
      </c>
      <c r="L9910">
        <v>25</v>
      </c>
      <c r="M9910">
        <v>25</v>
      </c>
      <c r="N9910">
        <v>25</v>
      </c>
      <c r="O9910" s="2">
        <v>0</v>
      </c>
      <c r="P9910">
        <v>0</v>
      </c>
      <c r="Q9910" t="s">
        <v>15554</v>
      </c>
    </row>
    <row r="9911" spans="1:17" hidden="1" x14ac:dyDescent="0.3">
      <c r="A9911" t="s">
        <v>13662</v>
      </c>
      <c r="B9911" t="s">
        <v>175</v>
      </c>
      <c r="C9911" t="s">
        <v>17763</v>
      </c>
      <c r="D9911" t="s">
        <v>176</v>
      </c>
      <c r="E9911" s="1">
        <v>46687</v>
      </c>
      <c r="F9911" s="1">
        <v>46721</v>
      </c>
      <c r="G9911" t="s">
        <v>17764</v>
      </c>
      <c r="H9911" s="6">
        <v>46687</v>
      </c>
      <c r="I9911" s="8" t="str">
        <f t="shared" si="309"/>
        <v>46687</v>
      </c>
      <c r="J9911" s="6">
        <v>46721</v>
      </c>
      <c r="K9911" t="str">
        <f t="shared" si="308"/>
        <v>46721</v>
      </c>
      <c r="L9911">
        <v>25</v>
      </c>
      <c r="M9911">
        <v>25</v>
      </c>
      <c r="N9911">
        <v>25</v>
      </c>
      <c r="O9911" s="2">
        <v>0</v>
      </c>
      <c r="P9911">
        <v>0</v>
      </c>
      <c r="Q9911" t="s">
        <v>15554</v>
      </c>
    </row>
    <row r="9912" spans="1:17" hidden="1" x14ac:dyDescent="0.3">
      <c r="A9912" t="s">
        <v>13643</v>
      </c>
      <c r="B9912" t="s">
        <v>171</v>
      </c>
      <c r="C9912" t="s">
        <v>17765</v>
      </c>
      <c r="D9912" t="s">
        <v>172</v>
      </c>
      <c r="E9912" s="1">
        <v>46722</v>
      </c>
      <c r="F9912" s="1">
        <v>46749</v>
      </c>
      <c r="G9912" t="s">
        <v>17766</v>
      </c>
      <c r="H9912" s="6">
        <v>46722</v>
      </c>
      <c r="I9912" s="8" t="str">
        <f t="shared" si="309"/>
        <v>46722</v>
      </c>
      <c r="J9912" s="6">
        <v>46749</v>
      </c>
      <c r="K9912" t="str">
        <f t="shared" si="308"/>
        <v>46749</v>
      </c>
      <c r="L9912">
        <v>20</v>
      </c>
      <c r="M9912">
        <v>20</v>
      </c>
      <c r="N9912">
        <v>20</v>
      </c>
      <c r="O9912" s="2">
        <v>0</v>
      </c>
      <c r="P9912">
        <v>0</v>
      </c>
      <c r="Q9912" t="s">
        <v>15554</v>
      </c>
    </row>
    <row r="9913" spans="1:17" hidden="1" x14ac:dyDescent="0.3">
      <c r="A9913" t="s">
        <v>13662</v>
      </c>
      <c r="B9913" t="s">
        <v>175</v>
      </c>
      <c r="C9913" t="s">
        <v>17767</v>
      </c>
      <c r="D9913" t="s">
        <v>176</v>
      </c>
      <c r="E9913" s="1">
        <v>46722</v>
      </c>
      <c r="F9913" s="1">
        <v>46749</v>
      </c>
      <c r="G9913" t="s">
        <v>17768</v>
      </c>
      <c r="H9913" s="6">
        <v>46722</v>
      </c>
      <c r="I9913" s="8" t="str">
        <f t="shared" si="309"/>
        <v>46722</v>
      </c>
      <c r="J9913" s="6">
        <v>46749</v>
      </c>
      <c r="K9913" t="str">
        <f t="shared" si="308"/>
        <v>46749</v>
      </c>
      <c r="L9913">
        <v>20</v>
      </c>
      <c r="M9913">
        <v>20</v>
      </c>
      <c r="N9913">
        <v>20</v>
      </c>
      <c r="O9913" s="2">
        <v>0</v>
      </c>
      <c r="P9913">
        <v>0</v>
      </c>
      <c r="Q9913" t="s">
        <v>15554</v>
      </c>
    </row>
    <row r="9914" spans="1:17" hidden="1" x14ac:dyDescent="0.3">
      <c r="A9914" t="s">
        <v>13643</v>
      </c>
      <c r="B9914" t="s">
        <v>171</v>
      </c>
      <c r="C9914" t="s">
        <v>17769</v>
      </c>
      <c r="D9914" t="s">
        <v>172</v>
      </c>
      <c r="F9914" s="1">
        <v>46749</v>
      </c>
      <c r="G9914" t="s">
        <v>17770</v>
      </c>
      <c r="H9914" s="6">
        <v>46749</v>
      </c>
      <c r="I9914" s="8" t="str">
        <f t="shared" si="309"/>
        <v>46749</v>
      </c>
      <c r="J9914" s="6">
        <v>46749</v>
      </c>
      <c r="K9914" t="str">
        <f t="shared" si="308"/>
        <v>46749</v>
      </c>
      <c r="L9914">
        <v>0</v>
      </c>
      <c r="M9914">
        <v>0</v>
      </c>
      <c r="N9914">
        <v>0</v>
      </c>
      <c r="O9914" s="2">
        <v>0</v>
      </c>
      <c r="P9914">
        <v>0</v>
      </c>
      <c r="Q9914" t="s">
        <v>15554</v>
      </c>
    </row>
    <row r="9915" spans="1:17" hidden="1" x14ac:dyDescent="0.3">
      <c r="A9915" t="s">
        <v>13643</v>
      </c>
      <c r="B9915" t="s">
        <v>171</v>
      </c>
      <c r="C9915" t="s">
        <v>17771</v>
      </c>
      <c r="D9915" t="s">
        <v>172</v>
      </c>
      <c r="F9915" s="1">
        <v>46749</v>
      </c>
      <c r="G9915" t="s">
        <v>17772</v>
      </c>
      <c r="H9915" s="6">
        <v>46749</v>
      </c>
      <c r="I9915" s="8" t="str">
        <f t="shared" si="309"/>
        <v>46749</v>
      </c>
      <c r="J9915" s="6">
        <v>46749</v>
      </c>
      <c r="K9915" t="str">
        <f t="shared" si="308"/>
        <v>46749</v>
      </c>
      <c r="L9915">
        <v>0</v>
      </c>
      <c r="M9915">
        <v>0</v>
      </c>
      <c r="N9915">
        <v>0</v>
      </c>
      <c r="O9915" s="2">
        <v>0</v>
      </c>
      <c r="P9915">
        <v>0</v>
      </c>
      <c r="Q9915" t="s">
        <v>15554</v>
      </c>
    </row>
    <row r="9916" spans="1:17" hidden="1" x14ac:dyDescent="0.3">
      <c r="A9916" t="s">
        <v>13662</v>
      </c>
      <c r="B9916" t="s">
        <v>175</v>
      </c>
      <c r="C9916" t="s">
        <v>17773</v>
      </c>
      <c r="D9916" t="s">
        <v>176</v>
      </c>
      <c r="F9916" s="1">
        <v>46749</v>
      </c>
      <c r="G9916" t="s">
        <v>17774</v>
      </c>
      <c r="H9916" s="6">
        <v>46749</v>
      </c>
      <c r="I9916" s="8" t="str">
        <f t="shared" si="309"/>
        <v>46749</v>
      </c>
      <c r="J9916" s="6">
        <v>46749</v>
      </c>
      <c r="K9916" t="str">
        <f t="shared" si="308"/>
        <v>46749</v>
      </c>
      <c r="L9916">
        <v>0</v>
      </c>
      <c r="M9916">
        <v>0</v>
      </c>
      <c r="N9916">
        <v>0</v>
      </c>
      <c r="O9916" s="2">
        <v>0</v>
      </c>
      <c r="P9916">
        <v>0</v>
      </c>
      <c r="Q9916" t="s">
        <v>15554</v>
      </c>
    </row>
    <row r="9917" spans="1:17" hidden="1" x14ac:dyDescent="0.3">
      <c r="A9917" t="s">
        <v>13662</v>
      </c>
      <c r="B9917" t="s">
        <v>175</v>
      </c>
      <c r="C9917" t="s">
        <v>17775</v>
      </c>
      <c r="D9917" t="s">
        <v>176</v>
      </c>
      <c r="F9917" s="1">
        <v>46749</v>
      </c>
      <c r="G9917" t="s">
        <v>17776</v>
      </c>
      <c r="H9917" s="6">
        <v>46749</v>
      </c>
      <c r="I9917" s="8" t="str">
        <f t="shared" si="309"/>
        <v>46749</v>
      </c>
      <c r="J9917" s="6">
        <v>46749</v>
      </c>
      <c r="K9917" t="str">
        <f t="shared" si="308"/>
        <v>46749</v>
      </c>
      <c r="L9917">
        <v>0</v>
      </c>
      <c r="M9917">
        <v>0</v>
      </c>
      <c r="N9917">
        <v>0</v>
      </c>
      <c r="O9917" s="2">
        <v>0</v>
      </c>
      <c r="P9917">
        <v>0</v>
      </c>
      <c r="Q9917" t="s">
        <v>15554</v>
      </c>
    </row>
    <row r="9918" spans="1:17" hidden="1" x14ac:dyDescent="0.3">
      <c r="A9918" t="s">
        <v>13643</v>
      </c>
      <c r="B9918" t="s">
        <v>171</v>
      </c>
      <c r="C9918" t="s">
        <v>17777</v>
      </c>
      <c r="D9918" t="s">
        <v>172</v>
      </c>
      <c r="E9918" s="1">
        <v>46750</v>
      </c>
      <c r="F9918" s="1">
        <v>46777</v>
      </c>
      <c r="G9918" t="s">
        <v>17778</v>
      </c>
      <c r="H9918" s="6">
        <v>46750</v>
      </c>
      <c r="I9918" s="8" t="str">
        <f t="shared" si="309"/>
        <v>46750</v>
      </c>
      <c r="J9918" s="6">
        <v>46777</v>
      </c>
      <c r="K9918" t="str">
        <f t="shared" si="308"/>
        <v>46777</v>
      </c>
      <c r="L9918">
        <v>20</v>
      </c>
      <c r="M9918">
        <v>20</v>
      </c>
      <c r="N9918">
        <v>20</v>
      </c>
      <c r="O9918" s="2">
        <v>0</v>
      </c>
      <c r="P9918">
        <v>0</v>
      </c>
      <c r="Q9918" t="s">
        <v>15554</v>
      </c>
    </row>
    <row r="9919" spans="1:17" hidden="1" x14ac:dyDescent="0.3">
      <c r="A9919" t="s">
        <v>13643</v>
      </c>
      <c r="B9919" t="s">
        <v>171</v>
      </c>
      <c r="C9919" t="s">
        <v>17779</v>
      </c>
      <c r="D9919" t="s">
        <v>172</v>
      </c>
      <c r="E9919" s="1">
        <v>46750</v>
      </c>
      <c r="F9919" s="1">
        <v>46752</v>
      </c>
      <c r="G9919" t="s">
        <v>17780</v>
      </c>
      <c r="H9919" s="6">
        <v>46750</v>
      </c>
      <c r="I9919" s="8" t="str">
        <f t="shared" si="309"/>
        <v>46750</v>
      </c>
      <c r="J9919" s="6">
        <v>46752</v>
      </c>
      <c r="K9919" t="str">
        <f t="shared" si="308"/>
        <v>46752</v>
      </c>
      <c r="L9919">
        <v>3</v>
      </c>
      <c r="M9919">
        <v>3</v>
      </c>
      <c r="N9919">
        <v>3</v>
      </c>
      <c r="O9919" s="2">
        <v>0</v>
      </c>
      <c r="P9919">
        <v>61</v>
      </c>
      <c r="Q9919" t="s">
        <v>15554</v>
      </c>
    </row>
    <row r="9920" spans="1:17" hidden="1" x14ac:dyDescent="0.3">
      <c r="A9920" t="s">
        <v>13662</v>
      </c>
      <c r="B9920" t="s">
        <v>175</v>
      </c>
      <c r="C9920" t="s">
        <v>17781</v>
      </c>
      <c r="D9920" t="s">
        <v>176</v>
      </c>
      <c r="E9920" s="1">
        <v>46750</v>
      </c>
      <c r="F9920" s="1">
        <v>46752</v>
      </c>
      <c r="G9920" t="s">
        <v>17782</v>
      </c>
      <c r="H9920" s="6">
        <v>46750</v>
      </c>
      <c r="I9920" s="8" t="str">
        <f t="shared" si="309"/>
        <v>46750</v>
      </c>
      <c r="J9920" s="6">
        <v>46752</v>
      </c>
      <c r="K9920" t="str">
        <f t="shared" si="308"/>
        <v>46752</v>
      </c>
      <c r="L9920">
        <v>3</v>
      </c>
      <c r="M9920">
        <v>3</v>
      </c>
      <c r="N9920">
        <v>3</v>
      </c>
      <c r="O9920" s="2">
        <v>0</v>
      </c>
      <c r="P9920">
        <v>61</v>
      </c>
      <c r="Q9920" t="s">
        <v>15554</v>
      </c>
    </row>
    <row r="9921" spans="1:17" hidden="1" x14ac:dyDescent="0.3">
      <c r="A9921" t="s">
        <v>13662</v>
      </c>
      <c r="B9921" t="s">
        <v>175</v>
      </c>
      <c r="C9921" t="s">
        <v>17783</v>
      </c>
      <c r="D9921" t="s">
        <v>176</v>
      </c>
      <c r="E9921" s="1">
        <v>46750</v>
      </c>
      <c r="F9921" s="1">
        <v>46777</v>
      </c>
      <c r="G9921" t="s">
        <v>17784</v>
      </c>
      <c r="H9921" s="6">
        <v>46750</v>
      </c>
      <c r="I9921" s="8" t="str">
        <f t="shared" si="309"/>
        <v>46750</v>
      </c>
      <c r="J9921" s="6">
        <v>46777</v>
      </c>
      <c r="K9921" t="str">
        <f t="shared" si="308"/>
        <v>46777</v>
      </c>
      <c r="L9921">
        <v>20</v>
      </c>
      <c r="M9921">
        <v>20</v>
      </c>
      <c r="N9921">
        <v>20</v>
      </c>
      <c r="O9921" s="2">
        <v>0</v>
      </c>
      <c r="P9921">
        <v>0</v>
      </c>
      <c r="Q9921" t="s">
        <v>15554</v>
      </c>
    </row>
    <row r="9922" spans="1:17" hidden="1" x14ac:dyDescent="0.3">
      <c r="A9922" t="s">
        <v>13643</v>
      </c>
      <c r="B9922" t="s">
        <v>171</v>
      </c>
      <c r="C9922" t="s">
        <v>17785</v>
      </c>
      <c r="D9922" t="s">
        <v>172</v>
      </c>
      <c r="F9922" s="1">
        <v>46752</v>
      </c>
      <c r="G9922" t="s">
        <v>17786</v>
      </c>
      <c r="H9922" s="6">
        <v>46752</v>
      </c>
      <c r="I9922" s="8" t="str">
        <f t="shared" si="309"/>
        <v>46752</v>
      </c>
      <c r="J9922" s="6">
        <v>46752</v>
      </c>
      <c r="K9922" t="str">
        <f t="shared" si="308"/>
        <v>46752</v>
      </c>
      <c r="L9922">
        <v>0</v>
      </c>
      <c r="M9922">
        <v>0</v>
      </c>
      <c r="N9922">
        <v>0</v>
      </c>
      <c r="O9922" s="2">
        <v>0</v>
      </c>
      <c r="P9922">
        <v>61</v>
      </c>
      <c r="Q9922" t="s">
        <v>15554</v>
      </c>
    </row>
    <row r="9923" spans="1:17" hidden="1" x14ac:dyDescent="0.3">
      <c r="A9923" t="s">
        <v>13662</v>
      </c>
      <c r="B9923" t="s">
        <v>175</v>
      </c>
      <c r="C9923" t="s">
        <v>17787</v>
      </c>
      <c r="D9923" t="s">
        <v>176</v>
      </c>
      <c r="F9923" s="1">
        <v>46752</v>
      </c>
      <c r="G9923" t="s">
        <v>17788</v>
      </c>
      <c r="H9923" s="6">
        <v>46752</v>
      </c>
      <c r="I9923" s="8" t="str">
        <f t="shared" si="309"/>
        <v>46752</v>
      </c>
      <c r="J9923" s="6">
        <v>46752</v>
      </c>
      <c r="K9923" t="str">
        <f t="shared" ref="K9923:K9967" si="310">SUBSTITUTE(J9923, "A", "")</f>
        <v>46752</v>
      </c>
      <c r="L9923">
        <v>0</v>
      </c>
      <c r="M9923">
        <v>0</v>
      </c>
      <c r="N9923">
        <v>0</v>
      </c>
      <c r="O9923" s="2">
        <v>0</v>
      </c>
      <c r="P9923">
        <v>61</v>
      </c>
      <c r="Q9923" t="s">
        <v>15554</v>
      </c>
    </row>
    <row r="9924" spans="1:17" hidden="1" x14ac:dyDescent="0.3">
      <c r="A9924" t="s">
        <v>13643</v>
      </c>
      <c r="B9924" t="s">
        <v>171</v>
      </c>
      <c r="C9924" t="s">
        <v>17789</v>
      </c>
      <c r="D9924" t="s">
        <v>172</v>
      </c>
      <c r="E9924" s="1">
        <v>46778</v>
      </c>
      <c r="F9924" s="1">
        <v>46791</v>
      </c>
      <c r="G9924" t="s">
        <v>17790</v>
      </c>
      <c r="H9924" s="6">
        <v>46778</v>
      </c>
      <c r="I9924" s="8" t="str">
        <f t="shared" ref="I9924:I9967" si="311">SUBSTITUTE(H9924, "A", "")</f>
        <v>46778</v>
      </c>
      <c r="J9924" s="6">
        <v>46791</v>
      </c>
      <c r="K9924" t="str">
        <f t="shared" si="310"/>
        <v>46791</v>
      </c>
      <c r="L9924">
        <v>10</v>
      </c>
      <c r="M9924">
        <v>10</v>
      </c>
      <c r="N9924">
        <v>10</v>
      </c>
      <c r="O9924" s="2">
        <v>0</v>
      </c>
      <c r="P9924">
        <v>0</v>
      </c>
      <c r="Q9924" t="s">
        <v>15554</v>
      </c>
    </row>
    <row r="9925" spans="1:17" hidden="1" x14ac:dyDescent="0.3">
      <c r="A9925" t="s">
        <v>13662</v>
      </c>
      <c r="B9925" t="s">
        <v>175</v>
      </c>
      <c r="C9925" t="s">
        <v>17791</v>
      </c>
      <c r="D9925" t="s">
        <v>176</v>
      </c>
      <c r="E9925" s="1">
        <v>46778</v>
      </c>
      <c r="F9925" s="1">
        <v>46791</v>
      </c>
      <c r="G9925" t="s">
        <v>17792</v>
      </c>
      <c r="H9925" s="6">
        <v>46778</v>
      </c>
      <c r="I9925" s="8" t="str">
        <f t="shared" si="311"/>
        <v>46778</v>
      </c>
      <c r="J9925" s="6">
        <v>46791</v>
      </c>
      <c r="K9925" t="str">
        <f t="shared" si="310"/>
        <v>46791</v>
      </c>
      <c r="L9925">
        <v>10</v>
      </c>
      <c r="M9925">
        <v>10</v>
      </c>
      <c r="N9925">
        <v>10</v>
      </c>
      <c r="O9925" s="2">
        <v>0</v>
      </c>
      <c r="P9925">
        <v>0</v>
      </c>
      <c r="Q9925" t="s">
        <v>15554</v>
      </c>
    </row>
    <row r="9926" spans="1:17" hidden="1" x14ac:dyDescent="0.3">
      <c r="A9926" t="s">
        <v>13643</v>
      </c>
      <c r="B9926" t="s">
        <v>171</v>
      </c>
      <c r="C9926" t="s">
        <v>17793</v>
      </c>
      <c r="D9926" t="s">
        <v>172</v>
      </c>
      <c r="F9926" s="1">
        <v>46791</v>
      </c>
      <c r="G9926" t="s">
        <v>17794</v>
      </c>
      <c r="H9926" s="6">
        <v>46791</v>
      </c>
      <c r="I9926" s="8" t="str">
        <f t="shared" si="311"/>
        <v>46791</v>
      </c>
      <c r="J9926" s="6">
        <v>46791</v>
      </c>
      <c r="K9926" t="str">
        <f t="shared" si="310"/>
        <v>46791</v>
      </c>
      <c r="L9926">
        <v>0</v>
      </c>
      <c r="M9926">
        <v>0</v>
      </c>
      <c r="N9926">
        <v>0</v>
      </c>
      <c r="O9926" s="2">
        <v>0</v>
      </c>
      <c r="P9926">
        <v>0</v>
      </c>
      <c r="Q9926" t="s">
        <v>15554</v>
      </c>
    </row>
    <row r="9927" spans="1:17" hidden="1" x14ac:dyDescent="0.3">
      <c r="A9927" t="s">
        <v>13662</v>
      </c>
      <c r="B9927" t="s">
        <v>175</v>
      </c>
      <c r="C9927" t="s">
        <v>17795</v>
      </c>
      <c r="D9927" t="s">
        <v>176</v>
      </c>
      <c r="F9927" s="1">
        <v>46791</v>
      </c>
      <c r="G9927" t="s">
        <v>17796</v>
      </c>
      <c r="H9927" s="6">
        <v>46791</v>
      </c>
      <c r="I9927" s="8" t="str">
        <f t="shared" si="311"/>
        <v>46791</v>
      </c>
      <c r="J9927" s="6">
        <v>46791</v>
      </c>
      <c r="K9927" t="str">
        <f t="shared" si="310"/>
        <v>46791</v>
      </c>
      <c r="L9927">
        <v>0</v>
      </c>
      <c r="M9927">
        <v>0</v>
      </c>
      <c r="N9927">
        <v>0</v>
      </c>
      <c r="O9927" s="2">
        <v>0</v>
      </c>
      <c r="P9927">
        <v>0</v>
      </c>
      <c r="Q9927" t="s">
        <v>15554</v>
      </c>
    </row>
    <row r="9928" spans="1:17" hidden="1" x14ac:dyDescent="0.3">
      <c r="A9928" t="s">
        <v>13643</v>
      </c>
      <c r="B9928" t="s">
        <v>171</v>
      </c>
      <c r="C9928" t="s">
        <v>17797</v>
      </c>
      <c r="D9928" t="s">
        <v>172</v>
      </c>
      <c r="E9928" s="1">
        <v>46792</v>
      </c>
      <c r="F9928" s="1">
        <v>46792</v>
      </c>
      <c r="G9928" t="s">
        <v>17798</v>
      </c>
      <c r="H9928" s="6">
        <v>46792</v>
      </c>
      <c r="I9928" s="8" t="str">
        <f t="shared" si="311"/>
        <v>46792</v>
      </c>
      <c r="J9928" s="6">
        <v>46792</v>
      </c>
      <c r="K9928" t="str">
        <f t="shared" si="310"/>
        <v>46792</v>
      </c>
      <c r="L9928">
        <v>1</v>
      </c>
      <c r="M9928">
        <v>1</v>
      </c>
      <c r="N9928">
        <v>1</v>
      </c>
      <c r="O9928" s="2">
        <v>0</v>
      </c>
      <c r="P9928">
        <v>0</v>
      </c>
      <c r="Q9928" t="s">
        <v>15554</v>
      </c>
    </row>
    <row r="9929" spans="1:17" hidden="1" x14ac:dyDescent="0.3">
      <c r="A9929" t="s">
        <v>13643</v>
      </c>
      <c r="B9929" t="s">
        <v>171</v>
      </c>
      <c r="C9929" t="s">
        <v>17799</v>
      </c>
      <c r="D9929" t="s">
        <v>172</v>
      </c>
      <c r="E9929" s="1">
        <v>46792</v>
      </c>
      <c r="F9929" s="1">
        <v>46794</v>
      </c>
      <c r="G9929" t="s">
        <v>17800</v>
      </c>
      <c r="H9929" s="6">
        <v>46792</v>
      </c>
      <c r="I9929" s="8" t="str">
        <f t="shared" si="311"/>
        <v>46792</v>
      </c>
      <c r="J9929" s="6">
        <v>46794</v>
      </c>
      <c r="K9929" t="str">
        <f t="shared" si="310"/>
        <v>46794</v>
      </c>
      <c r="L9929">
        <v>3</v>
      </c>
      <c r="M9929">
        <v>3</v>
      </c>
      <c r="N9929">
        <v>3</v>
      </c>
      <c r="O9929" s="2">
        <v>0</v>
      </c>
      <c r="P9929">
        <v>31</v>
      </c>
      <c r="Q9929" t="s">
        <v>15554</v>
      </c>
    </row>
    <row r="9930" spans="1:17" hidden="1" x14ac:dyDescent="0.3">
      <c r="A9930" t="s">
        <v>13662</v>
      </c>
      <c r="B9930" t="s">
        <v>175</v>
      </c>
      <c r="C9930" t="s">
        <v>17801</v>
      </c>
      <c r="D9930" t="s">
        <v>176</v>
      </c>
      <c r="E9930" s="1">
        <v>46792</v>
      </c>
      <c r="F9930" s="1">
        <v>46794</v>
      </c>
      <c r="G9930" t="s">
        <v>17802</v>
      </c>
      <c r="H9930" s="6">
        <v>46792</v>
      </c>
      <c r="I9930" s="8" t="str">
        <f t="shared" si="311"/>
        <v>46792</v>
      </c>
      <c r="J9930" s="6">
        <v>46794</v>
      </c>
      <c r="K9930" t="str">
        <f t="shared" si="310"/>
        <v>46794</v>
      </c>
      <c r="L9930">
        <v>3</v>
      </c>
      <c r="M9930">
        <v>3</v>
      </c>
      <c r="N9930">
        <v>3</v>
      </c>
      <c r="O9930" s="2">
        <v>0</v>
      </c>
      <c r="P9930">
        <v>31</v>
      </c>
      <c r="Q9930" t="s">
        <v>15554</v>
      </c>
    </row>
    <row r="9931" spans="1:17" hidden="1" x14ac:dyDescent="0.3">
      <c r="A9931" t="s">
        <v>13662</v>
      </c>
      <c r="B9931" t="s">
        <v>175</v>
      </c>
      <c r="C9931" t="s">
        <v>17803</v>
      </c>
      <c r="D9931" t="s">
        <v>176</v>
      </c>
      <c r="E9931" s="1">
        <v>46792</v>
      </c>
      <c r="F9931" s="1">
        <v>46792</v>
      </c>
      <c r="G9931" t="s">
        <v>17804</v>
      </c>
      <c r="H9931" s="6">
        <v>46792</v>
      </c>
      <c r="I9931" s="8" t="str">
        <f t="shared" si="311"/>
        <v>46792</v>
      </c>
      <c r="J9931" s="6">
        <v>46792</v>
      </c>
      <c r="K9931" t="str">
        <f t="shared" si="310"/>
        <v>46792</v>
      </c>
      <c r="L9931">
        <v>1</v>
      </c>
      <c r="M9931">
        <v>1</v>
      </c>
      <c r="N9931">
        <v>1</v>
      </c>
      <c r="O9931" s="2">
        <v>0</v>
      </c>
      <c r="P9931">
        <v>0</v>
      </c>
      <c r="Q9931" t="s">
        <v>15554</v>
      </c>
    </row>
    <row r="9932" spans="1:17" hidden="1" x14ac:dyDescent="0.3">
      <c r="A9932" t="s">
        <v>13643</v>
      </c>
      <c r="B9932" t="s">
        <v>171</v>
      </c>
      <c r="C9932" t="s">
        <v>17805</v>
      </c>
      <c r="D9932" t="s">
        <v>172</v>
      </c>
      <c r="F9932" s="1">
        <v>46792</v>
      </c>
      <c r="G9932" t="s">
        <v>17806</v>
      </c>
      <c r="H9932" s="6">
        <v>46792</v>
      </c>
      <c r="I9932" s="8" t="str">
        <f t="shared" si="311"/>
        <v>46792</v>
      </c>
      <c r="J9932" s="6">
        <v>46792</v>
      </c>
      <c r="K9932" t="str">
        <f t="shared" si="310"/>
        <v>46792</v>
      </c>
      <c r="L9932">
        <v>0</v>
      </c>
      <c r="M9932">
        <v>0</v>
      </c>
      <c r="N9932">
        <v>0</v>
      </c>
      <c r="O9932" s="2">
        <v>0</v>
      </c>
      <c r="P9932">
        <v>0</v>
      </c>
      <c r="Q9932" t="s">
        <v>15554</v>
      </c>
    </row>
    <row r="9933" spans="1:17" hidden="1" x14ac:dyDescent="0.3">
      <c r="A9933" t="s">
        <v>13662</v>
      </c>
      <c r="B9933" t="s">
        <v>175</v>
      </c>
      <c r="C9933" t="s">
        <v>17807</v>
      </c>
      <c r="D9933" t="s">
        <v>176</v>
      </c>
      <c r="F9933" s="1">
        <v>46792</v>
      </c>
      <c r="G9933" t="s">
        <v>17808</v>
      </c>
      <c r="H9933" s="6">
        <v>46792</v>
      </c>
      <c r="I9933" s="8" t="str">
        <f t="shared" si="311"/>
        <v>46792</v>
      </c>
      <c r="J9933" s="6">
        <v>46792</v>
      </c>
      <c r="K9933" t="str">
        <f t="shared" si="310"/>
        <v>46792</v>
      </c>
      <c r="L9933">
        <v>0</v>
      </c>
      <c r="M9933">
        <v>0</v>
      </c>
      <c r="N9933">
        <v>0</v>
      </c>
      <c r="O9933" s="2">
        <v>0</v>
      </c>
      <c r="P9933">
        <v>0</v>
      </c>
      <c r="Q9933" t="s">
        <v>15554</v>
      </c>
    </row>
    <row r="9934" spans="1:17" hidden="1" x14ac:dyDescent="0.3">
      <c r="A9934" t="s">
        <v>13643</v>
      </c>
      <c r="B9934" t="s">
        <v>171</v>
      </c>
      <c r="C9934" t="s">
        <v>17809</v>
      </c>
      <c r="D9934" t="s">
        <v>172</v>
      </c>
      <c r="E9934" s="1">
        <v>46793</v>
      </c>
      <c r="F9934" s="1">
        <v>46806</v>
      </c>
      <c r="G9934" t="s">
        <v>17810</v>
      </c>
      <c r="H9934" s="6">
        <v>46793</v>
      </c>
      <c r="I9934" s="8" t="str">
        <f t="shared" si="311"/>
        <v>46793</v>
      </c>
      <c r="J9934" s="6">
        <v>46806</v>
      </c>
      <c r="K9934" t="str">
        <f t="shared" si="310"/>
        <v>46806</v>
      </c>
      <c r="L9934">
        <v>10</v>
      </c>
      <c r="M9934">
        <v>10</v>
      </c>
      <c r="N9934">
        <v>10</v>
      </c>
      <c r="O9934" s="2">
        <v>0</v>
      </c>
      <c r="P9934">
        <v>0</v>
      </c>
      <c r="Q9934" t="s">
        <v>15554</v>
      </c>
    </row>
    <row r="9935" spans="1:17" hidden="1" x14ac:dyDescent="0.3">
      <c r="A9935" t="s">
        <v>13662</v>
      </c>
      <c r="B9935" t="s">
        <v>175</v>
      </c>
      <c r="C9935" t="s">
        <v>17811</v>
      </c>
      <c r="D9935" t="s">
        <v>176</v>
      </c>
      <c r="E9935" s="1">
        <v>46793</v>
      </c>
      <c r="F9935" s="1">
        <v>46806</v>
      </c>
      <c r="G9935" t="s">
        <v>17812</v>
      </c>
      <c r="H9935" s="6">
        <v>46793</v>
      </c>
      <c r="I9935" s="8" t="str">
        <f t="shared" si="311"/>
        <v>46793</v>
      </c>
      <c r="J9935" s="6">
        <v>46806</v>
      </c>
      <c r="K9935" t="str">
        <f t="shared" si="310"/>
        <v>46806</v>
      </c>
      <c r="L9935">
        <v>10</v>
      </c>
      <c r="M9935">
        <v>10</v>
      </c>
      <c r="N9935">
        <v>10</v>
      </c>
      <c r="O9935" s="2">
        <v>0</v>
      </c>
      <c r="P9935">
        <v>0</v>
      </c>
      <c r="Q9935" t="s">
        <v>15554</v>
      </c>
    </row>
    <row r="9936" spans="1:17" hidden="1" x14ac:dyDescent="0.3">
      <c r="A9936" t="s">
        <v>13643</v>
      </c>
      <c r="B9936" t="s">
        <v>171</v>
      </c>
      <c r="C9936" t="s">
        <v>17813</v>
      </c>
      <c r="D9936" t="s">
        <v>172</v>
      </c>
      <c r="F9936" s="1">
        <v>46794</v>
      </c>
      <c r="G9936" t="s">
        <v>17814</v>
      </c>
      <c r="H9936" s="6">
        <v>46794</v>
      </c>
      <c r="I9936" s="8" t="str">
        <f t="shared" si="311"/>
        <v>46794</v>
      </c>
      <c r="J9936" s="6">
        <v>46794</v>
      </c>
      <c r="K9936" t="str">
        <f t="shared" si="310"/>
        <v>46794</v>
      </c>
      <c r="L9936">
        <v>0</v>
      </c>
      <c r="M9936">
        <v>0</v>
      </c>
      <c r="N9936">
        <v>0</v>
      </c>
      <c r="O9936" s="2">
        <v>0</v>
      </c>
      <c r="P9936">
        <v>31</v>
      </c>
      <c r="Q9936" t="s">
        <v>15554</v>
      </c>
    </row>
    <row r="9937" spans="1:17" hidden="1" x14ac:dyDescent="0.3">
      <c r="A9937" t="s">
        <v>13662</v>
      </c>
      <c r="B9937" t="s">
        <v>175</v>
      </c>
      <c r="C9937" t="s">
        <v>17815</v>
      </c>
      <c r="D9937" t="s">
        <v>176</v>
      </c>
      <c r="F9937" s="1">
        <v>46794</v>
      </c>
      <c r="G9937" t="s">
        <v>17816</v>
      </c>
      <c r="H9937" s="6">
        <v>46794</v>
      </c>
      <c r="I9937" s="8" t="str">
        <f t="shared" si="311"/>
        <v>46794</v>
      </c>
      <c r="J9937" s="6">
        <v>46794</v>
      </c>
      <c r="K9937" t="str">
        <f t="shared" si="310"/>
        <v>46794</v>
      </c>
      <c r="L9937">
        <v>0</v>
      </c>
      <c r="M9937">
        <v>0</v>
      </c>
      <c r="N9937">
        <v>0</v>
      </c>
      <c r="O9937" s="2">
        <v>0</v>
      </c>
      <c r="P9937">
        <v>31</v>
      </c>
      <c r="Q9937" t="s">
        <v>15554</v>
      </c>
    </row>
    <row r="9938" spans="1:17" hidden="1" x14ac:dyDescent="0.3">
      <c r="A9938" t="s">
        <v>13643</v>
      </c>
      <c r="B9938" t="s">
        <v>171</v>
      </c>
      <c r="C9938" t="s">
        <v>17817</v>
      </c>
      <c r="D9938" t="s">
        <v>172</v>
      </c>
      <c r="F9938" s="1">
        <v>46806</v>
      </c>
      <c r="G9938" t="s">
        <v>17818</v>
      </c>
      <c r="H9938" s="6">
        <v>46806</v>
      </c>
      <c r="I9938" s="8" t="str">
        <f t="shared" si="311"/>
        <v>46806</v>
      </c>
      <c r="J9938" s="6">
        <v>46806</v>
      </c>
      <c r="K9938" t="str">
        <f t="shared" si="310"/>
        <v>46806</v>
      </c>
      <c r="L9938">
        <v>0</v>
      </c>
      <c r="M9938">
        <v>0</v>
      </c>
      <c r="N9938">
        <v>0</v>
      </c>
      <c r="O9938" s="2">
        <v>0</v>
      </c>
      <c r="P9938">
        <v>23</v>
      </c>
      <c r="Q9938" t="s">
        <v>15554</v>
      </c>
    </row>
    <row r="9939" spans="1:17" hidden="1" x14ac:dyDescent="0.3">
      <c r="A9939" t="s">
        <v>13643</v>
      </c>
      <c r="B9939" t="s">
        <v>171</v>
      </c>
      <c r="C9939" t="s">
        <v>17819</v>
      </c>
      <c r="D9939" t="s">
        <v>172</v>
      </c>
      <c r="F9939" s="1">
        <v>46806</v>
      </c>
      <c r="G9939" t="s">
        <v>17820</v>
      </c>
      <c r="H9939" s="6">
        <v>46806</v>
      </c>
      <c r="I9939" s="8" t="str">
        <f t="shared" si="311"/>
        <v>46806</v>
      </c>
      <c r="J9939" s="6">
        <v>46806</v>
      </c>
      <c r="K9939" t="str">
        <f t="shared" si="310"/>
        <v>46806</v>
      </c>
      <c r="L9939">
        <v>0</v>
      </c>
      <c r="M9939">
        <v>0</v>
      </c>
      <c r="N9939">
        <v>0</v>
      </c>
      <c r="O9939" s="2">
        <v>0</v>
      </c>
      <c r="P9939">
        <v>0</v>
      </c>
      <c r="Q9939" t="s">
        <v>15554</v>
      </c>
    </row>
    <row r="9940" spans="1:17" hidden="1" x14ac:dyDescent="0.3">
      <c r="A9940" t="s">
        <v>13643</v>
      </c>
      <c r="B9940" t="s">
        <v>171</v>
      </c>
      <c r="C9940" t="s">
        <v>17821</v>
      </c>
      <c r="D9940" t="s">
        <v>172</v>
      </c>
      <c r="F9940" s="1">
        <v>46806</v>
      </c>
      <c r="G9940" t="s">
        <v>17822</v>
      </c>
      <c r="H9940" s="6">
        <v>46806</v>
      </c>
      <c r="I9940" s="8" t="str">
        <f t="shared" si="311"/>
        <v>46806</v>
      </c>
      <c r="J9940" s="6">
        <v>46806</v>
      </c>
      <c r="K9940" t="str">
        <f t="shared" si="310"/>
        <v>46806</v>
      </c>
      <c r="L9940">
        <v>0</v>
      </c>
      <c r="M9940">
        <v>0</v>
      </c>
      <c r="N9940">
        <v>0</v>
      </c>
      <c r="O9940" s="2">
        <v>0</v>
      </c>
      <c r="P9940">
        <v>0</v>
      </c>
      <c r="Q9940" t="s">
        <v>15554</v>
      </c>
    </row>
    <row r="9941" spans="1:17" hidden="1" x14ac:dyDescent="0.3">
      <c r="A9941" t="s">
        <v>13662</v>
      </c>
      <c r="B9941" t="s">
        <v>175</v>
      </c>
      <c r="C9941" t="s">
        <v>17823</v>
      </c>
      <c r="D9941" t="s">
        <v>176</v>
      </c>
      <c r="F9941" s="1">
        <v>46806</v>
      </c>
      <c r="G9941" t="s">
        <v>17824</v>
      </c>
      <c r="H9941" s="6">
        <v>46806</v>
      </c>
      <c r="I9941" s="8" t="str">
        <f t="shared" si="311"/>
        <v>46806</v>
      </c>
      <c r="J9941" s="6">
        <v>46806</v>
      </c>
      <c r="K9941" t="str">
        <f t="shared" si="310"/>
        <v>46806</v>
      </c>
      <c r="L9941">
        <v>0</v>
      </c>
      <c r="M9941">
        <v>0</v>
      </c>
      <c r="N9941">
        <v>0</v>
      </c>
      <c r="O9941" s="2">
        <v>0</v>
      </c>
      <c r="P9941">
        <v>0</v>
      </c>
      <c r="Q9941" t="s">
        <v>15554</v>
      </c>
    </row>
    <row r="9942" spans="1:17" hidden="1" x14ac:dyDescent="0.3">
      <c r="A9942" t="s">
        <v>13662</v>
      </c>
      <c r="B9942" t="s">
        <v>175</v>
      </c>
      <c r="C9942" t="s">
        <v>17825</v>
      </c>
      <c r="D9942" t="s">
        <v>176</v>
      </c>
      <c r="F9942" s="1">
        <v>46806</v>
      </c>
      <c r="G9942" t="s">
        <v>17826</v>
      </c>
      <c r="H9942" s="6">
        <v>46806</v>
      </c>
      <c r="I9942" s="8" t="str">
        <f t="shared" si="311"/>
        <v>46806</v>
      </c>
      <c r="J9942" s="6">
        <v>46806</v>
      </c>
      <c r="K9942" t="str">
        <f t="shared" si="310"/>
        <v>46806</v>
      </c>
      <c r="L9942">
        <v>0</v>
      </c>
      <c r="M9942">
        <v>0</v>
      </c>
      <c r="N9942">
        <v>0</v>
      </c>
      <c r="O9942" s="2">
        <v>0</v>
      </c>
      <c r="P9942">
        <v>0</v>
      </c>
      <c r="Q9942" t="s">
        <v>15554</v>
      </c>
    </row>
    <row r="9943" spans="1:17" hidden="1" x14ac:dyDescent="0.3">
      <c r="A9943" t="s">
        <v>13662</v>
      </c>
      <c r="B9943" t="s">
        <v>175</v>
      </c>
      <c r="C9943" t="s">
        <v>17827</v>
      </c>
      <c r="D9943" t="s">
        <v>176</v>
      </c>
      <c r="F9943" s="1">
        <v>46806</v>
      </c>
      <c r="G9943" t="s">
        <v>17828</v>
      </c>
      <c r="H9943" s="6">
        <v>46806</v>
      </c>
      <c r="I9943" s="8" t="str">
        <f t="shared" si="311"/>
        <v>46806</v>
      </c>
      <c r="J9943" s="6">
        <v>46806</v>
      </c>
      <c r="K9943" t="str">
        <f t="shared" si="310"/>
        <v>46806</v>
      </c>
      <c r="L9943">
        <v>0</v>
      </c>
      <c r="M9943">
        <v>0</v>
      </c>
      <c r="N9943">
        <v>0</v>
      </c>
      <c r="O9943" s="2">
        <v>0</v>
      </c>
      <c r="P9943">
        <v>23</v>
      </c>
      <c r="Q9943" t="s">
        <v>15554</v>
      </c>
    </row>
    <row r="9944" spans="1:17" hidden="1" x14ac:dyDescent="0.3">
      <c r="A9944" t="s">
        <v>13643</v>
      </c>
      <c r="B9944" t="s">
        <v>171</v>
      </c>
      <c r="C9944" t="s">
        <v>17829</v>
      </c>
      <c r="D9944" t="s">
        <v>172</v>
      </c>
      <c r="E9944" s="1">
        <v>46807</v>
      </c>
      <c r="F9944" s="1">
        <v>46820</v>
      </c>
      <c r="G9944" t="s">
        <v>17830</v>
      </c>
      <c r="H9944" s="6">
        <v>46807</v>
      </c>
      <c r="I9944" s="8" t="str">
        <f t="shared" si="311"/>
        <v>46807</v>
      </c>
      <c r="J9944" s="6">
        <v>46820</v>
      </c>
      <c r="K9944" t="str">
        <f t="shared" si="310"/>
        <v>46820</v>
      </c>
      <c r="L9944">
        <v>10</v>
      </c>
      <c r="M9944">
        <v>10</v>
      </c>
      <c r="N9944">
        <v>10</v>
      </c>
      <c r="O9944" s="2">
        <v>0</v>
      </c>
      <c r="P9944">
        <v>0</v>
      </c>
      <c r="Q9944" t="s">
        <v>15554</v>
      </c>
    </row>
    <row r="9945" spans="1:17" hidden="1" x14ac:dyDescent="0.3">
      <c r="A9945" t="s">
        <v>13662</v>
      </c>
      <c r="B9945" t="s">
        <v>175</v>
      </c>
      <c r="C9945" t="s">
        <v>17831</v>
      </c>
      <c r="D9945" t="s">
        <v>176</v>
      </c>
      <c r="E9945" s="1">
        <v>46807</v>
      </c>
      <c r="F9945" s="1">
        <v>46820</v>
      </c>
      <c r="G9945" t="s">
        <v>17832</v>
      </c>
      <c r="H9945" s="6">
        <v>46807</v>
      </c>
      <c r="I9945" s="8" t="str">
        <f t="shared" si="311"/>
        <v>46807</v>
      </c>
      <c r="J9945" s="6">
        <v>46820</v>
      </c>
      <c r="K9945" t="str">
        <f t="shared" si="310"/>
        <v>46820</v>
      </c>
      <c r="L9945">
        <v>10</v>
      </c>
      <c r="M9945">
        <v>10</v>
      </c>
      <c r="N9945">
        <v>10</v>
      </c>
      <c r="O9945" s="2">
        <v>0</v>
      </c>
      <c r="P9945">
        <v>0</v>
      </c>
      <c r="Q9945" t="s">
        <v>15554</v>
      </c>
    </row>
    <row r="9946" spans="1:17" hidden="1" x14ac:dyDescent="0.3">
      <c r="A9946" t="s">
        <v>13643</v>
      </c>
      <c r="B9946" t="s">
        <v>171</v>
      </c>
      <c r="C9946" t="s">
        <v>17833</v>
      </c>
      <c r="D9946" t="s">
        <v>172</v>
      </c>
      <c r="E9946" s="1">
        <v>46821</v>
      </c>
      <c r="F9946" s="1">
        <v>46821</v>
      </c>
      <c r="G9946" t="s">
        <v>17834</v>
      </c>
      <c r="H9946" s="6">
        <v>46821</v>
      </c>
      <c r="I9946" s="8" t="str">
        <f t="shared" si="311"/>
        <v>46821</v>
      </c>
      <c r="J9946" s="6">
        <v>46821</v>
      </c>
      <c r="K9946" t="str">
        <f t="shared" si="310"/>
        <v>46821</v>
      </c>
      <c r="L9946">
        <v>1</v>
      </c>
      <c r="M9946">
        <v>1</v>
      </c>
      <c r="N9946">
        <v>1</v>
      </c>
      <c r="O9946" s="2">
        <v>0</v>
      </c>
      <c r="P9946">
        <v>0</v>
      </c>
      <c r="Q9946" t="s">
        <v>15554</v>
      </c>
    </row>
    <row r="9947" spans="1:17" hidden="1" x14ac:dyDescent="0.3">
      <c r="A9947" t="s">
        <v>13662</v>
      </c>
      <c r="B9947" t="s">
        <v>175</v>
      </c>
      <c r="C9947" t="s">
        <v>17835</v>
      </c>
      <c r="D9947" t="s">
        <v>176</v>
      </c>
      <c r="E9947" s="1">
        <v>46821</v>
      </c>
      <c r="F9947" s="1">
        <v>46821</v>
      </c>
      <c r="G9947" t="s">
        <v>17836</v>
      </c>
      <c r="H9947" s="6">
        <v>46821</v>
      </c>
      <c r="I9947" s="8" t="str">
        <f t="shared" si="311"/>
        <v>46821</v>
      </c>
      <c r="J9947" s="6">
        <v>46821</v>
      </c>
      <c r="K9947" t="str">
        <f t="shared" si="310"/>
        <v>46821</v>
      </c>
      <c r="L9947">
        <v>1</v>
      </c>
      <c r="M9947">
        <v>1</v>
      </c>
      <c r="N9947">
        <v>1</v>
      </c>
      <c r="O9947" s="2">
        <v>0</v>
      </c>
      <c r="P9947">
        <v>0</v>
      </c>
      <c r="Q9947" t="s">
        <v>15554</v>
      </c>
    </row>
    <row r="9948" spans="1:17" hidden="1" x14ac:dyDescent="0.3">
      <c r="A9948" t="s">
        <v>13643</v>
      </c>
      <c r="B9948" t="s">
        <v>171</v>
      </c>
      <c r="C9948" t="s">
        <v>17837</v>
      </c>
      <c r="D9948" t="s">
        <v>172</v>
      </c>
      <c r="E9948" s="1">
        <v>46822</v>
      </c>
      <c r="F9948" s="1">
        <v>46839</v>
      </c>
      <c r="G9948" t="s">
        <v>17349</v>
      </c>
      <c r="H9948" s="6">
        <v>46822</v>
      </c>
      <c r="I9948" s="8" t="str">
        <f t="shared" si="311"/>
        <v>46822</v>
      </c>
      <c r="J9948" s="6">
        <v>46839</v>
      </c>
      <c r="K9948" t="str">
        <f t="shared" si="310"/>
        <v>46839</v>
      </c>
      <c r="L9948">
        <v>12</v>
      </c>
      <c r="M9948">
        <v>12</v>
      </c>
      <c r="N9948">
        <v>12</v>
      </c>
      <c r="O9948" s="2">
        <v>0</v>
      </c>
      <c r="P9948">
        <v>0</v>
      </c>
      <c r="Q9948" t="s">
        <v>15554</v>
      </c>
    </row>
    <row r="9949" spans="1:17" hidden="1" x14ac:dyDescent="0.3">
      <c r="A9949" t="s">
        <v>13643</v>
      </c>
      <c r="B9949" t="s">
        <v>171</v>
      </c>
      <c r="C9949" t="s">
        <v>17838</v>
      </c>
      <c r="D9949" t="s">
        <v>172</v>
      </c>
      <c r="E9949" s="1">
        <v>46822</v>
      </c>
      <c r="F9949" s="1">
        <v>46822</v>
      </c>
      <c r="G9949" t="s">
        <v>11399</v>
      </c>
      <c r="H9949" s="6">
        <v>46822</v>
      </c>
      <c r="I9949" s="8" t="str">
        <f t="shared" si="311"/>
        <v>46822</v>
      </c>
      <c r="J9949" s="6">
        <v>46822</v>
      </c>
      <c r="K9949" t="str">
        <f t="shared" si="310"/>
        <v>46822</v>
      </c>
      <c r="L9949">
        <v>1</v>
      </c>
      <c r="M9949">
        <v>1</v>
      </c>
      <c r="N9949">
        <v>1</v>
      </c>
      <c r="O9949" s="2">
        <v>0</v>
      </c>
      <c r="P9949">
        <v>0</v>
      </c>
      <c r="Q9949" t="s">
        <v>15554</v>
      </c>
    </row>
    <row r="9950" spans="1:17" hidden="1" x14ac:dyDescent="0.3">
      <c r="A9950" t="s">
        <v>13662</v>
      </c>
      <c r="B9950" t="s">
        <v>175</v>
      </c>
      <c r="C9950" t="s">
        <v>17839</v>
      </c>
      <c r="D9950" t="s">
        <v>176</v>
      </c>
      <c r="E9950" s="1">
        <v>46822</v>
      </c>
      <c r="F9950" s="1">
        <v>46822</v>
      </c>
      <c r="G9950" t="s">
        <v>11399</v>
      </c>
      <c r="H9950" s="6">
        <v>46822</v>
      </c>
      <c r="I9950" s="8" t="str">
        <f t="shared" si="311"/>
        <v>46822</v>
      </c>
      <c r="J9950" s="6">
        <v>46822</v>
      </c>
      <c r="K9950" t="str">
        <f t="shared" si="310"/>
        <v>46822</v>
      </c>
      <c r="L9950">
        <v>1</v>
      </c>
      <c r="M9950">
        <v>1</v>
      </c>
      <c r="N9950">
        <v>1</v>
      </c>
      <c r="O9950" s="2">
        <v>0</v>
      </c>
      <c r="P9950">
        <v>0</v>
      </c>
      <c r="Q9950" t="s">
        <v>15554</v>
      </c>
    </row>
    <row r="9951" spans="1:17" hidden="1" x14ac:dyDescent="0.3">
      <c r="A9951" t="s">
        <v>13662</v>
      </c>
      <c r="B9951" t="s">
        <v>175</v>
      </c>
      <c r="C9951" t="s">
        <v>17840</v>
      </c>
      <c r="D9951" t="s">
        <v>176</v>
      </c>
      <c r="E9951" s="1">
        <v>46822</v>
      </c>
      <c r="F9951" s="1">
        <v>46839</v>
      </c>
      <c r="G9951" t="s">
        <v>17349</v>
      </c>
      <c r="H9951" s="6">
        <v>46822</v>
      </c>
      <c r="I9951" s="8" t="str">
        <f t="shared" si="311"/>
        <v>46822</v>
      </c>
      <c r="J9951" s="6">
        <v>46839</v>
      </c>
      <c r="K9951" t="str">
        <f t="shared" si="310"/>
        <v>46839</v>
      </c>
      <c r="L9951">
        <v>12</v>
      </c>
      <c r="M9951">
        <v>12</v>
      </c>
      <c r="N9951">
        <v>12</v>
      </c>
      <c r="O9951" s="2">
        <v>0</v>
      </c>
      <c r="P9951">
        <v>0</v>
      </c>
      <c r="Q9951" t="s">
        <v>15554</v>
      </c>
    </row>
    <row r="9952" spans="1:17" hidden="1" x14ac:dyDescent="0.3">
      <c r="A9952" t="s">
        <v>13643</v>
      </c>
      <c r="B9952" t="s">
        <v>171</v>
      </c>
      <c r="C9952" t="s">
        <v>17841</v>
      </c>
      <c r="D9952" t="s">
        <v>172</v>
      </c>
      <c r="E9952" s="1">
        <v>46825</v>
      </c>
      <c r="F9952" s="1">
        <v>46825</v>
      </c>
      <c r="G9952" t="s">
        <v>11408</v>
      </c>
      <c r="H9952" s="6">
        <v>46825</v>
      </c>
      <c r="I9952" s="8" t="str">
        <f t="shared" si="311"/>
        <v>46825</v>
      </c>
      <c r="J9952" s="6">
        <v>46825</v>
      </c>
      <c r="K9952" t="str">
        <f t="shared" si="310"/>
        <v>46825</v>
      </c>
      <c r="L9952">
        <v>1</v>
      </c>
      <c r="M9952">
        <v>1</v>
      </c>
      <c r="N9952">
        <v>1</v>
      </c>
      <c r="O9952" s="2">
        <v>0</v>
      </c>
      <c r="P9952">
        <v>0</v>
      </c>
      <c r="Q9952" t="s">
        <v>15554</v>
      </c>
    </row>
    <row r="9953" spans="1:17" hidden="1" x14ac:dyDescent="0.3">
      <c r="A9953" t="s">
        <v>13662</v>
      </c>
      <c r="B9953" t="s">
        <v>175</v>
      </c>
      <c r="C9953" t="s">
        <v>17842</v>
      </c>
      <c r="D9953" t="s">
        <v>176</v>
      </c>
      <c r="E9953" s="1">
        <v>46825</v>
      </c>
      <c r="F9953" s="1">
        <v>46825</v>
      </c>
      <c r="G9953" t="s">
        <v>11408</v>
      </c>
      <c r="H9953" s="6">
        <v>46825</v>
      </c>
      <c r="I9953" s="8" t="str">
        <f t="shared" si="311"/>
        <v>46825</v>
      </c>
      <c r="J9953" s="6">
        <v>46825</v>
      </c>
      <c r="K9953" t="str">
        <f t="shared" si="310"/>
        <v>46825</v>
      </c>
      <c r="L9953">
        <v>1</v>
      </c>
      <c r="M9953">
        <v>1</v>
      </c>
      <c r="N9953">
        <v>1</v>
      </c>
      <c r="O9953" s="2">
        <v>0</v>
      </c>
      <c r="P9953">
        <v>0</v>
      </c>
      <c r="Q9953" t="s">
        <v>15554</v>
      </c>
    </row>
    <row r="9954" spans="1:17" hidden="1" x14ac:dyDescent="0.3">
      <c r="A9954" t="s">
        <v>13643</v>
      </c>
      <c r="B9954" t="s">
        <v>171</v>
      </c>
      <c r="C9954" t="s">
        <v>17843</v>
      </c>
      <c r="D9954" t="s">
        <v>172</v>
      </c>
      <c r="F9954" s="1">
        <v>46825</v>
      </c>
      <c r="G9954" t="s">
        <v>17368</v>
      </c>
      <c r="H9954" s="6">
        <v>46825</v>
      </c>
      <c r="I9954" s="8" t="str">
        <f t="shared" si="311"/>
        <v>46825</v>
      </c>
      <c r="J9954" s="6">
        <v>46825</v>
      </c>
      <c r="K9954" t="str">
        <f t="shared" si="310"/>
        <v>46825</v>
      </c>
      <c r="L9954">
        <v>0</v>
      </c>
      <c r="M9954">
        <v>0</v>
      </c>
      <c r="N9954">
        <v>0</v>
      </c>
      <c r="O9954" s="2">
        <v>0</v>
      </c>
      <c r="P9954">
        <v>10</v>
      </c>
      <c r="Q9954" t="s">
        <v>15554</v>
      </c>
    </row>
    <row r="9955" spans="1:17" hidden="1" x14ac:dyDescent="0.3">
      <c r="A9955" t="s">
        <v>13662</v>
      </c>
      <c r="B9955" t="s">
        <v>175</v>
      </c>
      <c r="C9955" t="s">
        <v>17844</v>
      </c>
      <c r="D9955" t="s">
        <v>176</v>
      </c>
      <c r="F9955" s="1">
        <v>46825</v>
      </c>
      <c r="G9955" t="s">
        <v>17368</v>
      </c>
      <c r="H9955" s="6">
        <v>46825</v>
      </c>
      <c r="I9955" s="8" t="str">
        <f t="shared" si="311"/>
        <v>46825</v>
      </c>
      <c r="J9955" s="6">
        <v>46825</v>
      </c>
      <c r="K9955" t="str">
        <f t="shared" si="310"/>
        <v>46825</v>
      </c>
      <c r="L9955">
        <v>0</v>
      </c>
      <c r="M9955">
        <v>0</v>
      </c>
      <c r="N9955">
        <v>0</v>
      </c>
      <c r="O9955" s="2">
        <v>0</v>
      </c>
      <c r="P9955">
        <v>10</v>
      </c>
      <c r="Q9955" t="s">
        <v>15554</v>
      </c>
    </row>
    <row r="9956" spans="1:17" hidden="1" x14ac:dyDescent="0.3">
      <c r="A9956" t="s">
        <v>13643</v>
      </c>
      <c r="B9956" t="s">
        <v>171</v>
      </c>
      <c r="C9956" t="s">
        <v>17845</v>
      </c>
      <c r="D9956" t="s">
        <v>172</v>
      </c>
      <c r="E9956" s="1">
        <v>46826</v>
      </c>
      <c r="F9956" s="1">
        <v>46827</v>
      </c>
      <c r="G9956" t="s">
        <v>11404</v>
      </c>
      <c r="H9956" s="6">
        <v>46826</v>
      </c>
      <c r="I9956" s="8" t="str">
        <f t="shared" si="311"/>
        <v>46826</v>
      </c>
      <c r="J9956" s="6">
        <v>46827</v>
      </c>
      <c r="K9956" t="str">
        <f t="shared" si="310"/>
        <v>46827</v>
      </c>
      <c r="L9956">
        <v>2</v>
      </c>
      <c r="M9956">
        <v>2</v>
      </c>
      <c r="N9956">
        <v>2</v>
      </c>
      <c r="O9956" s="2">
        <v>0</v>
      </c>
      <c r="P9956">
        <v>0</v>
      </c>
      <c r="Q9956" t="s">
        <v>15554</v>
      </c>
    </row>
    <row r="9957" spans="1:17" hidden="1" x14ac:dyDescent="0.3">
      <c r="A9957" t="s">
        <v>13662</v>
      </c>
      <c r="B9957" t="s">
        <v>175</v>
      </c>
      <c r="C9957" t="s">
        <v>17846</v>
      </c>
      <c r="D9957" t="s">
        <v>176</v>
      </c>
      <c r="E9957" s="1">
        <v>46826</v>
      </c>
      <c r="F9957" s="1">
        <v>46827</v>
      </c>
      <c r="G9957" t="s">
        <v>11404</v>
      </c>
      <c r="H9957" s="6">
        <v>46826</v>
      </c>
      <c r="I9957" s="8" t="str">
        <f t="shared" si="311"/>
        <v>46826</v>
      </c>
      <c r="J9957" s="6">
        <v>46827</v>
      </c>
      <c r="K9957" t="str">
        <f t="shared" si="310"/>
        <v>46827</v>
      </c>
      <c r="L9957">
        <v>2</v>
      </c>
      <c r="M9957">
        <v>2</v>
      </c>
      <c r="N9957">
        <v>2</v>
      </c>
      <c r="O9957" s="2">
        <v>0</v>
      </c>
      <c r="P9957">
        <v>0</v>
      </c>
      <c r="Q9957" t="s">
        <v>15554</v>
      </c>
    </row>
    <row r="9958" spans="1:17" hidden="1" x14ac:dyDescent="0.3">
      <c r="A9958" t="s">
        <v>13643</v>
      </c>
      <c r="B9958" t="s">
        <v>171</v>
      </c>
      <c r="C9958" t="s">
        <v>17847</v>
      </c>
      <c r="D9958" t="s">
        <v>172</v>
      </c>
      <c r="E9958" s="1">
        <v>46828</v>
      </c>
      <c r="F9958" s="1">
        <v>46835</v>
      </c>
      <c r="G9958" t="s">
        <v>11406</v>
      </c>
      <c r="H9958" s="6">
        <v>46828</v>
      </c>
      <c r="I9958" s="8" t="str">
        <f t="shared" si="311"/>
        <v>46828</v>
      </c>
      <c r="J9958" s="6">
        <v>46835</v>
      </c>
      <c r="K9958" t="str">
        <f t="shared" si="310"/>
        <v>46835</v>
      </c>
      <c r="L9958">
        <v>6</v>
      </c>
      <c r="M9958">
        <v>6</v>
      </c>
      <c r="N9958">
        <v>6</v>
      </c>
      <c r="O9958" s="2">
        <v>0</v>
      </c>
      <c r="P9958">
        <v>0</v>
      </c>
      <c r="Q9958" t="s">
        <v>15554</v>
      </c>
    </row>
    <row r="9959" spans="1:17" hidden="1" x14ac:dyDescent="0.3">
      <c r="A9959" t="s">
        <v>13662</v>
      </c>
      <c r="B9959" t="s">
        <v>175</v>
      </c>
      <c r="C9959" t="s">
        <v>17848</v>
      </c>
      <c r="D9959" t="s">
        <v>176</v>
      </c>
      <c r="E9959" s="1">
        <v>46828</v>
      </c>
      <c r="F9959" s="1">
        <v>46835</v>
      </c>
      <c r="G9959" t="s">
        <v>11406</v>
      </c>
      <c r="H9959" s="6">
        <v>46828</v>
      </c>
      <c r="I9959" s="8" t="str">
        <f t="shared" si="311"/>
        <v>46828</v>
      </c>
      <c r="J9959" s="6">
        <v>46835</v>
      </c>
      <c r="K9959" t="str">
        <f t="shared" si="310"/>
        <v>46835</v>
      </c>
      <c r="L9959">
        <v>6</v>
      </c>
      <c r="M9959">
        <v>6</v>
      </c>
      <c r="N9959">
        <v>6</v>
      </c>
      <c r="O9959" s="2">
        <v>0</v>
      </c>
      <c r="P9959">
        <v>0</v>
      </c>
      <c r="Q9959" t="s">
        <v>15554</v>
      </c>
    </row>
    <row r="9960" spans="1:17" hidden="1" x14ac:dyDescent="0.3">
      <c r="A9960" t="s">
        <v>13643</v>
      </c>
      <c r="B9960" t="s">
        <v>171</v>
      </c>
      <c r="C9960" t="s">
        <v>17849</v>
      </c>
      <c r="D9960" t="s">
        <v>172</v>
      </c>
      <c r="E9960" s="1">
        <v>46836</v>
      </c>
      <c r="F9960" s="1">
        <v>46836</v>
      </c>
      <c r="G9960" t="s">
        <v>11442</v>
      </c>
      <c r="H9960" s="6">
        <v>46836</v>
      </c>
      <c r="I9960" s="8" t="str">
        <f t="shared" si="311"/>
        <v>46836</v>
      </c>
      <c r="J9960" s="6">
        <v>46836</v>
      </c>
      <c r="K9960" t="str">
        <f t="shared" si="310"/>
        <v>46836</v>
      </c>
      <c r="L9960">
        <v>1</v>
      </c>
      <c r="M9960">
        <v>1</v>
      </c>
      <c r="N9960">
        <v>1</v>
      </c>
      <c r="O9960" s="2">
        <v>0</v>
      </c>
      <c r="P9960">
        <v>0</v>
      </c>
      <c r="Q9960" t="s">
        <v>15554</v>
      </c>
    </row>
    <row r="9961" spans="1:17" hidden="1" x14ac:dyDescent="0.3">
      <c r="A9961" t="s">
        <v>13662</v>
      </c>
      <c r="B9961" t="s">
        <v>175</v>
      </c>
      <c r="C9961" t="s">
        <v>17850</v>
      </c>
      <c r="D9961" t="s">
        <v>176</v>
      </c>
      <c r="E9961" s="1">
        <v>46836</v>
      </c>
      <c r="F9961" s="1">
        <v>46836</v>
      </c>
      <c r="G9961" t="s">
        <v>11442</v>
      </c>
      <c r="H9961" s="6">
        <v>46836</v>
      </c>
      <c r="I9961" s="8" t="str">
        <f t="shared" si="311"/>
        <v>46836</v>
      </c>
      <c r="J9961" s="6">
        <v>46836</v>
      </c>
      <c r="K9961" t="str">
        <f t="shared" si="310"/>
        <v>46836</v>
      </c>
      <c r="L9961">
        <v>1</v>
      </c>
      <c r="M9961">
        <v>1</v>
      </c>
      <c r="N9961">
        <v>1</v>
      </c>
      <c r="O9961" s="2">
        <v>0</v>
      </c>
      <c r="P9961">
        <v>0</v>
      </c>
      <c r="Q9961" t="s">
        <v>15554</v>
      </c>
    </row>
    <row r="9962" spans="1:17" hidden="1" x14ac:dyDescent="0.3">
      <c r="A9962" t="s">
        <v>13643</v>
      </c>
      <c r="B9962" t="s">
        <v>171</v>
      </c>
      <c r="C9962" t="s">
        <v>17851</v>
      </c>
      <c r="D9962" t="s">
        <v>172</v>
      </c>
      <c r="E9962" s="1">
        <v>46839</v>
      </c>
      <c r="F9962" s="1">
        <v>46839</v>
      </c>
      <c r="G9962" t="s">
        <v>17394</v>
      </c>
      <c r="H9962" s="6">
        <v>46839</v>
      </c>
      <c r="I9962" s="8" t="str">
        <f t="shared" si="311"/>
        <v>46839</v>
      </c>
      <c r="J9962" s="6">
        <v>46839</v>
      </c>
      <c r="K9962" t="str">
        <f t="shared" si="310"/>
        <v>46839</v>
      </c>
      <c r="L9962">
        <v>1</v>
      </c>
      <c r="M9962">
        <v>1</v>
      </c>
      <c r="N9962">
        <v>1</v>
      </c>
      <c r="O9962" s="2">
        <v>0</v>
      </c>
      <c r="P9962">
        <v>0</v>
      </c>
      <c r="Q9962" t="s">
        <v>15554</v>
      </c>
    </row>
    <row r="9963" spans="1:17" hidden="1" x14ac:dyDescent="0.3">
      <c r="A9963" t="s">
        <v>13662</v>
      </c>
      <c r="B9963" t="s">
        <v>175</v>
      </c>
      <c r="C9963" t="s">
        <v>17852</v>
      </c>
      <c r="D9963" t="s">
        <v>176</v>
      </c>
      <c r="E9963" s="1">
        <v>46839</v>
      </c>
      <c r="F9963" s="1">
        <v>46839</v>
      </c>
      <c r="G9963" t="s">
        <v>17394</v>
      </c>
      <c r="H9963" s="6">
        <v>46839</v>
      </c>
      <c r="I9963" s="8" t="str">
        <f t="shared" si="311"/>
        <v>46839</v>
      </c>
      <c r="J9963" s="6">
        <v>46839</v>
      </c>
      <c r="K9963" t="str">
        <f t="shared" si="310"/>
        <v>46839</v>
      </c>
      <c r="L9963">
        <v>1</v>
      </c>
      <c r="M9963">
        <v>1</v>
      </c>
      <c r="N9963">
        <v>1</v>
      </c>
      <c r="O9963" s="2">
        <v>0</v>
      </c>
      <c r="P9963">
        <v>0</v>
      </c>
      <c r="Q9963" t="s">
        <v>15554</v>
      </c>
    </row>
    <row r="9964" spans="1:17" hidden="1" x14ac:dyDescent="0.3">
      <c r="A9964" t="s">
        <v>13643</v>
      </c>
      <c r="B9964" t="s">
        <v>171</v>
      </c>
      <c r="C9964" t="s">
        <v>17853</v>
      </c>
      <c r="D9964" t="s">
        <v>172</v>
      </c>
      <c r="F9964" s="1">
        <v>46839</v>
      </c>
      <c r="G9964" t="s">
        <v>17398</v>
      </c>
      <c r="H9964" s="6">
        <v>46839</v>
      </c>
      <c r="I9964" s="8" t="str">
        <f t="shared" si="311"/>
        <v>46839</v>
      </c>
      <c r="J9964" s="6">
        <v>46839</v>
      </c>
      <c r="K9964" t="str">
        <f t="shared" si="310"/>
        <v>46839</v>
      </c>
      <c r="L9964">
        <v>0</v>
      </c>
      <c r="M9964">
        <v>0</v>
      </c>
      <c r="N9964">
        <v>0</v>
      </c>
      <c r="O9964" s="2">
        <v>0</v>
      </c>
      <c r="P9964">
        <v>0</v>
      </c>
      <c r="Q9964" t="s">
        <v>15554</v>
      </c>
    </row>
    <row r="9965" spans="1:17" hidden="1" x14ac:dyDescent="0.3">
      <c r="A9965" t="s">
        <v>13643</v>
      </c>
      <c r="B9965" t="s">
        <v>171</v>
      </c>
      <c r="C9965" t="s">
        <v>17854</v>
      </c>
      <c r="D9965" t="s">
        <v>172</v>
      </c>
      <c r="F9965" s="1">
        <v>46839</v>
      </c>
      <c r="G9965" t="s">
        <v>17268</v>
      </c>
      <c r="H9965" s="6">
        <v>46839</v>
      </c>
      <c r="I9965" s="8" t="str">
        <f t="shared" si="311"/>
        <v>46839</v>
      </c>
      <c r="J9965" s="6">
        <v>46839</v>
      </c>
      <c r="K9965" t="str">
        <f t="shared" si="310"/>
        <v>46839</v>
      </c>
      <c r="L9965">
        <v>0</v>
      </c>
      <c r="M9965">
        <v>0</v>
      </c>
      <c r="N9965">
        <v>0</v>
      </c>
      <c r="O9965" s="2">
        <v>0</v>
      </c>
      <c r="P9965">
        <v>0</v>
      </c>
      <c r="Q9965" t="s">
        <v>15554</v>
      </c>
    </row>
    <row r="9966" spans="1:17" hidden="1" x14ac:dyDescent="0.3">
      <c r="A9966" t="s">
        <v>13662</v>
      </c>
      <c r="B9966" t="s">
        <v>175</v>
      </c>
      <c r="C9966" t="s">
        <v>17855</v>
      </c>
      <c r="D9966" t="s">
        <v>176</v>
      </c>
      <c r="F9966" s="1">
        <v>46839</v>
      </c>
      <c r="G9966" t="s">
        <v>17268</v>
      </c>
      <c r="H9966" s="6">
        <v>46839</v>
      </c>
      <c r="I9966" s="8" t="str">
        <f t="shared" si="311"/>
        <v>46839</v>
      </c>
      <c r="J9966" s="6">
        <v>46839</v>
      </c>
      <c r="K9966" t="str">
        <f t="shared" si="310"/>
        <v>46839</v>
      </c>
      <c r="L9966">
        <v>0</v>
      </c>
      <c r="M9966">
        <v>0</v>
      </c>
      <c r="N9966">
        <v>0</v>
      </c>
      <c r="O9966" s="2">
        <v>0</v>
      </c>
      <c r="P9966">
        <v>0</v>
      </c>
      <c r="Q9966" t="s">
        <v>15554</v>
      </c>
    </row>
    <row r="9967" spans="1:17" hidden="1" x14ac:dyDescent="0.3">
      <c r="A9967" t="s">
        <v>13662</v>
      </c>
      <c r="B9967" t="s">
        <v>175</v>
      </c>
      <c r="C9967" t="s">
        <v>17856</v>
      </c>
      <c r="D9967" t="s">
        <v>176</v>
      </c>
      <c r="F9967" s="1">
        <v>46839</v>
      </c>
      <c r="G9967" t="s">
        <v>17398</v>
      </c>
      <c r="H9967" s="6">
        <v>46839</v>
      </c>
      <c r="I9967" s="8" t="str">
        <f t="shared" si="311"/>
        <v>46839</v>
      </c>
      <c r="J9967" s="6">
        <v>46839</v>
      </c>
      <c r="K9967" t="str">
        <f t="shared" si="310"/>
        <v>46839</v>
      </c>
      <c r="L9967">
        <v>0</v>
      </c>
      <c r="M9967">
        <v>0</v>
      </c>
      <c r="N9967">
        <v>0</v>
      </c>
      <c r="O9967" s="2">
        <v>0</v>
      </c>
      <c r="P9967">
        <v>0</v>
      </c>
      <c r="Q9967" t="s">
        <v>15554</v>
      </c>
    </row>
    <row r="9968" spans="1:17" x14ac:dyDescent="0.3">
      <c r="F9968" s="1"/>
      <c r="H9968" s="6"/>
      <c r="J9968" s="6"/>
      <c r="O9968" s="2"/>
    </row>
  </sheetData>
  <autoFilter ref="A1:Q9967" xr:uid="{A4837978-F448-4CF7-ACB5-3B64A932A980}">
    <filterColumn colId="16">
      <filters>
        <filter val="Completed"/>
        <filter val="In Progress"/>
      </filters>
    </filterColumn>
  </autoFilter>
  <pageMargins left="0.7" right="0.7" top="0.75" bottom="0.75" header="0.3" footer="0.3"/>
  <headerFooter>
    <oddHeader>&amp;C&amp;"Segoe UI Semibold"&amp;12&amp;K000000 OFFICIAL&amp;1#_x000D_</oddHeader>
    <oddFooter>&amp;C_x000D_&amp;1#&amp;"Segoe UI Semibold"&amp;12&amp;K000000 OFFICIAL
Uncontrolled when Printed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CC6E-813A-4D11-B91D-703DB1681CB0}">
  <dimension ref="A1:O8516"/>
  <sheetViews>
    <sheetView tabSelected="1" topLeftCell="E1" workbookViewId="0">
      <pane ySplit="1" topLeftCell="A8494" activePane="bottomLeft" state="frozen"/>
      <selection activeCell="E1" sqref="E1"/>
      <selection pane="bottomLeft" activeCell="M8501" sqref="M8501"/>
    </sheetView>
  </sheetViews>
  <sheetFormatPr defaultRowHeight="14.4" x14ac:dyDescent="0.3"/>
  <cols>
    <col min="1" max="1" width="11.77734375" bestFit="1" customWidth="1"/>
    <col min="2" max="2" width="23.33203125" bestFit="1" customWidth="1"/>
    <col min="3" max="3" width="19.6640625" bestFit="1" customWidth="1"/>
    <col min="4" max="4" width="49.5546875" bestFit="1" customWidth="1"/>
    <col min="5" max="5" width="112.44140625" bestFit="1" customWidth="1"/>
    <col min="6" max="6" width="11.44140625" bestFit="1" customWidth="1"/>
    <col min="7" max="7" width="11.88671875" bestFit="1" customWidth="1"/>
    <col min="8" max="8" width="11.44140625" bestFit="1" customWidth="1"/>
    <col min="9" max="9" width="16.21875" bestFit="1" customWidth="1"/>
    <col min="10" max="10" width="20.21875" bestFit="1" customWidth="1"/>
    <col min="11" max="11" width="22.5546875" bestFit="1" customWidth="1"/>
    <col min="12" max="12" width="25.88671875" bestFit="1" customWidth="1"/>
    <col min="13" max="13" width="17.88671875" bestFit="1" customWidth="1"/>
    <col min="14" max="14" width="9.77734375" bestFit="1" customWidth="1"/>
    <col min="15" max="15" width="12.44140625" bestFit="1" customWidth="1"/>
  </cols>
  <sheetData>
    <row r="1" spans="1:15" x14ac:dyDescent="0.3">
      <c r="A1" t="s">
        <v>328</v>
      </c>
      <c r="B1" t="s">
        <v>329</v>
      </c>
      <c r="C1" t="s">
        <v>184</v>
      </c>
      <c r="D1" t="s">
        <v>1</v>
      </c>
      <c r="E1" t="s">
        <v>185</v>
      </c>
      <c r="F1" s="5" t="s">
        <v>186</v>
      </c>
      <c r="G1" s="8" t="s">
        <v>18111</v>
      </c>
      <c r="H1" s="5" t="s">
        <v>187</v>
      </c>
      <c r="I1" t="s">
        <v>18112</v>
      </c>
      <c r="J1" t="s">
        <v>17857</v>
      </c>
      <c r="K1" t="s">
        <v>17858</v>
      </c>
      <c r="L1" t="s">
        <v>17859</v>
      </c>
      <c r="M1" t="s">
        <v>332</v>
      </c>
      <c r="N1" t="s">
        <v>189</v>
      </c>
      <c r="O1" t="s">
        <v>333</v>
      </c>
    </row>
    <row r="2" spans="1:15" x14ac:dyDescent="0.3">
      <c r="A2" t="s">
        <v>334</v>
      </c>
      <c r="B2" t="s">
        <v>9</v>
      </c>
      <c r="C2" t="s">
        <v>335</v>
      </c>
      <c r="D2" t="s">
        <v>336</v>
      </c>
      <c r="E2" t="s">
        <v>337</v>
      </c>
      <c r="F2" s="5" t="s">
        <v>338</v>
      </c>
      <c r="G2" s="8" t="s">
        <v>18114</v>
      </c>
      <c r="H2" s="5" t="s">
        <v>339</v>
      </c>
      <c r="I2" t="s">
        <v>18115</v>
      </c>
      <c r="J2">
        <v>149</v>
      </c>
      <c r="K2">
        <v>0</v>
      </c>
      <c r="L2">
        <v>169</v>
      </c>
      <c r="M2" s="2">
        <v>1</v>
      </c>
      <c r="O2" t="s">
        <v>340</v>
      </c>
    </row>
    <row r="3" spans="1:15" x14ac:dyDescent="0.3">
      <c r="A3" t="s">
        <v>334</v>
      </c>
      <c r="B3" t="s">
        <v>9</v>
      </c>
      <c r="C3" t="s">
        <v>341</v>
      </c>
      <c r="D3" t="s">
        <v>336</v>
      </c>
      <c r="E3" t="s">
        <v>342</v>
      </c>
      <c r="F3" s="5" t="s">
        <v>338</v>
      </c>
      <c r="G3" s="8" t="s">
        <v>18114</v>
      </c>
      <c r="H3" s="5" t="s">
        <v>339</v>
      </c>
      <c r="I3" t="s">
        <v>18115</v>
      </c>
      <c r="J3">
        <v>149</v>
      </c>
      <c r="K3">
        <v>0</v>
      </c>
      <c r="L3">
        <v>169</v>
      </c>
      <c r="M3" s="2">
        <v>1</v>
      </c>
      <c r="O3" t="s">
        <v>340</v>
      </c>
    </row>
    <row r="4" spans="1:15" x14ac:dyDescent="0.3">
      <c r="A4" t="s">
        <v>334</v>
      </c>
      <c r="B4" t="s">
        <v>9</v>
      </c>
      <c r="C4" t="s">
        <v>343</v>
      </c>
      <c r="D4" t="s">
        <v>336</v>
      </c>
      <c r="E4" t="s">
        <v>344</v>
      </c>
      <c r="F4" s="5" t="s">
        <v>338</v>
      </c>
      <c r="G4" s="8" t="s">
        <v>18114</v>
      </c>
      <c r="H4" s="5" t="s">
        <v>339</v>
      </c>
      <c r="I4" t="s">
        <v>18115</v>
      </c>
      <c r="J4">
        <v>149</v>
      </c>
      <c r="K4">
        <v>0</v>
      </c>
      <c r="L4">
        <v>169</v>
      </c>
      <c r="M4" s="2">
        <v>1</v>
      </c>
      <c r="O4" t="s">
        <v>340</v>
      </c>
    </row>
    <row r="5" spans="1:15" x14ac:dyDescent="0.3">
      <c r="A5" t="s">
        <v>334</v>
      </c>
      <c r="B5" t="s">
        <v>9</v>
      </c>
      <c r="C5" t="s">
        <v>345</v>
      </c>
      <c r="D5" t="s">
        <v>336</v>
      </c>
      <c r="E5" t="s">
        <v>346</v>
      </c>
      <c r="F5" s="5" t="s">
        <v>338</v>
      </c>
      <c r="G5" s="8" t="s">
        <v>18114</v>
      </c>
      <c r="H5" s="5" t="s">
        <v>339</v>
      </c>
      <c r="I5" t="s">
        <v>18115</v>
      </c>
      <c r="J5">
        <v>140</v>
      </c>
      <c r="K5">
        <v>0</v>
      </c>
      <c r="L5">
        <v>169</v>
      </c>
      <c r="M5" s="2">
        <v>1</v>
      </c>
      <c r="O5" t="s">
        <v>340</v>
      </c>
    </row>
    <row r="6" spans="1:15" x14ac:dyDescent="0.3">
      <c r="A6" t="s">
        <v>334</v>
      </c>
      <c r="B6" t="s">
        <v>9</v>
      </c>
      <c r="C6" t="s">
        <v>347</v>
      </c>
      <c r="D6" t="s">
        <v>336</v>
      </c>
      <c r="E6" t="s">
        <v>348</v>
      </c>
      <c r="F6" s="5" t="s">
        <v>338</v>
      </c>
      <c r="G6" s="8" t="s">
        <v>18114</v>
      </c>
      <c r="H6" s="5" t="s">
        <v>349</v>
      </c>
      <c r="I6" t="s">
        <v>18116</v>
      </c>
      <c r="J6">
        <v>96</v>
      </c>
      <c r="K6">
        <v>0</v>
      </c>
      <c r="L6">
        <v>101</v>
      </c>
      <c r="M6" s="2">
        <v>1</v>
      </c>
      <c r="O6" t="s">
        <v>340</v>
      </c>
    </row>
    <row r="7" spans="1:15" x14ac:dyDescent="0.3">
      <c r="A7" t="s">
        <v>334</v>
      </c>
      <c r="B7" t="s">
        <v>9</v>
      </c>
      <c r="C7" t="s">
        <v>350</v>
      </c>
      <c r="D7" t="s">
        <v>336</v>
      </c>
      <c r="E7" t="s">
        <v>351</v>
      </c>
      <c r="F7" s="5" t="s">
        <v>338</v>
      </c>
      <c r="G7" s="8" t="s">
        <v>18114</v>
      </c>
      <c r="H7" s="5" t="s">
        <v>352</v>
      </c>
      <c r="I7" t="s">
        <v>18117</v>
      </c>
      <c r="J7">
        <v>24</v>
      </c>
      <c r="K7">
        <v>0</v>
      </c>
      <c r="L7">
        <v>27</v>
      </c>
      <c r="M7" s="2">
        <v>1</v>
      </c>
      <c r="O7" t="s">
        <v>340</v>
      </c>
    </row>
    <row r="8" spans="1:15" x14ac:dyDescent="0.3">
      <c r="A8" t="s">
        <v>334</v>
      </c>
      <c r="B8" t="s">
        <v>9</v>
      </c>
      <c r="C8" t="s">
        <v>353</v>
      </c>
      <c r="D8" t="s">
        <v>336</v>
      </c>
      <c r="E8" t="s">
        <v>354</v>
      </c>
      <c r="F8" s="5" t="s">
        <v>338</v>
      </c>
      <c r="G8" s="8" t="s">
        <v>18114</v>
      </c>
      <c r="H8" s="5" t="s">
        <v>355</v>
      </c>
      <c r="I8" t="s">
        <v>18118</v>
      </c>
      <c r="J8">
        <v>33</v>
      </c>
      <c r="K8">
        <v>0</v>
      </c>
      <c r="L8">
        <v>32</v>
      </c>
      <c r="M8" s="2">
        <v>1</v>
      </c>
      <c r="O8" t="s">
        <v>340</v>
      </c>
    </row>
    <row r="9" spans="1:15" x14ac:dyDescent="0.3">
      <c r="A9" t="s">
        <v>334</v>
      </c>
      <c r="B9" t="s">
        <v>9</v>
      </c>
      <c r="C9" t="s">
        <v>356</v>
      </c>
      <c r="D9" t="s">
        <v>336</v>
      </c>
      <c r="E9" t="s">
        <v>357</v>
      </c>
      <c r="F9" s="5" t="s">
        <v>338</v>
      </c>
      <c r="G9" s="8" t="s">
        <v>18114</v>
      </c>
      <c r="H9" s="5" t="s">
        <v>358</v>
      </c>
      <c r="I9" t="s">
        <v>18119</v>
      </c>
      <c r="J9">
        <v>488</v>
      </c>
      <c r="K9">
        <v>0</v>
      </c>
      <c r="L9">
        <v>477</v>
      </c>
      <c r="M9" s="2">
        <v>1</v>
      </c>
      <c r="O9" t="s">
        <v>340</v>
      </c>
    </row>
    <row r="10" spans="1:15" x14ac:dyDescent="0.3">
      <c r="A10" t="s">
        <v>359</v>
      </c>
      <c r="B10" t="s">
        <v>79</v>
      </c>
      <c r="C10" t="s">
        <v>252</v>
      </c>
      <c r="D10" t="s">
        <v>360</v>
      </c>
      <c r="E10" t="s">
        <v>361</v>
      </c>
      <c r="F10" s="5" t="s">
        <v>338</v>
      </c>
      <c r="G10" s="8" t="s">
        <v>18114</v>
      </c>
      <c r="H10" s="5" t="s">
        <v>362</v>
      </c>
      <c r="I10" t="s">
        <v>18120</v>
      </c>
      <c r="J10">
        <v>1920</v>
      </c>
      <c r="K10">
        <v>0</v>
      </c>
      <c r="L10">
        <v>656</v>
      </c>
      <c r="M10" s="2">
        <v>1</v>
      </c>
      <c r="O10" t="s">
        <v>340</v>
      </c>
    </row>
    <row r="11" spans="1:15" x14ac:dyDescent="0.3">
      <c r="A11" t="s">
        <v>359</v>
      </c>
      <c r="B11" t="s">
        <v>79</v>
      </c>
      <c r="C11" t="s">
        <v>290</v>
      </c>
      <c r="D11" t="s">
        <v>360</v>
      </c>
      <c r="E11" t="s">
        <v>363</v>
      </c>
      <c r="F11" s="5" t="s">
        <v>338</v>
      </c>
      <c r="G11" s="8" t="s">
        <v>18114</v>
      </c>
      <c r="H11" s="5" t="s">
        <v>364</v>
      </c>
      <c r="I11" t="s">
        <v>18121</v>
      </c>
      <c r="J11">
        <v>359</v>
      </c>
      <c r="K11">
        <v>0</v>
      </c>
      <c r="L11">
        <v>434</v>
      </c>
      <c r="M11" s="2">
        <v>1</v>
      </c>
      <c r="O11" t="s">
        <v>340</v>
      </c>
    </row>
    <row r="12" spans="1:15" x14ac:dyDescent="0.3">
      <c r="A12" t="s">
        <v>334</v>
      </c>
      <c r="B12" t="s">
        <v>9</v>
      </c>
      <c r="C12" t="s">
        <v>365</v>
      </c>
      <c r="D12" t="s">
        <v>336</v>
      </c>
      <c r="E12" t="s">
        <v>366</v>
      </c>
      <c r="F12" s="5" t="s">
        <v>338</v>
      </c>
      <c r="G12" s="8" t="s">
        <v>18114</v>
      </c>
      <c r="H12" s="5" t="s">
        <v>367</v>
      </c>
      <c r="I12" t="s">
        <v>18122</v>
      </c>
      <c r="J12">
        <v>359</v>
      </c>
      <c r="K12">
        <v>0</v>
      </c>
      <c r="L12">
        <v>620</v>
      </c>
      <c r="M12" s="2">
        <v>1</v>
      </c>
      <c r="O12" t="s">
        <v>340</v>
      </c>
    </row>
    <row r="13" spans="1:15" x14ac:dyDescent="0.3">
      <c r="A13" t="s">
        <v>334</v>
      </c>
      <c r="B13" t="s">
        <v>9</v>
      </c>
      <c r="C13" t="s">
        <v>368</v>
      </c>
      <c r="D13" t="s">
        <v>336</v>
      </c>
      <c r="E13" t="s">
        <v>369</v>
      </c>
      <c r="F13" s="5" t="s">
        <v>338</v>
      </c>
      <c r="G13" s="8" t="s">
        <v>18114</v>
      </c>
      <c r="H13" s="5" t="s">
        <v>338</v>
      </c>
      <c r="I13" t="s">
        <v>18114</v>
      </c>
      <c r="J13">
        <v>0</v>
      </c>
      <c r="K13">
        <v>0</v>
      </c>
      <c r="L13">
        <v>0</v>
      </c>
      <c r="M13" s="2">
        <v>1</v>
      </c>
      <c r="O13" t="s">
        <v>340</v>
      </c>
    </row>
    <row r="14" spans="1:15" x14ac:dyDescent="0.3">
      <c r="A14" t="s">
        <v>359</v>
      </c>
      <c r="B14" t="s">
        <v>79</v>
      </c>
      <c r="C14" t="s">
        <v>370</v>
      </c>
      <c r="D14" t="s">
        <v>360</v>
      </c>
      <c r="E14" t="s">
        <v>369</v>
      </c>
      <c r="F14" s="5" t="s">
        <v>338</v>
      </c>
      <c r="G14" s="8" t="s">
        <v>18114</v>
      </c>
      <c r="H14" s="5" t="s">
        <v>338</v>
      </c>
      <c r="I14" t="s">
        <v>18114</v>
      </c>
      <c r="J14">
        <v>0</v>
      </c>
      <c r="K14">
        <v>0</v>
      </c>
      <c r="L14">
        <v>0</v>
      </c>
      <c r="M14" s="2">
        <v>1</v>
      </c>
      <c r="O14" t="s">
        <v>340</v>
      </c>
    </row>
    <row r="15" spans="1:15" x14ac:dyDescent="0.3">
      <c r="A15" t="s">
        <v>359</v>
      </c>
      <c r="B15" t="s">
        <v>79</v>
      </c>
      <c r="C15" t="s">
        <v>371</v>
      </c>
      <c r="D15" t="s">
        <v>360</v>
      </c>
      <c r="E15" t="s">
        <v>372</v>
      </c>
      <c r="F15" s="5" t="s">
        <v>338</v>
      </c>
      <c r="G15" s="8" t="s">
        <v>18114</v>
      </c>
      <c r="H15" s="5" t="s">
        <v>338</v>
      </c>
      <c r="I15" t="s">
        <v>18114</v>
      </c>
      <c r="J15">
        <v>0</v>
      </c>
      <c r="K15">
        <v>0</v>
      </c>
      <c r="L15">
        <v>0</v>
      </c>
      <c r="M15" s="2">
        <v>1</v>
      </c>
      <c r="O15" t="s">
        <v>340</v>
      </c>
    </row>
    <row r="16" spans="1:15" x14ac:dyDescent="0.3">
      <c r="A16" t="s">
        <v>359</v>
      </c>
      <c r="B16" t="s">
        <v>79</v>
      </c>
      <c r="C16" t="s">
        <v>373</v>
      </c>
      <c r="D16" t="s">
        <v>360</v>
      </c>
      <c r="E16" t="s">
        <v>374</v>
      </c>
      <c r="F16" s="5" t="s">
        <v>338</v>
      </c>
      <c r="G16" s="8" t="s">
        <v>18114</v>
      </c>
      <c r="H16" s="5" t="s">
        <v>339</v>
      </c>
      <c r="I16" t="s">
        <v>18115</v>
      </c>
      <c r="J16">
        <v>170</v>
      </c>
      <c r="K16">
        <v>0</v>
      </c>
      <c r="L16">
        <v>169</v>
      </c>
      <c r="M16" s="2">
        <v>1</v>
      </c>
      <c r="O16" t="s">
        <v>340</v>
      </c>
    </row>
    <row r="17" spans="1:15" x14ac:dyDescent="0.3">
      <c r="A17" t="s">
        <v>359</v>
      </c>
      <c r="B17" t="s">
        <v>79</v>
      </c>
      <c r="C17" t="s">
        <v>375</v>
      </c>
      <c r="D17" t="s">
        <v>360</v>
      </c>
      <c r="E17" t="s">
        <v>376</v>
      </c>
      <c r="F17" s="5" t="s">
        <v>338</v>
      </c>
      <c r="G17" s="8" t="s">
        <v>18114</v>
      </c>
      <c r="H17" s="5" t="s">
        <v>339</v>
      </c>
      <c r="I17" t="s">
        <v>18115</v>
      </c>
      <c r="J17">
        <v>170</v>
      </c>
      <c r="K17">
        <v>0</v>
      </c>
      <c r="L17">
        <v>169</v>
      </c>
      <c r="M17" s="2">
        <v>1</v>
      </c>
      <c r="O17" t="s">
        <v>340</v>
      </c>
    </row>
    <row r="18" spans="1:15" x14ac:dyDescent="0.3">
      <c r="A18" t="s">
        <v>359</v>
      </c>
      <c r="B18" t="s">
        <v>79</v>
      </c>
      <c r="C18" t="s">
        <v>377</v>
      </c>
      <c r="D18" t="s">
        <v>360</v>
      </c>
      <c r="E18" t="s">
        <v>378</v>
      </c>
      <c r="F18" s="5" t="s">
        <v>338</v>
      </c>
      <c r="G18" s="8" t="s">
        <v>18114</v>
      </c>
      <c r="H18" s="5" t="s">
        <v>379</v>
      </c>
      <c r="I18" t="s">
        <v>17888</v>
      </c>
      <c r="J18">
        <v>170</v>
      </c>
      <c r="K18">
        <v>0</v>
      </c>
      <c r="L18">
        <v>252</v>
      </c>
      <c r="M18" s="2">
        <v>1</v>
      </c>
      <c r="O18" t="s">
        <v>340</v>
      </c>
    </row>
    <row r="19" spans="1:15" x14ac:dyDescent="0.3">
      <c r="A19" t="s">
        <v>359</v>
      </c>
      <c r="B19" t="s">
        <v>79</v>
      </c>
      <c r="C19" t="s">
        <v>380</v>
      </c>
      <c r="D19" t="s">
        <v>360</v>
      </c>
      <c r="E19" t="s">
        <v>381</v>
      </c>
      <c r="F19" s="5" t="s">
        <v>338</v>
      </c>
      <c r="G19" s="8" t="s">
        <v>18114</v>
      </c>
      <c r="H19" s="5" t="s">
        <v>382</v>
      </c>
      <c r="I19" t="s">
        <v>18123</v>
      </c>
      <c r="J19">
        <v>170</v>
      </c>
      <c r="K19">
        <v>0</v>
      </c>
      <c r="L19">
        <v>191</v>
      </c>
      <c r="M19" s="2">
        <v>1</v>
      </c>
      <c r="O19" t="s">
        <v>340</v>
      </c>
    </row>
    <row r="20" spans="1:15" x14ac:dyDescent="0.3">
      <c r="A20" t="s">
        <v>359</v>
      </c>
      <c r="B20" t="s">
        <v>79</v>
      </c>
      <c r="C20" t="s">
        <v>383</v>
      </c>
      <c r="D20" t="s">
        <v>360</v>
      </c>
      <c r="E20" t="s">
        <v>384</v>
      </c>
      <c r="F20" s="5" t="s">
        <v>338</v>
      </c>
      <c r="G20" s="8" t="s">
        <v>18114</v>
      </c>
      <c r="H20" s="5" t="s">
        <v>385</v>
      </c>
      <c r="I20" t="s">
        <v>18124</v>
      </c>
      <c r="J20">
        <v>5</v>
      </c>
      <c r="K20">
        <v>0</v>
      </c>
      <c r="L20">
        <v>5</v>
      </c>
      <c r="M20" s="2">
        <v>1</v>
      </c>
      <c r="O20" t="s">
        <v>340</v>
      </c>
    </row>
    <row r="21" spans="1:15" x14ac:dyDescent="0.3">
      <c r="A21" t="s">
        <v>334</v>
      </c>
      <c r="B21" t="s">
        <v>9</v>
      </c>
      <c r="C21" t="s">
        <v>386</v>
      </c>
      <c r="D21" t="s">
        <v>336</v>
      </c>
      <c r="E21" t="s">
        <v>387</v>
      </c>
      <c r="F21" s="5" t="s">
        <v>338</v>
      </c>
      <c r="G21" s="8" t="s">
        <v>18114</v>
      </c>
      <c r="H21" s="5" t="s">
        <v>388</v>
      </c>
      <c r="I21" t="s">
        <v>18125</v>
      </c>
      <c r="J21">
        <v>55</v>
      </c>
      <c r="K21">
        <v>0</v>
      </c>
      <c r="L21">
        <v>48</v>
      </c>
      <c r="M21" s="2">
        <v>1</v>
      </c>
      <c r="O21" t="s">
        <v>340</v>
      </c>
    </row>
    <row r="22" spans="1:15" x14ac:dyDescent="0.3">
      <c r="A22" t="s">
        <v>334</v>
      </c>
      <c r="B22" t="s">
        <v>9</v>
      </c>
      <c r="C22" t="s">
        <v>389</v>
      </c>
      <c r="D22" t="s">
        <v>336</v>
      </c>
      <c r="E22" t="s">
        <v>390</v>
      </c>
      <c r="F22" s="5" t="s">
        <v>338</v>
      </c>
      <c r="G22" s="8" t="s">
        <v>18114</v>
      </c>
      <c r="H22" s="5" t="s">
        <v>391</v>
      </c>
      <c r="I22" t="s">
        <v>18126</v>
      </c>
      <c r="J22">
        <v>5</v>
      </c>
      <c r="K22">
        <v>0</v>
      </c>
      <c r="L22">
        <v>4</v>
      </c>
      <c r="M22" s="2">
        <v>1</v>
      </c>
      <c r="O22" t="s">
        <v>340</v>
      </c>
    </row>
    <row r="23" spans="1:15" x14ac:dyDescent="0.3">
      <c r="A23" t="s">
        <v>334</v>
      </c>
      <c r="B23" t="s">
        <v>9</v>
      </c>
      <c r="C23" t="s">
        <v>392</v>
      </c>
      <c r="D23" t="s">
        <v>336</v>
      </c>
      <c r="E23" t="s">
        <v>393</v>
      </c>
      <c r="F23" s="5" t="s">
        <v>338</v>
      </c>
      <c r="G23" s="8" t="s">
        <v>18114</v>
      </c>
      <c r="H23" s="5" t="s">
        <v>338</v>
      </c>
      <c r="I23" t="s">
        <v>18114</v>
      </c>
      <c r="J23">
        <v>1</v>
      </c>
      <c r="K23">
        <v>0</v>
      </c>
      <c r="L23">
        <v>1</v>
      </c>
      <c r="M23" s="2">
        <v>1</v>
      </c>
      <c r="O23" t="s">
        <v>340</v>
      </c>
    </row>
    <row r="24" spans="1:15" x14ac:dyDescent="0.3">
      <c r="A24" t="s">
        <v>334</v>
      </c>
      <c r="B24" t="s">
        <v>9</v>
      </c>
      <c r="C24" t="s">
        <v>394</v>
      </c>
      <c r="D24" t="s">
        <v>336</v>
      </c>
      <c r="E24" t="s">
        <v>395</v>
      </c>
      <c r="F24" s="5" t="s">
        <v>338</v>
      </c>
      <c r="G24" s="8" t="s">
        <v>18114</v>
      </c>
      <c r="H24" s="5" t="s">
        <v>396</v>
      </c>
      <c r="I24" t="s">
        <v>18127</v>
      </c>
      <c r="J24">
        <v>446</v>
      </c>
      <c r="K24">
        <v>0</v>
      </c>
      <c r="L24">
        <v>417</v>
      </c>
      <c r="M24" s="2">
        <v>1</v>
      </c>
      <c r="O24" t="s">
        <v>340</v>
      </c>
    </row>
    <row r="25" spans="1:15" x14ac:dyDescent="0.3">
      <c r="A25" t="s">
        <v>334</v>
      </c>
      <c r="B25" t="s">
        <v>9</v>
      </c>
      <c r="C25" t="s">
        <v>252</v>
      </c>
      <c r="D25" t="s">
        <v>336</v>
      </c>
      <c r="E25" t="s">
        <v>397</v>
      </c>
      <c r="F25" s="5" t="s">
        <v>338</v>
      </c>
      <c r="G25" s="8" t="s">
        <v>18114</v>
      </c>
      <c r="H25" s="5" t="s">
        <v>398</v>
      </c>
      <c r="I25" t="s">
        <v>17946</v>
      </c>
      <c r="J25">
        <v>1</v>
      </c>
      <c r="K25">
        <v>0</v>
      </c>
      <c r="L25">
        <v>748</v>
      </c>
      <c r="M25" s="2">
        <v>1</v>
      </c>
      <c r="O25" t="s">
        <v>340</v>
      </c>
    </row>
    <row r="26" spans="1:15" x14ac:dyDescent="0.3">
      <c r="A26" t="s">
        <v>359</v>
      </c>
      <c r="B26" t="s">
        <v>79</v>
      </c>
      <c r="C26" t="s">
        <v>399</v>
      </c>
      <c r="D26" t="s">
        <v>360</v>
      </c>
      <c r="E26" t="s">
        <v>400</v>
      </c>
      <c r="F26" s="5" t="s">
        <v>338</v>
      </c>
      <c r="G26" s="8" t="s">
        <v>18114</v>
      </c>
      <c r="H26" s="5" t="s">
        <v>398</v>
      </c>
      <c r="I26" t="s">
        <v>17946</v>
      </c>
      <c r="J26">
        <v>1</v>
      </c>
      <c r="K26">
        <v>0</v>
      </c>
      <c r="L26">
        <v>749</v>
      </c>
      <c r="M26" s="2">
        <v>1</v>
      </c>
      <c r="O26" t="s">
        <v>340</v>
      </c>
    </row>
    <row r="27" spans="1:15" x14ac:dyDescent="0.3">
      <c r="A27" t="s">
        <v>359</v>
      </c>
      <c r="B27" t="s">
        <v>79</v>
      </c>
      <c r="C27" t="s">
        <v>401</v>
      </c>
      <c r="D27" t="s">
        <v>360</v>
      </c>
      <c r="E27" t="s">
        <v>402</v>
      </c>
      <c r="F27" s="5" t="s">
        <v>403</v>
      </c>
      <c r="G27" s="8" t="s">
        <v>18128</v>
      </c>
      <c r="H27" s="5" t="s">
        <v>382</v>
      </c>
      <c r="I27" t="s">
        <v>18123</v>
      </c>
      <c r="J27">
        <v>170</v>
      </c>
      <c r="K27">
        <v>0</v>
      </c>
      <c r="L27">
        <v>190</v>
      </c>
      <c r="M27" s="2">
        <v>1</v>
      </c>
      <c r="O27" t="s">
        <v>340</v>
      </c>
    </row>
    <row r="28" spans="1:15" x14ac:dyDescent="0.3">
      <c r="A28" t="s">
        <v>334</v>
      </c>
      <c r="B28" t="s">
        <v>9</v>
      </c>
      <c r="C28" t="s">
        <v>404</v>
      </c>
      <c r="D28" t="s">
        <v>336</v>
      </c>
      <c r="E28" t="s">
        <v>405</v>
      </c>
      <c r="F28" s="5" t="s">
        <v>403</v>
      </c>
      <c r="G28" s="8" t="s">
        <v>18128</v>
      </c>
      <c r="H28" s="5" t="s">
        <v>406</v>
      </c>
      <c r="I28" t="s">
        <v>18129</v>
      </c>
      <c r="J28">
        <v>33</v>
      </c>
      <c r="K28">
        <v>0</v>
      </c>
      <c r="L28">
        <v>20</v>
      </c>
      <c r="M28" s="2">
        <v>1</v>
      </c>
      <c r="O28" t="s">
        <v>340</v>
      </c>
    </row>
    <row r="29" spans="1:15" x14ac:dyDescent="0.3">
      <c r="A29" t="s">
        <v>359</v>
      </c>
      <c r="B29" t="s">
        <v>79</v>
      </c>
      <c r="C29" t="s">
        <v>407</v>
      </c>
      <c r="D29" t="s">
        <v>360</v>
      </c>
      <c r="E29" t="s">
        <v>408</v>
      </c>
      <c r="F29" s="5" t="s">
        <v>409</v>
      </c>
      <c r="G29" s="8" t="s">
        <v>18130</v>
      </c>
      <c r="H29" s="5" t="s">
        <v>410</v>
      </c>
      <c r="I29" t="s">
        <v>18131</v>
      </c>
      <c r="J29">
        <v>5</v>
      </c>
      <c r="K29">
        <v>0</v>
      </c>
      <c r="L29">
        <v>33</v>
      </c>
      <c r="M29" s="2">
        <v>1</v>
      </c>
      <c r="O29" t="s">
        <v>340</v>
      </c>
    </row>
    <row r="30" spans="1:15" x14ac:dyDescent="0.3">
      <c r="A30" t="s">
        <v>359</v>
      </c>
      <c r="B30" t="s">
        <v>79</v>
      </c>
      <c r="C30" t="s">
        <v>411</v>
      </c>
      <c r="D30" t="s">
        <v>360</v>
      </c>
      <c r="E30" t="s">
        <v>412</v>
      </c>
      <c r="F30" s="5" t="s">
        <v>409</v>
      </c>
      <c r="G30" s="8" t="s">
        <v>18130</v>
      </c>
      <c r="H30" s="5" t="s">
        <v>413</v>
      </c>
      <c r="I30" t="s">
        <v>18132</v>
      </c>
      <c r="J30">
        <v>2</v>
      </c>
      <c r="K30">
        <v>0</v>
      </c>
      <c r="L30">
        <v>2</v>
      </c>
      <c r="M30" s="2">
        <v>1</v>
      </c>
      <c r="O30" t="s">
        <v>340</v>
      </c>
    </row>
    <row r="31" spans="1:15" x14ac:dyDescent="0.3">
      <c r="A31" t="s">
        <v>334</v>
      </c>
      <c r="B31" t="s">
        <v>9</v>
      </c>
      <c r="C31" t="s">
        <v>414</v>
      </c>
      <c r="D31" t="s">
        <v>336</v>
      </c>
      <c r="E31" t="s">
        <v>415</v>
      </c>
      <c r="F31" s="5" t="s">
        <v>416</v>
      </c>
      <c r="G31" s="8" t="s">
        <v>18133</v>
      </c>
      <c r="H31" s="5" t="s">
        <v>416</v>
      </c>
      <c r="I31" t="s">
        <v>18133</v>
      </c>
      <c r="J31">
        <v>0</v>
      </c>
      <c r="K31">
        <v>0</v>
      </c>
      <c r="L31">
        <v>0</v>
      </c>
      <c r="M31" s="2">
        <v>1</v>
      </c>
      <c r="O31" t="s">
        <v>340</v>
      </c>
    </row>
    <row r="32" spans="1:15" x14ac:dyDescent="0.3">
      <c r="A32" t="s">
        <v>334</v>
      </c>
      <c r="B32" t="s">
        <v>9</v>
      </c>
      <c r="C32" t="s">
        <v>417</v>
      </c>
      <c r="D32" t="s">
        <v>336</v>
      </c>
      <c r="E32" t="s">
        <v>418</v>
      </c>
      <c r="F32" s="5" t="s">
        <v>416</v>
      </c>
      <c r="G32" s="8" t="s">
        <v>18133</v>
      </c>
      <c r="H32" s="5" t="s">
        <v>416</v>
      </c>
      <c r="I32" t="s">
        <v>18133</v>
      </c>
      <c r="J32">
        <v>0</v>
      </c>
      <c r="K32">
        <v>0</v>
      </c>
      <c r="L32">
        <v>0</v>
      </c>
      <c r="M32" s="2">
        <v>1</v>
      </c>
      <c r="O32" t="s">
        <v>340</v>
      </c>
    </row>
    <row r="33" spans="1:15" x14ac:dyDescent="0.3">
      <c r="A33" t="s">
        <v>359</v>
      </c>
      <c r="B33" t="s">
        <v>79</v>
      </c>
      <c r="C33" t="s">
        <v>419</v>
      </c>
      <c r="D33" t="s">
        <v>360</v>
      </c>
      <c r="E33" t="s">
        <v>420</v>
      </c>
      <c r="F33" s="5" t="s">
        <v>416</v>
      </c>
      <c r="G33" s="8" t="s">
        <v>18133</v>
      </c>
      <c r="H33" s="5" t="s">
        <v>421</v>
      </c>
      <c r="I33" t="s">
        <v>18134</v>
      </c>
      <c r="J33">
        <v>22</v>
      </c>
      <c r="K33">
        <v>0</v>
      </c>
      <c r="L33">
        <v>22</v>
      </c>
      <c r="M33" s="2">
        <v>1</v>
      </c>
      <c r="O33" t="s">
        <v>340</v>
      </c>
    </row>
    <row r="34" spans="1:15" x14ac:dyDescent="0.3">
      <c r="A34" t="s">
        <v>359</v>
      </c>
      <c r="B34" t="s">
        <v>79</v>
      </c>
      <c r="C34" t="s">
        <v>422</v>
      </c>
      <c r="D34" t="s">
        <v>360</v>
      </c>
      <c r="E34" t="s">
        <v>423</v>
      </c>
      <c r="F34" s="5" t="s">
        <v>424</v>
      </c>
      <c r="G34" s="8" t="s">
        <v>18135</v>
      </c>
      <c r="H34" s="5" t="s">
        <v>425</v>
      </c>
      <c r="I34" t="s">
        <v>18136</v>
      </c>
      <c r="J34">
        <v>2</v>
      </c>
      <c r="K34">
        <v>0</v>
      </c>
      <c r="L34">
        <v>2</v>
      </c>
      <c r="M34" s="2">
        <v>1</v>
      </c>
      <c r="O34" t="s">
        <v>340</v>
      </c>
    </row>
    <row r="35" spans="1:15" x14ac:dyDescent="0.3">
      <c r="A35" t="s">
        <v>359</v>
      </c>
      <c r="B35" t="s">
        <v>79</v>
      </c>
      <c r="C35" t="s">
        <v>426</v>
      </c>
      <c r="D35" t="s">
        <v>360</v>
      </c>
      <c r="E35" t="s">
        <v>427</v>
      </c>
      <c r="F35" s="5" t="s">
        <v>425</v>
      </c>
      <c r="G35" s="8" t="s">
        <v>18136</v>
      </c>
      <c r="H35" s="5" t="s">
        <v>425</v>
      </c>
      <c r="I35" t="s">
        <v>18136</v>
      </c>
      <c r="J35">
        <v>1</v>
      </c>
      <c r="K35">
        <v>0</v>
      </c>
      <c r="L35">
        <v>1</v>
      </c>
      <c r="M35" s="2">
        <v>1</v>
      </c>
      <c r="O35" t="s">
        <v>340</v>
      </c>
    </row>
    <row r="36" spans="1:15" x14ac:dyDescent="0.3">
      <c r="A36" t="s">
        <v>359</v>
      </c>
      <c r="B36" t="s">
        <v>79</v>
      </c>
      <c r="C36" t="s">
        <v>428</v>
      </c>
      <c r="D36" t="s">
        <v>360</v>
      </c>
      <c r="E36" t="s">
        <v>429</v>
      </c>
      <c r="F36" s="5" t="s">
        <v>430</v>
      </c>
      <c r="G36" s="8" t="s">
        <v>18137</v>
      </c>
      <c r="H36" s="5" t="s">
        <v>431</v>
      </c>
      <c r="I36" t="s">
        <v>18138</v>
      </c>
      <c r="J36">
        <v>2</v>
      </c>
      <c r="K36">
        <v>0</v>
      </c>
      <c r="L36">
        <v>2</v>
      </c>
      <c r="M36" s="2">
        <v>1</v>
      </c>
      <c r="O36" t="s">
        <v>340</v>
      </c>
    </row>
    <row r="37" spans="1:15" x14ac:dyDescent="0.3">
      <c r="A37" t="s">
        <v>359</v>
      </c>
      <c r="B37" t="s">
        <v>79</v>
      </c>
      <c r="C37" t="s">
        <v>432</v>
      </c>
      <c r="D37" t="s">
        <v>360</v>
      </c>
      <c r="E37" t="s">
        <v>433</v>
      </c>
      <c r="F37" s="5" t="s">
        <v>430</v>
      </c>
      <c r="G37" s="8" t="s">
        <v>18137</v>
      </c>
      <c r="H37" s="5" t="s">
        <v>430</v>
      </c>
      <c r="I37" t="s">
        <v>18137</v>
      </c>
      <c r="J37">
        <v>1</v>
      </c>
      <c r="K37">
        <v>0</v>
      </c>
      <c r="L37">
        <v>1</v>
      </c>
      <c r="M37" s="2">
        <v>1</v>
      </c>
      <c r="O37" t="s">
        <v>340</v>
      </c>
    </row>
    <row r="38" spans="1:15" x14ac:dyDescent="0.3">
      <c r="A38" t="s">
        <v>359</v>
      </c>
      <c r="B38" t="s">
        <v>79</v>
      </c>
      <c r="C38" t="s">
        <v>434</v>
      </c>
      <c r="D38" t="s">
        <v>360</v>
      </c>
      <c r="E38" t="s">
        <v>435</v>
      </c>
      <c r="F38" s="5" t="s">
        <v>431</v>
      </c>
      <c r="G38" s="8" t="s">
        <v>18138</v>
      </c>
      <c r="H38" s="5" t="s">
        <v>436</v>
      </c>
      <c r="I38" t="s">
        <v>18139</v>
      </c>
      <c r="J38">
        <v>5</v>
      </c>
      <c r="K38">
        <v>0</v>
      </c>
      <c r="L38">
        <v>5</v>
      </c>
      <c r="M38" s="2">
        <v>1</v>
      </c>
      <c r="O38" t="s">
        <v>340</v>
      </c>
    </row>
    <row r="39" spans="1:15" x14ac:dyDescent="0.3">
      <c r="A39" t="s">
        <v>359</v>
      </c>
      <c r="B39" t="s">
        <v>79</v>
      </c>
      <c r="C39" t="s">
        <v>437</v>
      </c>
      <c r="D39" t="s">
        <v>360</v>
      </c>
      <c r="E39" t="s">
        <v>438</v>
      </c>
      <c r="F39" s="5" t="s">
        <v>431</v>
      </c>
      <c r="G39" s="8" t="s">
        <v>18138</v>
      </c>
      <c r="H39" s="5" t="s">
        <v>431</v>
      </c>
      <c r="I39" t="s">
        <v>18138</v>
      </c>
      <c r="J39">
        <v>0</v>
      </c>
      <c r="K39">
        <v>0</v>
      </c>
      <c r="L39">
        <v>0</v>
      </c>
      <c r="M39" s="2">
        <v>1</v>
      </c>
      <c r="O39" t="s">
        <v>340</v>
      </c>
    </row>
    <row r="40" spans="1:15" x14ac:dyDescent="0.3">
      <c r="A40" t="s">
        <v>334</v>
      </c>
      <c r="B40" t="s">
        <v>9</v>
      </c>
      <c r="C40" t="s">
        <v>439</v>
      </c>
      <c r="D40" t="s">
        <v>336</v>
      </c>
      <c r="E40" t="s">
        <v>440</v>
      </c>
      <c r="F40" s="5" t="s">
        <v>441</v>
      </c>
      <c r="G40" s="8" t="s">
        <v>18140</v>
      </c>
      <c r="H40" s="5" t="s">
        <v>441</v>
      </c>
      <c r="I40" t="s">
        <v>18140</v>
      </c>
      <c r="J40">
        <v>0</v>
      </c>
      <c r="K40">
        <v>0</v>
      </c>
      <c r="L40">
        <v>0</v>
      </c>
      <c r="M40" s="2">
        <v>1</v>
      </c>
      <c r="O40" t="s">
        <v>340</v>
      </c>
    </row>
    <row r="41" spans="1:15" x14ac:dyDescent="0.3">
      <c r="A41" t="s">
        <v>359</v>
      </c>
      <c r="B41" t="s">
        <v>79</v>
      </c>
      <c r="C41" t="s">
        <v>442</v>
      </c>
      <c r="D41" t="s">
        <v>360</v>
      </c>
      <c r="E41" t="s">
        <v>443</v>
      </c>
      <c r="F41" s="5" t="s">
        <v>441</v>
      </c>
      <c r="G41" s="8" t="s">
        <v>18140</v>
      </c>
      <c r="H41" s="5" t="s">
        <v>441</v>
      </c>
      <c r="I41" t="s">
        <v>18140</v>
      </c>
      <c r="J41">
        <v>1</v>
      </c>
      <c r="K41">
        <v>0</v>
      </c>
      <c r="L41">
        <v>1</v>
      </c>
      <c r="M41" s="2">
        <v>1</v>
      </c>
      <c r="O41" t="s">
        <v>340</v>
      </c>
    </row>
    <row r="42" spans="1:15" x14ac:dyDescent="0.3">
      <c r="A42" t="s">
        <v>359</v>
      </c>
      <c r="B42" t="s">
        <v>79</v>
      </c>
      <c r="C42" t="s">
        <v>444</v>
      </c>
      <c r="D42" t="s">
        <v>360</v>
      </c>
      <c r="E42" t="s">
        <v>445</v>
      </c>
      <c r="F42" s="5" t="s">
        <v>446</v>
      </c>
      <c r="G42" s="8" t="s">
        <v>18141</v>
      </c>
      <c r="H42" s="5" t="s">
        <v>446</v>
      </c>
      <c r="I42" t="s">
        <v>18141</v>
      </c>
      <c r="J42">
        <v>1</v>
      </c>
      <c r="K42">
        <v>0</v>
      </c>
      <c r="L42">
        <v>1</v>
      </c>
      <c r="M42" s="2">
        <v>1</v>
      </c>
      <c r="O42" t="s">
        <v>340</v>
      </c>
    </row>
    <row r="43" spans="1:15" x14ac:dyDescent="0.3">
      <c r="A43" t="s">
        <v>359</v>
      </c>
      <c r="B43" t="s">
        <v>79</v>
      </c>
      <c r="C43" t="s">
        <v>447</v>
      </c>
      <c r="D43" t="s">
        <v>360</v>
      </c>
      <c r="E43" t="s">
        <v>448</v>
      </c>
      <c r="F43" s="5" t="s">
        <v>446</v>
      </c>
      <c r="G43" s="8" t="s">
        <v>18141</v>
      </c>
      <c r="H43" s="5" t="s">
        <v>449</v>
      </c>
      <c r="I43" t="s">
        <v>18142</v>
      </c>
      <c r="J43">
        <v>5</v>
      </c>
      <c r="K43">
        <v>0</v>
      </c>
      <c r="L43">
        <v>5</v>
      </c>
      <c r="M43" s="2">
        <v>1</v>
      </c>
      <c r="O43" t="s">
        <v>340</v>
      </c>
    </row>
    <row r="44" spans="1:15" x14ac:dyDescent="0.3">
      <c r="A44" t="s">
        <v>359</v>
      </c>
      <c r="B44" t="s">
        <v>79</v>
      </c>
      <c r="C44" t="s">
        <v>450</v>
      </c>
      <c r="D44" t="s">
        <v>360</v>
      </c>
      <c r="E44" t="s">
        <v>451</v>
      </c>
      <c r="F44" s="5" t="s">
        <v>452</v>
      </c>
      <c r="G44" s="8" t="s">
        <v>18143</v>
      </c>
      <c r="H44" s="5" t="s">
        <v>406</v>
      </c>
      <c r="I44" t="s">
        <v>18129</v>
      </c>
      <c r="J44">
        <v>10</v>
      </c>
      <c r="K44">
        <v>0</v>
      </c>
      <c r="L44">
        <v>3</v>
      </c>
      <c r="M44" s="2">
        <v>1</v>
      </c>
      <c r="O44" t="s">
        <v>340</v>
      </c>
    </row>
    <row r="45" spans="1:15" x14ac:dyDescent="0.3">
      <c r="A45" t="s">
        <v>359</v>
      </c>
      <c r="B45" t="s">
        <v>79</v>
      </c>
      <c r="C45" t="s">
        <v>453</v>
      </c>
      <c r="D45" t="s">
        <v>360</v>
      </c>
      <c r="E45" t="s">
        <v>454</v>
      </c>
      <c r="F45" s="5" t="s">
        <v>449</v>
      </c>
      <c r="G45" s="8" t="s">
        <v>18142</v>
      </c>
      <c r="H45" s="5" t="s">
        <v>449</v>
      </c>
      <c r="I45" t="s">
        <v>18142</v>
      </c>
      <c r="J45">
        <v>0</v>
      </c>
      <c r="K45">
        <v>0</v>
      </c>
      <c r="L45">
        <v>0</v>
      </c>
      <c r="M45" s="2">
        <v>1</v>
      </c>
      <c r="O45" t="s">
        <v>340</v>
      </c>
    </row>
    <row r="46" spans="1:15" x14ac:dyDescent="0.3">
      <c r="A46" t="s">
        <v>334</v>
      </c>
      <c r="B46" t="s">
        <v>9</v>
      </c>
      <c r="C46" t="s">
        <v>455</v>
      </c>
      <c r="D46" t="s">
        <v>336</v>
      </c>
      <c r="E46" t="s">
        <v>456</v>
      </c>
      <c r="F46" s="5" t="s">
        <v>406</v>
      </c>
      <c r="G46" s="8" t="s">
        <v>18129</v>
      </c>
      <c r="H46" s="5" t="s">
        <v>355</v>
      </c>
      <c r="I46" t="s">
        <v>18118</v>
      </c>
      <c r="J46">
        <v>5</v>
      </c>
      <c r="K46">
        <v>0</v>
      </c>
      <c r="L46">
        <v>13</v>
      </c>
      <c r="M46" s="2">
        <v>1</v>
      </c>
      <c r="O46" t="s">
        <v>340</v>
      </c>
    </row>
    <row r="47" spans="1:15" x14ac:dyDescent="0.3">
      <c r="A47" t="s">
        <v>359</v>
      </c>
      <c r="B47" t="s">
        <v>79</v>
      </c>
      <c r="C47" t="s">
        <v>457</v>
      </c>
      <c r="D47" t="s">
        <v>360</v>
      </c>
      <c r="E47" t="s">
        <v>458</v>
      </c>
      <c r="F47" s="5" t="s">
        <v>406</v>
      </c>
      <c r="G47" s="8" t="s">
        <v>18129</v>
      </c>
      <c r="H47" s="5" t="s">
        <v>406</v>
      </c>
      <c r="I47" t="s">
        <v>18129</v>
      </c>
      <c r="J47">
        <v>0</v>
      </c>
      <c r="K47">
        <v>0</v>
      </c>
      <c r="L47">
        <v>0</v>
      </c>
      <c r="M47" s="2">
        <v>1</v>
      </c>
      <c r="O47" t="s">
        <v>340</v>
      </c>
    </row>
    <row r="48" spans="1:15" x14ac:dyDescent="0.3">
      <c r="A48" t="s">
        <v>359</v>
      </c>
      <c r="B48" t="s">
        <v>79</v>
      </c>
      <c r="C48" t="s">
        <v>459</v>
      </c>
      <c r="D48" t="s">
        <v>360</v>
      </c>
      <c r="E48" t="s">
        <v>460</v>
      </c>
      <c r="F48" s="5" t="s">
        <v>461</v>
      </c>
      <c r="G48" s="8" t="s">
        <v>18144</v>
      </c>
      <c r="H48" s="5" t="s">
        <v>462</v>
      </c>
      <c r="I48" t="s">
        <v>18145</v>
      </c>
      <c r="J48">
        <v>106</v>
      </c>
      <c r="K48">
        <v>0</v>
      </c>
      <c r="L48">
        <v>107</v>
      </c>
      <c r="M48" s="2">
        <v>1</v>
      </c>
      <c r="O48" t="s">
        <v>340</v>
      </c>
    </row>
    <row r="49" spans="1:15" x14ac:dyDescent="0.3">
      <c r="A49" t="s">
        <v>334</v>
      </c>
      <c r="B49" t="s">
        <v>9</v>
      </c>
      <c r="C49" t="s">
        <v>463</v>
      </c>
      <c r="D49" t="s">
        <v>336</v>
      </c>
      <c r="E49" t="s">
        <v>464</v>
      </c>
      <c r="F49" s="5" t="s">
        <v>461</v>
      </c>
      <c r="G49" s="8" t="s">
        <v>18144</v>
      </c>
      <c r="H49" s="5" t="s">
        <v>461</v>
      </c>
      <c r="I49" t="s">
        <v>18144</v>
      </c>
      <c r="J49">
        <v>0</v>
      </c>
      <c r="K49">
        <v>0</v>
      </c>
      <c r="L49">
        <v>0</v>
      </c>
      <c r="M49" s="2">
        <v>1</v>
      </c>
      <c r="O49" t="s">
        <v>340</v>
      </c>
    </row>
    <row r="50" spans="1:15" x14ac:dyDescent="0.3">
      <c r="A50" t="s">
        <v>359</v>
      </c>
      <c r="B50" t="s">
        <v>79</v>
      </c>
      <c r="C50" t="s">
        <v>258</v>
      </c>
      <c r="D50" t="s">
        <v>360</v>
      </c>
      <c r="E50" t="s">
        <v>465</v>
      </c>
      <c r="F50" s="5" t="s">
        <v>461</v>
      </c>
      <c r="G50" s="8" t="s">
        <v>18144</v>
      </c>
      <c r="H50" s="5" t="s">
        <v>466</v>
      </c>
      <c r="I50" t="s">
        <v>18146</v>
      </c>
      <c r="J50">
        <v>150</v>
      </c>
      <c r="K50">
        <v>0</v>
      </c>
      <c r="L50">
        <v>150</v>
      </c>
      <c r="M50" s="2">
        <v>1</v>
      </c>
      <c r="O50" t="s">
        <v>340</v>
      </c>
    </row>
    <row r="51" spans="1:15" x14ac:dyDescent="0.3">
      <c r="A51" t="s">
        <v>334</v>
      </c>
      <c r="B51" t="s">
        <v>9</v>
      </c>
      <c r="C51" t="s">
        <v>467</v>
      </c>
      <c r="D51" t="s">
        <v>336</v>
      </c>
      <c r="E51" t="s">
        <v>468</v>
      </c>
      <c r="F51" s="5" t="s">
        <v>461</v>
      </c>
      <c r="G51" s="8" t="s">
        <v>18144</v>
      </c>
      <c r="H51" s="5" t="s">
        <v>461</v>
      </c>
      <c r="I51" t="s">
        <v>18144</v>
      </c>
      <c r="J51">
        <v>0</v>
      </c>
      <c r="K51">
        <v>0</v>
      </c>
      <c r="L51">
        <v>1</v>
      </c>
      <c r="M51" s="2">
        <v>1</v>
      </c>
      <c r="O51" t="s">
        <v>340</v>
      </c>
    </row>
    <row r="52" spans="1:15" x14ac:dyDescent="0.3">
      <c r="A52" t="s">
        <v>334</v>
      </c>
      <c r="B52" t="s">
        <v>9</v>
      </c>
      <c r="C52" t="s">
        <v>469</v>
      </c>
      <c r="D52" t="s">
        <v>336</v>
      </c>
      <c r="E52" t="s">
        <v>470</v>
      </c>
      <c r="F52" s="5" t="s">
        <v>461</v>
      </c>
      <c r="G52" s="8" t="s">
        <v>18144</v>
      </c>
      <c r="H52" s="5" t="s">
        <v>461</v>
      </c>
      <c r="I52" t="s">
        <v>18144</v>
      </c>
      <c r="J52">
        <v>0</v>
      </c>
      <c r="K52">
        <v>0</v>
      </c>
      <c r="L52">
        <v>1</v>
      </c>
      <c r="M52" s="2">
        <v>1</v>
      </c>
      <c r="O52" t="s">
        <v>340</v>
      </c>
    </row>
    <row r="53" spans="1:15" x14ac:dyDescent="0.3">
      <c r="A53" t="s">
        <v>359</v>
      </c>
      <c r="B53" t="s">
        <v>79</v>
      </c>
      <c r="C53" t="s">
        <v>471</v>
      </c>
      <c r="D53" t="s">
        <v>360</v>
      </c>
      <c r="E53" t="s">
        <v>472</v>
      </c>
      <c r="F53" s="5" t="s">
        <v>461</v>
      </c>
      <c r="G53" s="8" t="s">
        <v>18144</v>
      </c>
      <c r="H53" s="5" t="s">
        <v>473</v>
      </c>
      <c r="I53" t="s">
        <v>18147</v>
      </c>
      <c r="J53">
        <v>10</v>
      </c>
      <c r="K53">
        <v>0</v>
      </c>
      <c r="L53">
        <v>10</v>
      </c>
      <c r="M53" s="2">
        <v>1</v>
      </c>
      <c r="O53" t="s">
        <v>340</v>
      </c>
    </row>
    <row r="54" spans="1:15" x14ac:dyDescent="0.3">
      <c r="A54" t="s">
        <v>359</v>
      </c>
      <c r="B54" t="s">
        <v>79</v>
      </c>
      <c r="C54" t="s">
        <v>474</v>
      </c>
      <c r="D54" t="s">
        <v>360</v>
      </c>
      <c r="E54" t="s">
        <v>475</v>
      </c>
      <c r="F54" s="5" t="s">
        <v>461</v>
      </c>
      <c r="G54" s="8" t="s">
        <v>18144</v>
      </c>
      <c r="H54" s="5" t="s">
        <v>476</v>
      </c>
      <c r="I54" t="s">
        <v>18148</v>
      </c>
      <c r="J54">
        <v>5</v>
      </c>
      <c r="K54">
        <v>0</v>
      </c>
      <c r="L54">
        <v>5</v>
      </c>
      <c r="M54" s="2">
        <v>1</v>
      </c>
      <c r="O54" t="s">
        <v>340</v>
      </c>
    </row>
    <row r="55" spans="1:15" x14ac:dyDescent="0.3">
      <c r="A55" t="s">
        <v>359</v>
      </c>
      <c r="B55" t="s">
        <v>79</v>
      </c>
      <c r="C55" t="s">
        <v>477</v>
      </c>
      <c r="D55" t="s">
        <v>360</v>
      </c>
      <c r="E55" t="s">
        <v>478</v>
      </c>
      <c r="F55" s="5" t="s">
        <v>461</v>
      </c>
      <c r="G55" s="8" t="s">
        <v>18144</v>
      </c>
      <c r="H55" s="5" t="s">
        <v>352</v>
      </c>
      <c r="I55" t="s">
        <v>18117</v>
      </c>
      <c r="J55">
        <v>7</v>
      </c>
      <c r="K55">
        <v>0</v>
      </c>
      <c r="L55">
        <v>7</v>
      </c>
      <c r="M55" s="2">
        <v>1</v>
      </c>
      <c r="O55" t="s">
        <v>340</v>
      </c>
    </row>
    <row r="56" spans="1:15" x14ac:dyDescent="0.3">
      <c r="A56" t="s">
        <v>359</v>
      </c>
      <c r="B56" t="s">
        <v>79</v>
      </c>
      <c r="C56" t="s">
        <v>224</v>
      </c>
      <c r="D56" t="s">
        <v>360</v>
      </c>
      <c r="E56" t="s">
        <v>479</v>
      </c>
      <c r="F56" s="5" t="s">
        <v>480</v>
      </c>
      <c r="G56" s="8" t="s">
        <v>18149</v>
      </c>
      <c r="H56" s="5" t="s">
        <v>481</v>
      </c>
      <c r="I56" t="s">
        <v>18150</v>
      </c>
      <c r="J56">
        <v>106</v>
      </c>
      <c r="K56">
        <v>0</v>
      </c>
      <c r="L56">
        <v>106</v>
      </c>
      <c r="M56" s="2">
        <v>1</v>
      </c>
      <c r="O56" t="s">
        <v>340</v>
      </c>
    </row>
    <row r="57" spans="1:15" x14ac:dyDescent="0.3">
      <c r="A57" t="s">
        <v>359</v>
      </c>
      <c r="B57" t="s">
        <v>79</v>
      </c>
      <c r="C57" t="s">
        <v>482</v>
      </c>
      <c r="D57" t="s">
        <v>360</v>
      </c>
      <c r="E57" t="s">
        <v>438</v>
      </c>
      <c r="F57" s="5" t="s">
        <v>476</v>
      </c>
      <c r="G57" s="8" t="s">
        <v>18148</v>
      </c>
      <c r="H57" s="5" t="s">
        <v>476</v>
      </c>
      <c r="I57" t="s">
        <v>18148</v>
      </c>
      <c r="J57">
        <v>0</v>
      </c>
      <c r="K57">
        <v>0</v>
      </c>
      <c r="L57">
        <v>0</v>
      </c>
      <c r="M57" s="2">
        <v>1</v>
      </c>
      <c r="O57" t="s">
        <v>340</v>
      </c>
    </row>
    <row r="58" spans="1:15" x14ac:dyDescent="0.3">
      <c r="A58" t="s">
        <v>359</v>
      </c>
      <c r="B58" t="s">
        <v>79</v>
      </c>
      <c r="C58" t="s">
        <v>483</v>
      </c>
      <c r="D58" t="s">
        <v>360</v>
      </c>
      <c r="E58" t="s">
        <v>443</v>
      </c>
      <c r="F58" s="5" t="s">
        <v>484</v>
      </c>
      <c r="G58" s="8" t="s">
        <v>18151</v>
      </c>
      <c r="H58" s="5" t="s">
        <v>421</v>
      </c>
      <c r="I58" t="s">
        <v>18134</v>
      </c>
      <c r="J58">
        <v>3</v>
      </c>
      <c r="K58">
        <v>0</v>
      </c>
      <c r="L58">
        <v>3</v>
      </c>
      <c r="M58" s="2">
        <v>1</v>
      </c>
      <c r="O58" t="s">
        <v>340</v>
      </c>
    </row>
    <row r="59" spans="1:15" x14ac:dyDescent="0.3">
      <c r="A59" t="s">
        <v>359</v>
      </c>
      <c r="B59" t="s">
        <v>79</v>
      </c>
      <c r="C59" t="s">
        <v>485</v>
      </c>
      <c r="D59" t="s">
        <v>360</v>
      </c>
      <c r="E59" t="s">
        <v>486</v>
      </c>
      <c r="F59" s="5" t="s">
        <v>421</v>
      </c>
      <c r="G59" s="8" t="s">
        <v>18134</v>
      </c>
      <c r="H59" s="5" t="s">
        <v>421</v>
      </c>
      <c r="I59" t="s">
        <v>18134</v>
      </c>
      <c r="J59">
        <v>1</v>
      </c>
      <c r="K59">
        <v>0</v>
      </c>
      <c r="L59">
        <v>1</v>
      </c>
      <c r="M59" s="2">
        <v>1</v>
      </c>
      <c r="O59" t="s">
        <v>340</v>
      </c>
    </row>
    <row r="60" spans="1:15" x14ac:dyDescent="0.3">
      <c r="A60" t="s">
        <v>359</v>
      </c>
      <c r="B60" t="s">
        <v>79</v>
      </c>
      <c r="C60" t="s">
        <v>487</v>
      </c>
      <c r="D60" t="s">
        <v>360</v>
      </c>
      <c r="E60" t="s">
        <v>488</v>
      </c>
      <c r="F60" s="5" t="s">
        <v>421</v>
      </c>
      <c r="G60" s="8" t="s">
        <v>18134</v>
      </c>
      <c r="H60" s="5" t="s">
        <v>489</v>
      </c>
      <c r="I60" t="s">
        <v>17860</v>
      </c>
      <c r="J60">
        <v>60</v>
      </c>
      <c r="K60">
        <v>0</v>
      </c>
      <c r="L60">
        <v>37</v>
      </c>
      <c r="M60" s="2">
        <v>1</v>
      </c>
      <c r="O60" t="s">
        <v>340</v>
      </c>
    </row>
    <row r="61" spans="1:15" x14ac:dyDescent="0.3">
      <c r="A61" t="s">
        <v>359</v>
      </c>
      <c r="B61" t="s">
        <v>79</v>
      </c>
      <c r="C61" t="s">
        <v>490</v>
      </c>
      <c r="D61" t="s">
        <v>360</v>
      </c>
      <c r="E61" t="s">
        <v>491</v>
      </c>
      <c r="F61" s="5" t="s">
        <v>421</v>
      </c>
      <c r="G61" s="8" t="s">
        <v>18134</v>
      </c>
      <c r="H61" s="5" t="s">
        <v>355</v>
      </c>
      <c r="I61" t="s">
        <v>18118</v>
      </c>
      <c r="J61">
        <v>5</v>
      </c>
      <c r="K61">
        <v>0</v>
      </c>
      <c r="L61">
        <v>5</v>
      </c>
      <c r="M61" s="2">
        <v>1</v>
      </c>
      <c r="O61" t="s">
        <v>340</v>
      </c>
    </row>
    <row r="62" spans="1:15" x14ac:dyDescent="0.3">
      <c r="A62" t="s">
        <v>359</v>
      </c>
      <c r="B62" t="s">
        <v>79</v>
      </c>
      <c r="C62" t="s">
        <v>492</v>
      </c>
      <c r="D62" t="s">
        <v>360</v>
      </c>
      <c r="E62" t="s">
        <v>493</v>
      </c>
      <c r="F62" s="5" t="s">
        <v>494</v>
      </c>
      <c r="G62" s="8" t="s">
        <v>18152</v>
      </c>
      <c r="H62" s="5" t="s">
        <v>495</v>
      </c>
      <c r="I62" t="s">
        <v>18153</v>
      </c>
      <c r="J62">
        <v>13</v>
      </c>
      <c r="K62">
        <v>0</v>
      </c>
      <c r="L62">
        <v>26</v>
      </c>
      <c r="M62" s="2">
        <v>1</v>
      </c>
      <c r="O62" t="s">
        <v>340</v>
      </c>
    </row>
    <row r="63" spans="1:15" x14ac:dyDescent="0.3">
      <c r="A63" t="s">
        <v>359</v>
      </c>
      <c r="B63" t="s">
        <v>79</v>
      </c>
      <c r="C63" t="s">
        <v>496</v>
      </c>
      <c r="D63" t="s">
        <v>360</v>
      </c>
      <c r="E63" t="s">
        <v>497</v>
      </c>
      <c r="F63" s="5" t="s">
        <v>494</v>
      </c>
      <c r="G63" s="8" t="s">
        <v>18152</v>
      </c>
      <c r="H63" s="5" t="s">
        <v>355</v>
      </c>
      <c r="I63" t="s">
        <v>18118</v>
      </c>
      <c r="J63">
        <v>10</v>
      </c>
      <c r="K63">
        <v>0</v>
      </c>
      <c r="L63">
        <v>1</v>
      </c>
      <c r="M63" s="2">
        <v>1</v>
      </c>
      <c r="O63" t="s">
        <v>340</v>
      </c>
    </row>
    <row r="64" spans="1:15" x14ac:dyDescent="0.3">
      <c r="A64" t="s">
        <v>359</v>
      </c>
      <c r="B64" t="s">
        <v>79</v>
      </c>
      <c r="C64" t="s">
        <v>498</v>
      </c>
      <c r="D64" t="s">
        <v>360</v>
      </c>
      <c r="E64" t="s">
        <v>499</v>
      </c>
      <c r="F64" s="5" t="s">
        <v>494</v>
      </c>
      <c r="G64" s="8" t="s">
        <v>18152</v>
      </c>
      <c r="H64" s="5" t="s">
        <v>495</v>
      </c>
      <c r="I64" t="s">
        <v>18153</v>
      </c>
      <c r="J64">
        <v>13</v>
      </c>
      <c r="K64">
        <v>0</v>
      </c>
      <c r="L64">
        <v>26</v>
      </c>
      <c r="M64" s="2">
        <v>1</v>
      </c>
      <c r="O64" t="s">
        <v>340</v>
      </c>
    </row>
    <row r="65" spans="1:15" x14ac:dyDescent="0.3">
      <c r="A65" t="s">
        <v>359</v>
      </c>
      <c r="B65" t="s">
        <v>79</v>
      </c>
      <c r="C65" t="s">
        <v>500</v>
      </c>
      <c r="D65" t="s">
        <v>360</v>
      </c>
      <c r="E65" t="s">
        <v>501</v>
      </c>
      <c r="F65" s="5" t="s">
        <v>494</v>
      </c>
      <c r="G65" s="8" t="s">
        <v>18152</v>
      </c>
      <c r="H65" s="5" t="s">
        <v>489</v>
      </c>
      <c r="I65" t="s">
        <v>17860</v>
      </c>
      <c r="J65">
        <v>13</v>
      </c>
      <c r="K65">
        <v>0</v>
      </c>
      <c r="L65">
        <v>34</v>
      </c>
      <c r="M65" s="2">
        <v>1</v>
      </c>
      <c r="O65" t="s">
        <v>340</v>
      </c>
    </row>
    <row r="66" spans="1:15" x14ac:dyDescent="0.3">
      <c r="A66" t="s">
        <v>334</v>
      </c>
      <c r="B66" t="s">
        <v>9</v>
      </c>
      <c r="C66" t="s">
        <v>502</v>
      </c>
      <c r="D66" t="s">
        <v>336</v>
      </c>
      <c r="E66" t="s">
        <v>503</v>
      </c>
      <c r="F66" s="5" t="s">
        <v>504</v>
      </c>
      <c r="G66" s="8" t="s">
        <v>18154</v>
      </c>
      <c r="H66" s="5" t="s">
        <v>505</v>
      </c>
      <c r="I66" t="s">
        <v>18155</v>
      </c>
      <c r="J66">
        <v>10</v>
      </c>
      <c r="K66">
        <v>0</v>
      </c>
      <c r="L66">
        <v>22</v>
      </c>
      <c r="M66" s="2">
        <v>1</v>
      </c>
      <c r="O66" t="s">
        <v>340</v>
      </c>
    </row>
    <row r="67" spans="1:15" x14ac:dyDescent="0.3">
      <c r="A67" t="s">
        <v>359</v>
      </c>
      <c r="B67" t="s">
        <v>79</v>
      </c>
      <c r="C67" t="s">
        <v>506</v>
      </c>
      <c r="D67" t="s">
        <v>360</v>
      </c>
      <c r="E67" t="s">
        <v>507</v>
      </c>
      <c r="F67" s="5" t="s">
        <v>504</v>
      </c>
      <c r="G67" s="8" t="s">
        <v>18154</v>
      </c>
      <c r="H67" s="5" t="s">
        <v>508</v>
      </c>
      <c r="I67" t="s">
        <v>17870</v>
      </c>
      <c r="J67">
        <v>10</v>
      </c>
      <c r="K67">
        <v>0</v>
      </c>
      <c r="L67">
        <v>43</v>
      </c>
      <c r="M67" s="2">
        <v>1</v>
      </c>
      <c r="O67" t="s">
        <v>340</v>
      </c>
    </row>
    <row r="68" spans="1:15" x14ac:dyDescent="0.3">
      <c r="A68" t="s">
        <v>334</v>
      </c>
      <c r="B68" t="s">
        <v>9</v>
      </c>
      <c r="C68" t="s">
        <v>509</v>
      </c>
      <c r="D68" t="s">
        <v>336</v>
      </c>
      <c r="E68" t="s">
        <v>510</v>
      </c>
      <c r="F68" s="5" t="s">
        <v>504</v>
      </c>
      <c r="G68" s="8" t="s">
        <v>18154</v>
      </c>
      <c r="H68" s="5" t="s">
        <v>504</v>
      </c>
      <c r="I68" t="s">
        <v>18154</v>
      </c>
      <c r="J68">
        <v>1</v>
      </c>
      <c r="K68">
        <v>0</v>
      </c>
      <c r="L68">
        <v>1</v>
      </c>
      <c r="M68" s="2">
        <v>1</v>
      </c>
      <c r="O68" t="s">
        <v>340</v>
      </c>
    </row>
    <row r="69" spans="1:15" x14ac:dyDescent="0.3">
      <c r="A69" t="s">
        <v>359</v>
      </c>
      <c r="B69" t="s">
        <v>79</v>
      </c>
      <c r="C69" t="s">
        <v>511</v>
      </c>
      <c r="D69" t="s">
        <v>360</v>
      </c>
      <c r="E69" t="s">
        <v>512</v>
      </c>
      <c r="F69" s="5" t="s">
        <v>504</v>
      </c>
      <c r="G69" s="8" t="s">
        <v>18154</v>
      </c>
      <c r="H69" s="5" t="s">
        <v>513</v>
      </c>
      <c r="I69" t="s">
        <v>18156</v>
      </c>
      <c r="J69">
        <v>2</v>
      </c>
      <c r="K69">
        <v>0</v>
      </c>
      <c r="L69">
        <v>2</v>
      </c>
      <c r="M69" s="2">
        <v>1</v>
      </c>
      <c r="O69" t="s">
        <v>340</v>
      </c>
    </row>
    <row r="70" spans="1:15" x14ac:dyDescent="0.3">
      <c r="A70" t="s">
        <v>359</v>
      </c>
      <c r="B70" t="s">
        <v>79</v>
      </c>
      <c r="C70" t="s">
        <v>514</v>
      </c>
      <c r="D70" t="s">
        <v>360</v>
      </c>
      <c r="E70" t="s">
        <v>515</v>
      </c>
      <c r="F70" s="5" t="s">
        <v>516</v>
      </c>
      <c r="G70" s="8" t="s">
        <v>18157</v>
      </c>
      <c r="H70" s="5" t="s">
        <v>516</v>
      </c>
      <c r="I70" t="s">
        <v>18157</v>
      </c>
      <c r="J70">
        <v>1</v>
      </c>
      <c r="K70">
        <v>0</v>
      </c>
      <c r="L70">
        <v>1</v>
      </c>
      <c r="M70" s="2">
        <v>1</v>
      </c>
      <c r="O70" t="s">
        <v>340</v>
      </c>
    </row>
    <row r="71" spans="1:15" x14ac:dyDescent="0.3">
      <c r="A71" t="s">
        <v>359</v>
      </c>
      <c r="B71" t="s">
        <v>79</v>
      </c>
      <c r="C71" t="s">
        <v>517</v>
      </c>
      <c r="D71" t="s">
        <v>360</v>
      </c>
      <c r="E71" t="s">
        <v>518</v>
      </c>
      <c r="F71" s="5" t="s">
        <v>519</v>
      </c>
      <c r="G71" s="8" t="s">
        <v>18158</v>
      </c>
      <c r="H71" s="5" t="s">
        <v>519</v>
      </c>
      <c r="I71" t="s">
        <v>18158</v>
      </c>
      <c r="J71">
        <v>1</v>
      </c>
      <c r="K71">
        <v>0</v>
      </c>
      <c r="L71">
        <v>1</v>
      </c>
      <c r="M71" s="2">
        <v>1</v>
      </c>
      <c r="O71" t="s">
        <v>340</v>
      </c>
    </row>
    <row r="72" spans="1:15" x14ac:dyDescent="0.3">
      <c r="A72" t="s">
        <v>359</v>
      </c>
      <c r="B72" t="s">
        <v>79</v>
      </c>
      <c r="C72" t="s">
        <v>520</v>
      </c>
      <c r="D72" t="s">
        <v>360</v>
      </c>
      <c r="E72" t="s">
        <v>443</v>
      </c>
      <c r="F72" s="5" t="s">
        <v>521</v>
      </c>
      <c r="G72" s="8" t="s">
        <v>18159</v>
      </c>
      <c r="H72" s="5" t="s">
        <v>522</v>
      </c>
      <c r="I72" t="s">
        <v>18160</v>
      </c>
      <c r="J72">
        <v>6</v>
      </c>
      <c r="K72">
        <v>0</v>
      </c>
      <c r="L72">
        <v>6</v>
      </c>
      <c r="M72" s="2">
        <v>1</v>
      </c>
      <c r="O72" t="s">
        <v>340</v>
      </c>
    </row>
    <row r="73" spans="1:15" x14ac:dyDescent="0.3">
      <c r="A73" t="s">
        <v>334</v>
      </c>
      <c r="B73" t="s">
        <v>9</v>
      </c>
      <c r="C73" t="s">
        <v>523</v>
      </c>
      <c r="D73" t="s">
        <v>336</v>
      </c>
      <c r="E73" t="s">
        <v>524</v>
      </c>
      <c r="F73" s="5" t="s">
        <v>410</v>
      </c>
      <c r="G73" s="8" t="s">
        <v>18131</v>
      </c>
      <c r="H73" s="5" t="s">
        <v>388</v>
      </c>
      <c r="I73" t="s">
        <v>18125</v>
      </c>
      <c r="J73">
        <v>12</v>
      </c>
      <c r="K73">
        <v>0</v>
      </c>
      <c r="L73">
        <v>10</v>
      </c>
      <c r="M73" s="2">
        <v>1</v>
      </c>
      <c r="O73" t="s">
        <v>340</v>
      </c>
    </row>
    <row r="74" spans="1:15" x14ac:dyDescent="0.3">
      <c r="A74" t="s">
        <v>359</v>
      </c>
      <c r="B74" t="s">
        <v>79</v>
      </c>
      <c r="C74" t="s">
        <v>525</v>
      </c>
      <c r="D74" t="s">
        <v>360</v>
      </c>
      <c r="E74" t="s">
        <v>526</v>
      </c>
      <c r="F74" s="5" t="s">
        <v>527</v>
      </c>
      <c r="G74" s="8" t="s">
        <v>18161</v>
      </c>
      <c r="H74" s="5" t="s">
        <v>522</v>
      </c>
      <c r="I74" t="s">
        <v>18160</v>
      </c>
      <c r="J74">
        <v>4</v>
      </c>
      <c r="K74">
        <v>0</v>
      </c>
      <c r="L74">
        <v>4</v>
      </c>
      <c r="M74" s="2">
        <v>1</v>
      </c>
      <c r="O74" t="s">
        <v>340</v>
      </c>
    </row>
    <row r="75" spans="1:15" x14ac:dyDescent="0.3">
      <c r="A75" t="s">
        <v>359</v>
      </c>
      <c r="B75" t="s">
        <v>79</v>
      </c>
      <c r="C75" t="s">
        <v>528</v>
      </c>
      <c r="D75" t="s">
        <v>360</v>
      </c>
      <c r="E75" t="s">
        <v>529</v>
      </c>
      <c r="F75" s="5" t="s">
        <v>530</v>
      </c>
      <c r="G75" s="8" t="s">
        <v>18162</v>
      </c>
      <c r="H75" s="5" t="s">
        <v>382</v>
      </c>
      <c r="I75" t="s">
        <v>18123</v>
      </c>
      <c r="J75">
        <v>106</v>
      </c>
      <c r="K75">
        <v>0</v>
      </c>
      <c r="L75">
        <v>148</v>
      </c>
      <c r="M75" s="2">
        <v>1</v>
      </c>
      <c r="O75" t="s">
        <v>340</v>
      </c>
    </row>
    <row r="76" spans="1:15" x14ac:dyDescent="0.3">
      <c r="A76" t="s">
        <v>359</v>
      </c>
      <c r="B76" t="s">
        <v>79</v>
      </c>
      <c r="C76" t="s">
        <v>531</v>
      </c>
      <c r="D76" t="s">
        <v>360</v>
      </c>
      <c r="E76" t="s">
        <v>532</v>
      </c>
      <c r="F76" s="5" t="s">
        <v>530</v>
      </c>
      <c r="G76" s="8" t="s">
        <v>18162</v>
      </c>
      <c r="H76" s="5" t="s">
        <v>382</v>
      </c>
      <c r="I76" t="s">
        <v>18123</v>
      </c>
      <c r="J76">
        <v>106</v>
      </c>
      <c r="K76">
        <v>0</v>
      </c>
      <c r="L76">
        <v>148</v>
      </c>
      <c r="M76" s="2">
        <v>1</v>
      </c>
      <c r="O76" t="s">
        <v>340</v>
      </c>
    </row>
    <row r="77" spans="1:15" x14ac:dyDescent="0.3">
      <c r="A77" t="s">
        <v>334</v>
      </c>
      <c r="B77" t="s">
        <v>9</v>
      </c>
      <c r="C77" t="s">
        <v>533</v>
      </c>
      <c r="D77" t="s">
        <v>336</v>
      </c>
      <c r="E77" t="s">
        <v>534</v>
      </c>
      <c r="F77" s="5" t="s">
        <v>530</v>
      </c>
      <c r="G77" s="8" t="s">
        <v>18162</v>
      </c>
      <c r="H77" s="5" t="s">
        <v>535</v>
      </c>
      <c r="I77" t="s">
        <v>18163</v>
      </c>
      <c r="J77">
        <v>109</v>
      </c>
      <c r="K77">
        <v>0</v>
      </c>
      <c r="L77">
        <v>97</v>
      </c>
      <c r="M77" s="2">
        <v>1</v>
      </c>
      <c r="O77" t="s">
        <v>340</v>
      </c>
    </row>
    <row r="78" spans="1:15" x14ac:dyDescent="0.3">
      <c r="A78" t="s">
        <v>334</v>
      </c>
      <c r="B78" t="s">
        <v>9</v>
      </c>
      <c r="C78" t="s">
        <v>536</v>
      </c>
      <c r="D78" t="s">
        <v>336</v>
      </c>
      <c r="E78" t="s">
        <v>537</v>
      </c>
      <c r="F78" s="5" t="s">
        <v>530</v>
      </c>
      <c r="G78" s="8" t="s">
        <v>18162</v>
      </c>
      <c r="H78" s="5" t="s">
        <v>538</v>
      </c>
      <c r="I78" t="s">
        <v>18164</v>
      </c>
      <c r="J78">
        <v>9</v>
      </c>
      <c r="K78">
        <v>0</v>
      </c>
      <c r="L78">
        <v>46</v>
      </c>
      <c r="M78" s="2">
        <v>1</v>
      </c>
      <c r="O78" t="s">
        <v>340</v>
      </c>
    </row>
    <row r="79" spans="1:15" x14ac:dyDescent="0.3">
      <c r="A79" t="s">
        <v>334</v>
      </c>
      <c r="B79" t="s">
        <v>9</v>
      </c>
      <c r="C79" t="s">
        <v>539</v>
      </c>
      <c r="D79" t="s">
        <v>336</v>
      </c>
      <c r="E79" t="s">
        <v>540</v>
      </c>
      <c r="F79" s="5" t="s">
        <v>530</v>
      </c>
      <c r="G79" s="8" t="s">
        <v>18162</v>
      </c>
      <c r="H79" s="5" t="s">
        <v>541</v>
      </c>
      <c r="I79" t="s">
        <v>18165</v>
      </c>
      <c r="J79">
        <v>434</v>
      </c>
      <c r="K79">
        <v>0</v>
      </c>
      <c r="L79">
        <v>421</v>
      </c>
      <c r="M79" s="2">
        <v>1</v>
      </c>
      <c r="O79" t="s">
        <v>340</v>
      </c>
    </row>
    <row r="80" spans="1:15" x14ac:dyDescent="0.3">
      <c r="A80" t="s">
        <v>359</v>
      </c>
      <c r="B80" t="s">
        <v>79</v>
      </c>
      <c r="C80" t="s">
        <v>542</v>
      </c>
      <c r="D80" t="s">
        <v>360</v>
      </c>
      <c r="E80" t="s">
        <v>543</v>
      </c>
      <c r="F80" s="5" t="s">
        <v>530</v>
      </c>
      <c r="G80" s="8" t="s">
        <v>18162</v>
      </c>
      <c r="H80" s="5" t="s">
        <v>544</v>
      </c>
      <c r="I80" t="s">
        <v>18166</v>
      </c>
      <c r="J80">
        <v>127</v>
      </c>
      <c r="K80">
        <v>0</v>
      </c>
      <c r="L80">
        <v>251</v>
      </c>
      <c r="M80" s="2">
        <v>1</v>
      </c>
      <c r="O80" t="s">
        <v>340</v>
      </c>
    </row>
    <row r="81" spans="1:15" x14ac:dyDescent="0.3">
      <c r="A81" t="s">
        <v>359</v>
      </c>
      <c r="B81" t="s">
        <v>79</v>
      </c>
      <c r="C81" t="s">
        <v>545</v>
      </c>
      <c r="D81" t="s">
        <v>360</v>
      </c>
      <c r="E81" t="s">
        <v>546</v>
      </c>
      <c r="F81" s="5" t="s">
        <v>530</v>
      </c>
      <c r="G81" s="8" t="s">
        <v>18162</v>
      </c>
      <c r="H81" s="5" t="s">
        <v>382</v>
      </c>
      <c r="I81" t="s">
        <v>18123</v>
      </c>
      <c r="J81">
        <v>127</v>
      </c>
      <c r="K81">
        <v>0</v>
      </c>
      <c r="L81">
        <v>148</v>
      </c>
      <c r="M81" s="2">
        <v>1</v>
      </c>
      <c r="O81" t="s">
        <v>340</v>
      </c>
    </row>
    <row r="82" spans="1:15" x14ac:dyDescent="0.3">
      <c r="A82" t="s">
        <v>359</v>
      </c>
      <c r="B82" t="s">
        <v>79</v>
      </c>
      <c r="C82" t="s">
        <v>547</v>
      </c>
      <c r="D82" t="s">
        <v>360</v>
      </c>
      <c r="E82" t="s">
        <v>548</v>
      </c>
      <c r="F82" s="5" t="s">
        <v>530</v>
      </c>
      <c r="G82" s="8" t="s">
        <v>18162</v>
      </c>
      <c r="H82" s="5" t="s">
        <v>382</v>
      </c>
      <c r="I82" t="s">
        <v>18123</v>
      </c>
      <c r="J82">
        <v>127</v>
      </c>
      <c r="K82">
        <v>0</v>
      </c>
      <c r="L82">
        <v>148</v>
      </c>
      <c r="M82" s="2">
        <v>1</v>
      </c>
      <c r="O82" t="s">
        <v>340</v>
      </c>
    </row>
    <row r="83" spans="1:15" x14ac:dyDescent="0.3">
      <c r="A83" t="s">
        <v>359</v>
      </c>
      <c r="B83" t="s">
        <v>79</v>
      </c>
      <c r="C83" t="s">
        <v>549</v>
      </c>
      <c r="D83" t="s">
        <v>360</v>
      </c>
      <c r="E83" t="s">
        <v>550</v>
      </c>
      <c r="F83" s="5" t="s">
        <v>530</v>
      </c>
      <c r="G83" s="8" t="s">
        <v>18162</v>
      </c>
      <c r="H83" s="5" t="s">
        <v>382</v>
      </c>
      <c r="I83" t="s">
        <v>18123</v>
      </c>
      <c r="J83">
        <v>127</v>
      </c>
      <c r="K83">
        <v>0</v>
      </c>
      <c r="L83">
        <v>148</v>
      </c>
      <c r="M83" s="2">
        <v>1</v>
      </c>
      <c r="O83" t="s">
        <v>340</v>
      </c>
    </row>
    <row r="84" spans="1:15" x14ac:dyDescent="0.3">
      <c r="A84" t="s">
        <v>334</v>
      </c>
      <c r="B84" t="s">
        <v>9</v>
      </c>
      <c r="C84" t="s">
        <v>551</v>
      </c>
      <c r="D84" t="s">
        <v>336</v>
      </c>
      <c r="E84" t="s">
        <v>552</v>
      </c>
      <c r="F84" s="5" t="s">
        <v>530</v>
      </c>
      <c r="G84" s="8" t="s">
        <v>18162</v>
      </c>
      <c r="H84" s="5" t="s">
        <v>382</v>
      </c>
      <c r="I84" t="s">
        <v>18123</v>
      </c>
      <c r="J84">
        <v>116</v>
      </c>
      <c r="K84">
        <v>0</v>
      </c>
      <c r="L84">
        <v>148</v>
      </c>
      <c r="M84" s="2">
        <v>1</v>
      </c>
      <c r="O84" t="s">
        <v>340</v>
      </c>
    </row>
    <row r="85" spans="1:15" x14ac:dyDescent="0.3">
      <c r="A85" t="s">
        <v>359</v>
      </c>
      <c r="B85" t="s">
        <v>79</v>
      </c>
      <c r="C85" t="s">
        <v>553</v>
      </c>
      <c r="D85" t="s">
        <v>360</v>
      </c>
      <c r="E85" t="s">
        <v>554</v>
      </c>
      <c r="F85" s="5" t="s">
        <v>530</v>
      </c>
      <c r="G85" s="8" t="s">
        <v>18162</v>
      </c>
      <c r="H85" s="5" t="s">
        <v>555</v>
      </c>
      <c r="I85" t="s">
        <v>18167</v>
      </c>
      <c r="J85">
        <v>2</v>
      </c>
      <c r="K85">
        <v>0</v>
      </c>
      <c r="L85">
        <v>2</v>
      </c>
      <c r="M85" s="2">
        <v>1</v>
      </c>
      <c r="O85" t="s">
        <v>340</v>
      </c>
    </row>
    <row r="86" spans="1:15" x14ac:dyDescent="0.3">
      <c r="A86" t="s">
        <v>359</v>
      </c>
      <c r="B86" t="s">
        <v>79</v>
      </c>
      <c r="C86" t="s">
        <v>556</v>
      </c>
      <c r="D86" t="s">
        <v>360</v>
      </c>
      <c r="E86" t="s">
        <v>557</v>
      </c>
      <c r="F86" s="5" t="s">
        <v>530</v>
      </c>
      <c r="G86" s="8" t="s">
        <v>18162</v>
      </c>
      <c r="H86" s="5" t="s">
        <v>558</v>
      </c>
      <c r="I86" t="s">
        <v>18168</v>
      </c>
      <c r="J86">
        <v>21</v>
      </c>
      <c r="K86">
        <v>0</v>
      </c>
      <c r="L86">
        <v>48</v>
      </c>
      <c r="M86" s="2">
        <v>1</v>
      </c>
      <c r="O86" t="s">
        <v>340</v>
      </c>
    </row>
    <row r="87" spans="1:15" x14ac:dyDescent="0.3">
      <c r="A87" t="s">
        <v>359</v>
      </c>
      <c r="B87" t="s">
        <v>79</v>
      </c>
      <c r="C87" t="s">
        <v>559</v>
      </c>
      <c r="D87" t="s">
        <v>360</v>
      </c>
      <c r="E87" t="s">
        <v>560</v>
      </c>
      <c r="F87" s="5" t="s">
        <v>530</v>
      </c>
      <c r="G87" s="8" t="s">
        <v>18162</v>
      </c>
      <c r="H87" s="5" t="s">
        <v>558</v>
      </c>
      <c r="I87" t="s">
        <v>18168</v>
      </c>
      <c r="J87">
        <v>21</v>
      </c>
      <c r="K87">
        <v>0</v>
      </c>
      <c r="L87">
        <v>48</v>
      </c>
      <c r="M87" s="2">
        <v>1</v>
      </c>
      <c r="O87" t="s">
        <v>340</v>
      </c>
    </row>
    <row r="88" spans="1:15" x14ac:dyDescent="0.3">
      <c r="A88" t="s">
        <v>359</v>
      </c>
      <c r="B88" t="s">
        <v>79</v>
      </c>
      <c r="C88" t="s">
        <v>561</v>
      </c>
      <c r="D88" t="s">
        <v>360</v>
      </c>
      <c r="E88" t="s">
        <v>562</v>
      </c>
      <c r="F88" s="5" t="s">
        <v>530</v>
      </c>
      <c r="G88" s="8" t="s">
        <v>18162</v>
      </c>
      <c r="H88" s="5" t="s">
        <v>489</v>
      </c>
      <c r="I88" t="s">
        <v>17860</v>
      </c>
      <c r="J88">
        <v>16</v>
      </c>
      <c r="K88">
        <v>0</v>
      </c>
      <c r="L88">
        <v>22</v>
      </c>
      <c r="M88" s="2">
        <v>1</v>
      </c>
      <c r="O88" t="s">
        <v>340</v>
      </c>
    </row>
    <row r="89" spans="1:15" x14ac:dyDescent="0.3">
      <c r="A89" t="s">
        <v>359</v>
      </c>
      <c r="B89" t="s">
        <v>79</v>
      </c>
      <c r="C89" t="s">
        <v>563</v>
      </c>
      <c r="D89" t="s">
        <v>360</v>
      </c>
      <c r="E89" t="s">
        <v>564</v>
      </c>
      <c r="F89" s="5" t="s">
        <v>530</v>
      </c>
      <c r="G89" s="8" t="s">
        <v>18162</v>
      </c>
      <c r="H89" s="5" t="s">
        <v>565</v>
      </c>
      <c r="I89" t="s">
        <v>18169</v>
      </c>
      <c r="J89">
        <v>4</v>
      </c>
      <c r="K89">
        <v>0</v>
      </c>
      <c r="L89">
        <v>4</v>
      </c>
      <c r="M89" s="2">
        <v>1</v>
      </c>
      <c r="O89" t="s">
        <v>340</v>
      </c>
    </row>
    <row r="90" spans="1:15" x14ac:dyDescent="0.3">
      <c r="A90" t="s">
        <v>359</v>
      </c>
      <c r="B90" t="s">
        <v>79</v>
      </c>
      <c r="C90" t="s">
        <v>566</v>
      </c>
      <c r="D90" t="s">
        <v>360</v>
      </c>
      <c r="E90" t="s">
        <v>564</v>
      </c>
      <c r="F90" s="5" t="s">
        <v>530</v>
      </c>
      <c r="G90" s="8" t="s">
        <v>18162</v>
      </c>
      <c r="H90" s="5" t="s">
        <v>565</v>
      </c>
      <c r="I90" t="s">
        <v>18169</v>
      </c>
      <c r="J90">
        <v>4</v>
      </c>
      <c r="K90">
        <v>0</v>
      </c>
      <c r="L90">
        <v>4</v>
      </c>
      <c r="M90" s="2">
        <v>1</v>
      </c>
      <c r="O90" t="s">
        <v>340</v>
      </c>
    </row>
    <row r="91" spans="1:15" x14ac:dyDescent="0.3">
      <c r="A91" t="s">
        <v>359</v>
      </c>
      <c r="B91" t="s">
        <v>79</v>
      </c>
      <c r="C91" t="s">
        <v>567</v>
      </c>
      <c r="D91" t="s">
        <v>360</v>
      </c>
      <c r="E91" t="s">
        <v>568</v>
      </c>
      <c r="F91" s="5" t="s">
        <v>530</v>
      </c>
      <c r="G91" s="8" t="s">
        <v>18162</v>
      </c>
      <c r="H91" s="5" t="s">
        <v>530</v>
      </c>
      <c r="I91" t="s">
        <v>18162</v>
      </c>
      <c r="J91">
        <v>1</v>
      </c>
      <c r="K91">
        <v>0</v>
      </c>
      <c r="L91">
        <v>1</v>
      </c>
      <c r="M91" s="2">
        <v>1</v>
      </c>
      <c r="O91" t="s">
        <v>340</v>
      </c>
    </row>
    <row r="92" spans="1:15" x14ac:dyDescent="0.3">
      <c r="A92" t="s">
        <v>359</v>
      </c>
      <c r="B92" t="s">
        <v>79</v>
      </c>
      <c r="C92" t="s">
        <v>569</v>
      </c>
      <c r="D92" t="s">
        <v>360</v>
      </c>
      <c r="E92" t="s">
        <v>570</v>
      </c>
      <c r="F92" s="5" t="s">
        <v>571</v>
      </c>
      <c r="G92" s="8" t="s">
        <v>18170</v>
      </c>
      <c r="H92" s="5" t="s">
        <v>572</v>
      </c>
      <c r="I92" t="s">
        <v>18171</v>
      </c>
      <c r="J92">
        <v>5</v>
      </c>
      <c r="K92">
        <v>0</v>
      </c>
      <c r="L92">
        <v>5</v>
      </c>
      <c r="M92" s="2">
        <v>1</v>
      </c>
      <c r="O92" t="s">
        <v>340</v>
      </c>
    </row>
    <row r="93" spans="1:15" x14ac:dyDescent="0.3">
      <c r="A93" t="s">
        <v>359</v>
      </c>
      <c r="B93" t="s">
        <v>79</v>
      </c>
      <c r="C93" t="s">
        <v>573</v>
      </c>
      <c r="D93" t="s">
        <v>360</v>
      </c>
      <c r="E93" t="s">
        <v>574</v>
      </c>
      <c r="F93" s="5" t="s">
        <v>388</v>
      </c>
      <c r="G93" s="8" t="s">
        <v>18125</v>
      </c>
      <c r="H93" s="5" t="s">
        <v>575</v>
      </c>
      <c r="I93" t="s">
        <v>18172</v>
      </c>
      <c r="J93">
        <v>4</v>
      </c>
      <c r="K93">
        <v>0</v>
      </c>
      <c r="L93">
        <v>4</v>
      </c>
      <c r="M93" s="2">
        <v>1</v>
      </c>
      <c r="O93" t="s">
        <v>340</v>
      </c>
    </row>
    <row r="94" spans="1:15" x14ac:dyDescent="0.3">
      <c r="A94" t="s">
        <v>359</v>
      </c>
      <c r="B94" t="s">
        <v>79</v>
      </c>
      <c r="C94" t="s">
        <v>576</v>
      </c>
      <c r="D94" t="s">
        <v>360</v>
      </c>
      <c r="E94" t="s">
        <v>574</v>
      </c>
      <c r="F94" s="5" t="s">
        <v>388</v>
      </c>
      <c r="G94" s="8" t="s">
        <v>18125</v>
      </c>
      <c r="H94" s="5" t="s">
        <v>575</v>
      </c>
      <c r="I94" t="s">
        <v>18172</v>
      </c>
      <c r="J94">
        <v>4</v>
      </c>
      <c r="K94">
        <v>0</v>
      </c>
      <c r="L94">
        <v>4</v>
      </c>
      <c r="M94" s="2">
        <v>1</v>
      </c>
      <c r="O94" t="s">
        <v>340</v>
      </c>
    </row>
    <row r="95" spans="1:15" x14ac:dyDescent="0.3">
      <c r="A95" t="s">
        <v>359</v>
      </c>
      <c r="B95" t="s">
        <v>79</v>
      </c>
      <c r="C95" t="s">
        <v>577</v>
      </c>
      <c r="D95" t="s">
        <v>360</v>
      </c>
      <c r="E95" t="s">
        <v>578</v>
      </c>
      <c r="F95" s="5" t="s">
        <v>572</v>
      </c>
      <c r="G95" s="8" t="s">
        <v>18171</v>
      </c>
      <c r="H95" s="5" t="s">
        <v>579</v>
      </c>
      <c r="I95" t="s">
        <v>18173</v>
      </c>
      <c r="J95">
        <v>5</v>
      </c>
      <c r="K95">
        <v>0</v>
      </c>
      <c r="L95">
        <v>5</v>
      </c>
      <c r="M95" s="2">
        <v>1</v>
      </c>
      <c r="O95" t="s">
        <v>340</v>
      </c>
    </row>
    <row r="96" spans="1:15" x14ac:dyDescent="0.3">
      <c r="A96" t="s">
        <v>359</v>
      </c>
      <c r="B96" t="s">
        <v>79</v>
      </c>
      <c r="C96" t="s">
        <v>580</v>
      </c>
      <c r="D96" t="s">
        <v>360</v>
      </c>
      <c r="E96" t="s">
        <v>581</v>
      </c>
      <c r="F96" s="5" t="s">
        <v>575</v>
      </c>
      <c r="G96" s="8" t="s">
        <v>18172</v>
      </c>
      <c r="H96" s="5" t="s">
        <v>582</v>
      </c>
      <c r="I96" t="s">
        <v>18174</v>
      </c>
      <c r="J96">
        <v>3</v>
      </c>
      <c r="K96">
        <v>0</v>
      </c>
      <c r="L96">
        <v>3</v>
      </c>
      <c r="M96" s="2">
        <v>1</v>
      </c>
      <c r="O96" t="s">
        <v>340</v>
      </c>
    </row>
    <row r="97" spans="1:15" x14ac:dyDescent="0.3">
      <c r="A97" t="s">
        <v>359</v>
      </c>
      <c r="B97" t="s">
        <v>79</v>
      </c>
      <c r="C97" t="s">
        <v>583</v>
      </c>
      <c r="D97" t="s">
        <v>360</v>
      </c>
      <c r="E97" t="s">
        <v>584</v>
      </c>
      <c r="F97" s="5" t="s">
        <v>585</v>
      </c>
      <c r="G97" s="8" t="s">
        <v>18175</v>
      </c>
      <c r="H97" s="5" t="s">
        <v>558</v>
      </c>
      <c r="I97" t="s">
        <v>18168</v>
      </c>
      <c r="J97">
        <v>13</v>
      </c>
      <c r="K97">
        <v>0</v>
      </c>
      <c r="L97">
        <v>40</v>
      </c>
      <c r="M97" s="2">
        <v>1</v>
      </c>
      <c r="O97" t="s">
        <v>340</v>
      </c>
    </row>
    <row r="98" spans="1:15" x14ac:dyDescent="0.3">
      <c r="A98" t="s">
        <v>359</v>
      </c>
      <c r="B98" t="s">
        <v>79</v>
      </c>
      <c r="C98" t="s">
        <v>586</v>
      </c>
      <c r="D98" t="s">
        <v>360</v>
      </c>
      <c r="E98" t="s">
        <v>587</v>
      </c>
      <c r="F98" s="5" t="s">
        <v>585</v>
      </c>
      <c r="G98" s="8" t="s">
        <v>18175</v>
      </c>
      <c r="H98" s="5" t="s">
        <v>489</v>
      </c>
      <c r="I98" t="s">
        <v>17860</v>
      </c>
      <c r="J98">
        <v>14</v>
      </c>
      <c r="K98">
        <v>0</v>
      </c>
      <c r="L98">
        <v>14</v>
      </c>
      <c r="M98" s="2">
        <v>1</v>
      </c>
      <c r="O98" t="s">
        <v>340</v>
      </c>
    </row>
    <row r="99" spans="1:15" x14ac:dyDescent="0.3">
      <c r="A99" t="s">
        <v>359</v>
      </c>
      <c r="B99" t="s">
        <v>79</v>
      </c>
      <c r="C99" t="s">
        <v>588</v>
      </c>
      <c r="D99" t="s">
        <v>360</v>
      </c>
      <c r="E99" t="s">
        <v>589</v>
      </c>
      <c r="F99" s="5" t="s">
        <v>585</v>
      </c>
      <c r="G99" s="8" t="s">
        <v>18175</v>
      </c>
      <c r="H99" s="5" t="s">
        <v>590</v>
      </c>
      <c r="I99" t="s">
        <v>18176</v>
      </c>
      <c r="J99">
        <v>4</v>
      </c>
      <c r="K99">
        <v>0</v>
      </c>
      <c r="L99">
        <v>4</v>
      </c>
      <c r="M99" s="2">
        <v>1</v>
      </c>
      <c r="O99" t="s">
        <v>340</v>
      </c>
    </row>
    <row r="100" spans="1:15" x14ac:dyDescent="0.3">
      <c r="A100" t="s">
        <v>359</v>
      </c>
      <c r="B100" t="s">
        <v>79</v>
      </c>
      <c r="C100" t="s">
        <v>591</v>
      </c>
      <c r="D100" t="s">
        <v>360</v>
      </c>
      <c r="E100" t="s">
        <v>589</v>
      </c>
      <c r="F100" s="5" t="s">
        <v>585</v>
      </c>
      <c r="G100" s="8" t="s">
        <v>18175</v>
      </c>
      <c r="H100" s="5" t="s">
        <v>590</v>
      </c>
      <c r="I100" t="s">
        <v>18176</v>
      </c>
      <c r="J100">
        <v>4</v>
      </c>
      <c r="K100">
        <v>0</v>
      </c>
      <c r="L100">
        <v>4</v>
      </c>
      <c r="M100" s="2">
        <v>1</v>
      </c>
      <c r="O100" t="s">
        <v>340</v>
      </c>
    </row>
    <row r="101" spans="1:15" x14ac:dyDescent="0.3">
      <c r="A101" t="s">
        <v>334</v>
      </c>
      <c r="B101" t="s">
        <v>9</v>
      </c>
      <c r="C101" t="s">
        <v>592</v>
      </c>
      <c r="D101" t="s">
        <v>336</v>
      </c>
      <c r="E101" t="s">
        <v>593</v>
      </c>
      <c r="F101" s="5" t="s">
        <v>579</v>
      </c>
      <c r="G101" s="8" t="s">
        <v>18173</v>
      </c>
      <c r="H101" s="5" t="s">
        <v>382</v>
      </c>
      <c r="I101" t="s">
        <v>18123</v>
      </c>
      <c r="J101">
        <v>66</v>
      </c>
      <c r="K101">
        <v>0</v>
      </c>
      <c r="L101">
        <v>138</v>
      </c>
      <c r="M101" s="2">
        <v>1</v>
      </c>
      <c r="O101" t="s">
        <v>340</v>
      </c>
    </row>
    <row r="102" spans="1:15" x14ac:dyDescent="0.3">
      <c r="A102" t="s">
        <v>359</v>
      </c>
      <c r="B102" t="s">
        <v>79</v>
      </c>
      <c r="C102" t="s">
        <v>594</v>
      </c>
      <c r="D102" t="s">
        <v>360</v>
      </c>
      <c r="E102" t="s">
        <v>595</v>
      </c>
      <c r="F102" s="5" t="s">
        <v>579</v>
      </c>
      <c r="G102" s="8" t="s">
        <v>18173</v>
      </c>
      <c r="H102" s="5" t="s">
        <v>505</v>
      </c>
      <c r="I102" t="s">
        <v>18155</v>
      </c>
      <c r="J102">
        <v>3</v>
      </c>
      <c r="K102">
        <v>0</v>
      </c>
      <c r="L102">
        <v>3</v>
      </c>
      <c r="M102" s="2">
        <v>1</v>
      </c>
      <c r="O102" t="s">
        <v>340</v>
      </c>
    </row>
    <row r="103" spans="1:15" x14ac:dyDescent="0.3">
      <c r="A103" t="s">
        <v>359</v>
      </c>
      <c r="B103" t="s">
        <v>79</v>
      </c>
      <c r="C103" t="s">
        <v>596</v>
      </c>
      <c r="D103" t="s">
        <v>360</v>
      </c>
      <c r="E103" t="s">
        <v>597</v>
      </c>
      <c r="F103" s="5" t="s">
        <v>590</v>
      </c>
      <c r="G103" s="8" t="s">
        <v>18176</v>
      </c>
      <c r="H103" s="5" t="s">
        <v>598</v>
      </c>
      <c r="I103" t="s">
        <v>18177</v>
      </c>
      <c r="J103">
        <v>5</v>
      </c>
      <c r="K103">
        <v>0</v>
      </c>
      <c r="L103">
        <v>5</v>
      </c>
      <c r="M103" s="2">
        <v>1</v>
      </c>
      <c r="O103" t="s">
        <v>340</v>
      </c>
    </row>
    <row r="104" spans="1:15" x14ac:dyDescent="0.3">
      <c r="A104" t="s">
        <v>359</v>
      </c>
      <c r="B104" t="s">
        <v>79</v>
      </c>
      <c r="C104" t="s">
        <v>599</v>
      </c>
      <c r="D104" t="s">
        <v>360</v>
      </c>
      <c r="E104" t="s">
        <v>600</v>
      </c>
      <c r="F104" s="5" t="s">
        <v>505</v>
      </c>
      <c r="G104" s="8" t="s">
        <v>18155</v>
      </c>
      <c r="H104" s="5" t="s">
        <v>598</v>
      </c>
      <c r="I104" t="s">
        <v>18177</v>
      </c>
      <c r="J104">
        <v>4</v>
      </c>
      <c r="K104">
        <v>0</v>
      </c>
      <c r="L104">
        <v>4</v>
      </c>
      <c r="M104" s="2">
        <v>1</v>
      </c>
      <c r="O104" t="s">
        <v>340</v>
      </c>
    </row>
    <row r="105" spans="1:15" x14ac:dyDescent="0.3">
      <c r="A105" t="s">
        <v>359</v>
      </c>
      <c r="B105" t="s">
        <v>79</v>
      </c>
      <c r="C105" t="s">
        <v>601</v>
      </c>
      <c r="D105" t="s">
        <v>360</v>
      </c>
      <c r="E105" t="s">
        <v>600</v>
      </c>
      <c r="F105" s="5" t="s">
        <v>505</v>
      </c>
      <c r="G105" s="8" t="s">
        <v>18155</v>
      </c>
      <c r="H105" s="5" t="s">
        <v>598</v>
      </c>
      <c r="I105" t="s">
        <v>18177</v>
      </c>
      <c r="J105">
        <v>4</v>
      </c>
      <c r="K105">
        <v>0</v>
      </c>
      <c r="L105">
        <v>4</v>
      </c>
      <c r="M105" s="2">
        <v>1</v>
      </c>
      <c r="O105" t="s">
        <v>340</v>
      </c>
    </row>
    <row r="106" spans="1:15" x14ac:dyDescent="0.3">
      <c r="A106" t="s">
        <v>334</v>
      </c>
      <c r="B106" t="s">
        <v>9</v>
      </c>
      <c r="C106" t="s">
        <v>602</v>
      </c>
      <c r="D106" t="s">
        <v>336</v>
      </c>
      <c r="E106" t="s">
        <v>603</v>
      </c>
      <c r="F106" s="5" t="s">
        <v>604</v>
      </c>
      <c r="G106" s="8" t="s">
        <v>18178</v>
      </c>
      <c r="H106" s="5" t="s">
        <v>604</v>
      </c>
      <c r="I106" t="s">
        <v>18178</v>
      </c>
      <c r="J106">
        <v>1</v>
      </c>
      <c r="K106">
        <v>0</v>
      </c>
      <c r="L106">
        <v>1</v>
      </c>
      <c r="M106" s="2">
        <v>1</v>
      </c>
      <c r="O106" t="s">
        <v>340</v>
      </c>
    </row>
    <row r="107" spans="1:15" x14ac:dyDescent="0.3">
      <c r="A107" t="s">
        <v>359</v>
      </c>
      <c r="B107" t="s">
        <v>79</v>
      </c>
      <c r="C107" t="s">
        <v>605</v>
      </c>
      <c r="D107" t="s">
        <v>360</v>
      </c>
      <c r="E107" t="s">
        <v>606</v>
      </c>
      <c r="F107" s="5" t="s">
        <v>604</v>
      </c>
      <c r="G107" s="8" t="s">
        <v>18178</v>
      </c>
      <c r="H107" s="5" t="s">
        <v>604</v>
      </c>
      <c r="I107" t="s">
        <v>18178</v>
      </c>
      <c r="J107">
        <v>1</v>
      </c>
      <c r="K107">
        <v>0</v>
      </c>
      <c r="L107">
        <v>1</v>
      </c>
      <c r="M107" s="2">
        <v>1</v>
      </c>
      <c r="O107" t="s">
        <v>340</v>
      </c>
    </row>
    <row r="108" spans="1:15" x14ac:dyDescent="0.3">
      <c r="A108" t="s">
        <v>359</v>
      </c>
      <c r="B108" t="s">
        <v>79</v>
      </c>
      <c r="C108" t="s">
        <v>607</v>
      </c>
      <c r="D108" t="s">
        <v>360</v>
      </c>
      <c r="E108" t="s">
        <v>608</v>
      </c>
      <c r="F108" s="5" t="s">
        <v>604</v>
      </c>
      <c r="G108" s="8" t="s">
        <v>18178</v>
      </c>
      <c r="H108" s="5" t="s">
        <v>466</v>
      </c>
      <c r="I108" t="s">
        <v>18146</v>
      </c>
      <c r="J108">
        <v>30</v>
      </c>
      <c r="K108">
        <v>0</v>
      </c>
      <c r="L108">
        <v>114</v>
      </c>
      <c r="M108" s="2">
        <v>1</v>
      </c>
      <c r="O108" t="s">
        <v>340</v>
      </c>
    </row>
    <row r="109" spans="1:15" x14ac:dyDescent="0.3">
      <c r="A109" t="s">
        <v>334</v>
      </c>
      <c r="B109" t="s">
        <v>9</v>
      </c>
      <c r="C109" t="s">
        <v>609</v>
      </c>
      <c r="D109" t="s">
        <v>336</v>
      </c>
      <c r="E109" t="s">
        <v>610</v>
      </c>
      <c r="F109" s="5" t="s">
        <v>604</v>
      </c>
      <c r="G109" s="8" t="s">
        <v>18178</v>
      </c>
      <c r="H109" s="5" t="s">
        <v>604</v>
      </c>
      <c r="I109" t="s">
        <v>18178</v>
      </c>
      <c r="J109">
        <v>0</v>
      </c>
      <c r="K109">
        <v>0</v>
      </c>
      <c r="L109">
        <v>0</v>
      </c>
      <c r="M109" s="2">
        <v>1</v>
      </c>
      <c r="O109" t="s">
        <v>340</v>
      </c>
    </row>
    <row r="110" spans="1:15" x14ac:dyDescent="0.3">
      <c r="A110" t="s">
        <v>334</v>
      </c>
      <c r="B110" t="s">
        <v>9</v>
      </c>
      <c r="C110" t="s">
        <v>611</v>
      </c>
      <c r="D110" t="s">
        <v>336</v>
      </c>
      <c r="E110" t="s">
        <v>612</v>
      </c>
      <c r="F110" s="5" t="s">
        <v>495</v>
      </c>
      <c r="G110" s="8" t="s">
        <v>18153</v>
      </c>
      <c r="H110" s="5" t="s">
        <v>613</v>
      </c>
      <c r="I110" t="s">
        <v>17875</v>
      </c>
      <c r="J110">
        <v>15</v>
      </c>
      <c r="K110">
        <v>0</v>
      </c>
      <c r="L110">
        <v>24</v>
      </c>
      <c r="M110" s="2">
        <v>1</v>
      </c>
      <c r="O110" t="s">
        <v>340</v>
      </c>
    </row>
    <row r="111" spans="1:15" x14ac:dyDescent="0.3">
      <c r="A111" t="s">
        <v>359</v>
      </c>
      <c r="B111" t="s">
        <v>79</v>
      </c>
      <c r="C111" t="s">
        <v>614</v>
      </c>
      <c r="D111" t="s">
        <v>360</v>
      </c>
      <c r="E111" t="s">
        <v>615</v>
      </c>
      <c r="F111" s="5" t="s">
        <v>598</v>
      </c>
      <c r="G111" s="8" t="s">
        <v>18177</v>
      </c>
      <c r="H111" s="5" t="s">
        <v>616</v>
      </c>
      <c r="I111" t="s">
        <v>18179</v>
      </c>
      <c r="J111">
        <v>5</v>
      </c>
      <c r="K111">
        <v>0</v>
      </c>
      <c r="L111">
        <v>5</v>
      </c>
      <c r="M111" s="2">
        <v>1</v>
      </c>
      <c r="O111" t="s">
        <v>340</v>
      </c>
    </row>
    <row r="112" spans="1:15" x14ac:dyDescent="0.3">
      <c r="A112" t="s">
        <v>359</v>
      </c>
      <c r="B112" t="s">
        <v>79</v>
      </c>
      <c r="C112" t="s">
        <v>617</v>
      </c>
      <c r="D112" t="s">
        <v>360</v>
      </c>
      <c r="E112" t="s">
        <v>618</v>
      </c>
      <c r="F112" s="5" t="s">
        <v>598</v>
      </c>
      <c r="G112" s="8" t="s">
        <v>18177</v>
      </c>
      <c r="H112" s="5" t="s">
        <v>616</v>
      </c>
      <c r="I112" t="s">
        <v>18179</v>
      </c>
      <c r="J112">
        <v>5</v>
      </c>
      <c r="K112">
        <v>0</v>
      </c>
      <c r="L112">
        <v>5</v>
      </c>
      <c r="M112" s="2">
        <v>1</v>
      </c>
      <c r="O112" t="s">
        <v>340</v>
      </c>
    </row>
    <row r="113" spans="1:15" x14ac:dyDescent="0.3">
      <c r="A113" t="s">
        <v>359</v>
      </c>
      <c r="B113" t="s">
        <v>79</v>
      </c>
      <c r="C113" t="s">
        <v>619</v>
      </c>
      <c r="D113" t="s">
        <v>360</v>
      </c>
      <c r="E113" t="s">
        <v>620</v>
      </c>
      <c r="F113" s="5" t="s">
        <v>598</v>
      </c>
      <c r="G113" s="8" t="s">
        <v>18177</v>
      </c>
      <c r="H113" s="5" t="s">
        <v>489</v>
      </c>
      <c r="I113" t="s">
        <v>17860</v>
      </c>
      <c r="J113">
        <v>5</v>
      </c>
      <c r="K113">
        <v>0</v>
      </c>
      <c r="L113">
        <v>7</v>
      </c>
      <c r="M113" s="2">
        <v>1</v>
      </c>
      <c r="O113" t="s">
        <v>340</v>
      </c>
    </row>
    <row r="114" spans="1:15" x14ac:dyDescent="0.3">
      <c r="A114" t="s">
        <v>359</v>
      </c>
      <c r="B114" t="s">
        <v>79</v>
      </c>
      <c r="C114" t="s">
        <v>621</v>
      </c>
      <c r="D114" t="s">
        <v>360</v>
      </c>
      <c r="E114" t="s">
        <v>622</v>
      </c>
      <c r="F114" s="5" t="s">
        <v>598</v>
      </c>
      <c r="G114" s="8" t="s">
        <v>18177</v>
      </c>
      <c r="H114" s="5" t="s">
        <v>623</v>
      </c>
      <c r="I114" t="s">
        <v>17862</v>
      </c>
      <c r="J114">
        <v>8</v>
      </c>
      <c r="K114">
        <v>0</v>
      </c>
      <c r="L114">
        <v>9</v>
      </c>
      <c r="M114" s="2">
        <v>1</v>
      </c>
      <c r="O114" t="s">
        <v>340</v>
      </c>
    </row>
    <row r="115" spans="1:15" x14ac:dyDescent="0.3">
      <c r="A115" t="s">
        <v>359</v>
      </c>
      <c r="B115" t="s">
        <v>79</v>
      </c>
      <c r="C115" t="s">
        <v>624</v>
      </c>
      <c r="D115" t="s">
        <v>360</v>
      </c>
      <c r="E115" t="s">
        <v>622</v>
      </c>
      <c r="F115" s="5" t="s">
        <v>598</v>
      </c>
      <c r="G115" s="8" t="s">
        <v>18177</v>
      </c>
      <c r="H115" s="5" t="s">
        <v>623</v>
      </c>
      <c r="I115" t="s">
        <v>17862</v>
      </c>
      <c r="J115">
        <v>8</v>
      </c>
      <c r="K115">
        <v>0</v>
      </c>
      <c r="L115">
        <v>9</v>
      </c>
      <c r="M115" s="2">
        <v>1</v>
      </c>
      <c r="O115" t="s">
        <v>340</v>
      </c>
    </row>
    <row r="116" spans="1:15" x14ac:dyDescent="0.3">
      <c r="A116" t="s">
        <v>359</v>
      </c>
      <c r="B116" t="s">
        <v>79</v>
      </c>
      <c r="C116" t="s">
        <v>625</v>
      </c>
      <c r="D116" t="s">
        <v>360</v>
      </c>
      <c r="E116" t="s">
        <v>622</v>
      </c>
      <c r="F116" s="5" t="s">
        <v>598</v>
      </c>
      <c r="G116" s="8" t="s">
        <v>18177</v>
      </c>
      <c r="H116" s="5" t="s">
        <v>623</v>
      </c>
      <c r="I116" t="s">
        <v>17862</v>
      </c>
      <c r="J116">
        <v>8</v>
      </c>
      <c r="K116">
        <v>0</v>
      </c>
      <c r="L116">
        <v>9</v>
      </c>
      <c r="M116" s="2">
        <v>1</v>
      </c>
      <c r="O116" t="s">
        <v>340</v>
      </c>
    </row>
    <row r="117" spans="1:15" x14ac:dyDescent="0.3">
      <c r="A117" t="s">
        <v>359</v>
      </c>
      <c r="B117" t="s">
        <v>79</v>
      </c>
      <c r="C117" t="s">
        <v>626</v>
      </c>
      <c r="D117" t="s">
        <v>360</v>
      </c>
      <c r="E117" t="s">
        <v>622</v>
      </c>
      <c r="F117" s="5" t="s">
        <v>598</v>
      </c>
      <c r="G117" s="8" t="s">
        <v>18177</v>
      </c>
      <c r="H117" s="5" t="s">
        <v>623</v>
      </c>
      <c r="I117" t="s">
        <v>17862</v>
      </c>
      <c r="J117">
        <v>8</v>
      </c>
      <c r="K117">
        <v>0</v>
      </c>
      <c r="L117">
        <v>9</v>
      </c>
      <c r="M117" s="2">
        <v>1</v>
      </c>
      <c r="O117" t="s">
        <v>340</v>
      </c>
    </row>
    <row r="118" spans="1:15" x14ac:dyDescent="0.3">
      <c r="A118" t="s">
        <v>359</v>
      </c>
      <c r="B118" t="s">
        <v>79</v>
      </c>
      <c r="C118" t="s">
        <v>627</v>
      </c>
      <c r="D118" t="s">
        <v>360</v>
      </c>
      <c r="E118" t="s">
        <v>628</v>
      </c>
      <c r="F118" s="5" t="s">
        <v>629</v>
      </c>
      <c r="G118" s="8" t="s">
        <v>18180</v>
      </c>
      <c r="H118" s="5" t="s">
        <v>538</v>
      </c>
      <c r="I118" t="s">
        <v>18164</v>
      </c>
      <c r="J118">
        <v>4</v>
      </c>
      <c r="K118">
        <v>0</v>
      </c>
      <c r="L118">
        <v>31</v>
      </c>
      <c r="M118" s="2">
        <v>1</v>
      </c>
      <c r="O118" t="s">
        <v>340</v>
      </c>
    </row>
    <row r="119" spans="1:15" x14ac:dyDescent="0.3">
      <c r="A119" t="s">
        <v>359</v>
      </c>
      <c r="B119" t="s">
        <v>79</v>
      </c>
      <c r="C119" t="s">
        <v>630</v>
      </c>
      <c r="D119" t="s">
        <v>360</v>
      </c>
      <c r="E119" t="s">
        <v>628</v>
      </c>
      <c r="F119" s="5" t="s">
        <v>629</v>
      </c>
      <c r="G119" s="8" t="s">
        <v>18180</v>
      </c>
      <c r="H119" s="5" t="s">
        <v>538</v>
      </c>
      <c r="I119" t="s">
        <v>18164</v>
      </c>
      <c r="J119">
        <v>4</v>
      </c>
      <c r="K119">
        <v>0</v>
      </c>
      <c r="L119">
        <v>31</v>
      </c>
      <c r="M119" s="2">
        <v>1</v>
      </c>
      <c r="O119" t="s">
        <v>340</v>
      </c>
    </row>
    <row r="120" spans="1:15" x14ac:dyDescent="0.3">
      <c r="A120" t="s">
        <v>359</v>
      </c>
      <c r="B120" t="s">
        <v>79</v>
      </c>
      <c r="C120" t="s">
        <v>631</v>
      </c>
      <c r="D120" t="s">
        <v>360</v>
      </c>
      <c r="E120" t="s">
        <v>632</v>
      </c>
      <c r="F120" s="5" t="s">
        <v>629</v>
      </c>
      <c r="G120" s="8" t="s">
        <v>18180</v>
      </c>
      <c r="H120" s="5" t="s">
        <v>633</v>
      </c>
      <c r="I120" t="s">
        <v>18181</v>
      </c>
      <c r="J120">
        <v>2</v>
      </c>
      <c r="K120">
        <v>0</v>
      </c>
      <c r="L120">
        <v>2</v>
      </c>
      <c r="M120" s="2">
        <v>1</v>
      </c>
      <c r="O120" t="s">
        <v>340</v>
      </c>
    </row>
    <row r="121" spans="1:15" x14ac:dyDescent="0.3">
      <c r="A121" t="s">
        <v>334</v>
      </c>
      <c r="B121" t="s">
        <v>9</v>
      </c>
      <c r="C121" t="s">
        <v>634</v>
      </c>
      <c r="D121" t="s">
        <v>336</v>
      </c>
      <c r="E121" t="s">
        <v>635</v>
      </c>
      <c r="F121" s="5" t="s">
        <v>636</v>
      </c>
      <c r="G121" s="8" t="s">
        <v>18182</v>
      </c>
      <c r="H121" s="5" t="s">
        <v>544</v>
      </c>
      <c r="I121" t="s">
        <v>18166</v>
      </c>
      <c r="J121">
        <v>235</v>
      </c>
      <c r="K121">
        <v>0</v>
      </c>
      <c r="L121">
        <v>233</v>
      </c>
      <c r="M121" s="2">
        <v>1</v>
      </c>
      <c r="O121" t="s">
        <v>340</v>
      </c>
    </row>
    <row r="122" spans="1:15" x14ac:dyDescent="0.3">
      <c r="A122" t="s">
        <v>334</v>
      </c>
      <c r="B122" t="s">
        <v>9</v>
      </c>
      <c r="C122" t="s">
        <v>637</v>
      </c>
      <c r="D122" t="s">
        <v>336</v>
      </c>
      <c r="E122" t="s">
        <v>638</v>
      </c>
      <c r="F122" s="5" t="s">
        <v>636</v>
      </c>
      <c r="G122" s="8" t="s">
        <v>18182</v>
      </c>
      <c r="H122" s="5" t="s">
        <v>636</v>
      </c>
      <c r="I122" t="s">
        <v>18182</v>
      </c>
      <c r="J122">
        <v>1</v>
      </c>
      <c r="K122">
        <v>0</v>
      </c>
      <c r="L122">
        <v>1</v>
      </c>
      <c r="M122" s="2">
        <v>1</v>
      </c>
      <c r="O122" t="s">
        <v>340</v>
      </c>
    </row>
    <row r="123" spans="1:15" x14ac:dyDescent="0.3">
      <c r="A123" t="s">
        <v>359</v>
      </c>
      <c r="B123" t="s">
        <v>79</v>
      </c>
      <c r="C123" t="s">
        <v>639</v>
      </c>
      <c r="D123" t="s">
        <v>360</v>
      </c>
      <c r="E123" t="s">
        <v>640</v>
      </c>
      <c r="F123" s="5" t="s">
        <v>636</v>
      </c>
      <c r="G123" s="8" t="s">
        <v>18182</v>
      </c>
      <c r="H123" s="5" t="s">
        <v>636</v>
      </c>
      <c r="I123" t="s">
        <v>18182</v>
      </c>
      <c r="J123">
        <v>0</v>
      </c>
      <c r="K123">
        <v>0</v>
      </c>
      <c r="L123">
        <v>0</v>
      </c>
      <c r="M123" s="2">
        <v>1</v>
      </c>
      <c r="O123" t="s">
        <v>340</v>
      </c>
    </row>
    <row r="124" spans="1:15" x14ac:dyDescent="0.3">
      <c r="A124" t="s">
        <v>334</v>
      </c>
      <c r="B124" t="s">
        <v>9</v>
      </c>
      <c r="C124" t="s">
        <v>641</v>
      </c>
      <c r="D124" t="s">
        <v>336</v>
      </c>
      <c r="E124" t="s">
        <v>642</v>
      </c>
      <c r="F124" s="5" t="s">
        <v>616</v>
      </c>
      <c r="G124" s="8" t="s">
        <v>18179</v>
      </c>
      <c r="H124" s="5" t="s">
        <v>462</v>
      </c>
      <c r="I124" t="s">
        <v>18145</v>
      </c>
      <c r="J124">
        <v>34</v>
      </c>
      <c r="K124">
        <v>0</v>
      </c>
      <c r="L124">
        <v>66</v>
      </c>
      <c r="M124" s="2">
        <v>1</v>
      </c>
      <c r="O124" t="s">
        <v>340</v>
      </c>
    </row>
    <row r="125" spans="1:15" x14ac:dyDescent="0.3">
      <c r="A125" t="s">
        <v>359</v>
      </c>
      <c r="B125" t="s">
        <v>79</v>
      </c>
      <c r="C125" t="s">
        <v>643</v>
      </c>
      <c r="D125" t="s">
        <v>360</v>
      </c>
      <c r="E125" t="s">
        <v>644</v>
      </c>
      <c r="F125" s="5" t="s">
        <v>616</v>
      </c>
      <c r="G125" s="8" t="s">
        <v>18179</v>
      </c>
      <c r="H125" s="5" t="s">
        <v>645</v>
      </c>
      <c r="I125" t="s">
        <v>18183</v>
      </c>
      <c r="J125">
        <v>2</v>
      </c>
      <c r="K125">
        <v>0</v>
      </c>
      <c r="L125">
        <v>2</v>
      </c>
      <c r="M125" s="2">
        <v>1</v>
      </c>
      <c r="O125" t="s">
        <v>340</v>
      </c>
    </row>
    <row r="126" spans="1:15" x14ac:dyDescent="0.3">
      <c r="A126" t="s">
        <v>359</v>
      </c>
      <c r="B126" t="s">
        <v>79</v>
      </c>
      <c r="C126" t="s">
        <v>646</v>
      </c>
      <c r="D126" t="s">
        <v>360</v>
      </c>
      <c r="E126" t="s">
        <v>443</v>
      </c>
      <c r="F126" s="5" t="s">
        <v>645</v>
      </c>
      <c r="G126" s="8" t="s">
        <v>18183</v>
      </c>
      <c r="H126" s="5" t="s">
        <v>645</v>
      </c>
      <c r="I126" t="s">
        <v>18183</v>
      </c>
      <c r="J126">
        <v>1</v>
      </c>
      <c r="K126">
        <v>0</v>
      </c>
      <c r="L126">
        <v>1</v>
      </c>
      <c r="M126" s="2">
        <v>1</v>
      </c>
      <c r="O126" t="s">
        <v>340</v>
      </c>
    </row>
    <row r="127" spans="1:15" x14ac:dyDescent="0.3">
      <c r="A127" t="s">
        <v>359</v>
      </c>
      <c r="B127" t="s">
        <v>79</v>
      </c>
      <c r="C127" t="s">
        <v>647</v>
      </c>
      <c r="D127" t="s">
        <v>360</v>
      </c>
      <c r="E127" t="s">
        <v>648</v>
      </c>
      <c r="F127" s="5" t="s">
        <v>645</v>
      </c>
      <c r="G127" s="8" t="s">
        <v>18183</v>
      </c>
      <c r="H127" s="5" t="s">
        <v>645</v>
      </c>
      <c r="I127" t="s">
        <v>18183</v>
      </c>
      <c r="J127">
        <v>1</v>
      </c>
      <c r="K127">
        <v>0</v>
      </c>
      <c r="L127">
        <v>1</v>
      </c>
      <c r="M127" s="2">
        <v>1</v>
      </c>
      <c r="O127" t="s">
        <v>340</v>
      </c>
    </row>
    <row r="128" spans="1:15" x14ac:dyDescent="0.3">
      <c r="A128" t="s">
        <v>359</v>
      </c>
      <c r="B128" t="s">
        <v>79</v>
      </c>
      <c r="C128" t="s">
        <v>649</v>
      </c>
      <c r="D128" t="s">
        <v>360</v>
      </c>
      <c r="E128" t="s">
        <v>650</v>
      </c>
      <c r="F128" s="5" t="s">
        <v>645</v>
      </c>
      <c r="G128" s="8" t="s">
        <v>18183</v>
      </c>
      <c r="H128" s="5" t="s">
        <v>481</v>
      </c>
      <c r="I128" t="s">
        <v>18150</v>
      </c>
      <c r="J128">
        <v>60</v>
      </c>
      <c r="K128">
        <v>0</v>
      </c>
      <c r="L128">
        <v>65</v>
      </c>
      <c r="M128" s="2">
        <v>1</v>
      </c>
      <c r="O128" t="s">
        <v>340</v>
      </c>
    </row>
    <row r="129" spans="1:15" x14ac:dyDescent="0.3">
      <c r="A129" t="s">
        <v>359</v>
      </c>
      <c r="B129" t="s">
        <v>79</v>
      </c>
      <c r="C129" t="s">
        <v>651</v>
      </c>
      <c r="D129" t="s">
        <v>360</v>
      </c>
      <c r="E129" t="s">
        <v>652</v>
      </c>
      <c r="F129" s="5" t="s">
        <v>489</v>
      </c>
      <c r="G129" s="8" t="s">
        <v>17860</v>
      </c>
      <c r="H129" s="5" t="s">
        <v>653</v>
      </c>
      <c r="I129" t="s">
        <v>17867</v>
      </c>
      <c r="J129">
        <v>9</v>
      </c>
      <c r="K129">
        <v>0</v>
      </c>
      <c r="L129">
        <v>9</v>
      </c>
      <c r="M129" s="2">
        <v>1</v>
      </c>
      <c r="O129" t="s">
        <v>340</v>
      </c>
    </row>
    <row r="130" spans="1:15" x14ac:dyDescent="0.3">
      <c r="A130" t="s">
        <v>359</v>
      </c>
      <c r="B130" t="s">
        <v>79</v>
      </c>
      <c r="C130" t="s">
        <v>654</v>
      </c>
      <c r="D130" t="s">
        <v>360</v>
      </c>
      <c r="E130" t="s">
        <v>655</v>
      </c>
      <c r="F130" s="5" t="s">
        <v>489</v>
      </c>
      <c r="G130" s="8" t="s">
        <v>17860</v>
      </c>
      <c r="H130" s="5" t="s">
        <v>382</v>
      </c>
      <c r="I130" t="s">
        <v>18123</v>
      </c>
      <c r="J130">
        <v>19</v>
      </c>
      <c r="K130">
        <v>0</v>
      </c>
      <c r="L130">
        <v>127</v>
      </c>
      <c r="M130" s="2">
        <v>1</v>
      </c>
      <c r="O130" t="s">
        <v>340</v>
      </c>
    </row>
    <row r="131" spans="1:15" x14ac:dyDescent="0.3">
      <c r="A131" t="s">
        <v>359</v>
      </c>
      <c r="B131" t="s">
        <v>79</v>
      </c>
      <c r="C131" t="s">
        <v>656</v>
      </c>
      <c r="D131" t="s">
        <v>360</v>
      </c>
      <c r="E131" t="s">
        <v>657</v>
      </c>
      <c r="F131" s="5" t="s">
        <v>489</v>
      </c>
      <c r="G131" s="8" t="s">
        <v>17860</v>
      </c>
      <c r="H131" s="5" t="s">
        <v>658</v>
      </c>
      <c r="I131" t="s">
        <v>17864</v>
      </c>
      <c r="J131">
        <v>5</v>
      </c>
      <c r="K131">
        <v>0</v>
      </c>
      <c r="L131">
        <v>5</v>
      </c>
      <c r="M131" s="2">
        <v>1</v>
      </c>
      <c r="O131" t="s">
        <v>340</v>
      </c>
    </row>
    <row r="132" spans="1:15" x14ac:dyDescent="0.3">
      <c r="A132" t="s">
        <v>359</v>
      </c>
      <c r="B132" t="s">
        <v>79</v>
      </c>
      <c r="C132" t="s">
        <v>659</v>
      </c>
      <c r="D132" t="s">
        <v>360</v>
      </c>
      <c r="E132" t="s">
        <v>660</v>
      </c>
      <c r="F132" s="5" t="s">
        <v>489</v>
      </c>
      <c r="G132" s="8" t="s">
        <v>17860</v>
      </c>
      <c r="H132" s="5" t="s">
        <v>658</v>
      </c>
      <c r="I132" t="s">
        <v>17864</v>
      </c>
      <c r="J132">
        <v>5</v>
      </c>
      <c r="K132">
        <v>0</v>
      </c>
      <c r="L132">
        <v>5</v>
      </c>
      <c r="M132" s="2">
        <v>1</v>
      </c>
      <c r="O132" t="s">
        <v>340</v>
      </c>
    </row>
    <row r="133" spans="1:15" x14ac:dyDescent="0.3">
      <c r="A133" t="s">
        <v>359</v>
      </c>
      <c r="B133" t="s">
        <v>79</v>
      </c>
      <c r="C133" t="s">
        <v>661</v>
      </c>
      <c r="D133" t="s">
        <v>360</v>
      </c>
      <c r="E133" t="s">
        <v>662</v>
      </c>
      <c r="F133" s="5" t="s">
        <v>489</v>
      </c>
      <c r="G133" s="8" t="s">
        <v>17860</v>
      </c>
      <c r="H133" s="5" t="s">
        <v>558</v>
      </c>
      <c r="I133" t="s">
        <v>18168</v>
      </c>
      <c r="J133">
        <v>19</v>
      </c>
      <c r="K133">
        <v>0</v>
      </c>
      <c r="L133">
        <v>27</v>
      </c>
      <c r="M133" s="2">
        <v>1</v>
      </c>
      <c r="O133" t="s">
        <v>340</v>
      </c>
    </row>
    <row r="134" spans="1:15" x14ac:dyDescent="0.3">
      <c r="A134" t="s">
        <v>359</v>
      </c>
      <c r="B134" t="s">
        <v>79</v>
      </c>
      <c r="C134" t="s">
        <v>663</v>
      </c>
      <c r="D134" t="s">
        <v>360</v>
      </c>
      <c r="E134" t="s">
        <v>664</v>
      </c>
      <c r="F134" s="5" t="s">
        <v>489</v>
      </c>
      <c r="G134" s="8" t="s">
        <v>17860</v>
      </c>
      <c r="H134" s="5" t="s">
        <v>489</v>
      </c>
      <c r="I134" t="s">
        <v>17860</v>
      </c>
      <c r="J134">
        <v>1</v>
      </c>
      <c r="K134">
        <v>0</v>
      </c>
      <c r="L134">
        <v>1</v>
      </c>
      <c r="M134" s="2">
        <v>1</v>
      </c>
      <c r="O134" t="s">
        <v>340</v>
      </c>
    </row>
    <row r="135" spans="1:15" x14ac:dyDescent="0.3">
      <c r="A135" t="s">
        <v>359</v>
      </c>
      <c r="B135" t="s">
        <v>79</v>
      </c>
      <c r="C135" t="s">
        <v>665</v>
      </c>
      <c r="D135" t="s">
        <v>360</v>
      </c>
      <c r="E135" t="s">
        <v>666</v>
      </c>
      <c r="F135" s="5" t="s">
        <v>489</v>
      </c>
      <c r="G135" s="8" t="s">
        <v>17860</v>
      </c>
      <c r="H135" s="5" t="s">
        <v>489</v>
      </c>
      <c r="I135" t="s">
        <v>17860</v>
      </c>
      <c r="J135">
        <v>1</v>
      </c>
      <c r="K135">
        <v>0</v>
      </c>
      <c r="L135">
        <v>1</v>
      </c>
      <c r="M135" s="2">
        <v>1</v>
      </c>
      <c r="O135" t="s">
        <v>340</v>
      </c>
    </row>
    <row r="136" spans="1:15" x14ac:dyDescent="0.3">
      <c r="A136" t="s">
        <v>359</v>
      </c>
      <c r="B136" t="s">
        <v>79</v>
      </c>
      <c r="C136" t="s">
        <v>667</v>
      </c>
      <c r="D136" t="s">
        <v>360</v>
      </c>
      <c r="E136" t="s">
        <v>668</v>
      </c>
      <c r="F136" s="5" t="s">
        <v>489</v>
      </c>
      <c r="G136" s="8" t="s">
        <v>17860</v>
      </c>
      <c r="H136" s="5" t="s">
        <v>669</v>
      </c>
      <c r="I136" t="s">
        <v>17863</v>
      </c>
      <c r="J136">
        <v>4</v>
      </c>
      <c r="K136">
        <v>0</v>
      </c>
      <c r="L136">
        <v>4</v>
      </c>
      <c r="M136" s="2">
        <v>1</v>
      </c>
      <c r="O136" t="s">
        <v>340</v>
      </c>
    </row>
    <row r="137" spans="1:15" x14ac:dyDescent="0.3">
      <c r="A137" t="s">
        <v>359</v>
      </c>
      <c r="B137" t="s">
        <v>79</v>
      </c>
      <c r="C137" t="s">
        <v>670</v>
      </c>
      <c r="D137" t="s">
        <v>360</v>
      </c>
      <c r="E137" t="s">
        <v>671</v>
      </c>
      <c r="F137" s="5" t="s">
        <v>489</v>
      </c>
      <c r="G137" s="8" t="s">
        <v>17860</v>
      </c>
      <c r="H137" s="5" t="s">
        <v>672</v>
      </c>
      <c r="I137" t="s">
        <v>18184</v>
      </c>
      <c r="J137">
        <v>19</v>
      </c>
      <c r="K137">
        <v>0</v>
      </c>
      <c r="L137">
        <v>23</v>
      </c>
      <c r="M137" s="2">
        <v>1</v>
      </c>
      <c r="O137" t="s">
        <v>340</v>
      </c>
    </row>
    <row r="138" spans="1:15" x14ac:dyDescent="0.3">
      <c r="A138" t="s">
        <v>359</v>
      </c>
      <c r="B138" t="s">
        <v>79</v>
      </c>
      <c r="C138" t="s">
        <v>673</v>
      </c>
      <c r="D138" t="s">
        <v>360</v>
      </c>
      <c r="E138" t="s">
        <v>674</v>
      </c>
      <c r="F138" s="5" t="s">
        <v>489</v>
      </c>
      <c r="G138" s="8" t="s">
        <v>17860</v>
      </c>
      <c r="H138" s="5" t="s">
        <v>669</v>
      </c>
      <c r="I138" t="s">
        <v>17863</v>
      </c>
      <c r="J138">
        <v>4</v>
      </c>
      <c r="K138">
        <v>0</v>
      </c>
      <c r="L138">
        <v>4</v>
      </c>
      <c r="M138" s="2">
        <v>1</v>
      </c>
      <c r="O138" t="s">
        <v>340</v>
      </c>
    </row>
    <row r="139" spans="1:15" x14ac:dyDescent="0.3">
      <c r="A139" t="s">
        <v>359</v>
      </c>
      <c r="B139" t="s">
        <v>79</v>
      </c>
      <c r="C139" t="s">
        <v>675</v>
      </c>
      <c r="D139" t="s">
        <v>360</v>
      </c>
      <c r="E139" t="s">
        <v>676</v>
      </c>
      <c r="F139" s="5" t="s">
        <v>489</v>
      </c>
      <c r="G139" s="8" t="s">
        <v>17860</v>
      </c>
      <c r="H139" s="5" t="s">
        <v>669</v>
      </c>
      <c r="I139" t="s">
        <v>17863</v>
      </c>
      <c r="J139">
        <v>4</v>
      </c>
      <c r="K139">
        <v>0</v>
      </c>
      <c r="L139">
        <v>4</v>
      </c>
      <c r="M139" s="2">
        <v>1</v>
      </c>
      <c r="O139" t="s">
        <v>340</v>
      </c>
    </row>
    <row r="140" spans="1:15" x14ac:dyDescent="0.3">
      <c r="A140" t="s">
        <v>359</v>
      </c>
      <c r="B140" t="s">
        <v>79</v>
      </c>
      <c r="C140" t="s">
        <v>677</v>
      </c>
      <c r="D140" t="s">
        <v>360</v>
      </c>
      <c r="E140" t="s">
        <v>678</v>
      </c>
      <c r="F140" s="5" t="s">
        <v>489</v>
      </c>
      <c r="G140" s="8" t="s">
        <v>17860</v>
      </c>
      <c r="H140" s="5" t="s">
        <v>489</v>
      </c>
      <c r="I140" t="s">
        <v>17860</v>
      </c>
      <c r="J140">
        <v>0</v>
      </c>
      <c r="K140">
        <v>0</v>
      </c>
      <c r="L140">
        <v>0</v>
      </c>
      <c r="M140" s="2">
        <v>1</v>
      </c>
      <c r="O140" t="s">
        <v>340</v>
      </c>
    </row>
    <row r="141" spans="1:15" x14ac:dyDescent="0.3">
      <c r="A141" t="s">
        <v>359</v>
      </c>
      <c r="B141" t="s">
        <v>79</v>
      </c>
      <c r="C141" t="s">
        <v>679</v>
      </c>
      <c r="D141" t="s">
        <v>360</v>
      </c>
      <c r="E141" t="s">
        <v>680</v>
      </c>
      <c r="F141" s="5" t="s">
        <v>681</v>
      </c>
      <c r="G141" s="8" t="s">
        <v>17861</v>
      </c>
      <c r="H141" s="5" t="s">
        <v>682</v>
      </c>
      <c r="I141" t="s">
        <v>18185</v>
      </c>
      <c r="J141">
        <v>42</v>
      </c>
      <c r="K141">
        <v>0</v>
      </c>
      <c r="L141">
        <v>27</v>
      </c>
      <c r="M141" s="2">
        <v>1</v>
      </c>
      <c r="O141" t="s">
        <v>340</v>
      </c>
    </row>
    <row r="142" spans="1:15" x14ac:dyDescent="0.3">
      <c r="A142" t="s">
        <v>359</v>
      </c>
      <c r="B142" t="s">
        <v>79</v>
      </c>
      <c r="C142" t="s">
        <v>683</v>
      </c>
      <c r="D142" t="s">
        <v>360</v>
      </c>
      <c r="E142" t="s">
        <v>684</v>
      </c>
      <c r="F142" s="5" t="s">
        <v>681</v>
      </c>
      <c r="G142" s="8" t="s">
        <v>17861</v>
      </c>
      <c r="H142" s="5" t="s">
        <v>623</v>
      </c>
      <c r="I142" t="s">
        <v>17862</v>
      </c>
      <c r="J142">
        <v>2</v>
      </c>
      <c r="K142">
        <v>0</v>
      </c>
      <c r="L142">
        <v>2</v>
      </c>
      <c r="M142" s="2">
        <v>1</v>
      </c>
      <c r="O142" t="s">
        <v>340</v>
      </c>
    </row>
    <row r="143" spans="1:15" x14ac:dyDescent="0.3">
      <c r="A143" t="s">
        <v>359</v>
      </c>
      <c r="B143" t="s">
        <v>79</v>
      </c>
      <c r="C143" t="s">
        <v>685</v>
      </c>
      <c r="D143" t="s">
        <v>360</v>
      </c>
      <c r="E143" t="s">
        <v>686</v>
      </c>
      <c r="F143" s="5" t="s">
        <v>681</v>
      </c>
      <c r="G143" s="8" t="s">
        <v>17861</v>
      </c>
      <c r="H143" s="5" t="s">
        <v>623</v>
      </c>
      <c r="I143" t="s">
        <v>17862</v>
      </c>
      <c r="J143">
        <v>2</v>
      </c>
      <c r="K143">
        <v>0</v>
      </c>
      <c r="L143">
        <v>2</v>
      </c>
      <c r="M143" s="2">
        <v>1</v>
      </c>
      <c r="O143" t="s">
        <v>340</v>
      </c>
    </row>
    <row r="144" spans="1:15" x14ac:dyDescent="0.3">
      <c r="A144" t="s">
        <v>359</v>
      </c>
      <c r="B144" t="s">
        <v>79</v>
      </c>
      <c r="C144" t="s">
        <v>687</v>
      </c>
      <c r="D144" t="s">
        <v>360</v>
      </c>
      <c r="E144" t="s">
        <v>688</v>
      </c>
      <c r="F144" s="5" t="s">
        <v>681</v>
      </c>
      <c r="G144" s="8" t="s">
        <v>17861</v>
      </c>
      <c r="H144" s="5" t="s">
        <v>623</v>
      </c>
      <c r="I144" t="s">
        <v>17862</v>
      </c>
      <c r="J144">
        <v>2</v>
      </c>
      <c r="K144">
        <v>0</v>
      </c>
      <c r="L144">
        <v>2</v>
      </c>
      <c r="M144" s="2">
        <v>1</v>
      </c>
      <c r="O144" t="s">
        <v>340</v>
      </c>
    </row>
    <row r="145" spans="1:15" x14ac:dyDescent="0.3">
      <c r="A145" t="s">
        <v>359</v>
      </c>
      <c r="B145" t="s">
        <v>79</v>
      </c>
      <c r="C145" t="s">
        <v>689</v>
      </c>
      <c r="D145" t="s">
        <v>360</v>
      </c>
      <c r="E145" t="s">
        <v>690</v>
      </c>
      <c r="F145" s="5" t="s">
        <v>681</v>
      </c>
      <c r="G145" s="8" t="s">
        <v>17861</v>
      </c>
      <c r="H145" s="5" t="s">
        <v>623</v>
      </c>
      <c r="I145" t="s">
        <v>17862</v>
      </c>
      <c r="J145">
        <v>2</v>
      </c>
      <c r="K145">
        <v>0</v>
      </c>
      <c r="L145">
        <v>2</v>
      </c>
      <c r="M145" s="2">
        <v>1</v>
      </c>
      <c r="O145" t="s">
        <v>340</v>
      </c>
    </row>
    <row r="146" spans="1:15" x14ac:dyDescent="0.3">
      <c r="A146" t="s">
        <v>359</v>
      </c>
      <c r="B146" t="s">
        <v>79</v>
      </c>
      <c r="C146" t="s">
        <v>691</v>
      </c>
      <c r="D146" t="s">
        <v>360</v>
      </c>
      <c r="E146" t="s">
        <v>692</v>
      </c>
      <c r="F146" s="5" t="s">
        <v>681</v>
      </c>
      <c r="G146" s="8" t="s">
        <v>17861</v>
      </c>
      <c r="H146" s="5" t="s">
        <v>623</v>
      </c>
      <c r="I146" t="s">
        <v>17862</v>
      </c>
      <c r="J146">
        <v>2</v>
      </c>
      <c r="K146">
        <v>0</v>
      </c>
      <c r="L146">
        <v>2</v>
      </c>
      <c r="M146" s="2">
        <v>1</v>
      </c>
      <c r="O146" t="s">
        <v>340</v>
      </c>
    </row>
    <row r="147" spans="1:15" x14ac:dyDescent="0.3">
      <c r="A147" t="s">
        <v>359</v>
      </c>
      <c r="B147" t="s">
        <v>79</v>
      </c>
      <c r="C147" t="s">
        <v>693</v>
      </c>
      <c r="D147" t="s">
        <v>360</v>
      </c>
      <c r="E147" t="s">
        <v>694</v>
      </c>
      <c r="F147" s="5" t="s">
        <v>681</v>
      </c>
      <c r="G147" s="8" t="s">
        <v>17861</v>
      </c>
      <c r="H147" s="5" t="s">
        <v>681</v>
      </c>
      <c r="I147" t="s">
        <v>17861</v>
      </c>
      <c r="J147">
        <v>1</v>
      </c>
      <c r="K147">
        <v>0</v>
      </c>
      <c r="L147">
        <v>1</v>
      </c>
      <c r="M147" s="2">
        <v>1</v>
      </c>
      <c r="O147" t="s">
        <v>340</v>
      </c>
    </row>
    <row r="148" spans="1:15" x14ac:dyDescent="0.3">
      <c r="A148" t="s">
        <v>359</v>
      </c>
      <c r="B148" t="s">
        <v>79</v>
      </c>
      <c r="C148" t="s">
        <v>695</v>
      </c>
      <c r="D148" t="s">
        <v>360</v>
      </c>
      <c r="E148" t="s">
        <v>696</v>
      </c>
      <c r="F148" s="5" t="s">
        <v>623</v>
      </c>
      <c r="G148" s="8" t="s">
        <v>17862</v>
      </c>
      <c r="H148" s="5" t="s">
        <v>623</v>
      </c>
      <c r="I148" t="s">
        <v>17862</v>
      </c>
      <c r="J148">
        <v>1</v>
      </c>
      <c r="K148">
        <v>0</v>
      </c>
      <c r="L148">
        <v>1</v>
      </c>
      <c r="M148" s="2">
        <v>1</v>
      </c>
      <c r="O148" t="s">
        <v>340</v>
      </c>
    </row>
    <row r="149" spans="1:15" x14ac:dyDescent="0.3">
      <c r="A149" t="s">
        <v>359</v>
      </c>
      <c r="B149" t="s">
        <v>79</v>
      </c>
      <c r="C149" t="s">
        <v>697</v>
      </c>
      <c r="D149" t="s">
        <v>360</v>
      </c>
      <c r="E149" t="s">
        <v>698</v>
      </c>
      <c r="F149" s="5" t="s">
        <v>669</v>
      </c>
      <c r="G149" s="8" t="s">
        <v>17863</v>
      </c>
      <c r="H149" s="5" t="s">
        <v>669</v>
      </c>
      <c r="I149" t="s">
        <v>17863</v>
      </c>
      <c r="J149">
        <v>1</v>
      </c>
      <c r="K149">
        <v>0</v>
      </c>
      <c r="L149">
        <v>1</v>
      </c>
      <c r="M149" s="2">
        <v>1</v>
      </c>
      <c r="O149" t="s">
        <v>340</v>
      </c>
    </row>
    <row r="150" spans="1:15" x14ac:dyDescent="0.3">
      <c r="A150" t="s">
        <v>359</v>
      </c>
      <c r="B150" t="s">
        <v>79</v>
      </c>
      <c r="C150" t="s">
        <v>699</v>
      </c>
      <c r="D150" t="s">
        <v>360</v>
      </c>
      <c r="E150" t="s">
        <v>700</v>
      </c>
      <c r="F150" s="5" t="s">
        <v>669</v>
      </c>
      <c r="G150" s="8" t="s">
        <v>17863</v>
      </c>
      <c r="H150" s="5" t="s">
        <v>669</v>
      </c>
      <c r="I150" t="s">
        <v>17863</v>
      </c>
      <c r="J150">
        <v>1</v>
      </c>
      <c r="K150">
        <v>0</v>
      </c>
      <c r="L150">
        <v>1</v>
      </c>
      <c r="M150" s="2">
        <v>1</v>
      </c>
      <c r="O150" t="s">
        <v>340</v>
      </c>
    </row>
    <row r="151" spans="1:15" x14ac:dyDescent="0.3">
      <c r="A151" t="s">
        <v>359</v>
      </c>
      <c r="B151" t="s">
        <v>79</v>
      </c>
      <c r="C151" t="s">
        <v>701</v>
      </c>
      <c r="D151" t="s">
        <v>360</v>
      </c>
      <c r="E151" t="s">
        <v>702</v>
      </c>
      <c r="F151" s="5" t="s">
        <v>669</v>
      </c>
      <c r="G151" s="8" t="s">
        <v>17863</v>
      </c>
      <c r="H151" s="5" t="s">
        <v>669</v>
      </c>
      <c r="I151" t="s">
        <v>17863</v>
      </c>
      <c r="J151">
        <v>1</v>
      </c>
      <c r="K151">
        <v>0</v>
      </c>
      <c r="L151">
        <v>1</v>
      </c>
      <c r="M151" s="2">
        <v>1</v>
      </c>
      <c r="O151" t="s">
        <v>340</v>
      </c>
    </row>
    <row r="152" spans="1:15" x14ac:dyDescent="0.3">
      <c r="A152" t="s">
        <v>359</v>
      </c>
      <c r="B152" t="s">
        <v>79</v>
      </c>
      <c r="C152" t="s">
        <v>703</v>
      </c>
      <c r="D152" t="s">
        <v>360</v>
      </c>
      <c r="E152" t="s">
        <v>704</v>
      </c>
      <c r="F152" s="5" t="s">
        <v>669</v>
      </c>
      <c r="G152" s="8" t="s">
        <v>17863</v>
      </c>
      <c r="H152" s="5" t="s">
        <v>669</v>
      </c>
      <c r="I152" t="s">
        <v>17863</v>
      </c>
      <c r="J152">
        <v>1</v>
      </c>
      <c r="K152">
        <v>0</v>
      </c>
      <c r="L152">
        <v>1</v>
      </c>
      <c r="M152" s="2">
        <v>1</v>
      </c>
      <c r="O152" t="s">
        <v>340</v>
      </c>
    </row>
    <row r="153" spans="1:15" x14ac:dyDescent="0.3">
      <c r="A153" t="s">
        <v>359</v>
      </c>
      <c r="B153" t="s">
        <v>79</v>
      </c>
      <c r="C153" t="s">
        <v>705</v>
      </c>
      <c r="D153" t="s">
        <v>360</v>
      </c>
      <c r="E153" t="s">
        <v>706</v>
      </c>
      <c r="F153" s="5" t="s">
        <v>669</v>
      </c>
      <c r="G153" s="8" t="s">
        <v>17863</v>
      </c>
      <c r="H153" s="5" t="s">
        <v>669</v>
      </c>
      <c r="I153" t="s">
        <v>17863</v>
      </c>
      <c r="J153">
        <v>1</v>
      </c>
      <c r="K153">
        <v>0</v>
      </c>
      <c r="L153">
        <v>1</v>
      </c>
      <c r="M153" s="2">
        <v>1</v>
      </c>
      <c r="O153" t="s">
        <v>340</v>
      </c>
    </row>
    <row r="154" spans="1:15" x14ac:dyDescent="0.3">
      <c r="A154" t="s">
        <v>359</v>
      </c>
      <c r="B154" t="s">
        <v>79</v>
      </c>
      <c r="C154" t="s">
        <v>707</v>
      </c>
      <c r="D154" t="s">
        <v>360</v>
      </c>
      <c r="E154" t="s">
        <v>708</v>
      </c>
      <c r="F154" s="5" t="s">
        <v>669</v>
      </c>
      <c r="G154" s="8" t="s">
        <v>17863</v>
      </c>
      <c r="H154" s="5" t="s">
        <v>669</v>
      </c>
      <c r="I154" t="s">
        <v>17863</v>
      </c>
      <c r="J154">
        <v>1</v>
      </c>
      <c r="K154">
        <v>0</v>
      </c>
      <c r="L154">
        <v>1</v>
      </c>
      <c r="M154" s="2">
        <v>1</v>
      </c>
      <c r="O154" t="s">
        <v>340</v>
      </c>
    </row>
    <row r="155" spans="1:15" x14ac:dyDescent="0.3">
      <c r="A155" t="s">
        <v>359</v>
      </c>
      <c r="B155" t="s">
        <v>79</v>
      </c>
      <c r="C155" t="s">
        <v>709</v>
      </c>
      <c r="D155" t="s">
        <v>360</v>
      </c>
      <c r="E155" t="s">
        <v>710</v>
      </c>
      <c r="F155" s="5" t="s">
        <v>669</v>
      </c>
      <c r="G155" s="8" t="s">
        <v>17863</v>
      </c>
      <c r="H155" s="5" t="s">
        <v>658</v>
      </c>
      <c r="I155" t="s">
        <v>17864</v>
      </c>
      <c r="J155">
        <v>2</v>
      </c>
      <c r="K155">
        <v>0</v>
      </c>
      <c r="L155">
        <v>2</v>
      </c>
      <c r="M155" s="2">
        <v>1</v>
      </c>
      <c r="O155" t="s">
        <v>340</v>
      </c>
    </row>
    <row r="156" spans="1:15" x14ac:dyDescent="0.3">
      <c r="A156" t="s">
        <v>359</v>
      </c>
      <c r="B156" t="s">
        <v>79</v>
      </c>
      <c r="C156" t="s">
        <v>711</v>
      </c>
      <c r="D156" t="s">
        <v>360</v>
      </c>
      <c r="E156" t="s">
        <v>710</v>
      </c>
      <c r="F156" s="5" t="s">
        <v>669</v>
      </c>
      <c r="G156" s="8" t="s">
        <v>17863</v>
      </c>
      <c r="H156" s="5" t="s">
        <v>658</v>
      </c>
      <c r="I156" t="s">
        <v>17864</v>
      </c>
      <c r="J156">
        <v>2</v>
      </c>
      <c r="K156">
        <v>0</v>
      </c>
      <c r="L156">
        <v>2</v>
      </c>
      <c r="M156" s="2">
        <v>1</v>
      </c>
      <c r="O156" t="s">
        <v>340</v>
      </c>
    </row>
    <row r="157" spans="1:15" x14ac:dyDescent="0.3">
      <c r="A157" t="s">
        <v>359</v>
      </c>
      <c r="B157" t="s">
        <v>79</v>
      </c>
      <c r="C157" t="s">
        <v>712</v>
      </c>
      <c r="D157" t="s">
        <v>360</v>
      </c>
      <c r="E157" t="s">
        <v>710</v>
      </c>
      <c r="F157" s="5" t="s">
        <v>669</v>
      </c>
      <c r="G157" s="8" t="s">
        <v>17863</v>
      </c>
      <c r="H157" s="5" t="s">
        <v>658</v>
      </c>
      <c r="I157" t="s">
        <v>17864</v>
      </c>
      <c r="J157">
        <v>2</v>
      </c>
      <c r="K157">
        <v>0</v>
      </c>
      <c r="L157">
        <v>2</v>
      </c>
      <c r="M157" s="2">
        <v>1</v>
      </c>
      <c r="O157" t="s">
        <v>340</v>
      </c>
    </row>
    <row r="158" spans="1:15" x14ac:dyDescent="0.3">
      <c r="A158" t="s">
        <v>359</v>
      </c>
      <c r="B158" t="s">
        <v>79</v>
      </c>
      <c r="C158" t="s">
        <v>713</v>
      </c>
      <c r="D158" t="s">
        <v>360</v>
      </c>
      <c r="E158" t="s">
        <v>710</v>
      </c>
      <c r="F158" s="5" t="s">
        <v>669</v>
      </c>
      <c r="G158" s="8" t="s">
        <v>17863</v>
      </c>
      <c r="H158" s="5" t="s">
        <v>658</v>
      </c>
      <c r="I158" t="s">
        <v>17864</v>
      </c>
      <c r="J158">
        <v>2</v>
      </c>
      <c r="K158">
        <v>0</v>
      </c>
      <c r="L158">
        <v>2</v>
      </c>
      <c r="M158" s="2">
        <v>1</v>
      </c>
      <c r="O158" t="s">
        <v>340</v>
      </c>
    </row>
    <row r="159" spans="1:15" x14ac:dyDescent="0.3">
      <c r="A159" t="s">
        <v>334</v>
      </c>
      <c r="B159" t="s">
        <v>9</v>
      </c>
      <c r="C159" t="s">
        <v>714</v>
      </c>
      <c r="D159" t="s">
        <v>336</v>
      </c>
      <c r="E159" t="s">
        <v>715</v>
      </c>
      <c r="F159" s="5" t="s">
        <v>658</v>
      </c>
      <c r="G159" s="8" t="s">
        <v>17864</v>
      </c>
      <c r="H159" s="5" t="s">
        <v>658</v>
      </c>
      <c r="I159" t="s">
        <v>17864</v>
      </c>
      <c r="J159">
        <v>0</v>
      </c>
      <c r="K159">
        <v>0</v>
      </c>
      <c r="L159">
        <v>0</v>
      </c>
      <c r="M159" s="2">
        <v>1</v>
      </c>
      <c r="O159" t="s">
        <v>340</v>
      </c>
    </row>
    <row r="160" spans="1:15" x14ac:dyDescent="0.3">
      <c r="A160" t="s">
        <v>334</v>
      </c>
      <c r="B160" t="s">
        <v>9</v>
      </c>
      <c r="C160" t="s">
        <v>716</v>
      </c>
      <c r="D160" t="s">
        <v>336</v>
      </c>
      <c r="E160" t="s">
        <v>717</v>
      </c>
      <c r="F160" s="5" t="s">
        <v>658</v>
      </c>
      <c r="G160" s="8" t="s">
        <v>17864</v>
      </c>
      <c r="H160" s="5" t="s">
        <v>658</v>
      </c>
      <c r="I160" t="s">
        <v>17864</v>
      </c>
      <c r="J160">
        <v>0</v>
      </c>
      <c r="K160">
        <v>0</v>
      </c>
      <c r="L160">
        <v>0</v>
      </c>
      <c r="M160" s="2">
        <v>1</v>
      </c>
      <c r="O160" t="s">
        <v>340</v>
      </c>
    </row>
    <row r="161" spans="1:15" x14ac:dyDescent="0.3">
      <c r="A161" t="s">
        <v>359</v>
      </c>
      <c r="B161" t="s">
        <v>79</v>
      </c>
      <c r="C161" t="s">
        <v>718</v>
      </c>
      <c r="D161" t="s">
        <v>360</v>
      </c>
      <c r="E161" t="s">
        <v>719</v>
      </c>
      <c r="F161" s="5" t="s">
        <v>658</v>
      </c>
      <c r="G161" s="8" t="s">
        <v>17864</v>
      </c>
      <c r="H161" s="5" t="s">
        <v>653</v>
      </c>
      <c r="I161" t="s">
        <v>17867</v>
      </c>
      <c r="J161">
        <v>5</v>
      </c>
      <c r="K161">
        <v>0</v>
      </c>
      <c r="L161">
        <v>5</v>
      </c>
      <c r="M161" s="2">
        <v>1</v>
      </c>
      <c r="O161" t="s">
        <v>340</v>
      </c>
    </row>
    <row r="162" spans="1:15" x14ac:dyDescent="0.3">
      <c r="A162" t="s">
        <v>359</v>
      </c>
      <c r="B162" t="s">
        <v>79</v>
      </c>
      <c r="C162" t="s">
        <v>720</v>
      </c>
      <c r="D162" t="s">
        <v>360</v>
      </c>
      <c r="E162" t="s">
        <v>721</v>
      </c>
      <c r="F162" s="5" t="s">
        <v>658</v>
      </c>
      <c r="G162" s="8" t="s">
        <v>17864</v>
      </c>
      <c r="H162" s="5" t="s">
        <v>653</v>
      </c>
      <c r="I162" t="s">
        <v>17867</v>
      </c>
      <c r="J162">
        <v>5</v>
      </c>
      <c r="K162">
        <v>0</v>
      </c>
      <c r="L162">
        <v>5</v>
      </c>
      <c r="M162" s="2">
        <v>1</v>
      </c>
      <c r="O162" t="s">
        <v>340</v>
      </c>
    </row>
    <row r="163" spans="1:15" x14ac:dyDescent="0.3">
      <c r="A163" t="s">
        <v>359</v>
      </c>
      <c r="B163" t="s">
        <v>79</v>
      </c>
      <c r="C163" t="s">
        <v>722</v>
      </c>
      <c r="D163" t="s">
        <v>360</v>
      </c>
      <c r="E163" t="s">
        <v>723</v>
      </c>
      <c r="F163" s="5" t="s">
        <v>658</v>
      </c>
      <c r="G163" s="8" t="s">
        <v>17864</v>
      </c>
      <c r="H163" s="5" t="s">
        <v>653</v>
      </c>
      <c r="I163" t="s">
        <v>17867</v>
      </c>
      <c r="J163">
        <v>5</v>
      </c>
      <c r="K163">
        <v>0</v>
      </c>
      <c r="L163">
        <v>5</v>
      </c>
      <c r="M163" s="2">
        <v>1</v>
      </c>
      <c r="O163" t="s">
        <v>340</v>
      </c>
    </row>
    <row r="164" spans="1:15" x14ac:dyDescent="0.3">
      <c r="A164" t="s">
        <v>359</v>
      </c>
      <c r="B164" t="s">
        <v>79</v>
      </c>
      <c r="C164" t="s">
        <v>724</v>
      </c>
      <c r="D164" t="s">
        <v>360</v>
      </c>
      <c r="E164" t="s">
        <v>725</v>
      </c>
      <c r="F164" s="5" t="s">
        <v>658</v>
      </c>
      <c r="G164" s="8" t="s">
        <v>17864</v>
      </c>
      <c r="H164" s="5" t="s">
        <v>653</v>
      </c>
      <c r="I164" t="s">
        <v>17867</v>
      </c>
      <c r="J164">
        <v>5</v>
      </c>
      <c r="K164">
        <v>0</v>
      </c>
      <c r="L164">
        <v>5</v>
      </c>
      <c r="M164" s="2">
        <v>1</v>
      </c>
      <c r="O164" t="s">
        <v>340</v>
      </c>
    </row>
    <row r="165" spans="1:15" x14ac:dyDescent="0.3">
      <c r="A165" t="s">
        <v>359</v>
      </c>
      <c r="B165" t="s">
        <v>79</v>
      </c>
      <c r="C165" t="s">
        <v>726</v>
      </c>
      <c r="D165" t="s">
        <v>360</v>
      </c>
      <c r="E165" t="s">
        <v>727</v>
      </c>
      <c r="F165" s="5" t="s">
        <v>658</v>
      </c>
      <c r="G165" s="8" t="s">
        <v>17864</v>
      </c>
      <c r="H165" s="5" t="s">
        <v>653</v>
      </c>
      <c r="I165" t="s">
        <v>17867</v>
      </c>
      <c r="J165">
        <v>5</v>
      </c>
      <c r="K165">
        <v>0</v>
      </c>
      <c r="L165">
        <v>5</v>
      </c>
      <c r="M165" s="2">
        <v>1</v>
      </c>
      <c r="O165" t="s">
        <v>340</v>
      </c>
    </row>
    <row r="166" spans="1:15" x14ac:dyDescent="0.3">
      <c r="A166" t="s">
        <v>359</v>
      </c>
      <c r="B166" t="s">
        <v>79</v>
      </c>
      <c r="C166" t="s">
        <v>728</v>
      </c>
      <c r="D166" t="s">
        <v>360</v>
      </c>
      <c r="E166" t="s">
        <v>729</v>
      </c>
      <c r="F166" s="5" t="s">
        <v>658</v>
      </c>
      <c r="G166" s="8" t="s">
        <v>17864</v>
      </c>
      <c r="H166" s="5" t="s">
        <v>653</v>
      </c>
      <c r="I166" t="s">
        <v>17867</v>
      </c>
      <c r="J166">
        <v>5</v>
      </c>
      <c r="K166">
        <v>0</v>
      </c>
      <c r="L166">
        <v>5</v>
      </c>
      <c r="M166" s="2">
        <v>1</v>
      </c>
      <c r="O166" t="s">
        <v>340</v>
      </c>
    </row>
    <row r="167" spans="1:15" x14ac:dyDescent="0.3">
      <c r="A167" t="s">
        <v>359</v>
      </c>
      <c r="B167" t="s">
        <v>79</v>
      </c>
      <c r="C167" t="s">
        <v>730</v>
      </c>
      <c r="D167" t="s">
        <v>360</v>
      </c>
      <c r="E167" t="s">
        <v>731</v>
      </c>
      <c r="F167" s="5" t="s">
        <v>658</v>
      </c>
      <c r="G167" s="8" t="s">
        <v>17864</v>
      </c>
      <c r="H167" s="5" t="s">
        <v>658</v>
      </c>
      <c r="I167" t="s">
        <v>17864</v>
      </c>
      <c r="J167">
        <v>1</v>
      </c>
      <c r="K167">
        <v>0</v>
      </c>
      <c r="L167">
        <v>1</v>
      </c>
      <c r="M167" s="2">
        <v>1</v>
      </c>
      <c r="O167" t="s">
        <v>340</v>
      </c>
    </row>
    <row r="168" spans="1:15" x14ac:dyDescent="0.3">
      <c r="A168" t="s">
        <v>359</v>
      </c>
      <c r="B168" t="s">
        <v>79</v>
      </c>
      <c r="C168" t="s">
        <v>732</v>
      </c>
      <c r="D168" t="s">
        <v>360</v>
      </c>
      <c r="E168" t="s">
        <v>733</v>
      </c>
      <c r="F168" s="5" t="s">
        <v>658</v>
      </c>
      <c r="G168" s="8" t="s">
        <v>17864</v>
      </c>
      <c r="H168" s="5" t="s">
        <v>653</v>
      </c>
      <c r="I168" t="s">
        <v>17867</v>
      </c>
      <c r="J168">
        <v>5</v>
      </c>
      <c r="K168">
        <v>0</v>
      </c>
      <c r="L168">
        <v>5</v>
      </c>
      <c r="M168" s="2">
        <v>1</v>
      </c>
      <c r="O168" t="s">
        <v>340</v>
      </c>
    </row>
    <row r="169" spans="1:15" x14ac:dyDescent="0.3">
      <c r="A169" t="s">
        <v>359</v>
      </c>
      <c r="B169" t="s">
        <v>79</v>
      </c>
      <c r="C169" t="s">
        <v>734</v>
      </c>
      <c r="D169" t="s">
        <v>360</v>
      </c>
      <c r="E169" t="s">
        <v>735</v>
      </c>
      <c r="F169" s="5" t="s">
        <v>658</v>
      </c>
      <c r="G169" s="8" t="s">
        <v>17864</v>
      </c>
      <c r="H169" s="5" t="s">
        <v>653</v>
      </c>
      <c r="I169" t="s">
        <v>17867</v>
      </c>
      <c r="J169">
        <v>5</v>
      </c>
      <c r="K169">
        <v>0</v>
      </c>
      <c r="L169">
        <v>5</v>
      </c>
      <c r="M169" s="2">
        <v>1</v>
      </c>
      <c r="O169" t="s">
        <v>340</v>
      </c>
    </row>
    <row r="170" spans="1:15" x14ac:dyDescent="0.3">
      <c r="A170" t="s">
        <v>359</v>
      </c>
      <c r="B170" t="s">
        <v>79</v>
      </c>
      <c r="C170" t="s">
        <v>736</v>
      </c>
      <c r="D170" t="s">
        <v>360</v>
      </c>
      <c r="E170" t="s">
        <v>737</v>
      </c>
      <c r="F170" s="5" t="s">
        <v>738</v>
      </c>
      <c r="G170" s="8" t="s">
        <v>17865</v>
      </c>
      <c r="H170" s="5" t="s">
        <v>739</v>
      </c>
      <c r="I170" t="s">
        <v>17868</v>
      </c>
      <c r="J170">
        <v>5</v>
      </c>
      <c r="K170">
        <v>0</v>
      </c>
      <c r="L170">
        <v>5</v>
      </c>
      <c r="M170" s="2">
        <v>1</v>
      </c>
      <c r="O170" t="s">
        <v>340</v>
      </c>
    </row>
    <row r="171" spans="1:15" x14ac:dyDescent="0.3">
      <c r="A171" t="s">
        <v>359</v>
      </c>
      <c r="B171" t="s">
        <v>79</v>
      </c>
      <c r="C171" t="s">
        <v>740</v>
      </c>
      <c r="D171" t="s">
        <v>360</v>
      </c>
      <c r="E171" t="s">
        <v>741</v>
      </c>
      <c r="F171" s="5" t="s">
        <v>738</v>
      </c>
      <c r="G171" s="8" t="s">
        <v>17865</v>
      </c>
      <c r="H171" s="5" t="s">
        <v>739</v>
      </c>
      <c r="I171" t="s">
        <v>17868</v>
      </c>
      <c r="J171">
        <v>5</v>
      </c>
      <c r="K171">
        <v>0</v>
      </c>
      <c r="L171">
        <v>5</v>
      </c>
      <c r="M171" s="2">
        <v>1</v>
      </c>
      <c r="O171" t="s">
        <v>340</v>
      </c>
    </row>
    <row r="172" spans="1:15" x14ac:dyDescent="0.3">
      <c r="A172" t="s">
        <v>359</v>
      </c>
      <c r="B172" t="s">
        <v>79</v>
      </c>
      <c r="C172" t="s">
        <v>742</v>
      </c>
      <c r="D172" t="s">
        <v>360</v>
      </c>
      <c r="E172" t="s">
        <v>743</v>
      </c>
      <c r="F172" s="5" t="s">
        <v>738</v>
      </c>
      <c r="G172" s="8" t="s">
        <v>17865</v>
      </c>
      <c r="H172" s="5" t="s">
        <v>738</v>
      </c>
      <c r="I172" t="s">
        <v>17865</v>
      </c>
      <c r="J172">
        <v>1</v>
      </c>
      <c r="K172">
        <v>0</v>
      </c>
      <c r="L172">
        <v>1</v>
      </c>
      <c r="M172" s="2">
        <v>1</v>
      </c>
      <c r="O172" t="s">
        <v>340</v>
      </c>
    </row>
    <row r="173" spans="1:15" x14ac:dyDescent="0.3">
      <c r="A173" t="s">
        <v>359</v>
      </c>
      <c r="B173" t="s">
        <v>79</v>
      </c>
      <c r="C173" t="s">
        <v>744</v>
      </c>
      <c r="D173" t="s">
        <v>360</v>
      </c>
      <c r="E173" t="s">
        <v>745</v>
      </c>
      <c r="F173" s="5" t="s">
        <v>738</v>
      </c>
      <c r="G173" s="8" t="s">
        <v>17865</v>
      </c>
      <c r="H173" s="5" t="s">
        <v>746</v>
      </c>
      <c r="I173" t="s">
        <v>17876</v>
      </c>
      <c r="J173">
        <v>14</v>
      </c>
      <c r="K173">
        <v>0</v>
      </c>
      <c r="L173">
        <v>14</v>
      </c>
      <c r="M173" s="2">
        <v>1</v>
      </c>
      <c r="O173" t="s">
        <v>340</v>
      </c>
    </row>
    <row r="174" spans="1:15" x14ac:dyDescent="0.3">
      <c r="A174" t="s">
        <v>359</v>
      </c>
      <c r="B174" t="s">
        <v>79</v>
      </c>
      <c r="C174" t="s">
        <v>747</v>
      </c>
      <c r="D174" t="s">
        <v>360</v>
      </c>
      <c r="E174" t="s">
        <v>745</v>
      </c>
      <c r="F174" s="5" t="s">
        <v>738</v>
      </c>
      <c r="G174" s="8" t="s">
        <v>17865</v>
      </c>
      <c r="H174" s="5" t="s">
        <v>746</v>
      </c>
      <c r="I174" t="s">
        <v>17876</v>
      </c>
      <c r="J174">
        <v>14</v>
      </c>
      <c r="K174">
        <v>0</v>
      </c>
      <c r="L174">
        <v>14</v>
      </c>
      <c r="M174" s="2">
        <v>1</v>
      </c>
      <c r="O174" t="s">
        <v>340</v>
      </c>
    </row>
    <row r="175" spans="1:15" x14ac:dyDescent="0.3">
      <c r="A175" t="s">
        <v>359</v>
      </c>
      <c r="B175" t="s">
        <v>79</v>
      </c>
      <c r="C175" t="s">
        <v>748</v>
      </c>
      <c r="D175" t="s">
        <v>360</v>
      </c>
      <c r="E175" t="s">
        <v>745</v>
      </c>
      <c r="F175" s="5" t="s">
        <v>738</v>
      </c>
      <c r="G175" s="8" t="s">
        <v>17865</v>
      </c>
      <c r="H175" s="5" t="s">
        <v>746</v>
      </c>
      <c r="I175" t="s">
        <v>17876</v>
      </c>
      <c r="J175">
        <v>14</v>
      </c>
      <c r="K175">
        <v>0</v>
      </c>
      <c r="L175">
        <v>14</v>
      </c>
      <c r="M175" s="2">
        <v>1</v>
      </c>
      <c r="O175" t="s">
        <v>340</v>
      </c>
    </row>
    <row r="176" spans="1:15" x14ac:dyDescent="0.3">
      <c r="A176" t="s">
        <v>359</v>
      </c>
      <c r="B176" t="s">
        <v>79</v>
      </c>
      <c r="C176" t="s">
        <v>749</v>
      </c>
      <c r="D176" t="s">
        <v>360</v>
      </c>
      <c r="E176" t="s">
        <v>745</v>
      </c>
      <c r="F176" s="5" t="s">
        <v>738</v>
      </c>
      <c r="G176" s="8" t="s">
        <v>17865</v>
      </c>
      <c r="H176" s="5" t="s">
        <v>746</v>
      </c>
      <c r="I176" t="s">
        <v>17876</v>
      </c>
      <c r="J176">
        <v>14</v>
      </c>
      <c r="K176">
        <v>0</v>
      </c>
      <c r="L176">
        <v>14</v>
      </c>
      <c r="M176" s="2">
        <v>1</v>
      </c>
      <c r="O176" t="s">
        <v>340</v>
      </c>
    </row>
    <row r="177" spans="1:15" x14ac:dyDescent="0.3">
      <c r="A177" t="s">
        <v>359</v>
      </c>
      <c r="B177" t="s">
        <v>79</v>
      </c>
      <c r="C177" t="s">
        <v>750</v>
      </c>
      <c r="D177" t="s">
        <v>360</v>
      </c>
      <c r="E177" t="s">
        <v>751</v>
      </c>
      <c r="F177" s="5" t="s">
        <v>752</v>
      </c>
      <c r="G177" s="8" t="s">
        <v>17866</v>
      </c>
      <c r="H177" s="5" t="s">
        <v>752</v>
      </c>
      <c r="I177" t="s">
        <v>17866</v>
      </c>
      <c r="J177">
        <v>1</v>
      </c>
      <c r="K177">
        <v>0</v>
      </c>
      <c r="L177">
        <v>1</v>
      </c>
      <c r="M177" s="2">
        <v>1</v>
      </c>
      <c r="O177" t="s">
        <v>340</v>
      </c>
    </row>
    <row r="178" spans="1:15" x14ac:dyDescent="0.3">
      <c r="A178" t="s">
        <v>359</v>
      </c>
      <c r="B178" t="s">
        <v>79</v>
      </c>
      <c r="C178" t="s">
        <v>753</v>
      </c>
      <c r="D178" t="s">
        <v>360</v>
      </c>
      <c r="E178" t="s">
        <v>754</v>
      </c>
      <c r="F178" s="5" t="s">
        <v>653</v>
      </c>
      <c r="G178" s="8" t="s">
        <v>17867</v>
      </c>
      <c r="H178" s="5" t="s">
        <v>653</v>
      </c>
      <c r="I178" t="s">
        <v>17867</v>
      </c>
      <c r="J178">
        <v>0</v>
      </c>
      <c r="K178">
        <v>0</v>
      </c>
      <c r="L178">
        <v>0</v>
      </c>
      <c r="M178" s="2">
        <v>1</v>
      </c>
      <c r="O178" t="s">
        <v>340</v>
      </c>
    </row>
    <row r="179" spans="1:15" x14ac:dyDescent="0.3">
      <c r="A179" t="s">
        <v>359</v>
      </c>
      <c r="B179" t="s">
        <v>79</v>
      </c>
      <c r="C179" t="s">
        <v>755</v>
      </c>
      <c r="D179" t="s">
        <v>360</v>
      </c>
      <c r="E179" t="s">
        <v>756</v>
      </c>
      <c r="F179" s="5" t="s">
        <v>739</v>
      </c>
      <c r="G179" s="8" t="s">
        <v>17868</v>
      </c>
      <c r="H179" s="5" t="s">
        <v>757</v>
      </c>
      <c r="I179" t="s">
        <v>17869</v>
      </c>
      <c r="J179">
        <v>2</v>
      </c>
      <c r="K179">
        <v>0</v>
      </c>
      <c r="L179">
        <v>2</v>
      </c>
      <c r="M179" s="2">
        <v>1</v>
      </c>
      <c r="O179" t="s">
        <v>340</v>
      </c>
    </row>
    <row r="180" spans="1:15" x14ac:dyDescent="0.3">
      <c r="A180" t="s">
        <v>359</v>
      </c>
      <c r="B180" t="s">
        <v>79</v>
      </c>
      <c r="C180" t="s">
        <v>758</v>
      </c>
      <c r="D180" t="s">
        <v>360</v>
      </c>
      <c r="E180" t="s">
        <v>759</v>
      </c>
      <c r="F180" s="5" t="s">
        <v>739</v>
      </c>
      <c r="G180" s="8" t="s">
        <v>17868</v>
      </c>
      <c r="H180" s="5" t="s">
        <v>757</v>
      </c>
      <c r="I180" t="s">
        <v>17869</v>
      </c>
      <c r="J180">
        <v>2</v>
      </c>
      <c r="K180">
        <v>0</v>
      </c>
      <c r="L180">
        <v>2</v>
      </c>
      <c r="M180" s="2">
        <v>1</v>
      </c>
      <c r="O180" t="s">
        <v>340</v>
      </c>
    </row>
    <row r="181" spans="1:15" x14ac:dyDescent="0.3">
      <c r="A181" t="s">
        <v>359</v>
      </c>
      <c r="B181" t="s">
        <v>79</v>
      </c>
      <c r="C181" t="s">
        <v>760</v>
      </c>
      <c r="D181" t="s">
        <v>360</v>
      </c>
      <c r="E181" t="s">
        <v>761</v>
      </c>
      <c r="F181" s="5" t="s">
        <v>739</v>
      </c>
      <c r="G181" s="8" t="s">
        <v>17868</v>
      </c>
      <c r="H181" s="5" t="s">
        <v>757</v>
      </c>
      <c r="I181" t="s">
        <v>17869</v>
      </c>
      <c r="J181">
        <v>2</v>
      </c>
      <c r="K181">
        <v>0</v>
      </c>
      <c r="L181">
        <v>2</v>
      </c>
      <c r="M181" s="2">
        <v>1</v>
      </c>
      <c r="O181" t="s">
        <v>340</v>
      </c>
    </row>
    <row r="182" spans="1:15" x14ac:dyDescent="0.3">
      <c r="A182" t="s">
        <v>359</v>
      </c>
      <c r="B182" t="s">
        <v>79</v>
      </c>
      <c r="C182" t="s">
        <v>762</v>
      </c>
      <c r="D182" t="s">
        <v>360</v>
      </c>
      <c r="E182" t="s">
        <v>763</v>
      </c>
      <c r="F182" s="5" t="s">
        <v>739</v>
      </c>
      <c r="G182" s="8" t="s">
        <v>17868</v>
      </c>
      <c r="H182" s="5" t="s">
        <v>757</v>
      </c>
      <c r="I182" t="s">
        <v>17869</v>
      </c>
      <c r="J182">
        <v>2</v>
      </c>
      <c r="K182">
        <v>0</v>
      </c>
      <c r="L182">
        <v>2</v>
      </c>
      <c r="M182" s="2">
        <v>1</v>
      </c>
      <c r="O182" t="s">
        <v>340</v>
      </c>
    </row>
    <row r="183" spans="1:15" x14ac:dyDescent="0.3">
      <c r="A183" t="s">
        <v>359</v>
      </c>
      <c r="B183" t="s">
        <v>79</v>
      </c>
      <c r="C183" t="s">
        <v>764</v>
      </c>
      <c r="D183" t="s">
        <v>360</v>
      </c>
      <c r="E183" t="s">
        <v>765</v>
      </c>
      <c r="F183" s="5" t="s">
        <v>739</v>
      </c>
      <c r="G183" s="8" t="s">
        <v>17868</v>
      </c>
      <c r="H183" s="5" t="s">
        <v>766</v>
      </c>
      <c r="I183" t="s">
        <v>18186</v>
      </c>
      <c r="J183">
        <v>10</v>
      </c>
      <c r="K183">
        <v>0</v>
      </c>
      <c r="L183">
        <v>119</v>
      </c>
      <c r="M183" s="2">
        <v>1</v>
      </c>
      <c r="O183" t="s">
        <v>340</v>
      </c>
    </row>
    <row r="184" spans="1:15" x14ac:dyDescent="0.3">
      <c r="A184" t="s">
        <v>359</v>
      </c>
      <c r="B184" t="s">
        <v>79</v>
      </c>
      <c r="C184" t="s">
        <v>767</v>
      </c>
      <c r="D184" t="s">
        <v>360</v>
      </c>
      <c r="E184" t="s">
        <v>768</v>
      </c>
      <c r="F184" s="5" t="s">
        <v>739</v>
      </c>
      <c r="G184" s="8" t="s">
        <v>17868</v>
      </c>
      <c r="H184" s="5" t="s">
        <v>769</v>
      </c>
      <c r="I184" t="s">
        <v>18187</v>
      </c>
      <c r="J184">
        <v>5</v>
      </c>
      <c r="K184">
        <v>0</v>
      </c>
      <c r="L184">
        <v>5</v>
      </c>
      <c r="M184" s="2">
        <v>1</v>
      </c>
      <c r="O184" t="s">
        <v>340</v>
      </c>
    </row>
    <row r="185" spans="1:15" x14ac:dyDescent="0.3">
      <c r="A185" t="s">
        <v>359</v>
      </c>
      <c r="B185" t="s">
        <v>79</v>
      </c>
      <c r="C185" t="s">
        <v>770</v>
      </c>
      <c r="D185" t="s">
        <v>360</v>
      </c>
      <c r="E185" t="s">
        <v>771</v>
      </c>
      <c r="F185" s="5" t="s">
        <v>739</v>
      </c>
      <c r="G185" s="8" t="s">
        <v>17868</v>
      </c>
      <c r="H185" s="5" t="s">
        <v>769</v>
      </c>
      <c r="I185" t="s">
        <v>18187</v>
      </c>
      <c r="J185">
        <v>5</v>
      </c>
      <c r="K185">
        <v>0</v>
      </c>
      <c r="L185">
        <v>5</v>
      </c>
      <c r="M185" s="2">
        <v>1</v>
      </c>
      <c r="O185" t="s">
        <v>340</v>
      </c>
    </row>
    <row r="186" spans="1:15" x14ac:dyDescent="0.3">
      <c r="A186" t="s">
        <v>359</v>
      </c>
      <c r="B186" t="s">
        <v>79</v>
      </c>
      <c r="C186" t="s">
        <v>772</v>
      </c>
      <c r="D186" t="s">
        <v>360</v>
      </c>
      <c r="E186" t="s">
        <v>773</v>
      </c>
      <c r="F186" s="5" t="s">
        <v>757</v>
      </c>
      <c r="G186" s="8" t="s">
        <v>17869</v>
      </c>
      <c r="H186" s="5" t="s">
        <v>774</v>
      </c>
      <c r="I186" t="s">
        <v>17872</v>
      </c>
      <c r="J186">
        <v>5</v>
      </c>
      <c r="K186">
        <v>0</v>
      </c>
      <c r="L186">
        <v>5</v>
      </c>
      <c r="M186" s="2">
        <v>1</v>
      </c>
      <c r="O186" t="s">
        <v>340</v>
      </c>
    </row>
    <row r="187" spans="1:15" x14ac:dyDescent="0.3">
      <c r="A187" t="s">
        <v>359</v>
      </c>
      <c r="B187" t="s">
        <v>79</v>
      </c>
      <c r="C187" t="s">
        <v>775</v>
      </c>
      <c r="D187" t="s">
        <v>360</v>
      </c>
      <c r="E187" t="s">
        <v>776</v>
      </c>
      <c r="F187" s="5" t="s">
        <v>757</v>
      </c>
      <c r="G187" s="8" t="s">
        <v>17869</v>
      </c>
      <c r="H187" s="5" t="s">
        <v>774</v>
      </c>
      <c r="I187" t="s">
        <v>17872</v>
      </c>
      <c r="J187">
        <v>5</v>
      </c>
      <c r="K187">
        <v>0</v>
      </c>
      <c r="L187">
        <v>5</v>
      </c>
      <c r="M187" s="2">
        <v>1</v>
      </c>
      <c r="O187" t="s">
        <v>340</v>
      </c>
    </row>
    <row r="188" spans="1:15" x14ac:dyDescent="0.3">
      <c r="A188" t="s">
        <v>359</v>
      </c>
      <c r="B188" t="s">
        <v>79</v>
      </c>
      <c r="C188" t="s">
        <v>777</v>
      </c>
      <c r="D188" t="s">
        <v>360</v>
      </c>
      <c r="E188" t="s">
        <v>443</v>
      </c>
      <c r="F188" s="5" t="s">
        <v>508</v>
      </c>
      <c r="G188" s="8" t="s">
        <v>17870</v>
      </c>
      <c r="H188" s="5" t="s">
        <v>508</v>
      </c>
      <c r="I188" t="s">
        <v>17870</v>
      </c>
      <c r="J188">
        <v>1</v>
      </c>
      <c r="K188">
        <v>0</v>
      </c>
      <c r="L188">
        <v>1</v>
      </c>
      <c r="M188" s="2">
        <v>1</v>
      </c>
      <c r="O188" t="s">
        <v>340</v>
      </c>
    </row>
    <row r="189" spans="1:15" x14ac:dyDescent="0.3">
      <c r="A189" t="s">
        <v>359</v>
      </c>
      <c r="B189" t="s">
        <v>79</v>
      </c>
      <c r="C189" t="s">
        <v>778</v>
      </c>
      <c r="D189" t="s">
        <v>360</v>
      </c>
      <c r="E189" t="s">
        <v>443</v>
      </c>
      <c r="F189" s="5" t="s">
        <v>508</v>
      </c>
      <c r="G189" s="8" t="s">
        <v>17870</v>
      </c>
      <c r="H189" s="5" t="s">
        <v>508</v>
      </c>
      <c r="I189" t="s">
        <v>17870</v>
      </c>
      <c r="J189">
        <v>1</v>
      </c>
      <c r="K189">
        <v>0</v>
      </c>
      <c r="L189">
        <v>1</v>
      </c>
      <c r="M189" s="2">
        <v>1</v>
      </c>
      <c r="O189" t="s">
        <v>340</v>
      </c>
    </row>
    <row r="190" spans="1:15" x14ac:dyDescent="0.3">
      <c r="A190" t="s">
        <v>359</v>
      </c>
      <c r="B190" t="s">
        <v>79</v>
      </c>
      <c r="C190" t="s">
        <v>779</v>
      </c>
      <c r="D190" t="s">
        <v>360</v>
      </c>
      <c r="E190" t="s">
        <v>443</v>
      </c>
      <c r="F190" s="5" t="s">
        <v>508</v>
      </c>
      <c r="G190" s="8" t="s">
        <v>17870</v>
      </c>
      <c r="H190" s="5" t="s">
        <v>508</v>
      </c>
      <c r="I190" t="s">
        <v>17870</v>
      </c>
      <c r="J190">
        <v>1</v>
      </c>
      <c r="K190">
        <v>0</v>
      </c>
      <c r="L190">
        <v>1</v>
      </c>
      <c r="M190" s="2">
        <v>1</v>
      </c>
      <c r="O190" t="s">
        <v>340</v>
      </c>
    </row>
    <row r="191" spans="1:15" x14ac:dyDescent="0.3">
      <c r="A191" t="s">
        <v>359</v>
      </c>
      <c r="B191" t="s">
        <v>79</v>
      </c>
      <c r="C191" t="s">
        <v>780</v>
      </c>
      <c r="D191" t="s">
        <v>360</v>
      </c>
      <c r="E191" t="s">
        <v>443</v>
      </c>
      <c r="F191" s="5" t="s">
        <v>508</v>
      </c>
      <c r="G191" s="8" t="s">
        <v>17870</v>
      </c>
      <c r="H191" s="5" t="s">
        <v>508</v>
      </c>
      <c r="I191" t="s">
        <v>17870</v>
      </c>
      <c r="J191">
        <v>1</v>
      </c>
      <c r="K191">
        <v>0</v>
      </c>
      <c r="L191">
        <v>1</v>
      </c>
      <c r="M191" s="2">
        <v>1</v>
      </c>
      <c r="O191" t="s">
        <v>340</v>
      </c>
    </row>
    <row r="192" spans="1:15" x14ac:dyDescent="0.3">
      <c r="A192" t="s">
        <v>359</v>
      </c>
      <c r="B192" t="s">
        <v>79</v>
      </c>
      <c r="C192" t="s">
        <v>781</v>
      </c>
      <c r="D192" t="s">
        <v>360</v>
      </c>
      <c r="E192" t="s">
        <v>782</v>
      </c>
      <c r="F192" s="5" t="s">
        <v>508</v>
      </c>
      <c r="G192" s="8" t="s">
        <v>17870</v>
      </c>
      <c r="H192" s="5" t="s">
        <v>508</v>
      </c>
      <c r="I192" t="s">
        <v>17870</v>
      </c>
      <c r="J192">
        <v>0</v>
      </c>
      <c r="K192">
        <v>0</v>
      </c>
      <c r="L192">
        <v>0</v>
      </c>
      <c r="M192" s="2">
        <v>1</v>
      </c>
      <c r="O192" t="s">
        <v>340</v>
      </c>
    </row>
    <row r="193" spans="1:15" x14ac:dyDescent="0.3">
      <c r="A193" t="s">
        <v>359</v>
      </c>
      <c r="B193" t="s">
        <v>79</v>
      </c>
      <c r="C193" t="s">
        <v>783</v>
      </c>
      <c r="D193" t="s">
        <v>360</v>
      </c>
      <c r="E193" t="s">
        <v>784</v>
      </c>
      <c r="F193" s="5" t="s">
        <v>785</v>
      </c>
      <c r="G193" s="8" t="s">
        <v>17871</v>
      </c>
      <c r="H193" s="5" t="s">
        <v>785</v>
      </c>
      <c r="I193" t="s">
        <v>17871</v>
      </c>
      <c r="J193">
        <v>1</v>
      </c>
      <c r="K193">
        <v>0</v>
      </c>
      <c r="L193">
        <v>1</v>
      </c>
      <c r="M193" s="2">
        <v>1</v>
      </c>
      <c r="O193" t="s">
        <v>340</v>
      </c>
    </row>
    <row r="194" spans="1:15" x14ac:dyDescent="0.3">
      <c r="A194" t="s">
        <v>359</v>
      </c>
      <c r="B194" t="s">
        <v>79</v>
      </c>
      <c r="C194" t="s">
        <v>786</v>
      </c>
      <c r="D194" t="s">
        <v>360</v>
      </c>
      <c r="E194" t="s">
        <v>787</v>
      </c>
      <c r="F194" s="5" t="s">
        <v>785</v>
      </c>
      <c r="G194" s="8" t="s">
        <v>17871</v>
      </c>
      <c r="H194" s="5" t="s">
        <v>788</v>
      </c>
      <c r="I194" t="s">
        <v>18188</v>
      </c>
      <c r="J194">
        <v>16</v>
      </c>
      <c r="K194">
        <v>0</v>
      </c>
      <c r="L194">
        <v>186</v>
      </c>
      <c r="M194" s="2">
        <v>1</v>
      </c>
      <c r="O194" t="s">
        <v>340</v>
      </c>
    </row>
    <row r="195" spans="1:15" x14ac:dyDescent="0.3">
      <c r="A195" t="s">
        <v>359</v>
      </c>
      <c r="B195" t="s">
        <v>79</v>
      </c>
      <c r="C195" t="s">
        <v>789</v>
      </c>
      <c r="D195" t="s">
        <v>360</v>
      </c>
      <c r="E195" t="s">
        <v>790</v>
      </c>
      <c r="F195" s="5" t="s">
        <v>785</v>
      </c>
      <c r="G195" s="8" t="s">
        <v>17871</v>
      </c>
      <c r="H195" s="5" t="s">
        <v>785</v>
      </c>
      <c r="I195" t="s">
        <v>17871</v>
      </c>
      <c r="J195">
        <v>1</v>
      </c>
      <c r="K195">
        <v>0</v>
      </c>
      <c r="L195">
        <v>1</v>
      </c>
      <c r="M195" s="2">
        <v>1</v>
      </c>
      <c r="O195" t="s">
        <v>340</v>
      </c>
    </row>
    <row r="196" spans="1:15" x14ac:dyDescent="0.3">
      <c r="A196" t="s">
        <v>359</v>
      </c>
      <c r="B196" t="s">
        <v>79</v>
      </c>
      <c r="C196" t="s">
        <v>791</v>
      </c>
      <c r="D196" t="s">
        <v>360</v>
      </c>
      <c r="E196" t="s">
        <v>792</v>
      </c>
      <c r="F196" s="5" t="s">
        <v>785</v>
      </c>
      <c r="G196" s="8" t="s">
        <v>17871</v>
      </c>
      <c r="H196" s="5" t="s">
        <v>788</v>
      </c>
      <c r="I196" t="s">
        <v>18188</v>
      </c>
      <c r="J196">
        <v>16</v>
      </c>
      <c r="K196">
        <v>0</v>
      </c>
      <c r="L196">
        <v>186</v>
      </c>
      <c r="M196" s="2">
        <v>1</v>
      </c>
      <c r="O196" t="s">
        <v>340</v>
      </c>
    </row>
    <row r="197" spans="1:15" x14ac:dyDescent="0.3">
      <c r="A197" t="s">
        <v>359</v>
      </c>
      <c r="B197" t="s">
        <v>79</v>
      </c>
      <c r="C197" t="s">
        <v>793</v>
      </c>
      <c r="D197" t="s">
        <v>360</v>
      </c>
      <c r="E197" t="s">
        <v>794</v>
      </c>
      <c r="F197" s="5" t="s">
        <v>785</v>
      </c>
      <c r="G197" s="8" t="s">
        <v>17871</v>
      </c>
      <c r="H197" s="5" t="s">
        <v>785</v>
      </c>
      <c r="I197" t="s">
        <v>17871</v>
      </c>
      <c r="J197">
        <v>1</v>
      </c>
      <c r="K197">
        <v>0</v>
      </c>
      <c r="L197">
        <v>1</v>
      </c>
      <c r="M197" s="2">
        <v>1</v>
      </c>
      <c r="O197" t="s">
        <v>340</v>
      </c>
    </row>
    <row r="198" spans="1:15" x14ac:dyDescent="0.3">
      <c r="A198" t="s">
        <v>359</v>
      </c>
      <c r="B198" t="s">
        <v>79</v>
      </c>
      <c r="C198" t="s">
        <v>795</v>
      </c>
      <c r="D198" t="s">
        <v>360</v>
      </c>
      <c r="E198" t="s">
        <v>796</v>
      </c>
      <c r="F198" s="5" t="s">
        <v>785</v>
      </c>
      <c r="G198" s="8" t="s">
        <v>17871</v>
      </c>
      <c r="H198" s="5" t="s">
        <v>788</v>
      </c>
      <c r="I198" t="s">
        <v>18188</v>
      </c>
      <c r="J198">
        <v>16</v>
      </c>
      <c r="K198">
        <v>0</v>
      </c>
      <c r="L198">
        <v>186</v>
      </c>
      <c r="M198" s="2">
        <v>1</v>
      </c>
      <c r="O198" t="s">
        <v>340</v>
      </c>
    </row>
    <row r="199" spans="1:15" x14ac:dyDescent="0.3">
      <c r="A199" t="s">
        <v>359</v>
      </c>
      <c r="B199" t="s">
        <v>79</v>
      </c>
      <c r="C199" t="s">
        <v>797</v>
      </c>
      <c r="D199" t="s">
        <v>360</v>
      </c>
      <c r="E199" t="s">
        <v>798</v>
      </c>
      <c r="F199" s="5" t="s">
        <v>785</v>
      </c>
      <c r="G199" s="8" t="s">
        <v>17871</v>
      </c>
      <c r="H199" s="5" t="s">
        <v>785</v>
      </c>
      <c r="I199" t="s">
        <v>17871</v>
      </c>
      <c r="J199">
        <v>1</v>
      </c>
      <c r="K199">
        <v>0</v>
      </c>
      <c r="L199">
        <v>1</v>
      </c>
      <c r="M199" s="2">
        <v>1</v>
      </c>
      <c r="O199" t="s">
        <v>340</v>
      </c>
    </row>
    <row r="200" spans="1:15" x14ac:dyDescent="0.3">
      <c r="A200" t="s">
        <v>334</v>
      </c>
      <c r="B200" t="s">
        <v>9</v>
      </c>
      <c r="C200" t="s">
        <v>799</v>
      </c>
      <c r="D200" t="s">
        <v>336</v>
      </c>
      <c r="E200" t="s">
        <v>800</v>
      </c>
      <c r="F200" s="5" t="s">
        <v>774</v>
      </c>
      <c r="G200" s="8" t="s">
        <v>17872</v>
      </c>
      <c r="H200" s="5" t="s">
        <v>382</v>
      </c>
      <c r="I200" t="s">
        <v>18123</v>
      </c>
      <c r="J200">
        <v>61</v>
      </c>
      <c r="K200">
        <v>0</v>
      </c>
      <c r="L200">
        <v>113</v>
      </c>
      <c r="M200" s="2">
        <v>1</v>
      </c>
      <c r="O200" t="s">
        <v>340</v>
      </c>
    </row>
    <row r="201" spans="1:15" x14ac:dyDescent="0.3">
      <c r="A201" t="s">
        <v>334</v>
      </c>
      <c r="B201" t="s">
        <v>9</v>
      </c>
      <c r="C201" t="s">
        <v>801</v>
      </c>
      <c r="D201" t="s">
        <v>336</v>
      </c>
      <c r="E201" t="s">
        <v>802</v>
      </c>
      <c r="F201" s="5" t="s">
        <v>774</v>
      </c>
      <c r="G201" s="8" t="s">
        <v>17872</v>
      </c>
      <c r="H201" s="5" t="s">
        <v>339</v>
      </c>
      <c r="I201" t="s">
        <v>18115</v>
      </c>
      <c r="J201">
        <v>0</v>
      </c>
      <c r="K201">
        <v>0</v>
      </c>
      <c r="L201">
        <v>91</v>
      </c>
      <c r="M201" s="2">
        <v>1</v>
      </c>
      <c r="O201" t="s">
        <v>340</v>
      </c>
    </row>
    <row r="202" spans="1:15" x14ac:dyDescent="0.3">
      <c r="A202" t="s">
        <v>334</v>
      </c>
      <c r="B202" t="s">
        <v>9</v>
      </c>
      <c r="C202" t="s">
        <v>803</v>
      </c>
      <c r="D202" t="s">
        <v>336</v>
      </c>
      <c r="E202" t="s">
        <v>804</v>
      </c>
      <c r="F202" s="5" t="s">
        <v>774</v>
      </c>
      <c r="G202" s="8" t="s">
        <v>17872</v>
      </c>
      <c r="H202" s="5" t="s">
        <v>805</v>
      </c>
      <c r="I202" t="s">
        <v>18189</v>
      </c>
      <c r="J202">
        <v>28</v>
      </c>
      <c r="K202">
        <v>0</v>
      </c>
      <c r="L202">
        <v>28</v>
      </c>
      <c r="M202" s="2">
        <v>1</v>
      </c>
      <c r="O202" t="s">
        <v>340</v>
      </c>
    </row>
    <row r="203" spans="1:15" x14ac:dyDescent="0.3">
      <c r="A203" t="s">
        <v>334</v>
      </c>
      <c r="B203" t="s">
        <v>9</v>
      </c>
      <c r="C203" t="s">
        <v>806</v>
      </c>
      <c r="D203" t="s">
        <v>336</v>
      </c>
      <c r="E203" t="s">
        <v>807</v>
      </c>
      <c r="F203" s="5" t="s">
        <v>774</v>
      </c>
      <c r="G203" s="8" t="s">
        <v>17872</v>
      </c>
      <c r="H203" s="5" t="s">
        <v>746</v>
      </c>
      <c r="I203" t="s">
        <v>17876</v>
      </c>
      <c r="J203">
        <v>2</v>
      </c>
      <c r="K203">
        <v>0</v>
      </c>
      <c r="L203">
        <v>4</v>
      </c>
      <c r="M203" s="2">
        <v>1</v>
      </c>
      <c r="O203" t="s">
        <v>340</v>
      </c>
    </row>
    <row r="204" spans="1:15" x14ac:dyDescent="0.3">
      <c r="A204" t="s">
        <v>334</v>
      </c>
      <c r="B204" t="s">
        <v>9</v>
      </c>
      <c r="C204" t="s">
        <v>808</v>
      </c>
      <c r="D204" t="s">
        <v>336</v>
      </c>
      <c r="E204" t="s">
        <v>809</v>
      </c>
      <c r="F204" s="5" t="s">
        <v>774</v>
      </c>
      <c r="G204" s="8" t="s">
        <v>17872</v>
      </c>
      <c r="H204" s="5" t="s">
        <v>810</v>
      </c>
      <c r="I204" t="s">
        <v>18190</v>
      </c>
      <c r="J204">
        <v>50</v>
      </c>
      <c r="K204">
        <v>0</v>
      </c>
      <c r="L204">
        <v>37</v>
      </c>
      <c r="M204" s="2">
        <v>1</v>
      </c>
      <c r="O204" t="s">
        <v>340</v>
      </c>
    </row>
    <row r="205" spans="1:15" x14ac:dyDescent="0.3">
      <c r="A205" t="s">
        <v>334</v>
      </c>
      <c r="B205" t="s">
        <v>9</v>
      </c>
      <c r="C205" t="s">
        <v>811</v>
      </c>
      <c r="D205" t="s">
        <v>336</v>
      </c>
      <c r="E205" t="s">
        <v>812</v>
      </c>
      <c r="F205" s="5" t="s">
        <v>774</v>
      </c>
      <c r="G205" s="8" t="s">
        <v>17872</v>
      </c>
      <c r="H205" s="5" t="s">
        <v>813</v>
      </c>
      <c r="I205" t="s">
        <v>17873</v>
      </c>
      <c r="J205">
        <v>2</v>
      </c>
      <c r="K205">
        <v>0</v>
      </c>
      <c r="L205">
        <v>2</v>
      </c>
      <c r="M205" s="2">
        <v>1</v>
      </c>
      <c r="O205" t="s">
        <v>340</v>
      </c>
    </row>
    <row r="206" spans="1:15" x14ac:dyDescent="0.3">
      <c r="A206" t="s">
        <v>334</v>
      </c>
      <c r="B206" t="s">
        <v>9</v>
      </c>
      <c r="C206" t="s">
        <v>814</v>
      </c>
      <c r="D206" t="s">
        <v>336</v>
      </c>
      <c r="E206" t="s">
        <v>815</v>
      </c>
      <c r="F206" s="5" t="s">
        <v>774</v>
      </c>
      <c r="G206" s="8" t="s">
        <v>17872</v>
      </c>
      <c r="H206" s="5" t="s">
        <v>816</v>
      </c>
      <c r="I206" t="s">
        <v>18191</v>
      </c>
      <c r="J206">
        <v>236</v>
      </c>
      <c r="K206">
        <v>0</v>
      </c>
      <c r="L206">
        <v>226</v>
      </c>
      <c r="M206" s="2">
        <v>1</v>
      </c>
      <c r="O206" t="s">
        <v>340</v>
      </c>
    </row>
    <row r="207" spans="1:15" x14ac:dyDescent="0.3">
      <c r="A207" t="s">
        <v>359</v>
      </c>
      <c r="B207" t="s">
        <v>79</v>
      </c>
      <c r="C207" t="s">
        <v>817</v>
      </c>
      <c r="D207" t="s">
        <v>360</v>
      </c>
      <c r="E207" t="s">
        <v>818</v>
      </c>
      <c r="F207" s="5" t="s">
        <v>774</v>
      </c>
      <c r="G207" s="8" t="s">
        <v>17872</v>
      </c>
      <c r="H207" s="5" t="s">
        <v>813</v>
      </c>
      <c r="I207" t="s">
        <v>17873</v>
      </c>
      <c r="J207">
        <v>24</v>
      </c>
      <c r="K207">
        <v>0</v>
      </c>
      <c r="L207">
        <v>1</v>
      </c>
      <c r="M207" s="2">
        <v>1</v>
      </c>
      <c r="O207" t="s">
        <v>340</v>
      </c>
    </row>
    <row r="208" spans="1:15" x14ac:dyDescent="0.3">
      <c r="A208" t="s">
        <v>359</v>
      </c>
      <c r="B208" t="s">
        <v>79</v>
      </c>
      <c r="C208" t="s">
        <v>819</v>
      </c>
      <c r="D208" t="s">
        <v>360</v>
      </c>
      <c r="E208" t="s">
        <v>820</v>
      </c>
      <c r="F208" s="5" t="s">
        <v>774</v>
      </c>
      <c r="G208" s="8" t="s">
        <v>17872</v>
      </c>
      <c r="H208" s="5" t="s">
        <v>813</v>
      </c>
      <c r="I208" t="s">
        <v>17873</v>
      </c>
      <c r="J208">
        <v>24</v>
      </c>
      <c r="K208">
        <v>0</v>
      </c>
      <c r="L208">
        <v>1</v>
      </c>
      <c r="M208" s="2">
        <v>1</v>
      </c>
      <c r="O208" t="s">
        <v>340</v>
      </c>
    </row>
    <row r="209" spans="1:15" x14ac:dyDescent="0.3">
      <c r="A209" t="s">
        <v>359</v>
      </c>
      <c r="B209" t="s">
        <v>79</v>
      </c>
      <c r="C209" t="s">
        <v>821</v>
      </c>
      <c r="D209" t="s">
        <v>360</v>
      </c>
      <c r="E209" t="s">
        <v>822</v>
      </c>
      <c r="F209" s="5" t="s">
        <v>813</v>
      </c>
      <c r="G209" s="8" t="s">
        <v>17873</v>
      </c>
      <c r="H209" s="5" t="s">
        <v>823</v>
      </c>
      <c r="I209" t="s">
        <v>17878</v>
      </c>
      <c r="J209">
        <v>5</v>
      </c>
      <c r="K209">
        <v>0</v>
      </c>
      <c r="L209">
        <v>5</v>
      </c>
      <c r="M209" s="2">
        <v>1</v>
      </c>
      <c r="O209" t="s">
        <v>340</v>
      </c>
    </row>
    <row r="210" spans="1:15" x14ac:dyDescent="0.3">
      <c r="A210" t="s">
        <v>359</v>
      </c>
      <c r="B210" t="s">
        <v>79</v>
      </c>
      <c r="C210" t="s">
        <v>824</v>
      </c>
      <c r="D210" t="s">
        <v>360</v>
      </c>
      <c r="E210" t="s">
        <v>825</v>
      </c>
      <c r="F210" s="5" t="s">
        <v>813</v>
      </c>
      <c r="G210" s="8" t="s">
        <v>17873</v>
      </c>
      <c r="H210" s="5" t="s">
        <v>823</v>
      </c>
      <c r="I210" t="s">
        <v>17878</v>
      </c>
      <c r="J210">
        <v>5</v>
      </c>
      <c r="K210">
        <v>0</v>
      </c>
      <c r="L210">
        <v>5</v>
      </c>
      <c r="M210" s="2">
        <v>1</v>
      </c>
      <c r="O210" t="s">
        <v>340</v>
      </c>
    </row>
    <row r="211" spans="1:15" x14ac:dyDescent="0.3">
      <c r="A211" t="s">
        <v>334</v>
      </c>
      <c r="B211" t="s">
        <v>9</v>
      </c>
      <c r="C211" t="s">
        <v>826</v>
      </c>
      <c r="D211" t="s">
        <v>336</v>
      </c>
      <c r="E211" t="s">
        <v>827</v>
      </c>
      <c r="F211" s="5" t="s">
        <v>828</v>
      </c>
      <c r="G211" s="8" t="s">
        <v>17874</v>
      </c>
      <c r="H211" s="5" t="s">
        <v>828</v>
      </c>
      <c r="I211" t="s">
        <v>17874</v>
      </c>
      <c r="J211">
        <v>1</v>
      </c>
      <c r="K211">
        <v>0</v>
      </c>
      <c r="L211">
        <v>1</v>
      </c>
      <c r="M211" s="2">
        <v>1</v>
      </c>
      <c r="O211" t="s">
        <v>340</v>
      </c>
    </row>
    <row r="212" spans="1:15" x14ac:dyDescent="0.3">
      <c r="A212" t="s">
        <v>334</v>
      </c>
      <c r="B212" t="s">
        <v>9</v>
      </c>
      <c r="C212" t="s">
        <v>829</v>
      </c>
      <c r="D212" t="s">
        <v>336</v>
      </c>
      <c r="E212" t="s">
        <v>830</v>
      </c>
      <c r="F212" s="5" t="s">
        <v>828</v>
      </c>
      <c r="G212" s="8" t="s">
        <v>17874</v>
      </c>
      <c r="H212" s="5" t="s">
        <v>828</v>
      </c>
      <c r="I212" t="s">
        <v>17874</v>
      </c>
      <c r="J212">
        <v>0</v>
      </c>
      <c r="K212">
        <v>0</v>
      </c>
      <c r="L212">
        <v>0</v>
      </c>
      <c r="M212" s="2">
        <v>1</v>
      </c>
      <c r="O212" t="s">
        <v>340</v>
      </c>
    </row>
    <row r="213" spans="1:15" x14ac:dyDescent="0.3">
      <c r="A213" t="s">
        <v>359</v>
      </c>
      <c r="B213" t="s">
        <v>79</v>
      </c>
      <c r="C213" t="s">
        <v>831</v>
      </c>
      <c r="D213" t="s">
        <v>360</v>
      </c>
      <c r="E213" t="s">
        <v>832</v>
      </c>
      <c r="F213" s="5" t="s">
        <v>828</v>
      </c>
      <c r="G213" s="8" t="s">
        <v>17874</v>
      </c>
      <c r="H213" s="5" t="s">
        <v>833</v>
      </c>
      <c r="I213" t="s">
        <v>18192</v>
      </c>
      <c r="J213">
        <v>12</v>
      </c>
      <c r="K213">
        <v>0</v>
      </c>
      <c r="L213">
        <v>8</v>
      </c>
      <c r="M213" s="2">
        <v>1</v>
      </c>
      <c r="O213" t="s">
        <v>340</v>
      </c>
    </row>
    <row r="214" spans="1:15" x14ac:dyDescent="0.3">
      <c r="A214" t="s">
        <v>359</v>
      </c>
      <c r="B214" t="s">
        <v>79</v>
      </c>
      <c r="C214" t="s">
        <v>834</v>
      </c>
      <c r="D214" t="s">
        <v>360</v>
      </c>
      <c r="E214" t="s">
        <v>835</v>
      </c>
      <c r="F214" s="5" t="s">
        <v>828</v>
      </c>
      <c r="G214" s="8" t="s">
        <v>17874</v>
      </c>
      <c r="H214" s="5" t="s">
        <v>833</v>
      </c>
      <c r="I214" t="s">
        <v>18192</v>
      </c>
      <c r="J214">
        <v>12</v>
      </c>
      <c r="K214">
        <v>0</v>
      </c>
      <c r="L214">
        <v>8</v>
      </c>
      <c r="M214" s="2">
        <v>1</v>
      </c>
      <c r="O214" t="s">
        <v>340</v>
      </c>
    </row>
    <row r="215" spans="1:15" x14ac:dyDescent="0.3">
      <c r="A215" t="s">
        <v>334</v>
      </c>
      <c r="B215" t="s">
        <v>9</v>
      </c>
      <c r="C215" t="s">
        <v>836</v>
      </c>
      <c r="D215" t="s">
        <v>336</v>
      </c>
      <c r="E215" t="s">
        <v>837</v>
      </c>
      <c r="F215" s="5" t="s">
        <v>613</v>
      </c>
      <c r="G215" s="8" t="s">
        <v>17875</v>
      </c>
      <c r="H215" s="5" t="s">
        <v>613</v>
      </c>
      <c r="I215" t="s">
        <v>17875</v>
      </c>
      <c r="J215">
        <v>0</v>
      </c>
      <c r="K215">
        <v>0</v>
      </c>
      <c r="L215">
        <v>0</v>
      </c>
      <c r="M215" s="2">
        <v>1</v>
      </c>
      <c r="O215" t="s">
        <v>340</v>
      </c>
    </row>
    <row r="216" spans="1:15" x14ac:dyDescent="0.3">
      <c r="A216" t="s">
        <v>334</v>
      </c>
      <c r="B216" t="s">
        <v>9</v>
      </c>
      <c r="C216" t="s">
        <v>838</v>
      </c>
      <c r="D216" t="s">
        <v>336</v>
      </c>
      <c r="E216" t="s">
        <v>839</v>
      </c>
      <c r="F216" s="5" t="s">
        <v>613</v>
      </c>
      <c r="G216" s="8" t="s">
        <v>17875</v>
      </c>
      <c r="H216" s="5" t="s">
        <v>746</v>
      </c>
      <c r="I216" t="s">
        <v>17876</v>
      </c>
      <c r="J216">
        <v>5</v>
      </c>
      <c r="K216">
        <v>0</v>
      </c>
      <c r="L216">
        <v>1</v>
      </c>
      <c r="M216" s="2">
        <v>1</v>
      </c>
      <c r="O216" t="s">
        <v>340</v>
      </c>
    </row>
    <row r="217" spans="1:15" x14ac:dyDescent="0.3">
      <c r="A217" t="s">
        <v>334</v>
      </c>
      <c r="B217" t="s">
        <v>9</v>
      </c>
      <c r="C217" t="s">
        <v>840</v>
      </c>
      <c r="D217" t="s">
        <v>336</v>
      </c>
      <c r="E217" t="s">
        <v>841</v>
      </c>
      <c r="F217" s="5" t="s">
        <v>746</v>
      </c>
      <c r="G217" s="8" t="s">
        <v>17876</v>
      </c>
      <c r="H217" s="5" t="s">
        <v>746</v>
      </c>
      <c r="I217" t="s">
        <v>17876</v>
      </c>
      <c r="J217">
        <v>0</v>
      </c>
      <c r="K217">
        <v>0</v>
      </c>
      <c r="L217">
        <v>0</v>
      </c>
      <c r="M217" s="2">
        <v>1</v>
      </c>
      <c r="O217" t="s">
        <v>340</v>
      </c>
    </row>
    <row r="218" spans="1:15" x14ac:dyDescent="0.3">
      <c r="A218" t="s">
        <v>334</v>
      </c>
      <c r="B218" t="s">
        <v>9</v>
      </c>
      <c r="C218" t="s">
        <v>842</v>
      </c>
      <c r="D218" t="s">
        <v>336</v>
      </c>
      <c r="E218" t="s">
        <v>843</v>
      </c>
      <c r="F218" s="5" t="s">
        <v>746</v>
      </c>
      <c r="G218" s="8" t="s">
        <v>17876</v>
      </c>
      <c r="H218" s="5" t="s">
        <v>844</v>
      </c>
      <c r="I218" t="s">
        <v>17879</v>
      </c>
      <c r="J218">
        <v>4</v>
      </c>
      <c r="K218">
        <v>0</v>
      </c>
      <c r="L218">
        <v>4</v>
      </c>
      <c r="M218" s="2">
        <v>1</v>
      </c>
      <c r="O218" t="s">
        <v>340</v>
      </c>
    </row>
    <row r="219" spans="1:15" x14ac:dyDescent="0.3">
      <c r="A219" t="s">
        <v>334</v>
      </c>
      <c r="B219" t="s">
        <v>9</v>
      </c>
      <c r="C219" t="s">
        <v>845</v>
      </c>
      <c r="D219" t="s">
        <v>336</v>
      </c>
      <c r="E219" t="s">
        <v>846</v>
      </c>
      <c r="F219" s="5" t="s">
        <v>847</v>
      </c>
      <c r="G219" s="8" t="s">
        <v>17877</v>
      </c>
      <c r="H219" s="5" t="s">
        <v>823</v>
      </c>
      <c r="I219" t="s">
        <v>17878</v>
      </c>
      <c r="J219">
        <v>1</v>
      </c>
      <c r="K219">
        <v>0</v>
      </c>
      <c r="L219">
        <v>1</v>
      </c>
      <c r="M219" s="2">
        <v>1</v>
      </c>
      <c r="O219" t="s">
        <v>340</v>
      </c>
    </row>
    <row r="220" spans="1:15" x14ac:dyDescent="0.3">
      <c r="A220" t="s">
        <v>334</v>
      </c>
      <c r="B220" t="s">
        <v>9</v>
      </c>
      <c r="C220" t="s">
        <v>848</v>
      </c>
      <c r="D220" t="s">
        <v>336</v>
      </c>
      <c r="E220" t="s">
        <v>849</v>
      </c>
      <c r="F220" s="5" t="s">
        <v>847</v>
      </c>
      <c r="G220" s="8" t="s">
        <v>17877</v>
      </c>
      <c r="H220" s="5" t="s">
        <v>682</v>
      </c>
      <c r="I220" t="s">
        <v>18185</v>
      </c>
      <c r="J220">
        <v>5</v>
      </c>
      <c r="K220">
        <v>0</v>
      </c>
      <c r="L220">
        <v>8</v>
      </c>
      <c r="M220" s="2">
        <v>1</v>
      </c>
      <c r="O220" t="s">
        <v>340</v>
      </c>
    </row>
    <row r="221" spans="1:15" x14ac:dyDescent="0.3">
      <c r="A221" t="s">
        <v>334</v>
      </c>
      <c r="B221" t="s">
        <v>9</v>
      </c>
      <c r="C221" t="s">
        <v>850</v>
      </c>
      <c r="D221" t="s">
        <v>336</v>
      </c>
      <c r="E221" t="s">
        <v>851</v>
      </c>
      <c r="F221" s="5" t="s">
        <v>823</v>
      </c>
      <c r="G221" s="8" t="s">
        <v>17878</v>
      </c>
      <c r="H221" s="5" t="s">
        <v>682</v>
      </c>
      <c r="I221" t="s">
        <v>18185</v>
      </c>
      <c r="J221">
        <v>5</v>
      </c>
      <c r="K221">
        <v>0</v>
      </c>
      <c r="L221">
        <v>8</v>
      </c>
      <c r="M221" s="2">
        <v>1</v>
      </c>
      <c r="O221" t="s">
        <v>340</v>
      </c>
    </row>
    <row r="222" spans="1:15" x14ac:dyDescent="0.3">
      <c r="A222" t="s">
        <v>334</v>
      </c>
      <c r="B222" t="s">
        <v>9</v>
      </c>
      <c r="C222" t="s">
        <v>852</v>
      </c>
      <c r="D222" t="s">
        <v>336</v>
      </c>
      <c r="E222" t="s">
        <v>853</v>
      </c>
      <c r="F222" s="5" t="s">
        <v>823</v>
      </c>
      <c r="G222" s="8" t="s">
        <v>17878</v>
      </c>
      <c r="H222" s="5" t="s">
        <v>823</v>
      </c>
      <c r="I222" t="s">
        <v>17878</v>
      </c>
      <c r="J222">
        <v>0</v>
      </c>
      <c r="K222">
        <v>0</v>
      </c>
      <c r="L222">
        <v>0</v>
      </c>
      <c r="M222" s="2">
        <v>1</v>
      </c>
      <c r="O222" t="s">
        <v>340</v>
      </c>
    </row>
    <row r="223" spans="1:15" x14ac:dyDescent="0.3">
      <c r="A223" t="s">
        <v>359</v>
      </c>
      <c r="B223" t="s">
        <v>79</v>
      </c>
      <c r="C223" t="s">
        <v>854</v>
      </c>
      <c r="D223" t="s">
        <v>360</v>
      </c>
      <c r="E223" t="s">
        <v>855</v>
      </c>
      <c r="F223" s="5" t="s">
        <v>823</v>
      </c>
      <c r="G223" s="8" t="s">
        <v>17878</v>
      </c>
      <c r="H223" s="5" t="s">
        <v>833</v>
      </c>
      <c r="I223" t="s">
        <v>18192</v>
      </c>
      <c r="J223">
        <v>5</v>
      </c>
      <c r="K223">
        <v>0</v>
      </c>
      <c r="L223">
        <v>5</v>
      </c>
      <c r="M223" s="2">
        <v>1</v>
      </c>
      <c r="O223" t="s">
        <v>340</v>
      </c>
    </row>
    <row r="224" spans="1:15" x14ac:dyDescent="0.3">
      <c r="A224" t="s">
        <v>359</v>
      </c>
      <c r="B224" t="s">
        <v>79</v>
      </c>
      <c r="C224" t="s">
        <v>856</v>
      </c>
      <c r="D224" t="s">
        <v>360</v>
      </c>
      <c r="E224" t="s">
        <v>855</v>
      </c>
      <c r="F224" s="5" t="s">
        <v>823</v>
      </c>
      <c r="G224" s="8" t="s">
        <v>17878</v>
      </c>
      <c r="H224" s="5" t="s">
        <v>833</v>
      </c>
      <c r="I224" t="s">
        <v>18192</v>
      </c>
      <c r="J224">
        <v>5</v>
      </c>
      <c r="K224">
        <v>0</v>
      </c>
      <c r="L224">
        <v>5</v>
      </c>
      <c r="M224" s="2">
        <v>1</v>
      </c>
      <c r="O224" t="s">
        <v>340</v>
      </c>
    </row>
    <row r="225" spans="1:15" x14ac:dyDescent="0.3">
      <c r="A225" t="s">
        <v>359</v>
      </c>
      <c r="B225" t="s">
        <v>79</v>
      </c>
      <c r="C225" t="s">
        <v>857</v>
      </c>
      <c r="D225" t="s">
        <v>360</v>
      </c>
      <c r="E225" t="s">
        <v>855</v>
      </c>
      <c r="F225" s="5" t="s">
        <v>823</v>
      </c>
      <c r="G225" s="8" t="s">
        <v>17878</v>
      </c>
      <c r="H225" s="5" t="s">
        <v>833</v>
      </c>
      <c r="I225" t="s">
        <v>18192</v>
      </c>
      <c r="J225">
        <v>5</v>
      </c>
      <c r="K225">
        <v>0</v>
      </c>
      <c r="L225">
        <v>5</v>
      </c>
      <c r="M225" s="2">
        <v>1</v>
      </c>
      <c r="O225" t="s">
        <v>340</v>
      </c>
    </row>
    <row r="226" spans="1:15" x14ac:dyDescent="0.3">
      <c r="A226" t="s">
        <v>359</v>
      </c>
      <c r="B226" t="s">
        <v>79</v>
      </c>
      <c r="C226" t="s">
        <v>858</v>
      </c>
      <c r="D226" t="s">
        <v>360</v>
      </c>
      <c r="E226" t="s">
        <v>855</v>
      </c>
      <c r="F226" s="5" t="s">
        <v>823</v>
      </c>
      <c r="G226" s="8" t="s">
        <v>17878</v>
      </c>
      <c r="H226" s="5" t="s">
        <v>833</v>
      </c>
      <c r="I226" t="s">
        <v>18192</v>
      </c>
      <c r="J226">
        <v>5</v>
      </c>
      <c r="K226">
        <v>0</v>
      </c>
      <c r="L226">
        <v>5</v>
      </c>
      <c r="M226" s="2">
        <v>1</v>
      </c>
      <c r="O226" t="s">
        <v>340</v>
      </c>
    </row>
    <row r="227" spans="1:15" x14ac:dyDescent="0.3">
      <c r="A227" t="s">
        <v>359</v>
      </c>
      <c r="B227" t="s">
        <v>79</v>
      </c>
      <c r="C227" t="s">
        <v>232</v>
      </c>
      <c r="D227" t="s">
        <v>360</v>
      </c>
      <c r="E227" t="s">
        <v>859</v>
      </c>
      <c r="F227" s="5" t="s">
        <v>844</v>
      </c>
      <c r="G227" s="8" t="s">
        <v>17879</v>
      </c>
      <c r="H227" s="5" t="s">
        <v>860</v>
      </c>
      <c r="I227" t="s">
        <v>18193</v>
      </c>
      <c r="J227">
        <v>135</v>
      </c>
      <c r="K227">
        <v>0</v>
      </c>
      <c r="L227">
        <v>289</v>
      </c>
      <c r="M227" s="2">
        <v>1</v>
      </c>
      <c r="O227" t="s">
        <v>340</v>
      </c>
    </row>
    <row r="228" spans="1:15" x14ac:dyDescent="0.3">
      <c r="A228" t="s">
        <v>334</v>
      </c>
      <c r="B228" t="s">
        <v>9</v>
      </c>
      <c r="C228" t="s">
        <v>861</v>
      </c>
      <c r="D228" t="s">
        <v>336</v>
      </c>
      <c r="E228" t="s">
        <v>862</v>
      </c>
      <c r="F228" s="5" t="s">
        <v>863</v>
      </c>
      <c r="G228" s="8" t="s">
        <v>18194</v>
      </c>
      <c r="H228" s="5" t="s">
        <v>864</v>
      </c>
      <c r="I228" t="s">
        <v>18195</v>
      </c>
      <c r="J228">
        <v>7</v>
      </c>
      <c r="K228">
        <v>0</v>
      </c>
      <c r="L228">
        <v>12</v>
      </c>
      <c r="M228" s="2">
        <v>1</v>
      </c>
      <c r="O228" t="s">
        <v>340</v>
      </c>
    </row>
    <row r="229" spans="1:15" x14ac:dyDescent="0.3">
      <c r="A229" t="s">
        <v>334</v>
      </c>
      <c r="B229" t="s">
        <v>9</v>
      </c>
      <c r="C229" t="s">
        <v>865</v>
      </c>
      <c r="D229" t="s">
        <v>336</v>
      </c>
      <c r="E229" t="s">
        <v>807</v>
      </c>
      <c r="F229" s="5" t="s">
        <v>863</v>
      </c>
      <c r="G229" s="8" t="s">
        <v>18194</v>
      </c>
      <c r="H229" s="5" t="s">
        <v>833</v>
      </c>
      <c r="I229" t="s">
        <v>18192</v>
      </c>
      <c r="J229">
        <v>2</v>
      </c>
      <c r="K229">
        <v>0</v>
      </c>
      <c r="L229">
        <v>1</v>
      </c>
      <c r="M229" s="2">
        <v>1</v>
      </c>
      <c r="O229" t="s">
        <v>340</v>
      </c>
    </row>
    <row r="230" spans="1:15" x14ac:dyDescent="0.3">
      <c r="A230" t="s">
        <v>334</v>
      </c>
      <c r="B230" t="s">
        <v>9</v>
      </c>
      <c r="C230" t="s">
        <v>866</v>
      </c>
      <c r="D230" t="s">
        <v>336</v>
      </c>
      <c r="E230" t="s">
        <v>867</v>
      </c>
      <c r="F230" s="5" t="s">
        <v>863</v>
      </c>
      <c r="G230" s="8" t="s">
        <v>18194</v>
      </c>
      <c r="H230" s="5" t="s">
        <v>868</v>
      </c>
      <c r="I230" t="s">
        <v>18196</v>
      </c>
      <c r="J230">
        <v>12</v>
      </c>
      <c r="K230">
        <v>0</v>
      </c>
      <c r="L230">
        <v>14</v>
      </c>
      <c r="M230" s="2">
        <v>1</v>
      </c>
      <c r="O230" t="s">
        <v>340</v>
      </c>
    </row>
    <row r="231" spans="1:15" x14ac:dyDescent="0.3">
      <c r="A231" t="s">
        <v>334</v>
      </c>
      <c r="B231" t="s">
        <v>9</v>
      </c>
      <c r="C231" t="s">
        <v>869</v>
      </c>
      <c r="D231" t="s">
        <v>336</v>
      </c>
      <c r="E231" t="s">
        <v>870</v>
      </c>
      <c r="F231" s="5" t="s">
        <v>863</v>
      </c>
      <c r="G231" s="8" t="s">
        <v>18194</v>
      </c>
      <c r="H231" s="5" t="s">
        <v>871</v>
      </c>
      <c r="I231" t="s">
        <v>18197</v>
      </c>
      <c r="J231">
        <v>2</v>
      </c>
      <c r="K231">
        <v>0</v>
      </c>
      <c r="L231">
        <v>2</v>
      </c>
      <c r="M231" s="2">
        <v>1</v>
      </c>
      <c r="O231" t="s">
        <v>340</v>
      </c>
    </row>
    <row r="232" spans="1:15" x14ac:dyDescent="0.3">
      <c r="A232" t="s">
        <v>334</v>
      </c>
      <c r="B232" t="s">
        <v>9</v>
      </c>
      <c r="C232" t="s">
        <v>872</v>
      </c>
      <c r="D232" t="s">
        <v>336</v>
      </c>
      <c r="E232" t="s">
        <v>873</v>
      </c>
      <c r="F232" s="5" t="s">
        <v>863</v>
      </c>
      <c r="G232" s="8" t="s">
        <v>18194</v>
      </c>
      <c r="H232" s="5" t="s">
        <v>863</v>
      </c>
      <c r="I232" t="s">
        <v>18194</v>
      </c>
      <c r="J232">
        <v>0</v>
      </c>
      <c r="K232">
        <v>0</v>
      </c>
      <c r="L232">
        <v>0</v>
      </c>
      <c r="M232" s="2">
        <v>1</v>
      </c>
      <c r="O232" t="s">
        <v>340</v>
      </c>
    </row>
    <row r="233" spans="1:15" x14ac:dyDescent="0.3">
      <c r="A233" t="s">
        <v>334</v>
      </c>
      <c r="B233" t="s">
        <v>9</v>
      </c>
      <c r="C233" t="s">
        <v>874</v>
      </c>
      <c r="D233" t="s">
        <v>336</v>
      </c>
      <c r="E233" t="s">
        <v>875</v>
      </c>
      <c r="F233" s="5" t="s">
        <v>863</v>
      </c>
      <c r="G233" s="8" t="s">
        <v>18194</v>
      </c>
      <c r="H233" s="5" t="s">
        <v>876</v>
      </c>
      <c r="I233" t="s">
        <v>18198</v>
      </c>
      <c r="J233">
        <v>20</v>
      </c>
      <c r="K233">
        <v>0</v>
      </c>
      <c r="L233">
        <v>11</v>
      </c>
      <c r="M233" s="2">
        <v>1</v>
      </c>
      <c r="O233" t="s">
        <v>340</v>
      </c>
    </row>
    <row r="234" spans="1:15" x14ac:dyDescent="0.3">
      <c r="A234" t="s">
        <v>334</v>
      </c>
      <c r="B234" t="s">
        <v>9</v>
      </c>
      <c r="C234" t="s">
        <v>877</v>
      </c>
      <c r="D234" t="s">
        <v>336</v>
      </c>
      <c r="E234" t="s">
        <v>878</v>
      </c>
      <c r="F234" s="5" t="s">
        <v>863</v>
      </c>
      <c r="G234" s="8" t="s">
        <v>18194</v>
      </c>
      <c r="H234" s="5" t="s">
        <v>876</v>
      </c>
      <c r="I234" t="s">
        <v>18198</v>
      </c>
      <c r="J234">
        <v>20</v>
      </c>
      <c r="K234">
        <v>0</v>
      </c>
      <c r="L234">
        <v>11</v>
      </c>
      <c r="M234" s="2">
        <v>1</v>
      </c>
      <c r="O234" t="s">
        <v>340</v>
      </c>
    </row>
    <row r="235" spans="1:15" x14ac:dyDescent="0.3">
      <c r="A235" t="s">
        <v>359</v>
      </c>
      <c r="B235" t="s">
        <v>79</v>
      </c>
      <c r="C235" t="s">
        <v>879</v>
      </c>
      <c r="D235" t="s">
        <v>360</v>
      </c>
      <c r="E235" t="s">
        <v>880</v>
      </c>
      <c r="F235" s="5" t="s">
        <v>863</v>
      </c>
      <c r="G235" s="8" t="s">
        <v>18194</v>
      </c>
      <c r="H235" s="5" t="s">
        <v>805</v>
      </c>
      <c r="I235" t="s">
        <v>18189</v>
      </c>
      <c r="J235">
        <v>1</v>
      </c>
      <c r="K235">
        <v>0</v>
      </c>
      <c r="L235">
        <v>20</v>
      </c>
      <c r="M235" s="2">
        <v>1</v>
      </c>
      <c r="O235" t="s">
        <v>340</v>
      </c>
    </row>
    <row r="236" spans="1:15" x14ac:dyDescent="0.3">
      <c r="A236" t="s">
        <v>334</v>
      </c>
      <c r="B236" t="s">
        <v>9</v>
      </c>
      <c r="C236" t="s">
        <v>881</v>
      </c>
      <c r="D236" t="s">
        <v>336</v>
      </c>
      <c r="E236" t="s">
        <v>882</v>
      </c>
      <c r="F236" s="5" t="s">
        <v>863</v>
      </c>
      <c r="G236" s="8" t="s">
        <v>18194</v>
      </c>
      <c r="H236" s="5" t="s">
        <v>349</v>
      </c>
      <c r="I236" t="s">
        <v>18116</v>
      </c>
      <c r="J236">
        <v>2</v>
      </c>
      <c r="K236">
        <v>0</v>
      </c>
      <c r="L236">
        <v>15</v>
      </c>
      <c r="M236" s="2">
        <v>1</v>
      </c>
      <c r="O236" t="s">
        <v>340</v>
      </c>
    </row>
    <row r="237" spans="1:15" x14ac:dyDescent="0.3">
      <c r="A237" t="s">
        <v>359</v>
      </c>
      <c r="B237" t="s">
        <v>79</v>
      </c>
      <c r="C237" t="s">
        <v>883</v>
      </c>
      <c r="D237" t="s">
        <v>360</v>
      </c>
      <c r="E237" t="s">
        <v>884</v>
      </c>
      <c r="F237" s="5" t="s">
        <v>863</v>
      </c>
      <c r="G237" s="8" t="s">
        <v>18194</v>
      </c>
      <c r="H237" s="5" t="s">
        <v>833</v>
      </c>
      <c r="I237" t="s">
        <v>18192</v>
      </c>
      <c r="J237">
        <v>2</v>
      </c>
      <c r="K237">
        <v>0</v>
      </c>
      <c r="L237">
        <v>2</v>
      </c>
      <c r="M237" s="2">
        <v>1</v>
      </c>
      <c r="O237" t="s">
        <v>340</v>
      </c>
    </row>
    <row r="238" spans="1:15" x14ac:dyDescent="0.3">
      <c r="A238" t="s">
        <v>359</v>
      </c>
      <c r="B238" t="s">
        <v>79</v>
      </c>
      <c r="C238" t="s">
        <v>885</v>
      </c>
      <c r="D238" t="s">
        <v>360</v>
      </c>
      <c r="E238" t="s">
        <v>886</v>
      </c>
      <c r="F238" s="5" t="s">
        <v>863</v>
      </c>
      <c r="G238" s="8" t="s">
        <v>18194</v>
      </c>
      <c r="H238" s="5" t="s">
        <v>871</v>
      </c>
      <c r="I238" t="s">
        <v>18197</v>
      </c>
      <c r="J238">
        <v>3</v>
      </c>
      <c r="K238">
        <v>0</v>
      </c>
      <c r="L238">
        <v>3</v>
      </c>
      <c r="M238" s="2">
        <v>1</v>
      </c>
      <c r="O238" t="s">
        <v>340</v>
      </c>
    </row>
    <row r="239" spans="1:15" x14ac:dyDescent="0.3">
      <c r="A239" t="s">
        <v>359</v>
      </c>
      <c r="B239" t="s">
        <v>79</v>
      </c>
      <c r="C239" t="s">
        <v>887</v>
      </c>
      <c r="D239" t="s">
        <v>360</v>
      </c>
      <c r="E239" t="s">
        <v>888</v>
      </c>
      <c r="F239" s="5" t="s">
        <v>863</v>
      </c>
      <c r="G239" s="8" t="s">
        <v>18194</v>
      </c>
      <c r="H239" s="5" t="s">
        <v>871</v>
      </c>
      <c r="I239" t="s">
        <v>18197</v>
      </c>
      <c r="J239">
        <v>3</v>
      </c>
      <c r="K239">
        <v>0</v>
      </c>
      <c r="L239">
        <v>3</v>
      </c>
      <c r="M239" s="2">
        <v>1</v>
      </c>
      <c r="O239" t="s">
        <v>340</v>
      </c>
    </row>
    <row r="240" spans="1:15" x14ac:dyDescent="0.3">
      <c r="A240" t="s">
        <v>334</v>
      </c>
      <c r="B240" t="s">
        <v>9</v>
      </c>
      <c r="C240" t="s">
        <v>889</v>
      </c>
      <c r="D240" t="s">
        <v>336</v>
      </c>
      <c r="E240" t="s">
        <v>890</v>
      </c>
      <c r="F240" s="5" t="s">
        <v>863</v>
      </c>
      <c r="G240" s="8" t="s">
        <v>18194</v>
      </c>
      <c r="H240" s="5" t="s">
        <v>863</v>
      </c>
      <c r="I240" t="s">
        <v>18194</v>
      </c>
      <c r="J240">
        <v>0</v>
      </c>
      <c r="K240">
        <v>0</v>
      </c>
      <c r="L240">
        <v>0</v>
      </c>
      <c r="M240" s="2">
        <v>1</v>
      </c>
      <c r="O240" t="s">
        <v>340</v>
      </c>
    </row>
    <row r="241" spans="1:15" x14ac:dyDescent="0.3">
      <c r="A241" t="s">
        <v>359</v>
      </c>
      <c r="B241" t="s">
        <v>79</v>
      </c>
      <c r="C241" t="s">
        <v>891</v>
      </c>
      <c r="D241" t="s">
        <v>360</v>
      </c>
      <c r="E241" t="s">
        <v>880</v>
      </c>
      <c r="F241" s="5" t="s">
        <v>863</v>
      </c>
      <c r="G241" s="8" t="s">
        <v>18194</v>
      </c>
      <c r="H241" s="5" t="s">
        <v>805</v>
      </c>
      <c r="I241" t="s">
        <v>18189</v>
      </c>
      <c r="J241">
        <v>21</v>
      </c>
      <c r="K241">
        <v>0</v>
      </c>
      <c r="L241">
        <v>21</v>
      </c>
      <c r="M241" s="2">
        <v>1</v>
      </c>
      <c r="O241" t="s">
        <v>340</v>
      </c>
    </row>
    <row r="242" spans="1:15" x14ac:dyDescent="0.3">
      <c r="A242" t="s">
        <v>334</v>
      </c>
      <c r="B242" t="s">
        <v>9</v>
      </c>
      <c r="C242" t="s">
        <v>892</v>
      </c>
      <c r="D242" t="s">
        <v>336</v>
      </c>
      <c r="E242" t="s">
        <v>893</v>
      </c>
      <c r="F242" s="5" t="s">
        <v>863</v>
      </c>
      <c r="G242" s="8" t="s">
        <v>18194</v>
      </c>
      <c r="H242" s="5" t="s">
        <v>894</v>
      </c>
      <c r="I242" t="s">
        <v>18199</v>
      </c>
      <c r="J242">
        <v>11</v>
      </c>
      <c r="K242">
        <v>0</v>
      </c>
      <c r="L242">
        <v>10</v>
      </c>
      <c r="M242" s="2">
        <v>1</v>
      </c>
      <c r="O242" t="s">
        <v>340</v>
      </c>
    </row>
    <row r="243" spans="1:15" x14ac:dyDescent="0.3">
      <c r="A243" t="s">
        <v>334</v>
      </c>
      <c r="B243" t="s">
        <v>9</v>
      </c>
      <c r="C243" t="s">
        <v>895</v>
      </c>
      <c r="D243" t="s">
        <v>336</v>
      </c>
      <c r="E243" t="s">
        <v>896</v>
      </c>
      <c r="F243" s="5" t="s">
        <v>863</v>
      </c>
      <c r="G243" s="8" t="s">
        <v>18194</v>
      </c>
      <c r="H243" s="5" t="s">
        <v>894</v>
      </c>
      <c r="I243" t="s">
        <v>18199</v>
      </c>
      <c r="J243">
        <v>11</v>
      </c>
      <c r="K243">
        <v>0</v>
      </c>
      <c r="L243">
        <v>10</v>
      </c>
      <c r="M243" s="2">
        <v>1</v>
      </c>
      <c r="O243" t="s">
        <v>340</v>
      </c>
    </row>
    <row r="244" spans="1:15" x14ac:dyDescent="0.3">
      <c r="A244" t="s">
        <v>334</v>
      </c>
      <c r="B244" t="s">
        <v>9</v>
      </c>
      <c r="C244" t="s">
        <v>897</v>
      </c>
      <c r="D244" t="s">
        <v>336</v>
      </c>
      <c r="E244" t="s">
        <v>898</v>
      </c>
      <c r="F244" s="5" t="s">
        <v>833</v>
      </c>
      <c r="G244" s="8" t="s">
        <v>18192</v>
      </c>
      <c r="H244" s="5" t="s">
        <v>833</v>
      </c>
      <c r="I244" t="s">
        <v>18192</v>
      </c>
      <c r="J244">
        <v>0</v>
      </c>
      <c r="K244">
        <v>0</v>
      </c>
      <c r="L244">
        <v>0</v>
      </c>
      <c r="M244" s="2">
        <v>1</v>
      </c>
      <c r="O244" t="s">
        <v>340</v>
      </c>
    </row>
    <row r="245" spans="1:15" x14ac:dyDescent="0.3">
      <c r="A245" t="s">
        <v>334</v>
      </c>
      <c r="B245" t="s">
        <v>9</v>
      </c>
      <c r="C245" t="s">
        <v>899</v>
      </c>
      <c r="D245" t="s">
        <v>336</v>
      </c>
      <c r="E245" t="s">
        <v>900</v>
      </c>
      <c r="F245" s="5" t="s">
        <v>833</v>
      </c>
      <c r="G245" s="8" t="s">
        <v>18192</v>
      </c>
      <c r="H245" s="5" t="s">
        <v>833</v>
      </c>
      <c r="I245" t="s">
        <v>18192</v>
      </c>
      <c r="J245">
        <v>0</v>
      </c>
      <c r="K245">
        <v>0</v>
      </c>
      <c r="L245">
        <v>0</v>
      </c>
      <c r="M245" s="2">
        <v>1</v>
      </c>
      <c r="O245" t="s">
        <v>340</v>
      </c>
    </row>
    <row r="246" spans="1:15" x14ac:dyDescent="0.3">
      <c r="A246" t="s">
        <v>359</v>
      </c>
      <c r="B246" t="s">
        <v>79</v>
      </c>
      <c r="C246" t="s">
        <v>901</v>
      </c>
      <c r="D246" t="s">
        <v>360</v>
      </c>
      <c r="E246" t="s">
        <v>902</v>
      </c>
      <c r="F246" s="5" t="s">
        <v>833</v>
      </c>
      <c r="G246" s="8" t="s">
        <v>18192</v>
      </c>
      <c r="H246" s="5" t="s">
        <v>682</v>
      </c>
      <c r="I246" t="s">
        <v>18185</v>
      </c>
      <c r="J246">
        <v>5</v>
      </c>
      <c r="K246">
        <v>0</v>
      </c>
      <c r="L246">
        <v>5</v>
      </c>
      <c r="M246" s="2">
        <v>1</v>
      </c>
      <c r="O246" t="s">
        <v>340</v>
      </c>
    </row>
    <row r="247" spans="1:15" x14ac:dyDescent="0.3">
      <c r="A247" t="s">
        <v>334</v>
      </c>
      <c r="B247" t="s">
        <v>9</v>
      </c>
      <c r="C247" t="s">
        <v>903</v>
      </c>
      <c r="D247" t="s">
        <v>336</v>
      </c>
      <c r="E247" t="s">
        <v>846</v>
      </c>
      <c r="F247" s="5" t="s">
        <v>871</v>
      </c>
      <c r="G247" s="8" t="s">
        <v>18197</v>
      </c>
      <c r="H247" s="5" t="s">
        <v>871</v>
      </c>
      <c r="I247" t="s">
        <v>18197</v>
      </c>
      <c r="J247">
        <v>1</v>
      </c>
      <c r="K247">
        <v>0</v>
      </c>
      <c r="L247">
        <v>1</v>
      </c>
      <c r="M247" s="2">
        <v>1</v>
      </c>
      <c r="O247" t="s">
        <v>340</v>
      </c>
    </row>
    <row r="248" spans="1:15" x14ac:dyDescent="0.3">
      <c r="A248" t="s">
        <v>334</v>
      </c>
      <c r="B248" t="s">
        <v>9</v>
      </c>
      <c r="C248" t="s">
        <v>904</v>
      </c>
      <c r="D248" t="s">
        <v>336</v>
      </c>
      <c r="E248" t="s">
        <v>853</v>
      </c>
      <c r="F248" s="5" t="s">
        <v>871</v>
      </c>
      <c r="G248" s="8" t="s">
        <v>18197</v>
      </c>
      <c r="H248" s="5" t="s">
        <v>871</v>
      </c>
      <c r="I248" t="s">
        <v>18197</v>
      </c>
      <c r="J248">
        <v>0</v>
      </c>
      <c r="K248">
        <v>0</v>
      </c>
      <c r="L248">
        <v>0</v>
      </c>
      <c r="M248" s="2">
        <v>1</v>
      </c>
      <c r="O248" t="s">
        <v>340</v>
      </c>
    </row>
    <row r="249" spans="1:15" x14ac:dyDescent="0.3">
      <c r="A249" t="s">
        <v>359</v>
      </c>
      <c r="B249" t="s">
        <v>79</v>
      </c>
      <c r="C249" t="s">
        <v>905</v>
      </c>
      <c r="D249" t="s">
        <v>360</v>
      </c>
      <c r="E249" t="s">
        <v>906</v>
      </c>
      <c r="F249" s="5" t="s">
        <v>871</v>
      </c>
      <c r="G249" s="8" t="s">
        <v>18197</v>
      </c>
      <c r="H249" s="5" t="s">
        <v>538</v>
      </c>
      <c r="I249" t="s">
        <v>18164</v>
      </c>
      <c r="J249">
        <v>2</v>
      </c>
      <c r="K249">
        <v>0</v>
      </c>
      <c r="L249">
        <v>2</v>
      </c>
      <c r="M249" s="2">
        <v>1</v>
      </c>
      <c r="O249" t="s">
        <v>340</v>
      </c>
    </row>
    <row r="250" spans="1:15" x14ac:dyDescent="0.3">
      <c r="A250" t="s">
        <v>359</v>
      </c>
      <c r="B250" t="s">
        <v>79</v>
      </c>
      <c r="C250" t="s">
        <v>907</v>
      </c>
      <c r="D250" t="s">
        <v>360</v>
      </c>
      <c r="E250" t="s">
        <v>908</v>
      </c>
      <c r="F250" s="5" t="s">
        <v>871</v>
      </c>
      <c r="G250" s="8" t="s">
        <v>18197</v>
      </c>
      <c r="H250" s="5" t="s">
        <v>909</v>
      </c>
      <c r="I250" t="s">
        <v>18200</v>
      </c>
      <c r="J250">
        <v>5</v>
      </c>
      <c r="K250">
        <v>0</v>
      </c>
      <c r="L250">
        <v>5</v>
      </c>
      <c r="M250" s="2">
        <v>1</v>
      </c>
      <c r="O250" t="s">
        <v>340</v>
      </c>
    </row>
    <row r="251" spans="1:15" x14ac:dyDescent="0.3">
      <c r="A251" t="s">
        <v>359</v>
      </c>
      <c r="B251" t="s">
        <v>79</v>
      </c>
      <c r="C251" t="s">
        <v>910</v>
      </c>
      <c r="D251" t="s">
        <v>360</v>
      </c>
      <c r="E251" t="s">
        <v>443</v>
      </c>
      <c r="F251" s="5" t="s">
        <v>871</v>
      </c>
      <c r="G251" s="8" t="s">
        <v>18197</v>
      </c>
      <c r="H251" s="5" t="s">
        <v>909</v>
      </c>
      <c r="I251" t="s">
        <v>18200</v>
      </c>
      <c r="J251">
        <v>5</v>
      </c>
      <c r="K251">
        <v>0</v>
      </c>
      <c r="L251">
        <v>5</v>
      </c>
      <c r="M251" s="2">
        <v>1</v>
      </c>
      <c r="O251" t="s">
        <v>340</v>
      </c>
    </row>
    <row r="252" spans="1:15" x14ac:dyDescent="0.3">
      <c r="A252" t="s">
        <v>359</v>
      </c>
      <c r="B252" t="s">
        <v>79</v>
      </c>
      <c r="C252" t="s">
        <v>911</v>
      </c>
      <c r="D252" t="s">
        <v>360</v>
      </c>
      <c r="E252" t="s">
        <v>908</v>
      </c>
      <c r="F252" s="5" t="s">
        <v>871</v>
      </c>
      <c r="G252" s="8" t="s">
        <v>18197</v>
      </c>
      <c r="H252" s="5" t="s">
        <v>909</v>
      </c>
      <c r="I252" t="s">
        <v>18200</v>
      </c>
      <c r="J252">
        <v>5</v>
      </c>
      <c r="K252">
        <v>0</v>
      </c>
      <c r="L252">
        <v>5</v>
      </c>
      <c r="M252" s="2">
        <v>1</v>
      </c>
      <c r="O252" t="s">
        <v>340</v>
      </c>
    </row>
    <row r="253" spans="1:15" x14ac:dyDescent="0.3">
      <c r="A253" t="s">
        <v>359</v>
      </c>
      <c r="B253" t="s">
        <v>79</v>
      </c>
      <c r="C253" t="s">
        <v>912</v>
      </c>
      <c r="D253" t="s">
        <v>360</v>
      </c>
      <c r="E253" t="s">
        <v>908</v>
      </c>
      <c r="F253" s="5" t="s">
        <v>871</v>
      </c>
      <c r="G253" s="8" t="s">
        <v>18197</v>
      </c>
      <c r="H253" s="5" t="s">
        <v>909</v>
      </c>
      <c r="I253" t="s">
        <v>18200</v>
      </c>
      <c r="J253">
        <v>5</v>
      </c>
      <c r="K253">
        <v>0</v>
      </c>
      <c r="L253">
        <v>5</v>
      </c>
      <c r="M253" s="2">
        <v>1</v>
      </c>
      <c r="O253" t="s">
        <v>340</v>
      </c>
    </row>
    <row r="254" spans="1:15" x14ac:dyDescent="0.3">
      <c r="A254" t="s">
        <v>359</v>
      </c>
      <c r="B254" t="s">
        <v>79</v>
      </c>
      <c r="C254" t="s">
        <v>913</v>
      </c>
      <c r="D254" t="s">
        <v>360</v>
      </c>
      <c r="E254" t="s">
        <v>908</v>
      </c>
      <c r="F254" s="5" t="s">
        <v>871</v>
      </c>
      <c r="G254" s="8" t="s">
        <v>18197</v>
      </c>
      <c r="H254" s="5" t="s">
        <v>909</v>
      </c>
      <c r="I254" t="s">
        <v>18200</v>
      </c>
      <c r="J254">
        <v>5</v>
      </c>
      <c r="K254">
        <v>0</v>
      </c>
      <c r="L254">
        <v>5</v>
      </c>
      <c r="M254" s="2">
        <v>1</v>
      </c>
      <c r="O254" t="s">
        <v>340</v>
      </c>
    </row>
    <row r="255" spans="1:15" x14ac:dyDescent="0.3">
      <c r="A255" t="s">
        <v>359</v>
      </c>
      <c r="B255" t="s">
        <v>79</v>
      </c>
      <c r="C255" t="s">
        <v>914</v>
      </c>
      <c r="D255" t="s">
        <v>360</v>
      </c>
      <c r="E255" t="s">
        <v>443</v>
      </c>
      <c r="F255" s="5" t="s">
        <v>871</v>
      </c>
      <c r="G255" s="8" t="s">
        <v>18197</v>
      </c>
      <c r="H255" s="5" t="s">
        <v>909</v>
      </c>
      <c r="I255" t="s">
        <v>18200</v>
      </c>
      <c r="J255">
        <v>5</v>
      </c>
      <c r="K255">
        <v>0</v>
      </c>
      <c r="L255">
        <v>5</v>
      </c>
      <c r="M255" s="2">
        <v>1</v>
      </c>
      <c r="O255" t="s">
        <v>340</v>
      </c>
    </row>
    <row r="256" spans="1:15" x14ac:dyDescent="0.3">
      <c r="A256" t="s">
        <v>334</v>
      </c>
      <c r="B256" t="s">
        <v>9</v>
      </c>
      <c r="C256" t="s">
        <v>915</v>
      </c>
      <c r="D256" t="s">
        <v>336</v>
      </c>
      <c r="E256" t="s">
        <v>851</v>
      </c>
      <c r="F256" s="5" t="s">
        <v>538</v>
      </c>
      <c r="G256" s="8" t="s">
        <v>18164</v>
      </c>
      <c r="H256" s="5" t="s">
        <v>916</v>
      </c>
      <c r="I256" t="s">
        <v>18201</v>
      </c>
      <c r="J256">
        <v>5</v>
      </c>
      <c r="K256">
        <v>0</v>
      </c>
      <c r="L256">
        <v>4</v>
      </c>
      <c r="M256" s="2">
        <v>1</v>
      </c>
      <c r="O256" t="s">
        <v>340</v>
      </c>
    </row>
    <row r="257" spans="1:15" x14ac:dyDescent="0.3">
      <c r="A257" t="s">
        <v>334</v>
      </c>
      <c r="B257" t="s">
        <v>9</v>
      </c>
      <c r="C257" t="s">
        <v>917</v>
      </c>
      <c r="D257" t="s">
        <v>336</v>
      </c>
      <c r="E257" t="s">
        <v>918</v>
      </c>
      <c r="F257" s="5" t="s">
        <v>538</v>
      </c>
      <c r="G257" s="8" t="s">
        <v>18164</v>
      </c>
      <c r="H257" s="5" t="s">
        <v>558</v>
      </c>
      <c r="I257" t="s">
        <v>18168</v>
      </c>
      <c r="J257">
        <v>1</v>
      </c>
      <c r="K257">
        <v>0</v>
      </c>
      <c r="L257">
        <v>1</v>
      </c>
      <c r="M257" s="2">
        <v>1</v>
      </c>
      <c r="O257" t="s">
        <v>340</v>
      </c>
    </row>
    <row r="258" spans="1:15" x14ac:dyDescent="0.3">
      <c r="A258" t="s">
        <v>359</v>
      </c>
      <c r="B258" t="s">
        <v>79</v>
      </c>
      <c r="C258" t="s">
        <v>919</v>
      </c>
      <c r="D258" t="s">
        <v>360</v>
      </c>
      <c r="E258" t="s">
        <v>443</v>
      </c>
      <c r="F258" s="5" t="s">
        <v>538</v>
      </c>
      <c r="G258" s="8" t="s">
        <v>18164</v>
      </c>
      <c r="H258" s="5" t="s">
        <v>538</v>
      </c>
      <c r="I258" t="s">
        <v>18164</v>
      </c>
      <c r="J258">
        <v>1</v>
      </c>
      <c r="K258">
        <v>0</v>
      </c>
      <c r="L258">
        <v>1</v>
      </c>
      <c r="M258" s="2">
        <v>1</v>
      </c>
      <c r="O258" t="s">
        <v>340</v>
      </c>
    </row>
    <row r="259" spans="1:15" x14ac:dyDescent="0.3">
      <c r="A259" t="s">
        <v>359</v>
      </c>
      <c r="B259" t="s">
        <v>79</v>
      </c>
      <c r="C259" t="s">
        <v>920</v>
      </c>
      <c r="D259" t="s">
        <v>360</v>
      </c>
      <c r="E259" t="s">
        <v>443</v>
      </c>
      <c r="F259" s="5" t="s">
        <v>538</v>
      </c>
      <c r="G259" s="8" t="s">
        <v>18164</v>
      </c>
      <c r="H259" s="5" t="s">
        <v>538</v>
      </c>
      <c r="I259" t="s">
        <v>18164</v>
      </c>
      <c r="J259">
        <v>1</v>
      </c>
      <c r="K259">
        <v>0</v>
      </c>
      <c r="L259">
        <v>1</v>
      </c>
      <c r="M259" s="2">
        <v>1</v>
      </c>
      <c r="O259" t="s">
        <v>340</v>
      </c>
    </row>
    <row r="260" spans="1:15" x14ac:dyDescent="0.3">
      <c r="A260" t="s">
        <v>334</v>
      </c>
      <c r="B260" t="s">
        <v>9</v>
      </c>
      <c r="C260" t="s">
        <v>921</v>
      </c>
      <c r="D260" t="s">
        <v>336</v>
      </c>
      <c r="E260" t="s">
        <v>922</v>
      </c>
      <c r="F260" s="5" t="s">
        <v>558</v>
      </c>
      <c r="G260" s="8" t="s">
        <v>18168</v>
      </c>
      <c r="H260" s="5" t="s">
        <v>358</v>
      </c>
      <c r="I260" t="s">
        <v>18119</v>
      </c>
      <c r="J260">
        <v>398</v>
      </c>
      <c r="K260">
        <v>0</v>
      </c>
      <c r="L260">
        <v>387</v>
      </c>
      <c r="M260" s="2">
        <v>1</v>
      </c>
      <c r="O260" t="s">
        <v>340</v>
      </c>
    </row>
    <row r="261" spans="1:15" x14ac:dyDescent="0.3">
      <c r="A261" t="s">
        <v>334</v>
      </c>
      <c r="B261" t="s">
        <v>9</v>
      </c>
      <c r="C261" t="s">
        <v>923</v>
      </c>
      <c r="D261" t="s">
        <v>336</v>
      </c>
      <c r="E261" t="s">
        <v>924</v>
      </c>
      <c r="F261" s="5" t="s">
        <v>558</v>
      </c>
      <c r="G261" s="8" t="s">
        <v>18168</v>
      </c>
      <c r="H261" s="5" t="s">
        <v>558</v>
      </c>
      <c r="I261" t="s">
        <v>18168</v>
      </c>
      <c r="J261">
        <v>1</v>
      </c>
      <c r="K261">
        <v>0</v>
      </c>
      <c r="L261">
        <v>1</v>
      </c>
      <c r="M261" s="2">
        <v>1</v>
      </c>
      <c r="O261" t="s">
        <v>340</v>
      </c>
    </row>
    <row r="262" spans="1:15" x14ac:dyDescent="0.3">
      <c r="A262" t="s">
        <v>334</v>
      </c>
      <c r="B262" t="s">
        <v>9</v>
      </c>
      <c r="C262" t="s">
        <v>925</v>
      </c>
      <c r="D262" t="s">
        <v>336</v>
      </c>
      <c r="E262" t="s">
        <v>926</v>
      </c>
      <c r="F262" s="5" t="s">
        <v>558</v>
      </c>
      <c r="G262" s="8" t="s">
        <v>18168</v>
      </c>
      <c r="H262" s="5" t="s">
        <v>558</v>
      </c>
      <c r="I262" t="s">
        <v>18168</v>
      </c>
      <c r="J262">
        <v>0</v>
      </c>
      <c r="K262">
        <v>0</v>
      </c>
      <c r="L262">
        <v>0</v>
      </c>
      <c r="M262" s="2">
        <v>1</v>
      </c>
      <c r="O262" t="s">
        <v>340</v>
      </c>
    </row>
    <row r="263" spans="1:15" x14ac:dyDescent="0.3">
      <c r="A263" t="s">
        <v>359</v>
      </c>
      <c r="B263" t="s">
        <v>79</v>
      </c>
      <c r="C263" t="s">
        <v>927</v>
      </c>
      <c r="D263" t="s">
        <v>360</v>
      </c>
      <c r="E263" t="s">
        <v>928</v>
      </c>
      <c r="F263" s="5" t="s">
        <v>558</v>
      </c>
      <c r="G263" s="8" t="s">
        <v>18168</v>
      </c>
      <c r="H263" s="5" t="s">
        <v>558</v>
      </c>
      <c r="I263" t="s">
        <v>18168</v>
      </c>
      <c r="J263">
        <v>1</v>
      </c>
      <c r="K263">
        <v>0</v>
      </c>
      <c r="L263">
        <v>1</v>
      </c>
      <c r="M263" s="2">
        <v>1</v>
      </c>
      <c r="O263" t="s">
        <v>340</v>
      </c>
    </row>
    <row r="264" spans="1:15" x14ac:dyDescent="0.3">
      <c r="A264" t="s">
        <v>359</v>
      </c>
      <c r="B264" t="s">
        <v>79</v>
      </c>
      <c r="C264" t="s">
        <v>929</v>
      </c>
      <c r="D264" t="s">
        <v>360</v>
      </c>
      <c r="E264" t="s">
        <v>930</v>
      </c>
      <c r="F264" s="5" t="s">
        <v>558</v>
      </c>
      <c r="G264" s="8" t="s">
        <v>18168</v>
      </c>
      <c r="H264" s="5" t="s">
        <v>558</v>
      </c>
      <c r="I264" t="s">
        <v>18168</v>
      </c>
      <c r="J264">
        <v>1</v>
      </c>
      <c r="K264">
        <v>0</v>
      </c>
      <c r="L264">
        <v>1</v>
      </c>
      <c r="M264" s="2">
        <v>1</v>
      </c>
      <c r="O264" t="s">
        <v>340</v>
      </c>
    </row>
    <row r="265" spans="1:15" x14ac:dyDescent="0.3">
      <c r="A265" t="s">
        <v>359</v>
      </c>
      <c r="B265" t="s">
        <v>79</v>
      </c>
      <c r="C265" t="s">
        <v>931</v>
      </c>
      <c r="D265" t="s">
        <v>360</v>
      </c>
      <c r="E265" t="s">
        <v>932</v>
      </c>
      <c r="F265" s="5" t="s">
        <v>558</v>
      </c>
      <c r="G265" s="8" t="s">
        <v>18168</v>
      </c>
      <c r="H265" s="5" t="s">
        <v>933</v>
      </c>
      <c r="I265" t="s">
        <v>18202</v>
      </c>
      <c r="J265">
        <v>45</v>
      </c>
      <c r="K265">
        <v>0</v>
      </c>
      <c r="L265">
        <v>84</v>
      </c>
      <c r="M265" s="2">
        <v>1</v>
      </c>
      <c r="O265" t="s">
        <v>340</v>
      </c>
    </row>
    <row r="266" spans="1:15" x14ac:dyDescent="0.3">
      <c r="A266" t="s">
        <v>359</v>
      </c>
      <c r="B266" t="s">
        <v>79</v>
      </c>
      <c r="C266" t="s">
        <v>934</v>
      </c>
      <c r="D266" t="s">
        <v>360</v>
      </c>
      <c r="E266" t="s">
        <v>935</v>
      </c>
      <c r="F266" s="5" t="s">
        <v>558</v>
      </c>
      <c r="G266" s="8" t="s">
        <v>18168</v>
      </c>
      <c r="H266" s="5" t="s">
        <v>558</v>
      </c>
      <c r="I266" t="s">
        <v>18168</v>
      </c>
      <c r="J266">
        <v>1</v>
      </c>
      <c r="K266">
        <v>0</v>
      </c>
      <c r="L266">
        <v>1</v>
      </c>
      <c r="M266" s="2">
        <v>1</v>
      </c>
      <c r="O266" t="s">
        <v>340</v>
      </c>
    </row>
    <row r="267" spans="1:15" x14ac:dyDescent="0.3">
      <c r="A267" t="s">
        <v>359</v>
      </c>
      <c r="B267" t="s">
        <v>79</v>
      </c>
      <c r="C267" t="s">
        <v>936</v>
      </c>
      <c r="D267" t="s">
        <v>360</v>
      </c>
      <c r="E267" t="s">
        <v>937</v>
      </c>
      <c r="F267" s="5" t="s">
        <v>558</v>
      </c>
      <c r="G267" s="8" t="s">
        <v>18168</v>
      </c>
      <c r="H267" s="5" t="s">
        <v>933</v>
      </c>
      <c r="I267" t="s">
        <v>18202</v>
      </c>
      <c r="J267">
        <v>45</v>
      </c>
      <c r="K267">
        <v>0</v>
      </c>
      <c r="L267">
        <v>84</v>
      </c>
      <c r="M267" s="2">
        <v>1</v>
      </c>
      <c r="O267" t="s">
        <v>340</v>
      </c>
    </row>
    <row r="268" spans="1:15" x14ac:dyDescent="0.3">
      <c r="A268" t="s">
        <v>359</v>
      </c>
      <c r="B268" t="s">
        <v>79</v>
      </c>
      <c r="C268" t="s">
        <v>938</v>
      </c>
      <c r="D268" t="s">
        <v>360</v>
      </c>
      <c r="E268" t="s">
        <v>443</v>
      </c>
      <c r="F268" s="5" t="s">
        <v>558</v>
      </c>
      <c r="G268" s="8" t="s">
        <v>18168</v>
      </c>
      <c r="H268" s="5" t="s">
        <v>909</v>
      </c>
      <c r="I268" t="s">
        <v>18200</v>
      </c>
      <c r="J268">
        <v>3</v>
      </c>
      <c r="K268">
        <v>0</v>
      </c>
      <c r="L268">
        <v>3</v>
      </c>
      <c r="M268" s="2">
        <v>1</v>
      </c>
      <c r="O268" t="s">
        <v>340</v>
      </c>
    </row>
    <row r="269" spans="1:15" x14ac:dyDescent="0.3">
      <c r="A269" t="s">
        <v>359</v>
      </c>
      <c r="B269" t="s">
        <v>79</v>
      </c>
      <c r="C269" t="s">
        <v>939</v>
      </c>
      <c r="D269" t="s">
        <v>360</v>
      </c>
      <c r="E269" t="s">
        <v>443</v>
      </c>
      <c r="F269" s="5" t="s">
        <v>558</v>
      </c>
      <c r="G269" s="8" t="s">
        <v>18168</v>
      </c>
      <c r="H269" s="5" t="s">
        <v>909</v>
      </c>
      <c r="I269" t="s">
        <v>18200</v>
      </c>
      <c r="J269">
        <v>3</v>
      </c>
      <c r="K269">
        <v>0</v>
      </c>
      <c r="L269">
        <v>3</v>
      </c>
      <c r="M269" s="2">
        <v>1</v>
      </c>
      <c r="O269" t="s">
        <v>340</v>
      </c>
    </row>
    <row r="270" spans="1:15" x14ac:dyDescent="0.3">
      <c r="A270" t="s">
        <v>334</v>
      </c>
      <c r="B270" t="s">
        <v>9</v>
      </c>
      <c r="C270" t="s">
        <v>940</v>
      </c>
      <c r="D270" t="s">
        <v>336</v>
      </c>
      <c r="E270" t="s">
        <v>941</v>
      </c>
      <c r="F270" s="5" t="s">
        <v>682</v>
      </c>
      <c r="G270" s="8" t="s">
        <v>18185</v>
      </c>
      <c r="H270" s="5" t="s">
        <v>358</v>
      </c>
      <c r="I270" t="s">
        <v>18119</v>
      </c>
      <c r="J270">
        <v>397</v>
      </c>
      <c r="K270">
        <v>0</v>
      </c>
      <c r="L270">
        <v>386</v>
      </c>
      <c r="M270" s="2">
        <v>1</v>
      </c>
      <c r="O270" t="s">
        <v>340</v>
      </c>
    </row>
    <row r="271" spans="1:15" x14ac:dyDescent="0.3">
      <c r="A271" t="s">
        <v>334</v>
      </c>
      <c r="B271" t="s">
        <v>9</v>
      </c>
      <c r="C271" t="s">
        <v>942</v>
      </c>
      <c r="D271" t="s">
        <v>336</v>
      </c>
      <c r="E271" t="s">
        <v>943</v>
      </c>
      <c r="F271" s="5" t="s">
        <v>682</v>
      </c>
      <c r="G271" s="8" t="s">
        <v>18185</v>
      </c>
      <c r="H271" s="5" t="s">
        <v>909</v>
      </c>
      <c r="I271" t="s">
        <v>18200</v>
      </c>
      <c r="J271">
        <v>10</v>
      </c>
      <c r="K271">
        <v>0</v>
      </c>
      <c r="L271">
        <v>1</v>
      </c>
      <c r="M271" s="2">
        <v>1</v>
      </c>
      <c r="O271" t="s">
        <v>340</v>
      </c>
    </row>
    <row r="272" spans="1:15" x14ac:dyDescent="0.3">
      <c r="A272" t="s">
        <v>334</v>
      </c>
      <c r="B272" t="s">
        <v>9</v>
      </c>
      <c r="C272" t="s">
        <v>944</v>
      </c>
      <c r="D272" t="s">
        <v>336</v>
      </c>
      <c r="E272" t="s">
        <v>945</v>
      </c>
      <c r="F272" s="5" t="s">
        <v>682</v>
      </c>
      <c r="G272" s="8" t="s">
        <v>18185</v>
      </c>
      <c r="H272" s="5" t="s">
        <v>462</v>
      </c>
      <c r="I272" t="s">
        <v>18145</v>
      </c>
      <c r="J272">
        <v>111</v>
      </c>
      <c r="K272">
        <v>0</v>
      </c>
      <c r="L272">
        <v>37</v>
      </c>
      <c r="M272" s="2">
        <v>1</v>
      </c>
      <c r="O272" t="s">
        <v>340</v>
      </c>
    </row>
    <row r="273" spans="1:15" x14ac:dyDescent="0.3">
      <c r="A273" t="s">
        <v>334</v>
      </c>
      <c r="B273" t="s">
        <v>9</v>
      </c>
      <c r="C273" t="s">
        <v>946</v>
      </c>
      <c r="D273" t="s">
        <v>336</v>
      </c>
      <c r="E273" t="s">
        <v>947</v>
      </c>
      <c r="F273" s="5" t="s">
        <v>682</v>
      </c>
      <c r="G273" s="8" t="s">
        <v>18185</v>
      </c>
      <c r="H273" s="5" t="s">
        <v>462</v>
      </c>
      <c r="I273" t="s">
        <v>18145</v>
      </c>
      <c r="J273">
        <v>111</v>
      </c>
      <c r="K273">
        <v>0</v>
      </c>
      <c r="L273">
        <v>37</v>
      </c>
      <c r="M273" s="2">
        <v>1</v>
      </c>
      <c r="O273" t="s">
        <v>340</v>
      </c>
    </row>
    <row r="274" spans="1:15" x14ac:dyDescent="0.3">
      <c r="A274" t="s">
        <v>334</v>
      </c>
      <c r="B274" t="s">
        <v>9</v>
      </c>
      <c r="C274" t="s">
        <v>948</v>
      </c>
      <c r="D274" t="s">
        <v>336</v>
      </c>
      <c r="E274" t="s">
        <v>949</v>
      </c>
      <c r="F274" s="5" t="s">
        <v>682</v>
      </c>
      <c r="G274" s="8" t="s">
        <v>18185</v>
      </c>
      <c r="H274" s="5" t="s">
        <v>682</v>
      </c>
      <c r="I274" t="s">
        <v>18185</v>
      </c>
      <c r="J274">
        <v>0</v>
      </c>
      <c r="K274">
        <v>0</v>
      </c>
      <c r="L274">
        <v>0</v>
      </c>
      <c r="M274" s="2">
        <v>1</v>
      </c>
      <c r="O274" t="s">
        <v>340</v>
      </c>
    </row>
    <row r="275" spans="1:15" x14ac:dyDescent="0.3">
      <c r="A275" t="s">
        <v>334</v>
      </c>
      <c r="B275" t="s">
        <v>9</v>
      </c>
      <c r="C275" t="s">
        <v>950</v>
      </c>
      <c r="D275" t="s">
        <v>336</v>
      </c>
      <c r="E275" t="s">
        <v>951</v>
      </c>
      <c r="F275" s="5" t="s">
        <v>682</v>
      </c>
      <c r="G275" s="8" t="s">
        <v>18185</v>
      </c>
      <c r="H275" s="5" t="s">
        <v>682</v>
      </c>
      <c r="I275" t="s">
        <v>18185</v>
      </c>
      <c r="J275">
        <v>0</v>
      </c>
      <c r="K275">
        <v>0</v>
      </c>
      <c r="L275">
        <v>0</v>
      </c>
      <c r="M275" s="2">
        <v>1</v>
      </c>
      <c r="O275" t="s">
        <v>340</v>
      </c>
    </row>
    <row r="276" spans="1:15" x14ac:dyDescent="0.3">
      <c r="A276" t="s">
        <v>334</v>
      </c>
      <c r="B276" t="s">
        <v>9</v>
      </c>
      <c r="C276" t="s">
        <v>952</v>
      </c>
      <c r="D276" t="s">
        <v>336</v>
      </c>
      <c r="E276" t="s">
        <v>953</v>
      </c>
      <c r="F276" s="5" t="s">
        <v>916</v>
      </c>
      <c r="G276" s="8" t="s">
        <v>18201</v>
      </c>
      <c r="H276" s="5" t="s">
        <v>916</v>
      </c>
      <c r="I276" t="s">
        <v>18201</v>
      </c>
      <c r="J276">
        <v>5</v>
      </c>
      <c r="K276">
        <v>0</v>
      </c>
      <c r="L276">
        <v>2</v>
      </c>
      <c r="M276" s="2">
        <v>1</v>
      </c>
      <c r="O276" t="s">
        <v>340</v>
      </c>
    </row>
    <row r="277" spans="1:15" x14ac:dyDescent="0.3">
      <c r="A277" t="s">
        <v>334</v>
      </c>
      <c r="B277" t="s">
        <v>9</v>
      </c>
      <c r="C277" t="s">
        <v>954</v>
      </c>
      <c r="D277" t="s">
        <v>336</v>
      </c>
      <c r="E277" t="s">
        <v>955</v>
      </c>
      <c r="F277" s="5" t="s">
        <v>682</v>
      </c>
      <c r="G277" s="8" t="s">
        <v>18185</v>
      </c>
      <c r="H277" s="5" t="s">
        <v>682</v>
      </c>
      <c r="I277" t="s">
        <v>18185</v>
      </c>
      <c r="J277">
        <v>0</v>
      </c>
      <c r="K277">
        <v>0</v>
      </c>
      <c r="L277">
        <v>0</v>
      </c>
      <c r="M277" s="2">
        <v>1</v>
      </c>
      <c r="O277" t="s">
        <v>340</v>
      </c>
    </row>
    <row r="278" spans="1:15" x14ac:dyDescent="0.3">
      <c r="A278" t="s">
        <v>334</v>
      </c>
      <c r="B278" t="s">
        <v>9</v>
      </c>
      <c r="C278" t="s">
        <v>956</v>
      </c>
      <c r="D278" t="s">
        <v>336</v>
      </c>
      <c r="E278" t="s">
        <v>957</v>
      </c>
      <c r="F278" s="5" t="s">
        <v>682</v>
      </c>
      <c r="G278" s="8" t="s">
        <v>18185</v>
      </c>
      <c r="H278" s="5" t="s">
        <v>682</v>
      </c>
      <c r="I278" t="s">
        <v>18185</v>
      </c>
      <c r="J278">
        <v>0</v>
      </c>
      <c r="K278">
        <v>0</v>
      </c>
      <c r="L278">
        <v>0</v>
      </c>
      <c r="M278" s="2">
        <v>1</v>
      </c>
      <c r="O278" t="s">
        <v>340</v>
      </c>
    </row>
    <row r="279" spans="1:15" x14ac:dyDescent="0.3">
      <c r="A279" t="s">
        <v>359</v>
      </c>
      <c r="B279" t="s">
        <v>79</v>
      </c>
      <c r="C279" t="s">
        <v>958</v>
      </c>
      <c r="D279" t="s">
        <v>360</v>
      </c>
      <c r="E279" t="s">
        <v>443</v>
      </c>
      <c r="F279" s="5" t="s">
        <v>682</v>
      </c>
      <c r="G279" s="8" t="s">
        <v>18185</v>
      </c>
      <c r="H279" s="5" t="s">
        <v>682</v>
      </c>
      <c r="I279" t="s">
        <v>18185</v>
      </c>
      <c r="J279">
        <v>1</v>
      </c>
      <c r="K279">
        <v>0</v>
      </c>
      <c r="L279">
        <v>1</v>
      </c>
      <c r="M279" s="2">
        <v>1</v>
      </c>
      <c r="O279" t="s">
        <v>340</v>
      </c>
    </row>
    <row r="280" spans="1:15" x14ac:dyDescent="0.3">
      <c r="A280" t="s">
        <v>359</v>
      </c>
      <c r="B280" t="s">
        <v>79</v>
      </c>
      <c r="C280" t="s">
        <v>959</v>
      </c>
      <c r="D280" t="s">
        <v>360</v>
      </c>
      <c r="E280" t="s">
        <v>960</v>
      </c>
      <c r="F280" s="5" t="s">
        <v>682</v>
      </c>
      <c r="G280" s="8" t="s">
        <v>18185</v>
      </c>
      <c r="H280" s="5" t="s">
        <v>961</v>
      </c>
      <c r="I280" t="s">
        <v>18203</v>
      </c>
      <c r="J280">
        <v>5</v>
      </c>
      <c r="K280">
        <v>0</v>
      </c>
      <c r="L280">
        <v>5</v>
      </c>
      <c r="M280" s="2">
        <v>1</v>
      </c>
      <c r="O280" t="s">
        <v>340</v>
      </c>
    </row>
    <row r="281" spans="1:15" x14ac:dyDescent="0.3">
      <c r="A281" t="s">
        <v>359</v>
      </c>
      <c r="B281" t="s">
        <v>79</v>
      </c>
      <c r="C281" t="s">
        <v>962</v>
      </c>
      <c r="D281" t="s">
        <v>360</v>
      </c>
      <c r="E281" t="s">
        <v>963</v>
      </c>
      <c r="F281" s="5" t="s">
        <v>682</v>
      </c>
      <c r="G281" s="8" t="s">
        <v>18185</v>
      </c>
      <c r="H281" s="5" t="s">
        <v>961</v>
      </c>
      <c r="I281" t="s">
        <v>18203</v>
      </c>
      <c r="J281">
        <v>5</v>
      </c>
      <c r="K281">
        <v>0</v>
      </c>
      <c r="L281">
        <v>5</v>
      </c>
      <c r="M281" s="2">
        <v>1</v>
      </c>
      <c r="O281" t="s">
        <v>340</v>
      </c>
    </row>
    <row r="282" spans="1:15" x14ac:dyDescent="0.3">
      <c r="A282" t="s">
        <v>359</v>
      </c>
      <c r="B282" t="s">
        <v>79</v>
      </c>
      <c r="C282" t="s">
        <v>964</v>
      </c>
      <c r="D282" t="s">
        <v>360</v>
      </c>
      <c r="E282" t="s">
        <v>965</v>
      </c>
      <c r="F282" s="5" t="s">
        <v>682</v>
      </c>
      <c r="G282" s="8" t="s">
        <v>18185</v>
      </c>
      <c r="H282" s="5" t="s">
        <v>961</v>
      </c>
      <c r="I282" t="s">
        <v>18203</v>
      </c>
      <c r="J282">
        <v>5</v>
      </c>
      <c r="K282">
        <v>0</v>
      </c>
      <c r="L282">
        <v>5</v>
      </c>
      <c r="M282" s="2">
        <v>1</v>
      </c>
      <c r="O282" t="s">
        <v>340</v>
      </c>
    </row>
    <row r="283" spans="1:15" x14ac:dyDescent="0.3">
      <c r="A283" t="s">
        <v>359</v>
      </c>
      <c r="B283" t="s">
        <v>79</v>
      </c>
      <c r="C283" t="s">
        <v>966</v>
      </c>
      <c r="D283" t="s">
        <v>360</v>
      </c>
      <c r="E283" t="s">
        <v>967</v>
      </c>
      <c r="F283" s="5" t="s">
        <v>682</v>
      </c>
      <c r="G283" s="8" t="s">
        <v>18185</v>
      </c>
      <c r="H283" s="5" t="s">
        <v>968</v>
      </c>
      <c r="I283" t="s">
        <v>18204</v>
      </c>
      <c r="J283">
        <v>4</v>
      </c>
      <c r="K283">
        <v>0</v>
      </c>
      <c r="L283">
        <v>4</v>
      </c>
      <c r="M283" s="2">
        <v>1</v>
      </c>
      <c r="O283" t="s">
        <v>340</v>
      </c>
    </row>
    <row r="284" spans="1:15" x14ac:dyDescent="0.3">
      <c r="A284" t="s">
        <v>334</v>
      </c>
      <c r="B284" t="s">
        <v>9</v>
      </c>
      <c r="C284" t="s">
        <v>969</v>
      </c>
      <c r="D284" t="s">
        <v>336</v>
      </c>
      <c r="E284" t="s">
        <v>970</v>
      </c>
      <c r="F284" s="5" t="s">
        <v>909</v>
      </c>
      <c r="G284" s="8" t="s">
        <v>18200</v>
      </c>
      <c r="H284" s="5" t="s">
        <v>909</v>
      </c>
      <c r="I284" t="s">
        <v>18200</v>
      </c>
      <c r="J284">
        <v>5</v>
      </c>
      <c r="K284">
        <v>0</v>
      </c>
      <c r="L284">
        <v>1</v>
      </c>
      <c r="M284" s="2">
        <v>1</v>
      </c>
      <c r="O284" t="s">
        <v>340</v>
      </c>
    </row>
    <row r="285" spans="1:15" x14ac:dyDescent="0.3">
      <c r="A285" t="s">
        <v>334</v>
      </c>
      <c r="B285" t="s">
        <v>9</v>
      </c>
      <c r="C285" t="s">
        <v>971</v>
      </c>
      <c r="D285" t="s">
        <v>336</v>
      </c>
      <c r="E285" t="s">
        <v>972</v>
      </c>
      <c r="F285" s="5" t="s">
        <v>909</v>
      </c>
      <c r="G285" s="8" t="s">
        <v>18200</v>
      </c>
      <c r="H285" s="5" t="s">
        <v>909</v>
      </c>
      <c r="I285" t="s">
        <v>18200</v>
      </c>
      <c r="J285">
        <v>0</v>
      </c>
      <c r="K285">
        <v>0</v>
      </c>
      <c r="L285">
        <v>0</v>
      </c>
      <c r="M285" s="2">
        <v>1</v>
      </c>
      <c r="O285" t="s">
        <v>340</v>
      </c>
    </row>
    <row r="286" spans="1:15" x14ac:dyDescent="0.3">
      <c r="A286" t="s">
        <v>334</v>
      </c>
      <c r="B286" t="s">
        <v>9</v>
      </c>
      <c r="C286" t="s">
        <v>973</v>
      </c>
      <c r="D286" t="s">
        <v>336</v>
      </c>
      <c r="E286" t="s">
        <v>974</v>
      </c>
      <c r="F286" s="5" t="s">
        <v>909</v>
      </c>
      <c r="G286" s="8" t="s">
        <v>18200</v>
      </c>
      <c r="H286" s="5" t="s">
        <v>805</v>
      </c>
      <c r="I286" t="s">
        <v>18189</v>
      </c>
      <c r="J286">
        <v>1</v>
      </c>
      <c r="K286">
        <v>0</v>
      </c>
      <c r="L286">
        <v>14</v>
      </c>
      <c r="M286" s="2">
        <v>1</v>
      </c>
      <c r="O286" t="s">
        <v>340</v>
      </c>
    </row>
    <row r="287" spans="1:15" x14ac:dyDescent="0.3">
      <c r="A287" t="s">
        <v>359</v>
      </c>
      <c r="B287" t="s">
        <v>79</v>
      </c>
      <c r="C287" t="s">
        <v>975</v>
      </c>
      <c r="D287" t="s">
        <v>360</v>
      </c>
      <c r="E287" t="s">
        <v>976</v>
      </c>
      <c r="F287" s="5" t="s">
        <v>909</v>
      </c>
      <c r="G287" s="8" t="s">
        <v>18200</v>
      </c>
      <c r="H287" s="5" t="s">
        <v>909</v>
      </c>
      <c r="I287" t="s">
        <v>18200</v>
      </c>
      <c r="J287">
        <v>1</v>
      </c>
      <c r="K287">
        <v>0</v>
      </c>
      <c r="L287">
        <v>1</v>
      </c>
      <c r="M287" s="2">
        <v>1</v>
      </c>
      <c r="O287" t="s">
        <v>340</v>
      </c>
    </row>
    <row r="288" spans="1:15" x14ac:dyDescent="0.3">
      <c r="A288" t="s">
        <v>359</v>
      </c>
      <c r="B288" t="s">
        <v>79</v>
      </c>
      <c r="C288" t="s">
        <v>977</v>
      </c>
      <c r="D288" t="s">
        <v>360</v>
      </c>
      <c r="E288" t="s">
        <v>978</v>
      </c>
      <c r="F288" s="5" t="s">
        <v>909</v>
      </c>
      <c r="G288" s="8" t="s">
        <v>18200</v>
      </c>
      <c r="H288" s="5" t="s">
        <v>979</v>
      </c>
      <c r="I288" t="s">
        <v>18205</v>
      </c>
      <c r="J288">
        <v>15</v>
      </c>
      <c r="K288">
        <v>0</v>
      </c>
      <c r="L288">
        <v>116</v>
      </c>
      <c r="M288" s="2">
        <v>1</v>
      </c>
      <c r="O288" t="s">
        <v>340</v>
      </c>
    </row>
    <row r="289" spans="1:15" x14ac:dyDescent="0.3">
      <c r="A289" t="s">
        <v>359</v>
      </c>
      <c r="B289" t="s">
        <v>79</v>
      </c>
      <c r="C289" t="s">
        <v>980</v>
      </c>
      <c r="D289" t="s">
        <v>360</v>
      </c>
      <c r="E289" t="s">
        <v>981</v>
      </c>
      <c r="F289" s="5" t="s">
        <v>909</v>
      </c>
      <c r="G289" s="8" t="s">
        <v>18200</v>
      </c>
      <c r="H289" s="5" t="s">
        <v>894</v>
      </c>
      <c r="I289" t="s">
        <v>18199</v>
      </c>
      <c r="J289">
        <v>5</v>
      </c>
      <c r="K289">
        <v>0</v>
      </c>
      <c r="L289">
        <v>5</v>
      </c>
      <c r="M289" s="2">
        <v>1</v>
      </c>
      <c r="O289" t="s">
        <v>340</v>
      </c>
    </row>
    <row r="290" spans="1:15" x14ac:dyDescent="0.3">
      <c r="A290" t="s">
        <v>359</v>
      </c>
      <c r="B290" t="s">
        <v>79</v>
      </c>
      <c r="C290" t="s">
        <v>982</v>
      </c>
      <c r="D290" t="s">
        <v>360</v>
      </c>
      <c r="E290" t="s">
        <v>983</v>
      </c>
      <c r="F290" s="5" t="s">
        <v>909</v>
      </c>
      <c r="G290" s="8" t="s">
        <v>18200</v>
      </c>
      <c r="H290" s="5" t="s">
        <v>894</v>
      </c>
      <c r="I290" t="s">
        <v>18199</v>
      </c>
      <c r="J290">
        <v>5</v>
      </c>
      <c r="K290">
        <v>0</v>
      </c>
      <c r="L290">
        <v>5</v>
      </c>
      <c r="M290" s="2">
        <v>1</v>
      </c>
      <c r="O290" t="s">
        <v>340</v>
      </c>
    </row>
    <row r="291" spans="1:15" x14ac:dyDescent="0.3">
      <c r="A291" t="s">
        <v>334</v>
      </c>
      <c r="B291" t="s">
        <v>9</v>
      </c>
      <c r="C291" t="s">
        <v>984</v>
      </c>
      <c r="D291" t="s">
        <v>336</v>
      </c>
      <c r="E291" t="s">
        <v>955</v>
      </c>
      <c r="F291" s="5" t="s">
        <v>916</v>
      </c>
      <c r="G291" s="8" t="s">
        <v>18201</v>
      </c>
      <c r="H291" s="5" t="s">
        <v>916</v>
      </c>
      <c r="I291" t="s">
        <v>18201</v>
      </c>
      <c r="J291">
        <v>0</v>
      </c>
      <c r="K291">
        <v>0</v>
      </c>
      <c r="L291">
        <v>0</v>
      </c>
      <c r="M291" s="2">
        <v>1</v>
      </c>
      <c r="O291" t="s">
        <v>340</v>
      </c>
    </row>
    <row r="292" spans="1:15" x14ac:dyDescent="0.3">
      <c r="A292" t="s">
        <v>334</v>
      </c>
      <c r="B292" t="s">
        <v>9</v>
      </c>
      <c r="C292" t="s">
        <v>985</v>
      </c>
      <c r="D292" t="s">
        <v>336</v>
      </c>
      <c r="E292" t="s">
        <v>986</v>
      </c>
      <c r="F292" s="5" t="s">
        <v>916</v>
      </c>
      <c r="G292" s="8" t="s">
        <v>18201</v>
      </c>
      <c r="H292" s="5" t="s">
        <v>916</v>
      </c>
      <c r="I292" t="s">
        <v>18201</v>
      </c>
      <c r="J292">
        <v>0</v>
      </c>
      <c r="K292">
        <v>0</v>
      </c>
      <c r="L292">
        <v>0</v>
      </c>
      <c r="M292" s="2">
        <v>1</v>
      </c>
      <c r="O292" t="s">
        <v>340</v>
      </c>
    </row>
    <row r="293" spans="1:15" x14ac:dyDescent="0.3">
      <c r="A293" t="s">
        <v>334</v>
      </c>
      <c r="B293" t="s">
        <v>9</v>
      </c>
      <c r="C293" t="s">
        <v>987</v>
      </c>
      <c r="D293" t="s">
        <v>336</v>
      </c>
      <c r="E293" t="s">
        <v>988</v>
      </c>
      <c r="F293" s="5" t="s">
        <v>916</v>
      </c>
      <c r="G293" s="8" t="s">
        <v>18201</v>
      </c>
      <c r="H293" s="5" t="s">
        <v>989</v>
      </c>
      <c r="I293" t="s">
        <v>18206</v>
      </c>
      <c r="J293">
        <v>1</v>
      </c>
      <c r="K293">
        <v>0</v>
      </c>
      <c r="L293">
        <v>9</v>
      </c>
      <c r="M293" s="2">
        <v>1</v>
      </c>
      <c r="O293" t="s">
        <v>340</v>
      </c>
    </row>
    <row r="294" spans="1:15" x14ac:dyDescent="0.3">
      <c r="A294" t="s">
        <v>359</v>
      </c>
      <c r="B294" t="s">
        <v>79</v>
      </c>
      <c r="C294" t="s">
        <v>990</v>
      </c>
      <c r="D294" t="s">
        <v>360</v>
      </c>
      <c r="E294" t="s">
        <v>991</v>
      </c>
      <c r="F294" s="5" t="s">
        <v>916</v>
      </c>
      <c r="G294" s="8" t="s">
        <v>18201</v>
      </c>
      <c r="H294" s="5" t="s">
        <v>916</v>
      </c>
      <c r="I294" t="s">
        <v>18201</v>
      </c>
      <c r="J294">
        <v>1</v>
      </c>
      <c r="K294">
        <v>0</v>
      </c>
      <c r="L294">
        <v>1</v>
      </c>
      <c r="M294" s="2">
        <v>1</v>
      </c>
      <c r="O294" t="s">
        <v>340</v>
      </c>
    </row>
    <row r="295" spans="1:15" x14ac:dyDescent="0.3">
      <c r="A295" t="s">
        <v>359</v>
      </c>
      <c r="B295" t="s">
        <v>79</v>
      </c>
      <c r="C295" t="s">
        <v>992</v>
      </c>
      <c r="D295" t="s">
        <v>360</v>
      </c>
      <c r="E295" t="s">
        <v>443</v>
      </c>
      <c r="F295" s="5" t="s">
        <v>916</v>
      </c>
      <c r="G295" s="8" t="s">
        <v>18201</v>
      </c>
      <c r="H295" s="5" t="s">
        <v>868</v>
      </c>
      <c r="I295" t="s">
        <v>18196</v>
      </c>
      <c r="J295">
        <v>8</v>
      </c>
      <c r="K295">
        <v>0</v>
      </c>
      <c r="L295">
        <v>8</v>
      </c>
      <c r="M295" s="2">
        <v>1</v>
      </c>
      <c r="O295" t="s">
        <v>340</v>
      </c>
    </row>
    <row r="296" spans="1:15" x14ac:dyDescent="0.3">
      <c r="A296" t="s">
        <v>359</v>
      </c>
      <c r="B296" t="s">
        <v>79</v>
      </c>
      <c r="C296" t="s">
        <v>993</v>
      </c>
      <c r="D296" t="s">
        <v>360</v>
      </c>
      <c r="E296" t="s">
        <v>994</v>
      </c>
      <c r="F296" s="5" t="s">
        <v>916</v>
      </c>
      <c r="G296" s="8" t="s">
        <v>18201</v>
      </c>
      <c r="H296" s="5" t="s">
        <v>916</v>
      </c>
      <c r="I296" t="s">
        <v>18201</v>
      </c>
      <c r="J296">
        <v>1</v>
      </c>
      <c r="K296">
        <v>0</v>
      </c>
      <c r="L296">
        <v>1</v>
      </c>
      <c r="M296" s="2">
        <v>1</v>
      </c>
      <c r="O296" t="s">
        <v>340</v>
      </c>
    </row>
    <row r="297" spans="1:15" x14ac:dyDescent="0.3">
      <c r="A297" t="s">
        <v>359</v>
      </c>
      <c r="B297" t="s">
        <v>79</v>
      </c>
      <c r="C297" t="s">
        <v>995</v>
      </c>
      <c r="D297" t="s">
        <v>360</v>
      </c>
      <c r="E297" t="s">
        <v>996</v>
      </c>
      <c r="F297" s="5" t="s">
        <v>916</v>
      </c>
      <c r="G297" s="8" t="s">
        <v>18201</v>
      </c>
      <c r="H297" s="5" t="s">
        <v>997</v>
      </c>
      <c r="I297" t="s">
        <v>18207</v>
      </c>
      <c r="J297">
        <v>49</v>
      </c>
      <c r="K297">
        <v>0</v>
      </c>
      <c r="L297">
        <v>115</v>
      </c>
      <c r="M297" s="2">
        <v>1</v>
      </c>
      <c r="O297" t="s">
        <v>340</v>
      </c>
    </row>
    <row r="298" spans="1:15" x14ac:dyDescent="0.3">
      <c r="A298" t="s">
        <v>359</v>
      </c>
      <c r="B298" t="s">
        <v>79</v>
      </c>
      <c r="C298" t="s">
        <v>998</v>
      </c>
      <c r="D298" t="s">
        <v>360</v>
      </c>
      <c r="E298" t="s">
        <v>443</v>
      </c>
      <c r="F298" s="5" t="s">
        <v>916</v>
      </c>
      <c r="G298" s="8" t="s">
        <v>18201</v>
      </c>
      <c r="H298" s="5" t="s">
        <v>868</v>
      </c>
      <c r="I298" t="s">
        <v>18196</v>
      </c>
      <c r="J298">
        <v>8</v>
      </c>
      <c r="K298">
        <v>0</v>
      </c>
      <c r="L298">
        <v>8</v>
      </c>
      <c r="M298" s="2">
        <v>1</v>
      </c>
      <c r="O298" t="s">
        <v>340</v>
      </c>
    </row>
    <row r="299" spans="1:15" x14ac:dyDescent="0.3">
      <c r="A299" t="s">
        <v>359</v>
      </c>
      <c r="B299" t="s">
        <v>79</v>
      </c>
      <c r="C299" t="s">
        <v>999</v>
      </c>
      <c r="D299" t="s">
        <v>360</v>
      </c>
      <c r="E299" t="s">
        <v>443</v>
      </c>
      <c r="F299" s="5" t="s">
        <v>916</v>
      </c>
      <c r="G299" s="8" t="s">
        <v>18201</v>
      </c>
      <c r="H299" s="5" t="s">
        <v>868</v>
      </c>
      <c r="I299" t="s">
        <v>18196</v>
      </c>
      <c r="J299">
        <v>8</v>
      </c>
      <c r="K299">
        <v>0</v>
      </c>
      <c r="L299">
        <v>8</v>
      </c>
      <c r="M299" s="2">
        <v>1</v>
      </c>
      <c r="O299" t="s">
        <v>340</v>
      </c>
    </row>
    <row r="300" spans="1:15" x14ac:dyDescent="0.3">
      <c r="A300" t="s">
        <v>359</v>
      </c>
      <c r="B300" t="s">
        <v>79</v>
      </c>
      <c r="C300" t="s">
        <v>1000</v>
      </c>
      <c r="D300" t="s">
        <v>360</v>
      </c>
      <c r="E300" t="s">
        <v>443</v>
      </c>
      <c r="F300" s="5" t="s">
        <v>916</v>
      </c>
      <c r="G300" s="8" t="s">
        <v>18201</v>
      </c>
      <c r="H300" s="5" t="s">
        <v>868</v>
      </c>
      <c r="I300" t="s">
        <v>18196</v>
      </c>
      <c r="J300">
        <v>8</v>
      </c>
      <c r="K300">
        <v>0</v>
      </c>
      <c r="L300">
        <v>8</v>
      </c>
      <c r="M300" s="2">
        <v>1</v>
      </c>
      <c r="O300" t="s">
        <v>340</v>
      </c>
    </row>
    <row r="301" spans="1:15" x14ac:dyDescent="0.3">
      <c r="A301" t="s">
        <v>359</v>
      </c>
      <c r="B301" t="s">
        <v>79</v>
      </c>
      <c r="C301" t="s">
        <v>1001</v>
      </c>
      <c r="D301" t="s">
        <v>360</v>
      </c>
      <c r="E301" t="s">
        <v>1002</v>
      </c>
      <c r="F301" s="5" t="s">
        <v>916</v>
      </c>
      <c r="G301" s="8" t="s">
        <v>18201</v>
      </c>
      <c r="H301" s="5" t="s">
        <v>916</v>
      </c>
      <c r="I301" t="s">
        <v>18201</v>
      </c>
      <c r="J301">
        <v>1</v>
      </c>
      <c r="K301">
        <v>0</v>
      </c>
      <c r="L301">
        <v>1</v>
      </c>
      <c r="M301" s="2">
        <v>1</v>
      </c>
      <c r="O301" t="s">
        <v>340</v>
      </c>
    </row>
    <row r="302" spans="1:15" x14ac:dyDescent="0.3">
      <c r="A302" t="s">
        <v>359</v>
      </c>
      <c r="B302" t="s">
        <v>79</v>
      </c>
      <c r="C302" t="s">
        <v>1003</v>
      </c>
      <c r="D302" t="s">
        <v>360</v>
      </c>
      <c r="E302" t="s">
        <v>1004</v>
      </c>
      <c r="F302" s="5" t="s">
        <v>916</v>
      </c>
      <c r="G302" s="8" t="s">
        <v>18201</v>
      </c>
      <c r="H302" s="5" t="s">
        <v>1005</v>
      </c>
      <c r="I302" t="s">
        <v>17889</v>
      </c>
      <c r="J302">
        <v>49</v>
      </c>
      <c r="K302">
        <v>0</v>
      </c>
      <c r="L302">
        <v>225</v>
      </c>
      <c r="M302" s="2">
        <v>1</v>
      </c>
      <c r="O302" t="s">
        <v>340</v>
      </c>
    </row>
    <row r="303" spans="1:15" x14ac:dyDescent="0.3">
      <c r="A303" t="s">
        <v>334</v>
      </c>
      <c r="B303" t="s">
        <v>9</v>
      </c>
      <c r="C303" t="s">
        <v>1006</v>
      </c>
      <c r="D303" t="s">
        <v>336</v>
      </c>
      <c r="E303" t="s">
        <v>970</v>
      </c>
      <c r="F303" s="5" t="s">
        <v>968</v>
      </c>
      <c r="G303" s="8" t="s">
        <v>18204</v>
      </c>
      <c r="H303" s="5" t="s">
        <v>894</v>
      </c>
      <c r="I303" t="s">
        <v>18199</v>
      </c>
      <c r="J303">
        <v>5</v>
      </c>
      <c r="K303">
        <v>0</v>
      </c>
      <c r="L303">
        <v>2</v>
      </c>
      <c r="M303" s="2">
        <v>1</v>
      </c>
      <c r="O303" t="s">
        <v>340</v>
      </c>
    </row>
    <row r="304" spans="1:15" x14ac:dyDescent="0.3">
      <c r="A304" t="s">
        <v>334</v>
      </c>
      <c r="B304" t="s">
        <v>9</v>
      </c>
      <c r="C304" t="s">
        <v>1007</v>
      </c>
      <c r="D304" t="s">
        <v>336</v>
      </c>
      <c r="E304" t="s">
        <v>1008</v>
      </c>
      <c r="F304" s="5" t="s">
        <v>968</v>
      </c>
      <c r="G304" s="8" t="s">
        <v>18204</v>
      </c>
      <c r="H304" s="5" t="s">
        <v>894</v>
      </c>
      <c r="I304" t="s">
        <v>18199</v>
      </c>
      <c r="J304">
        <v>5</v>
      </c>
      <c r="K304">
        <v>0</v>
      </c>
      <c r="L304">
        <v>2</v>
      </c>
      <c r="M304" s="2">
        <v>1</v>
      </c>
      <c r="O304" t="s">
        <v>340</v>
      </c>
    </row>
    <row r="305" spans="1:15" x14ac:dyDescent="0.3">
      <c r="A305" t="s">
        <v>359</v>
      </c>
      <c r="B305" t="s">
        <v>79</v>
      </c>
      <c r="C305" t="s">
        <v>1009</v>
      </c>
      <c r="D305" t="s">
        <v>360</v>
      </c>
      <c r="E305" t="s">
        <v>1010</v>
      </c>
      <c r="F305" s="5" t="s">
        <v>968</v>
      </c>
      <c r="G305" s="8" t="s">
        <v>18204</v>
      </c>
      <c r="H305" s="5" t="s">
        <v>1011</v>
      </c>
      <c r="I305" t="s">
        <v>18208</v>
      </c>
      <c r="J305">
        <v>85</v>
      </c>
      <c r="K305">
        <v>0</v>
      </c>
      <c r="L305">
        <v>84</v>
      </c>
      <c r="M305" s="2">
        <v>1</v>
      </c>
      <c r="O305" t="s">
        <v>340</v>
      </c>
    </row>
    <row r="306" spans="1:15" x14ac:dyDescent="0.3">
      <c r="A306" t="s">
        <v>359</v>
      </c>
      <c r="B306" t="s">
        <v>79</v>
      </c>
      <c r="C306" t="s">
        <v>1012</v>
      </c>
      <c r="D306" t="s">
        <v>360</v>
      </c>
      <c r="E306" t="s">
        <v>991</v>
      </c>
      <c r="F306" s="5" t="s">
        <v>968</v>
      </c>
      <c r="G306" s="8" t="s">
        <v>18204</v>
      </c>
      <c r="H306" s="5" t="s">
        <v>968</v>
      </c>
      <c r="I306" t="s">
        <v>18204</v>
      </c>
      <c r="J306">
        <v>1</v>
      </c>
      <c r="K306">
        <v>0</v>
      </c>
      <c r="L306">
        <v>1</v>
      </c>
      <c r="M306" s="2">
        <v>1</v>
      </c>
      <c r="O306" t="s">
        <v>340</v>
      </c>
    </row>
    <row r="307" spans="1:15" x14ac:dyDescent="0.3">
      <c r="A307" t="s">
        <v>359</v>
      </c>
      <c r="B307" t="s">
        <v>79</v>
      </c>
      <c r="C307" t="s">
        <v>1013</v>
      </c>
      <c r="D307" t="s">
        <v>360</v>
      </c>
      <c r="E307" t="s">
        <v>1010</v>
      </c>
      <c r="F307" s="5" t="s">
        <v>968</v>
      </c>
      <c r="G307" s="8" t="s">
        <v>18204</v>
      </c>
      <c r="H307" s="5" t="s">
        <v>1011</v>
      </c>
      <c r="I307" t="s">
        <v>18208</v>
      </c>
      <c r="J307">
        <v>85</v>
      </c>
      <c r="K307">
        <v>0</v>
      </c>
      <c r="L307">
        <v>84</v>
      </c>
      <c r="M307" s="2">
        <v>1</v>
      </c>
      <c r="O307" t="s">
        <v>340</v>
      </c>
    </row>
    <row r="308" spans="1:15" x14ac:dyDescent="0.3">
      <c r="A308" t="s">
        <v>359</v>
      </c>
      <c r="B308" t="s">
        <v>79</v>
      </c>
      <c r="C308" t="s">
        <v>1014</v>
      </c>
      <c r="D308" t="s">
        <v>360</v>
      </c>
      <c r="E308" t="s">
        <v>1015</v>
      </c>
      <c r="F308" s="5" t="s">
        <v>961</v>
      </c>
      <c r="G308" s="8" t="s">
        <v>18203</v>
      </c>
      <c r="H308" s="5" t="s">
        <v>989</v>
      </c>
      <c r="I308" t="s">
        <v>18206</v>
      </c>
      <c r="J308">
        <v>8</v>
      </c>
      <c r="K308">
        <v>0</v>
      </c>
      <c r="L308">
        <v>8</v>
      </c>
      <c r="M308" s="2">
        <v>1</v>
      </c>
      <c r="O308" t="s">
        <v>340</v>
      </c>
    </row>
    <row r="309" spans="1:15" x14ac:dyDescent="0.3">
      <c r="A309" t="s">
        <v>334</v>
      </c>
      <c r="B309" t="s">
        <v>9</v>
      </c>
      <c r="C309" t="s">
        <v>1016</v>
      </c>
      <c r="D309" t="s">
        <v>336</v>
      </c>
      <c r="E309" t="s">
        <v>972</v>
      </c>
      <c r="F309" s="5" t="s">
        <v>894</v>
      </c>
      <c r="G309" s="8" t="s">
        <v>18199</v>
      </c>
      <c r="H309" s="5" t="s">
        <v>894</v>
      </c>
      <c r="I309" t="s">
        <v>18199</v>
      </c>
      <c r="J309">
        <v>0</v>
      </c>
      <c r="K309">
        <v>0</v>
      </c>
      <c r="L309">
        <v>0</v>
      </c>
      <c r="M309" s="2">
        <v>1</v>
      </c>
      <c r="O309" t="s">
        <v>340</v>
      </c>
    </row>
    <row r="310" spans="1:15" x14ac:dyDescent="0.3">
      <c r="A310" t="s">
        <v>334</v>
      </c>
      <c r="B310" t="s">
        <v>9</v>
      </c>
      <c r="C310" t="s">
        <v>1017</v>
      </c>
      <c r="D310" t="s">
        <v>336</v>
      </c>
      <c r="E310" t="s">
        <v>1018</v>
      </c>
      <c r="F310" s="5" t="s">
        <v>894</v>
      </c>
      <c r="G310" s="8" t="s">
        <v>18199</v>
      </c>
      <c r="H310" s="5" t="s">
        <v>894</v>
      </c>
      <c r="I310" t="s">
        <v>18199</v>
      </c>
      <c r="J310">
        <v>0</v>
      </c>
      <c r="K310">
        <v>0</v>
      </c>
      <c r="L310">
        <v>0</v>
      </c>
      <c r="M310" s="2">
        <v>1</v>
      </c>
      <c r="O310" t="s">
        <v>340</v>
      </c>
    </row>
    <row r="311" spans="1:15" x14ac:dyDescent="0.3">
      <c r="A311" t="s">
        <v>334</v>
      </c>
      <c r="B311" t="s">
        <v>9</v>
      </c>
      <c r="C311" t="s">
        <v>1019</v>
      </c>
      <c r="D311" t="s">
        <v>336</v>
      </c>
      <c r="E311" t="s">
        <v>1020</v>
      </c>
      <c r="F311" s="5" t="s">
        <v>894</v>
      </c>
      <c r="G311" s="8" t="s">
        <v>18199</v>
      </c>
      <c r="H311" s="5" t="s">
        <v>894</v>
      </c>
      <c r="I311" t="s">
        <v>18199</v>
      </c>
      <c r="J311">
        <v>0</v>
      </c>
      <c r="K311">
        <v>0</v>
      </c>
      <c r="L311">
        <v>0</v>
      </c>
      <c r="M311" s="2">
        <v>1</v>
      </c>
      <c r="O311" t="s">
        <v>340</v>
      </c>
    </row>
    <row r="312" spans="1:15" x14ac:dyDescent="0.3">
      <c r="A312" t="s">
        <v>334</v>
      </c>
      <c r="B312" t="s">
        <v>9</v>
      </c>
      <c r="C312" t="s">
        <v>1021</v>
      </c>
      <c r="D312" t="s">
        <v>336</v>
      </c>
      <c r="E312" t="s">
        <v>1022</v>
      </c>
      <c r="F312" s="5" t="s">
        <v>894</v>
      </c>
      <c r="G312" s="8" t="s">
        <v>18199</v>
      </c>
      <c r="H312" s="5" t="s">
        <v>894</v>
      </c>
      <c r="I312" t="s">
        <v>18199</v>
      </c>
      <c r="J312">
        <v>0</v>
      </c>
      <c r="K312">
        <v>0</v>
      </c>
      <c r="L312">
        <v>0</v>
      </c>
      <c r="M312" s="2">
        <v>1</v>
      </c>
      <c r="O312" t="s">
        <v>340</v>
      </c>
    </row>
    <row r="313" spans="1:15" x14ac:dyDescent="0.3">
      <c r="A313" t="s">
        <v>359</v>
      </c>
      <c r="B313" t="s">
        <v>79</v>
      </c>
      <c r="C313" t="s">
        <v>1023</v>
      </c>
      <c r="D313" t="s">
        <v>360</v>
      </c>
      <c r="E313" t="s">
        <v>1024</v>
      </c>
      <c r="F313" s="5" t="s">
        <v>894</v>
      </c>
      <c r="G313" s="8" t="s">
        <v>18199</v>
      </c>
      <c r="H313" s="5" t="s">
        <v>989</v>
      </c>
      <c r="I313" t="s">
        <v>18206</v>
      </c>
      <c r="J313">
        <v>7</v>
      </c>
      <c r="K313">
        <v>0</v>
      </c>
      <c r="L313">
        <v>7</v>
      </c>
      <c r="M313" s="2">
        <v>1</v>
      </c>
      <c r="O313" t="s">
        <v>340</v>
      </c>
    </row>
    <row r="314" spans="1:15" x14ac:dyDescent="0.3">
      <c r="A314" t="s">
        <v>359</v>
      </c>
      <c r="B314" t="s">
        <v>79</v>
      </c>
      <c r="C314" t="s">
        <v>1025</v>
      </c>
      <c r="D314" t="s">
        <v>360</v>
      </c>
      <c r="E314" t="s">
        <v>1026</v>
      </c>
      <c r="F314" s="5" t="s">
        <v>894</v>
      </c>
      <c r="G314" s="8" t="s">
        <v>18199</v>
      </c>
      <c r="H314" s="5" t="s">
        <v>989</v>
      </c>
      <c r="I314" t="s">
        <v>18206</v>
      </c>
      <c r="J314">
        <v>7</v>
      </c>
      <c r="K314">
        <v>0</v>
      </c>
      <c r="L314">
        <v>7</v>
      </c>
      <c r="M314" s="2">
        <v>1</v>
      </c>
      <c r="O314" t="s">
        <v>340</v>
      </c>
    </row>
    <row r="315" spans="1:15" x14ac:dyDescent="0.3">
      <c r="A315" t="s">
        <v>359</v>
      </c>
      <c r="B315" t="s">
        <v>79</v>
      </c>
      <c r="C315" t="s">
        <v>1027</v>
      </c>
      <c r="D315" t="s">
        <v>360</v>
      </c>
      <c r="E315" t="s">
        <v>1028</v>
      </c>
      <c r="F315" s="5" t="s">
        <v>894</v>
      </c>
      <c r="G315" s="8" t="s">
        <v>18199</v>
      </c>
      <c r="H315" s="5" t="s">
        <v>989</v>
      </c>
      <c r="I315" t="s">
        <v>18206</v>
      </c>
      <c r="J315">
        <v>7</v>
      </c>
      <c r="K315">
        <v>0</v>
      </c>
      <c r="L315">
        <v>7</v>
      </c>
      <c r="M315" s="2">
        <v>1</v>
      </c>
      <c r="O315" t="s">
        <v>340</v>
      </c>
    </row>
    <row r="316" spans="1:15" x14ac:dyDescent="0.3">
      <c r="A316" t="s">
        <v>334</v>
      </c>
      <c r="B316" t="s">
        <v>9</v>
      </c>
      <c r="C316" t="s">
        <v>1029</v>
      </c>
      <c r="D316" t="s">
        <v>336</v>
      </c>
      <c r="E316" t="s">
        <v>988</v>
      </c>
      <c r="F316" s="5" t="s">
        <v>876</v>
      </c>
      <c r="G316" s="8" t="s">
        <v>18198</v>
      </c>
      <c r="H316" s="5" t="s">
        <v>864</v>
      </c>
      <c r="I316" t="s">
        <v>18195</v>
      </c>
      <c r="J316">
        <v>1</v>
      </c>
      <c r="K316">
        <v>0</v>
      </c>
      <c r="L316">
        <v>1</v>
      </c>
      <c r="M316" s="2">
        <v>1</v>
      </c>
      <c r="O316" t="s">
        <v>340</v>
      </c>
    </row>
    <row r="317" spans="1:15" x14ac:dyDescent="0.3">
      <c r="A317" t="s">
        <v>334</v>
      </c>
      <c r="B317" t="s">
        <v>9</v>
      </c>
      <c r="C317" t="s">
        <v>1030</v>
      </c>
      <c r="D317" t="s">
        <v>336</v>
      </c>
      <c r="E317" t="s">
        <v>1031</v>
      </c>
      <c r="F317" s="5" t="s">
        <v>876</v>
      </c>
      <c r="G317" s="8" t="s">
        <v>18198</v>
      </c>
      <c r="H317" s="5" t="s">
        <v>864</v>
      </c>
      <c r="I317" t="s">
        <v>18195</v>
      </c>
      <c r="J317">
        <v>1</v>
      </c>
      <c r="K317">
        <v>0</v>
      </c>
      <c r="L317">
        <v>1</v>
      </c>
      <c r="M317" s="2">
        <v>1</v>
      </c>
      <c r="O317" t="s">
        <v>340</v>
      </c>
    </row>
    <row r="318" spans="1:15" x14ac:dyDescent="0.3">
      <c r="A318" t="s">
        <v>334</v>
      </c>
      <c r="B318" t="s">
        <v>9</v>
      </c>
      <c r="C318" t="s">
        <v>1032</v>
      </c>
      <c r="D318" t="s">
        <v>336</v>
      </c>
      <c r="E318" t="s">
        <v>1033</v>
      </c>
      <c r="F318" s="5" t="s">
        <v>876</v>
      </c>
      <c r="G318" s="8" t="s">
        <v>18198</v>
      </c>
      <c r="H318" s="5" t="s">
        <v>349</v>
      </c>
      <c r="I318" t="s">
        <v>18116</v>
      </c>
      <c r="J318">
        <v>5</v>
      </c>
      <c r="K318">
        <v>0</v>
      </c>
      <c r="L318">
        <v>4</v>
      </c>
      <c r="M318" s="2">
        <v>1</v>
      </c>
      <c r="O318" t="s">
        <v>340</v>
      </c>
    </row>
    <row r="319" spans="1:15" x14ac:dyDescent="0.3">
      <c r="A319" t="s">
        <v>334</v>
      </c>
      <c r="B319" t="s">
        <v>9</v>
      </c>
      <c r="C319" t="s">
        <v>1034</v>
      </c>
      <c r="D319" t="s">
        <v>336</v>
      </c>
      <c r="E319" t="s">
        <v>1035</v>
      </c>
      <c r="F319" s="5" t="s">
        <v>876</v>
      </c>
      <c r="G319" s="8" t="s">
        <v>18198</v>
      </c>
      <c r="H319" s="5" t="s">
        <v>349</v>
      </c>
      <c r="I319" t="s">
        <v>18116</v>
      </c>
      <c r="J319">
        <v>5</v>
      </c>
      <c r="K319">
        <v>0</v>
      </c>
      <c r="L319">
        <v>4</v>
      </c>
      <c r="M319" s="2">
        <v>1</v>
      </c>
      <c r="O319" t="s">
        <v>340</v>
      </c>
    </row>
    <row r="320" spans="1:15" x14ac:dyDescent="0.3">
      <c r="A320" t="s">
        <v>334</v>
      </c>
      <c r="B320" t="s">
        <v>9</v>
      </c>
      <c r="C320" t="s">
        <v>1036</v>
      </c>
      <c r="D320" t="s">
        <v>336</v>
      </c>
      <c r="E320" t="s">
        <v>1037</v>
      </c>
      <c r="F320" s="5" t="s">
        <v>876</v>
      </c>
      <c r="G320" s="8" t="s">
        <v>18198</v>
      </c>
      <c r="H320" s="5" t="s">
        <v>876</v>
      </c>
      <c r="I320" t="s">
        <v>18198</v>
      </c>
      <c r="J320">
        <v>0</v>
      </c>
      <c r="K320">
        <v>0</v>
      </c>
      <c r="L320">
        <v>0</v>
      </c>
      <c r="M320" s="2">
        <v>1</v>
      </c>
      <c r="O320" t="s">
        <v>340</v>
      </c>
    </row>
    <row r="321" spans="1:15" x14ac:dyDescent="0.3">
      <c r="A321" t="s">
        <v>334</v>
      </c>
      <c r="B321" t="s">
        <v>9</v>
      </c>
      <c r="C321" t="s">
        <v>1038</v>
      </c>
      <c r="D321" t="s">
        <v>336</v>
      </c>
      <c r="E321" t="s">
        <v>1039</v>
      </c>
      <c r="F321" s="5" t="s">
        <v>876</v>
      </c>
      <c r="G321" s="8" t="s">
        <v>18198</v>
      </c>
      <c r="H321" s="5" t="s">
        <v>876</v>
      </c>
      <c r="I321" t="s">
        <v>18198</v>
      </c>
      <c r="J321">
        <v>0</v>
      </c>
      <c r="K321">
        <v>0</v>
      </c>
      <c r="L321">
        <v>0</v>
      </c>
      <c r="M321" s="2">
        <v>1</v>
      </c>
      <c r="O321" t="s">
        <v>340</v>
      </c>
    </row>
    <row r="322" spans="1:15" x14ac:dyDescent="0.3">
      <c r="A322" t="s">
        <v>359</v>
      </c>
      <c r="B322" t="s">
        <v>79</v>
      </c>
      <c r="C322" t="s">
        <v>1040</v>
      </c>
      <c r="D322" t="s">
        <v>360</v>
      </c>
      <c r="E322" t="s">
        <v>1041</v>
      </c>
      <c r="F322" s="5" t="s">
        <v>876</v>
      </c>
      <c r="G322" s="8" t="s">
        <v>18198</v>
      </c>
      <c r="H322" s="5" t="s">
        <v>349</v>
      </c>
      <c r="I322" t="s">
        <v>18116</v>
      </c>
      <c r="J322">
        <v>5</v>
      </c>
      <c r="K322">
        <v>0</v>
      </c>
      <c r="L322">
        <v>5</v>
      </c>
      <c r="M322" s="2">
        <v>1</v>
      </c>
      <c r="O322" t="s">
        <v>340</v>
      </c>
    </row>
    <row r="323" spans="1:15" x14ac:dyDescent="0.3">
      <c r="A323" t="s">
        <v>359</v>
      </c>
      <c r="B323" t="s">
        <v>79</v>
      </c>
      <c r="C323" t="s">
        <v>1042</v>
      </c>
      <c r="D323" t="s">
        <v>360</v>
      </c>
      <c r="E323" t="s">
        <v>1043</v>
      </c>
      <c r="F323" s="5" t="s">
        <v>876</v>
      </c>
      <c r="G323" s="8" t="s">
        <v>18198</v>
      </c>
      <c r="H323" s="5" t="s">
        <v>349</v>
      </c>
      <c r="I323" t="s">
        <v>18116</v>
      </c>
      <c r="J323">
        <v>5</v>
      </c>
      <c r="K323">
        <v>0</v>
      </c>
      <c r="L323">
        <v>5</v>
      </c>
      <c r="M323" s="2">
        <v>1</v>
      </c>
      <c r="O323" t="s">
        <v>340</v>
      </c>
    </row>
    <row r="324" spans="1:15" x14ac:dyDescent="0.3">
      <c r="A324" t="s">
        <v>334</v>
      </c>
      <c r="B324" t="s">
        <v>9</v>
      </c>
      <c r="C324" t="s">
        <v>1044</v>
      </c>
      <c r="D324" t="s">
        <v>336</v>
      </c>
      <c r="E324" t="s">
        <v>1045</v>
      </c>
      <c r="F324" s="5" t="s">
        <v>864</v>
      </c>
      <c r="G324" s="8" t="s">
        <v>18195</v>
      </c>
      <c r="H324" s="5" t="s">
        <v>864</v>
      </c>
      <c r="I324" t="s">
        <v>18195</v>
      </c>
      <c r="J324">
        <v>7</v>
      </c>
      <c r="K324">
        <v>0</v>
      </c>
      <c r="L324">
        <v>0</v>
      </c>
      <c r="M324" s="2">
        <v>1</v>
      </c>
      <c r="O324" t="s">
        <v>340</v>
      </c>
    </row>
    <row r="325" spans="1:15" x14ac:dyDescent="0.3">
      <c r="A325" t="s">
        <v>334</v>
      </c>
      <c r="B325" t="s">
        <v>9</v>
      </c>
      <c r="C325" t="s">
        <v>1046</v>
      </c>
      <c r="D325" t="s">
        <v>336</v>
      </c>
      <c r="E325" t="s">
        <v>1047</v>
      </c>
      <c r="F325" s="5" t="s">
        <v>864</v>
      </c>
      <c r="G325" s="8" t="s">
        <v>18195</v>
      </c>
      <c r="H325" s="5" t="s">
        <v>462</v>
      </c>
      <c r="I325" t="s">
        <v>18145</v>
      </c>
      <c r="J325">
        <v>40</v>
      </c>
      <c r="K325">
        <v>0</v>
      </c>
      <c r="L325">
        <v>30</v>
      </c>
      <c r="M325" s="2">
        <v>1</v>
      </c>
      <c r="O325" t="s">
        <v>340</v>
      </c>
    </row>
    <row r="326" spans="1:15" x14ac:dyDescent="0.3">
      <c r="A326" t="s">
        <v>334</v>
      </c>
      <c r="B326" t="s">
        <v>9</v>
      </c>
      <c r="C326" t="s">
        <v>1048</v>
      </c>
      <c r="D326" t="s">
        <v>336</v>
      </c>
      <c r="E326" t="s">
        <v>1049</v>
      </c>
      <c r="F326" s="5" t="s">
        <v>864</v>
      </c>
      <c r="G326" s="8" t="s">
        <v>18195</v>
      </c>
      <c r="H326" s="5" t="s">
        <v>462</v>
      </c>
      <c r="I326" t="s">
        <v>18145</v>
      </c>
      <c r="J326">
        <v>40</v>
      </c>
      <c r="K326">
        <v>0</v>
      </c>
      <c r="L326">
        <v>30</v>
      </c>
      <c r="M326" s="2">
        <v>1</v>
      </c>
      <c r="O326" t="s">
        <v>340</v>
      </c>
    </row>
    <row r="327" spans="1:15" x14ac:dyDescent="0.3">
      <c r="A327" t="s">
        <v>334</v>
      </c>
      <c r="B327" t="s">
        <v>9</v>
      </c>
      <c r="C327" t="s">
        <v>1050</v>
      </c>
      <c r="D327" t="s">
        <v>336</v>
      </c>
      <c r="E327" t="s">
        <v>1051</v>
      </c>
      <c r="F327" s="5" t="s">
        <v>1052</v>
      </c>
      <c r="G327" s="8" t="s">
        <v>18209</v>
      </c>
      <c r="H327" s="5" t="s">
        <v>868</v>
      </c>
      <c r="I327" t="s">
        <v>18196</v>
      </c>
      <c r="J327">
        <v>12</v>
      </c>
      <c r="K327">
        <v>0</v>
      </c>
      <c r="L327">
        <v>1</v>
      </c>
      <c r="M327" s="2">
        <v>1</v>
      </c>
      <c r="O327" t="s">
        <v>340</v>
      </c>
    </row>
    <row r="328" spans="1:15" x14ac:dyDescent="0.3">
      <c r="A328" t="s">
        <v>334</v>
      </c>
      <c r="B328" t="s">
        <v>9</v>
      </c>
      <c r="C328" t="s">
        <v>1053</v>
      </c>
      <c r="D328" t="s">
        <v>336</v>
      </c>
      <c r="E328" t="s">
        <v>1054</v>
      </c>
      <c r="F328" s="5" t="s">
        <v>349</v>
      </c>
      <c r="G328" s="8" t="s">
        <v>18116</v>
      </c>
      <c r="H328" s="5" t="s">
        <v>816</v>
      </c>
      <c r="I328" t="s">
        <v>18191</v>
      </c>
      <c r="J328">
        <v>221</v>
      </c>
      <c r="K328">
        <v>0</v>
      </c>
      <c r="L328">
        <v>203</v>
      </c>
      <c r="M328" s="2">
        <v>1</v>
      </c>
      <c r="O328" t="s">
        <v>340</v>
      </c>
    </row>
    <row r="329" spans="1:15" x14ac:dyDescent="0.3">
      <c r="A329" t="s">
        <v>334</v>
      </c>
      <c r="B329" t="s">
        <v>9</v>
      </c>
      <c r="C329" t="s">
        <v>1055</v>
      </c>
      <c r="D329" t="s">
        <v>336</v>
      </c>
      <c r="E329" t="s">
        <v>1056</v>
      </c>
      <c r="F329" s="5" t="s">
        <v>349</v>
      </c>
      <c r="G329" s="8" t="s">
        <v>18116</v>
      </c>
      <c r="H329" s="5" t="s">
        <v>349</v>
      </c>
      <c r="I329" t="s">
        <v>18116</v>
      </c>
      <c r="J329">
        <v>1</v>
      </c>
      <c r="K329">
        <v>0</v>
      </c>
      <c r="L329">
        <v>1</v>
      </c>
      <c r="M329" s="2">
        <v>1</v>
      </c>
      <c r="O329" t="s">
        <v>340</v>
      </c>
    </row>
    <row r="330" spans="1:15" x14ac:dyDescent="0.3">
      <c r="A330" t="s">
        <v>334</v>
      </c>
      <c r="B330" t="s">
        <v>9</v>
      </c>
      <c r="C330" t="s">
        <v>1057</v>
      </c>
      <c r="D330" t="s">
        <v>336</v>
      </c>
      <c r="E330" t="s">
        <v>1058</v>
      </c>
      <c r="F330" s="5" t="s">
        <v>349</v>
      </c>
      <c r="G330" s="8" t="s">
        <v>18116</v>
      </c>
      <c r="H330" s="5" t="s">
        <v>349</v>
      </c>
      <c r="I330" t="s">
        <v>18116</v>
      </c>
      <c r="J330">
        <v>0</v>
      </c>
      <c r="K330">
        <v>0</v>
      </c>
      <c r="L330">
        <v>0</v>
      </c>
      <c r="M330" s="2">
        <v>1</v>
      </c>
      <c r="O330" t="s">
        <v>340</v>
      </c>
    </row>
    <row r="331" spans="1:15" x14ac:dyDescent="0.3">
      <c r="A331" t="s">
        <v>334</v>
      </c>
      <c r="B331" t="s">
        <v>9</v>
      </c>
      <c r="C331" t="s">
        <v>1059</v>
      </c>
      <c r="D331" t="s">
        <v>336</v>
      </c>
      <c r="E331" t="s">
        <v>1060</v>
      </c>
      <c r="F331" s="5" t="s">
        <v>349</v>
      </c>
      <c r="G331" s="8" t="s">
        <v>18116</v>
      </c>
      <c r="H331" s="5" t="s">
        <v>349</v>
      </c>
      <c r="I331" t="s">
        <v>18116</v>
      </c>
      <c r="J331">
        <v>0</v>
      </c>
      <c r="K331">
        <v>0</v>
      </c>
      <c r="L331">
        <v>0</v>
      </c>
      <c r="M331" s="2">
        <v>1</v>
      </c>
      <c r="O331" t="s">
        <v>340</v>
      </c>
    </row>
    <row r="332" spans="1:15" x14ac:dyDescent="0.3">
      <c r="A332" t="s">
        <v>359</v>
      </c>
      <c r="B332" t="s">
        <v>79</v>
      </c>
      <c r="C332" t="s">
        <v>1061</v>
      </c>
      <c r="D332" t="s">
        <v>360</v>
      </c>
      <c r="E332" t="s">
        <v>1062</v>
      </c>
      <c r="F332" s="5" t="s">
        <v>349</v>
      </c>
      <c r="G332" s="8" t="s">
        <v>18116</v>
      </c>
      <c r="H332" s="5" t="s">
        <v>349</v>
      </c>
      <c r="I332" t="s">
        <v>18116</v>
      </c>
      <c r="J332">
        <v>1</v>
      </c>
      <c r="K332">
        <v>0</v>
      </c>
      <c r="L332">
        <v>1</v>
      </c>
      <c r="M332" s="2">
        <v>1</v>
      </c>
      <c r="O332" t="s">
        <v>340</v>
      </c>
    </row>
    <row r="333" spans="1:15" x14ac:dyDescent="0.3">
      <c r="A333" t="s">
        <v>359</v>
      </c>
      <c r="B333" t="s">
        <v>79</v>
      </c>
      <c r="C333" t="s">
        <v>1063</v>
      </c>
      <c r="D333" t="s">
        <v>360</v>
      </c>
      <c r="E333" t="s">
        <v>1062</v>
      </c>
      <c r="F333" s="5" t="s">
        <v>349</v>
      </c>
      <c r="G333" s="8" t="s">
        <v>18116</v>
      </c>
      <c r="H333" s="5" t="s">
        <v>349</v>
      </c>
      <c r="I333" t="s">
        <v>18116</v>
      </c>
      <c r="J333">
        <v>1</v>
      </c>
      <c r="K333">
        <v>0</v>
      </c>
      <c r="L333">
        <v>1</v>
      </c>
      <c r="M333" s="2">
        <v>1</v>
      </c>
      <c r="O333" t="s">
        <v>340</v>
      </c>
    </row>
    <row r="334" spans="1:15" x14ac:dyDescent="0.3">
      <c r="A334" t="s">
        <v>359</v>
      </c>
      <c r="B334" t="s">
        <v>79</v>
      </c>
      <c r="C334" t="s">
        <v>1064</v>
      </c>
      <c r="D334" t="s">
        <v>360</v>
      </c>
      <c r="E334" t="s">
        <v>1062</v>
      </c>
      <c r="F334" s="5" t="s">
        <v>349</v>
      </c>
      <c r="G334" s="8" t="s">
        <v>18116</v>
      </c>
      <c r="H334" s="5" t="s">
        <v>349</v>
      </c>
      <c r="I334" t="s">
        <v>18116</v>
      </c>
      <c r="J334">
        <v>1</v>
      </c>
      <c r="K334">
        <v>0</v>
      </c>
      <c r="L334">
        <v>1</v>
      </c>
      <c r="M334" s="2">
        <v>1</v>
      </c>
      <c r="O334" t="s">
        <v>340</v>
      </c>
    </row>
    <row r="335" spans="1:15" x14ac:dyDescent="0.3">
      <c r="A335" t="s">
        <v>359</v>
      </c>
      <c r="B335" t="s">
        <v>79</v>
      </c>
      <c r="C335" t="s">
        <v>1065</v>
      </c>
      <c r="D335" t="s">
        <v>360</v>
      </c>
      <c r="E335" t="s">
        <v>1062</v>
      </c>
      <c r="F335" s="5" t="s">
        <v>349</v>
      </c>
      <c r="G335" s="8" t="s">
        <v>18116</v>
      </c>
      <c r="H335" s="5" t="s">
        <v>349</v>
      </c>
      <c r="I335" t="s">
        <v>18116</v>
      </c>
      <c r="J335">
        <v>1</v>
      </c>
      <c r="K335">
        <v>0</v>
      </c>
      <c r="L335">
        <v>1</v>
      </c>
      <c r="M335" s="2">
        <v>1</v>
      </c>
      <c r="O335" t="s">
        <v>340</v>
      </c>
    </row>
    <row r="336" spans="1:15" x14ac:dyDescent="0.3">
      <c r="A336" t="s">
        <v>359</v>
      </c>
      <c r="B336" t="s">
        <v>79</v>
      </c>
      <c r="C336" t="s">
        <v>1066</v>
      </c>
      <c r="D336" t="s">
        <v>360</v>
      </c>
      <c r="E336" t="s">
        <v>1067</v>
      </c>
      <c r="F336" s="5" t="s">
        <v>349</v>
      </c>
      <c r="G336" s="8" t="s">
        <v>18116</v>
      </c>
      <c r="H336" s="5" t="s">
        <v>349</v>
      </c>
      <c r="I336" t="s">
        <v>18116</v>
      </c>
      <c r="J336">
        <v>0</v>
      </c>
      <c r="K336">
        <v>0</v>
      </c>
      <c r="L336">
        <v>0</v>
      </c>
      <c r="M336" s="2">
        <v>1</v>
      </c>
      <c r="O336" t="s">
        <v>340</v>
      </c>
    </row>
    <row r="337" spans="1:15" x14ac:dyDescent="0.3">
      <c r="A337" t="s">
        <v>334</v>
      </c>
      <c r="B337" t="s">
        <v>9</v>
      </c>
      <c r="C337" t="s">
        <v>1068</v>
      </c>
      <c r="D337" t="s">
        <v>336</v>
      </c>
      <c r="E337" t="s">
        <v>1069</v>
      </c>
      <c r="F337" s="5" t="s">
        <v>989</v>
      </c>
      <c r="G337" s="8" t="s">
        <v>18206</v>
      </c>
      <c r="H337" s="5" t="s">
        <v>816</v>
      </c>
      <c r="I337" t="s">
        <v>18191</v>
      </c>
      <c r="J337">
        <v>220</v>
      </c>
      <c r="K337">
        <v>0</v>
      </c>
      <c r="L337">
        <v>202</v>
      </c>
      <c r="M337" s="2">
        <v>1</v>
      </c>
      <c r="O337" t="s">
        <v>340</v>
      </c>
    </row>
    <row r="338" spans="1:15" x14ac:dyDescent="0.3">
      <c r="A338" t="s">
        <v>334</v>
      </c>
      <c r="B338" t="s">
        <v>9</v>
      </c>
      <c r="C338" t="s">
        <v>1070</v>
      </c>
      <c r="D338" t="s">
        <v>336</v>
      </c>
      <c r="E338" t="s">
        <v>1071</v>
      </c>
      <c r="F338" s="5" t="s">
        <v>989</v>
      </c>
      <c r="G338" s="8" t="s">
        <v>18206</v>
      </c>
      <c r="H338" s="5" t="s">
        <v>1072</v>
      </c>
      <c r="I338" t="s">
        <v>18210</v>
      </c>
      <c r="J338">
        <v>30</v>
      </c>
      <c r="K338">
        <v>0</v>
      </c>
      <c r="L338">
        <v>65</v>
      </c>
      <c r="M338" s="2">
        <v>1</v>
      </c>
      <c r="O338" t="s">
        <v>340</v>
      </c>
    </row>
    <row r="339" spans="1:15" x14ac:dyDescent="0.3">
      <c r="A339" t="s">
        <v>334</v>
      </c>
      <c r="B339" t="s">
        <v>9</v>
      </c>
      <c r="C339" t="s">
        <v>1073</v>
      </c>
      <c r="D339" t="s">
        <v>336</v>
      </c>
      <c r="E339" t="s">
        <v>1074</v>
      </c>
      <c r="F339" s="5" t="s">
        <v>989</v>
      </c>
      <c r="G339" s="8" t="s">
        <v>18206</v>
      </c>
      <c r="H339" s="5" t="s">
        <v>1075</v>
      </c>
      <c r="I339" t="s">
        <v>18211</v>
      </c>
      <c r="J339">
        <v>30</v>
      </c>
      <c r="K339">
        <v>0</v>
      </c>
      <c r="L339">
        <v>55</v>
      </c>
      <c r="M339" s="2">
        <v>1</v>
      </c>
      <c r="O339" t="s">
        <v>340</v>
      </c>
    </row>
    <row r="340" spans="1:15" x14ac:dyDescent="0.3">
      <c r="A340" t="s">
        <v>334</v>
      </c>
      <c r="B340" t="s">
        <v>9</v>
      </c>
      <c r="C340" t="s">
        <v>1076</v>
      </c>
      <c r="D340" t="s">
        <v>336</v>
      </c>
      <c r="E340" t="s">
        <v>1045</v>
      </c>
      <c r="F340" s="5" t="s">
        <v>989</v>
      </c>
      <c r="G340" s="8" t="s">
        <v>18206</v>
      </c>
      <c r="H340" s="5" t="s">
        <v>805</v>
      </c>
      <c r="I340" t="s">
        <v>18189</v>
      </c>
      <c r="J340">
        <v>7</v>
      </c>
      <c r="K340">
        <v>0</v>
      </c>
      <c r="L340">
        <v>4</v>
      </c>
      <c r="M340" s="2">
        <v>1</v>
      </c>
      <c r="O340" t="s">
        <v>340</v>
      </c>
    </row>
    <row r="341" spans="1:15" x14ac:dyDescent="0.3">
      <c r="A341" t="s">
        <v>334</v>
      </c>
      <c r="B341" t="s">
        <v>9</v>
      </c>
      <c r="C341" t="s">
        <v>1077</v>
      </c>
      <c r="D341" t="s">
        <v>336</v>
      </c>
      <c r="E341" t="s">
        <v>1078</v>
      </c>
      <c r="F341" s="5" t="s">
        <v>989</v>
      </c>
      <c r="G341" s="8" t="s">
        <v>18206</v>
      </c>
      <c r="H341" s="5" t="s">
        <v>1079</v>
      </c>
      <c r="I341" t="s">
        <v>18212</v>
      </c>
      <c r="J341">
        <v>36</v>
      </c>
      <c r="K341">
        <v>0</v>
      </c>
      <c r="L341">
        <v>57</v>
      </c>
      <c r="M341" s="2">
        <v>1</v>
      </c>
      <c r="O341" t="s">
        <v>340</v>
      </c>
    </row>
    <row r="342" spans="1:15" x14ac:dyDescent="0.3">
      <c r="A342" t="s">
        <v>334</v>
      </c>
      <c r="B342" t="s">
        <v>9</v>
      </c>
      <c r="C342" t="s">
        <v>1080</v>
      </c>
      <c r="D342" t="s">
        <v>336</v>
      </c>
      <c r="E342" t="s">
        <v>1081</v>
      </c>
      <c r="F342" s="5" t="s">
        <v>989</v>
      </c>
      <c r="G342" s="8" t="s">
        <v>18206</v>
      </c>
      <c r="H342" s="5" t="s">
        <v>1079</v>
      </c>
      <c r="I342" t="s">
        <v>18212</v>
      </c>
      <c r="J342">
        <v>58</v>
      </c>
      <c r="K342">
        <v>0</v>
      </c>
      <c r="L342">
        <v>57</v>
      </c>
      <c r="M342" s="2">
        <v>1</v>
      </c>
      <c r="O342" t="s">
        <v>340</v>
      </c>
    </row>
    <row r="343" spans="1:15" x14ac:dyDescent="0.3">
      <c r="A343" t="s">
        <v>359</v>
      </c>
      <c r="B343" t="s">
        <v>79</v>
      </c>
      <c r="C343" t="s">
        <v>1082</v>
      </c>
      <c r="D343" t="s">
        <v>360</v>
      </c>
      <c r="E343" t="s">
        <v>1083</v>
      </c>
      <c r="F343" s="5" t="s">
        <v>989</v>
      </c>
      <c r="G343" s="8" t="s">
        <v>18206</v>
      </c>
      <c r="H343" s="5" t="s">
        <v>805</v>
      </c>
      <c r="I343" t="s">
        <v>18189</v>
      </c>
      <c r="J343">
        <v>4</v>
      </c>
      <c r="K343">
        <v>0</v>
      </c>
      <c r="L343">
        <v>4</v>
      </c>
      <c r="M343" s="2">
        <v>1</v>
      </c>
      <c r="O343" t="s">
        <v>340</v>
      </c>
    </row>
    <row r="344" spans="1:15" x14ac:dyDescent="0.3">
      <c r="A344" t="s">
        <v>359</v>
      </c>
      <c r="B344" t="s">
        <v>79</v>
      </c>
      <c r="C344" t="s">
        <v>1084</v>
      </c>
      <c r="D344" t="s">
        <v>360</v>
      </c>
      <c r="E344" t="s">
        <v>1085</v>
      </c>
      <c r="F344" s="5" t="s">
        <v>989</v>
      </c>
      <c r="G344" s="8" t="s">
        <v>18206</v>
      </c>
      <c r="H344" s="5" t="s">
        <v>979</v>
      </c>
      <c r="I344" t="s">
        <v>18205</v>
      </c>
      <c r="J344">
        <v>68</v>
      </c>
      <c r="K344">
        <v>0</v>
      </c>
      <c r="L344">
        <v>106</v>
      </c>
      <c r="M344" s="2">
        <v>1</v>
      </c>
      <c r="O344" t="s">
        <v>340</v>
      </c>
    </row>
    <row r="345" spans="1:15" x14ac:dyDescent="0.3">
      <c r="A345" t="s">
        <v>359</v>
      </c>
      <c r="B345" t="s">
        <v>79</v>
      </c>
      <c r="C345" t="s">
        <v>1086</v>
      </c>
      <c r="D345" t="s">
        <v>360</v>
      </c>
      <c r="E345" t="s">
        <v>1087</v>
      </c>
      <c r="F345" s="5" t="s">
        <v>989</v>
      </c>
      <c r="G345" s="8" t="s">
        <v>18206</v>
      </c>
      <c r="H345" s="5" t="s">
        <v>1072</v>
      </c>
      <c r="I345" t="s">
        <v>18210</v>
      </c>
      <c r="J345">
        <v>21</v>
      </c>
      <c r="K345">
        <v>0</v>
      </c>
      <c r="L345">
        <v>64</v>
      </c>
      <c r="M345" s="2">
        <v>1</v>
      </c>
      <c r="O345" t="s">
        <v>340</v>
      </c>
    </row>
    <row r="346" spans="1:15" x14ac:dyDescent="0.3">
      <c r="A346" t="s">
        <v>359</v>
      </c>
      <c r="B346" t="s">
        <v>79</v>
      </c>
      <c r="C346" t="s">
        <v>1088</v>
      </c>
      <c r="D346" t="s">
        <v>360</v>
      </c>
      <c r="E346" t="s">
        <v>1085</v>
      </c>
      <c r="F346" s="5" t="s">
        <v>989</v>
      </c>
      <c r="G346" s="8" t="s">
        <v>18206</v>
      </c>
      <c r="H346" s="5" t="s">
        <v>1089</v>
      </c>
      <c r="I346" t="s">
        <v>18213</v>
      </c>
      <c r="J346">
        <v>68</v>
      </c>
      <c r="K346">
        <v>0</v>
      </c>
      <c r="L346">
        <v>199</v>
      </c>
      <c r="M346" s="2">
        <v>1</v>
      </c>
      <c r="O346" t="s">
        <v>340</v>
      </c>
    </row>
    <row r="347" spans="1:15" x14ac:dyDescent="0.3">
      <c r="A347" t="s">
        <v>359</v>
      </c>
      <c r="B347" t="s">
        <v>79</v>
      </c>
      <c r="C347" t="s">
        <v>1090</v>
      </c>
      <c r="D347" t="s">
        <v>360</v>
      </c>
      <c r="E347" t="s">
        <v>1085</v>
      </c>
      <c r="F347" s="5" t="s">
        <v>989</v>
      </c>
      <c r="G347" s="8" t="s">
        <v>18206</v>
      </c>
      <c r="H347" s="5" t="s">
        <v>1091</v>
      </c>
      <c r="I347" t="s">
        <v>18214</v>
      </c>
      <c r="J347">
        <v>68</v>
      </c>
      <c r="K347">
        <v>0</v>
      </c>
      <c r="L347">
        <v>256</v>
      </c>
      <c r="M347" s="2">
        <v>1</v>
      </c>
      <c r="O347" t="s">
        <v>340</v>
      </c>
    </row>
    <row r="348" spans="1:15" x14ac:dyDescent="0.3">
      <c r="A348" t="s">
        <v>359</v>
      </c>
      <c r="B348" t="s">
        <v>79</v>
      </c>
      <c r="C348" t="s">
        <v>1092</v>
      </c>
      <c r="D348" t="s">
        <v>360</v>
      </c>
      <c r="E348" t="s">
        <v>1085</v>
      </c>
      <c r="F348" s="5" t="s">
        <v>989</v>
      </c>
      <c r="G348" s="8" t="s">
        <v>18206</v>
      </c>
      <c r="H348" s="5" t="s">
        <v>1093</v>
      </c>
      <c r="I348" t="s">
        <v>18215</v>
      </c>
      <c r="J348">
        <v>68</v>
      </c>
      <c r="K348">
        <v>0</v>
      </c>
      <c r="L348">
        <v>155</v>
      </c>
      <c r="M348" s="2">
        <v>1</v>
      </c>
      <c r="O348" t="s">
        <v>340</v>
      </c>
    </row>
    <row r="349" spans="1:15" x14ac:dyDescent="0.3">
      <c r="A349" t="s">
        <v>334</v>
      </c>
      <c r="B349" t="s">
        <v>9</v>
      </c>
      <c r="C349" t="s">
        <v>1094</v>
      </c>
      <c r="D349" t="s">
        <v>336</v>
      </c>
      <c r="E349" t="s">
        <v>1095</v>
      </c>
      <c r="F349" s="5" t="s">
        <v>1096</v>
      </c>
      <c r="G349" s="8" t="s">
        <v>18216</v>
      </c>
      <c r="H349" s="5" t="s">
        <v>1096</v>
      </c>
      <c r="I349" t="s">
        <v>18216</v>
      </c>
      <c r="J349">
        <v>1</v>
      </c>
      <c r="K349">
        <v>0</v>
      </c>
      <c r="L349">
        <v>1</v>
      </c>
      <c r="M349" s="2">
        <v>1</v>
      </c>
      <c r="O349" t="s">
        <v>340</v>
      </c>
    </row>
    <row r="350" spans="1:15" x14ac:dyDescent="0.3">
      <c r="A350" t="s">
        <v>334</v>
      </c>
      <c r="B350" t="s">
        <v>9</v>
      </c>
      <c r="C350" t="s">
        <v>1097</v>
      </c>
      <c r="D350" t="s">
        <v>336</v>
      </c>
      <c r="E350" t="s">
        <v>1098</v>
      </c>
      <c r="F350" s="5" t="s">
        <v>1096</v>
      </c>
      <c r="G350" s="8" t="s">
        <v>18216</v>
      </c>
      <c r="H350" s="5" t="s">
        <v>1099</v>
      </c>
      <c r="I350" t="s">
        <v>18217</v>
      </c>
      <c r="J350">
        <v>5</v>
      </c>
      <c r="K350">
        <v>0</v>
      </c>
      <c r="L350">
        <v>11</v>
      </c>
      <c r="M350" s="2">
        <v>1</v>
      </c>
      <c r="O350" t="s">
        <v>340</v>
      </c>
    </row>
    <row r="351" spans="1:15" x14ac:dyDescent="0.3">
      <c r="A351" t="s">
        <v>334</v>
      </c>
      <c r="B351" t="s">
        <v>9</v>
      </c>
      <c r="C351" t="s">
        <v>1100</v>
      </c>
      <c r="D351" t="s">
        <v>336</v>
      </c>
      <c r="E351" t="s">
        <v>1101</v>
      </c>
      <c r="F351" s="5" t="s">
        <v>1096</v>
      </c>
      <c r="G351" s="8" t="s">
        <v>18216</v>
      </c>
      <c r="H351" s="5" t="s">
        <v>1096</v>
      </c>
      <c r="I351" t="s">
        <v>18216</v>
      </c>
      <c r="J351">
        <v>0</v>
      </c>
      <c r="K351">
        <v>0</v>
      </c>
      <c r="L351">
        <v>0</v>
      </c>
      <c r="M351" s="2">
        <v>1</v>
      </c>
      <c r="O351" t="s">
        <v>340</v>
      </c>
    </row>
    <row r="352" spans="1:15" x14ac:dyDescent="0.3">
      <c r="A352" t="s">
        <v>359</v>
      </c>
      <c r="B352" t="s">
        <v>79</v>
      </c>
      <c r="C352" t="s">
        <v>1102</v>
      </c>
      <c r="D352" t="s">
        <v>360</v>
      </c>
      <c r="E352" t="s">
        <v>1103</v>
      </c>
      <c r="F352" s="5" t="s">
        <v>1096</v>
      </c>
      <c r="G352" s="8" t="s">
        <v>18216</v>
      </c>
      <c r="H352" s="5" t="s">
        <v>1104</v>
      </c>
      <c r="I352" t="s">
        <v>18218</v>
      </c>
      <c r="J352">
        <v>6</v>
      </c>
      <c r="K352">
        <v>0</v>
      </c>
      <c r="L352">
        <v>6</v>
      </c>
      <c r="M352" s="2">
        <v>1</v>
      </c>
      <c r="O352" t="s">
        <v>340</v>
      </c>
    </row>
    <row r="353" spans="1:15" x14ac:dyDescent="0.3">
      <c r="A353" t="s">
        <v>359</v>
      </c>
      <c r="B353" t="s">
        <v>79</v>
      </c>
      <c r="C353" t="s">
        <v>1105</v>
      </c>
      <c r="D353" t="s">
        <v>360</v>
      </c>
      <c r="E353" t="s">
        <v>1106</v>
      </c>
      <c r="F353" s="5" t="s">
        <v>1096</v>
      </c>
      <c r="G353" s="8" t="s">
        <v>18216</v>
      </c>
      <c r="H353" s="5" t="s">
        <v>1104</v>
      </c>
      <c r="I353" t="s">
        <v>18218</v>
      </c>
      <c r="J353">
        <v>6</v>
      </c>
      <c r="K353">
        <v>0</v>
      </c>
      <c r="L353">
        <v>6</v>
      </c>
      <c r="M353" s="2">
        <v>1</v>
      </c>
      <c r="O353" t="s">
        <v>340</v>
      </c>
    </row>
    <row r="354" spans="1:15" x14ac:dyDescent="0.3">
      <c r="A354" t="s">
        <v>359</v>
      </c>
      <c r="B354" t="s">
        <v>79</v>
      </c>
      <c r="C354" t="s">
        <v>1107</v>
      </c>
      <c r="D354" t="s">
        <v>360</v>
      </c>
      <c r="E354" t="s">
        <v>1108</v>
      </c>
      <c r="F354" s="5" t="s">
        <v>1096</v>
      </c>
      <c r="G354" s="8" t="s">
        <v>18216</v>
      </c>
      <c r="H354" s="5" t="s">
        <v>1104</v>
      </c>
      <c r="I354" t="s">
        <v>18218</v>
      </c>
      <c r="J354">
        <v>6</v>
      </c>
      <c r="K354">
        <v>0</v>
      </c>
      <c r="L354">
        <v>6</v>
      </c>
      <c r="M354" s="2">
        <v>1</v>
      </c>
      <c r="O354" t="s">
        <v>340</v>
      </c>
    </row>
    <row r="355" spans="1:15" x14ac:dyDescent="0.3">
      <c r="A355" t="s">
        <v>359</v>
      </c>
      <c r="B355" t="s">
        <v>79</v>
      </c>
      <c r="C355" t="s">
        <v>1109</v>
      </c>
      <c r="D355" t="s">
        <v>360</v>
      </c>
      <c r="E355" t="s">
        <v>1110</v>
      </c>
      <c r="F355" s="5" t="s">
        <v>1096</v>
      </c>
      <c r="G355" s="8" t="s">
        <v>18216</v>
      </c>
      <c r="H355" s="5" t="s">
        <v>1104</v>
      </c>
      <c r="I355" t="s">
        <v>18218</v>
      </c>
      <c r="J355">
        <v>6</v>
      </c>
      <c r="K355">
        <v>0</v>
      </c>
      <c r="L355">
        <v>6</v>
      </c>
      <c r="M355" s="2">
        <v>1</v>
      </c>
      <c r="O355" t="s">
        <v>340</v>
      </c>
    </row>
    <row r="356" spans="1:15" x14ac:dyDescent="0.3">
      <c r="A356" t="s">
        <v>334</v>
      </c>
      <c r="B356" t="s">
        <v>9</v>
      </c>
      <c r="C356" t="s">
        <v>1111</v>
      </c>
      <c r="D356" t="s">
        <v>336</v>
      </c>
      <c r="E356" t="s">
        <v>1112</v>
      </c>
      <c r="F356" s="5" t="s">
        <v>805</v>
      </c>
      <c r="G356" s="8" t="s">
        <v>18189</v>
      </c>
      <c r="H356" s="5" t="s">
        <v>805</v>
      </c>
      <c r="I356" t="s">
        <v>18189</v>
      </c>
      <c r="J356">
        <v>0</v>
      </c>
      <c r="K356">
        <v>0</v>
      </c>
      <c r="L356">
        <v>0</v>
      </c>
      <c r="M356" s="2">
        <v>1</v>
      </c>
      <c r="O356" t="s">
        <v>340</v>
      </c>
    </row>
    <row r="357" spans="1:15" x14ac:dyDescent="0.3">
      <c r="A357" t="s">
        <v>334</v>
      </c>
      <c r="B357" t="s">
        <v>9</v>
      </c>
      <c r="C357" t="s">
        <v>1113</v>
      </c>
      <c r="D357" t="s">
        <v>336</v>
      </c>
      <c r="E357" t="s">
        <v>1114</v>
      </c>
      <c r="F357" s="5" t="s">
        <v>805</v>
      </c>
      <c r="G357" s="8" t="s">
        <v>18189</v>
      </c>
      <c r="H357" s="5" t="s">
        <v>805</v>
      </c>
      <c r="I357" t="s">
        <v>18189</v>
      </c>
      <c r="J357">
        <v>0</v>
      </c>
      <c r="K357">
        <v>0</v>
      </c>
      <c r="L357">
        <v>0</v>
      </c>
      <c r="M357" s="2">
        <v>1</v>
      </c>
      <c r="O357" t="s">
        <v>340</v>
      </c>
    </row>
    <row r="358" spans="1:15" x14ac:dyDescent="0.3">
      <c r="A358" t="s">
        <v>334</v>
      </c>
      <c r="B358" t="s">
        <v>9</v>
      </c>
      <c r="C358" t="s">
        <v>1115</v>
      </c>
      <c r="D358" t="s">
        <v>336</v>
      </c>
      <c r="E358" t="s">
        <v>1116</v>
      </c>
      <c r="F358" s="5" t="s">
        <v>1117</v>
      </c>
      <c r="G358" s="8" t="s">
        <v>18219</v>
      </c>
      <c r="H358" s="5" t="s">
        <v>544</v>
      </c>
      <c r="I358" t="s">
        <v>18166</v>
      </c>
      <c r="J358">
        <v>193</v>
      </c>
      <c r="K358">
        <v>0</v>
      </c>
      <c r="L358">
        <v>187</v>
      </c>
      <c r="M358" s="2">
        <v>1</v>
      </c>
      <c r="O358" t="s">
        <v>340</v>
      </c>
    </row>
    <row r="359" spans="1:15" x14ac:dyDescent="0.3">
      <c r="A359" t="s">
        <v>334</v>
      </c>
      <c r="B359" t="s">
        <v>9</v>
      </c>
      <c r="C359" t="s">
        <v>1118</v>
      </c>
      <c r="D359" t="s">
        <v>336</v>
      </c>
      <c r="E359" t="s">
        <v>1119</v>
      </c>
      <c r="F359" s="5" t="s">
        <v>1117</v>
      </c>
      <c r="G359" s="8" t="s">
        <v>18219</v>
      </c>
      <c r="H359" s="5" t="s">
        <v>810</v>
      </c>
      <c r="I359" t="s">
        <v>18190</v>
      </c>
      <c r="J359">
        <v>7</v>
      </c>
      <c r="K359">
        <v>0</v>
      </c>
      <c r="L359">
        <v>8</v>
      </c>
      <c r="M359" s="2">
        <v>1</v>
      </c>
      <c r="O359" t="s">
        <v>340</v>
      </c>
    </row>
    <row r="360" spans="1:15" x14ac:dyDescent="0.3">
      <c r="A360" t="s">
        <v>334</v>
      </c>
      <c r="B360" t="s">
        <v>9</v>
      </c>
      <c r="C360" t="s">
        <v>1120</v>
      </c>
      <c r="D360" t="s">
        <v>336</v>
      </c>
      <c r="E360" t="s">
        <v>1121</v>
      </c>
      <c r="F360" s="5" t="s">
        <v>1117</v>
      </c>
      <c r="G360" s="8" t="s">
        <v>18219</v>
      </c>
      <c r="H360" s="5" t="s">
        <v>1117</v>
      </c>
      <c r="I360" t="s">
        <v>18219</v>
      </c>
      <c r="J360">
        <v>1</v>
      </c>
      <c r="K360">
        <v>0</v>
      </c>
      <c r="L360">
        <v>1</v>
      </c>
      <c r="M360" s="2">
        <v>1</v>
      </c>
      <c r="O360" t="s">
        <v>340</v>
      </c>
    </row>
    <row r="361" spans="1:15" x14ac:dyDescent="0.3">
      <c r="A361" t="s">
        <v>359</v>
      </c>
      <c r="B361" t="s">
        <v>79</v>
      </c>
      <c r="C361" t="s">
        <v>1122</v>
      </c>
      <c r="D361" t="s">
        <v>360</v>
      </c>
      <c r="E361" t="s">
        <v>1123</v>
      </c>
      <c r="F361" s="5" t="s">
        <v>1117</v>
      </c>
      <c r="G361" s="8" t="s">
        <v>18219</v>
      </c>
      <c r="H361" s="5" t="s">
        <v>1124</v>
      </c>
      <c r="I361" t="s">
        <v>18220</v>
      </c>
      <c r="J361">
        <v>2</v>
      </c>
      <c r="K361">
        <v>0</v>
      </c>
      <c r="L361">
        <v>3</v>
      </c>
      <c r="M361" s="2">
        <v>1</v>
      </c>
      <c r="O361" t="s">
        <v>340</v>
      </c>
    </row>
    <row r="362" spans="1:15" x14ac:dyDescent="0.3">
      <c r="A362" t="s">
        <v>359</v>
      </c>
      <c r="B362" t="s">
        <v>79</v>
      </c>
      <c r="C362" t="s">
        <v>1125</v>
      </c>
      <c r="D362" t="s">
        <v>360</v>
      </c>
      <c r="E362" t="s">
        <v>1126</v>
      </c>
      <c r="F362" s="5" t="s">
        <v>1117</v>
      </c>
      <c r="G362" s="8" t="s">
        <v>18219</v>
      </c>
      <c r="H362" s="5" t="s">
        <v>1127</v>
      </c>
      <c r="I362" t="s">
        <v>18221</v>
      </c>
      <c r="J362">
        <v>20</v>
      </c>
      <c r="K362">
        <v>0</v>
      </c>
      <c r="L362">
        <v>20</v>
      </c>
      <c r="M362" s="2">
        <v>1</v>
      </c>
      <c r="O362" t="s">
        <v>340</v>
      </c>
    </row>
    <row r="363" spans="1:15" x14ac:dyDescent="0.3">
      <c r="A363" t="s">
        <v>359</v>
      </c>
      <c r="B363" t="s">
        <v>79</v>
      </c>
      <c r="C363" t="s">
        <v>1128</v>
      </c>
      <c r="D363" t="s">
        <v>360</v>
      </c>
      <c r="E363" t="s">
        <v>443</v>
      </c>
      <c r="F363" s="5" t="s">
        <v>1117</v>
      </c>
      <c r="G363" s="8" t="s">
        <v>18219</v>
      </c>
      <c r="H363" s="5" t="s">
        <v>1117</v>
      </c>
      <c r="I363" t="s">
        <v>18219</v>
      </c>
      <c r="J363">
        <v>1</v>
      </c>
      <c r="K363">
        <v>0</v>
      </c>
      <c r="L363">
        <v>1</v>
      </c>
      <c r="M363" s="2">
        <v>1</v>
      </c>
      <c r="O363" t="s">
        <v>340</v>
      </c>
    </row>
    <row r="364" spans="1:15" x14ac:dyDescent="0.3">
      <c r="A364" t="s">
        <v>359</v>
      </c>
      <c r="B364" t="s">
        <v>79</v>
      </c>
      <c r="C364" t="s">
        <v>1129</v>
      </c>
      <c r="D364" t="s">
        <v>360</v>
      </c>
      <c r="E364" t="s">
        <v>1123</v>
      </c>
      <c r="F364" s="5" t="s">
        <v>1117</v>
      </c>
      <c r="G364" s="8" t="s">
        <v>18219</v>
      </c>
      <c r="H364" s="5" t="s">
        <v>1124</v>
      </c>
      <c r="I364" t="s">
        <v>18220</v>
      </c>
      <c r="J364">
        <v>4</v>
      </c>
      <c r="K364">
        <v>0</v>
      </c>
      <c r="L364">
        <v>4</v>
      </c>
      <c r="M364" s="2">
        <v>1</v>
      </c>
      <c r="O364" t="s">
        <v>340</v>
      </c>
    </row>
    <row r="365" spans="1:15" x14ac:dyDescent="0.3">
      <c r="A365" t="s">
        <v>334</v>
      </c>
      <c r="B365" t="s">
        <v>9</v>
      </c>
      <c r="C365" t="s">
        <v>1130</v>
      </c>
      <c r="D365" t="s">
        <v>336</v>
      </c>
      <c r="E365" t="s">
        <v>1131</v>
      </c>
      <c r="F365" s="5" t="s">
        <v>1104</v>
      </c>
      <c r="G365" s="8" t="s">
        <v>18218</v>
      </c>
      <c r="H365" s="5" t="s">
        <v>1132</v>
      </c>
      <c r="I365" t="s">
        <v>18222</v>
      </c>
      <c r="J365">
        <v>20</v>
      </c>
      <c r="K365">
        <v>0</v>
      </c>
      <c r="L365">
        <v>35</v>
      </c>
      <c r="M365" s="2">
        <v>1</v>
      </c>
      <c r="O365" t="s">
        <v>340</v>
      </c>
    </row>
    <row r="366" spans="1:15" x14ac:dyDescent="0.3">
      <c r="A366" t="s">
        <v>334</v>
      </c>
      <c r="B366" t="s">
        <v>9</v>
      </c>
      <c r="C366" t="s">
        <v>1133</v>
      </c>
      <c r="D366" t="s">
        <v>336</v>
      </c>
      <c r="E366" t="s">
        <v>1134</v>
      </c>
      <c r="F366" s="5" t="s">
        <v>1104</v>
      </c>
      <c r="G366" s="8" t="s">
        <v>18218</v>
      </c>
      <c r="H366" s="5" t="s">
        <v>544</v>
      </c>
      <c r="I366" t="s">
        <v>18166</v>
      </c>
      <c r="J366">
        <v>192</v>
      </c>
      <c r="K366">
        <v>0</v>
      </c>
      <c r="L366">
        <v>186</v>
      </c>
      <c r="M366" s="2">
        <v>1</v>
      </c>
      <c r="O366" t="s">
        <v>340</v>
      </c>
    </row>
    <row r="367" spans="1:15" x14ac:dyDescent="0.3">
      <c r="A367" t="s">
        <v>334</v>
      </c>
      <c r="B367" t="s">
        <v>9</v>
      </c>
      <c r="C367" t="s">
        <v>1135</v>
      </c>
      <c r="D367" t="s">
        <v>336</v>
      </c>
      <c r="E367" t="s">
        <v>1136</v>
      </c>
      <c r="F367" s="5" t="s">
        <v>1104</v>
      </c>
      <c r="G367" s="8" t="s">
        <v>18218</v>
      </c>
      <c r="H367" s="5" t="s">
        <v>1137</v>
      </c>
      <c r="I367" t="s">
        <v>18223</v>
      </c>
      <c r="J367">
        <v>20</v>
      </c>
      <c r="K367">
        <v>0</v>
      </c>
      <c r="L367">
        <v>63</v>
      </c>
      <c r="M367" s="2">
        <v>1</v>
      </c>
      <c r="O367" t="s">
        <v>340</v>
      </c>
    </row>
    <row r="368" spans="1:15" x14ac:dyDescent="0.3">
      <c r="A368" t="s">
        <v>359</v>
      </c>
      <c r="B368" t="s">
        <v>79</v>
      </c>
      <c r="C368" t="s">
        <v>1138</v>
      </c>
      <c r="D368" t="s">
        <v>360</v>
      </c>
      <c r="E368" t="s">
        <v>1139</v>
      </c>
      <c r="F368" s="5" t="s">
        <v>1104</v>
      </c>
      <c r="G368" s="8" t="s">
        <v>18218</v>
      </c>
      <c r="H368" s="5" t="s">
        <v>1104</v>
      </c>
      <c r="I368" t="s">
        <v>18218</v>
      </c>
      <c r="J368">
        <v>1</v>
      </c>
      <c r="K368">
        <v>0</v>
      </c>
      <c r="L368">
        <v>1</v>
      </c>
      <c r="M368" s="2">
        <v>1</v>
      </c>
      <c r="O368" t="s">
        <v>340</v>
      </c>
    </row>
    <row r="369" spans="1:15" x14ac:dyDescent="0.3">
      <c r="A369" t="s">
        <v>359</v>
      </c>
      <c r="B369" t="s">
        <v>79</v>
      </c>
      <c r="C369" t="s">
        <v>1140</v>
      </c>
      <c r="D369" t="s">
        <v>360</v>
      </c>
      <c r="E369" t="s">
        <v>1141</v>
      </c>
      <c r="F369" s="5" t="s">
        <v>1104</v>
      </c>
      <c r="G369" s="8" t="s">
        <v>18218</v>
      </c>
      <c r="H369" s="5" t="s">
        <v>1142</v>
      </c>
      <c r="I369" t="s">
        <v>18224</v>
      </c>
      <c r="J369">
        <v>47</v>
      </c>
      <c r="K369">
        <v>0</v>
      </c>
      <c r="L369">
        <v>103</v>
      </c>
      <c r="M369" s="2">
        <v>1</v>
      </c>
      <c r="O369" t="s">
        <v>340</v>
      </c>
    </row>
    <row r="370" spans="1:15" x14ac:dyDescent="0.3">
      <c r="A370" t="s">
        <v>359</v>
      </c>
      <c r="B370" t="s">
        <v>79</v>
      </c>
      <c r="C370" t="s">
        <v>1143</v>
      </c>
      <c r="D370" t="s">
        <v>360</v>
      </c>
      <c r="E370" t="s">
        <v>1144</v>
      </c>
      <c r="F370" s="5" t="s">
        <v>1145</v>
      </c>
      <c r="G370" s="8" t="s">
        <v>18225</v>
      </c>
      <c r="H370" s="5" t="s">
        <v>1127</v>
      </c>
      <c r="I370" t="s">
        <v>18221</v>
      </c>
      <c r="J370">
        <v>20</v>
      </c>
      <c r="K370">
        <v>0</v>
      </c>
      <c r="L370">
        <v>18</v>
      </c>
      <c r="M370" s="2">
        <v>1</v>
      </c>
      <c r="O370" t="s">
        <v>340</v>
      </c>
    </row>
    <row r="371" spans="1:15" x14ac:dyDescent="0.3">
      <c r="A371" t="s">
        <v>359</v>
      </c>
      <c r="B371" t="s">
        <v>79</v>
      </c>
      <c r="C371" t="s">
        <v>1146</v>
      </c>
      <c r="D371" t="s">
        <v>360</v>
      </c>
      <c r="E371" t="s">
        <v>1147</v>
      </c>
      <c r="F371" s="5" t="s">
        <v>1145</v>
      </c>
      <c r="G371" s="8" t="s">
        <v>18225</v>
      </c>
      <c r="H371" s="5" t="s">
        <v>1127</v>
      </c>
      <c r="I371" t="s">
        <v>18221</v>
      </c>
      <c r="J371">
        <v>20</v>
      </c>
      <c r="K371">
        <v>0</v>
      </c>
      <c r="L371">
        <v>18</v>
      </c>
      <c r="M371" s="2">
        <v>1</v>
      </c>
      <c r="O371" t="s">
        <v>340</v>
      </c>
    </row>
    <row r="372" spans="1:15" x14ac:dyDescent="0.3">
      <c r="A372" t="s">
        <v>359</v>
      </c>
      <c r="B372" t="s">
        <v>79</v>
      </c>
      <c r="C372" t="s">
        <v>1148</v>
      </c>
      <c r="D372" t="s">
        <v>360</v>
      </c>
      <c r="E372" t="s">
        <v>1149</v>
      </c>
      <c r="F372" s="5" t="s">
        <v>1145</v>
      </c>
      <c r="G372" s="8" t="s">
        <v>18225</v>
      </c>
      <c r="H372" s="5" t="s">
        <v>1127</v>
      </c>
      <c r="I372" t="s">
        <v>18221</v>
      </c>
      <c r="J372">
        <v>20</v>
      </c>
      <c r="K372">
        <v>0</v>
      </c>
      <c r="L372">
        <v>18</v>
      </c>
      <c r="M372" s="2">
        <v>1</v>
      </c>
      <c r="O372" t="s">
        <v>340</v>
      </c>
    </row>
    <row r="373" spans="1:15" x14ac:dyDescent="0.3">
      <c r="A373" t="s">
        <v>359</v>
      </c>
      <c r="B373" t="s">
        <v>79</v>
      </c>
      <c r="C373" t="s">
        <v>1150</v>
      </c>
      <c r="D373" t="s">
        <v>360</v>
      </c>
      <c r="E373" t="s">
        <v>1151</v>
      </c>
      <c r="F373" s="5" t="s">
        <v>1152</v>
      </c>
      <c r="G373" s="8" t="s">
        <v>18226</v>
      </c>
      <c r="H373" s="5" t="s">
        <v>810</v>
      </c>
      <c r="I373" t="s">
        <v>18190</v>
      </c>
      <c r="J373">
        <v>1</v>
      </c>
      <c r="K373">
        <v>0</v>
      </c>
      <c r="L373">
        <v>4</v>
      </c>
      <c r="M373" s="2">
        <v>1</v>
      </c>
      <c r="O373" t="s">
        <v>340</v>
      </c>
    </row>
    <row r="374" spans="1:15" x14ac:dyDescent="0.3">
      <c r="A374" t="s">
        <v>359</v>
      </c>
      <c r="B374" t="s">
        <v>79</v>
      </c>
      <c r="C374" t="s">
        <v>1153</v>
      </c>
      <c r="D374" t="s">
        <v>360</v>
      </c>
      <c r="E374" t="s">
        <v>1151</v>
      </c>
      <c r="F374" s="5" t="s">
        <v>1152</v>
      </c>
      <c r="G374" s="8" t="s">
        <v>18226</v>
      </c>
      <c r="H374" s="5" t="s">
        <v>810</v>
      </c>
      <c r="I374" t="s">
        <v>18190</v>
      </c>
      <c r="J374">
        <v>5</v>
      </c>
      <c r="K374">
        <v>0</v>
      </c>
      <c r="L374">
        <v>5</v>
      </c>
      <c r="M374" s="2">
        <v>1</v>
      </c>
      <c r="O374" t="s">
        <v>340</v>
      </c>
    </row>
    <row r="375" spans="1:15" x14ac:dyDescent="0.3">
      <c r="A375" t="s">
        <v>334</v>
      </c>
      <c r="B375" t="s">
        <v>9</v>
      </c>
      <c r="C375" t="s">
        <v>1154</v>
      </c>
      <c r="D375" t="s">
        <v>336</v>
      </c>
      <c r="E375" t="s">
        <v>1155</v>
      </c>
      <c r="F375" s="5" t="s">
        <v>1099</v>
      </c>
      <c r="G375" s="8" t="s">
        <v>18217</v>
      </c>
      <c r="H375" s="5" t="s">
        <v>1099</v>
      </c>
      <c r="I375" t="s">
        <v>18217</v>
      </c>
      <c r="J375">
        <v>0</v>
      </c>
      <c r="K375">
        <v>0</v>
      </c>
      <c r="L375">
        <v>0</v>
      </c>
      <c r="M375" s="2">
        <v>1</v>
      </c>
      <c r="O375" t="s">
        <v>340</v>
      </c>
    </row>
    <row r="376" spans="1:15" x14ac:dyDescent="0.3">
      <c r="A376" t="s">
        <v>334</v>
      </c>
      <c r="B376" t="s">
        <v>9</v>
      </c>
      <c r="C376" t="s">
        <v>1156</v>
      </c>
      <c r="D376" t="s">
        <v>336</v>
      </c>
      <c r="E376" t="s">
        <v>1157</v>
      </c>
      <c r="F376" s="5" t="s">
        <v>810</v>
      </c>
      <c r="G376" s="8" t="s">
        <v>18190</v>
      </c>
      <c r="H376" s="5" t="s">
        <v>1158</v>
      </c>
      <c r="I376" t="s">
        <v>18227</v>
      </c>
      <c r="J376">
        <v>5</v>
      </c>
      <c r="K376">
        <v>0</v>
      </c>
      <c r="L376">
        <v>7</v>
      </c>
      <c r="M376" s="2">
        <v>1</v>
      </c>
      <c r="O376" t="s">
        <v>340</v>
      </c>
    </row>
    <row r="377" spans="1:15" x14ac:dyDescent="0.3">
      <c r="A377" t="s">
        <v>334</v>
      </c>
      <c r="B377" t="s">
        <v>9</v>
      </c>
      <c r="C377" t="s">
        <v>1159</v>
      </c>
      <c r="D377" t="s">
        <v>336</v>
      </c>
      <c r="E377" t="s">
        <v>1160</v>
      </c>
      <c r="F377" s="5" t="s">
        <v>1161</v>
      </c>
      <c r="G377" s="8" t="s">
        <v>18228</v>
      </c>
      <c r="H377" s="5" t="s">
        <v>1162</v>
      </c>
      <c r="I377" t="s">
        <v>18229</v>
      </c>
      <c r="J377">
        <v>224</v>
      </c>
      <c r="K377">
        <v>0</v>
      </c>
      <c r="L377">
        <v>183</v>
      </c>
      <c r="M377" s="2">
        <v>1</v>
      </c>
      <c r="O377" t="s">
        <v>340</v>
      </c>
    </row>
    <row r="378" spans="1:15" x14ac:dyDescent="0.3">
      <c r="A378" t="s">
        <v>334</v>
      </c>
      <c r="B378" t="s">
        <v>9</v>
      </c>
      <c r="C378" t="s">
        <v>1163</v>
      </c>
      <c r="D378" t="s">
        <v>336</v>
      </c>
      <c r="E378" t="s">
        <v>1164</v>
      </c>
      <c r="F378" s="5" t="s">
        <v>1161</v>
      </c>
      <c r="G378" s="8" t="s">
        <v>18228</v>
      </c>
      <c r="H378" s="5" t="s">
        <v>1161</v>
      </c>
      <c r="I378" t="s">
        <v>18228</v>
      </c>
      <c r="J378">
        <v>1</v>
      </c>
      <c r="K378">
        <v>0</v>
      </c>
      <c r="L378">
        <v>1</v>
      </c>
      <c r="M378" s="2">
        <v>1</v>
      </c>
      <c r="O378" t="s">
        <v>340</v>
      </c>
    </row>
    <row r="379" spans="1:15" x14ac:dyDescent="0.3">
      <c r="A379" t="s">
        <v>334</v>
      </c>
      <c r="B379" t="s">
        <v>9</v>
      </c>
      <c r="C379" t="s">
        <v>1165</v>
      </c>
      <c r="D379" t="s">
        <v>336</v>
      </c>
      <c r="E379" t="s">
        <v>1166</v>
      </c>
      <c r="F379" s="5" t="s">
        <v>1161</v>
      </c>
      <c r="G379" s="8" t="s">
        <v>18228</v>
      </c>
      <c r="H379" s="5" t="s">
        <v>1162</v>
      </c>
      <c r="I379" t="s">
        <v>18229</v>
      </c>
      <c r="J379">
        <v>224</v>
      </c>
      <c r="K379">
        <v>0</v>
      </c>
      <c r="L379">
        <v>183</v>
      </c>
      <c r="M379" s="2">
        <v>1</v>
      </c>
      <c r="O379" t="s">
        <v>340</v>
      </c>
    </row>
    <row r="380" spans="1:15" x14ac:dyDescent="0.3">
      <c r="A380" t="s">
        <v>334</v>
      </c>
      <c r="B380" t="s">
        <v>9</v>
      </c>
      <c r="C380" t="s">
        <v>1167</v>
      </c>
      <c r="D380" t="s">
        <v>336</v>
      </c>
      <c r="E380" t="s">
        <v>1168</v>
      </c>
      <c r="F380" s="5" t="s">
        <v>1161</v>
      </c>
      <c r="G380" s="8" t="s">
        <v>18228</v>
      </c>
      <c r="H380" s="5" t="s">
        <v>1161</v>
      </c>
      <c r="I380" t="s">
        <v>18228</v>
      </c>
      <c r="J380">
        <v>1</v>
      </c>
      <c r="K380">
        <v>0</v>
      </c>
      <c r="L380">
        <v>1</v>
      </c>
      <c r="M380" s="2">
        <v>1</v>
      </c>
      <c r="O380" t="s">
        <v>340</v>
      </c>
    </row>
    <row r="381" spans="1:15" x14ac:dyDescent="0.3">
      <c r="A381" t="s">
        <v>359</v>
      </c>
      <c r="B381" t="s">
        <v>79</v>
      </c>
      <c r="C381" t="s">
        <v>1169</v>
      </c>
      <c r="D381" t="s">
        <v>360</v>
      </c>
      <c r="E381" t="s">
        <v>1170</v>
      </c>
      <c r="F381" s="5" t="s">
        <v>1161</v>
      </c>
      <c r="G381" s="8" t="s">
        <v>18228</v>
      </c>
      <c r="H381" s="5" t="s">
        <v>1171</v>
      </c>
      <c r="I381" t="s">
        <v>18230</v>
      </c>
      <c r="J381">
        <v>5</v>
      </c>
      <c r="K381">
        <v>0</v>
      </c>
      <c r="L381">
        <v>3</v>
      </c>
      <c r="M381" s="2">
        <v>1</v>
      </c>
      <c r="O381" t="s">
        <v>340</v>
      </c>
    </row>
    <row r="382" spans="1:15" x14ac:dyDescent="0.3">
      <c r="A382" t="s">
        <v>359</v>
      </c>
      <c r="B382" t="s">
        <v>79</v>
      </c>
      <c r="C382" t="s">
        <v>1172</v>
      </c>
      <c r="D382" t="s">
        <v>360</v>
      </c>
      <c r="E382" t="s">
        <v>1170</v>
      </c>
      <c r="F382" s="5" t="s">
        <v>1161</v>
      </c>
      <c r="G382" s="8" t="s">
        <v>18228</v>
      </c>
      <c r="H382" s="5" t="s">
        <v>1171</v>
      </c>
      <c r="I382" t="s">
        <v>18230</v>
      </c>
      <c r="J382">
        <v>4</v>
      </c>
      <c r="K382">
        <v>0</v>
      </c>
      <c r="L382">
        <v>4</v>
      </c>
      <c r="M382" s="2">
        <v>1</v>
      </c>
      <c r="O382" t="s">
        <v>340</v>
      </c>
    </row>
    <row r="383" spans="1:15" x14ac:dyDescent="0.3">
      <c r="A383" t="s">
        <v>334</v>
      </c>
      <c r="B383" t="s">
        <v>9</v>
      </c>
      <c r="C383" t="s">
        <v>1173</v>
      </c>
      <c r="D383" t="s">
        <v>336</v>
      </c>
      <c r="E383" t="s">
        <v>1160</v>
      </c>
      <c r="F383" s="5" t="s">
        <v>1174</v>
      </c>
      <c r="G383" s="8" t="s">
        <v>18231</v>
      </c>
      <c r="H383" s="5" t="s">
        <v>1175</v>
      </c>
      <c r="I383" t="s">
        <v>18232</v>
      </c>
      <c r="J383">
        <v>35</v>
      </c>
      <c r="K383">
        <v>0</v>
      </c>
      <c r="L383">
        <v>86</v>
      </c>
      <c r="M383" s="2">
        <v>1</v>
      </c>
      <c r="O383" t="s">
        <v>340</v>
      </c>
    </row>
    <row r="384" spans="1:15" x14ac:dyDescent="0.3">
      <c r="A384" t="s">
        <v>334</v>
      </c>
      <c r="B384" t="s">
        <v>9</v>
      </c>
      <c r="C384" t="s">
        <v>1176</v>
      </c>
      <c r="D384" t="s">
        <v>336</v>
      </c>
      <c r="E384" t="s">
        <v>1166</v>
      </c>
      <c r="F384" s="5" t="s">
        <v>1174</v>
      </c>
      <c r="G384" s="8" t="s">
        <v>18231</v>
      </c>
      <c r="H384" s="5" t="s">
        <v>1175</v>
      </c>
      <c r="I384" t="s">
        <v>18232</v>
      </c>
      <c r="J384">
        <v>35</v>
      </c>
      <c r="K384">
        <v>0</v>
      </c>
      <c r="L384">
        <v>86</v>
      </c>
      <c r="M384" s="2">
        <v>1</v>
      </c>
      <c r="O384" t="s">
        <v>340</v>
      </c>
    </row>
    <row r="385" spans="1:15" x14ac:dyDescent="0.3">
      <c r="A385" t="s">
        <v>334</v>
      </c>
      <c r="B385" t="s">
        <v>9</v>
      </c>
      <c r="C385" t="s">
        <v>1177</v>
      </c>
      <c r="D385" t="s">
        <v>336</v>
      </c>
      <c r="E385" t="s">
        <v>1178</v>
      </c>
      <c r="F385" s="5" t="s">
        <v>1179</v>
      </c>
      <c r="G385" s="8" t="s">
        <v>18233</v>
      </c>
      <c r="H385" s="5" t="s">
        <v>544</v>
      </c>
      <c r="I385" t="s">
        <v>18166</v>
      </c>
      <c r="J385">
        <v>180</v>
      </c>
      <c r="K385">
        <v>0</v>
      </c>
      <c r="L385">
        <v>174</v>
      </c>
      <c r="M385" s="2">
        <v>1</v>
      </c>
      <c r="O385" t="s">
        <v>340</v>
      </c>
    </row>
    <row r="386" spans="1:15" x14ac:dyDescent="0.3">
      <c r="A386" t="s">
        <v>334</v>
      </c>
      <c r="B386" t="s">
        <v>9</v>
      </c>
      <c r="C386" t="s">
        <v>1180</v>
      </c>
      <c r="D386" t="s">
        <v>336</v>
      </c>
      <c r="E386" t="s">
        <v>1121</v>
      </c>
      <c r="F386" s="5" t="s">
        <v>1179</v>
      </c>
      <c r="G386" s="8" t="s">
        <v>18233</v>
      </c>
      <c r="H386" s="5" t="s">
        <v>1179</v>
      </c>
      <c r="I386" t="s">
        <v>18233</v>
      </c>
      <c r="J386">
        <v>1</v>
      </c>
      <c r="K386">
        <v>0</v>
      </c>
      <c r="L386">
        <v>1</v>
      </c>
      <c r="M386" s="2">
        <v>1</v>
      </c>
      <c r="O386" t="s">
        <v>340</v>
      </c>
    </row>
    <row r="387" spans="1:15" x14ac:dyDescent="0.3">
      <c r="A387" t="s">
        <v>334</v>
      </c>
      <c r="B387" t="s">
        <v>9</v>
      </c>
      <c r="C387" t="s">
        <v>1181</v>
      </c>
      <c r="D387" t="s">
        <v>336</v>
      </c>
      <c r="E387" t="s">
        <v>1182</v>
      </c>
      <c r="F387" s="5" t="s">
        <v>1179</v>
      </c>
      <c r="G387" s="8" t="s">
        <v>18233</v>
      </c>
      <c r="H387" s="5" t="s">
        <v>544</v>
      </c>
      <c r="I387" t="s">
        <v>18166</v>
      </c>
      <c r="J387">
        <v>185</v>
      </c>
      <c r="K387">
        <v>0</v>
      </c>
      <c r="L387">
        <v>174</v>
      </c>
      <c r="M387" s="2">
        <v>1</v>
      </c>
      <c r="O387" t="s">
        <v>340</v>
      </c>
    </row>
    <row r="388" spans="1:15" x14ac:dyDescent="0.3">
      <c r="A388" t="s">
        <v>334</v>
      </c>
      <c r="B388" t="s">
        <v>9</v>
      </c>
      <c r="C388" t="s">
        <v>1183</v>
      </c>
      <c r="D388" t="s">
        <v>336</v>
      </c>
      <c r="E388" t="s">
        <v>1184</v>
      </c>
      <c r="F388" s="5" t="s">
        <v>1179</v>
      </c>
      <c r="G388" s="8" t="s">
        <v>18233</v>
      </c>
      <c r="H388" s="5" t="s">
        <v>1179</v>
      </c>
      <c r="I388" t="s">
        <v>18233</v>
      </c>
      <c r="J388">
        <v>1</v>
      </c>
      <c r="K388">
        <v>0</v>
      </c>
      <c r="L388">
        <v>1</v>
      </c>
      <c r="M388" s="2">
        <v>1</v>
      </c>
      <c r="O388" t="s">
        <v>340</v>
      </c>
    </row>
    <row r="389" spans="1:15" x14ac:dyDescent="0.3">
      <c r="A389" t="s">
        <v>359</v>
      </c>
      <c r="B389" t="s">
        <v>79</v>
      </c>
      <c r="C389" t="s">
        <v>1185</v>
      </c>
      <c r="D389" t="s">
        <v>360</v>
      </c>
      <c r="E389" t="s">
        <v>1186</v>
      </c>
      <c r="F389" s="5" t="s">
        <v>1179</v>
      </c>
      <c r="G389" s="8" t="s">
        <v>18233</v>
      </c>
      <c r="H389" s="5" t="s">
        <v>1187</v>
      </c>
      <c r="I389" t="s">
        <v>18234</v>
      </c>
      <c r="J389">
        <v>2</v>
      </c>
      <c r="K389">
        <v>0</v>
      </c>
      <c r="L389">
        <v>27</v>
      </c>
      <c r="M389" s="2">
        <v>1</v>
      </c>
      <c r="O389" t="s">
        <v>340</v>
      </c>
    </row>
    <row r="390" spans="1:15" x14ac:dyDescent="0.3">
      <c r="A390" t="s">
        <v>334</v>
      </c>
      <c r="B390" t="s">
        <v>9</v>
      </c>
      <c r="C390" t="s">
        <v>1188</v>
      </c>
      <c r="D390" t="s">
        <v>336</v>
      </c>
      <c r="E390" t="s">
        <v>1178</v>
      </c>
      <c r="F390" s="5" t="s">
        <v>1189</v>
      </c>
      <c r="G390" s="8" t="s">
        <v>18235</v>
      </c>
      <c r="H390" s="5" t="s">
        <v>1190</v>
      </c>
      <c r="I390" t="s">
        <v>18236</v>
      </c>
      <c r="J390">
        <v>20</v>
      </c>
      <c r="K390">
        <v>0</v>
      </c>
      <c r="L390">
        <v>66</v>
      </c>
      <c r="M390" s="2">
        <v>1</v>
      </c>
      <c r="O390" t="s">
        <v>340</v>
      </c>
    </row>
    <row r="391" spans="1:15" x14ac:dyDescent="0.3">
      <c r="A391" t="s">
        <v>334</v>
      </c>
      <c r="B391" t="s">
        <v>9</v>
      </c>
      <c r="C391" t="s">
        <v>1191</v>
      </c>
      <c r="D391" t="s">
        <v>336</v>
      </c>
      <c r="E391" t="s">
        <v>1192</v>
      </c>
      <c r="F391" s="5" t="s">
        <v>1189</v>
      </c>
      <c r="G391" s="8" t="s">
        <v>18235</v>
      </c>
      <c r="H391" s="5" t="s">
        <v>1190</v>
      </c>
      <c r="I391" t="s">
        <v>18236</v>
      </c>
      <c r="J391">
        <v>20</v>
      </c>
      <c r="K391">
        <v>0</v>
      </c>
      <c r="L391">
        <v>66</v>
      </c>
      <c r="M391" s="2">
        <v>1</v>
      </c>
      <c r="O391" t="s">
        <v>340</v>
      </c>
    </row>
    <row r="392" spans="1:15" x14ac:dyDescent="0.3">
      <c r="A392" t="s">
        <v>334</v>
      </c>
      <c r="B392" t="s">
        <v>9</v>
      </c>
      <c r="C392" t="s">
        <v>1193</v>
      </c>
      <c r="D392" t="s">
        <v>336</v>
      </c>
      <c r="E392" t="s">
        <v>1194</v>
      </c>
      <c r="F392" s="5" t="s">
        <v>1158</v>
      </c>
      <c r="G392" s="8" t="s">
        <v>18227</v>
      </c>
      <c r="H392" s="5" t="s">
        <v>1158</v>
      </c>
      <c r="I392" t="s">
        <v>18227</v>
      </c>
      <c r="J392">
        <v>0</v>
      </c>
      <c r="K392">
        <v>0</v>
      </c>
      <c r="L392">
        <v>0</v>
      </c>
      <c r="M392" s="2">
        <v>1</v>
      </c>
      <c r="O392" t="s">
        <v>340</v>
      </c>
    </row>
    <row r="393" spans="1:15" x14ac:dyDescent="0.3">
      <c r="A393" t="s">
        <v>359</v>
      </c>
      <c r="B393" t="s">
        <v>79</v>
      </c>
      <c r="C393" t="s">
        <v>254</v>
      </c>
      <c r="D393" t="s">
        <v>360</v>
      </c>
      <c r="E393" t="s">
        <v>1195</v>
      </c>
      <c r="F393" s="5" t="s">
        <v>1158</v>
      </c>
      <c r="G393" s="8" t="s">
        <v>18227</v>
      </c>
      <c r="H393" s="5" t="s">
        <v>1196</v>
      </c>
      <c r="I393" t="s">
        <v>18237</v>
      </c>
      <c r="J393">
        <v>80</v>
      </c>
      <c r="K393">
        <v>0</v>
      </c>
      <c r="L393">
        <v>80</v>
      </c>
      <c r="M393" s="2">
        <v>1</v>
      </c>
      <c r="O393" t="s">
        <v>340</v>
      </c>
    </row>
    <row r="394" spans="1:15" x14ac:dyDescent="0.3">
      <c r="A394" t="s">
        <v>334</v>
      </c>
      <c r="B394" t="s">
        <v>9</v>
      </c>
      <c r="C394" t="s">
        <v>1197</v>
      </c>
      <c r="D394" t="s">
        <v>336</v>
      </c>
      <c r="E394" t="s">
        <v>1198</v>
      </c>
      <c r="F394" s="5" t="s">
        <v>1199</v>
      </c>
      <c r="G394" s="8" t="s">
        <v>18238</v>
      </c>
      <c r="H394" s="5" t="s">
        <v>1200</v>
      </c>
      <c r="I394" t="s">
        <v>18239</v>
      </c>
      <c r="J394">
        <v>1</v>
      </c>
      <c r="K394">
        <v>0</v>
      </c>
      <c r="L394">
        <v>13</v>
      </c>
      <c r="M394" s="2">
        <v>1</v>
      </c>
      <c r="O394" t="s">
        <v>340</v>
      </c>
    </row>
    <row r="395" spans="1:15" x14ac:dyDescent="0.3">
      <c r="A395" t="s">
        <v>359</v>
      </c>
      <c r="B395" t="s">
        <v>79</v>
      </c>
      <c r="C395" t="s">
        <v>1201</v>
      </c>
      <c r="D395" t="s">
        <v>360</v>
      </c>
      <c r="E395" t="s">
        <v>443</v>
      </c>
      <c r="F395" s="5" t="s">
        <v>481</v>
      </c>
      <c r="G395" s="8" t="s">
        <v>18150</v>
      </c>
      <c r="H395" s="5" t="s">
        <v>481</v>
      </c>
      <c r="I395" t="s">
        <v>18150</v>
      </c>
      <c r="J395">
        <v>1</v>
      </c>
      <c r="K395">
        <v>0</v>
      </c>
      <c r="L395">
        <v>1</v>
      </c>
      <c r="M395" s="2">
        <v>1</v>
      </c>
      <c r="O395" t="s">
        <v>340</v>
      </c>
    </row>
    <row r="396" spans="1:15" x14ac:dyDescent="0.3">
      <c r="A396" t="s">
        <v>359</v>
      </c>
      <c r="B396" t="s">
        <v>79</v>
      </c>
      <c r="C396" t="s">
        <v>1202</v>
      </c>
      <c r="D396" t="s">
        <v>360</v>
      </c>
      <c r="E396" t="s">
        <v>443</v>
      </c>
      <c r="F396" s="5" t="s">
        <v>481</v>
      </c>
      <c r="G396" s="8" t="s">
        <v>18150</v>
      </c>
      <c r="H396" s="5" t="s">
        <v>481</v>
      </c>
      <c r="I396" t="s">
        <v>18150</v>
      </c>
      <c r="J396">
        <v>1</v>
      </c>
      <c r="K396">
        <v>0</v>
      </c>
      <c r="L396">
        <v>1</v>
      </c>
      <c r="M396" s="2">
        <v>1</v>
      </c>
      <c r="O396" t="s">
        <v>340</v>
      </c>
    </row>
    <row r="397" spans="1:15" x14ac:dyDescent="0.3">
      <c r="A397" t="s">
        <v>359</v>
      </c>
      <c r="B397" t="s">
        <v>79</v>
      </c>
      <c r="C397" t="s">
        <v>1203</v>
      </c>
      <c r="D397" t="s">
        <v>360</v>
      </c>
      <c r="E397" t="s">
        <v>443</v>
      </c>
      <c r="F397" s="5" t="s">
        <v>481</v>
      </c>
      <c r="G397" s="8" t="s">
        <v>18150</v>
      </c>
      <c r="H397" s="5" t="s">
        <v>481</v>
      </c>
      <c r="I397" t="s">
        <v>18150</v>
      </c>
      <c r="J397">
        <v>1</v>
      </c>
      <c r="K397">
        <v>0</v>
      </c>
      <c r="L397">
        <v>1</v>
      </c>
      <c r="M397" s="2">
        <v>1</v>
      </c>
      <c r="O397" t="s">
        <v>340</v>
      </c>
    </row>
    <row r="398" spans="1:15" x14ac:dyDescent="0.3">
      <c r="A398" t="s">
        <v>359</v>
      </c>
      <c r="B398" t="s">
        <v>79</v>
      </c>
      <c r="C398" t="s">
        <v>1204</v>
      </c>
      <c r="D398" t="s">
        <v>360</v>
      </c>
      <c r="E398" t="s">
        <v>443</v>
      </c>
      <c r="F398" s="5" t="s">
        <v>481</v>
      </c>
      <c r="G398" s="8" t="s">
        <v>18150</v>
      </c>
      <c r="H398" s="5" t="s">
        <v>481</v>
      </c>
      <c r="I398" t="s">
        <v>18150</v>
      </c>
      <c r="J398">
        <v>1</v>
      </c>
      <c r="K398">
        <v>0</v>
      </c>
      <c r="L398">
        <v>1</v>
      </c>
      <c r="M398" s="2">
        <v>1</v>
      </c>
      <c r="O398" t="s">
        <v>340</v>
      </c>
    </row>
    <row r="399" spans="1:15" x14ac:dyDescent="0.3">
      <c r="A399" t="s">
        <v>359</v>
      </c>
      <c r="B399" t="s">
        <v>79</v>
      </c>
      <c r="C399" t="s">
        <v>1205</v>
      </c>
      <c r="D399" t="s">
        <v>360</v>
      </c>
      <c r="E399" t="s">
        <v>1206</v>
      </c>
      <c r="F399" s="5" t="s">
        <v>481</v>
      </c>
      <c r="G399" s="8" t="s">
        <v>18150</v>
      </c>
      <c r="H399" s="5" t="s">
        <v>481</v>
      </c>
      <c r="I399" t="s">
        <v>18150</v>
      </c>
      <c r="J399">
        <v>0</v>
      </c>
      <c r="K399">
        <v>0</v>
      </c>
      <c r="L399">
        <v>0</v>
      </c>
      <c r="M399" s="2">
        <v>1</v>
      </c>
      <c r="O399" t="s">
        <v>340</v>
      </c>
    </row>
    <row r="400" spans="1:15" x14ac:dyDescent="0.3">
      <c r="A400" t="s">
        <v>334</v>
      </c>
      <c r="B400" t="s">
        <v>9</v>
      </c>
      <c r="C400" t="s">
        <v>1207</v>
      </c>
      <c r="D400" t="s">
        <v>336</v>
      </c>
      <c r="E400" t="s">
        <v>1208</v>
      </c>
      <c r="F400" s="5" t="s">
        <v>462</v>
      </c>
      <c r="G400" s="8" t="s">
        <v>18145</v>
      </c>
      <c r="H400" s="5" t="s">
        <v>462</v>
      </c>
      <c r="I400" t="s">
        <v>18145</v>
      </c>
      <c r="J400">
        <v>0</v>
      </c>
      <c r="K400">
        <v>0</v>
      </c>
      <c r="L400">
        <v>0</v>
      </c>
      <c r="M400" s="2">
        <v>1</v>
      </c>
      <c r="O400" t="s">
        <v>340</v>
      </c>
    </row>
    <row r="401" spans="1:15" x14ac:dyDescent="0.3">
      <c r="A401" t="s">
        <v>334</v>
      </c>
      <c r="B401" t="s">
        <v>9</v>
      </c>
      <c r="C401" t="s">
        <v>1209</v>
      </c>
      <c r="D401" t="s">
        <v>336</v>
      </c>
      <c r="E401" t="s">
        <v>1210</v>
      </c>
      <c r="F401" s="5" t="s">
        <v>462</v>
      </c>
      <c r="G401" s="8" t="s">
        <v>18145</v>
      </c>
      <c r="H401" s="5" t="s">
        <v>462</v>
      </c>
      <c r="I401" t="s">
        <v>18145</v>
      </c>
      <c r="J401">
        <v>0</v>
      </c>
      <c r="K401">
        <v>0</v>
      </c>
      <c r="L401">
        <v>0</v>
      </c>
      <c r="M401" s="2">
        <v>1</v>
      </c>
      <c r="O401" t="s">
        <v>340</v>
      </c>
    </row>
    <row r="402" spans="1:15" x14ac:dyDescent="0.3">
      <c r="A402" t="s">
        <v>359</v>
      </c>
      <c r="B402" t="s">
        <v>79</v>
      </c>
      <c r="C402" t="s">
        <v>1211</v>
      </c>
      <c r="D402" t="s">
        <v>360</v>
      </c>
      <c r="E402" t="s">
        <v>1212</v>
      </c>
      <c r="F402" s="5" t="s">
        <v>462</v>
      </c>
      <c r="G402" s="8" t="s">
        <v>18145</v>
      </c>
      <c r="H402" s="5" t="s">
        <v>462</v>
      </c>
      <c r="I402" t="s">
        <v>18145</v>
      </c>
      <c r="J402">
        <v>1</v>
      </c>
      <c r="K402">
        <v>0</v>
      </c>
      <c r="L402">
        <v>1</v>
      </c>
      <c r="M402" s="2">
        <v>1</v>
      </c>
      <c r="O402" t="s">
        <v>340</v>
      </c>
    </row>
    <row r="403" spans="1:15" x14ac:dyDescent="0.3">
      <c r="A403" t="s">
        <v>359</v>
      </c>
      <c r="B403" t="s">
        <v>79</v>
      </c>
      <c r="C403" t="s">
        <v>1213</v>
      </c>
      <c r="D403" t="s">
        <v>360</v>
      </c>
      <c r="E403" t="s">
        <v>1214</v>
      </c>
      <c r="F403" s="5" t="s">
        <v>462</v>
      </c>
      <c r="G403" s="8" t="s">
        <v>18145</v>
      </c>
      <c r="H403" s="5" t="s">
        <v>1215</v>
      </c>
      <c r="I403" t="s">
        <v>18240</v>
      </c>
      <c r="J403">
        <v>86</v>
      </c>
      <c r="K403">
        <v>0</v>
      </c>
      <c r="L403">
        <v>102</v>
      </c>
      <c r="M403" s="2">
        <v>1</v>
      </c>
      <c r="O403" t="s">
        <v>340</v>
      </c>
    </row>
    <row r="404" spans="1:15" x14ac:dyDescent="0.3">
      <c r="A404" t="s">
        <v>359</v>
      </c>
      <c r="B404" t="s">
        <v>79</v>
      </c>
      <c r="C404" t="s">
        <v>1216</v>
      </c>
      <c r="D404" t="s">
        <v>360</v>
      </c>
      <c r="E404" t="s">
        <v>1217</v>
      </c>
      <c r="F404" s="5" t="s">
        <v>462</v>
      </c>
      <c r="G404" s="8" t="s">
        <v>18145</v>
      </c>
      <c r="H404" s="5" t="s">
        <v>462</v>
      </c>
      <c r="I404" t="s">
        <v>18145</v>
      </c>
      <c r="J404">
        <v>1</v>
      </c>
      <c r="K404">
        <v>0</v>
      </c>
      <c r="L404">
        <v>1</v>
      </c>
      <c r="M404" s="2">
        <v>1</v>
      </c>
      <c r="O404" t="s">
        <v>340</v>
      </c>
    </row>
    <row r="405" spans="1:15" x14ac:dyDescent="0.3">
      <c r="A405" t="s">
        <v>359</v>
      </c>
      <c r="B405" t="s">
        <v>79</v>
      </c>
      <c r="C405" t="s">
        <v>1218</v>
      </c>
      <c r="D405" t="s">
        <v>360</v>
      </c>
      <c r="E405" t="s">
        <v>1219</v>
      </c>
      <c r="F405" s="5" t="s">
        <v>462</v>
      </c>
      <c r="G405" s="8" t="s">
        <v>18145</v>
      </c>
      <c r="H405" s="5" t="s">
        <v>1215</v>
      </c>
      <c r="I405" t="s">
        <v>18240</v>
      </c>
      <c r="J405">
        <v>86</v>
      </c>
      <c r="K405">
        <v>0</v>
      </c>
      <c r="L405">
        <v>102</v>
      </c>
      <c r="M405" s="2">
        <v>1</v>
      </c>
      <c r="O405" t="s">
        <v>340</v>
      </c>
    </row>
    <row r="406" spans="1:15" x14ac:dyDescent="0.3">
      <c r="A406" t="s">
        <v>359</v>
      </c>
      <c r="B406" t="s">
        <v>79</v>
      </c>
      <c r="C406" t="s">
        <v>1220</v>
      </c>
      <c r="D406" t="s">
        <v>360</v>
      </c>
      <c r="E406" t="s">
        <v>1221</v>
      </c>
      <c r="F406" s="5" t="s">
        <v>462</v>
      </c>
      <c r="G406" s="8" t="s">
        <v>18145</v>
      </c>
      <c r="H406" s="5" t="s">
        <v>462</v>
      </c>
      <c r="I406" t="s">
        <v>18145</v>
      </c>
      <c r="J406">
        <v>1</v>
      </c>
      <c r="K406">
        <v>0</v>
      </c>
      <c r="L406">
        <v>1</v>
      </c>
      <c r="M406" s="2">
        <v>1</v>
      </c>
      <c r="O406" t="s">
        <v>340</v>
      </c>
    </row>
    <row r="407" spans="1:15" x14ac:dyDescent="0.3">
      <c r="A407" t="s">
        <v>359</v>
      </c>
      <c r="B407" t="s">
        <v>79</v>
      </c>
      <c r="C407" t="s">
        <v>1222</v>
      </c>
      <c r="D407" t="s">
        <v>360</v>
      </c>
      <c r="E407" t="s">
        <v>1223</v>
      </c>
      <c r="F407" s="5" t="s">
        <v>462</v>
      </c>
      <c r="G407" s="8" t="s">
        <v>18145</v>
      </c>
      <c r="H407" s="5" t="s">
        <v>1215</v>
      </c>
      <c r="I407" t="s">
        <v>18240</v>
      </c>
      <c r="J407">
        <v>86</v>
      </c>
      <c r="K407">
        <v>0</v>
      </c>
      <c r="L407">
        <v>102</v>
      </c>
      <c r="M407" s="2">
        <v>1</v>
      </c>
      <c r="O407" t="s">
        <v>340</v>
      </c>
    </row>
    <row r="408" spans="1:15" x14ac:dyDescent="0.3">
      <c r="A408" t="s">
        <v>359</v>
      </c>
      <c r="B408" t="s">
        <v>79</v>
      </c>
      <c r="C408" t="s">
        <v>1224</v>
      </c>
      <c r="D408" t="s">
        <v>360</v>
      </c>
      <c r="E408" t="s">
        <v>1225</v>
      </c>
      <c r="F408" s="5" t="s">
        <v>462</v>
      </c>
      <c r="G408" s="8" t="s">
        <v>18145</v>
      </c>
      <c r="H408" s="5" t="s">
        <v>462</v>
      </c>
      <c r="I408" t="s">
        <v>18145</v>
      </c>
      <c r="J408">
        <v>1</v>
      </c>
      <c r="K408">
        <v>0</v>
      </c>
      <c r="L408">
        <v>1</v>
      </c>
      <c r="M408" s="2">
        <v>1</v>
      </c>
      <c r="O408" t="s">
        <v>340</v>
      </c>
    </row>
    <row r="409" spans="1:15" x14ac:dyDescent="0.3">
      <c r="A409" t="s">
        <v>359</v>
      </c>
      <c r="B409" t="s">
        <v>79</v>
      </c>
      <c r="C409" t="s">
        <v>1226</v>
      </c>
      <c r="D409" t="s">
        <v>360</v>
      </c>
      <c r="E409" t="s">
        <v>1227</v>
      </c>
      <c r="F409" s="5" t="s">
        <v>462</v>
      </c>
      <c r="G409" s="8" t="s">
        <v>18145</v>
      </c>
      <c r="H409" s="5" t="s">
        <v>1215</v>
      </c>
      <c r="I409" t="s">
        <v>18240</v>
      </c>
      <c r="J409">
        <v>86</v>
      </c>
      <c r="K409">
        <v>0</v>
      </c>
      <c r="L409">
        <v>102</v>
      </c>
      <c r="M409" s="2">
        <v>1</v>
      </c>
      <c r="O409" t="s">
        <v>340</v>
      </c>
    </row>
    <row r="410" spans="1:15" x14ac:dyDescent="0.3">
      <c r="A410" t="s">
        <v>359</v>
      </c>
      <c r="B410" t="s">
        <v>79</v>
      </c>
      <c r="C410" t="s">
        <v>1228</v>
      </c>
      <c r="D410" t="s">
        <v>360</v>
      </c>
      <c r="E410" t="s">
        <v>1229</v>
      </c>
      <c r="F410" s="5" t="s">
        <v>462</v>
      </c>
      <c r="G410" s="8" t="s">
        <v>18145</v>
      </c>
      <c r="H410" s="5" t="s">
        <v>466</v>
      </c>
      <c r="I410" t="s">
        <v>18146</v>
      </c>
      <c r="J410">
        <v>16</v>
      </c>
      <c r="K410">
        <v>0</v>
      </c>
      <c r="L410">
        <v>42</v>
      </c>
      <c r="M410" s="2">
        <v>1</v>
      </c>
      <c r="O410" t="s">
        <v>340</v>
      </c>
    </row>
    <row r="411" spans="1:15" x14ac:dyDescent="0.3">
      <c r="A411" t="s">
        <v>359</v>
      </c>
      <c r="B411" t="s">
        <v>79</v>
      </c>
      <c r="C411" t="s">
        <v>1230</v>
      </c>
      <c r="D411" t="s">
        <v>360</v>
      </c>
      <c r="E411" t="s">
        <v>1231</v>
      </c>
      <c r="F411" s="5" t="s">
        <v>1232</v>
      </c>
      <c r="G411" s="8" t="s">
        <v>18241</v>
      </c>
      <c r="H411" s="5" t="s">
        <v>544</v>
      </c>
      <c r="I411" t="s">
        <v>18166</v>
      </c>
      <c r="J411">
        <v>41</v>
      </c>
      <c r="K411">
        <v>0</v>
      </c>
      <c r="L411">
        <v>165</v>
      </c>
      <c r="M411" s="2">
        <v>1</v>
      </c>
      <c r="O411" t="s">
        <v>340</v>
      </c>
    </row>
    <row r="412" spans="1:15" x14ac:dyDescent="0.3">
      <c r="A412" t="s">
        <v>359</v>
      </c>
      <c r="B412" t="s">
        <v>79</v>
      </c>
      <c r="C412" t="s">
        <v>1233</v>
      </c>
      <c r="D412" t="s">
        <v>360</v>
      </c>
      <c r="E412" t="s">
        <v>1234</v>
      </c>
      <c r="F412" s="5" t="s">
        <v>1235</v>
      </c>
      <c r="G412" s="8" t="s">
        <v>18242</v>
      </c>
      <c r="H412" s="5" t="s">
        <v>1235</v>
      </c>
      <c r="I412" t="s">
        <v>18242</v>
      </c>
      <c r="J412">
        <v>0</v>
      </c>
      <c r="K412">
        <v>0</v>
      </c>
      <c r="L412">
        <v>0</v>
      </c>
      <c r="M412" s="2">
        <v>1</v>
      </c>
      <c r="O412" t="s">
        <v>340</v>
      </c>
    </row>
    <row r="413" spans="1:15" x14ac:dyDescent="0.3">
      <c r="A413" t="s">
        <v>334</v>
      </c>
      <c r="B413" t="s">
        <v>9</v>
      </c>
      <c r="C413" t="s">
        <v>1236</v>
      </c>
      <c r="D413" t="s">
        <v>336</v>
      </c>
      <c r="E413" t="s">
        <v>1237</v>
      </c>
      <c r="F413" s="5" t="s">
        <v>1235</v>
      </c>
      <c r="G413" s="8" t="s">
        <v>18242</v>
      </c>
      <c r="H413" s="5" t="s">
        <v>339</v>
      </c>
      <c r="I413" t="s">
        <v>18115</v>
      </c>
      <c r="J413">
        <v>0</v>
      </c>
      <c r="K413">
        <v>0</v>
      </c>
      <c r="L413">
        <v>38</v>
      </c>
      <c r="M413" s="2">
        <v>1</v>
      </c>
      <c r="O413" t="s">
        <v>340</v>
      </c>
    </row>
    <row r="414" spans="1:15" x14ac:dyDescent="0.3">
      <c r="A414" t="s">
        <v>334</v>
      </c>
      <c r="B414" t="s">
        <v>9</v>
      </c>
      <c r="C414" t="s">
        <v>1238</v>
      </c>
      <c r="D414" t="s">
        <v>336</v>
      </c>
      <c r="E414" t="s">
        <v>1239</v>
      </c>
      <c r="F414" s="5" t="s">
        <v>1240</v>
      </c>
      <c r="G414" s="8" t="s">
        <v>18243</v>
      </c>
      <c r="H414" s="5" t="s">
        <v>535</v>
      </c>
      <c r="I414" t="s">
        <v>18163</v>
      </c>
      <c r="J414">
        <v>1</v>
      </c>
      <c r="K414">
        <v>0</v>
      </c>
      <c r="L414">
        <v>3</v>
      </c>
      <c r="M414" s="2">
        <v>1</v>
      </c>
      <c r="O414" t="s">
        <v>340</v>
      </c>
    </row>
    <row r="415" spans="1:15" x14ac:dyDescent="0.3">
      <c r="A415" t="s">
        <v>334</v>
      </c>
      <c r="B415" t="s">
        <v>9</v>
      </c>
      <c r="C415" t="s">
        <v>1241</v>
      </c>
      <c r="D415" t="s">
        <v>336</v>
      </c>
      <c r="E415" t="s">
        <v>1242</v>
      </c>
      <c r="F415" s="5" t="s">
        <v>1243</v>
      </c>
      <c r="G415" s="8" t="s">
        <v>18244</v>
      </c>
      <c r="H415" s="5" t="s">
        <v>1243</v>
      </c>
      <c r="I415" t="s">
        <v>18244</v>
      </c>
      <c r="J415">
        <v>0</v>
      </c>
      <c r="K415">
        <v>0</v>
      </c>
      <c r="L415">
        <v>0</v>
      </c>
      <c r="M415" s="2">
        <v>1</v>
      </c>
      <c r="O415" t="s">
        <v>340</v>
      </c>
    </row>
    <row r="416" spans="1:15" x14ac:dyDescent="0.3">
      <c r="A416" t="s">
        <v>334</v>
      </c>
      <c r="B416" t="s">
        <v>9</v>
      </c>
      <c r="C416" t="s">
        <v>1244</v>
      </c>
      <c r="D416" t="s">
        <v>336</v>
      </c>
      <c r="E416" t="s">
        <v>1245</v>
      </c>
      <c r="F416" s="5" t="s">
        <v>1243</v>
      </c>
      <c r="G416" s="8" t="s">
        <v>18244</v>
      </c>
      <c r="H416" s="5" t="s">
        <v>1246</v>
      </c>
      <c r="I416" t="s">
        <v>18245</v>
      </c>
      <c r="J416">
        <v>61</v>
      </c>
      <c r="K416">
        <v>0</v>
      </c>
      <c r="L416">
        <v>47</v>
      </c>
      <c r="M416" s="2">
        <v>1</v>
      </c>
      <c r="O416" t="s">
        <v>340</v>
      </c>
    </row>
    <row r="417" spans="1:15" x14ac:dyDescent="0.3">
      <c r="A417" t="s">
        <v>334</v>
      </c>
      <c r="B417" t="s">
        <v>9</v>
      </c>
      <c r="C417" t="s">
        <v>1247</v>
      </c>
      <c r="D417" t="s">
        <v>336</v>
      </c>
      <c r="E417" t="s">
        <v>1248</v>
      </c>
      <c r="F417" s="5" t="s">
        <v>1132</v>
      </c>
      <c r="G417" s="8" t="s">
        <v>18222</v>
      </c>
      <c r="H417" s="5" t="s">
        <v>1132</v>
      </c>
      <c r="I417" t="s">
        <v>18222</v>
      </c>
      <c r="J417">
        <v>0</v>
      </c>
      <c r="K417">
        <v>0</v>
      </c>
      <c r="L417">
        <v>0</v>
      </c>
      <c r="M417" s="2">
        <v>1</v>
      </c>
      <c r="O417" t="s">
        <v>340</v>
      </c>
    </row>
    <row r="418" spans="1:15" x14ac:dyDescent="0.3">
      <c r="A418" t="s">
        <v>334</v>
      </c>
      <c r="B418" t="s">
        <v>9</v>
      </c>
      <c r="C418" t="s">
        <v>1249</v>
      </c>
      <c r="D418" t="s">
        <v>336</v>
      </c>
      <c r="E418" t="s">
        <v>1250</v>
      </c>
      <c r="F418" s="5" t="s">
        <v>1132</v>
      </c>
      <c r="G418" s="8" t="s">
        <v>18222</v>
      </c>
      <c r="H418" s="5" t="s">
        <v>1251</v>
      </c>
      <c r="I418" t="s">
        <v>18246</v>
      </c>
      <c r="J418">
        <v>10</v>
      </c>
      <c r="K418">
        <v>0</v>
      </c>
      <c r="L418">
        <v>78</v>
      </c>
      <c r="M418" s="2">
        <v>1</v>
      </c>
      <c r="O418" t="s">
        <v>340</v>
      </c>
    </row>
    <row r="419" spans="1:15" x14ac:dyDescent="0.3">
      <c r="A419" t="s">
        <v>334</v>
      </c>
      <c r="B419" t="s">
        <v>9</v>
      </c>
      <c r="C419" t="s">
        <v>1252</v>
      </c>
      <c r="D419" t="s">
        <v>336</v>
      </c>
      <c r="E419" t="s">
        <v>1253</v>
      </c>
      <c r="F419" s="5" t="s">
        <v>1132</v>
      </c>
      <c r="G419" s="8" t="s">
        <v>18222</v>
      </c>
      <c r="H419" s="5" t="s">
        <v>1254</v>
      </c>
      <c r="I419" t="s">
        <v>18247</v>
      </c>
      <c r="J419">
        <v>67</v>
      </c>
      <c r="K419">
        <v>0</v>
      </c>
      <c r="L419">
        <v>56</v>
      </c>
      <c r="M419" s="2">
        <v>1</v>
      </c>
      <c r="O419" t="s">
        <v>340</v>
      </c>
    </row>
    <row r="420" spans="1:15" x14ac:dyDescent="0.3">
      <c r="A420" t="s">
        <v>334</v>
      </c>
      <c r="B420" t="s">
        <v>9</v>
      </c>
      <c r="C420" t="s">
        <v>1255</v>
      </c>
      <c r="D420" t="s">
        <v>336</v>
      </c>
      <c r="E420" t="s">
        <v>1256</v>
      </c>
      <c r="F420" s="5" t="s">
        <v>1132</v>
      </c>
      <c r="G420" s="8" t="s">
        <v>18222</v>
      </c>
      <c r="H420" s="5" t="s">
        <v>1257</v>
      </c>
      <c r="I420" t="s">
        <v>18248</v>
      </c>
      <c r="J420">
        <v>5</v>
      </c>
      <c r="K420">
        <v>0</v>
      </c>
      <c r="L420">
        <v>15</v>
      </c>
      <c r="M420" s="2">
        <v>1</v>
      </c>
      <c r="O420" t="s">
        <v>340</v>
      </c>
    </row>
    <row r="421" spans="1:15" x14ac:dyDescent="0.3">
      <c r="A421" t="s">
        <v>334</v>
      </c>
      <c r="B421" t="s">
        <v>9</v>
      </c>
      <c r="C421" t="s">
        <v>1258</v>
      </c>
      <c r="D421" t="s">
        <v>336</v>
      </c>
      <c r="E421" t="s">
        <v>1259</v>
      </c>
      <c r="F421" s="5" t="s">
        <v>1132</v>
      </c>
      <c r="G421" s="8" t="s">
        <v>18222</v>
      </c>
      <c r="H421" s="5" t="s">
        <v>1132</v>
      </c>
      <c r="I421" t="s">
        <v>18222</v>
      </c>
      <c r="J421">
        <v>0</v>
      </c>
      <c r="K421">
        <v>0</v>
      </c>
      <c r="L421">
        <v>0</v>
      </c>
      <c r="M421" s="2">
        <v>1</v>
      </c>
      <c r="O421" t="s">
        <v>340</v>
      </c>
    </row>
    <row r="422" spans="1:15" x14ac:dyDescent="0.3">
      <c r="A422" t="s">
        <v>334</v>
      </c>
      <c r="B422" t="s">
        <v>9</v>
      </c>
      <c r="C422" t="s">
        <v>1260</v>
      </c>
      <c r="D422" t="s">
        <v>336</v>
      </c>
      <c r="E422" t="s">
        <v>1261</v>
      </c>
      <c r="F422" s="5" t="s">
        <v>1132</v>
      </c>
      <c r="G422" s="8" t="s">
        <v>18222</v>
      </c>
      <c r="H422" s="5" t="s">
        <v>1254</v>
      </c>
      <c r="I422" t="s">
        <v>18247</v>
      </c>
      <c r="J422">
        <v>50</v>
      </c>
      <c r="K422">
        <v>0</v>
      </c>
      <c r="L422">
        <v>56</v>
      </c>
      <c r="M422" s="2">
        <v>1</v>
      </c>
      <c r="O422" t="s">
        <v>340</v>
      </c>
    </row>
    <row r="423" spans="1:15" x14ac:dyDescent="0.3">
      <c r="A423" t="s">
        <v>334</v>
      </c>
      <c r="B423" t="s">
        <v>9</v>
      </c>
      <c r="C423" t="s">
        <v>1262</v>
      </c>
      <c r="D423" t="s">
        <v>336</v>
      </c>
      <c r="E423" t="s">
        <v>1256</v>
      </c>
      <c r="F423" s="5" t="s">
        <v>1132</v>
      </c>
      <c r="G423" s="8" t="s">
        <v>18222</v>
      </c>
      <c r="H423" s="5" t="s">
        <v>1263</v>
      </c>
      <c r="I423" t="s">
        <v>18249</v>
      </c>
      <c r="J423">
        <v>5</v>
      </c>
      <c r="K423">
        <v>0</v>
      </c>
      <c r="L423">
        <v>18</v>
      </c>
      <c r="M423" s="2">
        <v>1</v>
      </c>
      <c r="O423" t="s">
        <v>340</v>
      </c>
    </row>
    <row r="424" spans="1:15" x14ac:dyDescent="0.3">
      <c r="A424" t="s">
        <v>334</v>
      </c>
      <c r="B424" t="s">
        <v>9</v>
      </c>
      <c r="C424" t="s">
        <v>1264</v>
      </c>
      <c r="D424" t="s">
        <v>336</v>
      </c>
      <c r="E424" t="s">
        <v>1259</v>
      </c>
      <c r="F424" s="5" t="s">
        <v>1132</v>
      </c>
      <c r="G424" s="8" t="s">
        <v>18222</v>
      </c>
      <c r="H424" s="5" t="s">
        <v>1132</v>
      </c>
      <c r="I424" t="s">
        <v>18222</v>
      </c>
      <c r="J424">
        <v>0</v>
      </c>
      <c r="K424">
        <v>0</v>
      </c>
      <c r="L424">
        <v>0</v>
      </c>
      <c r="M424" s="2">
        <v>1</v>
      </c>
      <c r="O424" t="s">
        <v>340</v>
      </c>
    </row>
    <row r="425" spans="1:15" x14ac:dyDescent="0.3">
      <c r="A425" t="s">
        <v>359</v>
      </c>
      <c r="B425" t="s">
        <v>79</v>
      </c>
      <c r="C425" t="s">
        <v>1265</v>
      </c>
      <c r="D425" t="s">
        <v>360</v>
      </c>
      <c r="E425" t="s">
        <v>443</v>
      </c>
      <c r="F425" s="5" t="s">
        <v>1187</v>
      </c>
      <c r="G425" s="8" t="s">
        <v>18234</v>
      </c>
      <c r="H425" s="5" t="s">
        <v>1187</v>
      </c>
      <c r="I425" t="s">
        <v>18234</v>
      </c>
      <c r="J425">
        <v>1</v>
      </c>
      <c r="K425">
        <v>0</v>
      </c>
      <c r="L425">
        <v>0</v>
      </c>
      <c r="M425" s="2">
        <v>1</v>
      </c>
      <c r="O425" t="s">
        <v>340</v>
      </c>
    </row>
    <row r="426" spans="1:15" x14ac:dyDescent="0.3">
      <c r="A426" t="s">
        <v>359</v>
      </c>
      <c r="B426" t="s">
        <v>79</v>
      </c>
      <c r="C426" t="s">
        <v>1266</v>
      </c>
      <c r="D426" t="s">
        <v>360</v>
      </c>
      <c r="E426" t="s">
        <v>1267</v>
      </c>
      <c r="F426" s="5" t="s">
        <v>1187</v>
      </c>
      <c r="G426" s="8" t="s">
        <v>18234</v>
      </c>
      <c r="H426" s="5" t="s">
        <v>1187</v>
      </c>
      <c r="I426" t="s">
        <v>18234</v>
      </c>
      <c r="J426">
        <v>1</v>
      </c>
      <c r="K426">
        <v>0</v>
      </c>
      <c r="L426">
        <v>0</v>
      </c>
      <c r="M426" s="2">
        <v>1</v>
      </c>
      <c r="O426" t="s">
        <v>340</v>
      </c>
    </row>
    <row r="427" spans="1:15" x14ac:dyDescent="0.3">
      <c r="A427" t="s">
        <v>359</v>
      </c>
      <c r="B427" t="s">
        <v>79</v>
      </c>
      <c r="C427" t="s">
        <v>1268</v>
      </c>
      <c r="D427" t="s">
        <v>360</v>
      </c>
      <c r="E427" t="s">
        <v>1269</v>
      </c>
      <c r="F427" s="5" t="s">
        <v>1187</v>
      </c>
      <c r="G427" s="8" t="s">
        <v>18234</v>
      </c>
      <c r="H427" s="5" t="s">
        <v>1270</v>
      </c>
      <c r="I427" t="s">
        <v>18250</v>
      </c>
      <c r="J427">
        <v>16</v>
      </c>
      <c r="K427">
        <v>0</v>
      </c>
      <c r="L427">
        <v>86</v>
      </c>
      <c r="M427" s="2">
        <v>1</v>
      </c>
      <c r="O427" t="s">
        <v>340</v>
      </c>
    </row>
    <row r="428" spans="1:15" x14ac:dyDescent="0.3">
      <c r="A428" t="s">
        <v>334</v>
      </c>
      <c r="B428" t="s">
        <v>9</v>
      </c>
      <c r="C428" t="s">
        <v>1271</v>
      </c>
      <c r="D428" t="s">
        <v>336</v>
      </c>
      <c r="E428" t="s">
        <v>1272</v>
      </c>
      <c r="F428" s="5" t="s">
        <v>1273</v>
      </c>
      <c r="G428" s="8" t="s">
        <v>18251</v>
      </c>
      <c r="H428" s="5" t="s">
        <v>1274</v>
      </c>
      <c r="I428" t="s">
        <v>18252</v>
      </c>
      <c r="J428">
        <v>55</v>
      </c>
      <c r="K428">
        <v>0</v>
      </c>
      <c r="L428">
        <v>55</v>
      </c>
      <c r="M428" s="2">
        <v>1</v>
      </c>
      <c r="O428" t="s">
        <v>340</v>
      </c>
    </row>
    <row r="429" spans="1:15" x14ac:dyDescent="0.3">
      <c r="A429" t="s">
        <v>334</v>
      </c>
      <c r="B429" t="s">
        <v>9</v>
      </c>
      <c r="C429" t="s">
        <v>1275</v>
      </c>
      <c r="D429" t="s">
        <v>336</v>
      </c>
      <c r="E429" t="s">
        <v>1276</v>
      </c>
      <c r="F429" s="5" t="s">
        <v>1273</v>
      </c>
      <c r="G429" s="8" t="s">
        <v>18251</v>
      </c>
      <c r="H429" s="5" t="s">
        <v>1079</v>
      </c>
      <c r="I429" t="s">
        <v>18212</v>
      </c>
      <c r="J429">
        <v>9</v>
      </c>
      <c r="K429">
        <v>0</v>
      </c>
      <c r="L429">
        <v>9</v>
      </c>
      <c r="M429" s="2">
        <v>1</v>
      </c>
      <c r="O429" t="s">
        <v>340</v>
      </c>
    </row>
    <row r="430" spans="1:15" x14ac:dyDescent="0.3">
      <c r="A430" t="s">
        <v>334</v>
      </c>
      <c r="B430" t="s">
        <v>9</v>
      </c>
      <c r="C430" t="s">
        <v>1277</v>
      </c>
      <c r="D430" t="s">
        <v>336</v>
      </c>
      <c r="E430" t="s">
        <v>1278</v>
      </c>
      <c r="F430" s="5" t="s">
        <v>1273</v>
      </c>
      <c r="G430" s="8" t="s">
        <v>18251</v>
      </c>
      <c r="H430" s="5" t="s">
        <v>1279</v>
      </c>
      <c r="I430" t="s">
        <v>18253</v>
      </c>
      <c r="J430">
        <v>1</v>
      </c>
      <c r="K430">
        <v>0</v>
      </c>
      <c r="L430">
        <v>35</v>
      </c>
      <c r="M430" s="2">
        <v>1</v>
      </c>
      <c r="O430" t="s">
        <v>340</v>
      </c>
    </row>
    <row r="431" spans="1:15" x14ac:dyDescent="0.3">
      <c r="A431" t="s">
        <v>334</v>
      </c>
      <c r="B431" t="s">
        <v>9</v>
      </c>
      <c r="C431" t="s">
        <v>1280</v>
      </c>
      <c r="D431" t="s">
        <v>336</v>
      </c>
      <c r="E431" t="s">
        <v>1278</v>
      </c>
      <c r="F431" s="5" t="s">
        <v>1273</v>
      </c>
      <c r="G431" s="8" t="s">
        <v>18251</v>
      </c>
      <c r="H431" s="5" t="s">
        <v>1279</v>
      </c>
      <c r="I431" t="s">
        <v>18253</v>
      </c>
      <c r="J431">
        <v>1</v>
      </c>
      <c r="K431">
        <v>0</v>
      </c>
      <c r="L431">
        <v>35</v>
      </c>
      <c r="M431" s="2">
        <v>1</v>
      </c>
      <c r="O431" t="s">
        <v>340</v>
      </c>
    </row>
    <row r="432" spans="1:15" x14ac:dyDescent="0.3">
      <c r="A432" t="s">
        <v>359</v>
      </c>
      <c r="B432" t="s">
        <v>79</v>
      </c>
      <c r="C432" t="s">
        <v>1281</v>
      </c>
      <c r="D432" t="s">
        <v>360</v>
      </c>
      <c r="E432" t="s">
        <v>1282</v>
      </c>
      <c r="F432" s="5" t="s">
        <v>1273</v>
      </c>
      <c r="G432" s="8" t="s">
        <v>18251</v>
      </c>
      <c r="H432" s="5" t="s">
        <v>1283</v>
      </c>
      <c r="I432" t="s">
        <v>18254</v>
      </c>
      <c r="J432">
        <v>5</v>
      </c>
      <c r="K432">
        <v>0</v>
      </c>
      <c r="L432">
        <v>5</v>
      </c>
      <c r="M432" s="2">
        <v>1</v>
      </c>
      <c r="O432" t="s">
        <v>340</v>
      </c>
    </row>
    <row r="433" spans="1:15" x14ac:dyDescent="0.3">
      <c r="A433" t="s">
        <v>359</v>
      </c>
      <c r="B433" t="s">
        <v>79</v>
      </c>
      <c r="C433" t="s">
        <v>1284</v>
      </c>
      <c r="D433" t="s">
        <v>360</v>
      </c>
      <c r="E433" t="s">
        <v>1285</v>
      </c>
      <c r="F433" s="5" t="s">
        <v>1273</v>
      </c>
      <c r="G433" s="8" t="s">
        <v>18251</v>
      </c>
      <c r="H433" s="5" t="s">
        <v>1283</v>
      </c>
      <c r="I433" t="s">
        <v>18254</v>
      </c>
      <c r="J433">
        <v>5</v>
      </c>
      <c r="K433">
        <v>0</v>
      </c>
      <c r="L433">
        <v>5</v>
      </c>
      <c r="M433" s="2">
        <v>1</v>
      </c>
      <c r="O433" t="s">
        <v>340</v>
      </c>
    </row>
    <row r="434" spans="1:15" x14ac:dyDescent="0.3">
      <c r="A434" t="s">
        <v>334</v>
      </c>
      <c r="B434" t="s">
        <v>9</v>
      </c>
      <c r="C434" t="s">
        <v>1286</v>
      </c>
      <c r="D434" t="s">
        <v>336</v>
      </c>
      <c r="E434" t="s">
        <v>1287</v>
      </c>
      <c r="F434" s="5" t="s">
        <v>1288</v>
      </c>
      <c r="G434" s="8" t="s">
        <v>18255</v>
      </c>
      <c r="H434" s="5" t="s">
        <v>1289</v>
      </c>
      <c r="I434" t="s">
        <v>17899</v>
      </c>
      <c r="J434">
        <v>20</v>
      </c>
      <c r="K434">
        <v>0</v>
      </c>
      <c r="L434">
        <v>181</v>
      </c>
      <c r="M434" s="2">
        <v>1</v>
      </c>
      <c r="O434" t="s">
        <v>340</v>
      </c>
    </row>
    <row r="435" spans="1:15" x14ac:dyDescent="0.3">
      <c r="A435" t="s">
        <v>334</v>
      </c>
      <c r="B435" t="s">
        <v>9</v>
      </c>
      <c r="C435" t="s">
        <v>1290</v>
      </c>
      <c r="D435" t="s">
        <v>336</v>
      </c>
      <c r="E435" t="s">
        <v>1291</v>
      </c>
      <c r="F435" s="5" t="s">
        <v>1288</v>
      </c>
      <c r="G435" s="8" t="s">
        <v>18255</v>
      </c>
      <c r="H435" s="5" t="s">
        <v>1289</v>
      </c>
      <c r="I435" t="s">
        <v>17899</v>
      </c>
      <c r="J435">
        <v>20</v>
      </c>
      <c r="K435">
        <v>0</v>
      </c>
      <c r="L435">
        <v>181</v>
      </c>
      <c r="M435" s="2">
        <v>1</v>
      </c>
      <c r="O435" t="s">
        <v>340</v>
      </c>
    </row>
    <row r="436" spans="1:15" x14ac:dyDescent="0.3">
      <c r="A436" t="s">
        <v>334</v>
      </c>
      <c r="B436" t="s">
        <v>9</v>
      </c>
      <c r="C436" t="s">
        <v>1292</v>
      </c>
      <c r="D436" t="s">
        <v>336</v>
      </c>
      <c r="E436" t="s">
        <v>1293</v>
      </c>
      <c r="F436" s="5" t="s">
        <v>1294</v>
      </c>
      <c r="G436" s="8" t="s">
        <v>18256</v>
      </c>
      <c r="H436" s="5" t="s">
        <v>1295</v>
      </c>
      <c r="I436" t="s">
        <v>18257</v>
      </c>
      <c r="J436">
        <v>239</v>
      </c>
      <c r="K436">
        <v>0</v>
      </c>
      <c r="L436">
        <v>233</v>
      </c>
      <c r="M436" s="2">
        <v>1</v>
      </c>
      <c r="O436" t="s">
        <v>340</v>
      </c>
    </row>
    <row r="437" spans="1:15" x14ac:dyDescent="0.3">
      <c r="A437" t="s">
        <v>334</v>
      </c>
      <c r="B437" t="s">
        <v>9</v>
      </c>
      <c r="C437" t="s">
        <v>1296</v>
      </c>
      <c r="D437" t="s">
        <v>336</v>
      </c>
      <c r="E437" t="s">
        <v>1297</v>
      </c>
      <c r="F437" s="5" t="s">
        <v>1294</v>
      </c>
      <c r="G437" s="8" t="s">
        <v>18256</v>
      </c>
      <c r="H437" s="5" t="s">
        <v>1294</v>
      </c>
      <c r="I437" t="s">
        <v>18256</v>
      </c>
      <c r="J437">
        <v>1</v>
      </c>
      <c r="K437">
        <v>0</v>
      </c>
      <c r="L437">
        <v>0</v>
      </c>
      <c r="M437" s="2">
        <v>1</v>
      </c>
      <c r="O437" t="s">
        <v>340</v>
      </c>
    </row>
    <row r="438" spans="1:15" x14ac:dyDescent="0.3">
      <c r="A438" t="s">
        <v>334</v>
      </c>
      <c r="B438" t="s">
        <v>9</v>
      </c>
      <c r="C438" t="s">
        <v>1298</v>
      </c>
      <c r="D438" t="s">
        <v>336</v>
      </c>
      <c r="E438" t="s">
        <v>1299</v>
      </c>
      <c r="F438" s="5" t="s">
        <v>1075</v>
      </c>
      <c r="G438" s="8" t="s">
        <v>18211</v>
      </c>
      <c r="H438" s="5" t="s">
        <v>1075</v>
      </c>
      <c r="I438" t="s">
        <v>18211</v>
      </c>
      <c r="J438">
        <v>0</v>
      </c>
      <c r="K438">
        <v>0</v>
      </c>
      <c r="L438">
        <v>0</v>
      </c>
      <c r="M438" s="2">
        <v>1</v>
      </c>
      <c r="O438" t="s">
        <v>340</v>
      </c>
    </row>
    <row r="439" spans="1:15" x14ac:dyDescent="0.3">
      <c r="A439" t="s">
        <v>359</v>
      </c>
      <c r="B439" t="s">
        <v>79</v>
      </c>
      <c r="C439" t="s">
        <v>1300</v>
      </c>
      <c r="D439" t="s">
        <v>360</v>
      </c>
      <c r="E439" t="s">
        <v>443</v>
      </c>
      <c r="F439" s="5" t="s">
        <v>1075</v>
      </c>
      <c r="G439" s="8" t="s">
        <v>18211</v>
      </c>
      <c r="H439" s="5" t="s">
        <v>1301</v>
      </c>
      <c r="I439" t="s">
        <v>18258</v>
      </c>
      <c r="J439">
        <v>5</v>
      </c>
      <c r="K439">
        <v>0</v>
      </c>
      <c r="L439">
        <v>5</v>
      </c>
      <c r="M439" s="2">
        <v>1</v>
      </c>
      <c r="O439" t="s">
        <v>340</v>
      </c>
    </row>
    <row r="440" spans="1:15" x14ac:dyDescent="0.3">
      <c r="A440" t="s">
        <v>359</v>
      </c>
      <c r="B440" t="s">
        <v>79</v>
      </c>
      <c r="C440" t="s">
        <v>1302</v>
      </c>
      <c r="D440" t="s">
        <v>360</v>
      </c>
      <c r="E440" t="s">
        <v>443</v>
      </c>
      <c r="F440" s="5" t="s">
        <v>1075</v>
      </c>
      <c r="G440" s="8" t="s">
        <v>18211</v>
      </c>
      <c r="H440" s="5" t="s">
        <v>1301</v>
      </c>
      <c r="I440" t="s">
        <v>18258</v>
      </c>
      <c r="J440">
        <v>5</v>
      </c>
      <c r="K440">
        <v>0</v>
      </c>
      <c r="L440">
        <v>5</v>
      </c>
      <c r="M440" s="2">
        <v>1</v>
      </c>
      <c r="O440" t="s">
        <v>340</v>
      </c>
    </row>
    <row r="441" spans="1:15" x14ac:dyDescent="0.3">
      <c r="A441" t="s">
        <v>334</v>
      </c>
      <c r="B441" t="s">
        <v>9</v>
      </c>
      <c r="C441" t="s">
        <v>1303</v>
      </c>
      <c r="D441" t="s">
        <v>336</v>
      </c>
      <c r="E441" t="s">
        <v>1304</v>
      </c>
      <c r="F441" s="5" t="s">
        <v>1305</v>
      </c>
      <c r="G441" s="8" t="s">
        <v>18259</v>
      </c>
      <c r="H441" s="5" t="s">
        <v>339</v>
      </c>
      <c r="I441" t="s">
        <v>18115</v>
      </c>
      <c r="J441">
        <v>20</v>
      </c>
      <c r="K441">
        <v>0</v>
      </c>
      <c r="L441">
        <v>12</v>
      </c>
      <c r="M441" s="2">
        <v>1</v>
      </c>
      <c r="O441" t="s">
        <v>340</v>
      </c>
    </row>
    <row r="442" spans="1:15" x14ac:dyDescent="0.3">
      <c r="A442" t="s">
        <v>334</v>
      </c>
      <c r="B442" t="s">
        <v>9</v>
      </c>
      <c r="C442" t="s">
        <v>1306</v>
      </c>
      <c r="D442" t="s">
        <v>336</v>
      </c>
      <c r="E442" t="s">
        <v>1307</v>
      </c>
      <c r="F442" s="5" t="s">
        <v>1305</v>
      </c>
      <c r="G442" s="8" t="s">
        <v>18259</v>
      </c>
      <c r="H442" s="5" t="s">
        <v>339</v>
      </c>
      <c r="I442" t="s">
        <v>18115</v>
      </c>
      <c r="J442">
        <v>20</v>
      </c>
      <c r="K442">
        <v>0</v>
      </c>
      <c r="L442">
        <v>12</v>
      </c>
      <c r="M442" s="2">
        <v>1</v>
      </c>
      <c r="O442" t="s">
        <v>340</v>
      </c>
    </row>
    <row r="443" spans="1:15" x14ac:dyDescent="0.3">
      <c r="A443" t="s">
        <v>334</v>
      </c>
      <c r="B443" t="s">
        <v>9</v>
      </c>
      <c r="C443" t="s">
        <v>1308</v>
      </c>
      <c r="D443" t="s">
        <v>336</v>
      </c>
      <c r="E443" t="s">
        <v>1309</v>
      </c>
      <c r="F443" s="5" t="s">
        <v>1079</v>
      </c>
      <c r="G443" s="8" t="s">
        <v>18212</v>
      </c>
      <c r="H443" s="5" t="s">
        <v>1263</v>
      </c>
      <c r="I443" t="s">
        <v>18249</v>
      </c>
      <c r="J443">
        <v>3</v>
      </c>
      <c r="K443">
        <v>0</v>
      </c>
      <c r="L443">
        <v>2</v>
      </c>
      <c r="M443" s="2">
        <v>1</v>
      </c>
      <c r="O443" t="s">
        <v>340</v>
      </c>
    </row>
    <row r="444" spans="1:15" x14ac:dyDescent="0.3">
      <c r="A444" t="s">
        <v>334</v>
      </c>
      <c r="B444" t="s">
        <v>9</v>
      </c>
      <c r="C444" t="s">
        <v>1310</v>
      </c>
      <c r="D444" t="s">
        <v>336</v>
      </c>
      <c r="E444" t="s">
        <v>1311</v>
      </c>
      <c r="F444" s="5" t="s">
        <v>1079</v>
      </c>
      <c r="G444" s="8" t="s">
        <v>18212</v>
      </c>
      <c r="H444" s="5" t="s">
        <v>1079</v>
      </c>
      <c r="I444" t="s">
        <v>18212</v>
      </c>
      <c r="J444">
        <v>0</v>
      </c>
      <c r="K444">
        <v>0</v>
      </c>
      <c r="L444">
        <v>0</v>
      </c>
      <c r="M444" s="2">
        <v>1</v>
      </c>
      <c r="O444" t="s">
        <v>340</v>
      </c>
    </row>
    <row r="445" spans="1:15" x14ac:dyDescent="0.3">
      <c r="A445" t="s">
        <v>334</v>
      </c>
      <c r="B445" t="s">
        <v>9</v>
      </c>
      <c r="C445" t="s">
        <v>1312</v>
      </c>
      <c r="D445" t="s">
        <v>336</v>
      </c>
      <c r="E445" t="s">
        <v>1313</v>
      </c>
      <c r="F445" s="5" t="s">
        <v>1079</v>
      </c>
      <c r="G445" s="8" t="s">
        <v>18212</v>
      </c>
      <c r="H445" s="5" t="s">
        <v>1079</v>
      </c>
      <c r="I445" t="s">
        <v>18212</v>
      </c>
      <c r="J445">
        <v>0</v>
      </c>
      <c r="K445">
        <v>0</v>
      </c>
      <c r="L445">
        <v>0</v>
      </c>
      <c r="M445" s="2">
        <v>1</v>
      </c>
      <c r="O445" t="s">
        <v>340</v>
      </c>
    </row>
    <row r="446" spans="1:15" x14ac:dyDescent="0.3">
      <c r="A446" t="s">
        <v>334</v>
      </c>
      <c r="B446" t="s">
        <v>9</v>
      </c>
      <c r="C446" t="s">
        <v>1314</v>
      </c>
      <c r="D446" t="s">
        <v>336</v>
      </c>
      <c r="E446" t="s">
        <v>1309</v>
      </c>
      <c r="F446" s="5" t="s">
        <v>1079</v>
      </c>
      <c r="G446" s="8" t="s">
        <v>18212</v>
      </c>
      <c r="H446" s="5" t="s">
        <v>1263</v>
      </c>
      <c r="I446" t="s">
        <v>18249</v>
      </c>
      <c r="J446">
        <v>3</v>
      </c>
      <c r="K446">
        <v>0</v>
      </c>
      <c r="L446">
        <v>2</v>
      </c>
      <c r="M446" s="2">
        <v>1</v>
      </c>
      <c r="O446" t="s">
        <v>340</v>
      </c>
    </row>
    <row r="447" spans="1:15" x14ac:dyDescent="0.3">
      <c r="A447" t="s">
        <v>334</v>
      </c>
      <c r="B447" t="s">
        <v>9</v>
      </c>
      <c r="C447" t="s">
        <v>1315</v>
      </c>
      <c r="D447" t="s">
        <v>336</v>
      </c>
      <c r="E447" t="s">
        <v>1316</v>
      </c>
      <c r="F447" s="5" t="s">
        <v>1301</v>
      </c>
      <c r="G447" s="8" t="s">
        <v>18258</v>
      </c>
      <c r="H447" s="5" t="s">
        <v>1301</v>
      </c>
      <c r="I447" t="s">
        <v>18258</v>
      </c>
      <c r="J447">
        <v>1</v>
      </c>
      <c r="K447">
        <v>0</v>
      </c>
      <c r="L447">
        <v>1</v>
      </c>
      <c r="M447" s="2">
        <v>1</v>
      </c>
      <c r="O447" t="s">
        <v>340</v>
      </c>
    </row>
    <row r="448" spans="1:15" x14ac:dyDescent="0.3">
      <c r="A448" t="s">
        <v>334</v>
      </c>
      <c r="B448" t="s">
        <v>9</v>
      </c>
      <c r="C448" t="s">
        <v>1317</v>
      </c>
      <c r="D448" t="s">
        <v>336</v>
      </c>
      <c r="E448" t="s">
        <v>1318</v>
      </c>
      <c r="F448" s="5" t="s">
        <v>1301</v>
      </c>
      <c r="G448" s="8" t="s">
        <v>18258</v>
      </c>
      <c r="H448" s="5" t="s">
        <v>1301</v>
      </c>
      <c r="I448" t="s">
        <v>18258</v>
      </c>
      <c r="J448">
        <v>0</v>
      </c>
      <c r="K448">
        <v>0</v>
      </c>
      <c r="L448">
        <v>0</v>
      </c>
      <c r="M448" s="2">
        <v>1</v>
      </c>
      <c r="O448" t="s">
        <v>340</v>
      </c>
    </row>
    <row r="449" spans="1:15" x14ac:dyDescent="0.3">
      <c r="A449" t="s">
        <v>334</v>
      </c>
      <c r="B449" t="s">
        <v>9</v>
      </c>
      <c r="C449" t="s">
        <v>1319</v>
      </c>
      <c r="D449" t="s">
        <v>336</v>
      </c>
      <c r="E449" t="s">
        <v>1320</v>
      </c>
      <c r="F449" s="5" t="s">
        <v>1263</v>
      </c>
      <c r="G449" s="8" t="s">
        <v>18249</v>
      </c>
      <c r="H449" s="5" t="s">
        <v>1263</v>
      </c>
      <c r="I449" t="s">
        <v>18249</v>
      </c>
      <c r="J449">
        <v>0</v>
      </c>
      <c r="K449">
        <v>0</v>
      </c>
      <c r="L449">
        <v>0</v>
      </c>
      <c r="M449" s="2">
        <v>1</v>
      </c>
      <c r="O449" t="s">
        <v>340</v>
      </c>
    </row>
    <row r="450" spans="1:15" x14ac:dyDescent="0.3">
      <c r="A450" t="s">
        <v>334</v>
      </c>
      <c r="B450" t="s">
        <v>9</v>
      </c>
      <c r="C450" t="s">
        <v>1321</v>
      </c>
      <c r="D450" t="s">
        <v>336</v>
      </c>
      <c r="E450" t="s">
        <v>1322</v>
      </c>
      <c r="F450" s="5" t="s">
        <v>1263</v>
      </c>
      <c r="G450" s="8" t="s">
        <v>18249</v>
      </c>
      <c r="H450" s="5" t="s">
        <v>1323</v>
      </c>
      <c r="I450" t="s">
        <v>18260</v>
      </c>
      <c r="J450">
        <v>5</v>
      </c>
      <c r="K450">
        <v>0</v>
      </c>
      <c r="L450">
        <v>5</v>
      </c>
      <c r="M450" s="2">
        <v>1</v>
      </c>
      <c r="O450" t="s">
        <v>340</v>
      </c>
    </row>
    <row r="451" spans="1:15" x14ac:dyDescent="0.3">
      <c r="A451" t="s">
        <v>334</v>
      </c>
      <c r="B451" t="s">
        <v>9</v>
      </c>
      <c r="C451" t="s">
        <v>1324</v>
      </c>
      <c r="D451" t="s">
        <v>336</v>
      </c>
      <c r="E451" t="s">
        <v>1320</v>
      </c>
      <c r="F451" s="5" t="s">
        <v>1263</v>
      </c>
      <c r="G451" s="8" t="s">
        <v>18249</v>
      </c>
      <c r="H451" s="5" t="s">
        <v>1263</v>
      </c>
      <c r="I451" t="s">
        <v>18249</v>
      </c>
      <c r="J451">
        <v>0</v>
      </c>
      <c r="K451">
        <v>0</v>
      </c>
      <c r="L451">
        <v>0</v>
      </c>
      <c r="M451" s="2">
        <v>1</v>
      </c>
      <c r="O451" t="s">
        <v>340</v>
      </c>
    </row>
    <row r="452" spans="1:15" x14ac:dyDescent="0.3">
      <c r="A452" t="s">
        <v>359</v>
      </c>
      <c r="B452" t="s">
        <v>79</v>
      </c>
      <c r="C452" t="s">
        <v>1325</v>
      </c>
      <c r="D452" t="s">
        <v>360</v>
      </c>
      <c r="E452" t="s">
        <v>1326</v>
      </c>
      <c r="F452" s="5" t="s">
        <v>1263</v>
      </c>
      <c r="G452" s="8" t="s">
        <v>18249</v>
      </c>
      <c r="H452" s="5" t="s">
        <v>1263</v>
      </c>
      <c r="I452" t="s">
        <v>18249</v>
      </c>
      <c r="J452">
        <v>1</v>
      </c>
      <c r="K452">
        <v>0</v>
      </c>
      <c r="L452">
        <v>1</v>
      </c>
      <c r="M452" s="2">
        <v>1</v>
      </c>
      <c r="O452" t="s">
        <v>340</v>
      </c>
    </row>
    <row r="453" spans="1:15" x14ac:dyDescent="0.3">
      <c r="A453" t="s">
        <v>359</v>
      </c>
      <c r="B453" t="s">
        <v>79</v>
      </c>
      <c r="C453" t="s">
        <v>1327</v>
      </c>
      <c r="D453" t="s">
        <v>360</v>
      </c>
      <c r="E453" t="s">
        <v>1328</v>
      </c>
      <c r="F453" s="5" t="s">
        <v>1263</v>
      </c>
      <c r="G453" s="8" t="s">
        <v>18249</v>
      </c>
      <c r="H453" s="5" t="s">
        <v>1263</v>
      </c>
      <c r="I453" t="s">
        <v>18249</v>
      </c>
      <c r="J453">
        <v>1</v>
      </c>
      <c r="K453">
        <v>0</v>
      </c>
      <c r="L453">
        <v>1</v>
      </c>
      <c r="M453" s="2">
        <v>1</v>
      </c>
      <c r="O453" t="s">
        <v>340</v>
      </c>
    </row>
    <row r="454" spans="1:15" x14ac:dyDescent="0.3">
      <c r="A454" t="s">
        <v>334</v>
      </c>
      <c r="B454" t="s">
        <v>9</v>
      </c>
      <c r="C454" t="s">
        <v>1329</v>
      </c>
      <c r="D454" t="s">
        <v>336</v>
      </c>
      <c r="E454" t="s">
        <v>1330</v>
      </c>
      <c r="F454" s="5" t="s">
        <v>1323</v>
      </c>
      <c r="G454" s="8" t="s">
        <v>18260</v>
      </c>
      <c r="H454" s="5" t="s">
        <v>1323</v>
      </c>
      <c r="I454" t="s">
        <v>18260</v>
      </c>
      <c r="J454">
        <v>0</v>
      </c>
      <c r="K454">
        <v>0</v>
      </c>
      <c r="L454">
        <v>0</v>
      </c>
      <c r="M454" s="2">
        <v>1</v>
      </c>
      <c r="O454" t="s">
        <v>340</v>
      </c>
    </row>
    <row r="455" spans="1:15" x14ac:dyDescent="0.3">
      <c r="A455" t="s">
        <v>334</v>
      </c>
      <c r="B455" t="s">
        <v>9</v>
      </c>
      <c r="C455" t="s">
        <v>1331</v>
      </c>
      <c r="D455" t="s">
        <v>336</v>
      </c>
      <c r="E455" t="s">
        <v>1332</v>
      </c>
      <c r="F455" s="5" t="s">
        <v>1072</v>
      </c>
      <c r="G455" s="8" t="s">
        <v>18210</v>
      </c>
      <c r="H455" s="5" t="s">
        <v>1072</v>
      </c>
      <c r="I455" t="s">
        <v>18210</v>
      </c>
      <c r="J455">
        <v>0</v>
      </c>
      <c r="K455">
        <v>0</v>
      </c>
      <c r="L455">
        <v>0</v>
      </c>
      <c r="M455" s="2">
        <v>1</v>
      </c>
      <c r="O455" t="s">
        <v>340</v>
      </c>
    </row>
    <row r="456" spans="1:15" x14ac:dyDescent="0.3">
      <c r="A456" t="s">
        <v>359</v>
      </c>
      <c r="B456" t="s">
        <v>79</v>
      </c>
      <c r="C456" t="s">
        <v>1333</v>
      </c>
      <c r="D456" t="s">
        <v>360</v>
      </c>
      <c r="E456" t="s">
        <v>1334</v>
      </c>
      <c r="F456" s="5" t="s">
        <v>1072</v>
      </c>
      <c r="G456" s="8" t="s">
        <v>18210</v>
      </c>
      <c r="H456" s="5" t="s">
        <v>1072</v>
      </c>
      <c r="I456" t="s">
        <v>18210</v>
      </c>
      <c r="J456">
        <v>0</v>
      </c>
      <c r="K456">
        <v>0</v>
      </c>
      <c r="L456">
        <v>0</v>
      </c>
      <c r="M456" s="2">
        <v>1</v>
      </c>
      <c r="O456" t="s">
        <v>340</v>
      </c>
    </row>
    <row r="457" spans="1:15" x14ac:dyDescent="0.3">
      <c r="A457" t="s">
        <v>334</v>
      </c>
      <c r="B457" t="s">
        <v>9</v>
      </c>
      <c r="C457" t="s">
        <v>1335</v>
      </c>
      <c r="D457" t="s">
        <v>336</v>
      </c>
      <c r="E457" t="s">
        <v>1336</v>
      </c>
      <c r="F457" s="5" t="s">
        <v>339</v>
      </c>
      <c r="G457" s="8" t="s">
        <v>18115</v>
      </c>
      <c r="H457" s="5" t="s">
        <v>339</v>
      </c>
      <c r="I457" t="s">
        <v>18115</v>
      </c>
      <c r="J457">
        <v>0</v>
      </c>
      <c r="K457">
        <v>0</v>
      </c>
      <c r="L457">
        <v>0</v>
      </c>
      <c r="M457" s="2">
        <v>1</v>
      </c>
      <c r="O457" t="s">
        <v>340</v>
      </c>
    </row>
    <row r="458" spans="1:15" x14ac:dyDescent="0.3">
      <c r="A458" t="s">
        <v>334</v>
      </c>
      <c r="B458" t="s">
        <v>9</v>
      </c>
      <c r="C458" t="s">
        <v>1337</v>
      </c>
      <c r="D458" t="s">
        <v>336</v>
      </c>
      <c r="E458" t="s">
        <v>1338</v>
      </c>
      <c r="F458" s="5" t="s">
        <v>339</v>
      </c>
      <c r="G458" s="8" t="s">
        <v>18115</v>
      </c>
      <c r="H458" s="5" t="s">
        <v>339</v>
      </c>
      <c r="I458" t="s">
        <v>18115</v>
      </c>
      <c r="J458">
        <v>0</v>
      </c>
      <c r="K458">
        <v>0</v>
      </c>
      <c r="L458">
        <v>0</v>
      </c>
      <c r="M458" s="2">
        <v>1</v>
      </c>
      <c r="O458" t="s">
        <v>340</v>
      </c>
    </row>
    <row r="459" spans="1:15" x14ac:dyDescent="0.3">
      <c r="A459" t="s">
        <v>334</v>
      </c>
      <c r="B459" t="s">
        <v>9</v>
      </c>
      <c r="C459" t="s">
        <v>1339</v>
      </c>
      <c r="D459" t="s">
        <v>336</v>
      </c>
      <c r="E459" t="s">
        <v>1340</v>
      </c>
      <c r="F459" s="5" t="s">
        <v>339</v>
      </c>
      <c r="G459" s="8" t="s">
        <v>18115</v>
      </c>
      <c r="H459" s="5" t="s">
        <v>339</v>
      </c>
      <c r="I459" t="s">
        <v>18115</v>
      </c>
      <c r="J459">
        <v>1</v>
      </c>
      <c r="K459">
        <v>0</v>
      </c>
      <c r="L459">
        <v>1</v>
      </c>
      <c r="M459" s="2">
        <v>1</v>
      </c>
      <c r="O459" t="s">
        <v>340</v>
      </c>
    </row>
    <row r="460" spans="1:15" x14ac:dyDescent="0.3">
      <c r="A460" t="s">
        <v>334</v>
      </c>
      <c r="B460" t="s">
        <v>9</v>
      </c>
      <c r="C460" t="s">
        <v>1341</v>
      </c>
      <c r="D460" t="s">
        <v>336</v>
      </c>
      <c r="E460" t="s">
        <v>1340</v>
      </c>
      <c r="F460" s="5" t="s">
        <v>339</v>
      </c>
      <c r="G460" s="8" t="s">
        <v>18115</v>
      </c>
      <c r="H460" s="5" t="s">
        <v>339</v>
      </c>
      <c r="I460" t="s">
        <v>18115</v>
      </c>
      <c r="J460">
        <v>1</v>
      </c>
      <c r="K460">
        <v>0</v>
      </c>
      <c r="L460">
        <v>1</v>
      </c>
      <c r="M460" s="2">
        <v>1</v>
      </c>
      <c r="O460" t="s">
        <v>340</v>
      </c>
    </row>
    <row r="461" spans="1:15" x14ac:dyDescent="0.3">
      <c r="A461" t="s">
        <v>359</v>
      </c>
      <c r="B461" t="s">
        <v>79</v>
      </c>
      <c r="C461" t="s">
        <v>1342</v>
      </c>
      <c r="D461" t="s">
        <v>360</v>
      </c>
      <c r="E461" t="s">
        <v>1343</v>
      </c>
      <c r="F461" s="5" t="s">
        <v>339</v>
      </c>
      <c r="G461" s="8" t="s">
        <v>18115</v>
      </c>
      <c r="H461" s="5" t="s">
        <v>339</v>
      </c>
      <c r="I461" t="s">
        <v>18115</v>
      </c>
      <c r="J461">
        <v>0</v>
      </c>
      <c r="K461">
        <v>0</v>
      </c>
      <c r="L461">
        <v>0</v>
      </c>
      <c r="M461" s="2">
        <v>1</v>
      </c>
      <c r="O461" t="s">
        <v>340</v>
      </c>
    </row>
    <row r="462" spans="1:15" x14ac:dyDescent="0.3">
      <c r="A462" t="s">
        <v>359</v>
      </c>
      <c r="B462" t="s">
        <v>79</v>
      </c>
      <c r="C462" t="s">
        <v>1344</v>
      </c>
      <c r="D462" t="s">
        <v>360</v>
      </c>
      <c r="E462" t="s">
        <v>1345</v>
      </c>
      <c r="F462" s="5" t="s">
        <v>339</v>
      </c>
      <c r="G462" s="8" t="s">
        <v>18115</v>
      </c>
      <c r="H462" s="5" t="s">
        <v>339</v>
      </c>
      <c r="I462" t="s">
        <v>18115</v>
      </c>
      <c r="J462">
        <v>0</v>
      </c>
      <c r="K462">
        <v>0</v>
      </c>
      <c r="L462">
        <v>0</v>
      </c>
      <c r="M462" s="2">
        <v>1</v>
      </c>
      <c r="O462" t="s">
        <v>340</v>
      </c>
    </row>
    <row r="463" spans="1:15" x14ac:dyDescent="0.3">
      <c r="A463" t="s">
        <v>359</v>
      </c>
      <c r="B463" t="s">
        <v>79</v>
      </c>
      <c r="C463" t="s">
        <v>1346</v>
      </c>
      <c r="D463" t="s">
        <v>360</v>
      </c>
      <c r="E463" t="s">
        <v>374</v>
      </c>
      <c r="F463" s="5" t="s">
        <v>1347</v>
      </c>
      <c r="G463" s="8" t="s">
        <v>18261</v>
      </c>
      <c r="H463" s="5" t="s">
        <v>1348</v>
      </c>
      <c r="I463" t="s">
        <v>17940</v>
      </c>
      <c r="J463">
        <v>148</v>
      </c>
      <c r="K463">
        <v>0</v>
      </c>
      <c r="L463">
        <v>572</v>
      </c>
      <c r="M463" s="2">
        <v>1</v>
      </c>
      <c r="O463" t="s">
        <v>340</v>
      </c>
    </row>
    <row r="464" spans="1:15" x14ac:dyDescent="0.3">
      <c r="A464" t="s">
        <v>334</v>
      </c>
      <c r="B464" t="s">
        <v>9</v>
      </c>
      <c r="C464" t="s">
        <v>1349</v>
      </c>
      <c r="D464" t="s">
        <v>336</v>
      </c>
      <c r="E464" t="s">
        <v>337</v>
      </c>
      <c r="F464" s="5" t="s">
        <v>466</v>
      </c>
      <c r="G464" s="8" t="s">
        <v>18146</v>
      </c>
      <c r="H464" s="5" t="s">
        <v>398</v>
      </c>
      <c r="I464" t="s">
        <v>17946</v>
      </c>
      <c r="J464">
        <v>346</v>
      </c>
      <c r="K464">
        <v>0</v>
      </c>
      <c r="L464">
        <v>578</v>
      </c>
      <c r="M464" s="2">
        <v>1</v>
      </c>
      <c r="O464" t="s">
        <v>340</v>
      </c>
    </row>
    <row r="465" spans="1:15" x14ac:dyDescent="0.3">
      <c r="A465" t="s">
        <v>334</v>
      </c>
      <c r="B465" t="s">
        <v>9</v>
      </c>
      <c r="C465" t="s">
        <v>1350</v>
      </c>
      <c r="D465" t="s">
        <v>336</v>
      </c>
      <c r="E465" t="s">
        <v>342</v>
      </c>
      <c r="F465" s="5" t="s">
        <v>466</v>
      </c>
      <c r="G465" s="8" t="s">
        <v>18146</v>
      </c>
      <c r="H465" s="5" t="s">
        <v>367</v>
      </c>
      <c r="I465" t="s">
        <v>18122</v>
      </c>
      <c r="J465">
        <v>197</v>
      </c>
      <c r="K465">
        <v>0</v>
      </c>
      <c r="L465">
        <v>450</v>
      </c>
      <c r="M465" s="2">
        <v>1</v>
      </c>
      <c r="O465" t="s">
        <v>340</v>
      </c>
    </row>
    <row r="466" spans="1:15" x14ac:dyDescent="0.3">
      <c r="A466" t="s">
        <v>334</v>
      </c>
      <c r="B466" t="s">
        <v>9</v>
      </c>
      <c r="C466" t="s">
        <v>1351</v>
      </c>
      <c r="D466" t="s">
        <v>336</v>
      </c>
      <c r="E466" t="s">
        <v>344</v>
      </c>
      <c r="F466" s="5" t="s">
        <v>466</v>
      </c>
      <c r="G466" s="8" t="s">
        <v>18146</v>
      </c>
      <c r="H466" s="5" t="s">
        <v>396</v>
      </c>
      <c r="I466" t="s">
        <v>18127</v>
      </c>
      <c r="J466">
        <v>122</v>
      </c>
      <c r="K466">
        <v>0</v>
      </c>
      <c r="L466">
        <v>247</v>
      </c>
      <c r="M466" s="2">
        <v>1</v>
      </c>
      <c r="O466" t="s">
        <v>340</v>
      </c>
    </row>
    <row r="467" spans="1:15" x14ac:dyDescent="0.3">
      <c r="A467" t="s">
        <v>334</v>
      </c>
      <c r="B467" t="s">
        <v>9</v>
      </c>
      <c r="C467" t="s">
        <v>1352</v>
      </c>
      <c r="D467" t="s">
        <v>336</v>
      </c>
      <c r="E467" t="s">
        <v>346</v>
      </c>
      <c r="F467" s="5" t="s">
        <v>466</v>
      </c>
      <c r="G467" s="8" t="s">
        <v>18146</v>
      </c>
      <c r="H467" s="5" t="s">
        <v>358</v>
      </c>
      <c r="I467" t="s">
        <v>18119</v>
      </c>
      <c r="J467">
        <v>83</v>
      </c>
      <c r="K467">
        <v>0</v>
      </c>
      <c r="L467">
        <v>307</v>
      </c>
      <c r="M467" s="2">
        <v>1</v>
      </c>
      <c r="O467" t="s">
        <v>340</v>
      </c>
    </row>
    <row r="468" spans="1:15" x14ac:dyDescent="0.3">
      <c r="A468" t="s">
        <v>334</v>
      </c>
      <c r="B468" t="s">
        <v>9</v>
      </c>
      <c r="C468" t="s">
        <v>1353</v>
      </c>
      <c r="D468" t="s">
        <v>336</v>
      </c>
      <c r="E468" t="s">
        <v>1237</v>
      </c>
      <c r="F468" s="5" t="s">
        <v>466</v>
      </c>
      <c r="G468" s="8" t="s">
        <v>18146</v>
      </c>
      <c r="H468" s="5" t="s">
        <v>1354</v>
      </c>
      <c r="I468" t="s">
        <v>18262</v>
      </c>
      <c r="J468">
        <v>118</v>
      </c>
      <c r="K468">
        <v>0</v>
      </c>
      <c r="L468">
        <v>183</v>
      </c>
      <c r="M468" s="2">
        <v>1</v>
      </c>
      <c r="O468" t="s">
        <v>340</v>
      </c>
    </row>
    <row r="469" spans="1:15" x14ac:dyDescent="0.3">
      <c r="A469" t="s">
        <v>334</v>
      </c>
      <c r="B469" t="s">
        <v>9</v>
      </c>
      <c r="C469" t="s">
        <v>1355</v>
      </c>
      <c r="D469" t="s">
        <v>336</v>
      </c>
      <c r="E469" t="s">
        <v>440</v>
      </c>
      <c r="F469" s="5" t="s">
        <v>466</v>
      </c>
      <c r="G469" s="8" t="s">
        <v>18146</v>
      </c>
      <c r="H469" s="5" t="s">
        <v>1356</v>
      </c>
      <c r="I469" t="s">
        <v>18263</v>
      </c>
      <c r="J469">
        <v>80</v>
      </c>
      <c r="K469">
        <v>0</v>
      </c>
      <c r="L469">
        <v>393</v>
      </c>
      <c r="M469" s="2">
        <v>1</v>
      </c>
      <c r="O469" t="s">
        <v>340</v>
      </c>
    </row>
    <row r="470" spans="1:15" x14ac:dyDescent="0.3">
      <c r="A470" t="s">
        <v>334</v>
      </c>
      <c r="B470" t="s">
        <v>9</v>
      </c>
      <c r="C470" t="s">
        <v>1357</v>
      </c>
      <c r="D470" t="s">
        <v>336</v>
      </c>
      <c r="E470" t="s">
        <v>1358</v>
      </c>
      <c r="F470" s="5" t="s">
        <v>466</v>
      </c>
      <c r="G470" s="8" t="s">
        <v>18146</v>
      </c>
      <c r="H470" s="5" t="s">
        <v>1359</v>
      </c>
      <c r="I470" t="s">
        <v>17887</v>
      </c>
      <c r="J470">
        <v>20</v>
      </c>
      <c r="K470">
        <v>0</v>
      </c>
      <c r="L470">
        <v>81</v>
      </c>
      <c r="M470" s="2">
        <v>1</v>
      </c>
      <c r="O470" t="s">
        <v>340</v>
      </c>
    </row>
    <row r="471" spans="1:15" x14ac:dyDescent="0.3">
      <c r="A471" t="s">
        <v>334</v>
      </c>
      <c r="B471" t="s">
        <v>9</v>
      </c>
      <c r="C471" t="s">
        <v>1360</v>
      </c>
      <c r="D471" t="s">
        <v>336</v>
      </c>
      <c r="E471" t="s">
        <v>1361</v>
      </c>
      <c r="F471" s="5" t="s">
        <v>466</v>
      </c>
      <c r="G471" s="8" t="s">
        <v>18146</v>
      </c>
      <c r="H471" s="5" t="s">
        <v>1356</v>
      </c>
      <c r="I471" t="s">
        <v>18263</v>
      </c>
      <c r="J471">
        <v>337</v>
      </c>
      <c r="K471">
        <v>0</v>
      </c>
      <c r="L471">
        <v>393</v>
      </c>
      <c r="M471" s="2">
        <v>1</v>
      </c>
      <c r="O471" t="s">
        <v>340</v>
      </c>
    </row>
    <row r="472" spans="1:15" x14ac:dyDescent="0.3">
      <c r="A472" t="s">
        <v>334</v>
      </c>
      <c r="B472" t="s">
        <v>9</v>
      </c>
      <c r="C472" t="s">
        <v>1362</v>
      </c>
      <c r="D472" t="s">
        <v>336</v>
      </c>
      <c r="E472" t="s">
        <v>1363</v>
      </c>
      <c r="F472" s="5" t="s">
        <v>466</v>
      </c>
      <c r="G472" s="8" t="s">
        <v>18146</v>
      </c>
      <c r="H472" s="5" t="s">
        <v>1137</v>
      </c>
      <c r="I472" t="s">
        <v>18223</v>
      </c>
      <c r="J472">
        <v>10</v>
      </c>
      <c r="K472">
        <v>0</v>
      </c>
      <c r="L472">
        <v>1</v>
      </c>
      <c r="M472" s="2">
        <v>1</v>
      </c>
      <c r="O472" t="s">
        <v>340</v>
      </c>
    </row>
    <row r="473" spans="1:15" x14ac:dyDescent="0.3">
      <c r="A473" t="s">
        <v>334</v>
      </c>
      <c r="B473" t="s">
        <v>9</v>
      </c>
      <c r="C473" t="s">
        <v>1364</v>
      </c>
      <c r="D473" t="s">
        <v>336</v>
      </c>
      <c r="E473" t="s">
        <v>1365</v>
      </c>
      <c r="F473" s="5" t="s">
        <v>466</v>
      </c>
      <c r="G473" s="8" t="s">
        <v>18146</v>
      </c>
      <c r="H473" s="5" t="s">
        <v>1366</v>
      </c>
      <c r="I473" t="s">
        <v>18264</v>
      </c>
      <c r="J473">
        <v>20</v>
      </c>
      <c r="K473">
        <v>0</v>
      </c>
      <c r="L473">
        <v>6</v>
      </c>
      <c r="M473" s="2">
        <v>1</v>
      </c>
      <c r="O473" t="s">
        <v>340</v>
      </c>
    </row>
    <row r="474" spans="1:15" x14ac:dyDescent="0.3">
      <c r="A474" t="s">
        <v>334</v>
      </c>
      <c r="B474" t="s">
        <v>9</v>
      </c>
      <c r="C474" t="s">
        <v>1367</v>
      </c>
      <c r="D474" t="s">
        <v>336</v>
      </c>
      <c r="E474" t="s">
        <v>1368</v>
      </c>
      <c r="F474" s="5" t="s">
        <v>466</v>
      </c>
      <c r="G474" s="8" t="s">
        <v>18146</v>
      </c>
      <c r="H474" s="5" t="s">
        <v>1366</v>
      </c>
      <c r="I474" t="s">
        <v>18264</v>
      </c>
      <c r="J474">
        <v>20</v>
      </c>
      <c r="K474">
        <v>0</v>
      </c>
      <c r="L474">
        <v>6</v>
      </c>
      <c r="M474" s="2">
        <v>1</v>
      </c>
      <c r="O474" t="s">
        <v>340</v>
      </c>
    </row>
    <row r="475" spans="1:15" x14ac:dyDescent="0.3">
      <c r="A475" t="s">
        <v>359</v>
      </c>
      <c r="B475" t="s">
        <v>79</v>
      </c>
      <c r="C475" t="s">
        <v>314</v>
      </c>
      <c r="D475" t="s">
        <v>360</v>
      </c>
      <c r="E475" t="s">
        <v>1369</v>
      </c>
      <c r="F475" s="5" t="s">
        <v>466</v>
      </c>
      <c r="G475" s="8" t="s">
        <v>18146</v>
      </c>
      <c r="H475" s="5" t="s">
        <v>1370</v>
      </c>
      <c r="I475" t="s">
        <v>18265</v>
      </c>
      <c r="J475">
        <v>120</v>
      </c>
      <c r="K475">
        <v>0</v>
      </c>
      <c r="L475">
        <v>120</v>
      </c>
      <c r="M475" s="2">
        <v>1</v>
      </c>
      <c r="O475" t="s">
        <v>340</v>
      </c>
    </row>
    <row r="476" spans="1:15" x14ac:dyDescent="0.3">
      <c r="A476" t="s">
        <v>359</v>
      </c>
      <c r="B476" t="s">
        <v>79</v>
      </c>
      <c r="C476" t="s">
        <v>1371</v>
      </c>
      <c r="D476" t="s">
        <v>360</v>
      </c>
      <c r="E476" t="s">
        <v>1372</v>
      </c>
      <c r="F476" s="5" t="s">
        <v>466</v>
      </c>
      <c r="G476" s="8" t="s">
        <v>18146</v>
      </c>
      <c r="H476" s="5" t="s">
        <v>1215</v>
      </c>
      <c r="I476" t="s">
        <v>18240</v>
      </c>
      <c r="J476">
        <v>60</v>
      </c>
      <c r="K476">
        <v>0</v>
      </c>
      <c r="L476">
        <v>60</v>
      </c>
      <c r="M476" s="2">
        <v>1</v>
      </c>
      <c r="O476" t="s">
        <v>340</v>
      </c>
    </row>
    <row r="477" spans="1:15" x14ac:dyDescent="0.3">
      <c r="A477" t="s">
        <v>359</v>
      </c>
      <c r="B477" t="s">
        <v>79</v>
      </c>
      <c r="C477" t="s">
        <v>1373</v>
      </c>
      <c r="D477" t="s">
        <v>360</v>
      </c>
      <c r="E477" t="s">
        <v>1374</v>
      </c>
      <c r="F477" s="5" t="s">
        <v>466</v>
      </c>
      <c r="G477" s="8" t="s">
        <v>18146</v>
      </c>
      <c r="H477" s="5" t="s">
        <v>1375</v>
      </c>
      <c r="I477" t="s">
        <v>18266</v>
      </c>
      <c r="J477">
        <v>103</v>
      </c>
      <c r="K477">
        <v>0</v>
      </c>
      <c r="L477">
        <v>211</v>
      </c>
      <c r="M477" s="2">
        <v>1</v>
      </c>
      <c r="O477" t="s">
        <v>340</v>
      </c>
    </row>
    <row r="478" spans="1:15" x14ac:dyDescent="0.3">
      <c r="A478" t="s">
        <v>359</v>
      </c>
      <c r="B478" t="s">
        <v>79</v>
      </c>
      <c r="C478" t="s">
        <v>1376</v>
      </c>
      <c r="D478" t="s">
        <v>360</v>
      </c>
      <c r="E478" t="s">
        <v>1377</v>
      </c>
      <c r="F478" s="5" t="s">
        <v>466</v>
      </c>
      <c r="G478" s="8" t="s">
        <v>18146</v>
      </c>
      <c r="H478" s="5" t="s">
        <v>1378</v>
      </c>
      <c r="I478" t="s">
        <v>18267</v>
      </c>
      <c r="J478">
        <v>63</v>
      </c>
      <c r="K478">
        <v>0</v>
      </c>
      <c r="L478">
        <v>306</v>
      </c>
      <c r="M478" s="2">
        <v>1</v>
      </c>
      <c r="O478" t="s">
        <v>340</v>
      </c>
    </row>
    <row r="479" spans="1:15" x14ac:dyDescent="0.3">
      <c r="A479" t="s">
        <v>359</v>
      </c>
      <c r="B479" t="s">
        <v>79</v>
      </c>
      <c r="C479" t="s">
        <v>1379</v>
      </c>
      <c r="D479" t="s">
        <v>360</v>
      </c>
      <c r="E479" t="s">
        <v>1380</v>
      </c>
      <c r="F479" s="5" t="s">
        <v>466</v>
      </c>
      <c r="G479" s="8" t="s">
        <v>18146</v>
      </c>
      <c r="H479" s="5" t="s">
        <v>544</v>
      </c>
      <c r="I479" t="s">
        <v>18166</v>
      </c>
      <c r="J479">
        <v>167</v>
      </c>
      <c r="K479">
        <v>0</v>
      </c>
      <c r="L479">
        <v>124</v>
      </c>
      <c r="M479" s="2">
        <v>1</v>
      </c>
      <c r="O479" t="s">
        <v>340</v>
      </c>
    </row>
    <row r="480" spans="1:15" x14ac:dyDescent="0.3">
      <c r="A480" t="s">
        <v>359</v>
      </c>
      <c r="B480" t="s">
        <v>79</v>
      </c>
      <c r="C480" t="s">
        <v>1381</v>
      </c>
      <c r="D480" t="s">
        <v>360</v>
      </c>
      <c r="E480" t="s">
        <v>1382</v>
      </c>
      <c r="F480" s="5" t="s">
        <v>466</v>
      </c>
      <c r="G480" s="8" t="s">
        <v>18146</v>
      </c>
      <c r="H480" s="5" t="s">
        <v>1383</v>
      </c>
      <c r="I480" t="s">
        <v>17902</v>
      </c>
      <c r="J480">
        <v>128</v>
      </c>
      <c r="K480">
        <v>0</v>
      </c>
      <c r="L480">
        <v>169</v>
      </c>
      <c r="M480" s="2">
        <v>1</v>
      </c>
      <c r="O480" t="s">
        <v>340</v>
      </c>
    </row>
    <row r="481" spans="1:15" x14ac:dyDescent="0.3">
      <c r="A481" t="s">
        <v>359</v>
      </c>
      <c r="B481" t="s">
        <v>79</v>
      </c>
      <c r="C481" t="s">
        <v>1384</v>
      </c>
      <c r="D481" t="s">
        <v>360</v>
      </c>
      <c r="E481" t="s">
        <v>402</v>
      </c>
      <c r="F481" s="5" t="s">
        <v>466</v>
      </c>
      <c r="G481" s="8" t="s">
        <v>18146</v>
      </c>
      <c r="H481" s="5" t="s">
        <v>1385</v>
      </c>
      <c r="I481" t="s">
        <v>18268</v>
      </c>
      <c r="J481">
        <v>167</v>
      </c>
      <c r="K481">
        <v>0</v>
      </c>
      <c r="L481">
        <v>253</v>
      </c>
      <c r="M481" s="2">
        <v>1</v>
      </c>
      <c r="O481" t="s">
        <v>340</v>
      </c>
    </row>
    <row r="482" spans="1:15" x14ac:dyDescent="0.3">
      <c r="A482" t="s">
        <v>359</v>
      </c>
      <c r="B482" t="s">
        <v>79</v>
      </c>
      <c r="C482" t="s">
        <v>1386</v>
      </c>
      <c r="D482" t="s">
        <v>360</v>
      </c>
      <c r="E482" t="s">
        <v>1387</v>
      </c>
      <c r="F482" s="5" t="s">
        <v>466</v>
      </c>
      <c r="G482" s="8" t="s">
        <v>18146</v>
      </c>
      <c r="H482" s="5" t="s">
        <v>1385</v>
      </c>
      <c r="I482" t="s">
        <v>18268</v>
      </c>
      <c r="J482">
        <v>148</v>
      </c>
      <c r="K482">
        <v>0</v>
      </c>
      <c r="L482">
        <v>253</v>
      </c>
      <c r="M482" s="2">
        <v>1</v>
      </c>
      <c r="O482" t="s">
        <v>340</v>
      </c>
    </row>
    <row r="483" spans="1:15" x14ac:dyDescent="0.3">
      <c r="A483" t="s">
        <v>359</v>
      </c>
      <c r="B483" t="s">
        <v>79</v>
      </c>
      <c r="C483" t="s">
        <v>1388</v>
      </c>
      <c r="D483" t="s">
        <v>360</v>
      </c>
      <c r="E483" t="s">
        <v>1389</v>
      </c>
      <c r="F483" s="5" t="s">
        <v>466</v>
      </c>
      <c r="G483" s="8" t="s">
        <v>18146</v>
      </c>
      <c r="H483" s="5" t="s">
        <v>1385</v>
      </c>
      <c r="I483" t="s">
        <v>18268</v>
      </c>
      <c r="J483">
        <v>148</v>
      </c>
      <c r="K483">
        <v>0</v>
      </c>
      <c r="L483">
        <v>253</v>
      </c>
      <c r="M483" s="2">
        <v>1</v>
      </c>
      <c r="O483" t="s">
        <v>340</v>
      </c>
    </row>
    <row r="484" spans="1:15" x14ac:dyDescent="0.3">
      <c r="A484" t="s">
        <v>359</v>
      </c>
      <c r="B484" t="s">
        <v>79</v>
      </c>
      <c r="C484" t="s">
        <v>1390</v>
      </c>
      <c r="D484" t="s">
        <v>360</v>
      </c>
      <c r="E484" t="s">
        <v>1231</v>
      </c>
      <c r="F484" s="5" t="s">
        <v>466</v>
      </c>
      <c r="G484" s="8" t="s">
        <v>18146</v>
      </c>
      <c r="H484" s="5" t="s">
        <v>1385</v>
      </c>
      <c r="I484" t="s">
        <v>18268</v>
      </c>
      <c r="J484">
        <v>22</v>
      </c>
      <c r="K484">
        <v>0</v>
      </c>
      <c r="L484">
        <v>253</v>
      </c>
      <c r="M484" s="2">
        <v>1</v>
      </c>
      <c r="O484" t="s">
        <v>340</v>
      </c>
    </row>
    <row r="485" spans="1:15" x14ac:dyDescent="0.3">
      <c r="A485" t="s">
        <v>359</v>
      </c>
      <c r="B485" t="s">
        <v>79</v>
      </c>
      <c r="C485" t="s">
        <v>1391</v>
      </c>
      <c r="D485" t="s">
        <v>360</v>
      </c>
      <c r="E485" t="s">
        <v>1392</v>
      </c>
      <c r="F485" s="5" t="s">
        <v>466</v>
      </c>
      <c r="G485" s="8" t="s">
        <v>18146</v>
      </c>
      <c r="H485" s="5" t="s">
        <v>1385</v>
      </c>
      <c r="I485" t="s">
        <v>18268</v>
      </c>
      <c r="J485">
        <v>148</v>
      </c>
      <c r="K485">
        <v>0</v>
      </c>
      <c r="L485">
        <v>253</v>
      </c>
      <c r="M485" s="2">
        <v>1</v>
      </c>
      <c r="O485" t="s">
        <v>340</v>
      </c>
    </row>
    <row r="486" spans="1:15" x14ac:dyDescent="0.3">
      <c r="A486" t="s">
        <v>359</v>
      </c>
      <c r="B486" t="s">
        <v>79</v>
      </c>
      <c r="C486" t="s">
        <v>1393</v>
      </c>
      <c r="D486" t="s">
        <v>360</v>
      </c>
      <c r="E486" t="s">
        <v>655</v>
      </c>
      <c r="F486" s="5" t="s">
        <v>466</v>
      </c>
      <c r="G486" s="8" t="s">
        <v>18146</v>
      </c>
      <c r="H486" s="5" t="s">
        <v>1385</v>
      </c>
      <c r="I486" t="s">
        <v>18268</v>
      </c>
      <c r="J486">
        <v>147</v>
      </c>
      <c r="K486">
        <v>0</v>
      </c>
      <c r="L486">
        <v>253</v>
      </c>
      <c r="M486" s="2">
        <v>1</v>
      </c>
      <c r="O486" t="s">
        <v>340</v>
      </c>
    </row>
    <row r="487" spans="1:15" x14ac:dyDescent="0.3">
      <c r="A487" t="s">
        <v>359</v>
      </c>
      <c r="B487" t="s">
        <v>79</v>
      </c>
      <c r="C487" t="s">
        <v>1394</v>
      </c>
      <c r="D487" t="s">
        <v>360</v>
      </c>
      <c r="E487" t="s">
        <v>1395</v>
      </c>
      <c r="F487" s="5" t="s">
        <v>466</v>
      </c>
      <c r="G487" s="8" t="s">
        <v>18146</v>
      </c>
      <c r="H487" s="5" t="s">
        <v>1385</v>
      </c>
      <c r="I487" t="s">
        <v>18268</v>
      </c>
      <c r="J487">
        <v>84</v>
      </c>
      <c r="K487">
        <v>0</v>
      </c>
      <c r="L487">
        <v>253</v>
      </c>
      <c r="M487" s="2">
        <v>1</v>
      </c>
      <c r="O487" t="s">
        <v>340</v>
      </c>
    </row>
    <row r="488" spans="1:15" x14ac:dyDescent="0.3">
      <c r="A488" t="s">
        <v>359</v>
      </c>
      <c r="B488" t="s">
        <v>79</v>
      </c>
      <c r="C488" t="s">
        <v>1396</v>
      </c>
      <c r="D488" t="s">
        <v>360</v>
      </c>
      <c r="E488" t="s">
        <v>1397</v>
      </c>
      <c r="F488" s="5" t="s">
        <v>466</v>
      </c>
      <c r="G488" s="8" t="s">
        <v>18146</v>
      </c>
      <c r="H488" s="5" t="s">
        <v>544</v>
      </c>
      <c r="I488" t="s">
        <v>18166</v>
      </c>
      <c r="J488">
        <v>148</v>
      </c>
      <c r="K488">
        <v>0</v>
      </c>
      <c r="L488">
        <v>124</v>
      </c>
      <c r="M488" s="2">
        <v>1</v>
      </c>
      <c r="O488" t="s">
        <v>340</v>
      </c>
    </row>
    <row r="489" spans="1:15" x14ac:dyDescent="0.3">
      <c r="A489" t="s">
        <v>334</v>
      </c>
      <c r="B489" t="s">
        <v>9</v>
      </c>
      <c r="C489" t="s">
        <v>1398</v>
      </c>
      <c r="D489" t="s">
        <v>336</v>
      </c>
      <c r="E489" t="s">
        <v>802</v>
      </c>
      <c r="F489" s="5" t="s">
        <v>466</v>
      </c>
      <c r="G489" s="8" t="s">
        <v>18146</v>
      </c>
      <c r="H489" s="5" t="s">
        <v>1162</v>
      </c>
      <c r="I489" t="s">
        <v>18229</v>
      </c>
      <c r="J489">
        <v>52</v>
      </c>
      <c r="K489">
        <v>0</v>
      </c>
      <c r="L489">
        <v>129</v>
      </c>
      <c r="M489" s="2">
        <v>1</v>
      </c>
      <c r="O489" t="s">
        <v>340</v>
      </c>
    </row>
    <row r="490" spans="1:15" x14ac:dyDescent="0.3">
      <c r="A490" t="s">
        <v>359</v>
      </c>
      <c r="B490" t="s">
        <v>79</v>
      </c>
      <c r="C490" t="s">
        <v>1399</v>
      </c>
      <c r="D490" t="s">
        <v>360</v>
      </c>
      <c r="E490" t="s">
        <v>1400</v>
      </c>
      <c r="F490" s="5" t="s">
        <v>466</v>
      </c>
      <c r="G490" s="8" t="s">
        <v>18146</v>
      </c>
      <c r="H490" s="5" t="s">
        <v>466</v>
      </c>
      <c r="I490" t="s">
        <v>18146</v>
      </c>
      <c r="J490">
        <v>0</v>
      </c>
      <c r="K490">
        <v>0</v>
      </c>
      <c r="L490">
        <v>0</v>
      </c>
      <c r="M490" s="2">
        <v>1</v>
      </c>
      <c r="O490" t="s">
        <v>340</v>
      </c>
    </row>
    <row r="491" spans="1:15" x14ac:dyDescent="0.3">
      <c r="A491" t="s">
        <v>359</v>
      </c>
      <c r="B491" t="s">
        <v>79</v>
      </c>
      <c r="C491" t="s">
        <v>1401</v>
      </c>
      <c r="D491" t="s">
        <v>360</v>
      </c>
      <c r="E491" t="s">
        <v>1402</v>
      </c>
      <c r="F491" s="5" t="s">
        <v>466</v>
      </c>
      <c r="G491" s="8" t="s">
        <v>18146</v>
      </c>
      <c r="H491" s="5" t="s">
        <v>1403</v>
      </c>
      <c r="I491" t="s">
        <v>18269</v>
      </c>
      <c r="J491">
        <v>19</v>
      </c>
      <c r="K491">
        <v>0</v>
      </c>
      <c r="L491">
        <v>170</v>
      </c>
      <c r="M491" s="2">
        <v>1</v>
      </c>
      <c r="O491" t="s">
        <v>340</v>
      </c>
    </row>
    <row r="492" spans="1:15" x14ac:dyDescent="0.3">
      <c r="A492" t="s">
        <v>334</v>
      </c>
      <c r="B492" t="s">
        <v>9</v>
      </c>
      <c r="C492" t="s">
        <v>1404</v>
      </c>
      <c r="D492" t="s">
        <v>336</v>
      </c>
      <c r="E492" t="s">
        <v>1363</v>
      </c>
      <c r="F492" s="5" t="s">
        <v>466</v>
      </c>
      <c r="G492" s="8" t="s">
        <v>18146</v>
      </c>
      <c r="H492" s="5" t="s">
        <v>1137</v>
      </c>
      <c r="I492" t="s">
        <v>18223</v>
      </c>
      <c r="J492">
        <v>5</v>
      </c>
      <c r="K492">
        <v>0</v>
      </c>
      <c r="L492">
        <v>1</v>
      </c>
      <c r="M492" s="2">
        <v>1</v>
      </c>
      <c r="O492" t="s">
        <v>340</v>
      </c>
    </row>
    <row r="493" spans="1:15" x14ac:dyDescent="0.3">
      <c r="A493" t="s">
        <v>334</v>
      </c>
      <c r="B493" t="s">
        <v>9</v>
      </c>
      <c r="C493" t="s">
        <v>1405</v>
      </c>
      <c r="D493" t="s">
        <v>336</v>
      </c>
      <c r="E493" t="s">
        <v>1406</v>
      </c>
      <c r="F493" s="5" t="s">
        <v>466</v>
      </c>
      <c r="G493" s="8" t="s">
        <v>18146</v>
      </c>
      <c r="H493" s="5" t="s">
        <v>466</v>
      </c>
      <c r="I493" t="s">
        <v>18146</v>
      </c>
      <c r="J493">
        <v>0</v>
      </c>
      <c r="K493">
        <v>0</v>
      </c>
      <c r="L493">
        <v>0</v>
      </c>
      <c r="M493" s="2">
        <v>1</v>
      </c>
      <c r="O493" t="s">
        <v>340</v>
      </c>
    </row>
    <row r="494" spans="1:15" x14ac:dyDescent="0.3">
      <c r="A494" t="s">
        <v>359</v>
      </c>
      <c r="B494" t="s">
        <v>79</v>
      </c>
      <c r="C494" t="s">
        <v>1407</v>
      </c>
      <c r="D494" t="s">
        <v>360</v>
      </c>
      <c r="E494" t="s">
        <v>610</v>
      </c>
      <c r="F494" s="5" t="s">
        <v>466</v>
      </c>
      <c r="G494" s="8" t="s">
        <v>18146</v>
      </c>
      <c r="H494" s="5" t="s">
        <v>466</v>
      </c>
      <c r="I494" t="s">
        <v>18146</v>
      </c>
      <c r="J494">
        <v>0</v>
      </c>
      <c r="K494">
        <v>0</v>
      </c>
      <c r="L494">
        <v>0</v>
      </c>
      <c r="M494" s="2">
        <v>1</v>
      </c>
      <c r="O494" t="s">
        <v>340</v>
      </c>
    </row>
    <row r="495" spans="1:15" x14ac:dyDescent="0.3">
      <c r="A495" t="s">
        <v>359</v>
      </c>
      <c r="B495" t="s">
        <v>79</v>
      </c>
      <c r="C495" t="s">
        <v>1408</v>
      </c>
      <c r="D495" t="s">
        <v>360</v>
      </c>
      <c r="E495" t="s">
        <v>1406</v>
      </c>
      <c r="F495" s="5" t="s">
        <v>466</v>
      </c>
      <c r="G495" s="8" t="s">
        <v>18146</v>
      </c>
      <c r="H495" s="5" t="s">
        <v>466</v>
      </c>
      <c r="I495" t="s">
        <v>18146</v>
      </c>
      <c r="J495">
        <v>0</v>
      </c>
      <c r="K495">
        <v>0</v>
      </c>
      <c r="L495">
        <v>0</v>
      </c>
      <c r="M495" s="2">
        <v>1</v>
      </c>
      <c r="O495" t="s">
        <v>340</v>
      </c>
    </row>
    <row r="496" spans="1:15" x14ac:dyDescent="0.3">
      <c r="A496" t="s">
        <v>359</v>
      </c>
      <c r="B496" t="s">
        <v>79</v>
      </c>
      <c r="C496" t="s">
        <v>1409</v>
      </c>
      <c r="D496" t="s">
        <v>360</v>
      </c>
      <c r="E496" t="s">
        <v>1410</v>
      </c>
      <c r="F496" s="5" t="s">
        <v>466</v>
      </c>
      <c r="G496" s="8" t="s">
        <v>18146</v>
      </c>
      <c r="H496" s="5" t="s">
        <v>1411</v>
      </c>
      <c r="I496" t="s">
        <v>18270</v>
      </c>
      <c r="J496">
        <v>15</v>
      </c>
      <c r="K496">
        <v>0</v>
      </c>
      <c r="L496">
        <v>15</v>
      </c>
      <c r="M496" s="2">
        <v>1</v>
      </c>
      <c r="O496" t="s">
        <v>340</v>
      </c>
    </row>
    <row r="497" spans="1:15" x14ac:dyDescent="0.3">
      <c r="A497" t="s">
        <v>359</v>
      </c>
      <c r="B497" t="s">
        <v>79</v>
      </c>
      <c r="C497" t="s">
        <v>1412</v>
      </c>
      <c r="D497" t="s">
        <v>360</v>
      </c>
      <c r="E497" t="s">
        <v>1413</v>
      </c>
      <c r="F497" s="5" t="s">
        <v>466</v>
      </c>
      <c r="G497" s="8" t="s">
        <v>18146</v>
      </c>
      <c r="H497" s="5" t="s">
        <v>1383</v>
      </c>
      <c r="I497" t="s">
        <v>17902</v>
      </c>
      <c r="J497">
        <v>0</v>
      </c>
      <c r="K497">
        <v>0</v>
      </c>
      <c r="L497">
        <v>168</v>
      </c>
      <c r="M497" s="2">
        <v>1</v>
      </c>
      <c r="O497" t="s">
        <v>340</v>
      </c>
    </row>
    <row r="498" spans="1:15" x14ac:dyDescent="0.3">
      <c r="A498" t="s">
        <v>359</v>
      </c>
      <c r="B498" t="s">
        <v>79</v>
      </c>
      <c r="C498" t="s">
        <v>467</v>
      </c>
      <c r="D498" t="s">
        <v>360</v>
      </c>
      <c r="E498" t="s">
        <v>1414</v>
      </c>
      <c r="F498" s="5" t="s">
        <v>466</v>
      </c>
      <c r="G498" s="8" t="s">
        <v>18146</v>
      </c>
      <c r="H498" s="5" t="s">
        <v>1415</v>
      </c>
      <c r="I498" t="s">
        <v>18271</v>
      </c>
      <c r="J498">
        <v>18</v>
      </c>
      <c r="K498">
        <v>0</v>
      </c>
      <c r="L498">
        <v>56</v>
      </c>
      <c r="M498" s="2">
        <v>1</v>
      </c>
      <c r="O498" t="s">
        <v>340</v>
      </c>
    </row>
    <row r="499" spans="1:15" x14ac:dyDescent="0.3">
      <c r="A499" t="s">
        <v>359</v>
      </c>
      <c r="B499" t="s">
        <v>79</v>
      </c>
      <c r="C499" t="s">
        <v>345</v>
      </c>
      <c r="D499" t="s">
        <v>360</v>
      </c>
      <c r="E499" t="s">
        <v>1416</v>
      </c>
      <c r="F499" s="5" t="s">
        <v>466</v>
      </c>
      <c r="G499" s="8" t="s">
        <v>18146</v>
      </c>
      <c r="H499" s="5" t="s">
        <v>1417</v>
      </c>
      <c r="I499" t="s">
        <v>18272</v>
      </c>
      <c r="J499">
        <v>18</v>
      </c>
      <c r="K499">
        <v>0</v>
      </c>
      <c r="L499">
        <v>115</v>
      </c>
      <c r="M499" s="2">
        <v>1</v>
      </c>
      <c r="O499" t="s">
        <v>340</v>
      </c>
    </row>
    <row r="500" spans="1:15" x14ac:dyDescent="0.3">
      <c r="A500" t="s">
        <v>334</v>
      </c>
      <c r="B500" t="s">
        <v>9</v>
      </c>
      <c r="C500" t="s">
        <v>1418</v>
      </c>
      <c r="D500" t="s">
        <v>336</v>
      </c>
      <c r="E500" t="s">
        <v>1419</v>
      </c>
      <c r="F500" s="5" t="s">
        <v>1137</v>
      </c>
      <c r="G500" s="8" t="s">
        <v>18223</v>
      </c>
      <c r="H500" s="5" t="s">
        <v>1137</v>
      </c>
      <c r="I500" t="s">
        <v>18223</v>
      </c>
      <c r="J500">
        <v>0</v>
      </c>
      <c r="K500">
        <v>0</v>
      </c>
      <c r="L500">
        <v>0</v>
      </c>
      <c r="M500" s="2">
        <v>1</v>
      </c>
      <c r="O500" t="s">
        <v>340</v>
      </c>
    </row>
    <row r="501" spans="1:15" x14ac:dyDescent="0.3">
      <c r="A501" t="s">
        <v>334</v>
      </c>
      <c r="B501" t="s">
        <v>9</v>
      </c>
      <c r="C501" t="s">
        <v>1420</v>
      </c>
      <c r="D501" t="s">
        <v>336</v>
      </c>
      <c r="E501" t="s">
        <v>1421</v>
      </c>
      <c r="F501" s="5" t="s">
        <v>1137</v>
      </c>
      <c r="G501" s="8" t="s">
        <v>18223</v>
      </c>
      <c r="H501" s="5" t="s">
        <v>1137</v>
      </c>
      <c r="I501" t="s">
        <v>18223</v>
      </c>
      <c r="J501">
        <v>0</v>
      </c>
      <c r="K501">
        <v>0</v>
      </c>
      <c r="L501">
        <v>0</v>
      </c>
      <c r="M501" s="2">
        <v>1</v>
      </c>
      <c r="O501" t="s">
        <v>340</v>
      </c>
    </row>
    <row r="502" spans="1:15" x14ac:dyDescent="0.3">
      <c r="A502" t="s">
        <v>334</v>
      </c>
      <c r="B502" t="s">
        <v>9</v>
      </c>
      <c r="C502" t="s">
        <v>1422</v>
      </c>
      <c r="D502" t="s">
        <v>336</v>
      </c>
      <c r="E502" t="s">
        <v>1419</v>
      </c>
      <c r="F502" s="5" t="s">
        <v>1137</v>
      </c>
      <c r="G502" s="8" t="s">
        <v>18223</v>
      </c>
      <c r="H502" s="5" t="s">
        <v>1137</v>
      </c>
      <c r="I502" t="s">
        <v>18223</v>
      </c>
      <c r="J502">
        <v>0</v>
      </c>
      <c r="K502">
        <v>0</v>
      </c>
      <c r="L502">
        <v>0</v>
      </c>
      <c r="M502" s="2">
        <v>1</v>
      </c>
      <c r="O502" t="s">
        <v>340</v>
      </c>
    </row>
    <row r="503" spans="1:15" x14ac:dyDescent="0.3">
      <c r="A503" t="s">
        <v>359</v>
      </c>
      <c r="B503" t="s">
        <v>79</v>
      </c>
      <c r="C503" t="s">
        <v>1423</v>
      </c>
      <c r="D503" t="s">
        <v>360</v>
      </c>
      <c r="E503" t="s">
        <v>1424</v>
      </c>
      <c r="F503" s="5" t="s">
        <v>1137</v>
      </c>
      <c r="G503" s="8" t="s">
        <v>18223</v>
      </c>
      <c r="H503" s="5" t="s">
        <v>1137</v>
      </c>
      <c r="I503" t="s">
        <v>18223</v>
      </c>
      <c r="J503">
        <v>0</v>
      </c>
      <c r="K503">
        <v>0</v>
      </c>
      <c r="L503">
        <v>0</v>
      </c>
      <c r="M503" s="2">
        <v>1</v>
      </c>
      <c r="O503" t="s">
        <v>340</v>
      </c>
    </row>
    <row r="504" spans="1:15" x14ac:dyDescent="0.3">
      <c r="A504" t="s">
        <v>359</v>
      </c>
      <c r="B504" t="s">
        <v>79</v>
      </c>
      <c r="C504" t="s">
        <v>1425</v>
      </c>
      <c r="D504" t="s">
        <v>360</v>
      </c>
      <c r="E504" t="s">
        <v>1426</v>
      </c>
      <c r="F504" s="5" t="s">
        <v>1137</v>
      </c>
      <c r="G504" s="8" t="s">
        <v>18223</v>
      </c>
      <c r="H504" s="5" t="s">
        <v>1427</v>
      </c>
      <c r="I504" t="s">
        <v>18273</v>
      </c>
      <c r="J504">
        <v>145</v>
      </c>
      <c r="K504">
        <v>0</v>
      </c>
      <c r="L504">
        <v>145</v>
      </c>
      <c r="M504" s="2">
        <v>1</v>
      </c>
      <c r="O504" t="s">
        <v>340</v>
      </c>
    </row>
    <row r="505" spans="1:15" x14ac:dyDescent="0.3">
      <c r="A505" t="s">
        <v>334</v>
      </c>
      <c r="B505" t="s">
        <v>9</v>
      </c>
      <c r="C505" t="s">
        <v>1428</v>
      </c>
      <c r="D505" t="s">
        <v>336</v>
      </c>
      <c r="E505" t="s">
        <v>1429</v>
      </c>
      <c r="F505" s="5" t="s">
        <v>1430</v>
      </c>
      <c r="G505" s="8" t="s">
        <v>18274</v>
      </c>
      <c r="H505" s="5" t="s">
        <v>1431</v>
      </c>
      <c r="I505" t="s">
        <v>18275</v>
      </c>
      <c r="J505">
        <v>3</v>
      </c>
      <c r="K505">
        <v>0</v>
      </c>
      <c r="L505">
        <v>3</v>
      </c>
      <c r="M505" s="2">
        <v>1</v>
      </c>
      <c r="O505" t="s">
        <v>340</v>
      </c>
    </row>
    <row r="506" spans="1:15" x14ac:dyDescent="0.3">
      <c r="A506" t="s">
        <v>334</v>
      </c>
      <c r="B506" t="s">
        <v>9</v>
      </c>
      <c r="C506" t="s">
        <v>1432</v>
      </c>
      <c r="D506" t="s">
        <v>336</v>
      </c>
      <c r="E506" t="s">
        <v>1433</v>
      </c>
      <c r="F506" s="5" t="s">
        <v>1430</v>
      </c>
      <c r="G506" s="8" t="s">
        <v>18274</v>
      </c>
      <c r="H506" s="5" t="s">
        <v>1251</v>
      </c>
      <c r="I506" t="s">
        <v>18246</v>
      </c>
      <c r="J506">
        <v>10</v>
      </c>
      <c r="K506">
        <v>0</v>
      </c>
      <c r="L506">
        <v>49</v>
      </c>
      <c r="M506" s="2">
        <v>1</v>
      </c>
      <c r="O506" t="s">
        <v>340</v>
      </c>
    </row>
    <row r="507" spans="1:15" x14ac:dyDescent="0.3">
      <c r="A507" t="s">
        <v>334</v>
      </c>
      <c r="B507" t="s">
        <v>9</v>
      </c>
      <c r="C507" t="s">
        <v>1434</v>
      </c>
      <c r="D507" t="s">
        <v>336</v>
      </c>
      <c r="E507" t="s">
        <v>1429</v>
      </c>
      <c r="F507" s="5" t="s">
        <v>1430</v>
      </c>
      <c r="G507" s="8" t="s">
        <v>18274</v>
      </c>
      <c r="H507" s="5" t="s">
        <v>1431</v>
      </c>
      <c r="I507" t="s">
        <v>18275</v>
      </c>
      <c r="J507">
        <v>3</v>
      </c>
      <c r="K507">
        <v>0</v>
      </c>
      <c r="L507">
        <v>3</v>
      </c>
      <c r="M507" s="2">
        <v>1</v>
      </c>
      <c r="O507" t="s">
        <v>340</v>
      </c>
    </row>
    <row r="508" spans="1:15" x14ac:dyDescent="0.3">
      <c r="A508" t="s">
        <v>359</v>
      </c>
      <c r="B508" t="s">
        <v>79</v>
      </c>
      <c r="C508" t="s">
        <v>1435</v>
      </c>
      <c r="D508" t="s">
        <v>360</v>
      </c>
      <c r="E508" t="s">
        <v>1436</v>
      </c>
      <c r="F508" s="5" t="s">
        <v>933</v>
      </c>
      <c r="G508" s="8" t="s">
        <v>18202</v>
      </c>
      <c r="H508" s="5" t="s">
        <v>933</v>
      </c>
      <c r="I508" t="s">
        <v>18202</v>
      </c>
      <c r="J508">
        <v>0</v>
      </c>
      <c r="K508">
        <v>0</v>
      </c>
      <c r="L508">
        <v>0</v>
      </c>
      <c r="M508" s="2">
        <v>1</v>
      </c>
      <c r="O508" t="s">
        <v>340</v>
      </c>
    </row>
    <row r="509" spans="1:15" x14ac:dyDescent="0.3">
      <c r="A509" t="s">
        <v>359</v>
      </c>
      <c r="B509" t="s">
        <v>79</v>
      </c>
      <c r="C509" t="s">
        <v>1437</v>
      </c>
      <c r="D509" t="s">
        <v>360</v>
      </c>
      <c r="E509" t="s">
        <v>1438</v>
      </c>
      <c r="F509" s="5" t="s">
        <v>933</v>
      </c>
      <c r="G509" s="8" t="s">
        <v>18202</v>
      </c>
      <c r="H509" s="5" t="s">
        <v>933</v>
      </c>
      <c r="I509" t="s">
        <v>18202</v>
      </c>
      <c r="J509">
        <v>0</v>
      </c>
      <c r="K509">
        <v>0</v>
      </c>
      <c r="L509">
        <v>0</v>
      </c>
      <c r="M509" s="2">
        <v>1</v>
      </c>
      <c r="O509" t="s">
        <v>340</v>
      </c>
    </row>
    <row r="510" spans="1:15" x14ac:dyDescent="0.3">
      <c r="A510" t="s">
        <v>334</v>
      </c>
      <c r="B510" t="s">
        <v>9</v>
      </c>
      <c r="C510" t="s">
        <v>1439</v>
      </c>
      <c r="D510" t="s">
        <v>336</v>
      </c>
      <c r="E510" t="s">
        <v>1440</v>
      </c>
      <c r="F510" s="5" t="s">
        <v>933</v>
      </c>
      <c r="G510" s="8" t="s">
        <v>18202</v>
      </c>
      <c r="H510" s="5" t="s">
        <v>1431</v>
      </c>
      <c r="I510" t="s">
        <v>18275</v>
      </c>
      <c r="J510">
        <v>0</v>
      </c>
      <c r="K510">
        <v>0</v>
      </c>
      <c r="L510">
        <v>0</v>
      </c>
      <c r="M510" s="2">
        <v>1</v>
      </c>
      <c r="O510" t="s">
        <v>340</v>
      </c>
    </row>
    <row r="511" spans="1:15" x14ac:dyDescent="0.3">
      <c r="A511" t="s">
        <v>334</v>
      </c>
      <c r="B511" t="s">
        <v>9</v>
      </c>
      <c r="C511" t="s">
        <v>1441</v>
      </c>
      <c r="D511" t="s">
        <v>336</v>
      </c>
      <c r="E511" t="s">
        <v>1440</v>
      </c>
      <c r="F511" s="5" t="s">
        <v>933</v>
      </c>
      <c r="G511" s="8" t="s">
        <v>18202</v>
      </c>
      <c r="H511" s="5" t="s">
        <v>1431</v>
      </c>
      <c r="I511" t="s">
        <v>18275</v>
      </c>
      <c r="J511">
        <v>0</v>
      </c>
      <c r="K511">
        <v>0</v>
      </c>
      <c r="L511">
        <v>0</v>
      </c>
      <c r="M511" s="2">
        <v>1</v>
      </c>
      <c r="O511" t="s">
        <v>340</v>
      </c>
    </row>
    <row r="512" spans="1:15" x14ac:dyDescent="0.3">
      <c r="A512" t="s">
        <v>359</v>
      </c>
      <c r="B512" t="s">
        <v>79</v>
      </c>
      <c r="C512" t="s">
        <v>1442</v>
      </c>
      <c r="D512" t="s">
        <v>360</v>
      </c>
      <c r="E512" t="s">
        <v>1443</v>
      </c>
      <c r="F512" s="5" t="s">
        <v>1431</v>
      </c>
      <c r="G512" s="8" t="s">
        <v>18275</v>
      </c>
      <c r="H512" s="5" t="s">
        <v>1011</v>
      </c>
      <c r="I512" t="s">
        <v>18208</v>
      </c>
      <c r="J512">
        <v>5</v>
      </c>
      <c r="K512">
        <v>0</v>
      </c>
      <c r="L512">
        <v>5</v>
      </c>
      <c r="M512" s="2">
        <v>1</v>
      </c>
      <c r="O512" t="s">
        <v>340</v>
      </c>
    </row>
    <row r="513" spans="1:15" x14ac:dyDescent="0.3">
      <c r="A513" t="s">
        <v>359</v>
      </c>
      <c r="B513" t="s">
        <v>79</v>
      </c>
      <c r="C513" t="s">
        <v>1444</v>
      </c>
      <c r="D513" t="s">
        <v>360</v>
      </c>
      <c r="E513" t="s">
        <v>1445</v>
      </c>
      <c r="F513" s="5" t="s">
        <v>1431</v>
      </c>
      <c r="G513" s="8" t="s">
        <v>18275</v>
      </c>
      <c r="H513" s="5" t="s">
        <v>1446</v>
      </c>
      <c r="I513" t="s">
        <v>18276</v>
      </c>
      <c r="J513">
        <v>5</v>
      </c>
      <c r="K513">
        <v>0</v>
      </c>
      <c r="L513">
        <v>5</v>
      </c>
      <c r="M513" s="2">
        <v>1</v>
      </c>
      <c r="O513" t="s">
        <v>340</v>
      </c>
    </row>
    <row r="514" spans="1:15" x14ac:dyDescent="0.3">
      <c r="A514" t="s">
        <v>334</v>
      </c>
      <c r="B514" t="s">
        <v>9</v>
      </c>
      <c r="C514" t="s">
        <v>1447</v>
      </c>
      <c r="D514" t="s">
        <v>336</v>
      </c>
      <c r="E514" t="s">
        <v>1448</v>
      </c>
      <c r="F514" s="5" t="s">
        <v>1449</v>
      </c>
      <c r="G514" s="8" t="s">
        <v>18277</v>
      </c>
      <c r="H514" s="5" t="s">
        <v>1450</v>
      </c>
      <c r="I514" t="s">
        <v>18278</v>
      </c>
      <c r="J514">
        <v>5</v>
      </c>
      <c r="K514">
        <v>0</v>
      </c>
      <c r="L514">
        <v>18</v>
      </c>
      <c r="M514" s="2">
        <v>1</v>
      </c>
      <c r="O514" t="s">
        <v>340</v>
      </c>
    </row>
    <row r="515" spans="1:15" x14ac:dyDescent="0.3">
      <c r="A515" t="s">
        <v>334</v>
      </c>
      <c r="B515" t="s">
        <v>9</v>
      </c>
      <c r="C515" t="s">
        <v>1451</v>
      </c>
      <c r="D515" t="s">
        <v>336</v>
      </c>
      <c r="E515" t="s">
        <v>1448</v>
      </c>
      <c r="F515" s="5" t="s">
        <v>1449</v>
      </c>
      <c r="G515" s="8" t="s">
        <v>18277</v>
      </c>
      <c r="H515" s="5" t="s">
        <v>1450</v>
      </c>
      <c r="I515" t="s">
        <v>18278</v>
      </c>
      <c r="J515">
        <v>5</v>
      </c>
      <c r="K515">
        <v>0</v>
      </c>
      <c r="L515">
        <v>18</v>
      </c>
      <c r="M515" s="2">
        <v>1</v>
      </c>
      <c r="O515" t="s">
        <v>340</v>
      </c>
    </row>
    <row r="516" spans="1:15" x14ac:dyDescent="0.3">
      <c r="A516" t="s">
        <v>334</v>
      </c>
      <c r="B516" t="s">
        <v>9</v>
      </c>
      <c r="C516" t="s">
        <v>1452</v>
      </c>
      <c r="D516" t="s">
        <v>336</v>
      </c>
      <c r="E516" t="s">
        <v>1453</v>
      </c>
      <c r="F516" s="5" t="s">
        <v>1366</v>
      </c>
      <c r="G516" s="8" t="s">
        <v>18264</v>
      </c>
      <c r="H516" s="5" t="s">
        <v>1366</v>
      </c>
      <c r="I516" t="s">
        <v>18264</v>
      </c>
      <c r="J516">
        <v>0</v>
      </c>
      <c r="K516">
        <v>0</v>
      </c>
      <c r="L516">
        <v>0</v>
      </c>
      <c r="M516" s="2">
        <v>1</v>
      </c>
      <c r="O516" t="s">
        <v>340</v>
      </c>
    </row>
    <row r="517" spans="1:15" x14ac:dyDescent="0.3">
      <c r="A517" t="s">
        <v>334</v>
      </c>
      <c r="B517" t="s">
        <v>9</v>
      </c>
      <c r="C517" t="s">
        <v>1454</v>
      </c>
      <c r="D517" t="s">
        <v>336</v>
      </c>
      <c r="E517" t="s">
        <v>1455</v>
      </c>
      <c r="F517" s="5" t="s">
        <v>1366</v>
      </c>
      <c r="G517" s="8" t="s">
        <v>18264</v>
      </c>
      <c r="H517" s="5" t="s">
        <v>1366</v>
      </c>
      <c r="I517" t="s">
        <v>18264</v>
      </c>
      <c r="J517">
        <v>0</v>
      </c>
      <c r="K517">
        <v>0</v>
      </c>
      <c r="L517">
        <v>0</v>
      </c>
      <c r="M517" s="2">
        <v>1</v>
      </c>
      <c r="O517" t="s">
        <v>340</v>
      </c>
    </row>
    <row r="518" spans="1:15" x14ac:dyDescent="0.3">
      <c r="A518" t="s">
        <v>359</v>
      </c>
      <c r="B518" t="s">
        <v>79</v>
      </c>
      <c r="C518" t="s">
        <v>1456</v>
      </c>
      <c r="D518" t="s">
        <v>360</v>
      </c>
      <c r="E518" t="s">
        <v>1457</v>
      </c>
      <c r="F518" s="5" t="s">
        <v>1011</v>
      </c>
      <c r="G518" s="8" t="s">
        <v>18208</v>
      </c>
      <c r="H518" s="5" t="s">
        <v>1011</v>
      </c>
      <c r="I518" t="s">
        <v>18208</v>
      </c>
      <c r="J518">
        <v>0</v>
      </c>
      <c r="K518">
        <v>0</v>
      </c>
      <c r="L518">
        <v>0</v>
      </c>
      <c r="M518" s="2">
        <v>1</v>
      </c>
      <c r="O518" t="s">
        <v>340</v>
      </c>
    </row>
    <row r="519" spans="1:15" x14ac:dyDescent="0.3">
      <c r="A519" t="s">
        <v>359</v>
      </c>
      <c r="B519" t="s">
        <v>79</v>
      </c>
      <c r="C519" t="s">
        <v>1458</v>
      </c>
      <c r="D519" t="s">
        <v>360</v>
      </c>
      <c r="E519" t="s">
        <v>1457</v>
      </c>
      <c r="F519" s="5" t="s">
        <v>1011</v>
      </c>
      <c r="G519" s="8" t="s">
        <v>18208</v>
      </c>
      <c r="H519" s="5" t="s">
        <v>1011</v>
      </c>
      <c r="I519" t="s">
        <v>18208</v>
      </c>
      <c r="J519">
        <v>0</v>
      </c>
      <c r="K519">
        <v>0</v>
      </c>
      <c r="L519">
        <v>0</v>
      </c>
      <c r="M519" s="2">
        <v>1</v>
      </c>
      <c r="O519" t="s">
        <v>340</v>
      </c>
    </row>
    <row r="520" spans="1:15" x14ac:dyDescent="0.3">
      <c r="A520" t="s">
        <v>359</v>
      </c>
      <c r="B520" t="s">
        <v>79</v>
      </c>
      <c r="C520" t="s">
        <v>1459</v>
      </c>
      <c r="D520" t="s">
        <v>360</v>
      </c>
      <c r="E520" t="s">
        <v>1460</v>
      </c>
      <c r="F520" s="5" t="s">
        <v>1446</v>
      </c>
      <c r="G520" s="8" t="s">
        <v>18276</v>
      </c>
      <c r="H520" s="5" t="s">
        <v>1461</v>
      </c>
      <c r="I520" t="s">
        <v>18279</v>
      </c>
      <c r="J520">
        <v>5</v>
      </c>
      <c r="K520">
        <v>0</v>
      </c>
      <c r="L520">
        <v>5</v>
      </c>
      <c r="M520" s="2">
        <v>1</v>
      </c>
      <c r="O520" t="s">
        <v>340</v>
      </c>
    </row>
    <row r="521" spans="1:15" x14ac:dyDescent="0.3">
      <c r="A521" t="s">
        <v>359</v>
      </c>
      <c r="B521" t="s">
        <v>79</v>
      </c>
      <c r="C521" t="s">
        <v>1462</v>
      </c>
      <c r="D521" t="s">
        <v>360</v>
      </c>
      <c r="E521" t="s">
        <v>1463</v>
      </c>
      <c r="F521" s="5" t="s">
        <v>1446</v>
      </c>
      <c r="G521" s="8" t="s">
        <v>18276</v>
      </c>
      <c r="H521" s="5" t="s">
        <v>1461</v>
      </c>
      <c r="I521" t="s">
        <v>18279</v>
      </c>
      <c r="J521">
        <v>5</v>
      </c>
      <c r="K521">
        <v>0</v>
      </c>
      <c r="L521">
        <v>5</v>
      </c>
      <c r="M521" s="2">
        <v>1</v>
      </c>
      <c r="O521" t="s">
        <v>340</v>
      </c>
    </row>
    <row r="522" spans="1:15" x14ac:dyDescent="0.3">
      <c r="A522" t="s">
        <v>359</v>
      </c>
      <c r="B522" t="s">
        <v>79</v>
      </c>
      <c r="C522" t="s">
        <v>1464</v>
      </c>
      <c r="D522" t="s">
        <v>360</v>
      </c>
      <c r="E522" t="s">
        <v>1465</v>
      </c>
      <c r="F522" s="5" t="s">
        <v>1446</v>
      </c>
      <c r="G522" s="8" t="s">
        <v>18276</v>
      </c>
      <c r="H522" s="5" t="s">
        <v>1461</v>
      </c>
      <c r="I522" t="s">
        <v>18279</v>
      </c>
      <c r="J522">
        <v>13</v>
      </c>
      <c r="K522">
        <v>0</v>
      </c>
      <c r="L522">
        <v>4</v>
      </c>
      <c r="M522" s="2">
        <v>1</v>
      </c>
      <c r="O522" t="s">
        <v>340</v>
      </c>
    </row>
    <row r="523" spans="1:15" x14ac:dyDescent="0.3">
      <c r="A523" t="s">
        <v>359</v>
      </c>
      <c r="B523" t="s">
        <v>79</v>
      </c>
      <c r="C523" t="s">
        <v>1466</v>
      </c>
      <c r="D523" t="s">
        <v>360</v>
      </c>
      <c r="E523" t="s">
        <v>1465</v>
      </c>
      <c r="F523" s="5" t="s">
        <v>1446</v>
      </c>
      <c r="G523" s="8" t="s">
        <v>18276</v>
      </c>
      <c r="H523" s="5" t="s">
        <v>1461</v>
      </c>
      <c r="I523" t="s">
        <v>18279</v>
      </c>
      <c r="J523">
        <v>13</v>
      </c>
      <c r="K523">
        <v>0</v>
      </c>
      <c r="L523">
        <v>4</v>
      </c>
      <c r="M523" s="2">
        <v>1</v>
      </c>
      <c r="O523" t="s">
        <v>340</v>
      </c>
    </row>
    <row r="524" spans="1:15" x14ac:dyDescent="0.3">
      <c r="A524" t="s">
        <v>359</v>
      </c>
      <c r="B524" t="s">
        <v>79</v>
      </c>
      <c r="C524" t="s">
        <v>1467</v>
      </c>
      <c r="D524" t="s">
        <v>360</v>
      </c>
      <c r="E524" t="s">
        <v>1468</v>
      </c>
      <c r="F524" s="5" t="s">
        <v>1411</v>
      </c>
      <c r="G524" s="8" t="s">
        <v>18270</v>
      </c>
      <c r="H524" s="5" t="s">
        <v>1279</v>
      </c>
      <c r="I524" t="s">
        <v>18253</v>
      </c>
      <c r="J524">
        <v>10</v>
      </c>
      <c r="K524">
        <v>0</v>
      </c>
      <c r="L524">
        <v>2</v>
      </c>
      <c r="M524" s="2">
        <v>1</v>
      </c>
      <c r="O524" t="s">
        <v>340</v>
      </c>
    </row>
    <row r="525" spans="1:15" x14ac:dyDescent="0.3">
      <c r="A525" t="s">
        <v>359</v>
      </c>
      <c r="B525" t="s">
        <v>79</v>
      </c>
      <c r="C525" t="s">
        <v>1469</v>
      </c>
      <c r="D525" t="s">
        <v>360</v>
      </c>
      <c r="E525" t="s">
        <v>1468</v>
      </c>
      <c r="F525" s="5" t="s">
        <v>1411</v>
      </c>
      <c r="G525" s="8" t="s">
        <v>18270</v>
      </c>
      <c r="H525" s="5" t="s">
        <v>1279</v>
      </c>
      <c r="I525" t="s">
        <v>18253</v>
      </c>
      <c r="J525">
        <v>20</v>
      </c>
      <c r="K525">
        <v>0</v>
      </c>
      <c r="L525">
        <v>2</v>
      </c>
      <c r="M525" s="2">
        <v>1</v>
      </c>
      <c r="O525" t="s">
        <v>340</v>
      </c>
    </row>
    <row r="526" spans="1:15" x14ac:dyDescent="0.3">
      <c r="A526" t="s">
        <v>359</v>
      </c>
      <c r="B526" t="s">
        <v>79</v>
      </c>
      <c r="C526" t="s">
        <v>1470</v>
      </c>
      <c r="D526" t="s">
        <v>360</v>
      </c>
      <c r="E526" t="s">
        <v>1471</v>
      </c>
      <c r="F526" s="5" t="s">
        <v>1411</v>
      </c>
      <c r="G526" s="8" t="s">
        <v>18270</v>
      </c>
      <c r="H526" s="5" t="s">
        <v>382</v>
      </c>
      <c r="I526" t="s">
        <v>18123</v>
      </c>
      <c r="J526">
        <v>8</v>
      </c>
      <c r="K526">
        <v>0</v>
      </c>
      <c r="L526">
        <v>8</v>
      </c>
      <c r="M526" s="2">
        <v>1</v>
      </c>
      <c r="O526" t="s">
        <v>340</v>
      </c>
    </row>
    <row r="527" spans="1:15" x14ac:dyDescent="0.3">
      <c r="A527" t="s">
        <v>359</v>
      </c>
      <c r="B527" t="s">
        <v>79</v>
      </c>
      <c r="C527" t="s">
        <v>1472</v>
      </c>
      <c r="D527" t="s">
        <v>360</v>
      </c>
      <c r="E527" t="s">
        <v>1473</v>
      </c>
      <c r="F527" s="5" t="s">
        <v>1411</v>
      </c>
      <c r="G527" s="8" t="s">
        <v>18270</v>
      </c>
      <c r="H527" s="5" t="s">
        <v>382</v>
      </c>
      <c r="I527" t="s">
        <v>18123</v>
      </c>
      <c r="J527">
        <v>8</v>
      </c>
      <c r="K527">
        <v>0</v>
      </c>
      <c r="L527">
        <v>8</v>
      </c>
      <c r="M527" s="2">
        <v>1</v>
      </c>
      <c r="O527" t="s">
        <v>340</v>
      </c>
    </row>
    <row r="528" spans="1:15" x14ac:dyDescent="0.3">
      <c r="A528" t="s">
        <v>359</v>
      </c>
      <c r="B528" t="s">
        <v>79</v>
      </c>
      <c r="C528" t="s">
        <v>1474</v>
      </c>
      <c r="D528" t="s">
        <v>360</v>
      </c>
      <c r="E528" t="s">
        <v>1475</v>
      </c>
      <c r="F528" s="5" t="s">
        <v>1476</v>
      </c>
      <c r="G528" s="8" t="s">
        <v>18280</v>
      </c>
      <c r="H528" s="5" t="s">
        <v>1477</v>
      </c>
      <c r="I528" t="s">
        <v>18281</v>
      </c>
      <c r="J528">
        <v>10</v>
      </c>
      <c r="K528">
        <v>0</v>
      </c>
      <c r="L528">
        <v>14</v>
      </c>
      <c r="M528" s="2">
        <v>1</v>
      </c>
      <c r="O528" t="s">
        <v>340</v>
      </c>
    </row>
    <row r="529" spans="1:15" x14ac:dyDescent="0.3">
      <c r="A529" t="s">
        <v>334</v>
      </c>
      <c r="B529" t="s">
        <v>9</v>
      </c>
      <c r="C529" t="s">
        <v>1478</v>
      </c>
      <c r="D529" t="s">
        <v>336</v>
      </c>
      <c r="E529" t="s">
        <v>1479</v>
      </c>
      <c r="F529" s="5" t="s">
        <v>1279</v>
      </c>
      <c r="G529" s="8" t="s">
        <v>18253</v>
      </c>
      <c r="H529" s="5" t="s">
        <v>1295</v>
      </c>
      <c r="I529" t="s">
        <v>18257</v>
      </c>
      <c r="J529">
        <v>223</v>
      </c>
      <c r="K529">
        <v>0</v>
      </c>
      <c r="L529">
        <v>200</v>
      </c>
      <c r="M529" s="2">
        <v>1</v>
      </c>
      <c r="O529" t="s">
        <v>340</v>
      </c>
    </row>
    <row r="530" spans="1:15" x14ac:dyDescent="0.3">
      <c r="A530" t="s">
        <v>334</v>
      </c>
      <c r="B530" t="s">
        <v>9</v>
      </c>
      <c r="C530" t="s">
        <v>1480</v>
      </c>
      <c r="D530" t="s">
        <v>336</v>
      </c>
      <c r="E530" t="s">
        <v>1481</v>
      </c>
      <c r="F530" s="5" t="s">
        <v>1279</v>
      </c>
      <c r="G530" s="8" t="s">
        <v>18253</v>
      </c>
      <c r="H530" s="5" t="s">
        <v>1359</v>
      </c>
      <c r="I530" t="s">
        <v>17887</v>
      </c>
      <c r="J530">
        <v>20</v>
      </c>
      <c r="K530">
        <v>0</v>
      </c>
      <c r="L530">
        <v>65</v>
      </c>
      <c r="M530" s="2">
        <v>1</v>
      </c>
      <c r="O530" t="s">
        <v>340</v>
      </c>
    </row>
    <row r="531" spans="1:15" x14ac:dyDescent="0.3">
      <c r="A531" t="s">
        <v>334</v>
      </c>
      <c r="B531" t="s">
        <v>9</v>
      </c>
      <c r="C531" t="s">
        <v>1482</v>
      </c>
      <c r="D531" t="s">
        <v>336</v>
      </c>
      <c r="E531" t="s">
        <v>1483</v>
      </c>
      <c r="F531" s="5" t="s">
        <v>1279</v>
      </c>
      <c r="G531" s="8" t="s">
        <v>18253</v>
      </c>
      <c r="H531" s="5" t="s">
        <v>1279</v>
      </c>
      <c r="I531" t="s">
        <v>18253</v>
      </c>
      <c r="J531">
        <v>0</v>
      </c>
      <c r="K531">
        <v>0</v>
      </c>
      <c r="L531">
        <v>0</v>
      </c>
      <c r="M531" s="2">
        <v>1</v>
      </c>
      <c r="O531" t="s">
        <v>340</v>
      </c>
    </row>
    <row r="532" spans="1:15" x14ac:dyDescent="0.3">
      <c r="A532" t="s">
        <v>334</v>
      </c>
      <c r="B532" t="s">
        <v>9</v>
      </c>
      <c r="C532" t="s">
        <v>1484</v>
      </c>
      <c r="D532" t="s">
        <v>336</v>
      </c>
      <c r="E532" t="s">
        <v>1485</v>
      </c>
      <c r="F532" s="5" t="s">
        <v>1279</v>
      </c>
      <c r="G532" s="8" t="s">
        <v>18253</v>
      </c>
      <c r="H532" s="5" t="s">
        <v>1279</v>
      </c>
      <c r="I532" t="s">
        <v>18253</v>
      </c>
      <c r="J532">
        <v>0</v>
      </c>
      <c r="K532">
        <v>0</v>
      </c>
      <c r="L532">
        <v>0</v>
      </c>
      <c r="M532" s="2">
        <v>1</v>
      </c>
      <c r="O532" t="s">
        <v>340</v>
      </c>
    </row>
    <row r="533" spans="1:15" x14ac:dyDescent="0.3">
      <c r="A533" t="s">
        <v>334</v>
      </c>
      <c r="B533" t="s">
        <v>9</v>
      </c>
      <c r="C533" t="s">
        <v>1486</v>
      </c>
      <c r="D533" t="s">
        <v>336</v>
      </c>
      <c r="E533" t="s">
        <v>1487</v>
      </c>
      <c r="F533" s="5" t="s">
        <v>1279</v>
      </c>
      <c r="G533" s="8" t="s">
        <v>18253</v>
      </c>
      <c r="H533" s="5" t="s">
        <v>1190</v>
      </c>
      <c r="I533" t="s">
        <v>18236</v>
      </c>
      <c r="J533">
        <v>0</v>
      </c>
      <c r="K533">
        <v>0</v>
      </c>
      <c r="L533">
        <v>0</v>
      </c>
      <c r="M533" s="2">
        <v>1</v>
      </c>
      <c r="O533" t="s">
        <v>340</v>
      </c>
    </row>
    <row r="534" spans="1:15" x14ac:dyDescent="0.3">
      <c r="A534" t="s">
        <v>359</v>
      </c>
      <c r="B534" t="s">
        <v>79</v>
      </c>
      <c r="C534" t="s">
        <v>1488</v>
      </c>
      <c r="D534" t="s">
        <v>360</v>
      </c>
      <c r="E534" t="s">
        <v>1489</v>
      </c>
      <c r="F534" s="5" t="s">
        <v>1190</v>
      </c>
      <c r="G534" s="8" t="s">
        <v>18236</v>
      </c>
      <c r="H534" s="5" t="s">
        <v>1490</v>
      </c>
      <c r="I534" t="s">
        <v>18282</v>
      </c>
      <c r="J534">
        <v>10</v>
      </c>
      <c r="K534">
        <v>0</v>
      </c>
      <c r="L534">
        <v>2</v>
      </c>
      <c r="M534" s="2">
        <v>1</v>
      </c>
      <c r="O534" t="s">
        <v>340</v>
      </c>
    </row>
    <row r="535" spans="1:15" x14ac:dyDescent="0.3">
      <c r="A535" t="s">
        <v>359</v>
      </c>
      <c r="B535" t="s">
        <v>79</v>
      </c>
      <c r="C535" t="s">
        <v>1491</v>
      </c>
      <c r="D535" t="s">
        <v>360</v>
      </c>
      <c r="E535" t="s">
        <v>1489</v>
      </c>
      <c r="F535" s="5" t="s">
        <v>1190</v>
      </c>
      <c r="G535" s="8" t="s">
        <v>18236</v>
      </c>
      <c r="H535" s="5" t="s">
        <v>1490</v>
      </c>
      <c r="I535" t="s">
        <v>18282</v>
      </c>
      <c r="J535">
        <v>15</v>
      </c>
      <c r="K535">
        <v>0</v>
      </c>
      <c r="L535">
        <v>2</v>
      </c>
      <c r="M535" s="2">
        <v>1</v>
      </c>
      <c r="O535" t="s">
        <v>340</v>
      </c>
    </row>
    <row r="536" spans="1:15" x14ac:dyDescent="0.3">
      <c r="A536" t="s">
        <v>334</v>
      </c>
      <c r="B536" t="s">
        <v>9</v>
      </c>
      <c r="C536" t="s">
        <v>1492</v>
      </c>
      <c r="D536" t="s">
        <v>336</v>
      </c>
      <c r="E536" t="s">
        <v>1493</v>
      </c>
      <c r="F536" s="5" t="s">
        <v>1190</v>
      </c>
      <c r="G536" s="8" t="s">
        <v>18236</v>
      </c>
      <c r="H536" s="5" t="s">
        <v>1190</v>
      </c>
      <c r="I536" t="s">
        <v>18236</v>
      </c>
      <c r="J536">
        <v>0</v>
      </c>
      <c r="K536">
        <v>0</v>
      </c>
      <c r="L536">
        <v>0</v>
      </c>
      <c r="M536" s="2">
        <v>1</v>
      </c>
      <c r="O536" t="s">
        <v>340</v>
      </c>
    </row>
    <row r="537" spans="1:15" x14ac:dyDescent="0.3">
      <c r="A537" t="s">
        <v>334</v>
      </c>
      <c r="B537" t="s">
        <v>9</v>
      </c>
      <c r="C537" t="s">
        <v>1494</v>
      </c>
      <c r="D537" t="s">
        <v>336</v>
      </c>
      <c r="E537" t="s">
        <v>1495</v>
      </c>
      <c r="F537" s="5" t="s">
        <v>1190</v>
      </c>
      <c r="G537" s="8" t="s">
        <v>18236</v>
      </c>
      <c r="H537" s="5" t="s">
        <v>1190</v>
      </c>
      <c r="I537" t="s">
        <v>18236</v>
      </c>
      <c r="J537">
        <v>93</v>
      </c>
      <c r="K537">
        <v>0</v>
      </c>
      <c r="L537">
        <v>0</v>
      </c>
      <c r="M537" s="2">
        <v>1</v>
      </c>
      <c r="O537" t="s">
        <v>340</v>
      </c>
    </row>
    <row r="538" spans="1:15" x14ac:dyDescent="0.3">
      <c r="A538" t="s">
        <v>334</v>
      </c>
      <c r="B538" t="s">
        <v>9</v>
      </c>
      <c r="C538" t="s">
        <v>1496</v>
      </c>
      <c r="D538" t="s">
        <v>336</v>
      </c>
      <c r="E538" t="s">
        <v>1497</v>
      </c>
      <c r="F538" s="5" t="s">
        <v>1190</v>
      </c>
      <c r="G538" s="8" t="s">
        <v>18236</v>
      </c>
      <c r="H538" s="5" t="s">
        <v>1190</v>
      </c>
      <c r="I538" t="s">
        <v>18236</v>
      </c>
      <c r="J538">
        <v>0</v>
      </c>
      <c r="K538">
        <v>0</v>
      </c>
      <c r="L538">
        <v>0</v>
      </c>
      <c r="M538" s="2">
        <v>1</v>
      </c>
      <c r="O538" t="s">
        <v>340</v>
      </c>
    </row>
    <row r="539" spans="1:15" x14ac:dyDescent="0.3">
      <c r="A539" t="s">
        <v>334</v>
      </c>
      <c r="B539" t="s">
        <v>9</v>
      </c>
      <c r="C539" t="s">
        <v>1498</v>
      </c>
      <c r="D539" t="s">
        <v>336</v>
      </c>
      <c r="E539" t="s">
        <v>1499</v>
      </c>
      <c r="F539" s="5" t="s">
        <v>1190</v>
      </c>
      <c r="G539" s="8" t="s">
        <v>18236</v>
      </c>
      <c r="H539" s="5" t="s">
        <v>1190</v>
      </c>
      <c r="I539" t="s">
        <v>18236</v>
      </c>
      <c r="J539">
        <v>0</v>
      </c>
      <c r="K539">
        <v>0</v>
      </c>
      <c r="L539">
        <v>0</v>
      </c>
      <c r="M539" s="2">
        <v>1</v>
      </c>
      <c r="O539" t="s">
        <v>340</v>
      </c>
    </row>
    <row r="540" spans="1:15" x14ac:dyDescent="0.3">
      <c r="A540" t="s">
        <v>334</v>
      </c>
      <c r="B540" t="s">
        <v>9</v>
      </c>
      <c r="C540" t="s">
        <v>1500</v>
      </c>
      <c r="D540" t="s">
        <v>336</v>
      </c>
      <c r="E540" t="s">
        <v>1501</v>
      </c>
      <c r="F540" s="5" t="s">
        <v>1190</v>
      </c>
      <c r="G540" s="8" t="s">
        <v>18236</v>
      </c>
      <c r="H540" s="5" t="s">
        <v>1190</v>
      </c>
      <c r="I540" t="s">
        <v>18236</v>
      </c>
      <c r="J540">
        <v>0</v>
      </c>
      <c r="K540">
        <v>0</v>
      </c>
      <c r="L540">
        <v>0</v>
      </c>
      <c r="M540" s="2">
        <v>1</v>
      </c>
      <c r="O540" t="s">
        <v>340</v>
      </c>
    </row>
    <row r="541" spans="1:15" x14ac:dyDescent="0.3">
      <c r="A541" t="s">
        <v>334</v>
      </c>
      <c r="B541" t="s">
        <v>9</v>
      </c>
      <c r="C541" t="s">
        <v>1502</v>
      </c>
      <c r="D541" t="s">
        <v>336</v>
      </c>
      <c r="E541" t="s">
        <v>1503</v>
      </c>
      <c r="F541" s="5" t="s">
        <v>1190</v>
      </c>
      <c r="G541" s="8" t="s">
        <v>18236</v>
      </c>
      <c r="H541" s="5" t="s">
        <v>1190</v>
      </c>
      <c r="I541" t="s">
        <v>18236</v>
      </c>
      <c r="J541">
        <v>0</v>
      </c>
      <c r="K541">
        <v>0</v>
      </c>
      <c r="L541">
        <v>0</v>
      </c>
      <c r="M541" s="2">
        <v>1</v>
      </c>
      <c r="O541" t="s">
        <v>340</v>
      </c>
    </row>
    <row r="542" spans="1:15" x14ac:dyDescent="0.3">
      <c r="A542" t="s">
        <v>334</v>
      </c>
      <c r="B542" t="s">
        <v>9</v>
      </c>
      <c r="C542" t="s">
        <v>1504</v>
      </c>
      <c r="D542" t="s">
        <v>336</v>
      </c>
      <c r="E542" t="s">
        <v>1505</v>
      </c>
      <c r="F542" s="5" t="s">
        <v>1190</v>
      </c>
      <c r="G542" s="8" t="s">
        <v>18236</v>
      </c>
      <c r="H542" s="5" t="s">
        <v>1190</v>
      </c>
      <c r="I542" t="s">
        <v>18236</v>
      </c>
      <c r="J542">
        <v>0</v>
      </c>
      <c r="K542">
        <v>0</v>
      </c>
      <c r="L542">
        <v>0</v>
      </c>
      <c r="M542" s="2">
        <v>1</v>
      </c>
      <c r="O542" t="s">
        <v>340</v>
      </c>
    </row>
    <row r="543" spans="1:15" x14ac:dyDescent="0.3">
      <c r="A543" t="s">
        <v>334</v>
      </c>
      <c r="B543" t="s">
        <v>9</v>
      </c>
      <c r="C543" t="s">
        <v>1506</v>
      </c>
      <c r="D543" t="s">
        <v>336</v>
      </c>
      <c r="E543" t="s">
        <v>1507</v>
      </c>
      <c r="F543" s="5" t="s">
        <v>1190</v>
      </c>
      <c r="G543" s="8" t="s">
        <v>18236</v>
      </c>
      <c r="H543" s="5" t="s">
        <v>1190</v>
      </c>
      <c r="I543" t="s">
        <v>18236</v>
      </c>
      <c r="J543">
        <v>0</v>
      </c>
      <c r="K543">
        <v>0</v>
      </c>
      <c r="L543">
        <v>0</v>
      </c>
      <c r="M543" s="2">
        <v>1</v>
      </c>
      <c r="O543" t="s">
        <v>340</v>
      </c>
    </row>
    <row r="544" spans="1:15" x14ac:dyDescent="0.3">
      <c r="A544" t="s">
        <v>334</v>
      </c>
      <c r="B544" t="s">
        <v>9</v>
      </c>
      <c r="C544" t="s">
        <v>1508</v>
      </c>
      <c r="D544" t="s">
        <v>336</v>
      </c>
      <c r="E544" t="s">
        <v>1509</v>
      </c>
      <c r="F544" s="5" t="s">
        <v>1190</v>
      </c>
      <c r="G544" s="8" t="s">
        <v>18236</v>
      </c>
      <c r="H544" s="5" t="s">
        <v>1190</v>
      </c>
      <c r="I544" t="s">
        <v>18236</v>
      </c>
      <c r="J544">
        <v>0</v>
      </c>
      <c r="K544">
        <v>0</v>
      </c>
      <c r="L544">
        <v>0</v>
      </c>
      <c r="M544" s="2">
        <v>1</v>
      </c>
      <c r="O544" t="s">
        <v>340</v>
      </c>
    </row>
    <row r="545" spans="1:15" x14ac:dyDescent="0.3">
      <c r="A545" t="s">
        <v>334</v>
      </c>
      <c r="B545" t="s">
        <v>9</v>
      </c>
      <c r="C545" t="s">
        <v>1510</v>
      </c>
      <c r="D545" t="s">
        <v>336</v>
      </c>
      <c r="E545" t="s">
        <v>1511</v>
      </c>
      <c r="F545" s="5" t="s">
        <v>1190</v>
      </c>
      <c r="G545" s="8" t="s">
        <v>18236</v>
      </c>
      <c r="H545" s="5" t="s">
        <v>1190</v>
      </c>
      <c r="I545" t="s">
        <v>18236</v>
      </c>
      <c r="J545">
        <v>0</v>
      </c>
      <c r="K545">
        <v>0</v>
      </c>
      <c r="L545">
        <v>0</v>
      </c>
      <c r="M545" s="2">
        <v>1</v>
      </c>
      <c r="O545" t="s">
        <v>340</v>
      </c>
    </row>
    <row r="546" spans="1:15" x14ac:dyDescent="0.3">
      <c r="A546" t="s">
        <v>334</v>
      </c>
      <c r="B546" t="s">
        <v>9</v>
      </c>
      <c r="C546" t="s">
        <v>1512</v>
      </c>
      <c r="D546" t="s">
        <v>336</v>
      </c>
      <c r="E546" t="s">
        <v>1513</v>
      </c>
      <c r="F546" s="5" t="s">
        <v>1190</v>
      </c>
      <c r="G546" s="8" t="s">
        <v>18236</v>
      </c>
      <c r="H546" s="5" t="s">
        <v>1514</v>
      </c>
      <c r="I546" t="s">
        <v>18283</v>
      </c>
      <c r="J546">
        <v>54</v>
      </c>
      <c r="K546">
        <v>0</v>
      </c>
      <c r="L546">
        <v>83</v>
      </c>
      <c r="M546" s="2">
        <v>1</v>
      </c>
      <c r="O546" t="s">
        <v>340</v>
      </c>
    </row>
    <row r="547" spans="1:15" x14ac:dyDescent="0.3">
      <c r="A547" t="s">
        <v>334</v>
      </c>
      <c r="B547" t="s">
        <v>9</v>
      </c>
      <c r="C547" t="s">
        <v>1515</v>
      </c>
      <c r="D547" t="s">
        <v>336</v>
      </c>
      <c r="E547" t="s">
        <v>1516</v>
      </c>
      <c r="F547" s="5" t="s">
        <v>1190</v>
      </c>
      <c r="G547" s="8" t="s">
        <v>18236</v>
      </c>
      <c r="H547" s="5" t="s">
        <v>1514</v>
      </c>
      <c r="I547" t="s">
        <v>18283</v>
      </c>
      <c r="J547">
        <v>54</v>
      </c>
      <c r="K547">
        <v>0</v>
      </c>
      <c r="L547">
        <v>83</v>
      </c>
      <c r="M547" s="2">
        <v>1</v>
      </c>
      <c r="O547" t="s">
        <v>340</v>
      </c>
    </row>
    <row r="548" spans="1:15" x14ac:dyDescent="0.3">
      <c r="A548" t="s">
        <v>334</v>
      </c>
      <c r="B548" t="s">
        <v>9</v>
      </c>
      <c r="C548" t="s">
        <v>1517</v>
      </c>
      <c r="D548" t="s">
        <v>336</v>
      </c>
      <c r="E548" t="s">
        <v>1518</v>
      </c>
      <c r="F548" s="5" t="s">
        <v>1190</v>
      </c>
      <c r="G548" s="8" t="s">
        <v>18236</v>
      </c>
      <c r="H548" s="5" t="s">
        <v>1190</v>
      </c>
      <c r="I548" t="s">
        <v>18236</v>
      </c>
      <c r="J548">
        <v>0</v>
      </c>
      <c r="K548">
        <v>0</v>
      </c>
      <c r="L548">
        <v>0</v>
      </c>
      <c r="M548" s="2">
        <v>1</v>
      </c>
      <c r="O548" t="s">
        <v>340</v>
      </c>
    </row>
    <row r="549" spans="1:15" x14ac:dyDescent="0.3">
      <c r="A549" t="s">
        <v>334</v>
      </c>
      <c r="B549" t="s">
        <v>9</v>
      </c>
      <c r="C549" t="s">
        <v>1519</v>
      </c>
      <c r="D549" t="s">
        <v>336</v>
      </c>
      <c r="E549" t="s">
        <v>1520</v>
      </c>
      <c r="F549" s="5" t="s">
        <v>1246</v>
      </c>
      <c r="G549" s="8" t="s">
        <v>18245</v>
      </c>
      <c r="H549" s="5" t="s">
        <v>1246</v>
      </c>
      <c r="I549" t="s">
        <v>18245</v>
      </c>
      <c r="J549">
        <v>0</v>
      </c>
      <c r="K549">
        <v>0</v>
      </c>
      <c r="L549">
        <v>0</v>
      </c>
      <c r="M549" s="2">
        <v>1</v>
      </c>
      <c r="O549" t="s">
        <v>340</v>
      </c>
    </row>
    <row r="550" spans="1:15" x14ac:dyDescent="0.3">
      <c r="A550" t="s">
        <v>334</v>
      </c>
      <c r="B550" t="s">
        <v>9</v>
      </c>
      <c r="C550" t="s">
        <v>1521</v>
      </c>
      <c r="D550" t="s">
        <v>336</v>
      </c>
      <c r="E550" t="s">
        <v>1522</v>
      </c>
      <c r="F550" s="5" t="s">
        <v>1490</v>
      </c>
      <c r="G550" s="8" t="s">
        <v>18282</v>
      </c>
      <c r="H550" s="5" t="s">
        <v>1251</v>
      </c>
      <c r="I550" t="s">
        <v>18246</v>
      </c>
      <c r="J550">
        <v>12</v>
      </c>
      <c r="K550">
        <v>0</v>
      </c>
      <c r="L550">
        <v>32</v>
      </c>
      <c r="M550" s="2">
        <v>1</v>
      </c>
      <c r="O550" t="s">
        <v>340</v>
      </c>
    </row>
    <row r="551" spans="1:15" x14ac:dyDescent="0.3">
      <c r="A551" t="s">
        <v>359</v>
      </c>
      <c r="B551" t="s">
        <v>79</v>
      </c>
      <c r="C551" t="s">
        <v>1523</v>
      </c>
      <c r="D551" t="s">
        <v>360</v>
      </c>
      <c r="E551" t="s">
        <v>1524</v>
      </c>
      <c r="F551" s="5" t="s">
        <v>1490</v>
      </c>
      <c r="G551" s="8" t="s">
        <v>18282</v>
      </c>
      <c r="H551" s="5" t="s">
        <v>1490</v>
      </c>
      <c r="I551" t="s">
        <v>18282</v>
      </c>
      <c r="J551">
        <v>0</v>
      </c>
      <c r="K551">
        <v>0</v>
      </c>
      <c r="L551">
        <v>0</v>
      </c>
      <c r="M551" s="2">
        <v>1</v>
      </c>
      <c r="O551" t="s">
        <v>340</v>
      </c>
    </row>
    <row r="552" spans="1:15" x14ac:dyDescent="0.3">
      <c r="A552" t="s">
        <v>359</v>
      </c>
      <c r="B552" t="s">
        <v>79</v>
      </c>
      <c r="C552" t="s">
        <v>1525</v>
      </c>
      <c r="D552" t="s">
        <v>360</v>
      </c>
      <c r="E552" t="s">
        <v>1524</v>
      </c>
      <c r="F552" s="5" t="s">
        <v>1490</v>
      </c>
      <c r="G552" s="8" t="s">
        <v>18282</v>
      </c>
      <c r="H552" s="5" t="s">
        <v>1490</v>
      </c>
      <c r="I552" t="s">
        <v>18282</v>
      </c>
      <c r="J552">
        <v>0</v>
      </c>
      <c r="K552">
        <v>0</v>
      </c>
      <c r="L552">
        <v>0</v>
      </c>
      <c r="M552" s="2">
        <v>1</v>
      </c>
      <c r="O552" t="s">
        <v>340</v>
      </c>
    </row>
    <row r="553" spans="1:15" x14ac:dyDescent="0.3">
      <c r="A553" t="s">
        <v>334</v>
      </c>
      <c r="B553" t="s">
        <v>9</v>
      </c>
      <c r="C553" t="s">
        <v>1526</v>
      </c>
      <c r="D553" t="s">
        <v>336</v>
      </c>
      <c r="E553" t="s">
        <v>1527</v>
      </c>
      <c r="F553" s="5" t="s">
        <v>1490</v>
      </c>
      <c r="G553" s="8" t="s">
        <v>18282</v>
      </c>
      <c r="H553" s="5" t="s">
        <v>979</v>
      </c>
      <c r="I553" t="s">
        <v>18205</v>
      </c>
      <c r="J553">
        <v>20</v>
      </c>
      <c r="K553">
        <v>0</v>
      </c>
      <c r="L553">
        <v>20</v>
      </c>
      <c r="M553" s="2">
        <v>1</v>
      </c>
      <c r="O553" t="s">
        <v>340</v>
      </c>
    </row>
    <row r="554" spans="1:15" x14ac:dyDescent="0.3">
      <c r="A554" t="s">
        <v>334</v>
      </c>
      <c r="B554" t="s">
        <v>9</v>
      </c>
      <c r="C554" t="s">
        <v>1528</v>
      </c>
      <c r="D554" t="s">
        <v>336</v>
      </c>
      <c r="E554" t="s">
        <v>1529</v>
      </c>
      <c r="F554" s="5" t="s">
        <v>1490</v>
      </c>
      <c r="G554" s="8" t="s">
        <v>18282</v>
      </c>
      <c r="H554" s="5" t="s">
        <v>979</v>
      </c>
      <c r="I554" t="s">
        <v>18205</v>
      </c>
      <c r="J554">
        <v>20</v>
      </c>
      <c r="K554">
        <v>0</v>
      </c>
      <c r="L554">
        <v>19</v>
      </c>
      <c r="M554" s="2">
        <v>1</v>
      </c>
      <c r="O554" t="s">
        <v>340</v>
      </c>
    </row>
    <row r="555" spans="1:15" x14ac:dyDescent="0.3">
      <c r="A555" t="s">
        <v>359</v>
      </c>
      <c r="B555" t="s">
        <v>79</v>
      </c>
      <c r="C555" t="s">
        <v>1530</v>
      </c>
      <c r="D555" t="s">
        <v>360</v>
      </c>
      <c r="E555" t="s">
        <v>1531</v>
      </c>
      <c r="F555" s="5" t="s">
        <v>382</v>
      </c>
      <c r="G555" s="8" t="s">
        <v>18123</v>
      </c>
      <c r="H555" s="5" t="s">
        <v>382</v>
      </c>
      <c r="I555" t="s">
        <v>18123</v>
      </c>
      <c r="J555">
        <v>0</v>
      </c>
      <c r="K555">
        <v>0</v>
      </c>
      <c r="L555">
        <v>0</v>
      </c>
      <c r="M555" s="2">
        <v>1</v>
      </c>
      <c r="O555" t="s">
        <v>340</v>
      </c>
    </row>
    <row r="556" spans="1:15" x14ac:dyDescent="0.3">
      <c r="A556" t="s">
        <v>359</v>
      </c>
      <c r="B556" t="s">
        <v>79</v>
      </c>
      <c r="C556" t="s">
        <v>1532</v>
      </c>
      <c r="D556" t="s">
        <v>360</v>
      </c>
      <c r="E556" t="s">
        <v>1533</v>
      </c>
      <c r="F556" s="5" t="s">
        <v>382</v>
      </c>
      <c r="G556" s="8" t="s">
        <v>18123</v>
      </c>
      <c r="H556" s="5" t="s">
        <v>382</v>
      </c>
      <c r="I556" t="s">
        <v>18123</v>
      </c>
      <c r="J556">
        <v>0</v>
      </c>
      <c r="K556">
        <v>0</v>
      </c>
      <c r="L556">
        <v>0</v>
      </c>
      <c r="M556" s="2">
        <v>1</v>
      </c>
      <c r="O556" t="s">
        <v>340</v>
      </c>
    </row>
    <row r="557" spans="1:15" x14ac:dyDescent="0.3">
      <c r="A557" t="s">
        <v>334</v>
      </c>
      <c r="B557" t="s">
        <v>9</v>
      </c>
      <c r="C557" t="s">
        <v>1534</v>
      </c>
      <c r="D557" t="s">
        <v>336</v>
      </c>
      <c r="E557" t="s">
        <v>552</v>
      </c>
      <c r="F557" s="5" t="s">
        <v>766</v>
      </c>
      <c r="G557" s="8" t="s">
        <v>18186</v>
      </c>
      <c r="H557" s="5" t="s">
        <v>541</v>
      </c>
      <c r="I557" t="s">
        <v>18165</v>
      </c>
      <c r="J557">
        <v>45</v>
      </c>
      <c r="K557">
        <v>0</v>
      </c>
      <c r="L557">
        <v>272</v>
      </c>
      <c r="M557" s="2">
        <v>1</v>
      </c>
      <c r="O557" t="s">
        <v>340</v>
      </c>
    </row>
    <row r="558" spans="1:15" x14ac:dyDescent="0.3">
      <c r="A558" t="s">
        <v>334</v>
      </c>
      <c r="B558" t="s">
        <v>9</v>
      </c>
      <c r="C558" t="s">
        <v>1535</v>
      </c>
      <c r="D558" t="s">
        <v>336</v>
      </c>
      <c r="E558" t="s">
        <v>593</v>
      </c>
      <c r="F558" s="5" t="s">
        <v>766</v>
      </c>
      <c r="G558" s="8" t="s">
        <v>18186</v>
      </c>
      <c r="H558" s="5" t="s">
        <v>1289</v>
      </c>
      <c r="I558" t="s">
        <v>17899</v>
      </c>
      <c r="J558">
        <v>0</v>
      </c>
      <c r="K558">
        <v>0</v>
      </c>
      <c r="L558">
        <v>141</v>
      </c>
      <c r="M558" s="2">
        <v>1</v>
      </c>
      <c r="O558" t="s">
        <v>340</v>
      </c>
    </row>
    <row r="559" spans="1:15" x14ac:dyDescent="0.3">
      <c r="A559" t="s">
        <v>334</v>
      </c>
      <c r="B559" t="s">
        <v>9</v>
      </c>
      <c r="C559" t="s">
        <v>1536</v>
      </c>
      <c r="D559" t="s">
        <v>336</v>
      </c>
      <c r="E559" t="s">
        <v>800</v>
      </c>
      <c r="F559" s="5" t="s">
        <v>766</v>
      </c>
      <c r="G559" s="8" t="s">
        <v>18186</v>
      </c>
      <c r="H559" s="5" t="s">
        <v>816</v>
      </c>
      <c r="I559" t="s">
        <v>18191</v>
      </c>
      <c r="J559">
        <v>7</v>
      </c>
      <c r="K559">
        <v>0</v>
      </c>
      <c r="L559">
        <v>112</v>
      </c>
      <c r="M559" s="2">
        <v>1</v>
      </c>
      <c r="O559" t="s">
        <v>340</v>
      </c>
    </row>
    <row r="560" spans="1:15" x14ac:dyDescent="0.3">
      <c r="A560" t="s">
        <v>359</v>
      </c>
      <c r="B560" t="s">
        <v>79</v>
      </c>
      <c r="C560" t="s">
        <v>1537</v>
      </c>
      <c r="D560" t="s">
        <v>360</v>
      </c>
      <c r="E560" t="s">
        <v>1538</v>
      </c>
      <c r="F560" s="5" t="s">
        <v>766</v>
      </c>
      <c r="G560" s="8" t="s">
        <v>18186</v>
      </c>
      <c r="H560" s="5" t="s">
        <v>1196</v>
      </c>
      <c r="I560" t="s">
        <v>18237</v>
      </c>
      <c r="J560">
        <v>10</v>
      </c>
      <c r="K560">
        <v>0</v>
      </c>
      <c r="L560">
        <v>10</v>
      </c>
      <c r="M560" s="2">
        <v>1</v>
      </c>
      <c r="O560" t="s">
        <v>340</v>
      </c>
    </row>
    <row r="561" spans="1:15" x14ac:dyDescent="0.3">
      <c r="A561" t="s">
        <v>359</v>
      </c>
      <c r="B561" t="s">
        <v>79</v>
      </c>
      <c r="C561" t="s">
        <v>1539</v>
      </c>
      <c r="D561" t="s">
        <v>360</v>
      </c>
      <c r="E561" t="s">
        <v>1540</v>
      </c>
      <c r="F561" s="5" t="s">
        <v>766</v>
      </c>
      <c r="G561" s="8" t="s">
        <v>18186</v>
      </c>
      <c r="H561" s="5" t="s">
        <v>979</v>
      </c>
      <c r="I561" t="s">
        <v>18205</v>
      </c>
      <c r="J561">
        <v>17</v>
      </c>
      <c r="K561">
        <v>0</v>
      </c>
      <c r="L561">
        <v>17</v>
      </c>
      <c r="M561" s="2">
        <v>1</v>
      </c>
      <c r="O561" t="s">
        <v>340</v>
      </c>
    </row>
    <row r="562" spans="1:15" x14ac:dyDescent="0.3">
      <c r="A562" t="s">
        <v>359</v>
      </c>
      <c r="B562" t="s">
        <v>79</v>
      </c>
      <c r="C562" t="s">
        <v>1541</v>
      </c>
      <c r="D562" t="s">
        <v>360</v>
      </c>
      <c r="E562" t="s">
        <v>1542</v>
      </c>
      <c r="F562" s="5" t="s">
        <v>766</v>
      </c>
      <c r="G562" s="8" t="s">
        <v>18186</v>
      </c>
      <c r="H562" s="5" t="s">
        <v>1385</v>
      </c>
      <c r="I562" t="s">
        <v>18268</v>
      </c>
      <c r="J562">
        <v>0</v>
      </c>
      <c r="K562">
        <v>0</v>
      </c>
      <c r="L562">
        <v>231</v>
      </c>
      <c r="M562" s="2">
        <v>1</v>
      </c>
      <c r="O562" t="s">
        <v>340</v>
      </c>
    </row>
    <row r="563" spans="1:15" x14ac:dyDescent="0.3">
      <c r="A563" t="s">
        <v>334</v>
      </c>
      <c r="B563" t="s">
        <v>9</v>
      </c>
      <c r="C563" t="s">
        <v>1543</v>
      </c>
      <c r="D563" t="s">
        <v>336</v>
      </c>
      <c r="E563" t="s">
        <v>1544</v>
      </c>
      <c r="F563" s="5" t="s">
        <v>1545</v>
      </c>
      <c r="G563" s="8" t="s">
        <v>18284</v>
      </c>
      <c r="H563" s="5" t="s">
        <v>1254</v>
      </c>
      <c r="I563" t="s">
        <v>18247</v>
      </c>
      <c r="J563">
        <v>6</v>
      </c>
      <c r="K563">
        <v>0</v>
      </c>
      <c r="L563">
        <v>5</v>
      </c>
      <c r="M563" s="2">
        <v>1</v>
      </c>
      <c r="O563" t="s">
        <v>340</v>
      </c>
    </row>
    <row r="564" spans="1:15" x14ac:dyDescent="0.3">
      <c r="A564" t="s">
        <v>334</v>
      </c>
      <c r="B564" t="s">
        <v>9</v>
      </c>
      <c r="C564" t="s">
        <v>1546</v>
      </c>
      <c r="D564" t="s">
        <v>336</v>
      </c>
      <c r="E564" t="s">
        <v>1544</v>
      </c>
      <c r="F564" s="5" t="s">
        <v>1545</v>
      </c>
      <c r="G564" s="8" t="s">
        <v>18284</v>
      </c>
      <c r="H564" s="5" t="s">
        <v>1254</v>
      </c>
      <c r="I564" t="s">
        <v>18247</v>
      </c>
      <c r="J564">
        <v>26</v>
      </c>
      <c r="K564">
        <v>0</v>
      </c>
      <c r="L564">
        <v>5</v>
      </c>
      <c r="M564" s="2">
        <v>1</v>
      </c>
      <c r="O564" t="s">
        <v>340</v>
      </c>
    </row>
    <row r="565" spans="1:15" x14ac:dyDescent="0.3">
      <c r="A565" t="s">
        <v>359</v>
      </c>
      <c r="B565" t="s">
        <v>79</v>
      </c>
      <c r="C565" t="s">
        <v>1547</v>
      </c>
      <c r="D565" t="s">
        <v>360</v>
      </c>
      <c r="E565" t="s">
        <v>1548</v>
      </c>
      <c r="F565" s="5" t="s">
        <v>1254</v>
      </c>
      <c r="G565" s="8" t="s">
        <v>18247</v>
      </c>
      <c r="H565" s="5" t="s">
        <v>1549</v>
      </c>
      <c r="I565" t="s">
        <v>17882</v>
      </c>
      <c r="J565">
        <v>10</v>
      </c>
      <c r="K565">
        <v>0</v>
      </c>
      <c r="L565">
        <v>40</v>
      </c>
      <c r="M565" s="2">
        <v>1</v>
      </c>
      <c r="O565" t="s">
        <v>340</v>
      </c>
    </row>
    <row r="566" spans="1:15" x14ac:dyDescent="0.3">
      <c r="A566" t="s">
        <v>334</v>
      </c>
      <c r="B566" t="s">
        <v>9</v>
      </c>
      <c r="C566" t="s">
        <v>1550</v>
      </c>
      <c r="D566" t="s">
        <v>336</v>
      </c>
      <c r="E566" t="s">
        <v>1551</v>
      </c>
      <c r="F566" s="5" t="s">
        <v>1196</v>
      </c>
      <c r="G566" s="8" t="s">
        <v>18237</v>
      </c>
      <c r="H566" s="5" t="s">
        <v>1354</v>
      </c>
      <c r="I566" t="s">
        <v>18262</v>
      </c>
      <c r="J566">
        <v>162</v>
      </c>
      <c r="K566">
        <v>0</v>
      </c>
      <c r="L566">
        <v>152</v>
      </c>
      <c r="M566" s="2">
        <v>1</v>
      </c>
      <c r="O566" t="s">
        <v>340</v>
      </c>
    </row>
    <row r="567" spans="1:15" x14ac:dyDescent="0.3">
      <c r="A567" t="s">
        <v>334</v>
      </c>
      <c r="B567" t="s">
        <v>9</v>
      </c>
      <c r="C567" t="s">
        <v>1552</v>
      </c>
      <c r="D567" t="s">
        <v>336</v>
      </c>
      <c r="E567" t="s">
        <v>1553</v>
      </c>
      <c r="F567" s="5" t="s">
        <v>1196</v>
      </c>
      <c r="G567" s="8" t="s">
        <v>18237</v>
      </c>
      <c r="H567" s="5" t="s">
        <v>1196</v>
      </c>
      <c r="I567" t="s">
        <v>18237</v>
      </c>
      <c r="J567">
        <v>1</v>
      </c>
      <c r="K567">
        <v>0</v>
      </c>
      <c r="L567">
        <v>1</v>
      </c>
      <c r="M567" s="2">
        <v>1</v>
      </c>
      <c r="O567" t="s">
        <v>340</v>
      </c>
    </row>
    <row r="568" spans="1:15" x14ac:dyDescent="0.3">
      <c r="A568" t="s">
        <v>334</v>
      </c>
      <c r="B568" t="s">
        <v>9</v>
      </c>
      <c r="C568" t="s">
        <v>1554</v>
      </c>
      <c r="D568" t="s">
        <v>336</v>
      </c>
      <c r="E568" t="s">
        <v>1555</v>
      </c>
      <c r="F568" s="5" t="s">
        <v>1556</v>
      </c>
      <c r="G568" s="8" t="s">
        <v>18285</v>
      </c>
      <c r="H568" s="5" t="s">
        <v>1354</v>
      </c>
      <c r="I568" t="s">
        <v>18262</v>
      </c>
      <c r="J568">
        <v>151</v>
      </c>
      <c r="K568">
        <v>0</v>
      </c>
      <c r="L568">
        <v>151</v>
      </c>
      <c r="M568" s="2">
        <v>1</v>
      </c>
      <c r="O568" t="s">
        <v>340</v>
      </c>
    </row>
    <row r="569" spans="1:15" x14ac:dyDescent="0.3">
      <c r="A569" t="s">
        <v>334</v>
      </c>
      <c r="B569" t="s">
        <v>9</v>
      </c>
      <c r="C569" t="s">
        <v>1557</v>
      </c>
      <c r="D569" t="s">
        <v>336</v>
      </c>
      <c r="E569" t="s">
        <v>1558</v>
      </c>
      <c r="F569" s="5" t="s">
        <v>1556</v>
      </c>
      <c r="G569" s="8" t="s">
        <v>18285</v>
      </c>
      <c r="H569" s="5" t="s">
        <v>1559</v>
      </c>
      <c r="I569" t="s">
        <v>18286</v>
      </c>
      <c r="J569">
        <v>56</v>
      </c>
      <c r="K569">
        <v>0</v>
      </c>
      <c r="L569">
        <v>56</v>
      </c>
      <c r="M569" s="2">
        <v>1</v>
      </c>
      <c r="O569" t="s">
        <v>340</v>
      </c>
    </row>
    <row r="570" spans="1:15" x14ac:dyDescent="0.3">
      <c r="A570" t="s">
        <v>334</v>
      </c>
      <c r="B570" t="s">
        <v>9</v>
      </c>
      <c r="C570" t="s">
        <v>1560</v>
      </c>
      <c r="D570" t="s">
        <v>336</v>
      </c>
      <c r="E570" t="s">
        <v>1561</v>
      </c>
      <c r="F570" s="5" t="s">
        <v>1556</v>
      </c>
      <c r="G570" s="8" t="s">
        <v>18285</v>
      </c>
      <c r="H570" s="5" t="s">
        <v>1559</v>
      </c>
      <c r="I570" t="s">
        <v>18286</v>
      </c>
      <c r="J570">
        <v>58</v>
      </c>
      <c r="K570">
        <v>0</v>
      </c>
      <c r="L570">
        <v>56</v>
      </c>
      <c r="M570" s="2">
        <v>1</v>
      </c>
      <c r="O570" t="s">
        <v>340</v>
      </c>
    </row>
    <row r="571" spans="1:15" x14ac:dyDescent="0.3">
      <c r="A571" t="s">
        <v>359</v>
      </c>
      <c r="B571" t="s">
        <v>79</v>
      </c>
      <c r="C571" t="s">
        <v>1562</v>
      </c>
      <c r="D571" t="s">
        <v>360</v>
      </c>
      <c r="E571" t="s">
        <v>1563</v>
      </c>
      <c r="F571" s="5" t="s">
        <v>1556</v>
      </c>
      <c r="G571" s="8" t="s">
        <v>18285</v>
      </c>
      <c r="H571" s="5" t="s">
        <v>1142</v>
      </c>
      <c r="I571" t="s">
        <v>18224</v>
      </c>
      <c r="J571">
        <v>10</v>
      </c>
      <c r="K571">
        <v>0</v>
      </c>
      <c r="L571">
        <v>10</v>
      </c>
      <c r="M571" s="2">
        <v>1</v>
      </c>
      <c r="O571" t="s">
        <v>340</v>
      </c>
    </row>
    <row r="572" spans="1:15" x14ac:dyDescent="0.3">
      <c r="A572" t="s">
        <v>334</v>
      </c>
      <c r="B572" t="s">
        <v>9</v>
      </c>
      <c r="C572" t="s">
        <v>1564</v>
      </c>
      <c r="D572" t="s">
        <v>336</v>
      </c>
      <c r="E572" t="s">
        <v>1565</v>
      </c>
      <c r="F572" s="5" t="s">
        <v>1175</v>
      </c>
      <c r="G572" s="8" t="s">
        <v>18232</v>
      </c>
      <c r="H572" s="5" t="s">
        <v>1175</v>
      </c>
      <c r="I572" t="s">
        <v>18232</v>
      </c>
      <c r="J572">
        <v>0</v>
      </c>
      <c r="K572">
        <v>0</v>
      </c>
      <c r="L572">
        <v>0</v>
      </c>
      <c r="M572" s="2">
        <v>1</v>
      </c>
      <c r="O572" t="s">
        <v>340</v>
      </c>
    </row>
    <row r="573" spans="1:15" x14ac:dyDescent="0.3">
      <c r="A573" t="s">
        <v>334</v>
      </c>
      <c r="B573" t="s">
        <v>9</v>
      </c>
      <c r="C573" t="s">
        <v>1566</v>
      </c>
      <c r="D573" t="s">
        <v>336</v>
      </c>
      <c r="E573" t="s">
        <v>1567</v>
      </c>
      <c r="F573" s="5" t="s">
        <v>1175</v>
      </c>
      <c r="G573" s="8" t="s">
        <v>18232</v>
      </c>
      <c r="H573" s="5" t="s">
        <v>1175</v>
      </c>
      <c r="I573" t="s">
        <v>18232</v>
      </c>
      <c r="J573">
        <v>0</v>
      </c>
      <c r="K573">
        <v>0</v>
      </c>
      <c r="L573">
        <v>0</v>
      </c>
      <c r="M573" s="2">
        <v>1</v>
      </c>
      <c r="O573" t="s">
        <v>340</v>
      </c>
    </row>
    <row r="574" spans="1:15" x14ac:dyDescent="0.3">
      <c r="A574" t="s">
        <v>359</v>
      </c>
      <c r="B574" t="s">
        <v>79</v>
      </c>
      <c r="C574" t="s">
        <v>1568</v>
      </c>
      <c r="D574" t="s">
        <v>360</v>
      </c>
      <c r="E574" t="s">
        <v>1569</v>
      </c>
      <c r="F574" s="5" t="s">
        <v>1570</v>
      </c>
      <c r="G574" s="8" t="s">
        <v>18287</v>
      </c>
      <c r="H574" s="5" t="s">
        <v>1571</v>
      </c>
      <c r="I574" t="s">
        <v>18288</v>
      </c>
      <c r="J574">
        <v>8</v>
      </c>
      <c r="K574">
        <v>0</v>
      </c>
      <c r="L574">
        <v>29</v>
      </c>
      <c r="M574" s="2">
        <v>1</v>
      </c>
      <c r="O574" t="s">
        <v>340</v>
      </c>
    </row>
    <row r="575" spans="1:15" x14ac:dyDescent="0.3">
      <c r="A575" t="s">
        <v>334</v>
      </c>
      <c r="B575" t="s">
        <v>9</v>
      </c>
      <c r="C575" t="s">
        <v>1572</v>
      </c>
      <c r="D575" t="s">
        <v>336</v>
      </c>
      <c r="E575" t="s">
        <v>1573</v>
      </c>
      <c r="F575" s="5" t="s">
        <v>1274</v>
      </c>
      <c r="G575" s="8" t="s">
        <v>18252</v>
      </c>
      <c r="H575" s="5" t="s">
        <v>1274</v>
      </c>
      <c r="I575" t="s">
        <v>18252</v>
      </c>
      <c r="J575">
        <v>0</v>
      </c>
      <c r="K575">
        <v>0</v>
      </c>
      <c r="L575">
        <v>0</v>
      </c>
      <c r="M575" s="2">
        <v>1</v>
      </c>
      <c r="O575" t="s">
        <v>340</v>
      </c>
    </row>
    <row r="576" spans="1:15" x14ac:dyDescent="0.3">
      <c r="A576" t="s">
        <v>334</v>
      </c>
      <c r="B576" t="s">
        <v>9</v>
      </c>
      <c r="C576" t="s">
        <v>1574</v>
      </c>
      <c r="D576" t="s">
        <v>336</v>
      </c>
      <c r="E576" t="s">
        <v>1575</v>
      </c>
      <c r="F576" s="5" t="s">
        <v>1274</v>
      </c>
      <c r="G576" s="8" t="s">
        <v>18252</v>
      </c>
      <c r="H576" s="5" t="s">
        <v>1274</v>
      </c>
      <c r="I576" t="s">
        <v>18252</v>
      </c>
      <c r="J576">
        <v>0</v>
      </c>
      <c r="K576">
        <v>0</v>
      </c>
      <c r="L576">
        <v>0</v>
      </c>
      <c r="M576" s="2">
        <v>1</v>
      </c>
      <c r="O576" t="s">
        <v>340</v>
      </c>
    </row>
    <row r="577" spans="1:15" x14ac:dyDescent="0.3">
      <c r="A577" t="s">
        <v>334</v>
      </c>
      <c r="B577" t="s">
        <v>9</v>
      </c>
      <c r="C577" t="s">
        <v>1576</v>
      </c>
      <c r="D577" t="s">
        <v>336</v>
      </c>
      <c r="E577" t="s">
        <v>1577</v>
      </c>
      <c r="F577" s="5" t="s">
        <v>1274</v>
      </c>
      <c r="G577" s="8" t="s">
        <v>18252</v>
      </c>
      <c r="H577" s="5" t="s">
        <v>1274</v>
      </c>
      <c r="I577" t="s">
        <v>18252</v>
      </c>
      <c r="J577">
        <v>20</v>
      </c>
      <c r="K577">
        <v>0</v>
      </c>
      <c r="L577">
        <v>0</v>
      </c>
      <c r="M577" s="2">
        <v>1</v>
      </c>
      <c r="O577" t="s">
        <v>340</v>
      </c>
    </row>
    <row r="578" spans="1:15" x14ac:dyDescent="0.3">
      <c r="A578" t="s">
        <v>334</v>
      </c>
      <c r="B578" t="s">
        <v>9</v>
      </c>
      <c r="C578" t="s">
        <v>1578</v>
      </c>
      <c r="D578" t="s">
        <v>336</v>
      </c>
      <c r="E578" t="s">
        <v>1579</v>
      </c>
      <c r="F578" s="5" t="s">
        <v>1274</v>
      </c>
      <c r="G578" s="8" t="s">
        <v>18252</v>
      </c>
      <c r="H578" s="5" t="s">
        <v>1274</v>
      </c>
      <c r="I578" t="s">
        <v>18252</v>
      </c>
      <c r="J578">
        <v>20</v>
      </c>
      <c r="K578">
        <v>0</v>
      </c>
      <c r="L578">
        <v>0</v>
      </c>
      <c r="M578" s="2">
        <v>1</v>
      </c>
      <c r="O578" t="s">
        <v>340</v>
      </c>
    </row>
    <row r="579" spans="1:15" x14ac:dyDescent="0.3">
      <c r="A579" t="s">
        <v>334</v>
      </c>
      <c r="B579" t="s">
        <v>9</v>
      </c>
      <c r="C579" t="s">
        <v>1580</v>
      </c>
      <c r="D579" t="s">
        <v>336</v>
      </c>
      <c r="E579" t="s">
        <v>1581</v>
      </c>
      <c r="F579" s="5" t="s">
        <v>1274</v>
      </c>
      <c r="G579" s="8" t="s">
        <v>18252</v>
      </c>
      <c r="H579" s="5" t="s">
        <v>1274</v>
      </c>
      <c r="I579" t="s">
        <v>18252</v>
      </c>
      <c r="J579">
        <v>5</v>
      </c>
      <c r="K579">
        <v>0</v>
      </c>
      <c r="L579">
        <v>1</v>
      </c>
      <c r="M579" s="2">
        <v>1</v>
      </c>
      <c r="O579" t="s">
        <v>340</v>
      </c>
    </row>
    <row r="580" spans="1:15" x14ac:dyDescent="0.3">
      <c r="A580" t="s">
        <v>334</v>
      </c>
      <c r="B580" t="s">
        <v>9</v>
      </c>
      <c r="C580" t="s">
        <v>1582</v>
      </c>
      <c r="D580" t="s">
        <v>336</v>
      </c>
      <c r="E580" t="s">
        <v>1583</v>
      </c>
      <c r="F580" s="5" t="s">
        <v>1274</v>
      </c>
      <c r="G580" s="8" t="s">
        <v>18252</v>
      </c>
      <c r="H580" s="5" t="s">
        <v>1274</v>
      </c>
      <c r="I580" t="s">
        <v>18252</v>
      </c>
      <c r="J580">
        <v>1</v>
      </c>
      <c r="K580">
        <v>0</v>
      </c>
      <c r="L580">
        <v>1</v>
      </c>
      <c r="M580" s="2">
        <v>1</v>
      </c>
      <c r="O580" t="s">
        <v>340</v>
      </c>
    </row>
    <row r="581" spans="1:15" x14ac:dyDescent="0.3">
      <c r="A581" t="s">
        <v>334</v>
      </c>
      <c r="B581" t="s">
        <v>9</v>
      </c>
      <c r="C581" t="s">
        <v>1584</v>
      </c>
      <c r="D581" t="s">
        <v>336</v>
      </c>
      <c r="E581" t="s">
        <v>1585</v>
      </c>
      <c r="F581" s="5" t="s">
        <v>1274</v>
      </c>
      <c r="G581" s="8" t="s">
        <v>18252</v>
      </c>
      <c r="H581" s="5" t="s">
        <v>1274</v>
      </c>
      <c r="I581" t="s">
        <v>18252</v>
      </c>
      <c r="J581">
        <v>7</v>
      </c>
      <c r="K581">
        <v>0</v>
      </c>
      <c r="L581">
        <v>1</v>
      </c>
      <c r="M581" s="2">
        <v>1</v>
      </c>
      <c r="O581" t="s">
        <v>340</v>
      </c>
    </row>
    <row r="582" spans="1:15" x14ac:dyDescent="0.3">
      <c r="A582" t="s">
        <v>334</v>
      </c>
      <c r="B582" t="s">
        <v>9</v>
      </c>
      <c r="C582" t="s">
        <v>1586</v>
      </c>
      <c r="D582" t="s">
        <v>336</v>
      </c>
      <c r="E582" t="s">
        <v>1587</v>
      </c>
      <c r="F582" s="5" t="s">
        <v>1274</v>
      </c>
      <c r="G582" s="8" t="s">
        <v>18252</v>
      </c>
      <c r="H582" s="5" t="s">
        <v>1274</v>
      </c>
      <c r="I582" t="s">
        <v>18252</v>
      </c>
      <c r="J582">
        <v>1</v>
      </c>
      <c r="K582">
        <v>0</v>
      </c>
      <c r="L582">
        <v>0</v>
      </c>
      <c r="M582" s="2">
        <v>1</v>
      </c>
      <c r="O582" t="s">
        <v>340</v>
      </c>
    </row>
    <row r="583" spans="1:15" x14ac:dyDescent="0.3">
      <c r="A583" t="s">
        <v>334</v>
      </c>
      <c r="B583" t="s">
        <v>9</v>
      </c>
      <c r="C583" t="s">
        <v>1588</v>
      </c>
      <c r="D583" t="s">
        <v>336</v>
      </c>
      <c r="E583" t="s">
        <v>1589</v>
      </c>
      <c r="F583" s="5" t="s">
        <v>1274</v>
      </c>
      <c r="G583" s="8" t="s">
        <v>18252</v>
      </c>
      <c r="H583" s="5" t="s">
        <v>1274</v>
      </c>
      <c r="I583" t="s">
        <v>18252</v>
      </c>
      <c r="J583">
        <v>0</v>
      </c>
      <c r="K583">
        <v>0</v>
      </c>
      <c r="L583">
        <v>0</v>
      </c>
      <c r="M583" s="2">
        <v>1</v>
      </c>
      <c r="O583" t="s">
        <v>340</v>
      </c>
    </row>
    <row r="584" spans="1:15" x14ac:dyDescent="0.3">
      <c r="A584" t="s">
        <v>334</v>
      </c>
      <c r="B584" t="s">
        <v>9</v>
      </c>
      <c r="C584" t="s">
        <v>1590</v>
      </c>
      <c r="D584" t="s">
        <v>336</v>
      </c>
      <c r="E584" t="s">
        <v>1591</v>
      </c>
      <c r="F584" s="5" t="s">
        <v>1274</v>
      </c>
      <c r="G584" s="8" t="s">
        <v>18252</v>
      </c>
      <c r="H584" s="5" t="s">
        <v>1274</v>
      </c>
      <c r="I584" t="s">
        <v>18252</v>
      </c>
      <c r="J584">
        <v>5</v>
      </c>
      <c r="K584">
        <v>0</v>
      </c>
      <c r="L584">
        <v>0</v>
      </c>
      <c r="M584" s="2">
        <v>1</v>
      </c>
      <c r="O584" t="s">
        <v>340</v>
      </c>
    </row>
    <row r="585" spans="1:15" x14ac:dyDescent="0.3">
      <c r="A585" t="s">
        <v>334</v>
      </c>
      <c r="B585" t="s">
        <v>9</v>
      </c>
      <c r="C585" t="s">
        <v>1592</v>
      </c>
      <c r="D585" t="s">
        <v>336</v>
      </c>
      <c r="E585" t="s">
        <v>1593</v>
      </c>
      <c r="F585" s="5" t="s">
        <v>1274</v>
      </c>
      <c r="G585" s="8" t="s">
        <v>18252</v>
      </c>
      <c r="H585" s="5" t="s">
        <v>1274</v>
      </c>
      <c r="I585" t="s">
        <v>18252</v>
      </c>
      <c r="J585">
        <v>5</v>
      </c>
      <c r="K585">
        <v>0</v>
      </c>
      <c r="L585">
        <v>0</v>
      </c>
      <c r="M585" s="2">
        <v>1</v>
      </c>
      <c r="O585" t="s">
        <v>340</v>
      </c>
    </row>
    <row r="586" spans="1:15" x14ac:dyDescent="0.3">
      <c r="A586" t="s">
        <v>334</v>
      </c>
      <c r="B586" t="s">
        <v>9</v>
      </c>
      <c r="C586" t="s">
        <v>1594</v>
      </c>
      <c r="D586" t="s">
        <v>336</v>
      </c>
      <c r="E586" t="s">
        <v>1595</v>
      </c>
      <c r="F586" s="5" t="s">
        <v>1274</v>
      </c>
      <c r="G586" s="8" t="s">
        <v>18252</v>
      </c>
      <c r="H586" s="5" t="s">
        <v>1274</v>
      </c>
      <c r="I586" t="s">
        <v>18252</v>
      </c>
      <c r="J586">
        <v>5</v>
      </c>
      <c r="K586">
        <v>0</v>
      </c>
      <c r="L586">
        <v>0</v>
      </c>
      <c r="M586" s="2">
        <v>1</v>
      </c>
      <c r="O586" t="s">
        <v>340</v>
      </c>
    </row>
    <row r="587" spans="1:15" x14ac:dyDescent="0.3">
      <c r="A587" t="s">
        <v>334</v>
      </c>
      <c r="B587" t="s">
        <v>9</v>
      </c>
      <c r="C587" t="s">
        <v>1596</v>
      </c>
      <c r="D587" t="s">
        <v>336</v>
      </c>
      <c r="E587" t="s">
        <v>1597</v>
      </c>
      <c r="F587" s="5" t="s">
        <v>1274</v>
      </c>
      <c r="G587" s="8" t="s">
        <v>18252</v>
      </c>
      <c r="H587" s="5" t="s">
        <v>1274</v>
      </c>
      <c r="I587" t="s">
        <v>18252</v>
      </c>
      <c r="J587">
        <v>5</v>
      </c>
      <c r="K587">
        <v>0</v>
      </c>
      <c r="L587">
        <v>0</v>
      </c>
      <c r="M587" s="2">
        <v>1</v>
      </c>
      <c r="O587" t="s">
        <v>340</v>
      </c>
    </row>
    <row r="588" spans="1:15" x14ac:dyDescent="0.3">
      <c r="A588" t="s">
        <v>334</v>
      </c>
      <c r="B588" t="s">
        <v>9</v>
      </c>
      <c r="C588" t="s">
        <v>1598</v>
      </c>
      <c r="D588" t="s">
        <v>336</v>
      </c>
      <c r="E588" t="s">
        <v>1589</v>
      </c>
      <c r="F588" s="5" t="s">
        <v>1274</v>
      </c>
      <c r="G588" s="8" t="s">
        <v>18252</v>
      </c>
      <c r="H588" s="5" t="s">
        <v>1274</v>
      </c>
      <c r="I588" t="s">
        <v>18252</v>
      </c>
      <c r="J588">
        <v>0</v>
      </c>
      <c r="K588">
        <v>0</v>
      </c>
      <c r="L588">
        <v>0</v>
      </c>
      <c r="M588" s="2">
        <v>1</v>
      </c>
      <c r="O588" t="s">
        <v>340</v>
      </c>
    </row>
    <row r="589" spans="1:15" x14ac:dyDescent="0.3">
      <c r="A589" t="s">
        <v>334</v>
      </c>
      <c r="B589" t="s">
        <v>9</v>
      </c>
      <c r="C589" t="s">
        <v>1599</v>
      </c>
      <c r="D589" t="s">
        <v>336</v>
      </c>
      <c r="E589" t="s">
        <v>1600</v>
      </c>
      <c r="F589" s="5" t="s">
        <v>1274</v>
      </c>
      <c r="G589" s="8" t="s">
        <v>18252</v>
      </c>
      <c r="H589" s="5" t="s">
        <v>1274</v>
      </c>
      <c r="I589" t="s">
        <v>18252</v>
      </c>
      <c r="J589">
        <v>5</v>
      </c>
      <c r="K589">
        <v>0</v>
      </c>
      <c r="L589">
        <v>0</v>
      </c>
      <c r="M589" s="2">
        <v>1</v>
      </c>
      <c r="O589" t="s">
        <v>340</v>
      </c>
    </row>
    <row r="590" spans="1:15" x14ac:dyDescent="0.3">
      <c r="A590" t="s">
        <v>334</v>
      </c>
      <c r="B590" t="s">
        <v>9</v>
      </c>
      <c r="C590" t="s">
        <v>1601</v>
      </c>
      <c r="D590" t="s">
        <v>336</v>
      </c>
      <c r="E590" t="s">
        <v>1602</v>
      </c>
      <c r="F590" s="5" t="s">
        <v>1274</v>
      </c>
      <c r="G590" s="8" t="s">
        <v>18252</v>
      </c>
      <c r="H590" s="5" t="s">
        <v>1274</v>
      </c>
      <c r="I590" t="s">
        <v>18252</v>
      </c>
      <c r="J590">
        <v>5</v>
      </c>
      <c r="K590">
        <v>0</v>
      </c>
      <c r="L590">
        <v>0</v>
      </c>
      <c r="M590" s="2">
        <v>1</v>
      </c>
      <c r="O590" t="s">
        <v>340</v>
      </c>
    </row>
    <row r="591" spans="1:15" x14ac:dyDescent="0.3">
      <c r="A591" t="s">
        <v>334</v>
      </c>
      <c r="B591" t="s">
        <v>9</v>
      </c>
      <c r="C591" t="s">
        <v>1603</v>
      </c>
      <c r="D591" t="s">
        <v>336</v>
      </c>
      <c r="E591" t="s">
        <v>1604</v>
      </c>
      <c r="F591" s="5" t="s">
        <v>1274</v>
      </c>
      <c r="G591" s="8" t="s">
        <v>18252</v>
      </c>
      <c r="H591" s="5" t="s">
        <v>1274</v>
      </c>
      <c r="I591" t="s">
        <v>18252</v>
      </c>
      <c r="J591">
        <v>5</v>
      </c>
      <c r="K591">
        <v>0</v>
      </c>
      <c r="L591">
        <v>0</v>
      </c>
      <c r="M591" s="2">
        <v>1</v>
      </c>
      <c r="O591" t="s">
        <v>340</v>
      </c>
    </row>
    <row r="592" spans="1:15" x14ac:dyDescent="0.3">
      <c r="A592" t="s">
        <v>334</v>
      </c>
      <c r="B592" t="s">
        <v>9</v>
      </c>
      <c r="C592" t="s">
        <v>1605</v>
      </c>
      <c r="D592" t="s">
        <v>336</v>
      </c>
      <c r="E592" t="s">
        <v>1606</v>
      </c>
      <c r="F592" s="5" t="s">
        <v>1274</v>
      </c>
      <c r="G592" s="8" t="s">
        <v>18252</v>
      </c>
      <c r="H592" s="5" t="s">
        <v>1274</v>
      </c>
      <c r="I592" t="s">
        <v>18252</v>
      </c>
      <c r="J592">
        <v>5</v>
      </c>
      <c r="K592">
        <v>0</v>
      </c>
      <c r="L592">
        <v>0</v>
      </c>
      <c r="M592" s="2">
        <v>1</v>
      </c>
      <c r="O592" t="s">
        <v>340</v>
      </c>
    </row>
    <row r="593" spans="1:15" x14ac:dyDescent="0.3">
      <c r="A593" t="s">
        <v>334</v>
      </c>
      <c r="B593" t="s">
        <v>9</v>
      </c>
      <c r="C593" t="s">
        <v>1607</v>
      </c>
      <c r="D593" t="s">
        <v>336</v>
      </c>
      <c r="E593" t="s">
        <v>1608</v>
      </c>
      <c r="F593" s="5" t="s">
        <v>1274</v>
      </c>
      <c r="G593" s="8" t="s">
        <v>18252</v>
      </c>
      <c r="H593" s="5" t="s">
        <v>1274</v>
      </c>
      <c r="I593" t="s">
        <v>18252</v>
      </c>
      <c r="J593">
        <v>0</v>
      </c>
      <c r="K593">
        <v>0</v>
      </c>
      <c r="L593">
        <v>0</v>
      </c>
      <c r="M593" s="2">
        <v>1</v>
      </c>
      <c r="O593" t="s">
        <v>340</v>
      </c>
    </row>
    <row r="594" spans="1:15" x14ac:dyDescent="0.3">
      <c r="A594" t="s">
        <v>359</v>
      </c>
      <c r="B594" t="s">
        <v>79</v>
      </c>
      <c r="C594" t="s">
        <v>1609</v>
      </c>
      <c r="D594" t="s">
        <v>360</v>
      </c>
      <c r="E594" t="s">
        <v>1610</v>
      </c>
      <c r="F594" s="5" t="s">
        <v>1274</v>
      </c>
      <c r="G594" s="8" t="s">
        <v>18252</v>
      </c>
      <c r="H594" s="5" t="s">
        <v>997</v>
      </c>
      <c r="I594" t="s">
        <v>18207</v>
      </c>
      <c r="J594">
        <v>0</v>
      </c>
      <c r="K594">
        <v>0</v>
      </c>
      <c r="L594">
        <v>0</v>
      </c>
      <c r="M594" s="2">
        <v>1</v>
      </c>
      <c r="O594" t="s">
        <v>340</v>
      </c>
    </row>
    <row r="595" spans="1:15" x14ac:dyDescent="0.3">
      <c r="A595" t="s">
        <v>359</v>
      </c>
      <c r="B595" t="s">
        <v>79</v>
      </c>
      <c r="C595" t="s">
        <v>1611</v>
      </c>
      <c r="D595" t="s">
        <v>360</v>
      </c>
      <c r="E595" t="s">
        <v>1612</v>
      </c>
      <c r="F595" s="5" t="s">
        <v>979</v>
      </c>
      <c r="G595" s="8" t="s">
        <v>18205</v>
      </c>
      <c r="H595" s="5" t="s">
        <v>979</v>
      </c>
      <c r="I595" t="s">
        <v>18205</v>
      </c>
      <c r="J595">
        <v>0</v>
      </c>
      <c r="K595">
        <v>0</v>
      </c>
      <c r="L595">
        <v>0</v>
      </c>
      <c r="M595" s="2">
        <v>1</v>
      </c>
      <c r="O595" t="s">
        <v>340</v>
      </c>
    </row>
    <row r="596" spans="1:15" x14ac:dyDescent="0.3">
      <c r="A596" t="s">
        <v>359</v>
      </c>
      <c r="B596" t="s">
        <v>79</v>
      </c>
      <c r="C596" t="s">
        <v>1613</v>
      </c>
      <c r="D596" t="s">
        <v>360</v>
      </c>
      <c r="E596" t="s">
        <v>1614</v>
      </c>
      <c r="F596" s="5" t="s">
        <v>979</v>
      </c>
      <c r="G596" s="8" t="s">
        <v>18205</v>
      </c>
      <c r="H596" s="5" t="s">
        <v>979</v>
      </c>
      <c r="I596" t="s">
        <v>18205</v>
      </c>
      <c r="J596">
        <v>0</v>
      </c>
      <c r="K596">
        <v>0</v>
      </c>
      <c r="L596">
        <v>0</v>
      </c>
      <c r="M596" s="2">
        <v>1</v>
      </c>
      <c r="O596" t="s">
        <v>340</v>
      </c>
    </row>
    <row r="597" spans="1:15" x14ac:dyDescent="0.3">
      <c r="A597" t="s">
        <v>334</v>
      </c>
      <c r="B597" t="s">
        <v>9</v>
      </c>
      <c r="C597" t="s">
        <v>1615</v>
      </c>
      <c r="D597" t="s">
        <v>336</v>
      </c>
      <c r="E597" t="s">
        <v>1616</v>
      </c>
      <c r="F597" s="5" t="s">
        <v>979</v>
      </c>
      <c r="G597" s="8" t="s">
        <v>18205</v>
      </c>
      <c r="H597" s="5" t="s">
        <v>979</v>
      </c>
      <c r="I597" t="s">
        <v>18205</v>
      </c>
      <c r="J597">
        <v>0</v>
      </c>
      <c r="K597">
        <v>0</v>
      </c>
      <c r="L597">
        <v>0</v>
      </c>
      <c r="M597" s="2">
        <v>1</v>
      </c>
      <c r="O597" t="s">
        <v>340</v>
      </c>
    </row>
    <row r="598" spans="1:15" x14ac:dyDescent="0.3">
      <c r="A598" t="s">
        <v>334</v>
      </c>
      <c r="B598" t="s">
        <v>9</v>
      </c>
      <c r="C598" t="s">
        <v>1617</v>
      </c>
      <c r="D598" t="s">
        <v>336</v>
      </c>
      <c r="E598" t="s">
        <v>1618</v>
      </c>
      <c r="F598" s="5" t="s">
        <v>979</v>
      </c>
      <c r="G598" s="8" t="s">
        <v>18205</v>
      </c>
      <c r="H598" s="5" t="s">
        <v>979</v>
      </c>
      <c r="I598" t="s">
        <v>18205</v>
      </c>
      <c r="J598">
        <v>0</v>
      </c>
      <c r="K598">
        <v>0</v>
      </c>
      <c r="L598">
        <v>0</v>
      </c>
      <c r="M598" s="2">
        <v>1</v>
      </c>
      <c r="O598" t="s">
        <v>340</v>
      </c>
    </row>
    <row r="599" spans="1:15" x14ac:dyDescent="0.3">
      <c r="A599" t="s">
        <v>334</v>
      </c>
      <c r="B599" t="s">
        <v>9</v>
      </c>
      <c r="C599" t="s">
        <v>1619</v>
      </c>
      <c r="D599" t="s">
        <v>336</v>
      </c>
      <c r="E599" t="s">
        <v>1620</v>
      </c>
      <c r="F599" s="5" t="s">
        <v>979</v>
      </c>
      <c r="G599" s="8" t="s">
        <v>18205</v>
      </c>
      <c r="H599" s="5" t="s">
        <v>979</v>
      </c>
      <c r="I599" t="s">
        <v>18205</v>
      </c>
      <c r="J599">
        <v>0</v>
      </c>
      <c r="K599">
        <v>0</v>
      </c>
      <c r="L599">
        <v>0</v>
      </c>
      <c r="M599" s="2">
        <v>1</v>
      </c>
      <c r="O599" t="s">
        <v>340</v>
      </c>
    </row>
    <row r="600" spans="1:15" x14ac:dyDescent="0.3">
      <c r="A600" t="s">
        <v>334</v>
      </c>
      <c r="B600" t="s">
        <v>9</v>
      </c>
      <c r="C600" t="s">
        <v>1621</v>
      </c>
      <c r="D600" t="s">
        <v>336</v>
      </c>
      <c r="E600" t="s">
        <v>1622</v>
      </c>
      <c r="F600" s="5" t="s">
        <v>979</v>
      </c>
      <c r="G600" s="8" t="s">
        <v>18205</v>
      </c>
      <c r="H600" s="5" t="s">
        <v>979</v>
      </c>
      <c r="I600" t="s">
        <v>18205</v>
      </c>
      <c r="J600">
        <v>0</v>
      </c>
      <c r="K600">
        <v>0</v>
      </c>
      <c r="L600">
        <v>0</v>
      </c>
      <c r="M600" s="2">
        <v>1</v>
      </c>
      <c r="O600" t="s">
        <v>340</v>
      </c>
    </row>
    <row r="601" spans="1:15" x14ac:dyDescent="0.3">
      <c r="A601" t="s">
        <v>359</v>
      </c>
      <c r="B601" t="s">
        <v>79</v>
      </c>
      <c r="C601" t="s">
        <v>1623</v>
      </c>
      <c r="D601" t="s">
        <v>360</v>
      </c>
      <c r="E601" t="s">
        <v>1624</v>
      </c>
      <c r="F601" s="5" t="s">
        <v>979</v>
      </c>
      <c r="G601" s="8" t="s">
        <v>18205</v>
      </c>
      <c r="H601" s="5" t="s">
        <v>979</v>
      </c>
      <c r="I601" t="s">
        <v>18205</v>
      </c>
      <c r="J601">
        <v>0</v>
      </c>
      <c r="K601">
        <v>0</v>
      </c>
      <c r="L601">
        <v>0</v>
      </c>
      <c r="M601" s="2">
        <v>1</v>
      </c>
      <c r="O601" t="s">
        <v>340</v>
      </c>
    </row>
    <row r="602" spans="1:15" x14ac:dyDescent="0.3">
      <c r="A602" t="s">
        <v>334</v>
      </c>
      <c r="B602" t="s">
        <v>9</v>
      </c>
      <c r="C602" t="s">
        <v>1625</v>
      </c>
      <c r="D602" t="s">
        <v>336</v>
      </c>
      <c r="E602" t="s">
        <v>1626</v>
      </c>
      <c r="F602" s="5" t="s">
        <v>1627</v>
      </c>
      <c r="G602" s="8" t="s">
        <v>18289</v>
      </c>
      <c r="H602" s="5" t="s">
        <v>1628</v>
      </c>
      <c r="I602" t="s">
        <v>18290</v>
      </c>
      <c r="J602">
        <v>40</v>
      </c>
      <c r="K602">
        <v>0</v>
      </c>
      <c r="L602">
        <v>64</v>
      </c>
      <c r="M602" s="2">
        <v>1</v>
      </c>
      <c r="O602" t="s">
        <v>340</v>
      </c>
    </row>
    <row r="603" spans="1:15" x14ac:dyDescent="0.3">
      <c r="A603" t="s">
        <v>334</v>
      </c>
      <c r="B603" t="s">
        <v>9</v>
      </c>
      <c r="C603" t="s">
        <v>1629</v>
      </c>
      <c r="D603" t="s">
        <v>336</v>
      </c>
      <c r="E603" t="s">
        <v>1630</v>
      </c>
      <c r="F603" s="5" t="s">
        <v>1627</v>
      </c>
      <c r="G603" s="8" t="s">
        <v>18289</v>
      </c>
      <c r="H603" s="5" t="s">
        <v>1628</v>
      </c>
      <c r="I603" t="s">
        <v>18290</v>
      </c>
      <c r="J603">
        <v>40</v>
      </c>
      <c r="K603">
        <v>0</v>
      </c>
      <c r="L603">
        <v>64</v>
      </c>
      <c r="M603" s="2">
        <v>1</v>
      </c>
      <c r="O603" t="s">
        <v>340</v>
      </c>
    </row>
    <row r="604" spans="1:15" x14ac:dyDescent="0.3">
      <c r="A604" t="s">
        <v>359</v>
      </c>
      <c r="B604" t="s">
        <v>79</v>
      </c>
      <c r="C604" t="s">
        <v>1631</v>
      </c>
      <c r="D604" t="s">
        <v>360</v>
      </c>
      <c r="E604" t="s">
        <v>1632</v>
      </c>
      <c r="F604" s="5" t="s">
        <v>1627</v>
      </c>
      <c r="G604" s="8" t="s">
        <v>18289</v>
      </c>
      <c r="H604" s="5" t="s">
        <v>1633</v>
      </c>
      <c r="I604" t="s">
        <v>18291</v>
      </c>
      <c r="J604">
        <v>26</v>
      </c>
      <c r="K604">
        <v>0</v>
      </c>
      <c r="L604">
        <v>66</v>
      </c>
      <c r="M604" s="2">
        <v>1</v>
      </c>
      <c r="O604" t="s">
        <v>340</v>
      </c>
    </row>
    <row r="605" spans="1:15" x14ac:dyDescent="0.3">
      <c r="A605" t="s">
        <v>359</v>
      </c>
      <c r="B605" t="s">
        <v>79</v>
      </c>
      <c r="C605" t="s">
        <v>1634</v>
      </c>
      <c r="D605" t="s">
        <v>360</v>
      </c>
      <c r="E605" t="s">
        <v>1635</v>
      </c>
      <c r="F605" s="5" t="s">
        <v>1627</v>
      </c>
      <c r="G605" s="8" t="s">
        <v>18289</v>
      </c>
      <c r="H605" s="5" t="s">
        <v>1636</v>
      </c>
      <c r="I605" t="s">
        <v>18292</v>
      </c>
      <c r="J605">
        <v>8</v>
      </c>
      <c r="K605">
        <v>0</v>
      </c>
      <c r="L605">
        <v>11</v>
      </c>
      <c r="M605" s="2">
        <v>1</v>
      </c>
      <c r="O605" t="s">
        <v>340</v>
      </c>
    </row>
    <row r="606" spans="1:15" x14ac:dyDescent="0.3">
      <c r="A606" t="s">
        <v>334</v>
      </c>
      <c r="B606" t="s">
        <v>9</v>
      </c>
      <c r="C606" t="s">
        <v>1637</v>
      </c>
      <c r="D606" t="s">
        <v>336</v>
      </c>
      <c r="E606" t="s">
        <v>1638</v>
      </c>
      <c r="F606" s="5" t="s">
        <v>1639</v>
      </c>
      <c r="G606" s="8" t="s">
        <v>18293</v>
      </c>
      <c r="H606" s="5" t="s">
        <v>1383</v>
      </c>
      <c r="I606" t="s">
        <v>17902</v>
      </c>
      <c r="J606">
        <v>132</v>
      </c>
      <c r="K606">
        <v>0</v>
      </c>
      <c r="L606">
        <v>128</v>
      </c>
      <c r="M606" s="2">
        <v>1</v>
      </c>
      <c r="O606" t="s">
        <v>340</v>
      </c>
    </row>
    <row r="607" spans="1:15" x14ac:dyDescent="0.3">
      <c r="A607" t="s">
        <v>334</v>
      </c>
      <c r="B607" t="s">
        <v>9</v>
      </c>
      <c r="C607" t="s">
        <v>1640</v>
      </c>
      <c r="D607" t="s">
        <v>336</v>
      </c>
      <c r="E607" t="s">
        <v>1641</v>
      </c>
      <c r="F607" s="5" t="s">
        <v>1639</v>
      </c>
      <c r="G607" s="8" t="s">
        <v>18293</v>
      </c>
      <c r="H607" s="5" t="s">
        <v>1639</v>
      </c>
      <c r="I607" t="s">
        <v>18293</v>
      </c>
      <c r="J607">
        <v>1</v>
      </c>
      <c r="K607">
        <v>0</v>
      </c>
      <c r="L607">
        <v>1</v>
      </c>
      <c r="M607" s="2">
        <v>1</v>
      </c>
      <c r="O607" t="s">
        <v>340</v>
      </c>
    </row>
    <row r="608" spans="1:15" x14ac:dyDescent="0.3">
      <c r="A608" t="s">
        <v>359</v>
      </c>
      <c r="B608" t="s">
        <v>79</v>
      </c>
      <c r="C608" t="s">
        <v>1642</v>
      </c>
      <c r="D608" t="s">
        <v>360</v>
      </c>
      <c r="E608" t="s">
        <v>1643</v>
      </c>
      <c r="F608" s="5" t="s">
        <v>1639</v>
      </c>
      <c r="G608" s="8" t="s">
        <v>18293</v>
      </c>
      <c r="H608" s="5" t="s">
        <v>1089</v>
      </c>
      <c r="I608" t="s">
        <v>18213</v>
      </c>
      <c r="J608">
        <v>25</v>
      </c>
      <c r="K608">
        <v>0</v>
      </c>
      <c r="L608">
        <v>90</v>
      </c>
      <c r="M608" s="2">
        <v>1</v>
      </c>
      <c r="O608" t="s">
        <v>340</v>
      </c>
    </row>
    <row r="609" spans="1:15" x14ac:dyDescent="0.3">
      <c r="A609" t="s">
        <v>334</v>
      </c>
      <c r="B609" t="s">
        <v>9</v>
      </c>
      <c r="C609" t="s">
        <v>1644</v>
      </c>
      <c r="D609" t="s">
        <v>336</v>
      </c>
      <c r="E609" t="s">
        <v>1645</v>
      </c>
      <c r="F609" s="5" t="s">
        <v>1142</v>
      </c>
      <c r="G609" s="8" t="s">
        <v>18224</v>
      </c>
      <c r="H609" s="5" t="s">
        <v>1142</v>
      </c>
      <c r="I609" t="s">
        <v>18224</v>
      </c>
      <c r="J609">
        <v>0</v>
      </c>
      <c r="K609">
        <v>0</v>
      </c>
      <c r="L609">
        <v>0</v>
      </c>
      <c r="M609" s="2">
        <v>1</v>
      </c>
      <c r="O609" t="s">
        <v>340</v>
      </c>
    </row>
    <row r="610" spans="1:15" x14ac:dyDescent="0.3">
      <c r="A610" t="s">
        <v>334</v>
      </c>
      <c r="B610" t="s">
        <v>9</v>
      </c>
      <c r="C610" t="s">
        <v>1646</v>
      </c>
      <c r="D610" t="s">
        <v>336</v>
      </c>
      <c r="E610" t="s">
        <v>1647</v>
      </c>
      <c r="F610" s="5" t="s">
        <v>1142</v>
      </c>
      <c r="G610" s="8" t="s">
        <v>18224</v>
      </c>
      <c r="H610" s="5" t="s">
        <v>1142</v>
      </c>
      <c r="I610" t="s">
        <v>18224</v>
      </c>
      <c r="J610">
        <v>0</v>
      </c>
      <c r="K610">
        <v>0</v>
      </c>
      <c r="L610">
        <v>0</v>
      </c>
      <c r="M610" s="2">
        <v>1</v>
      </c>
      <c r="O610" t="s">
        <v>340</v>
      </c>
    </row>
    <row r="611" spans="1:15" x14ac:dyDescent="0.3">
      <c r="A611" t="s">
        <v>334</v>
      </c>
      <c r="B611" t="s">
        <v>9</v>
      </c>
      <c r="C611" t="s">
        <v>1648</v>
      </c>
      <c r="D611" t="s">
        <v>336</v>
      </c>
      <c r="E611" t="s">
        <v>1649</v>
      </c>
      <c r="F611" s="5" t="s">
        <v>1142</v>
      </c>
      <c r="G611" s="8" t="s">
        <v>18224</v>
      </c>
      <c r="H611" s="5" t="s">
        <v>544</v>
      </c>
      <c r="I611" t="s">
        <v>18166</v>
      </c>
      <c r="J611">
        <v>24</v>
      </c>
      <c r="K611">
        <v>0</v>
      </c>
      <c r="L611">
        <v>83</v>
      </c>
      <c r="M611" s="2">
        <v>1</v>
      </c>
      <c r="O611" t="s">
        <v>340</v>
      </c>
    </row>
    <row r="612" spans="1:15" x14ac:dyDescent="0.3">
      <c r="A612" t="s">
        <v>359</v>
      </c>
      <c r="B612" t="s">
        <v>79</v>
      </c>
      <c r="C612" t="s">
        <v>1650</v>
      </c>
      <c r="D612" t="s">
        <v>360</v>
      </c>
      <c r="E612" t="s">
        <v>1651</v>
      </c>
      <c r="F612" s="5" t="s">
        <v>1142</v>
      </c>
      <c r="G612" s="8" t="s">
        <v>18224</v>
      </c>
      <c r="H612" s="5" t="s">
        <v>1142</v>
      </c>
      <c r="I612" t="s">
        <v>18224</v>
      </c>
      <c r="J612">
        <v>0</v>
      </c>
      <c r="K612">
        <v>0</v>
      </c>
      <c r="L612">
        <v>0</v>
      </c>
      <c r="M612" s="2">
        <v>1</v>
      </c>
      <c r="O612" t="s">
        <v>340</v>
      </c>
    </row>
    <row r="613" spans="1:15" x14ac:dyDescent="0.3">
      <c r="A613" t="s">
        <v>334</v>
      </c>
      <c r="B613" t="s">
        <v>9</v>
      </c>
      <c r="C613" t="s">
        <v>1652</v>
      </c>
      <c r="D613" t="s">
        <v>336</v>
      </c>
      <c r="E613" t="s">
        <v>1653</v>
      </c>
      <c r="F613" s="5" t="s">
        <v>1654</v>
      </c>
      <c r="G613" s="8" t="s">
        <v>18294</v>
      </c>
      <c r="H613" s="5" t="s">
        <v>1251</v>
      </c>
      <c r="I613" t="s">
        <v>18246</v>
      </c>
      <c r="J613">
        <v>11</v>
      </c>
      <c r="K613">
        <v>0</v>
      </c>
      <c r="L613">
        <v>9</v>
      </c>
      <c r="M613" s="2">
        <v>1</v>
      </c>
      <c r="O613" t="s">
        <v>340</v>
      </c>
    </row>
    <row r="614" spans="1:15" x14ac:dyDescent="0.3">
      <c r="A614" t="s">
        <v>334</v>
      </c>
      <c r="B614" t="s">
        <v>9</v>
      </c>
      <c r="C614" t="s">
        <v>1655</v>
      </c>
      <c r="D614" t="s">
        <v>336</v>
      </c>
      <c r="E614" t="s">
        <v>1656</v>
      </c>
      <c r="F614" s="5" t="s">
        <v>1654</v>
      </c>
      <c r="G614" s="8" t="s">
        <v>18294</v>
      </c>
      <c r="H614" s="5" t="s">
        <v>1251</v>
      </c>
      <c r="I614" t="s">
        <v>18246</v>
      </c>
      <c r="J614">
        <v>11</v>
      </c>
      <c r="K614">
        <v>0</v>
      </c>
      <c r="L614">
        <v>9</v>
      </c>
      <c r="M614" s="2">
        <v>1</v>
      </c>
      <c r="O614" t="s">
        <v>340</v>
      </c>
    </row>
    <row r="615" spans="1:15" x14ac:dyDescent="0.3">
      <c r="A615" t="s">
        <v>334</v>
      </c>
      <c r="B615" t="s">
        <v>9</v>
      </c>
      <c r="C615" t="s">
        <v>1657</v>
      </c>
      <c r="D615" t="s">
        <v>336</v>
      </c>
      <c r="E615" t="s">
        <v>1658</v>
      </c>
      <c r="F615" s="5" t="s">
        <v>1654</v>
      </c>
      <c r="G615" s="8" t="s">
        <v>18294</v>
      </c>
      <c r="H615" s="5" t="s">
        <v>1659</v>
      </c>
      <c r="I615" t="s">
        <v>17883</v>
      </c>
      <c r="J615">
        <v>40</v>
      </c>
      <c r="K615">
        <v>0</v>
      </c>
      <c r="L615">
        <v>28</v>
      </c>
      <c r="M615" s="2">
        <v>1</v>
      </c>
      <c r="O615" t="s">
        <v>340</v>
      </c>
    </row>
    <row r="616" spans="1:15" x14ac:dyDescent="0.3">
      <c r="A616" t="s">
        <v>334</v>
      </c>
      <c r="B616" t="s">
        <v>9</v>
      </c>
      <c r="C616" t="s">
        <v>1660</v>
      </c>
      <c r="D616" t="s">
        <v>336</v>
      </c>
      <c r="E616" t="s">
        <v>1661</v>
      </c>
      <c r="F616" s="5" t="s">
        <v>1654</v>
      </c>
      <c r="G616" s="8" t="s">
        <v>18294</v>
      </c>
      <c r="H616" s="5" t="s">
        <v>1659</v>
      </c>
      <c r="I616" t="s">
        <v>17883</v>
      </c>
      <c r="J616">
        <v>40</v>
      </c>
      <c r="K616">
        <v>0</v>
      </c>
      <c r="L616">
        <v>28</v>
      </c>
      <c r="M616" s="2">
        <v>1</v>
      </c>
      <c r="O616" t="s">
        <v>340</v>
      </c>
    </row>
    <row r="617" spans="1:15" x14ac:dyDescent="0.3">
      <c r="A617" t="s">
        <v>359</v>
      </c>
      <c r="B617" t="s">
        <v>79</v>
      </c>
      <c r="C617" t="s">
        <v>1662</v>
      </c>
      <c r="D617" t="s">
        <v>360</v>
      </c>
      <c r="E617" t="s">
        <v>1663</v>
      </c>
      <c r="F617" s="5" t="s">
        <v>1654</v>
      </c>
      <c r="G617" s="8" t="s">
        <v>18294</v>
      </c>
      <c r="H617" s="5" t="s">
        <v>1270</v>
      </c>
      <c r="I617" t="s">
        <v>18250</v>
      </c>
      <c r="J617">
        <v>21</v>
      </c>
      <c r="K617">
        <v>0</v>
      </c>
      <c r="L617">
        <v>21</v>
      </c>
      <c r="M617" s="2">
        <v>1</v>
      </c>
      <c r="O617" t="s">
        <v>340</v>
      </c>
    </row>
    <row r="618" spans="1:15" x14ac:dyDescent="0.3">
      <c r="A618" t="s">
        <v>359</v>
      </c>
      <c r="B618" t="s">
        <v>79</v>
      </c>
      <c r="C618" t="s">
        <v>1664</v>
      </c>
      <c r="D618" t="s">
        <v>360</v>
      </c>
      <c r="E618" t="s">
        <v>1665</v>
      </c>
      <c r="F618" s="5" t="s">
        <v>1654</v>
      </c>
      <c r="G618" s="8" t="s">
        <v>18294</v>
      </c>
      <c r="H618" s="5" t="s">
        <v>1666</v>
      </c>
      <c r="I618" t="s">
        <v>18295</v>
      </c>
      <c r="J618">
        <v>60</v>
      </c>
      <c r="K618">
        <v>0</v>
      </c>
      <c r="L618">
        <v>84</v>
      </c>
      <c r="M618" s="2">
        <v>1</v>
      </c>
      <c r="O618" t="s">
        <v>340</v>
      </c>
    </row>
    <row r="619" spans="1:15" x14ac:dyDescent="0.3">
      <c r="A619" t="s">
        <v>334</v>
      </c>
      <c r="B619" t="s">
        <v>9</v>
      </c>
      <c r="C619" t="s">
        <v>1667</v>
      </c>
      <c r="D619" t="s">
        <v>336</v>
      </c>
      <c r="E619" t="s">
        <v>1668</v>
      </c>
      <c r="F619" s="5" t="s">
        <v>1669</v>
      </c>
      <c r="G619" s="8" t="s">
        <v>18296</v>
      </c>
      <c r="H619" s="5" t="s">
        <v>1670</v>
      </c>
      <c r="I619" t="s">
        <v>18297</v>
      </c>
      <c r="J619">
        <v>10</v>
      </c>
      <c r="K619">
        <v>0</v>
      </c>
      <c r="L619">
        <v>9</v>
      </c>
      <c r="M619" s="2">
        <v>1</v>
      </c>
      <c r="O619" t="s">
        <v>340</v>
      </c>
    </row>
    <row r="620" spans="1:15" x14ac:dyDescent="0.3">
      <c r="A620" t="s">
        <v>359</v>
      </c>
      <c r="B620" t="s">
        <v>79</v>
      </c>
      <c r="C620" t="s">
        <v>1671</v>
      </c>
      <c r="D620" t="s">
        <v>360</v>
      </c>
      <c r="E620" t="s">
        <v>1672</v>
      </c>
      <c r="F620" s="5" t="s">
        <v>1673</v>
      </c>
      <c r="G620" s="8" t="s">
        <v>18298</v>
      </c>
      <c r="H620" s="5" t="s">
        <v>1673</v>
      </c>
      <c r="I620" t="s">
        <v>18298</v>
      </c>
      <c r="J620">
        <v>0</v>
      </c>
      <c r="K620">
        <v>0</v>
      </c>
      <c r="L620">
        <v>0</v>
      </c>
      <c r="M620" s="2">
        <v>1</v>
      </c>
      <c r="O620" t="s">
        <v>340</v>
      </c>
    </row>
    <row r="621" spans="1:15" x14ac:dyDescent="0.3">
      <c r="A621" t="s">
        <v>359</v>
      </c>
      <c r="B621" t="s">
        <v>79</v>
      </c>
      <c r="C621" t="s">
        <v>1674</v>
      </c>
      <c r="D621" t="s">
        <v>360</v>
      </c>
      <c r="E621" t="s">
        <v>1675</v>
      </c>
      <c r="F621" s="5" t="s">
        <v>1676</v>
      </c>
      <c r="G621" s="8" t="s">
        <v>18299</v>
      </c>
      <c r="H621" s="5" t="s">
        <v>1677</v>
      </c>
      <c r="I621" t="s">
        <v>18300</v>
      </c>
      <c r="J621">
        <v>20</v>
      </c>
      <c r="K621">
        <v>0</v>
      </c>
      <c r="L621">
        <v>44</v>
      </c>
      <c r="M621" s="2">
        <v>1</v>
      </c>
      <c r="O621" t="s">
        <v>340</v>
      </c>
    </row>
    <row r="622" spans="1:15" x14ac:dyDescent="0.3">
      <c r="A622" t="s">
        <v>334</v>
      </c>
      <c r="B622" t="s">
        <v>9</v>
      </c>
      <c r="C622" t="s">
        <v>1678</v>
      </c>
      <c r="D622" t="s">
        <v>336</v>
      </c>
      <c r="E622" t="s">
        <v>1679</v>
      </c>
      <c r="F622" s="5" t="s">
        <v>1636</v>
      </c>
      <c r="G622" s="8" t="s">
        <v>18292</v>
      </c>
      <c r="H622" s="5" t="s">
        <v>1680</v>
      </c>
      <c r="I622" t="s">
        <v>18301</v>
      </c>
      <c r="J622">
        <v>11</v>
      </c>
      <c r="K622">
        <v>0</v>
      </c>
      <c r="L622">
        <v>17</v>
      </c>
      <c r="M622" s="2">
        <v>1</v>
      </c>
      <c r="O622" t="s">
        <v>340</v>
      </c>
    </row>
    <row r="623" spans="1:15" x14ac:dyDescent="0.3">
      <c r="A623" t="s">
        <v>334</v>
      </c>
      <c r="B623" t="s">
        <v>9</v>
      </c>
      <c r="C623" t="s">
        <v>1681</v>
      </c>
      <c r="D623" t="s">
        <v>336</v>
      </c>
      <c r="E623" t="s">
        <v>1682</v>
      </c>
      <c r="F623" s="5" t="s">
        <v>1636</v>
      </c>
      <c r="G623" s="8" t="s">
        <v>18292</v>
      </c>
      <c r="H623" s="5" t="s">
        <v>1683</v>
      </c>
      <c r="I623" t="s">
        <v>18302</v>
      </c>
      <c r="J623">
        <v>10</v>
      </c>
      <c r="K623">
        <v>0</v>
      </c>
      <c r="L623">
        <v>44</v>
      </c>
      <c r="M623" s="2">
        <v>1</v>
      </c>
      <c r="O623" t="s">
        <v>340</v>
      </c>
    </row>
    <row r="624" spans="1:15" x14ac:dyDescent="0.3">
      <c r="A624" t="s">
        <v>334</v>
      </c>
      <c r="B624" t="s">
        <v>9</v>
      </c>
      <c r="C624" t="s">
        <v>1684</v>
      </c>
      <c r="D624" t="s">
        <v>336</v>
      </c>
      <c r="E624" t="s">
        <v>1685</v>
      </c>
      <c r="F624" s="5" t="s">
        <v>1636</v>
      </c>
      <c r="G624" s="8" t="s">
        <v>18292</v>
      </c>
      <c r="H624" s="5" t="s">
        <v>1683</v>
      </c>
      <c r="I624" t="s">
        <v>18302</v>
      </c>
      <c r="J624">
        <v>10</v>
      </c>
      <c r="K624">
        <v>0</v>
      </c>
      <c r="L624">
        <v>44</v>
      </c>
      <c r="M624" s="2">
        <v>1</v>
      </c>
      <c r="O624" t="s">
        <v>340</v>
      </c>
    </row>
    <row r="625" spans="1:15" x14ac:dyDescent="0.3">
      <c r="A625" t="s">
        <v>334</v>
      </c>
      <c r="B625" t="s">
        <v>9</v>
      </c>
      <c r="C625" t="s">
        <v>1686</v>
      </c>
      <c r="D625" t="s">
        <v>336</v>
      </c>
      <c r="E625" t="s">
        <v>1687</v>
      </c>
      <c r="F625" s="5" t="s">
        <v>1636</v>
      </c>
      <c r="G625" s="8" t="s">
        <v>18292</v>
      </c>
      <c r="H625" s="5" t="s">
        <v>1680</v>
      </c>
      <c r="I625" t="s">
        <v>18301</v>
      </c>
      <c r="J625">
        <v>11</v>
      </c>
      <c r="K625">
        <v>0</v>
      </c>
      <c r="L625">
        <v>17</v>
      </c>
      <c r="M625" s="2">
        <v>1</v>
      </c>
      <c r="O625" t="s">
        <v>340</v>
      </c>
    </row>
    <row r="626" spans="1:15" x14ac:dyDescent="0.3">
      <c r="A626" t="s">
        <v>334</v>
      </c>
      <c r="B626" t="s">
        <v>9</v>
      </c>
      <c r="C626" t="s">
        <v>1688</v>
      </c>
      <c r="D626" t="s">
        <v>336</v>
      </c>
      <c r="E626" t="s">
        <v>1689</v>
      </c>
      <c r="F626" s="5" t="s">
        <v>1636</v>
      </c>
      <c r="G626" s="8" t="s">
        <v>18292</v>
      </c>
      <c r="H626" s="5" t="s">
        <v>1690</v>
      </c>
      <c r="I626" t="s">
        <v>18303</v>
      </c>
      <c r="J626">
        <v>20</v>
      </c>
      <c r="K626">
        <v>0</v>
      </c>
      <c r="L626">
        <v>1</v>
      </c>
      <c r="M626" s="2">
        <v>1</v>
      </c>
      <c r="O626" t="s">
        <v>340</v>
      </c>
    </row>
    <row r="627" spans="1:15" x14ac:dyDescent="0.3">
      <c r="A627" t="s">
        <v>334</v>
      </c>
      <c r="B627" t="s">
        <v>9</v>
      </c>
      <c r="C627" t="s">
        <v>1691</v>
      </c>
      <c r="D627" t="s">
        <v>336</v>
      </c>
      <c r="E627" t="s">
        <v>1692</v>
      </c>
      <c r="F627" s="5" t="s">
        <v>1636</v>
      </c>
      <c r="G627" s="8" t="s">
        <v>18292</v>
      </c>
      <c r="H627" s="5" t="s">
        <v>1693</v>
      </c>
      <c r="I627" t="s">
        <v>17897</v>
      </c>
      <c r="J627">
        <v>112</v>
      </c>
      <c r="K627">
        <v>0</v>
      </c>
      <c r="L627">
        <v>112</v>
      </c>
      <c r="M627" s="2">
        <v>1</v>
      </c>
      <c r="O627" t="s">
        <v>340</v>
      </c>
    </row>
    <row r="628" spans="1:15" x14ac:dyDescent="0.3">
      <c r="A628" t="s">
        <v>334</v>
      </c>
      <c r="B628" t="s">
        <v>9</v>
      </c>
      <c r="C628" t="s">
        <v>1694</v>
      </c>
      <c r="D628" t="s">
        <v>336</v>
      </c>
      <c r="E628" t="s">
        <v>1695</v>
      </c>
      <c r="F628" s="5" t="s">
        <v>1636</v>
      </c>
      <c r="G628" s="8" t="s">
        <v>18292</v>
      </c>
      <c r="H628" s="5" t="s">
        <v>1690</v>
      </c>
      <c r="I628" t="s">
        <v>18303</v>
      </c>
      <c r="J628">
        <v>20</v>
      </c>
      <c r="K628">
        <v>0</v>
      </c>
      <c r="L628">
        <v>1</v>
      </c>
      <c r="M628" s="2">
        <v>1</v>
      </c>
      <c r="O628" t="s">
        <v>340</v>
      </c>
    </row>
    <row r="629" spans="1:15" x14ac:dyDescent="0.3">
      <c r="A629" t="s">
        <v>334</v>
      </c>
      <c r="B629" t="s">
        <v>9</v>
      </c>
      <c r="C629" t="s">
        <v>1696</v>
      </c>
      <c r="D629" t="s">
        <v>336</v>
      </c>
      <c r="E629" t="s">
        <v>1697</v>
      </c>
      <c r="F629" s="5" t="s">
        <v>1636</v>
      </c>
      <c r="G629" s="8" t="s">
        <v>18292</v>
      </c>
      <c r="H629" s="5" t="s">
        <v>1693</v>
      </c>
      <c r="I629" t="s">
        <v>17897</v>
      </c>
      <c r="J629">
        <v>146</v>
      </c>
      <c r="K629">
        <v>0</v>
      </c>
      <c r="L629">
        <v>112</v>
      </c>
      <c r="M629" s="2">
        <v>1</v>
      </c>
      <c r="O629" t="s">
        <v>340</v>
      </c>
    </row>
    <row r="630" spans="1:15" x14ac:dyDescent="0.3">
      <c r="A630" t="s">
        <v>334</v>
      </c>
      <c r="B630" t="s">
        <v>9</v>
      </c>
      <c r="C630" t="s">
        <v>1698</v>
      </c>
      <c r="D630" t="s">
        <v>336</v>
      </c>
      <c r="E630" t="s">
        <v>1699</v>
      </c>
      <c r="F630" s="5" t="s">
        <v>1690</v>
      </c>
      <c r="G630" s="8" t="s">
        <v>18303</v>
      </c>
      <c r="H630" s="5" t="s">
        <v>1690</v>
      </c>
      <c r="I630" t="s">
        <v>18303</v>
      </c>
      <c r="J630">
        <v>0</v>
      </c>
      <c r="K630">
        <v>0</v>
      </c>
      <c r="L630">
        <v>0</v>
      </c>
      <c r="M630" s="2">
        <v>1</v>
      </c>
      <c r="O630" t="s">
        <v>340</v>
      </c>
    </row>
    <row r="631" spans="1:15" x14ac:dyDescent="0.3">
      <c r="A631" t="s">
        <v>334</v>
      </c>
      <c r="B631" t="s">
        <v>9</v>
      </c>
      <c r="C631" t="s">
        <v>1700</v>
      </c>
      <c r="D631" t="s">
        <v>336</v>
      </c>
      <c r="E631" t="s">
        <v>1701</v>
      </c>
      <c r="F631" s="5" t="s">
        <v>1690</v>
      </c>
      <c r="G631" s="8" t="s">
        <v>18303</v>
      </c>
      <c r="H631" s="5" t="s">
        <v>1690</v>
      </c>
      <c r="I631" t="s">
        <v>18303</v>
      </c>
      <c r="J631">
        <v>0</v>
      </c>
      <c r="K631">
        <v>0</v>
      </c>
      <c r="L631">
        <v>0</v>
      </c>
      <c r="M631" s="2">
        <v>1</v>
      </c>
      <c r="O631" t="s">
        <v>340</v>
      </c>
    </row>
    <row r="632" spans="1:15" x14ac:dyDescent="0.3">
      <c r="A632" t="s">
        <v>359</v>
      </c>
      <c r="B632" t="s">
        <v>79</v>
      </c>
      <c r="C632" t="s">
        <v>1702</v>
      </c>
      <c r="D632" t="s">
        <v>360</v>
      </c>
      <c r="E632" t="s">
        <v>1703</v>
      </c>
      <c r="F632" s="5" t="s">
        <v>1690</v>
      </c>
      <c r="G632" s="8" t="s">
        <v>18303</v>
      </c>
      <c r="H632" s="5" t="s">
        <v>1704</v>
      </c>
      <c r="I632" t="s">
        <v>18304</v>
      </c>
      <c r="J632">
        <v>5</v>
      </c>
      <c r="K632">
        <v>0</v>
      </c>
      <c r="L632">
        <v>38</v>
      </c>
      <c r="M632" s="2">
        <v>1</v>
      </c>
      <c r="O632" t="s">
        <v>340</v>
      </c>
    </row>
    <row r="633" spans="1:15" x14ac:dyDescent="0.3">
      <c r="A633" t="s">
        <v>334</v>
      </c>
      <c r="B633" t="s">
        <v>9</v>
      </c>
      <c r="C633" t="s">
        <v>1705</v>
      </c>
      <c r="D633" t="s">
        <v>336</v>
      </c>
      <c r="E633" t="s">
        <v>1706</v>
      </c>
      <c r="F633" s="5" t="s">
        <v>1251</v>
      </c>
      <c r="G633" s="8" t="s">
        <v>18246</v>
      </c>
      <c r="H633" s="5" t="s">
        <v>1093</v>
      </c>
      <c r="I633" t="s">
        <v>18215</v>
      </c>
      <c r="J633">
        <v>40</v>
      </c>
      <c r="K633">
        <v>0</v>
      </c>
      <c r="L633">
        <v>36</v>
      </c>
      <c r="M633" s="2">
        <v>1</v>
      </c>
      <c r="O633" t="s">
        <v>340</v>
      </c>
    </row>
    <row r="634" spans="1:15" x14ac:dyDescent="0.3">
      <c r="A634" t="s">
        <v>334</v>
      </c>
      <c r="B634" t="s">
        <v>9</v>
      </c>
      <c r="C634" t="s">
        <v>1707</v>
      </c>
      <c r="D634" t="s">
        <v>336</v>
      </c>
      <c r="E634" t="s">
        <v>1708</v>
      </c>
      <c r="F634" s="5" t="s">
        <v>1251</v>
      </c>
      <c r="G634" s="8" t="s">
        <v>18246</v>
      </c>
      <c r="H634" s="5" t="s">
        <v>1093</v>
      </c>
      <c r="I634" t="s">
        <v>18215</v>
      </c>
      <c r="J634">
        <v>40</v>
      </c>
      <c r="K634">
        <v>0</v>
      </c>
      <c r="L634">
        <v>36</v>
      </c>
      <c r="M634" s="2">
        <v>1</v>
      </c>
      <c r="O634" t="s">
        <v>340</v>
      </c>
    </row>
    <row r="635" spans="1:15" x14ac:dyDescent="0.3">
      <c r="A635" t="s">
        <v>359</v>
      </c>
      <c r="B635" t="s">
        <v>79</v>
      </c>
      <c r="C635" t="s">
        <v>1709</v>
      </c>
      <c r="D635" t="s">
        <v>360</v>
      </c>
      <c r="E635" t="s">
        <v>1710</v>
      </c>
      <c r="F635" s="5" t="s">
        <v>1251</v>
      </c>
      <c r="G635" s="8" t="s">
        <v>18246</v>
      </c>
      <c r="H635" s="5" t="s">
        <v>1711</v>
      </c>
      <c r="I635" t="s">
        <v>18305</v>
      </c>
      <c r="J635">
        <v>80</v>
      </c>
      <c r="K635">
        <v>0</v>
      </c>
      <c r="L635">
        <v>80</v>
      </c>
      <c r="M635" s="2">
        <v>1</v>
      </c>
      <c r="O635" t="s">
        <v>340</v>
      </c>
    </row>
    <row r="636" spans="1:15" x14ac:dyDescent="0.3">
      <c r="A636" t="s">
        <v>334</v>
      </c>
      <c r="B636" t="s">
        <v>9</v>
      </c>
      <c r="C636" t="s">
        <v>1712</v>
      </c>
      <c r="D636" t="s">
        <v>336</v>
      </c>
      <c r="E636" t="s">
        <v>1713</v>
      </c>
      <c r="F636" s="5" t="s">
        <v>1714</v>
      </c>
      <c r="G636" s="8" t="s">
        <v>18306</v>
      </c>
      <c r="H636" s="5" t="s">
        <v>1093</v>
      </c>
      <c r="I636" t="s">
        <v>18215</v>
      </c>
      <c r="J636">
        <v>5</v>
      </c>
      <c r="K636">
        <v>0</v>
      </c>
      <c r="L636">
        <v>34</v>
      </c>
      <c r="M636" s="2">
        <v>1</v>
      </c>
      <c r="O636" t="s">
        <v>340</v>
      </c>
    </row>
    <row r="637" spans="1:15" x14ac:dyDescent="0.3">
      <c r="A637" t="s">
        <v>334</v>
      </c>
      <c r="B637" t="s">
        <v>9</v>
      </c>
      <c r="C637" t="s">
        <v>1715</v>
      </c>
      <c r="D637" t="s">
        <v>336</v>
      </c>
      <c r="E637" t="s">
        <v>1716</v>
      </c>
      <c r="F637" s="5" t="s">
        <v>1714</v>
      </c>
      <c r="G637" s="8" t="s">
        <v>18306</v>
      </c>
      <c r="H637" s="5" t="s">
        <v>1093</v>
      </c>
      <c r="I637" t="s">
        <v>18215</v>
      </c>
      <c r="J637">
        <v>5</v>
      </c>
      <c r="K637">
        <v>0</v>
      </c>
      <c r="L637">
        <v>34</v>
      </c>
      <c r="M637" s="2">
        <v>1</v>
      </c>
      <c r="O637" t="s">
        <v>340</v>
      </c>
    </row>
    <row r="638" spans="1:15" x14ac:dyDescent="0.3">
      <c r="A638" t="s">
        <v>334</v>
      </c>
      <c r="B638" t="s">
        <v>9</v>
      </c>
      <c r="C638" t="s">
        <v>1717</v>
      </c>
      <c r="D638" t="s">
        <v>336</v>
      </c>
      <c r="E638" t="s">
        <v>1718</v>
      </c>
      <c r="F638" s="5" t="s">
        <v>1714</v>
      </c>
      <c r="G638" s="8" t="s">
        <v>18306</v>
      </c>
      <c r="H638" s="5" t="s">
        <v>1659</v>
      </c>
      <c r="I638" t="s">
        <v>17883</v>
      </c>
      <c r="J638">
        <v>10</v>
      </c>
      <c r="K638">
        <v>0</v>
      </c>
      <c r="L638">
        <v>18</v>
      </c>
      <c r="M638" s="2">
        <v>1</v>
      </c>
      <c r="O638" t="s">
        <v>340</v>
      </c>
    </row>
    <row r="639" spans="1:15" x14ac:dyDescent="0.3">
      <c r="A639" t="s">
        <v>334</v>
      </c>
      <c r="B639" t="s">
        <v>9</v>
      </c>
      <c r="C639" t="s">
        <v>1719</v>
      </c>
      <c r="D639" t="s">
        <v>336</v>
      </c>
      <c r="E639" t="s">
        <v>1720</v>
      </c>
      <c r="F639" s="5" t="s">
        <v>1415</v>
      </c>
      <c r="G639" s="8" t="s">
        <v>18271</v>
      </c>
      <c r="H639" s="5" t="s">
        <v>1289</v>
      </c>
      <c r="I639" t="s">
        <v>17899</v>
      </c>
      <c r="J639">
        <v>119</v>
      </c>
      <c r="K639">
        <v>0</v>
      </c>
      <c r="L639">
        <v>108</v>
      </c>
      <c r="M639" s="2">
        <v>1</v>
      </c>
      <c r="O639" t="s">
        <v>340</v>
      </c>
    </row>
    <row r="640" spans="1:15" x14ac:dyDescent="0.3">
      <c r="A640" t="s">
        <v>334</v>
      </c>
      <c r="B640" t="s">
        <v>9</v>
      </c>
      <c r="C640" t="s">
        <v>1721</v>
      </c>
      <c r="D640" t="s">
        <v>336</v>
      </c>
      <c r="E640" t="s">
        <v>1722</v>
      </c>
      <c r="F640" s="5" t="s">
        <v>1415</v>
      </c>
      <c r="G640" s="8" t="s">
        <v>18271</v>
      </c>
      <c r="H640" s="5" t="s">
        <v>1415</v>
      </c>
      <c r="I640" t="s">
        <v>18271</v>
      </c>
      <c r="J640">
        <v>29</v>
      </c>
      <c r="K640">
        <v>0</v>
      </c>
      <c r="L640">
        <v>1</v>
      </c>
      <c r="M640" s="2">
        <v>1</v>
      </c>
      <c r="O640" t="s">
        <v>340</v>
      </c>
    </row>
    <row r="641" spans="1:15" x14ac:dyDescent="0.3">
      <c r="A641" t="s">
        <v>334</v>
      </c>
      <c r="B641" t="s">
        <v>9</v>
      </c>
      <c r="C641" t="s">
        <v>1723</v>
      </c>
      <c r="D641" t="s">
        <v>336</v>
      </c>
      <c r="E641" t="s">
        <v>1724</v>
      </c>
      <c r="F641" s="5" t="s">
        <v>1415</v>
      </c>
      <c r="G641" s="8" t="s">
        <v>18271</v>
      </c>
      <c r="H641" s="5" t="s">
        <v>1415</v>
      </c>
      <c r="I641" t="s">
        <v>18271</v>
      </c>
      <c r="J641">
        <v>10</v>
      </c>
      <c r="K641">
        <v>0</v>
      </c>
      <c r="L641">
        <v>1</v>
      </c>
      <c r="M641" s="2">
        <v>1</v>
      </c>
      <c r="O641" t="s">
        <v>340</v>
      </c>
    </row>
    <row r="642" spans="1:15" x14ac:dyDescent="0.3">
      <c r="A642" t="s">
        <v>334</v>
      </c>
      <c r="B642" t="s">
        <v>9</v>
      </c>
      <c r="C642" t="s">
        <v>1725</v>
      </c>
      <c r="D642" t="s">
        <v>336</v>
      </c>
      <c r="E642" t="s">
        <v>1726</v>
      </c>
      <c r="F642" s="5" t="s">
        <v>1415</v>
      </c>
      <c r="G642" s="8" t="s">
        <v>18271</v>
      </c>
      <c r="H642" s="5" t="s">
        <v>1415</v>
      </c>
      <c r="I642" t="s">
        <v>18271</v>
      </c>
      <c r="J642">
        <v>1</v>
      </c>
      <c r="K642">
        <v>0</v>
      </c>
      <c r="L642">
        <v>0</v>
      </c>
      <c r="M642" s="2">
        <v>1</v>
      </c>
      <c r="O642" t="s">
        <v>340</v>
      </c>
    </row>
    <row r="643" spans="1:15" x14ac:dyDescent="0.3">
      <c r="A643" t="s">
        <v>334</v>
      </c>
      <c r="B643" t="s">
        <v>9</v>
      </c>
      <c r="C643" t="s">
        <v>1727</v>
      </c>
      <c r="D643" t="s">
        <v>336</v>
      </c>
      <c r="E643" t="s">
        <v>1728</v>
      </c>
      <c r="F643" s="5" t="s">
        <v>1415</v>
      </c>
      <c r="G643" s="8" t="s">
        <v>18271</v>
      </c>
      <c r="H643" s="5" t="s">
        <v>1415</v>
      </c>
      <c r="I643" t="s">
        <v>18271</v>
      </c>
      <c r="J643">
        <v>5</v>
      </c>
      <c r="K643">
        <v>0</v>
      </c>
      <c r="L643">
        <v>0</v>
      </c>
      <c r="M643" s="2">
        <v>1</v>
      </c>
      <c r="O643" t="s">
        <v>340</v>
      </c>
    </row>
    <row r="644" spans="1:15" x14ac:dyDescent="0.3">
      <c r="A644" t="s">
        <v>334</v>
      </c>
      <c r="B644" t="s">
        <v>9</v>
      </c>
      <c r="C644" t="s">
        <v>1729</v>
      </c>
      <c r="D644" t="s">
        <v>336</v>
      </c>
      <c r="E644" t="s">
        <v>1730</v>
      </c>
      <c r="F644" s="5" t="s">
        <v>1415</v>
      </c>
      <c r="G644" s="8" t="s">
        <v>18271</v>
      </c>
      <c r="H644" s="5" t="s">
        <v>1415</v>
      </c>
      <c r="I644" t="s">
        <v>18271</v>
      </c>
      <c r="J644">
        <v>5</v>
      </c>
      <c r="K644">
        <v>0</v>
      </c>
      <c r="L644">
        <v>0</v>
      </c>
      <c r="M644" s="2">
        <v>1</v>
      </c>
      <c r="O644" t="s">
        <v>340</v>
      </c>
    </row>
    <row r="645" spans="1:15" x14ac:dyDescent="0.3">
      <c r="A645" t="s">
        <v>334</v>
      </c>
      <c r="B645" t="s">
        <v>9</v>
      </c>
      <c r="C645" t="s">
        <v>1731</v>
      </c>
      <c r="D645" t="s">
        <v>336</v>
      </c>
      <c r="E645" t="s">
        <v>1732</v>
      </c>
      <c r="F645" s="5" t="s">
        <v>1415</v>
      </c>
      <c r="G645" s="8" t="s">
        <v>18271</v>
      </c>
      <c r="H645" s="5" t="s">
        <v>1415</v>
      </c>
      <c r="I645" t="s">
        <v>18271</v>
      </c>
      <c r="J645">
        <v>1</v>
      </c>
      <c r="K645">
        <v>0</v>
      </c>
      <c r="L645">
        <v>0</v>
      </c>
      <c r="M645" s="2">
        <v>1</v>
      </c>
      <c r="O645" t="s">
        <v>340</v>
      </c>
    </row>
    <row r="646" spans="1:15" x14ac:dyDescent="0.3">
      <c r="A646" t="s">
        <v>334</v>
      </c>
      <c r="B646" t="s">
        <v>9</v>
      </c>
      <c r="C646" t="s">
        <v>1733</v>
      </c>
      <c r="D646" t="s">
        <v>336</v>
      </c>
      <c r="E646" t="s">
        <v>1734</v>
      </c>
      <c r="F646" s="5" t="s">
        <v>1415</v>
      </c>
      <c r="G646" s="8" t="s">
        <v>18271</v>
      </c>
      <c r="H646" s="5" t="s">
        <v>1415</v>
      </c>
      <c r="I646" t="s">
        <v>18271</v>
      </c>
      <c r="J646">
        <v>7</v>
      </c>
      <c r="K646">
        <v>0</v>
      </c>
      <c r="L646">
        <v>0</v>
      </c>
      <c r="M646" s="2">
        <v>1</v>
      </c>
      <c r="O646" t="s">
        <v>340</v>
      </c>
    </row>
    <row r="647" spans="1:15" x14ac:dyDescent="0.3">
      <c r="A647" t="s">
        <v>334</v>
      </c>
      <c r="B647" t="s">
        <v>9</v>
      </c>
      <c r="C647" t="s">
        <v>1735</v>
      </c>
      <c r="D647" t="s">
        <v>336</v>
      </c>
      <c r="E647" t="s">
        <v>1736</v>
      </c>
      <c r="F647" s="5" t="s">
        <v>1415</v>
      </c>
      <c r="G647" s="8" t="s">
        <v>18271</v>
      </c>
      <c r="H647" s="5" t="s">
        <v>1415</v>
      </c>
      <c r="I647" t="s">
        <v>18271</v>
      </c>
      <c r="J647">
        <v>1</v>
      </c>
      <c r="K647">
        <v>0</v>
      </c>
      <c r="L647">
        <v>0</v>
      </c>
      <c r="M647" s="2">
        <v>1</v>
      </c>
      <c r="O647" t="s">
        <v>340</v>
      </c>
    </row>
    <row r="648" spans="1:15" x14ac:dyDescent="0.3">
      <c r="A648" t="s">
        <v>334</v>
      </c>
      <c r="B648" t="s">
        <v>9</v>
      </c>
      <c r="C648" t="s">
        <v>1737</v>
      </c>
      <c r="D648" t="s">
        <v>336</v>
      </c>
      <c r="E648" t="s">
        <v>1738</v>
      </c>
      <c r="F648" s="5" t="s">
        <v>1415</v>
      </c>
      <c r="G648" s="8" t="s">
        <v>18271</v>
      </c>
      <c r="H648" s="5" t="s">
        <v>1415</v>
      </c>
      <c r="I648" t="s">
        <v>18271</v>
      </c>
      <c r="J648">
        <v>0</v>
      </c>
      <c r="K648">
        <v>0</v>
      </c>
      <c r="L648">
        <v>0</v>
      </c>
      <c r="M648" s="2">
        <v>1</v>
      </c>
      <c r="O648" t="s">
        <v>340</v>
      </c>
    </row>
    <row r="649" spans="1:15" x14ac:dyDescent="0.3">
      <c r="A649" t="s">
        <v>334</v>
      </c>
      <c r="B649" t="s">
        <v>9</v>
      </c>
      <c r="C649" t="s">
        <v>1739</v>
      </c>
      <c r="D649" t="s">
        <v>336</v>
      </c>
      <c r="E649" t="s">
        <v>1740</v>
      </c>
      <c r="F649" s="5" t="s">
        <v>1415</v>
      </c>
      <c r="G649" s="8" t="s">
        <v>18271</v>
      </c>
      <c r="H649" s="5" t="s">
        <v>1415</v>
      </c>
      <c r="I649" t="s">
        <v>18271</v>
      </c>
      <c r="J649">
        <v>0</v>
      </c>
      <c r="K649">
        <v>0</v>
      </c>
      <c r="L649">
        <v>0</v>
      </c>
      <c r="M649" s="2">
        <v>1</v>
      </c>
      <c r="O649" t="s">
        <v>340</v>
      </c>
    </row>
    <row r="650" spans="1:15" x14ac:dyDescent="0.3">
      <c r="A650" t="s">
        <v>334</v>
      </c>
      <c r="B650" t="s">
        <v>9</v>
      </c>
      <c r="C650" t="s">
        <v>1741</v>
      </c>
      <c r="D650" t="s">
        <v>336</v>
      </c>
      <c r="E650" t="s">
        <v>1742</v>
      </c>
      <c r="F650" s="5" t="s">
        <v>1415</v>
      </c>
      <c r="G650" s="8" t="s">
        <v>18271</v>
      </c>
      <c r="H650" s="5" t="s">
        <v>1415</v>
      </c>
      <c r="I650" t="s">
        <v>18271</v>
      </c>
      <c r="J650">
        <v>0</v>
      </c>
      <c r="K650">
        <v>0</v>
      </c>
      <c r="L650">
        <v>0</v>
      </c>
      <c r="M650" s="2">
        <v>1</v>
      </c>
      <c r="O650" t="s">
        <v>340</v>
      </c>
    </row>
    <row r="651" spans="1:15" x14ac:dyDescent="0.3">
      <c r="A651" t="s">
        <v>334</v>
      </c>
      <c r="B651" t="s">
        <v>9</v>
      </c>
      <c r="C651" t="s">
        <v>1743</v>
      </c>
      <c r="D651" t="s">
        <v>336</v>
      </c>
      <c r="E651" t="s">
        <v>1720</v>
      </c>
      <c r="F651" s="5" t="s">
        <v>1744</v>
      </c>
      <c r="G651" s="8" t="s">
        <v>18307</v>
      </c>
      <c r="H651" s="5" t="s">
        <v>544</v>
      </c>
      <c r="I651" t="s">
        <v>18166</v>
      </c>
      <c r="J651">
        <v>48</v>
      </c>
      <c r="K651">
        <v>0</v>
      </c>
      <c r="L651">
        <v>68</v>
      </c>
      <c r="M651" s="2">
        <v>1</v>
      </c>
      <c r="O651" t="s">
        <v>340</v>
      </c>
    </row>
    <row r="652" spans="1:15" x14ac:dyDescent="0.3">
      <c r="A652" t="s">
        <v>359</v>
      </c>
      <c r="B652" t="s">
        <v>79</v>
      </c>
      <c r="C652" t="s">
        <v>341</v>
      </c>
      <c r="D652" t="s">
        <v>360</v>
      </c>
      <c r="E652" t="s">
        <v>1745</v>
      </c>
      <c r="F652" s="5" t="s">
        <v>1744</v>
      </c>
      <c r="G652" s="8" t="s">
        <v>18307</v>
      </c>
      <c r="H652" s="5" t="s">
        <v>816</v>
      </c>
      <c r="I652" t="s">
        <v>18191</v>
      </c>
      <c r="J652">
        <v>16</v>
      </c>
      <c r="K652">
        <v>0</v>
      </c>
      <c r="L652">
        <v>79</v>
      </c>
      <c r="M652" s="2">
        <v>1</v>
      </c>
      <c r="O652" t="s">
        <v>340</v>
      </c>
    </row>
    <row r="653" spans="1:15" x14ac:dyDescent="0.3">
      <c r="A653" t="s">
        <v>359</v>
      </c>
      <c r="B653" t="s">
        <v>79</v>
      </c>
      <c r="C653" t="s">
        <v>1746</v>
      </c>
      <c r="D653" t="s">
        <v>360</v>
      </c>
      <c r="E653" t="s">
        <v>1747</v>
      </c>
      <c r="F653" s="5" t="s">
        <v>1215</v>
      </c>
      <c r="G653" s="8" t="s">
        <v>18240</v>
      </c>
      <c r="H653" s="5" t="s">
        <v>1215</v>
      </c>
      <c r="I653" t="s">
        <v>18240</v>
      </c>
      <c r="J653">
        <v>0</v>
      </c>
      <c r="K653">
        <v>0</v>
      </c>
      <c r="L653">
        <v>0</v>
      </c>
      <c r="M653" s="2">
        <v>1</v>
      </c>
      <c r="O653" t="s">
        <v>340</v>
      </c>
    </row>
    <row r="654" spans="1:15" x14ac:dyDescent="0.3">
      <c r="A654" t="s">
        <v>359</v>
      </c>
      <c r="B654" t="s">
        <v>79</v>
      </c>
      <c r="C654" t="s">
        <v>1748</v>
      </c>
      <c r="D654" t="s">
        <v>360</v>
      </c>
      <c r="E654" t="s">
        <v>1749</v>
      </c>
      <c r="F654" s="5" t="s">
        <v>1215</v>
      </c>
      <c r="G654" s="8" t="s">
        <v>18240</v>
      </c>
      <c r="H654" s="5" t="s">
        <v>1215</v>
      </c>
      <c r="I654" t="s">
        <v>18240</v>
      </c>
      <c r="J654">
        <v>0</v>
      </c>
      <c r="K654">
        <v>0</v>
      </c>
      <c r="L654">
        <v>0</v>
      </c>
      <c r="M654" s="2">
        <v>1</v>
      </c>
      <c r="O654" t="s">
        <v>340</v>
      </c>
    </row>
    <row r="655" spans="1:15" x14ac:dyDescent="0.3">
      <c r="A655" t="s">
        <v>359</v>
      </c>
      <c r="B655" t="s">
        <v>79</v>
      </c>
      <c r="C655" t="s">
        <v>1750</v>
      </c>
      <c r="D655" t="s">
        <v>360</v>
      </c>
      <c r="E655" t="s">
        <v>1751</v>
      </c>
      <c r="F655" s="5" t="s">
        <v>1215</v>
      </c>
      <c r="G655" s="8" t="s">
        <v>18240</v>
      </c>
      <c r="H655" s="5" t="s">
        <v>1215</v>
      </c>
      <c r="I655" t="s">
        <v>18240</v>
      </c>
      <c r="J655">
        <v>0</v>
      </c>
      <c r="K655">
        <v>0</v>
      </c>
      <c r="L655">
        <v>0</v>
      </c>
      <c r="M655" s="2">
        <v>1</v>
      </c>
      <c r="O655" t="s">
        <v>340</v>
      </c>
    </row>
    <row r="656" spans="1:15" x14ac:dyDescent="0.3">
      <c r="A656" t="s">
        <v>359</v>
      </c>
      <c r="B656" t="s">
        <v>79</v>
      </c>
      <c r="C656" t="s">
        <v>1752</v>
      </c>
      <c r="D656" t="s">
        <v>360</v>
      </c>
      <c r="E656" t="s">
        <v>1753</v>
      </c>
      <c r="F656" s="5" t="s">
        <v>1215</v>
      </c>
      <c r="G656" s="8" t="s">
        <v>18240</v>
      </c>
      <c r="H656" s="5" t="s">
        <v>1215</v>
      </c>
      <c r="I656" t="s">
        <v>18240</v>
      </c>
      <c r="J656">
        <v>0</v>
      </c>
      <c r="K656">
        <v>0</v>
      </c>
      <c r="L656">
        <v>0</v>
      </c>
      <c r="M656" s="2">
        <v>1</v>
      </c>
      <c r="O656" t="s">
        <v>340</v>
      </c>
    </row>
    <row r="657" spans="1:15" x14ac:dyDescent="0.3">
      <c r="A657" t="s">
        <v>359</v>
      </c>
      <c r="B657" t="s">
        <v>79</v>
      </c>
      <c r="C657" t="s">
        <v>1754</v>
      </c>
      <c r="D657" t="s">
        <v>360</v>
      </c>
      <c r="E657" t="s">
        <v>1755</v>
      </c>
      <c r="F657" s="5" t="s">
        <v>1215</v>
      </c>
      <c r="G657" s="8" t="s">
        <v>18240</v>
      </c>
      <c r="H657" s="5" t="s">
        <v>1215</v>
      </c>
      <c r="I657" t="s">
        <v>18240</v>
      </c>
      <c r="J657">
        <v>0</v>
      </c>
      <c r="K657">
        <v>0</v>
      </c>
      <c r="L657">
        <v>0</v>
      </c>
      <c r="M657" s="2">
        <v>1</v>
      </c>
      <c r="O657" t="s">
        <v>340</v>
      </c>
    </row>
    <row r="658" spans="1:15" x14ac:dyDescent="0.3">
      <c r="A658" t="s">
        <v>359</v>
      </c>
      <c r="B658" t="s">
        <v>79</v>
      </c>
      <c r="C658" t="s">
        <v>1756</v>
      </c>
      <c r="D658" t="s">
        <v>360</v>
      </c>
      <c r="E658" t="s">
        <v>1757</v>
      </c>
      <c r="F658" s="5" t="s">
        <v>1758</v>
      </c>
      <c r="G658" s="8" t="s">
        <v>18308</v>
      </c>
      <c r="H658" s="5" t="s">
        <v>1093</v>
      </c>
      <c r="I658" t="s">
        <v>18215</v>
      </c>
      <c r="J658">
        <v>23</v>
      </c>
      <c r="K658">
        <v>0</v>
      </c>
      <c r="L658">
        <v>27</v>
      </c>
      <c r="M658" s="2">
        <v>1</v>
      </c>
      <c r="O658" t="s">
        <v>340</v>
      </c>
    </row>
    <row r="659" spans="1:15" x14ac:dyDescent="0.3">
      <c r="A659" t="s">
        <v>359</v>
      </c>
      <c r="B659" t="s">
        <v>79</v>
      </c>
      <c r="C659" t="s">
        <v>1759</v>
      </c>
      <c r="D659" t="s">
        <v>360</v>
      </c>
      <c r="E659" t="s">
        <v>1760</v>
      </c>
      <c r="F659" s="5" t="s">
        <v>1758</v>
      </c>
      <c r="G659" s="8" t="s">
        <v>18308</v>
      </c>
      <c r="H659" s="5" t="s">
        <v>1093</v>
      </c>
      <c r="I659" t="s">
        <v>18215</v>
      </c>
      <c r="J659">
        <v>23</v>
      </c>
      <c r="K659">
        <v>0</v>
      </c>
      <c r="L659">
        <v>27</v>
      </c>
      <c r="M659" s="2">
        <v>1</v>
      </c>
      <c r="O659" t="s">
        <v>340</v>
      </c>
    </row>
    <row r="660" spans="1:15" x14ac:dyDescent="0.3">
      <c r="A660" t="s">
        <v>359</v>
      </c>
      <c r="B660" t="s">
        <v>79</v>
      </c>
      <c r="C660" t="s">
        <v>1761</v>
      </c>
      <c r="D660" t="s">
        <v>360</v>
      </c>
      <c r="E660" t="s">
        <v>1762</v>
      </c>
      <c r="F660" s="5" t="s">
        <v>1758</v>
      </c>
      <c r="G660" s="8" t="s">
        <v>18308</v>
      </c>
      <c r="H660" s="5" t="s">
        <v>1093</v>
      </c>
      <c r="I660" t="s">
        <v>18215</v>
      </c>
      <c r="J660">
        <v>23</v>
      </c>
      <c r="K660">
        <v>0</v>
      </c>
      <c r="L660">
        <v>27</v>
      </c>
      <c r="M660" s="2">
        <v>1</v>
      </c>
      <c r="O660" t="s">
        <v>340</v>
      </c>
    </row>
    <row r="661" spans="1:15" x14ac:dyDescent="0.3">
      <c r="A661" t="s">
        <v>359</v>
      </c>
      <c r="B661" t="s">
        <v>79</v>
      </c>
      <c r="C661" t="s">
        <v>1763</v>
      </c>
      <c r="D661" t="s">
        <v>360</v>
      </c>
      <c r="E661" t="s">
        <v>1764</v>
      </c>
      <c r="F661" s="5" t="s">
        <v>1758</v>
      </c>
      <c r="G661" s="8" t="s">
        <v>18308</v>
      </c>
      <c r="H661" s="5" t="s">
        <v>1093</v>
      </c>
      <c r="I661" t="s">
        <v>18215</v>
      </c>
      <c r="J661">
        <v>23</v>
      </c>
      <c r="K661">
        <v>0</v>
      </c>
      <c r="L661">
        <v>27</v>
      </c>
      <c r="M661" s="2">
        <v>1</v>
      </c>
      <c r="O661" t="s">
        <v>340</v>
      </c>
    </row>
    <row r="662" spans="1:15" x14ac:dyDescent="0.3">
      <c r="A662" t="s">
        <v>359</v>
      </c>
      <c r="B662" t="s">
        <v>79</v>
      </c>
      <c r="C662" t="s">
        <v>1765</v>
      </c>
      <c r="D662" t="s">
        <v>360</v>
      </c>
      <c r="E662" t="s">
        <v>1766</v>
      </c>
      <c r="F662" s="5" t="s">
        <v>1270</v>
      </c>
      <c r="G662" s="8" t="s">
        <v>18250</v>
      </c>
      <c r="H662" s="5" t="s">
        <v>1270</v>
      </c>
      <c r="I662" t="s">
        <v>18250</v>
      </c>
      <c r="J662">
        <v>0</v>
      </c>
      <c r="K662">
        <v>0</v>
      </c>
      <c r="L662">
        <v>0</v>
      </c>
      <c r="M662" s="2">
        <v>1</v>
      </c>
      <c r="O662" t="s">
        <v>340</v>
      </c>
    </row>
    <row r="663" spans="1:15" x14ac:dyDescent="0.3">
      <c r="A663" t="s">
        <v>359</v>
      </c>
      <c r="B663" t="s">
        <v>79</v>
      </c>
      <c r="C663" t="s">
        <v>1767</v>
      </c>
      <c r="D663" t="s">
        <v>360</v>
      </c>
      <c r="E663" t="s">
        <v>1768</v>
      </c>
      <c r="F663" s="5" t="s">
        <v>1270</v>
      </c>
      <c r="G663" s="8" t="s">
        <v>18250</v>
      </c>
      <c r="H663" s="5" t="s">
        <v>1270</v>
      </c>
      <c r="I663" t="s">
        <v>18250</v>
      </c>
      <c r="J663">
        <v>0</v>
      </c>
      <c r="K663">
        <v>0</v>
      </c>
      <c r="L663">
        <v>0</v>
      </c>
      <c r="M663" s="2">
        <v>1</v>
      </c>
      <c r="O663" t="s">
        <v>340</v>
      </c>
    </row>
    <row r="664" spans="1:15" x14ac:dyDescent="0.3">
      <c r="A664" t="s">
        <v>359</v>
      </c>
      <c r="B664" t="s">
        <v>79</v>
      </c>
      <c r="C664" t="s">
        <v>1769</v>
      </c>
      <c r="D664" t="s">
        <v>360</v>
      </c>
      <c r="E664" t="s">
        <v>1770</v>
      </c>
      <c r="F664" s="5" t="s">
        <v>1270</v>
      </c>
      <c r="G664" s="8" t="s">
        <v>18250</v>
      </c>
      <c r="H664" s="5" t="s">
        <v>1571</v>
      </c>
      <c r="I664" t="s">
        <v>18288</v>
      </c>
      <c r="J664">
        <v>0</v>
      </c>
      <c r="K664">
        <v>0</v>
      </c>
      <c r="L664">
        <v>0</v>
      </c>
      <c r="M664" s="2">
        <v>1</v>
      </c>
      <c r="O664" t="s">
        <v>340</v>
      </c>
    </row>
    <row r="665" spans="1:15" x14ac:dyDescent="0.3">
      <c r="A665" t="s">
        <v>334</v>
      </c>
      <c r="B665" t="s">
        <v>9</v>
      </c>
      <c r="C665" t="s">
        <v>1771</v>
      </c>
      <c r="D665" t="s">
        <v>336</v>
      </c>
      <c r="E665" t="s">
        <v>1772</v>
      </c>
      <c r="F665" s="5" t="s">
        <v>1773</v>
      </c>
      <c r="G665" s="8" t="s">
        <v>17880</v>
      </c>
      <c r="H665" s="5" t="s">
        <v>1093</v>
      </c>
      <c r="I665" t="s">
        <v>18215</v>
      </c>
      <c r="J665">
        <v>10</v>
      </c>
      <c r="K665">
        <v>0</v>
      </c>
      <c r="L665">
        <v>24</v>
      </c>
      <c r="M665" s="2">
        <v>1</v>
      </c>
      <c r="O665" t="s">
        <v>340</v>
      </c>
    </row>
    <row r="666" spans="1:15" x14ac:dyDescent="0.3">
      <c r="A666" t="s">
        <v>334</v>
      </c>
      <c r="B666" t="s">
        <v>9</v>
      </c>
      <c r="C666" t="s">
        <v>1774</v>
      </c>
      <c r="D666" t="s">
        <v>336</v>
      </c>
      <c r="E666" t="s">
        <v>1775</v>
      </c>
      <c r="F666" s="5" t="s">
        <v>1773</v>
      </c>
      <c r="G666" s="8" t="s">
        <v>17880</v>
      </c>
      <c r="H666" s="5" t="s">
        <v>1093</v>
      </c>
      <c r="I666" t="s">
        <v>18215</v>
      </c>
      <c r="J666">
        <v>10</v>
      </c>
      <c r="K666">
        <v>0</v>
      </c>
      <c r="L666">
        <v>24</v>
      </c>
      <c r="M666" s="2">
        <v>1</v>
      </c>
      <c r="O666" t="s">
        <v>340</v>
      </c>
    </row>
    <row r="667" spans="1:15" x14ac:dyDescent="0.3">
      <c r="A667" t="s">
        <v>359</v>
      </c>
      <c r="B667" t="s">
        <v>79</v>
      </c>
      <c r="C667" t="s">
        <v>1776</v>
      </c>
      <c r="D667" t="s">
        <v>360</v>
      </c>
      <c r="E667" t="s">
        <v>1777</v>
      </c>
      <c r="F667" s="5" t="s">
        <v>1773</v>
      </c>
      <c r="G667" s="8" t="s">
        <v>17880</v>
      </c>
      <c r="H667" s="5" t="s">
        <v>1628</v>
      </c>
      <c r="I667" t="s">
        <v>18290</v>
      </c>
      <c r="J667">
        <v>41</v>
      </c>
      <c r="K667">
        <v>0</v>
      </c>
      <c r="L667">
        <v>41</v>
      </c>
      <c r="M667" s="2">
        <v>1</v>
      </c>
      <c r="O667" t="s">
        <v>340</v>
      </c>
    </row>
    <row r="668" spans="1:15" x14ac:dyDescent="0.3">
      <c r="A668" t="s">
        <v>359</v>
      </c>
      <c r="B668" t="s">
        <v>79</v>
      </c>
      <c r="C668" t="s">
        <v>1778</v>
      </c>
      <c r="D668" t="s">
        <v>360</v>
      </c>
      <c r="E668" t="s">
        <v>1779</v>
      </c>
      <c r="F668" s="5" t="s">
        <v>1773</v>
      </c>
      <c r="G668" s="8" t="s">
        <v>17880</v>
      </c>
      <c r="H668" s="5" t="s">
        <v>1089</v>
      </c>
      <c r="I668" t="s">
        <v>18213</v>
      </c>
      <c r="J668">
        <v>23</v>
      </c>
      <c r="K668">
        <v>0</v>
      </c>
      <c r="L668">
        <v>68</v>
      </c>
      <c r="M668" s="2">
        <v>1</v>
      </c>
      <c r="O668" t="s">
        <v>340</v>
      </c>
    </row>
    <row r="669" spans="1:15" x14ac:dyDescent="0.3">
      <c r="A669" t="s">
        <v>334</v>
      </c>
      <c r="B669" t="s">
        <v>9</v>
      </c>
      <c r="C669" t="s">
        <v>1780</v>
      </c>
      <c r="D669" t="s">
        <v>336</v>
      </c>
      <c r="E669" t="s">
        <v>1781</v>
      </c>
      <c r="F669" s="5" t="s">
        <v>1782</v>
      </c>
      <c r="G669" s="8" t="s">
        <v>17881</v>
      </c>
      <c r="H669" s="5" t="s">
        <v>1783</v>
      </c>
      <c r="I669" t="s">
        <v>18309</v>
      </c>
      <c r="J669">
        <v>5</v>
      </c>
      <c r="K669">
        <v>0</v>
      </c>
      <c r="L669">
        <v>42</v>
      </c>
      <c r="M669" s="2">
        <v>1</v>
      </c>
      <c r="O669" t="s">
        <v>340</v>
      </c>
    </row>
    <row r="670" spans="1:15" x14ac:dyDescent="0.3">
      <c r="A670" t="s">
        <v>334</v>
      </c>
      <c r="B670" t="s">
        <v>9</v>
      </c>
      <c r="C670" t="s">
        <v>1784</v>
      </c>
      <c r="D670" t="s">
        <v>336</v>
      </c>
      <c r="E670" t="s">
        <v>1785</v>
      </c>
      <c r="F670" s="5" t="s">
        <v>1782</v>
      </c>
      <c r="G670" s="8" t="s">
        <v>17881</v>
      </c>
      <c r="H670" s="5" t="s">
        <v>1783</v>
      </c>
      <c r="I670" t="s">
        <v>18309</v>
      </c>
      <c r="J670">
        <v>5</v>
      </c>
      <c r="K670">
        <v>0</v>
      </c>
      <c r="L670">
        <v>42</v>
      </c>
      <c r="M670" s="2">
        <v>1</v>
      </c>
      <c r="O670" t="s">
        <v>340</v>
      </c>
    </row>
    <row r="671" spans="1:15" x14ac:dyDescent="0.3">
      <c r="A671" t="s">
        <v>359</v>
      </c>
      <c r="B671" t="s">
        <v>79</v>
      </c>
      <c r="C671" t="s">
        <v>1786</v>
      </c>
      <c r="D671" t="s">
        <v>360</v>
      </c>
      <c r="E671" t="s">
        <v>1787</v>
      </c>
      <c r="F671" s="5" t="s">
        <v>1549</v>
      </c>
      <c r="G671" s="8" t="s">
        <v>17882</v>
      </c>
      <c r="H671" s="5" t="s">
        <v>1549</v>
      </c>
      <c r="I671" t="s">
        <v>17882</v>
      </c>
      <c r="J671">
        <v>20</v>
      </c>
      <c r="K671">
        <v>0</v>
      </c>
      <c r="L671">
        <v>0</v>
      </c>
      <c r="M671" s="2">
        <v>1</v>
      </c>
      <c r="O671" t="s">
        <v>340</v>
      </c>
    </row>
    <row r="672" spans="1:15" x14ac:dyDescent="0.3">
      <c r="A672" t="s">
        <v>359</v>
      </c>
      <c r="B672" t="s">
        <v>79</v>
      </c>
      <c r="C672" t="s">
        <v>1788</v>
      </c>
      <c r="D672" t="s">
        <v>360</v>
      </c>
      <c r="E672" t="s">
        <v>1789</v>
      </c>
      <c r="F672" s="5" t="s">
        <v>1549</v>
      </c>
      <c r="G672" s="8" t="s">
        <v>17882</v>
      </c>
      <c r="H672" s="5" t="s">
        <v>1549</v>
      </c>
      <c r="I672" t="s">
        <v>17882</v>
      </c>
      <c r="J672">
        <v>0</v>
      </c>
      <c r="K672">
        <v>0</v>
      </c>
      <c r="L672">
        <v>0</v>
      </c>
      <c r="M672" s="2">
        <v>1</v>
      </c>
      <c r="O672" t="s">
        <v>340</v>
      </c>
    </row>
    <row r="673" spans="1:15" x14ac:dyDescent="0.3">
      <c r="A673" t="s">
        <v>334</v>
      </c>
      <c r="B673" t="s">
        <v>9</v>
      </c>
      <c r="C673" t="s">
        <v>1790</v>
      </c>
      <c r="D673" t="s">
        <v>336</v>
      </c>
      <c r="E673" t="s">
        <v>1791</v>
      </c>
      <c r="F673" s="5" t="s">
        <v>1549</v>
      </c>
      <c r="G673" s="8" t="s">
        <v>17882</v>
      </c>
      <c r="H673" s="5" t="s">
        <v>1659</v>
      </c>
      <c r="I673" t="s">
        <v>17883</v>
      </c>
      <c r="J673">
        <v>0</v>
      </c>
      <c r="K673">
        <v>0</v>
      </c>
      <c r="L673">
        <v>0</v>
      </c>
      <c r="M673" s="2">
        <v>1</v>
      </c>
      <c r="O673" t="s">
        <v>340</v>
      </c>
    </row>
    <row r="674" spans="1:15" x14ac:dyDescent="0.3">
      <c r="A674" t="s">
        <v>334</v>
      </c>
      <c r="B674" t="s">
        <v>9</v>
      </c>
      <c r="C674" t="s">
        <v>1792</v>
      </c>
      <c r="D674" t="s">
        <v>336</v>
      </c>
      <c r="E674" t="s">
        <v>1793</v>
      </c>
      <c r="F674" s="5" t="s">
        <v>1549</v>
      </c>
      <c r="G674" s="8" t="s">
        <v>17882</v>
      </c>
      <c r="H674" s="5" t="s">
        <v>1659</v>
      </c>
      <c r="I674" t="s">
        <v>17883</v>
      </c>
      <c r="J674">
        <v>0</v>
      </c>
      <c r="K674">
        <v>0</v>
      </c>
      <c r="L674">
        <v>0</v>
      </c>
      <c r="M674" s="2">
        <v>1</v>
      </c>
      <c r="O674" t="s">
        <v>340</v>
      </c>
    </row>
    <row r="675" spans="1:15" x14ac:dyDescent="0.3">
      <c r="A675" t="s">
        <v>334</v>
      </c>
      <c r="B675" t="s">
        <v>9</v>
      </c>
      <c r="C675" t="s">
        <v>1794</v>
      </c>
      <c r="D675" t="s">
        <v>336</v>
      </c>
      <c r="E675" t="s">
        <v>1795</v>
      </c>
      <c r="F675" s="5" t="s">
        <v>1659</v>
      </c>
      <c r="G675" s="8" t="s">
        <v>17883</v>
      </c>
      <c r="H675" s="5" t="s">
        <v>1796</v>
      </c>
      <c r="I675" t="s">
        <v>18310</v>
      </c>
      <c r="J675">
        <v>10</v>
      </c>
      <c r="K675">
        <v>0</v>
      </c>
      <c r="L675">
        <v>69</v>
      </c>
      <c r="M675" s="2">
        <v>1</v>
      </c>
      <c r="O675" t="s">
        <v>340</v>
      </c>
    </row>
    <row r="676" spans="1:15" x14ac:dyDescent="0.3">
      <c r="A676" t="s">
        <v>334</v>
      </c>
      <c r="B676" t="s">
        <v>9</v>
      </c>
      <c r="C676" t="s">
        <v>1797</v>
      </c>
      <c r="D676" t="s">
        <v>336</v>
      </c>
      <c r="E676" t="s">
        <v>1798</v>
      </c>
      <c r="F676" s="5" t="s">
        <v>1799</v>
      </c>
      <c r="G676" s="8" t="s">
        <v>17884</v>
      </c>
      <c r="H676" s="5" t="s">
        <v>1800</v>
      </c>
      <c r="I676" t="s">
        <v>18311</v>
      </c>
      <c r="J676">
        <v>16</v>
      </c>
      <c r="K676">
        <v>0</v>
      </c>
      <c r="L676">
        <v>42</v>
      </c>
      <c r="M676" s="2">
        <v>1</v>
      </c>
      <c r="O676" t="s">
        <v>340</v>
      </c>
    </row>
    <row r="677" spans="1:15" x14ac:dyDescent="0.3">
      <c r="A677" t="s">
        <v>334</v>
      </c>
      <c r="B677" t="s">
        <v>9</v>
      </c>
      <c r="C677" t="s">
        <v>1801</v>
      </c>
      <c r="D677" t="s">
        <v>336</v>
      </c>
      <c r="E677" t="s">
        <v>1802</v>
      </c>
      <c r="F677" s="5" t="s">
        <v>1799</v>
      </c>
      <c r="G677" s="8" t="s">
        <v>17884</v>
      </c>
      <c r="H677" s="5" t="s">
        <v>1800</v>
      </c>
      <c r="I677" t="s">
        <v>18311</v>
      </c>
      <c r="J677">
        <v>20</v>
      </c>
      <c r="K677">
        <v>0</v>
      </c>
      <c r="L677">
        <v>42</v>
      </c>
      <c r="M677" s="2">
        <v>1</v>
      </c>
      <c r="O677" t="s">
        <v>340</v>
      </c>
    </row>
    <row r="678" spans="1:15" x14ac:dyDescent="0.3">
      <c r="A678" t="s">
        <v>334</v>
      </c>
      <c r="B678" t="s">
        <v>9</v>
      </c>
      <c r="C678" t="s">
        <v>1803</v>
      </c>
      <c r="D678" t="s">
        <v>336</v>
      </c>
      <c r="E678" t="s">
        <v>1804</v>
      </c>
      <c r="F678" s="5" t="s">
        <v>1805</v>
      </c>
      <c r="G678" s="8" t="s">
        <v>17885</v>
      </c>
      <c r="H678" s="5" t="s">
        <v>1383</v>
      </c>
      <c r="I678" t="s">
        <v>17902</v>
      </c>
      <c r="J678">
        <v>91</v>
      </c>
      <c r="K678">
        <v>0</v>
      </c>
      <c r="L678">
        <v>89</v>
      </c>
      <c r="M678" s="2">
        <v>1</v>
      </c>
      <c r="O678" t="s">
        <v>340</v>
      </c>
    </row>
    <row r="679" spans="1:15" x14ac:dyDescent="0.3">
      <c r="A679" t="s">
        <v>334</v>
      </c>
      <c r="B679" t="s">
        <v>9</v>
      </c>
      <c r="C679" t="s">
        <v>1806</v>
      </c>
      <c r="D679" t="s">
        <v>336</v>
      </c>
      <c r="E679" t="s">
        <v>1807</v>
      </c>
      <c r="F679" s="5" t="s">
        <v>1805</v>
      </c>
      <c r="G679" s="8" t="s">
        <v>17885</v>
      </c>
      <c r="H679" s="5" t="s">
        <v>1805</v>
      </c>
      <c r="I679" t="s">
        <v>17885</v>
      </c>
      <c r="J679">
        <v>1</v>
      </c>
      <c r="K679">
        <v>0</v>
      </c>
      <c r="L679">
        <v>1</v>
      </c>
      <c r="M679" s="2">
        <v>1</v>
      </c>
      <c r="O679" t="s">
        <v>340</v>
      </c>
    </row>
    <row r="680" spans="1:15" x14ac:dyDescent="0.3">
      <c r="A680" t="s">
        <v>334</v>
      </c>
      <c r="B680" t="s">
        <v>9</v>
      </c>
      <c r="C680" t="s">
        <v>1808</v>
      </c>
      <c r="D680" t="s">
        <v>336</v>
      </c>
      <c r="E680" t="s">
        <v>1809</v>
      </c>
      <c r="F680" s="5" t="s">
        <v>1810</v>
      </c>
      <c r="G680" s="8" t="s">
        <v>17886</v>
      </c>
      <c r="H680" s="5" t="s">
        <v>544</v>
      </c>
      <c r="I680" t="s">
        <v>18166</v>
      </c>
      <c r="J680">
        <v>24</v>
      </c>
      <c r="K680">
        <v>0</v>
      </c>
      <c r="L680">
        <v>44</v>
      </c>
      <c r="M680" s="2">
        <v>1</v>
      </c>
      <c r="O680" t="s">
        <v>340</v>
      </c>
    </row>
    <row r="681" spans="1:15" x14ac:dyDescent="0.3">
      <c r="A681" t="s">
        <v>334</v>
      </c>
      <c r="B681" t="s">
        <v>9</v>
      </c>
      <c r="C681" t="s">
        <v>1811</v>
      </c>
      <c r="D681" t="s">
        <v>336</v>
      </c>
      <c r="E681" t="s">
        <v>1812</v>
      </c>
      <c r="F681" s="5" t="s">
        <v>1359</v>
      </c>
      <c r="G681" s="8" t="s">
        <v>17887</v>
      </c>
      <c r="H681" s="5" t="s">
        <v>1359</v>
      </c>
      <c r="I681" t="s">
        <v>17887</v>
      </c>
      <c r="J681">
        <v>0</v>
      </c>
      <c r="K681">
        <v>0</v>
      </c>
      <c r="L681">
        <v>0</v>
      </c>
      <c r="M681" s="2">
        <v>1</v>
      </c>
      <c r="O681" t="s">
        <v>340</v>
      </c>
    </row>
    <row r="682" spans="1:15" x14ac:dyDescent="0.3">
      <c r="A682" t="s">
        <v>334</v>
      </c>
      <c r="B682" t="s">
        <v>9</v>
      </c>
      <c r="C682" t="s">
        <v>1813</v>
      </c>
      <c r="D682" t="s">
        <v>336</v>
      </c>
      <c r="E682" t="s">
        <v>1814</v>
      </c>
      <c r="F682" s="5" t="s">
        <v>1359</v>
      </c>
      <c r="G682" s="8" t="s">
        <v>17887</v>
      </c>
      <c r="H682" s="5" t="s">
        <v>1359</v>
      </c>
      <c r="I682" t="s">
        <v>17887</v>
      </c>
      <c r="J682">
        <v>0</v>
      </c>
      <c r="K682">
        <v>0</v>
      </c>
      <c r="L682">
        <v>0</v>
      </c>
      <c r="M682" s="2">
        <v>1</v>
      </c>
      <c r="O682" t="s">
        <v>340</v>
      </c>
    </row>
    <row r="683" spans="1:15" x14ac:dyDescent="0.3">
      <c r="A683" t="s">
        <v>334</v>
      </c>
      <c r="B683" t="s">
        <v>9</v>
      </c>
      <c r="C683" t="s">
        <v>1815</v>
      </c>
      <c r="D683" t="s">
        <v>336</v>
      </c>
      <c r="E683" t="s">
        <v>1816</v>
      </c>
      <c r="F683" s="5" t="s">
        <v>379</v>
      </c>
      <c r="G683" s="8" t="s">
        <v>17888</v>
      </c>
      <c r="H683" s="5" t="s">
        <v>1289</v>
      </c>
      <c r="I683" t="s">
        <v>17899</v>
      </c>
      <c r="J683">
        <v>112</v>
      </c>
      <c r="K683">
        <v>0</v>
      </c>
      <c r="L683">
        <v>81</v>
      </c>
      <c r="M683" s="2">
        <v>1</v>
      </c>
      <c r="O683" t="s">
        <v>340</v>
      </c>
    </row>
    <row r="684" spans="1:15" x14ac:dyDescent="0.3">
      <c r="A684" t="s">
        <v>334</v>
      </c>
      <c r="B684" t="s">
        <v>9</v>
      </c>
      <c r="C684" t="s">
        <v>1817</v>
      </c>
      <c r="D684" t="s">
        <v>336</v>
      </c>
      <c r="E684" t="s">
        <v>1816</v>
      </c>
      <c r="F684" s="5" t="s">
        <v>379</v>
      </c>
      <c r="G684" s="8" t="s">
        <v>17888</v>
      </c>
      <c r="H684" s="5" t="s">
        <v>544</v>
      </c>
      <c r="I684" t="s">
        <v>18166</v>
      </c>
      <c r="J684">
        <v>32</v>
      </c>
      <c r="K684">
        <v>0</v>
      </c>
      <c r="L684">
        <v>42</v>
      </c>
      <c r="M684" s="2">
        <v>1</v>
      </c>
      <c r="O684" t="s">
        <v>340</v>
      </c>
    </row>
    <row r="685" spans="1:15" x14ac:dyDescent="0.3">
      <c r="A685" t="s">
        <v>334</v>
      </c>
      <c r="B685" t="s">
        <v>9</v>
      </c>
      <c r="C685" t="s">
        <v>1818</v>
      </c>
      <c r="D685" t="s">
        <v>336</v>
      </c>
      <c r="E685" t="s">
        <v>1819</v>
      </c>
      <c r="F685" s="5" t="s">
        <v>1820</v>
      </c>
      <c r="G685" s="8" t="s">
        <v>18312</v>
      </c>
      <c r="H685" s="5" t="s">
        <v>544</v>
      </c>
      <c r="I685" t="s">
        <v>18166</v>
      </c>
      <c r="J685">
        <v>21</v>
      </c>
      <c r="K685">
        <v>0</v>
      </c>
      <c r="L685">
        <v>41</v>
      </c>
      <c r="M685" s="2">
        <v>1</v>
      </c>
      <c r="O685" t="s">
        <v>340</v>
      </c>
    </row>
    <row r="686" spans="1:15" x14ac:dyDescent="0.3">
      <c r="A686" t="s">
        <v>334</v>
      </c>
      <c r="B686" t="s">
        <v>9</v>
      </c>
      <c r="C686" t="s">
        <v>1821</v>
      </c>
      <c r="D686" t="s">
        <v>336</v>
      </c>
      <c r="E686" t="s">
        <v>1822</v>
      </c>
      <c r="F686" s="5" t="s">
        <v>1820</v>
      </c>
      <c r="G686" s="8" t="s">
        <v>18312</v>
      </c>
      <c r="H686" s="5" t="s">
        <v>1683</v>
      </c>
      <c r="I686" t="s">
        <v>18302</v>
      </c>
      <c r="J686">
        <v>10</v>
      </c>
      <c r="K686">
        <v>0</v>
      </c>
      <c r="L686">
        <v>9</v>
      </c>
      <c r="M686" s="2">
        <v>1</v>
      </c>
      <c r="O686" t="s">
        <v>340</v>
      </c>
    </row>
    <row r="687" spans="1:15" x14ac:dyDescent="0.3">
      <c r="A687" t="s">
        <v>334</v>
      </c>
      <c r="B687" t="s">
        <v>9</v>
      </c>
      <c r="C687" t="s">
        <v>1823</v>
      </c>
      <c r="D687" t="s">
        <v>336</v>
      </c>
      <c r="E687" t="s">
        <v>1824</v>
      </c>
      <c r="F687" s="5" t="s">
        <v>1820</v>
      </c>
      <c r="G687" s="8" t="s">
        <v>18312</v>
      </c>
      <c r="H687" s="5" t="s">
        <v>1683</v>
      </c>
      <c r="I687" t="s">
        <v>18302</v>
      </c>
      <c r="J687">
        <v>10</v>
      </c>
      <c r="K687">
        <v>0</v>
      </c>
      <c r="L687">
        <v>9</v>
      </c>
      <c r="M687" s="2">
        <v>1</v>
      </c>
      <c r="O687" t="s">
        <v>340</v>
      </c>
    </row>
    <row r="688" spans="1:15" x14ac:dyDescent="0.3">
      <c r="A688" t="s">
        <v>359</v>
      </c>
      <c r="B688" t="s">
        <v>79</v>
      </c>
      <c r="C688" t="s">
        <v>1825</v>
      </c>
      <c r="D688" t="s">
        <v>360</v>
      </c>
      <c r="E688" t="s">
        <v>1826</v>
      </c>
      <c r="F688" s="5" t="s">
        <v>1820</v>
      </c>
      <c r="G688" s="8" t="s">
        <v>18312</v>
      </c>
      <c r="H688" s="5" t="s">
        <v>1427</v>
      </c>
      <c r="I688" t="s">
        <v>18273</v>
      </c>
      <c r="J688">
        <v>64</v>
      </c>
      <c r="K688">
        <v>0</v>
      </c>
      <c r="L688">
        <v>64</v>
      </c>
      <c r="M688" s="2">
        <v>1</v>
      </c>
      <c r="O688" t="s">
        <v>340</v>
      </c>
    </row>
    <row r="689" spans="1:15" x14ac:dyDescent="0.3">
      <c r="A689" t="s">
        <v>359</v>
      </c>
      <c r="B689" t="s">
        <v>79</v>
      </c>
      <c r="C689" t="s">
        <v>1827</v>
      </c>
      <c r="D689" t="s">
        <v>360</v>
      </c>
      <c r="E689" t="s">
        <v>1828</v>
      </c>
      <c r="F689" s="5" t="s">
        <v>1820</v>
      </c>
      <c r="G689" s="8" t="s">
        <v>18312</v>
      </c>
      <c r="H689" s="5" t="s">
        <v>1427</v>
      </c>
      <c r="I689" t="s">
        <v>18273</v>
      </c>
      <c r="J689">
        <v>64</v>
      </c>
      <c r="K689">
        <v>0</v>
      </c>
      <c r="L689">
        <v>64</v>
      </c>
      <c r="M689" s="2">
        <v>1</v>
      </c>
      <c r="O689" t="s">
        <v>340</v>
      </c>
    </row>
    <row r="690" spans="1:15" x14ac:dyDescent="0.3">
      <c r="A690" t="s">
        <v>359</v>
      </c>
      <c r="B690" t="s">
        <v>79</v>
      </c>
      <c r="C690" t="s">
        <v>1829</v>
      </c>
      <c r="D690" t="s">
        <v>360</v>
      </c>
      <c r="E690" t="s">
        <v>1830</v>
      </c>
      <c r="F690" s="5" t="s">
        <v>1820</v>
      </c>
      <c r="G690" s="8" t="s">
        <v>18312</v>
      </c>
      <c r="H690" s="5" t="s">
        <v>1831</v>
      </c>
      <c r="I690" t="s">
        <v>18313</v>
      </c>
      <c r="J690">
        <v>21</v>
      </c>
      <c r="K690">
        <v>0</v>
      </c>
      <c r="L690">
        <v>53</v>
      </c>
      <c r="M690" s="2">
        <v>1</v>
      </c>
      <c r="O690" t="s">
        <v>340</v>
      </c>
    </row>
    <row r="691" spans="1:15" x14ac:dyDescent="0.3">
      <c r="A691" t="s">
        <v>359</v>
      </c>
      <c r="B691" t="s">
        <v>79</v>
      </c>
      <c r="C691" t="s">
        <v>1832</v>
      </c>
      <c r="D691" t="s">
        <v>360</v>
      </c>
      <c r="E691" t="s">
        <v>1833</v>
      </c>
      <c r="F691" s="5" t="s">
        <v>1820</v>
      </c>
      <c r="G691" s="8" t="s">
        <v>18312</v>
      </c>
      <c r="H691" s="5" t="s">
        <v>1633</v>
      </c>
      <c r="I691" t="s">
        <v>18291</v>
      </c>
      <c r="J691">
        <v>22</v>
      </c>
      <c r="K691">
        <v>0</v>
      </c>
      <c r="L691">
        <v>22</v>
      </c>
      <c r="M691" s="2">
        <v>1</v>
      </c>
      <c r="O691" t="s">
        <v>340</v>
      </c>
    </row>
    <row r="692" spans="1:15" x14ac:dyDescent="0.3">
      <c r="A692" t="s">
        <v>359</v>
      </c>
      <c r="B692" t="s">
        <v>79</v>
      </c>
      <c r="C692" t="s">
        <v>1834</v>
      </c>
      <c r="D692" t="s">
        <v>360</v>
      </c>
      <c r="E692" t="s">
        <v>1835</v>
      </c>
      <c r="F692" s="5" t="s">
        <v>1093</v>
      </c>
      <c r="G692" s="8" t="s">
        <v>18215</v>
      </c>
      <c r="H692" s="5" t="s">
        <v>1093</v>
      </c>
      <c r="I692" t="s">
        <v>18215</v>
      </c>
      <c r="J692">
        <v>0</v>
      </c>
      <c r="K692">
        <v>0</v>
      </c>
      <c r="L692">
        <v>0</v>
      </c>
      <c r="M692" s="2">
        <v>1</v>
      </c>
      <c r="O692" t="s">
        <v>340</v>
      </c>
    </row>
    <row r="693" spans="1:15" x14ac:dyDescent="0.3">
      <c r="A693" t="s">
        <v>334</v>
      </c>
      <c r="B693" t="s">
        <v>9</v>
      </c>
      <c r="C693" t="s">
        <v>1836</v>
      </c>
      <c r="D693" t="s">
        <v>336</v>
      </c>
      <c r="E693" t="s">
        <v>1837</v>
      </c>
      <c r="F693" s="5" t="s">
        <v>1838</v>
      </c>
      <c r="G693" s="8" t="s">
        <v>18314</v>
      </c>
      <c r="H693" s="5" t="s">
        <v>544</v>
      </c>
      <c r="I693" t="s">
        <v>18166</v>
      </c>
      <c r="J693">
        <v>5</v>
      </c>
      <c r="K693">
        <v>0</v>
      </c>
      <c r="L693">
        <v>37</v>
      </c>
      <c r="M693" s="2">
        <v>1</v>
      </c>
      <c r="O693" t="s">
        <v>340</v>
      </c>
    </row>
    <row r="694" spans="1:15" x14ac:dyDescent="0.3">
      <c r="A694" t="s">
        <v>334</v>
      </c>
      <c r="B694" t="s">
        <v>9</v>
      </c>
      <c r="C694" t="s">
        <v>1839</v>
      </c>
      <c r="D694" t="s">
        <v>336</v>
      </c>
      <c r="E694" t="s">
        <v>1840</v>
      </c>
      <c r="F694" s="5" t="s">
        <v>1838</v>
      </c>
      <c r="G694" s="8" t="s">
        <v>18314</v>
      </c>
      <c r="H694" s="5" t="s">
        <v>544</v>
      </c>
      <c r="I694" t="s">
        <v>18166</v>
      </c>
      <c r="J694">
        <v>5</v>
      </c>
      <c r="K694">
        <v>0</v>
      </c>
      <c r="L694">
        <v>37</v>
      </c>
      <c r="M694" s="2">
        <v>1</v>
      </c>
      <c r="O694" t="s">
        <v>340</v>
      </c>
    </row>
    <row r="695" spans="1:15" x14ac:dyDescent="0.3">
      <c r="A695" t="s">
        <v>359</v>
      </c>
      <c r="B695" t="s">
        <v>79</v>
      </c>
      <c r="C695" t="s">
        <v>1841</v>
      </c>
      <c r="D695" t="s">
        <v>360</v>
      </c>
      <c r="E695" t="s">
        <v>1842</v>
      </c>
      <c r="F695" s="5" t="s">
        <v>1704</v>
      </c>
      <c r="G695" s="8" t="s">
        <v>18304</v>
      </c>
      <c r="H695" s="5" t="s">
        <v>1843</v>
      </c>
      <c r="I695" t="s">
        <v>18315</v>
      </c>
      <c r="J695">
        <v>9</v>
      </c>
      <c r="K695">
        <v>0</v>
      </c>
      <c r="L695">
        <v>9</v>
      </c>
      <c r="M695" s="2">
        <v>1</v>
      </c>
      <c r="O695" t="s">
        <v>340</v>
      </c>
    </row>
    <row r="696" spans="1:15" x14ac:dyDescent="0.3">
      <c r="A696" t="s">
        <v>359</v>
      </c>
      <c r="B696" t="s">
        <v>79</v>
      </c>
      <c r="C696" t="s">
        <v>1844</v>
      </c>
      <c r="D696" t="s">
        <v>360</v>
      </c>
      <c r="E696" t="s">
        <v>1845</v>
      </c>
      <c r="F696" s="5" t="s">
        <v>1704</v>
      </c>
      <c r="G696" s="8" t="s">
        <v>18304</v>
      </c>
      <c r="H696" s="5" t="s">
        <v>1843</v>
      </c>
      <c r="I696" t="s">
        <v>18315</v>
      </c>
      <c r="J696">
        <v>9</v>
      </c>
      <c r="K696">
        <v>0</v>
      </c>
      <c r="L696">
        <v>9</v>
      </c>
      <c r="M696" s="2">
        <v>1</v>
      </c>
      <c r="O696" t="s">
        <v>340</v>
      </c>
    </row>
    <row r="697" spans="1:15" x14ac:dyDescent="0.3">
      <c r="A697" t="s">
        <v>359</v>
      </c>
      <c r="B697" t="s">
        <v>79</v>
      </c>
      <c r="C697" t="s">
        <v>1846</v>
      </c>
      <c r="D697" t="s">
        <v>360</v>
      </c>
      <c r="E697" t="s">
        <v>1847</v>
      </c>
      <c r="F697" s="5" t="s">
        <v>1704</v>
      </c>
      <c r="G697" s="8" t="s">
        <v>18304</v>
      </c>
      <c r="H697" s="5" t="s">
        <v>1843</v>
      </c>
      <c r="I697" t="s">
        <v>18315</v>
      </c>
      <c r="J697">
        <v>9</v>
      </c>
      <c r="K697">
        <v>0</v>
      </c>
      <c r="L697">
        <v>9</v>
      </c>
      <c r="M697" s="2">
        <v>1</v>
      </c>
      <c r="O697" t="s">
        <v>340</v>
      </c>
    </row>
    <row r="698" spans="1:15" x14ac:dyDescent="0.3">
      <c r="A698" t="s">
        <v>359</v>
      </c>
      <c r="B698" t="s">
        <v>79</v>
      </c>
      <c r="C698" t="s">
        <v>1848</v>
      </c>
      <c r="D698" t="s">
        <v>360</v>
      </c>
      <c r="E698" t="s">
        <v>1849</v>
      </c>
      <c r="F698" s="5" t="s">
        <v>1704</v>
      </c>
      <c r="G698" s="8" t="s">
        <v>18304</v>
      </c>
      <c r="H698" s="5" t="s">
        <v>1843</v>
      </c>
      <c r="I698" t="s">
        <v>18315</v>
      </c>
      <c r="J698">
        <v>9</v>
      </c>
      <c r="K698">
        <v>0</v>
      </c>
      <c r="L698">
        <v>9</v>
      </c>
      <c r="M698" s="2">
        <v>1</v>
      </c>
      <c r="O698" t="s">
        <v>340</v>
      </c>
    </row>
    <row r="699" spans="1:15" x14ac:dyDescent="0.3">
      <c r="A699" t="s">
        <v>359</v>
      </c>
      <c r="B699" t="s">
        <v>79</v>
      </c>
      <c r="C699" t="s">
        <v>1850</v>
      </c>
      <c r="D699" t="s">
        <v>360</v>
      </c>
      <c r="E699" t="s">
        <v>1851</v>
      </c>
      <c r="F699" s="5" t="s">
        <v>1704</v>
      </c>
      <c r="G699" s="8" t="s">
        <v>18304</v>
      </c>
      <c r="H699" s="5" t="s">
        <v>1514</v>
      </c>
      <c r="I699" t="s">
        <v>18283</v>
      </c>
      <c r="J699">
        <v>20</v>
      </c>
      <c r="K699">
        <v>0</v>
      </c>
      <c r="L699">
        <v>13</v>
      </c>
      <c r="M699" s="2">
        <v>1</v>
      </c>
      <c r="O699" t="s">
        <v>340</v>
      </c>
    </row>
    <row r="700" spans="1:15" x14ac:dyDescent="0.3">
      <c r="A700" t="s">
        <v>359</v>
      </c>
      <c r="B700" t="s">
        <v>79</v>
      </c>
      <c r="C700" t="s">
        <v>1852</v>
      </c>
      <c r="D700" t="s">
        <v>360</v>
      </c>
      <c r="E700" t="s">
        <v>1853</v>
      </c>
      <c r="F700" s="5" t="s">
        <v>1704</v>
      </c>
      <c r="G700" s="8" t="s">
        <v>18304</v>
      </c>
      <c r="H700" s="5" t="s">
        <v>1854</v>
      </c>
      <c r="I700" t="s">
        <v>18316</v>
      </c>
      <c r="J700">
        <v>9</v>
      </c>
      <c r="K700">
        <v>0</v>
      </c>
      <c r="L700">
        <v>46</v>
      </c>
      <c r="M700" s="2">
        <v>1</v>
      </c>
      <c r="O700" t="s">
        <v>340</v>
      </c>
    </row>
    <row r="701" spans="1:15" x14ac:dyDescent="0.3">
      <c r="A701" t="s">
        <v>359</v>
      </c>
      <c r="B701" t="s">
        <v>79</v>
      </c>
      <c r="C701" t="s">
        <v>1855</v>
      </c>
      <c r="D701" t="s">
        <v>360</v>
      </c>
      <c r="E701" t="s">
        <v>1856</v>
      </c>
      <c r="F701" s="5" t="s">
        <v>1704</v>
      </c>
      <c r="G701" s="8" t="s">
        <v>18304</v>
      </c>
      <c r="H701" s="5" t="s">
        <v>1704</v>
      </c>
      <c r="I701" t="s">
        <v>18304</v>
      </c>
      <c r="J701">
        <v>0</v>
      </c>
      <c r="K701">
        <v>0</v>
      </c>
      <c r="L701">
        <v>0</v>
      </c>
      <c r="M701" s="2">
        <v>1</v>
      </c>
      <c r="O701" t="s">
        <v>340</v>
      </c>
    </row>
    <row r="702" spans="1:15" x14ac:dyDescent="0.3">
      <c r="A702" t="s">
        <v>334</v>
      </c>
      <c r="B702" t="s">
        <v>9</v>
      </c>
      <c r="C702" t="s">
        <v>1857</v>
      </c>
      <c r="D702" t="s">
        <v>336</v>
      </c>
      <c r="E702" t="s">
        <v>1858</v>
      </c>
      <c r="F702" s="5" t="s">
        <v>1559</v>
      </c>
      <c r="G702" s="8" t="s">
        <v>18286</v>
      </c>
      <c r="H702" s="5" t="s">
        <v>1559</v>
      </c>
      <c r="I702" t="s">
        <v>18286</v>
      </c>
      <c r="J702">
        <v>0</v>
      </c>
      <c r="K702">
        <v>0</v>
      </c>
      <c r="L702">
        <v>0</v>
      </c>
      <c r="M702" s="2">
        <v>1</v>
      </c>
      <c r="O702" t="s">
        <v>340</v>
      </c>
    </row>
    <row r="703" spans="1:15" x14ac:dyDescent="0.3">
      <c r="A703" t="s">
        <v>334</v>
      </c>
      <c r="B703" t="s">
        <v>9</v>
      </c>
      <c r="C703" t="s">
        <v>1859</v>
      </c>
      <c r="D703" t="s">
        <v>336</v>
      </c>
      <c r="E703" t="s">
        <v>1860</v>
      </c>
      <c r="F703" s="5" t="s">
        <v>1559</v>
      </c>
      <c r="G703" s="8" t="s">
        <v>18286</v>
      </c>
      <c r="H703" s="5" t="s">
        <v>1559</v>
      </c>
      <c r="I703" t="s">
        <v>18286</v>
      </c>
      <c r="J703">
        <v>0</v>
      </c>
      <c r="K703">
        <v>0</v>
      </c>
      <c r="L703">
        <v>0</v>
      </c>
      <c r="M703" s="2">
        <v>1</v>
      </c>
      <c r="O703" t="s">
        <v>340</v>
      </c>
    </row>
    <row r="704" spans="1:15" x14ac:dyDescent="0.3">
      <c r="A704" t="s">
        <v>334</v>
      </c>
      <c r="B704" t="s">
        <v>9</v>
      </c>
      <c r="C704" t="s">
        <v>1861</v>
      </c>
      <c r="D704" t="s">
        <v>336</v>
      </c>
      <c r="E704" t="s">
        <v>1862</v>
      </c>
      <c r="F704" s="5" t="s">
        <v>1863</v>
      </c>
      <c r="G704" s="8" t="s">
        <v>18317</v>
      </c>
      <c r="H704" s="5" t="s">
        <v>544</v>
      </c>
      <c r="I704" t="s">
        <v>18166</v>
      </c>
      <c r="J704">
        <v>10</v>
      </c>
      <c r="K704">
        <v>0</v>
      </c>
      <c r="L704">
        <v>35</v>
      </c>
      <c r="M704" s="2">
        <v>1</v>
      </c>
      <c r="O704" t="s">
        <v>340</v>
      </c>
    </row>
    <row r="705" spans="1:15" x14ac:dyDescent="0.3">
      <c r="A705" t="s">
        <v>334</v>
      </c>
      <c r="B705" t="s">
        <v>9</v>
      </c>
      <c r="C705" t="s">
        <v>1864</v>
      </c>
      <c r="D705" t="s">
        <v>336</v>
      </c>
      <c r="E705" t="s">
        <v>1865</v>
      </c>
      <c r="F705" s="5" t="s">
        <v>1863</v>
      </c>
      <c r="G705" s="8" t="s">
        <v>18317</v>
      </c>
      <c r="H705" s="5" t="s">
        <v>544</v>
      </c>
      <c r="I705" t="s">
        <v>18166</v>
      </c>
      <c r="J705">
        <v>10</v>
      </c>
      <c r="K705">
        <v>0</v>
      </c>
      <c r="L705">
        <v>35</v>
      </c>
      <c r="M705" s="2">
        <v>1</v>
      </c>
      <c r="O705" t="s">
        <v>340</v>
      </c>
    </row>
    <row r="706" spans="1:15" x14ac:dyDescent="0.3">
      <c r="A706" t="s">
        <v>359</v>
      </c>
      <c r="B706" t="s">
        <v>79</v>
      </c>
      <c r="C706" t="s">
        <v>1866</v>
      </c>
      <c r="D706" t="s">
        <v>360</v>
      </c>
      <c r="E706" t="s">
        <v>1867</v>
      </c>
      <c r="F706" s="5" t="s">
        <v>788</v>
      </c>
      <c r="G706" s="8" t="s">
        <v>18188</v>
      </c>
      <c r="H706" s="5" t="s">
        <v>788</v>
      </c>
      <c r="I706" t="s">
        <v>18188</v>
      </c>
      <c r="J706">
        <v>0</v>
      </c>
      <c r="K706">
        <v>0</v>
      </c>
      <c r="L706">
        <v>0</v>
      </c>
      <c r="M706" s="2">
        <v>1</v>
      </c>
      <c r="O706" t="s">
        <v>340</v>
      </c>
    </row>
    <row r="707" spans="1:15" x14ac:dyDescent="0.3">
      <c r="A707" t="s">
        <v>359</v>
      </c>
      <c r="B707" t="s">
        <v>79</v>
      </c>
      <c r="C707" t="s">
        <v>1868</v>
      </c>
      <c r="D707" t="s">
        <v>360</v>
      </c>
      <c r="E707" t="s">
        <v>1869</v>
      </c>
      <c r="F707" s="5" t="s">
        <v>788</v>
      </c>
      <c r="G707" s="8" t="s">
        <v>18188</v>
      </c>
      <c r="H707" s="5" t="s">
        <v>788</v>
      </c>
      <c r="I707" t="s">
        <v>18188</v>
      </c>
      <c r="J707">
        <v>0</v>
      </c>
      <c r="K707">
        <v>0</v>
      </c>
      <c r="L707">
        <v>0</v>
      </c>
      <c r="M707" s="2">
        <v>1</v>
      </c>
      <c r="O707" t="s">
        <v>340</v>
      </c>
    </row>
    <row r="708" spans="1:15" x14ac:dyDescent="0.3">
      <c r="A708" t="s">
        <v>359</v>
      </c>
      <c r="B708" t="s">
        <v>79</v>
      </c>
      <c r="C708" t="s">
        <v>1870</v>
      </c>
      <c r="D708" t="s">
        <v>360</v>
      </c>
      <c r="E708" t="s">
        <v>1871</v>
      </c>
      <c r="F708" s="5" t="s">
        <v>788</v>
      </c>
      <c r="G708" s="8" t="s">
        <v>18188</v>
      </c>
      <c r="H708" s="5" t="s">
        <v>788</v>
      </c>
      <c r="I708" t="s">
        <v>18188</v>
      </c>
      <c r="J708">
        <v>0</v>
      </c>
      <c r="K708">
        <v>0</v>
      </c>
      <c r="L708">
        <v>0</v>
      </c>
      <c r="M708" s="2">
        <v>1</v>
      </c>
      <c r="O708" t="s">
        <v>340</v>
      </c>
    </row>
    <row r="709" spans="1:15" x14ac:dyDescent="0.3">
      <c r="A709" t="s">
        <v>359</v>
      </c>
      <c r="B709" t="s">
        <v>79</v>
      </c>
      <c r="C709" t="s">
        <v>1872</v>
      </c>
      <c r="D709" t="s">
        <v>360</v>
      </c>
      <c r="E709" t="s">
        <v>1873</v>
      </c>
      <c r="F709" s="5" t="s">
        <v>1683</v>
      </c>
      <c r="G709" s="8" t="s">
        <v>18302</v>
      </c>
      <c r="H709" s="5" t="s">
        <v>1874</v>
      </c>
      <c r="I709" t="s">
        <v>18318</v>
      </c>
      <c r="J709">
        <v>5</v>
      </c>
      <c r="K709">
        <v>0</v>
      </c>
      <c r="L709">
        <v>5</v>
      </c>
      <c r="M709" s="2">
        <v>1</v>
      </c>
      <c r="O709" t="s">
        <v>340</v>
      </c>
    </row>
    <row r="710" spans="1:15" x14ac:dyDescent="0.3">
      <c r="A710" t="s">
        <v>359</v>
      </c>
      <c r="B710" t="s">
        <v>79</v>
      </c>
      <c r="C710" t="s">
        <v>1875</v>
      </c>
      <c r="D710" t="s">
        <v>360</v>
      </c>
      <c r="E710" t="s">
        <v>1876</v>
      </c>
      <c r="F710" s="5" t="s">
        <v>1683</v>
      </c>
      <c r="G710" s="8" t="s">
        <v>18302</v>
      </c>
      <c r="H710" s="5" t="s">
        <v>1874</v>
      </c>
      <c r="I710" t="s">
        <v>18318</v>
      </c>
      <c r="J710">
        <v>5</v>
      </c>
      <c r="K710">
        <v>0</v>
      </c>
      <c r="L710">
        <v>5</v>
      </c>
      <c r="M710" s="2">
        <v>1</v>
      </c>
      <c r="O710" t="s">
        <v>340</v>
      </c>
    </row>
    <row r="711" spans="1:15" x14ac:dyDescent="0.3">
      <c r="A711" t="s">
        <v>359</v>
      </c>
      <c r="B711" t="s">
        <v>79</v>
      </c>
      <c r="C711" t="s">
        <v>1877</v>
      </c>
      <c r="D711" t="s">
        <v>360</v>
      </c>
      <c r="E711" t="s">
        <v>1878</v>
      </c>
      <c r="F711" s="5" t="s">
        <v>1683</v>
      </c>
      <c r="G711" s="8" t="s">
        <v>18302</v>
      </c>
      <c r="H711" s="5" t="s">
        <v>1874</v>
      </c>
      <c r="I711" t="s">
        <v>18318</v>
      </c>
      <c r="J711">
        <v>5</v>
      </c>
      <c r="K711">
        <v>0</v>
      </c>
      <c r="L711">
        <v>5</v>
      </c>
      <c r="M711" s="2">
        <v>1</v>
      </c>
      <c r="O711" t="s">
        <v>340</v>
      </c>
    </row>
    <row r="712" spans="1:15" x14ac:dyDescent="0.3">
      <c r="A712" t="s">
        <v>334</v>
      </c>
      <c r="B712" t="s">
        <v>9</v>
      </c>
      <c r="C712" t="s">
        <v>1879</v>
      </c>
      <c r="D712" t="s">
        <v>336</v>
      </c>
      <c r="E712" t="s">
        <v>1880</v>
      </c>
      <c r="F712" s="5" t="s">
        <v>1881</v>
      </c>
      <c r="G712" s="8" t="s">
        <v>18319</v>
      </c>
      <c r="H712" s="5" t="s">
        <v>1628</v>
      </c>
      <c r="I712" t="s">
        <v>18290</v>
      </c>
      <c r="J712">
        <v>5</v>
      </c>
      <c r="K712">
        <v>0</v>
      </c>
      <c r="L712">
        <v>10</v>
      </c>
      <c r="M712" s="2">
        <v>1</v>
      </c>
      <c r="O712" t="s">
        <v>340</v>
      </c>
    </row>
    <row r="713" spans="1:15" x14ac:dyDescent="0.3">
      <c r="A713" t="s">
        <v>334</v>
      </c>
      <c r="B713" t="s">
        <v>9</v>
      </c>
      <c r="C713" t="s">
        <v>1882</v>
      </c>
      <c r="D713" t="s">
        <v>336</v>
      </c>
      <c r="E713" t="s">
        <v>1883</v>
      </c>
      <c r="F713" s="5" t="s">
        <v>1881</v>
      </c>
      <c r="G713" s="8" t="s">
        <v>18319</v>
      </c>
      <c r="H713" s="5" t="s">
        <v>1628</v>
      </c>
      <c r="I713" t="s">
        <v>18290</v>
      </c>
      <c r="J713">
        <v>5</v>
      </c>
      <c r="K713">
        <v>0</v>
      </c>
      <c r="L713">
        <v>10</v>
      </c>
      <c r="M713" s="2">
        <v>1</v>
      </c>
      <c r="O713" t="s">
        <v>340</v>
      </c>
    </row>
    <row r="714" spans="1:15" x14ac:dyDescent="0.3">
      <c r="A714" t="s">
        <v>334</v>
      </c>
      <c r="B714" t="s">
        <v>9</v>
      </c>
      <c r="C714" t="s">
        <v>1884</v>
      </c>
      <c r="D714" t="s">
        <v>336</v>
      </c>
      <c r="E714" t="s">
        <v>1885</v>
      </c>
      <c r="F714" s="5" t="s">
        <v>1881</v>
      </c>
      <c r="G714" s="8" t="s">
        <v>18319</v>
      </c>
      <c r="H714" s="5" t="s">
        <v>544</v>
      </c>
      <c r="I714" t="s">
        <v>18166</v>
      </c>
      <c r="J714">
        <v>15</v>
      </c>
      <c r="K714">
        <v>0</v>
      </c>
      <c r="L714">
        <v>31</v>
      </c>
      <c r="M714" s="2">
        <v>1</v>
      </c>
      <c r="O714" t="s">
        <v>340</v>
      </c>
    </row>
    <row r="715" spans="1:15" x14ac:dyDescent="0.3">
      <c r="A715" t="s">
        <v>334</v>
      </c>
      <c r="B715" t="s">
        <v>9</v>
      </c>
      <c r="C715" t="s">
        <v>1886</v>
      </c>
      <c r="D715" t="s">
        <v>336</v>
      </c>
      <c r="E715" t="s">
        <v>1887</v>
      </c>
      <c r="F715" s="5" t="s">
        <v>1881</v>
      </c>
      <c r="G715" s="8" t="s">
        <v>18319</v>
      </c>
      <c r="H715" s="5" t="s">
        <v>544</v>
      </c>
      <c r="I715" t="s">
        <v>18166</v>
      </c>
      <c r="J715">
        <v>15</v>
      </c>
      <c r="K715">
        <v>0</v>
      </c>
      <c r="L715">
        <v>31</v>
      </c>
      <c r="M715" s="2">
        <v>1</v>
      </c>
      <c r="O715" t="s">
        <v>340</v>
      </c>
    </row>
    <row r="716" spans="1:15" x14ac:dyDescent="0.3">
      <c r="A716" t="s">
        <v>359</v>
      </c>
      <c r="B716" t="s">
        <v>79</v>
      </c>
      <c r="C716" t="s">
        <v>1888</v>
      </c>
      <c r="D716" t="s">
        <v>360</v>
      </c>
      <c r="E716" t="s">
        <v>1889</v>
      </c>
      <c r="F716" s="5" t="s">
        <v>1874</v>
      </c>
      <c r="G716" s="8" t="s">
        <v>18318</v>
      </c>
      <c r="H716" s="5" t="s">
        <v>1890</v>
      </c>
      <c r="I716" t="s">
        <v>17896</v>
      </c>
      <c r="J716">
        <v>4</v>
      </c>
      <c r="K716">
        <v>0</v>
      </c>
      <c r="L716">
        <v>64</v>
      </c>
      <c r="M716" s="2">
        <v>1</v>
      </c>
      <c r="O716" t="s">
        <v>340</v>
      </c>
    </row>
    <row r="717" spans="1:15" x14ac:dyDescent="0.3">
      <c r="A717" t="s">
        <v>359</v>
      </c>
      <c r="B717" t="s">
        <v>79</v>
      </c>
      <c r="C717" t="s">
        <v>1891</v>
      </c>
      <c r="D717" t="s">
        <v>360</v>
      </c>
      <c r="E717" t="s">
        <v>1892</v>
      </c>
      <c r="F717" s="5" t="s">
        <v>1874</v>
      </c>
      <c r="G717" s="8" t="s">
        <v>18318</v>
      </c>
      <c r="H717" s="5" t="s">
        <v>1890</v>
      </c>
      <c r="I717" t="s">
        <v>17896</v>
      </c>
      <c r="J717">
        <v>4</v>
      </c>
      <c r="K717">
        <v>0</v>
      </c>
      <c r="L717">
        <v>64</v>
      </c>
      <c r="M717" s="2">
        <v>1</v>
      </c>
      <c r="O717" t="s">
        <v>340</v>
      </c>
    </row>
    <row r="718" spans="1:15" x14ac:dyDescent="0.3">
      <c r="A718" t="s">
        <v>359</v>
      </c>
      <c r="B718" t="s">
        <v>79</v>
      </c>
      <c r="C718" t="s">
        <v>1893</v>
      </c>
      <c r="D718" t="s">
        <v>360</v>
      </c>
      <c r="E718" t="s">
        <v>1894</v>
      </c>
      <c r="F718" s="5" t="s">
        <v>1874</v>
      </c>
      <c r="G718" s="8" t="s">
        <v>18318</v>
      </c>
      <c r="H718" s="5" t="s">
        <v>1890</v>
      </c>
      <c r="I718" t="s">
        <v>17896</v>
      </c>
      <c r="J718">
        <v>4</v>
      </c>
      <c r="K718">
        <v>0</v>
      </c>
      <c r="L718">
        <v>64</v>
      </c>
      <c r="M718" s="2">
        <v>1</v>
      </c>
      <c r="O718" t="s">
        <v>340</v>
      </c>
    </row>
    <row r="719" spans="1:15" x14ac:dyDescent="0.3">
      <c r="A719" t="s">
        <v>359</v>
      </c>
      <c r="B719" t="s">
        <v>79</v>
      </c>
      <c r="C719" t="s">
        <v>1895</v>
      </c>
      <c r="D719" t="s">
        <v>360</v>
      </c>
      <c r="E719" t="s">
        <v>1896</v>
      </c>
      <c r="F719" s="5" t="s">
        <v>1874</v>
      </c>
      <c r="G719" s="8" t="s">
        <v>18318</v>
      </c>
      <c r="H719" s="5" t="s">
        <v>1890</v>
      </c>
      <c r="I719" t="s">
        <v>17896</v>
      </c>
      <c r="J719">
        <v>4</v>
      </c>
      <c r="K719">
        <v>0</v>
      </c>
      <c r="L719">
        <v>64</v>
      </c>
      <c r="M719" s="2">
        <v>1</v>
      </c>
      <c r="O719" t="s">
        <v>340</v>
      </c>
    </row>
    <row r="720" spans="1:15" x14ac:dyDescent="0.3">
      <c r="A720" t="s">
        <v>359</v>
      </c>
      <c r="B720" t="s">
        <v>79</v>
      </c>
      <c r="C720" t="s">
        <v>1897</v>
      </c>
      <c r="D720" t="s">
        <v>360</v>
      </c>
      <c r="E720" t="s">
        <v>1898</v>
      </c>
      <c r="F720" s="5" t="s">
        <v>1899</v>
      </c>
      <c r="G720" s="8" t="s">
        <v>18320</v>
      </c>
      <c r="H720" s="5" t="s">
        <v>1514</v>
      </c>
      <c r="I720" t="s">
        <v>18283</v>
      </c>
      <c r="J720">
        <v>4</v>
      </c>
      <c r="K720">
        <v>0</v>
      </c>
      <c r="L720">
        <v>4</v>
      </c>
      <c r="M720" s="2">
        <v>1</v>
      </c>
      <c r="O720" t="s">
        <v>340</v>
      </c>
    </row>
    <row r="721" spans="1:15" x14ac:dyDescent="0.3">
      <c r="A721" t="s">
        <v>359</v>
      </c>
      <c r="B721" t="s">
        <v>79</v>
      </c>
      <c r="C721" t="s">
        <v>1900</v>
      </c>
      <c r="D721" t="s">
        <v>360</v>
      </c>
      <c r="E721" t="s">
        <v>1901</v>
      </c>
      <c r="F721" s="5" t="s">
        <v>1899</v>
      </c>
      <c r="G721" s="8" t="s">
        <v>18320</v>
      </c>
      <c r="H721" s="5" t="s">
        <v>1514</v>
      </c>
      <c r="I721" t="s">
        <v>18283</v>
      </c>
      <c r="J721">
        <v>4</v>
      </c>
      <c r="K721">
        <v>0</v>
      </c>
      <c r="L721">
        <v>4</v>
      </c>
      <c r="M721" s="2">
        <v>1</v>
      </c>
      <c r="O721" t="s">
        <v>340</v>
      </c>
    </row>
    <row r="722" spans="1:15" x14ac:dyDescent="0.3">
      <c r="A722" t="s">
        <v>359</v>
      </c>
      <c r="B722" t="s">
        <v>79</v>
      </c>
      <c r="C722" t="s">
        <v>1902</v>
      </c>
      <c r="D722" t="s">
        <v>360</v>
      </c>
      <c r="E722" t="s">
        <v>1903</v>
      </c>
      <c r="F722" s="5" t="s">
        <v>1899</v>
      </c>
      <c r="G722" s="8" t="s">
        <v>18320</v>
      </c>
      <c r="H722" s="5" t="s">
        <v>1514</v>
      </c>
      <c r="I722" t="s">
        <v>18283</v>
      </c>
      <c r="J722">
        <v>4</v>
      </c>
      <c r="K722">
        <v>0</v>
      </c>
      <c r="L722">
        <v>4</v>
      </c>
      <c r="M722" s="2">
        <v>1</v>
      </c>
      <c r="O722" t="s">
        <v>340</v>
      </c>
    </row>
    <row r="723" spans="1:15" x14ac:dyDescent="0.3">
      <c r="A723" t="s">
        <v>334</v>
      </c>
      <c r="B723" t="s">
        <v>9</v>
      </c>
      <c r="C723" t="s">
        <v>1904</v>
      </c>
      <c r="D723" t="s">
        <v>336</v>
      </c>
      <c r="E723" t="s">
        <v>1905</v>
      </c>
      <c r="F723" s="5" t="s">
        <v>1514</v>
      </c>
      <c r="G723" s="8" t="s">
        <v>18283</v>
      </c>
      <c r="H723" s="5" t="s">
        <v>1514</v>
      </c>
      <c r="I723" t="s">
        <v>18283</v>
      </c>
      <c r="J723">
        <v>0</v>
      </c>
      <c r="K723">
        <v>0</v>
      </c>
      <c r="L723">
        <v>0</v>
      </c>
      <c r="M723" s="2">
        <v>1</v>
      </c>
      <c r="O723" t="s">
        <v>340</v>
      </c>
    </row>
    <row r="724" spans="1:15" x14ac:dyDescent="0.3">
      <c r="A724" t="s">
        <v>334</v>
      </c>
      <c r="B724" t="s">
        <v>9</v>
      </c>
      <c r="C724" t="s">
        <v>1906</v>
      </c>
      <c r="D724" t="s">
        <v>336</v>
      </c>
      <c r="E724" t="s">
        <v>1907</v>
      </c>
      <c r="F724" s="5" t="s">
        <v>1514</v>
      </c>
      <c r="G724" s="8" t="s">
        <v>18283</v>
      </c>
      <c r="H724" s="5" t="s">
        <v>1514</v>
      </c>
      <c r="I724" t="s">
        <v>18283</v>
      </c>
      <c r="J724">
        <v>0</v>
      </c>
      <c r="K724">
        <v>0</v>
      </c>
      <c r="L724">
        <v>0</v>
      </c>
      <c r="M724" s="2">
        <v>1</v>
      </c>
      <c r="O724" t="s">
        <v>340</v>
      </c>
    </row>
    <row r="725" spans="1:15" x14ac:dyDescent="0.3">
      <c r="A725" t="s">
        <v>359</v>
      </c>
      <c r="B725" t="s">
        <v>79</v>
      </c>
      <c r="C725" t="s">
        <v>1908</v>
      </c>
      <c r="D725" t="s">
        <v>360</v>
      </c>
      <c r="E725" t="s">
        <v>1909</v>
      </c>
      <c r="F725" s="5" t="s">
        <v>1910</v>
      </c>
      <c r="G725" s="8" t="s">
        <v>18321</v>
      </c>
      <c r="H725" s="5" t="s">
        <v>1911</v>
      </c>
      <c r="I725" t="s">
        <v>18322</v>
      </c>
      <c r="J725">
        <v>3</v>
      </c>
      <c r="K725">
        <v>0</v>
      </c>
      <c r="L725">
        <v>44</v>
      </c>
      <c r="M725" s="2">
        <v>1</v>
      </c>
      <c r="O725" t="s">
        <v>340</v>
      </c>
    </row>
    <row r="726" spans="1:15" x14ac:dyDescent="0.3">
      <c r="A726" t="s">
        <v>359</v>
      </c>
      <c r="B726" t="s">
        <v>79</v>
      </c>
      <c r="C726" t="s">
        <v>1912</v>
      </c>
      <c r="D726" t="s">
        <v>360</v>
      </c>
      <c r="E726" t="s">
        <v>1913</v>
      </c>
      <c r="F726" s="5" t="s">
        <v>1910</v>
      </c>
      <c r="G726" s="8" t="s">
        <v>18321</v>
      </c>
      <c r="H726" s="5" t="s">
        <v>1911</v>
      </c>
      <c r="I726" t="s">
        <v>18322</v>
      </c>
      <c r="J726">
        <v>3</v>
      </c>
      <c r="K726">
        <v>0</v>
      </c>
      <c r="L726">
        <v>44</v>
      </c>
      <c r="M726" s="2">
        <v>1</v>
      </c>
      <c r="O726" t="s">
        <v>340</v>
      </c>
    </row>
    <row r="727" spans="1:15" x14ac:dyDescent="0.3">
      <c r="A727" t="s">
        <v>359</v>
      </c>
      <c r="B727" t="s">
        <v>79</v>
      </c>
      <c r="C727" t="s">
        <v>1914</v>
      </c>
      <c r="D727" t="s">
        <v>360</v>
      </c>
      <c r="E727" t="s">
        <v>1915</v>
      </c>
      <c r="F727" s="5" t="s">
        <v>1910</v>
      </c>
      <c r="G727" s="8" t="s">
        <v>18321</v>
      </c>
      <c r="H727" s="5" t="s">
        <v>1911</v>
      </c>
      <c r="I727" t="s">
        <v>18322</v>
      </c>
      <c r="J727">
        <v>3</v>
      </c>
      <c r="K727">
        <v>0</v>
      </c>
      <c r="L727">
        <v>44</v>
      </c>
      <c r="M727" s="2">
        <v>1</v>
      </c>
      <c r="O727" t="s">
        <v>340</v>
      </c>
    </row>
    <row r="728" spans="1:15" x14ac:dyDescent="0.3">
      <c r="A728" t="s">
        <v>359</v>
      </c>
      <c r="B728" t="s">
        <v>79</v>
      </c>
      <c r="C728" t="s">
        <v>1916</v>
      </c>
      <c r="D728" t="s">
        <v>360</v>
      </c>
      <c r="E728" t="s">
        <v>1917</v>
      </c>
      <c r="F728" s="5" t="s">
        <v>1910</v>
      </c>
      <c r="G728" s="8" t="s">
        <v>18321</v>
      </c>
      <c r="H728" s="5" t="s">
        <v>1918</v>
      </c>
      <c r="I728" t="s">
        <v>18323</v>
      </c>
      <c r="J728">
        <v>5</v>
      </c>
      <c r="K728">
        <v>0</v>
      </c>
      <c r="L728">
        <v>5</v>
      </c>
      <c r="M728" s="2">
        <v>1</v>
      </c>
      <c r="O728" t="s">
        <v>340</v>
      </c>
    </row>
    <row r="729" spans="1:15" x14ac:dyDescent="0.3">
      <c r="A729" t="s">
        <v>359</v>
      </c>
      <c r="B729" t="s">
        <v>79</v>
      </c>
      <c r="C729" t="s">
        <v>1919</v>
      </c>
      <c r="D729" t="s">
        <v>360</v>
      </c>
      <c r="E729" t="s">
        <v>1920</v>
      </c>
      <c r="F729" s="5" t="s">
        <v>1633</v>
      </c>
      <c r="G729" s="8" t="s">
        <v>18291</v>
      </c>
      <c r="H729" s="5" t="s">
        <v>1921</v>
      </c>
      <c r="I729" t="s">
        <v>18324</v>
      </c>
      <c r="J729">
        <v>85</v>
      </c>
      <c r="K729">
        <v>0</v>
      </c>
      <c r="L729">
        <v>141</v>
      </c>
      <c r="M729" s="2">
        <v>1</v>
      </c>
      <c r="O729" t="s">
        <v>340</v>
      </c>
    </row>
    <row r="730" spans="1:15" x14ac:dyDescent="0.3">
      <c r="A730" t="s">
        <v>359</v>
      </c>
      <c r="B730" t="s">
        <v>79</v>
      </c>
      <c r="C730" t="s">
        <v>469</v>
      </c>
      <c r="D730" t="s">
        <v>360</v>
      </c>
      <c r="E730" t="s">
        <v>1922</v>
      </c>
      <c r="F730" s="5" t="s">
        <v>1633</v>
      </c>
      <c r="G730" s="8" t="s">
        <v>18291</v>
      </c>
      <c r="H730" s="5" t="s">
        <v>1005</v>
      </c>
      <c r="I730" t="s">
        <v>17889</v>
      </c>
      <c r="J730">
        <v>43</v>
      </c>
      <c r="K730">
        <v>0</v>
      </c>
      <c r="L730">
        <v>44</v>
      </c>
      <c r="M730" s="2">
        <v>1</v>
      </c>
      <c r="O730" t="s">
        <v>340</v>
      </c>
    </row>
    <row r="731" spans="1:15" x14ac:dyDescent="0.3">
      <c r="A731" t="s">
        <v>359</v>
      </c>
      <c r="B731" t="s">
        <v>79</v>
      </c>
      <c r="C731" t="s">
        <v>1351</v>
      </c>
      <c r="D731" t="s">
        <v>360</v>
      </c>
      <c r="E731" t="s">
        <v>1923</v>
      </c>
      <c r="F731" s="5" t="s">
        <v>1633</v>
      </c>
      <c r="G731" s="8" t="s">
        <v>18291</v>
      </c>
      <c r="H731" s="5" t="s">
        <v>1924</v>
      </c>
      <c r="I731" t="s">
        <v>18325</v>
      </c>
      <c r="J731">
        <v>21</v>
      </c>
      <c r="K731">
        <v>0</v>
      </c>
      <c r="L731">
        <v>5</v>
      </c>
      <c r="M731" s="2">
        <v>1</v>
      </c>
      <c r="O731" t="s">
        <v>340</v>
      </c>
    </row>
    <row r="732" spans="1:15" x14ac:dyDescent="0.3">
      <c r="A732" t="s">
        <v>359</v>
      </c>
      <c r="B732" t="s">
        <v>79</v>
      </c>
      <c r="C732" t="s">
        <v>1925</v>
      </c>
      <c r="D732" t="s">
        <v>360</v>
      </c>
      <c r="E732" t="s">
        <v>1926</v>
      </c>
      <c r="F732" s="5" t="s">
        <v>1633</v>
      </c>
      <c r="G732" s="8" t="s">
        <v>18291</v>
      </c>
      <c r="H732" s="5" t="s">
        <v>1666</v>
      </c>
      <c r="I732" t="s">
        <v>18295</v>
      </c>
      <c r="J732">
        <v>5</v>
      </c>
      <c r="K732">
        <v>0</v>
      </c>
      <c r="L732">
        <v>21</v>
      </c>
      <c r="M732" s="2">
        <v>1</v>
      </c>
      <c r="O732" t="s">
        <v>340</v>
      </c>
    </row>
    <row r="733" spans="1:15" x14ac:dyDescent="0.3">
      <c r="A733" t="s">
        <v>334</v>
      </c>
      <c r="B733" t="s">
        <v>9</v>
      </c>
      <c r="C733" t="s">
        <v>234</v>
      </c>
      <c r="D733" t="s">
        <v>336</v>
      </c>
      <c r="E733" t="s">
        <v>1927</v>
      </c>
      <c r="F733" s="5" t="s">
        <v>1918</v>
      </c>
      <c r="G733" s="8" t="s">
        <v>18323</v>
      </c>
      <c r="H733" s="5" t="s">
        <v>1928</v>
      </c>
      <c r="I733" t="s">
        <v>17900</v>
      </c>
      <c r="J733">
        <v>5</v>
      </c>
      <c r="K733">
        <v>0</v>
      </c>
      <c r="L733">
        <v>60</v>
      </c>
      <c r="M733" s="2">
        <v>1</v>
      </c>
      <c r="O733" t="s">
        <v>340</v>
      </c>
    </row>
    <row r="734" spans="1:15" x14ac:dyDescent="0.3">
      <c r="A734" t="s">
        <v>334</v>
      </c>
      <c r="B734" t="s">
        <v>9</v>
      </c>
      <c r="C734" t="s">
        <v>1929</v>
      </c>
      <c r="D734" t="s">
        <v>336</v>
      </c>
      <c r="E734" t="s">
        <v>1930</v>
      </c>
      <c r="F734" s="5" t="s">
        <v>1918</v>
      </c>
      <c r="G734" s="8" t="s">
        <v>18323</v>
      </c>
      <c r="H734" s="5" t="s">
        <v>1693</v>
      </c>
      <c r="I734" t="s">
        <v>17897</v>
      </c>
      <c r="J734">
        <v>5</v>
      </c>
      <c r="K734">
        <v>0</v>
      </c>
      <c r="L734">
        <v>56</v>
      </c>
      <c r="M734" s="2">
        <v>1</v>
      </c>
      <c r="O734" t="s">
        <v>340</v>
      </c>
    </row>
    <row r="735" spans="1:15" x14ac:dyDescent="0.3">
      <c r="A735" t="s">
        <v>334</v>
      </c>
      <c r="B735" t="s">
        <v>9</v>
      </c>
      <c r="C735" t="s">
        <v>1931</v>
      </c>
      <c r="D735" t="s">
        <v>336</v>
      </c>
      <c r="E735" t="s">
        <v>1932</v>
      </c>
      <c r="F735" s="5" t="s">
        <v>1918</v>
      </c>
      <c r="G735" s="8" t="s">
        <v>18323</v>
      </c>
      <c r="H735" s="5" t="s">
        <v>1918</v>
      </c>
      <c r="I735" t="s">
        <v>18323</v>
      </c>
      <c r="J735">
        <v>0</v>
      </c>
      <c r="K735">
        <v>0</v>
      </c>
      <c r="L735">
        <v>0</v>
      </c>
      <c r="M735" s="2">
        <v>1</v>
      </c>
      <c r="O735" t="s">
        <v>340</v>
      </c>
    </row>
    <row r="736" spans="1:15" x14ac:dyDescent="0.3">
      <c r="A736" t="s">
        <v>334</v>
      </c>
      <c r="B736" t="s">
        <v>9</v>
      </c>
      <c r="C736" t="s">
        <v>1933</v>
      </c>
      <c r="D736" t="s">
        <v>336</v>
      </c>
      <c r="E736" t="s">
        <v>1934</v>
      </c>
      <c r="F736" s="5" t="s">
        <v>1918</v>
      </c>
      <c r="G736" s="8" t="s">
        <v>18323</v>
      </c>
      <c r="H736" s="5" t="s">
        <v>1918</v>
      </c>
      <c r="I736" t="s">
        <v>18323</v>
      </c>
      <c r="J736">
        <v>0</v>
      </c>
      <c r="K736">
        <v>0</v>
      </c>
      <c r="L736">
        <v>0</v>
      </c>
      <c r="M736" s="2">
        <v>1</v>
      </c>
      <c r="O736" t="s">
        <v>340</v>
      </c>
    </row>
    <row r="737" spans="1:15" x14ac:dyDescent="0.3">
      <c r="A737" t="s">
        <v>359</v>
      </c>
      <c r="B737" t="s">
        <v>79</v>
      </c>
      <c r="C737" t="s">
        <v>1935</v>
      </c>
      <c r="D737" t="s">
        <v>360</v>
      </c>
      <c r="E737" t="s">
        <v>1936</v>
      </c>
      <c r="F737" s="5" t="s">
        <v>1918</v>
      </c>
      <c r="G737" s="8" t="s">
        <v>18323</v>
      </c>
      <c r="H737" s="5" t="s">
        <v>1005</v>
      </c>
      <c r="I737" t="s">
        <v>17889</v>
      </c>
      <c r="J737">
        <v>10</v>
      </c>
      <c r="K737">
        <v>0</v>
      </c>
      <c r="L737">
        <v>43</v>
      </c>
      <c r="M737" s="2">
        <v>1</v>
      </c>
      <c r="O737" t="s">
        <v>340</v>
      </c>
    </row>
    <row r="738" spans="1:15" x14ac:dyDescent="0.3">
      <c r="A738" t="s">
        <v>359</v>
      </c>
      <c r="B738" t="s">
        <v>79</v>
      </c>
      <c r="C738" t="s">
        <v>1937</v>
      </c>
      <c r="D738" t="s">
        <v>360</v>
      </c>
      <c r="E738" t="s">
        <v>1938</v>
      </c>
      <c r="F738" s="5" t="s">
        <v>1918</v>
      </c>
      <c r="G738" s="8" t="s">
        <v>18323</v>
      </c>
      <c r="H738" s="5" t="s">
        <v>1924</v>
      </c>
      <c r="I738" t="s">
        <v>18325</v>
      </c>
      <c r="J738">
        <v>5</v>
      </c>
      <c r="K738">
        <v>0</v>
      </c>
      <c r="L738">
        <v>5</v>
      </c>
      <c r="M738" s="2">
        <v>1</v>
      </c>
      <c r="O738" t="s">
        <v>340</v>
      </c>
    </row>
    <row r="739" spans="1:15" x14ac:dyDescent="0.3">
      <c r="A739" t="s">
        <v>359</v>
      </c>
      <c r="B739" t="s">
        <v>79</v>
      </c>
      <c r="C739" t="s">
        <v>1939</v>
      </c>
      <c r="D739" t="s">
        <v>360</v>
      </c>
      <c r="E739" t="s">
        <v>1940</v>
      </c>
      <c r="F739" s="5" t="s">
        <v>1918</v>
      </c>
      <c r="G739" s="8" t="s">
        <v>18323</v>
      </c>
      <c r="H739" s="5" t="s">
        <v>1783</v>
      </c>
      <c r="I739" t="s">
        <v>18309</v>
      </c>
      <c r="J739">
        <v>4</v>
      </c>
      <c r="K739">
        <v>0</v>
      </c>
      <c r="L739">
        <v>4</v>
      </c>
      <c r="M739" s="2">
        <v>1</v>
      </c>
      <c r="O739" t="s">
        <v>340</v>
      </c>
    </row>
    <row r="740" spans="1:15" x14ac:dyDescent="0.3">
      <c r="A740" t="s">
        <v>359</v>
      </c>
      <c r="B740" t="s">
        <v>79</v>
      </c>
      <c r="C740" t="s">
        <v>1941</v>
      </c>
      <c r="D740" t="s">
        <v>360</v>
      </c>
      <c r="E740" t="s">
        <v>1942</v>
      </c>
      <c r="F740" s="5" t="s">
        <v>1918</v>
      </c>
      <c r="G740" s="8" t="s">
        <v>18323</v>
      </c>
      <c r="H740" s="5" t="s">
        <v>1918</v>
      </c>
      <c r="I740" t="s">
        <v>18323</v>
      </c>
      <c r="J740">
        <v>0</v>
      </c>
      <c r="K740">
        <v>0</v>
      </c>
      <c r="L740">
        <v>0</v>
      </c>
      <c r="M740" s="2">
        <v>1</v>
      </c>
      <c r="O740" t="s">
        <v>340</v>
      </c>
    </row>
    <row r="741" spans="1:15" x14ac:dyDescent="0.3">
      <c r="A741" t="s">
        <v>334</v>
      </c>
      <c r="B741" t="s">
        <v>9</v>
      </c>
      <c r="C741" t="s">
        <v>1943</v>
      </c>
      <c r="D741" t="s">
        <v>336</v>
      </c>
      <c r="E741" t="s">
        <v>1944</v>
      </c>
      <c r="F741" s="5" t="s">
        <v>1945</v>
      </c>
      <c r="G741" s="8" t="s">
        <v>18326</v>
      </c>
      <c r="H741" s="5" t="s">
        <v>1427</v>
      </c>
      <c r="I741" t="s">
        <v>18273</v>
      </c>
      <c r="J741">
        <v>20</v>
      </c>
      <c r="K741">
        <v>0</v>
      </c>
      <c r="L741">
        <v>39</v>
      </c>
      <c r="M741" s="2">
        <v>1</v>
      </c>
      <c r="O741" t="s">
        <v>340</v>
      </c>
    </row>
    <row r="742" spans="1:15" x14ac:dyDescent="0.3">
      <c r="A742" t="s">
        <v>334</v>
      </c>
      <c r="B742" t="s">
        <v>9</v>
      </c>
      <c r="C742" t="s">
        <v>1946</v>
      </c>
      <c r="D742" t="s">
        <v>336</v>
      </c>
      <c r="E742" t="s">
        <v>1947</v>
      </c>
      <c r="F742" s="5" t="s">
        <v>1945</v>
      </c>
      <c r="G742" s="8" t="s">
        <v>18326</v>
      </c>
      <c r="H742" s="5" t="s">
        <v>1427</v>
      </c>
      <c r="I742" t="s">
        <v>18273</v>
      </c>
      <c r="J742">
        <v>20</v>
      </c>
      <c r="K742">
        <v>0</v>
      </c>
      <c r="L742">
        <v>40</v>
      </c>
      <c r="M742" s="2">
        <v>1</v>
      </c>
      <c r="O742" t="s">
        <v>340</v>
      </c>
    </row>
    <row r="743" spans="1:15" x14ac:dyDescent="0.3">
      <c r="A743" t="s">
        <v>359</v>
      </c>
      <c r="B743" t="s">
        <v>79</v>
      </c>
      <c r="C743" t="s">
        <v>1948</v>
      </c>
      <c r="D743" t="s">
        <v>360</v>
      </c>
      <c r="E743" t="s">
        <v>1949</v>
      </c>
      <c r="F743" s="5" t="s">
        <v>1945</v>
      </c>
      <c r="G743" s="8" t="s">
        <v>18326</v>
      </c>
      <c r="H743" s="5" t="s">
        <v>1945</v>
      </c>
      <c r="I743" t="s">
        <v>18326</v>
      </c>
      <c r="J743">
        <v>0</v>
      </c>
      <c r="K743">
        <v>0</v>
      </c>
      <c r="L743">
        <v>0</v>
      </c>
      <c r="M743" s="2">
        <v>1</v>
      </c>
      <c r="O743" t="s">
        <v>340</v>
      </c>
    </row>
    <row r="744" spans="1:15" x14ac:dyDescent="0.3">
      <c r="A744" t="s">
        <v>334</v>
      </c>
      <c r="B744" t="s">
        <v>9</v>
      </c>
      <c r="C744" t="s">
        <v>1950</v>
      </c>
      <c r="D744" t="s">
        <v>336</v>
      </c>
      <c r="E744" t="s">
        <v>1837</v>
      </c>
      <c r="F744" s="5" t="s">
        <v>1924</v>
      </c>
      <c r="G744" s="8" t="s">
        <v>18325</v>
      </c>
      <c r="H744" s="5" t="s">
        <v>544</v>
      </c>
      <c r="I744" t="s">
        <v>18166</v>
      </c>
      <c r="J744">
        <v>5</v>
      </c>
      <c r="K744">
        <v>0</v>
      </c>
      <c r="L744">
        <v>15</v>
      </c>
      <c r="M744" s="2">
        <v>1</v>
      </c>
      <c r="O744" t="s">
        <v>340</v>
      </c>
    </row>
    <row r="745" spans="1:15" x14ac:dyDescent="0.3">
      <c r="A745" t="s">
        <v>359</v>
      </c>
      <c r="B745" t="s">
        <v>79</v>
      </c>
      <c r="C745" t="s">
        <v>1951</v>
      </c>
      <c r="D745" t="s">
        <v>360</v>
      </c>
      <c r="E745" t="s">
        <v>1952</v>
      </c>
      <c r="F745" s="5" t="s">
        <v>1924</v>
      </c>
      <c r="G745" s="8" t="s">
        <v>18325</v>
      </c>
      <c r="H745" s="5" t="s">
        <v>1417</v>
      </c>
      <c r="I745" t="s">
        <v>18272</v>
      </c>
      <c r="J745">
        <v>6</v>
      </c>
      <c r="K745">
        <v>0</v>
      </c>
      <c r="L745">
        <v>6</v>
      </c>
      <c r="M745" s="2">
        <v>1</v>
      </c>
      <c r="O745" t="s">
        <v>340</v>
      </c>
    </row>
    <row r="746" spans="1:15" x14ac:dyDescent="0.3">
      <c r="A746" t="s">
        <v>334</v>
      </c>
      <c r="B746" t="s">
        <v>9</v>
      </c>
      <c r="C746" t="s">
        <v>1953</v>
      </c>
      <c r="D746" t="s">
        <v>336</v>
      </c>
      <c r="E746" t="s">
        <v>1840</v>
      </c>
      <c r="F746" s="5" t="s">
        <v>1924</v>
      </c>
      <c r="G746" s="8" t="s">
        <v>18325</v>
      </c>
      <c r="H746" s="5" t="s">
        <v>544</v>
      </c>
      <c r="I746" t="s">
        <v>18166</v>
      </c>
      <c r="J746">
        <v>5</v>
      </c>
      <c r="K746">
        <v>0</v>
      </c>
      <c r="L746">
        <v>15</v>
      </c>
      <c r="M746" s="2">
        <v>1</v>
      </c>
      <c r="O746" t="s">
        <v>340</v>
      </c>
    </row>
    <row r="747" spans="1:15" x14ac:dyDescent="0.3">
      <c r="A747" t="s">
        <v>334</v>
      </c>
      <c r="B747" t="s">
        <v>9</v>
      </c>
      <c r="C747" t="s">
        <v>1954</v>
      </c>
      <c r="D747" t="s">
        <v>336</v>
      </c>
      <c r="E747" t="s">
        <v>1955</v>
      </c>
      <c r="F747" s="5" t="s">
        <v>1956</v>
      </c>
      <c r="G747" s="8" t="s">
        <v>18327</v>
      </c>
      <c r="H747" s="5" t="s">
        <v>816</v>
      </c>
      <c r="I747" t="s">
        <v>18191</v>
      </c>
      <c r="J747">
        <v>5</v>
      </c>
      <c r="K747">
        <v>0</v>
      </c>
      <c r="L747">
        <v>24</v>
      </c>
      <c r="M747" s="2">
        <v>1</v>
      </c>
      <c r="O747" t="s">
        <v>340</v>
      </c>
    </row>
    <row r="748" spans="1:15" x14ac:dyDescent="0.3">
      <c r="A748" t="s">
        <v>334</v>
      </c>
      <c r="B748" t="s">
        <v>9</v>
      </c>
      <c r="C748" t="s">
        <v>1957</v>
      </c>
      <c r="D748" t="s">
        <v>336</v>
      </c>
      <c r="E748" t="s">
        <v>1958</v>
      </c>
      <c r="F748" s="5" t="s">
        <v>1956</v>
      </c>
      <c r="G748" s="8" t="s">
        <v>18327</v>
      </c>
      <c r="H748" s="5" t="s">
        <v>1959</v>
      </c>
      <c r="I748" t="s">
        <v>18328</v>
      </c>
      <c r="J748">
        <v>5</v>
      </c>
      <c r="K748">
        <v>0</v>
      </c>
      <c r="L748">
        <v>42</v>
      </c>
      <c r="M748" s="2">
        <v>1</v>
      </c>
      <c r="O748" t="s">
        <v>340</v>
      </c>
    </row>
    <row r="749" spans="1:15" x14ac:dyDescent="0.3">
      <c r="A749" t="s">
        <v>359</v>
      </c>
      <c r="B749" t="s">
        <v>79</v>
      </c>
      <c r="C749" t="s">
        <v>1534</v>
      </c>
      <c r="D749" t="s">
        <v>360</v>
      </c>
      <c r="E749" t="s">
        <v>1960</v>
      </c>
      <c r="F749" s="5" t="s">
        <v>1956</v>
      </c>
      <c r="G749" s="8" t="s">
        <v>18327</v>
      </c>
      <c r="H749" s="5" t="s">
        <v>1693</v>
      </c>
      <c r="I749" t="s">
        <v>17897</v>
      </c>
      <c r="J749">
        <v>22</v>
      </c>
      <c r="K749">
        <v>0</v>
      </c>
      <c r="L749">
        <v>52</v>
      </c>
      <c r="M749" s="2">
        <v>1</v>
      </c>
      <c r="O749" t="s">
        <v>340</v>
      </c>
    </row>
    <row r="750" spans="1:15" x14ac:dyDescent="0.3">
      <c r="A750" t="s">
        <v>359</v>
      </c>
      <c r="B750" t="s">
        <v>79</v>
      </c>
      <c r="C750" t="s">
        <v>1961</v>
      </c>
      <c r="D750" t="s">
        <v>360</v>
      </c>
      <c r="E750" t="s">
        <v>1962</v>
      </c>
      <c r="F750" s="5" t="s">
        <v>1963</v>
      </c>
      <c r="G750" s="8" t="s">
        <v>18329</v>
      </c>
      <c r="H750" s="5" t="s">
        <v>1964</v>
      </c>
      <c r="I750" t="s">
        <v>18330</v>
      </c>
      <c r="J750">
        <v>5</v>
      </c>
      <c r="K750">
        <v>0</v>
      </c>
      <c r="L750">
        <v>26</v>
      </c>
      <c r="M750" s="2">
        <v>1</v>
      </c>
      <c r="O750" t="s">
        <v>340</v>
      </c>
    </row>
    <row r="751" spans="1:15" x14ac:dyDescent="0.3">
      <c r="A751" t="s">
        <v>334</v>
      </c>
      <c r="B751" t="s">
        <v>9</v>
      </c>
      <c r="C751" t="s">
        <v>1965</v>
      </c>
      <c r="D751" t="s">
        <v>336</v>
      </c>
      <c r="E751" t="s">
        <v>1966</v>
      </c>
      <c r="F751" s="5" t="s">
        <v>1800</v>
      </c>
      <c r="G751" s="8" t="s">
        <v>18311</v>
      </c>
      <c r="H751" s="5" t="s">
        <v>1800</v>
      </c>
      <c r="I751" t="s">
        <v>18311</v>
      </c>
      <c r="J751">
        <v>13</v>
      </c>
      <c r="K751">
        <v>0</v>
      </c>
      <c r="L751">
        <v>1</v>
      </c>
      <c r="M751" s="2">
        <v>1</v>
      </c>
      <c r="O751" t="s">
        <v>340</v>
      </c>
    </row>
    <row r="752" spans="1:15" x14ac:dyDescent="0.3">
      <c r="A752" t="s">
        <v>334</v>
      </c>
      <c r="B752" t="s">
        <v>9</v>
      </c>
      <c r="C752" t="s">
        <v>1967</v>
      </c>
      <c r="D752" t="s">
        <v>336</v>
      </c>
      <c r="E752" t="s">
        <v>1968</v>
      </c>
      <c r="F752" s="5" t="s">
        <v>1800</v>
      </c>
      <c r="G752" s="8" t="s">
        <v>18311</v>
      </c>
      <c r="H752" s="5" t="s">
        <v>1800</v>
      </c>
      <c r="I752" t="s">
        <v>18311</v>
      </c>
      <c r="J752">
        <v>65</v>
      </c>
      <c r="K752">
        <v>0</v>
      </c>
      <c r="L752">
        <v>1</v>
      </c>
      <c r="M752" s="2">
        <v>1</v>
      </c>
      <c r="O752" t="s">
        <v>340</v>
      </c>
    </row>
    <row r="753" spans="1:15" x14ac:dyDescent="0.3">
      <c r="A753" t="s">
        <v>334</v>
      </c>
      <c r="B753" t="s">
        <v>9</v>
      </c>
      <c r="C753" t="s">
        <v>1969</v>
      </c>
      <c r="D753" t="s">
        <v>336</v>
      </c>
      <c r="E753" t="s">
        <v>1970</v>
      </c>
      <c r="F753" s="5" t="s">
        <v>1800</v>
      </c>
      <c r="G753" s="8" t="s">
        <v>18311</v>
      </c>
      <c r="H753" s="5" t="s">
        <v>1800</v>
      </c>
      <c r="I753" t="s">
        <v>18311</v>
      </c>
      <c r="J753">
        <v>1</v>
      </c>
      <c r="K753">
        <v>0</v>
      </c>
      <c r="L753">
        <v>0</v>
      </c>
      <c r="M753" s="2">
        <v>1</v>
      </c>
      <c r="O753" t="s">
        <v>340</v>
      </c>
    </row>
    <row r="754" spans="1:15" x14ac:dyDescent="0.3">
      <c r="A754" t="s">
        <v>334</v>
      </c>
      <c r="B754" t="s">
        <v>9</v>
      </c>
      <c r="C754" t="s">
        <v>1971</v>
      </c>
      <c r="D754" t="s">
        <v>336</v>
      </c>
      <c r="E754" t="s">
        <v>1972</v>
      </c>
      <c r="F754" s="5" t="s">
        <v>1800</v>
      </c>
      <c r="G754" s="8" t="s">
        <v>18311</v>
      </c>
      <c r="H754" s="5" t="s">
        <v>1800</v>
      </c>
      <c r="I754" t="s">
        <v>18311</v>
      </c>
      <c r="J754">
        <v>10</v>
      </c>
      <c r="K754">
        <v>0</v>
      </c>
      <c r="L754">
        <v>0</v>
      </c>
      <c r="M754" s="2">
        <v>1</v>
      </c>
      <c r="O754" t="s">
        <v>340</v>
      </c>
    </row>
    <row r="755" spans="1:15" x14ac:dyDescent="0.3">
      <c r="A755" t="s">
        <v>334</v>
      </c>
      <c r="B755" t="s">
        <v>9</v>
      </c>
      <c r="C755" t="s">
        <v>1973</v>
      </c>
      <c r="D755" t="s">
        <v>336</v>
      </c>
      <c r="E755" t="s">
        <v>1974</v>
      </c>
      <c r="F755" s="5" t="s">
        <v>1800</v>
      </c>
      <c r="G755" s="8" t="s">
        <v>18311</v>
      </c>
      <c r="H755" s="5" t="s">
        <v>1800</v>
      </c>
      <c r="I755" t="s">
        <v>18311</v>
      </c>
      <c r="J755">
        <v>1</v>
      </c>
      <c r="K755">
        <v>0</v>
      </c>
      <c r="L755">
        <v>1</v>
      </c>
      <c r="M755" s="2">
        <v>1</v>
      </c>
      <c r="O755" t="s">
        <v>340</v>
      </c>
    </row>
    <row r="756" spans="1:15" x14ac:dyDescent="0.3">
      <c r="A756" t="s">
        <v>334</v>
      </c>
      <c r="B756" t="s">
        <v>9</v>
      </c>
      <c r="C756" t="s">
        <v>1975</v>
      </c>
      <c r="D756" t="s">
        <v>336</v>
      </c>
      <c r="E756" t="s">
        <v>1976</v>
      </c>
      <c r="F756" s="5" t="s">
        <v>1800</v>
      </c>
      <c r="G756" s="8" t="s">
        <v>18311</v>
      </c>
      <c r="H756" s="5" t="s">
        <v>1800</v>
      </c>
      <c r="I756" t="s">
        <v>18311</v>
      </c>
      <c r="J756">
        <v>1</v>
      </c>
      <c r="K756">
        <v>0</v>
      </c>
      <c r="L756">
        <v>1</v>
      </c>
      <c r="M756" s="2">
        <v>1</v>
      </c>
      <c r="O756" t="s">
        <v>340</v>
      </c>
    </row>
    <row r="757" spans="1:15" x14ac:dyDescent="0.3">
      <c r="A757" t="s">
        <v>334</v>
      </c>
      <c r="B757" t="s">
        <v>9</v>
      </c>
      <c r="C757" t="s">
        <v>1977</v>
      </c>
      <c r="D757" t="s">
        <v>336</v>
      </c>
      <c r="E757" t="s">
        <v>1978</v>
      </c>
      <c r="F757" s="5" t="s">
        <v>1800</v>
      </c>
      <c r="G757" s="8" t="s">
        <v>18311</v>
      </c>
      <c r="H757" s="5" t="s">
        <v>1800</v>
      </c>
      <c r="I757" t="s">
        <v>18311</v>
      </c>
      <c r="J757">
        <v>1</v>
      </c>
      <c r="K757">
        <v>0</v>
      </c>
      <c r="L757">
        <v>1</v>
      </c>
      <c r="M757" s="2">
        <v>1</v>
      </c>
      <c r="O757" t="s">
        <v>340</v>
      </c>
    </row>
    <row r="758" spans="1:15" x14ac:dyDescent="0.3">
      <c r="A758" t="s">
        <v>334</v>
      </c>
      <c r="B758" t="s">
        <v>9</v>
      </c>
      <c r="C758" t="s">
        <v>1979</v>
      </c>
      <c r="D758" t="s">
        <v>336</v>
      </c>
      <c r="E758" t="s">
        <v>1980</v>
      </c>
      <c r="F758" s="5" t="s">
        <v>1800</v>
      </c>
      <c r="G758" s="8" t="s">
        <v>18311</v>
      </c>
      <c r="H758" s="5" t="s">
        <v>1800</v>
      </c>
      <c r="I758" t="s">
        <v>18311</v>
      </c>
      <c r="J758">
        <v>1</v>
      </c>
      <c r="K758">
        <v>0</v>
      </c>
      <c r="L758">
        <v>1</v>
      </c>
      <c r="M758" s="2">
        <v>1</v>
      </c>
      <c r="O758" t="s">
        <v>340</v>
      </c>
    </row>
    <row r="759" spans="1:15" x14ac:dyDescent="0.3">
      <c r="A759" t="s">
        <v>334</v>
      </c>
      <c r="B759" t="s">
        <v>9</v>
      </c>
      <c r="C759" t="s">
        <v>1981</v>
      </c>
      <c r="D759" t="s">
        <v>336</v>
      </c>
      <c r="E759" t="s">
        <v>1982</v>
      </c>
      <c r="F759" s="5" t="s">
        <v>1800</v>
      </c>
      <c r="G759" s="8" t="s">
        <v>18311</v>
      </c>
      <c r="H759" s="5" t="s">
        <v>1800</v>
      </c>
      <c r="I759" t="s">
        <v>18311</v>
      </c>
      <c r="J759">
        <v>1</v>
      </c>
      <c r="K759">
        <v>0</v>
      </c>
      <c r="L759">
        <v>1</v>
      </c>
      <c r="M759" s="2">
        <v>1</v>
      </c>
      <c r="O759" t="s">
        <v>340</v>
      </c>
    </row>
    <row r="760" spans="1:15" x14ac:dyDescent="0.3">
      <c r="A760" t="s">
        <v>334</v>
      </c>
      <c r="B760" t="s">
        <v>9</v>
      </c>
      <c r="C760" t="s">
        <v>1983</v>
      </c>
      <c r="D760" t="s">
        <v>336</v>
      </c>
      <c r="E760" t="s">
        <v>1984</v>
      </c>
      <c r="F760" s="5" t="s">
        <v>1800</v>
      </c>
      <c r="G760" s="8" t="s">
        <v>18311</v>
      </c>
      <c r="H760" s="5" t="s">
        <v>1800</v>
      </c>
      <c r="I760" t="s">
        <v>18311</v>
      </c>
      <c r="J760">
        <v>1</v>
      </c>
      <c r="K760">
        <v>0</v>
      </c>
      <c r="L760">
        <v>1</v>
      </c>
      <c r="M760" s="2">
        <v>1</v>
      </c>
      <c r="O760" t="s">
        <v>340</v>
      </c>
    </row>
    <row r="761" spans="1:15" x14ac:dyDescent="0.3">
      <c r="A761" t="s">
        <v>334</v>
      </c>
      <c r="B761" t="s">
        <v>9</v>
      </c>
      <c r="C761" t="s">
        <v>1985</v>
      </c>
      <c r="D761" t="s">
        <v>336</v>
      </c>
      <c r="E761" t="s">
        <v>1986</v>
      </c>
      <c r="F761" s="5" t="s">
        <v>1800</v>
      </c>
      <c r="G761" s="8" t="s">
        <v>18311</v>
      </c>
      <c r="H761" s="5" t="s">
        <v>1800</v>
      </c>
      <c r="I761" t="s">
        <v>18311</v>
      </c>
      <c r="J761">
        <v>1</v>
      </c>
      <c r="K761">
        <v>0</v>
      </c>
      <c r="L761">
        <v>1</v>
      </c>
      <c r="M761" s="2">
        <v>1</v>
      </c>
      <c r="O761" t="s">
        <v>340</v>
      </c>
    </row>
    <row r="762" spans="1:15" x14ac:dyDescent="0.3">
      <c r="A762" t="s">
        <v>334</v>
      </c>
      <c r="B762" t="s">
        <v>9</v>
      </c>
      <c r="C762" t="s">
        <v>1987</v>
      </c>
      <c r="D762" t="s">
        <v>336</v>
      </c>
      <c r="E762" t="s">
        <v>1988</v>
      </c>
      <c r="F762" s="5" t="s">
        <v>1800</v>
      </c>
      <c r="G762" s="8" t="s">
        <v>18311</v>
      </c>
      <c r="H762" s="5" t="s">
        <v>1800</v>
      </c>
      <c r="I762" t="s">
        <v>18311</v>
      </c>
      <c r="J762">
        <v>0</v>
      </c>
      <c r="K762">
        <v>0</v>
      </c>
      <c r="L762">
        <v>0</v>
      </c>
      <c r="M762" s="2">
        <v>1</v>
      </c>
      <c r="O762" t="s">
        <v>340</v>
      </c>
    </row>
    <row r="763" spans="1:15" x14ac:dyDescent="0.3">
      <c r="A763" t="s">
        <v>334</v>
      </c>
      <c r="B763" t="s">
        <v>9</v>
      </c>
      <c r="C763" t="s">
        <v>1989</v>
      </c>
      <c r="D763" t="s">
        <v>336</v>
      </c>
      <c r="E763" t="s">
        <v>1990</v>
      </c>
      <c r="F763" s="5" t="s">
        <v>1800</v>
      </c>
      <c r="G763" s="8" t="s">
        <v>18311</v>
      </c>
      <c r="H763" s="5" t="s">
        <v>1800</v>
      </c>
      <c r="I763" t="s">
        <v>18311</v>
      </c>
      <c r="J763">
        <v>0</v>
      </c>
      <c r="K763">
        <v>0</v>
      </c>
      <c r="L763">
        <v>0</v>
      </c>
      <c r="M763" s="2">
        <v>1</v>
      </c>
      <c r="O763" t="s">
        <v>340</v>
      </c>
    </row>
    <row r="764" spans="1:15" x14ac:dyDescent="0.3">
      <c r="A764" t="s">
        <v>334</v>
      </c>
      <c r="B764" t="s">
        <v>9</v>
      </c>
      <c r="C764" t="s">
        <v>1991</v>
      </c>
      <c r="D764" t="s">
        <v>336</v>
      </c>
      <c r="E764" t="s">
        <v>1992</v>
      </c>
      <c r="F764" s="5" t="s">
        <v>1800</v>
      </c>
      <c r="G764" s="8" t="s">
        <v>18311</v>
      </c>
      <c r="H764" s="5" t="s">
        <v>1800</v>
      </c>
      <c r="I764" t="s">
        <v>18311</v>
      </c>
      <c r="J764">
        <v>0</v>
      </c>
      <c r="K764">
        <v>0</v>
      </c>
      <c r="L764">
        <v>0</v>
      </c>
      <c r="M764" s="2">
        <v>1</v>
      </c>
      <c r="O764" t="s">
        <v>340</v>
      </c>
    </row>
    <row r="765" spans="1:15" x14ac:dyDescent="0.3">
      <c r="A765" t="s">
        <v>334</v>
      </c>
      <c r="B765" t="s">
        <v>9</v>
      </c>
      <c r="C765" t="s">
        <v>1993</v>
      </c>
      <c r="D765" t="s">
        <v>336</v>
      </c>
      <c r="E765" t="s">
        <v>1994</v>
      </c>
      <c r="F765" s="5" t="s">
        <v>1800</v>
      </c>
      <c r="G765" s="8" t="s">
        <v>18311</v>
      </c>
      <c r="H765" s="5" t="s">
        <v>1800</v>
      </c>
      <c r="I765" t="s">
        <v>18311</v>
      </c>
      <c r="J765">
        <v>0</v>
      </c>
      <c r="K765">
        <v>0</v>
      </c>
      <c r="L765">
        <v>0</v>
      </c>
      <c r="M765" s="2">
        <v>1</v>
      </c>
      <c r="O765" t="s">
        <v>340</v>
      </c>
    </row>
    <row r="766" spans="1:15" x14ac:dyDescent="0.3">
      <c r="A766" t="s">
        <v>334</v>
      </c>
      <c r="B766" t="s">
        <v>9</v>
      </c>
      <c r="C766" t="s">
        <v>1995</v>
      </c>
      <c r="D766" t="s">
        <v>336</v>
      </c>
      <c r="E766" t="s">
        <v>1996</v>
      </c>
      <c r="F766" s="5" t="s">
        <v>1417</v>
      </c>
      <c r="G766" s="8" t="s">
        <v>18272</v>
      </c>
      <c r="H766" s="5" t="s">
        <v>544</v>
      </c>
      <c r="I766" t="s">
        <v>18166</v>
      </c>
      <c r="J766">
        <v>5</v>
      </c>
      <c r="K766">
        <v>0</v>
      </c>
      <c r="L766">
        <v>10</v>
      </c>
      <c r="M766" s="2">
        <v>1</v>
      </c>
      <c r="O766" t="s">
        <v>340</v>
      </c>
    </row>
    <row r="767" spans="1:15" x14ac:dyDescent="0.3">
      <c r="A767" t="s">
        <v>334</v>
      </c>
      <c r="B767" t="s">
        <v>9</v>
      </c>
      <c r="C767" t="s">
        <v>1997</v>
      </c>
      <c r="D767" t="s">
        <v>336</v>
      </c>
      <c r="E767" t="s">
        <v>1998</v>
      </c>
      <c r="F767" s="5" t="s">
        <v>1417</v>
      </c>
      <c r="G767" s="8" t="s">
        <v>18272</v>
      </c>
      <c r="H767" s="5" t="s">
        <v>544</v>
      </c>
      <c r="I767" t="s">
        <v>18166</v>
      </c>
      <c r="J767">
        <v>5</v>
      </c>
      <c r="K767">
        <v>0</v>
      </c>
      <c r="L767">
        <v>10</v>
      </c>
      <c r="M767" s="2">
        <v>1</v>
      </c>
      <c r="O767" t="s">
        <v>340</v>
      </c>
    </row>
    <row r="768" spans="1:15" x14ac:dyDescent="0.3">
      <c r="A768" t="s">
        <v>359</v>
      </c>
      <c r="B768" t="s">
        <v>79</v>
      </c>
      <c r="C768" t="s">
        <v>1999</v>
      </c>
      <c r="D768" t="s">
        <v>360</v>
      </c>
      <c r="E768" t="s">
        <v>2000</v>
      </c>
      <c r="F768" s="5" t="s">
        <v>1417</v>
      </c>
      <c r="G768" s="8" t="s">
        <v>18272</v>
      </c>
      <c r="H768" s="5" t="s">
        <v>1417</v>
      </c>
      <c r="I768" t="s">
        <v>18272</v>
      </c>
      <c r="J768">
        <v>0</v>
      </c>
      <c r="K768">
        <v>0</v>
      </c>
      <c r="L768">
        <v>0</v>
      </c>
      <c r="M768" s="2">
        <v>1</v>
      </c>
      <c r="O768" t="s">
        <v>340</v>
      </c>
    </row>
    <row r="769" spans="1:15" x14ac:dyDescent="0.3">
      <c r="A769" t="s">
        <v>359</v>
      </c>
      <c r="B769" t="s">
        <v>79</v>
      </c>
      <c r="C769" t="s">
        <v>1236</v>
      </c>
      <c r="D769" t="s">
        <v>360</v>
      </c>
      <c r="E769" t="s">
        <v>2001</v>
      </c>
      <c r="F769" s="5" t="s">
        <v>2002</v>
      </c>
      <c r="G769" s="8" t="s">
        <v>18331</v>
      </c>
      <c r="H769" s="5" t="s">
        <v>1911</v>
      </c>
      <c r="I769" t="s">
        <v>18322</v>
      </c>
      <c r="J769">
        <v>10</v>
      </c>
      <c r="K769">
        <v>0</v>
      </c>
      <c r="L769">
        <v>30</v>
      </c>
      <c r="M769" s="2">
        <v>1</v>
      </c>
      <c r="O769" t="s">
        <v>340</v>
      </c>
    </row>
    <row r="770" spans="1:15" x14ac:dyDescent="0.3">
      <c r="A770" t="s">
        <v>359</v>
      </c>
      <c r="B770" t="s">
        <v>79</v>
      </c>
      <c r="C770" t="s">
        <v>2003</v>
      </c>
      <c r="D770" t="s">
        <v>360</v>
      </c>
      <c r="E770" t="s">
        <v>2004</v>
      </c>
      <c r="F770" s="5" t="s">
        <v>1370</v>
      </c>
      <c r="G770" s="8" t="s">
        <v>18265</v>
      </c>
      <c r="H770" s="5" t="s">
        <v>1370</v>
      </c>
      <c r="I770" t="s">
        <v>18265</v>
      </c>
      <c r="J770">
        <v>0</v>
      </c>
      <c r="K770">
        <v>0</v>
      </c>
      <c r="L770">
        <v>0</v>
      </c>
      <c r="M770" s="2">
        <v>1</v>
      </c>
      <c r="O770" t="s">
        <v>340</v>
      </c>
    </row>
    <row r="771" spans="1:15" x14ac:dyDescent="0.3">
      <c r="A771" t="s">
        <v>334</v>
      </c>
      <c r="B771" t="s">
        <v>9</v>
      </c>
      <c r="C771" t="s">
        <v>2005</v>
      </c>
      <c r="D771" t="s">
        <v>336</v>
      </c>
      <c r="E771" t="s">
        <v>2006</v>
      </c>
      <c r="F771" s="5" t="s">
        <v>544</v>
      </c>
      <c r="G771" s="8" t="s">
        <v>18166</v>
      </c>
      <c r="H771" s="5" t="s">
        <v>544</v>
      </c>
      <c r="I771" t="s">
        <v>18166</v>
      </c>
      <c r="J771">
        <v>0</v>
      </c>
      <c r="K771">
        <v>0</v>
      </c>
      <c r="L771">
        <v>0</v>
      </c>
      <c r="M771" s="2">
        <v>1</v>
      </c>
      <c r="O771" t="s">
        <v>340</v>
      </c>
    </row>
    <row r="772" spans="1:15" x14ac:dyDescent="0.3">
      <c r="A772" t="s">
        <v>334</v>
      </c>
      <c r="B772" t="s">
        <v>9</v>
      </c>
      <c r="C772" t="s">
        <v>2007</v>
      </c>
      <c r="D772" t="s">
        <v>336</v>
      </c>
      <c r="E772" t="s">
        <v>2008</v>
      </c>
      <c r="F772" s="5" t="s">
        <v>544</v>
      </c>
      <c r="G772" s="8" t="s">
        <v>18166</v>
      </c>
      <c r="H772" s="5" t="s">
        <v>544</v>
      </c>
      <c r="I772" t="s">
        <v>18166</v>
      </c>
      <c r="J772">
        <v>0</v>
      </c>
      <c r="K772">
        <v>0</v>
      </c>
      <c r="L772">
        <v>0</v>
      </c>
      <c r="M772" s="2">
        <v>1</v>
      </c>
      <c r="O772" t="s">
        <v>340</v>
      </c>
    </row>
    <row r="773" spans="1:15" x14ac:dyDescent="0.3">
      <c r="A773" t="s">
        <v>334</v>
      </c>
      <c r="B773" t="s">
        <v>9</v>
      </c>
      <c r="C773" t="s">
        <v>2009</v>
      </c>
      <c r="D773" t="s">
        <v>336</v>
      </c>
      <c r="E773" t="s">
        <v>2010</v>
      </c>
      <c r="F773" s="5" t="s">
        <v>544</v>
      </c>
      <c r="G773" s="8" t="s">
        <v>18166</v>
      </c>
      <c r="H773" s="5" t="s">
        <v>544</v>
      </c>
      <c r="I773" t="s">
        <v>18166</v>
      </c>
      <c r="J773">
        <v>0</v>
      </c>
      <c r="K773">
        <v>0</v>
      </c>
      <c r="L773">
        <v>0</v>
      </c>
      <c r="M773" s="2">
        <v>1</v>
      </c>
      <c r="O773" t="s">
        <v>340</v>
      </c>
    </row>
    <row r="774" spans="1:15" x14ac:dyDescent="0.3">
      <c r="A774" t="s">
        <v>334</v>
      </c>
      <c r="B774" t="s">
        <v>9</v>
      </c>
      <c r="C774" t="s">
        <v>2011</v>
      </c>
      <c r="D774" t="s">
        <v>336</v>
      </c>
      <c r="E774" t="s">
        <v>2012</v>
      </c>
      <c r="F774" s="5" t="s">
        <v>544</v>
      </c>
      <c r="G774" s="8" t="s">
        <v>18166</v>
      </c>
      <c r="H774" s="5" t="s">
        <v>544</v>
      </c>
      <c r="I774" t="s">
        <v>18166</v>
      </c>
      <c r="J774">
        <v>0</v>
      </c>
      <c r="K774">
        <v>0</v>
      </c>
      <c r="L774">
        <v>0</v>
      </c>
      <c r="M774" s="2">
        <v>1</v>
      </c>
      <c r="O774" t="s">
        <v>340</v>
      </c>
    </row>
    <row r="775" spans="1:15" x14ac:dyDescent="0.3">
      <c r="A775" t="s">
        <v>334</v>
      </c>
      <c r="B775" t="s">
        <v>9</v>
      </c>
      <c r="C775" t="s">
        <v>2013</v>
      </c>
      <c r="D775" t="s">
        <v>336</v>
      </c>
      <c r="E775" t="s">
        <v>2014</v>
      </c>
      <c r="F775" s="5" t="s">
        <v>544</v>
      </c>
      <c r="G775" s="8" t="s">
        <v>18166</v>
      </c>
      <c r="H775" s="5" t="s">
        <v>544</v>
      </c>
      <c r="I775" t="s">
        <v>18166</v>
      </c>
      <c r="J775">
        <v>0</v>
      </c>
      <c r="K775">
        <v>0</v>
      </c>
      <c r="L775">
        <v>0</v>
      </c>
      <c r="M775" s="2">
        <v>1</v>
      </c>
      <c r="O775" t="s">
        <v>340</v>
      </c>
    </row>
    <row r="776" spans="1:15" x14ac:dyDescent="0.3">
      <c r="A776" t="s">
        <v>334</v>
      </c>
      <c r="B776" t="s">
        <v>9</v>
      </c>
      <c r="C776" t="s">
        <v>2015</v>
      </c>
      <c r="D776" t="s">
        <v>336</v>
      </c>
      <c r="E776" t="s">
        <v>2016</v>
      </c>
      <c r="F776" s="5" t="s">
        <v>544</v>
      </c>
      <c r="G776" s="8" t="s">
        <v>18166</v>
      </c>
      <c r="H776" s="5" t="s">
        <v>544</v>
      </c>
      <c r="I776" t="s">
        <v>18166</v>
      </c>
      <c r="J776">
        <v>0</v>
      </c>
      <c r="K776">
        <v>0</v>
      </c>
      <c r="L776">
        <v>0</v>
      </c>
      <c r="M776" s="2">
        <v>1</v>
      </c>
      <c r="O776" t="s">
        <v>340</v>
      </c>
    </row>
    <row r="777" spans="1:15" x14ac:dyDescent="0.3">
      <c r="A777" t="s">
        <v>334</v>
      </c>
      <c r="B777" t="s">
        <v>9</v>
      </c>
      <c r="C777" t="s">
        <v>2017</v>
      </c>
      <c r="D777" t="s">
        <v>336</v>
      </c>
      <c r="E777" t="s">
        <v>2018</v>
      </c>
      <c r="F777" s="5" t="s">
        <v>544</v>
      </c>
      <c r="G777" s="8" t="s">
        <v>18166</v>
      </c>
      <c r="H777" s="5" t="s">
        <v>544</v>
      </c>
      <c r="I777" t="s">
        <v>18166</v>
      </c>
      <c r="J777">
        <v>0</v>
      </c>
      <c r="K777">
        <v>0</v>
      </c>
      <c r="L777">
        <v>0</v>
      </c>
      <c r="M777" s="2">
        <v>1</v>
      </c>
      <c r="O777" t="s">
        <v>340</v>
      </c>
    </row>
    <row r="778" spans="1:15" x14ac:dyDescent="0.3">
      <c r="A778" t="s">
        <v>334</v>
      </c>
      <c r="B778" t="s">
        <v>9</v>
      </c>
      <c r="C778" t="s">
        <v>2019</v>
      </c>
      <c r="D778" t="s">
        <v>336</v>
      </c>
      <c r="E778" t="s">
        <v>2020</v>
      </c>
      <c r="F778" s="5" t="s">
        <v>544</v>
      </c>
      <c r="G778" s="8" t="s">
        <v>18166</v>
      </c>
      <c r="H778" s="5" t="s">
        <v>544</v>
      </c>
      <c r="I778" t="s">
        <v>18166</v>
      </c>
      <c r="J778">
        <v>0</v>
      </c>
      <c r="K778">
        <v>0</v>
      </c>
      <c r="L778">
        <v>0</v>
      </c>
      <c r="M778" s="2">
        <v>1</v>
      </c>
      <c r="O778" t="s">
        <v>340</v>
      </c>
    </row>
    <row r="779" spans="1:15" x14ac:dyDescent="0.3">
      <c r="A779" t="s">
        <v>334</v>
      </c>
      <c r="B779" t="s">
        <v>9</v>
      </c>
      <c r="C779" t="s">
        <v>2021</v>
      </c>
      <c r="D779" t="s">
        <v>336</v>
      </c>
      <c r="E779" t="s">
        <v>2022</v>
      </c>
      <c r="F779" s="5" t="s">
        <v>544</v>
      </c>
      <c r="G779" s="8" t="s">
        <v>18166</v>
      </c>
      <c r="H779" s="5" t="s">
        <v>544</v>
      </c>
      <c r="I779" t="s">
        <v>18166</v>
      </c>
      <c r="J779">
        <v>0</v>
      </c>
      <c r="K779">
        <v>0</v>
      </c>
      <c r="L779">
        <v>0</v>
      </c>
      <c r="M779" s="2">
        <v>1</v>
      </c>
      <c r="O779" t="s">
        <v>340</v>
      </c>
    </row>
    <row r="780" spans="1:15" x14ac:dyDescent="0.3">
      <c r="A780" t="s">
        <v>334</v>
      </c>
      <c r="B780" t="s">
        <v>9</v>
      </c>
      <c r="C780" t="s">
        <v>2023</v>
      </c>
      <c r="D780" t="s">
        <v>336</v>
      </c>
      <c r="E780" t="s">
        <v>2024</v>
      </c>
      <c r="F780" s="5" t="s">
        <v>1666</v>
      </c>
      <c r="G780" s="8" t="s">
        <v>18295</v>
      </c>
      <c r="H780" s="5" t="s">
        <v>816</v>
      </c>
      <c r="I780" t="s">
        <v>18191</v>
      </c>
      <c r="J780">
        <v>10</v>
      </c>
      <c r="K780">
        <v>0</v>
      </c>
      <c r="L780">
        <v>10</v>
      </c>
      <c r="M780" s="2">
        <v>1</v>
      </c>
      <c r="O780" t="s">
        <v>340</v>
      </c>
    </row>
    <row r="781" spans="1:15" x14ac:dyDescent="0.3">
      <c r="A781" t="s">
        <v>334</v>
      </c>
      <c r="B781" t="s">
        <v>9</v>
      </c>
      <c r="C781" t="s">
        <v>2025</v>
      </c>
      <c r="D781" t="s">
        <v>336</v>
      </c>
      <c r="E781" t="s">
        <v>2026</v>
      </c>
      <c r="F781" s="5" t="s">
        <v>1666</v>
      </c>
      <c r="G781" s="8" t="s">
        <v>18295</v>
      </c>
      <c r="H781" s="5" t="s">
        <v>816</v>
      </c>
      <c r="I781" t="s">
        <v>18191</v>
      </c>
      <c r="J781">
        <v>5</v>
      </c>
      <c r="K781">
        <v>0</v>
      </c>
      <c r="L781">
        <v>9</v>
      </c>
      <c r="M781" s="2">
        <v>1</v>
      </c>
      <c r="O781" t="s">
        <v>340</v>
      </c>
    </row>
    <row r="782" spans="1:15" x14ac:dyDescent="0.3">
      <c r="A782" t="s">
        <v>334</v>
      </c>
      <c r="B782" t="s">
        <v>9</v>
      </c>
      <c r="C782" t="s">
        <v>2027</v>
      </c>
      <c r="D782" t="s">
        <v>336</v>
      </c>
      <c r="E782" t="s">
        <v>2028</v>
      </c>
      <c r="F782" s="5" t="s">
        <v>1666</v>
      </c>
      <c r="G782" s="8" t="s">
        <v>18295</v>
      </c>
      <c r="H782" s="5" t="s">
        <v>816</v>
      </c>
      <c r="I782" t="s">
        <v>18191</v>
      </c>
      <c r="J782">
        <v>5</v>
      </c>
      <c r="K782">
        <v>0</v>
      </c>
      <c r="L782">
        <v>9</v>
      </c>
      <c r="M782" s="2">
        <v>1</v>
      </c>
      <c r="O782" t="s">
        <v>340</v>
      </c>
    </row>
    <row r="783" spans="1:15" x14ac:dyDescent="0.3">
      <c r="A783" t="s">
        <v>334</v>
      </c>
      <c r="B783" t="s">
        <v>9</v>
      </c>
      <c r="C783" t="s">
        <v>2029</v>
      </c>
      <c r="D783" t="s">
        <v>336</v>
      </c>
      <c r="E783" t="s">
        <v>2030</v>
      </c>
      <c r="F783" s="5" t="s">
        <v>1666</v>
      </c>
      <c r="G783" s="8" t="s">
        <v>18295</v>
      </c>
      <c r="H783" s="5" t="s">
        <v>1831</v>
      </c>
      <c r="I783" t="s">
        <v>18313</v>
      </c>
      <c r="J783">
        <v>10</v>
      </c>
      <c r="K783">
        <v>0</v>
      </c>
      <c r="L783">
        <v>10</v>
      </c>
      <c r="M783" s="2">
        <v>1</v>
      </c>
      <c r="O783" t="s">
        <v>340</v>
      </c>
    </row>
    <row r="784" spans="1:15" x14ac:dyDescent="0.3">
      <c r="A784" t="s">
        <v>334</v>
      </c>
      <c r="B784" t="s">
        <v>9</v>
      </c>
      <c r="C784" t="s">
        <v>2031</v>
      </c>
      <c r="D784" t="s">
        <v>336</v>
      </c>
      <c r="E784" t="s">
        <v>2032</v>
      </c>
      <c r="F784" s="5" t="s">
        <v>1666</v>
      </c>
      <c r="G784" s="8" t="s">
        <v>18295</v>
      </c>
      <c r="H784" s="5" t="s">
        <v>1831</v>
      </c>
      <c r="I784" t="s">
        <v>18313</v>
      </c>
      <c r="J784">
        <v>10</v>
      </c>
      <c r="K784">
        <v>0</v>
      </c>
      <c r="L784">
        <v>10</v>
      </c>
      <c r="M784" s="2">
        <v>1</v>
      </c>
      <c r="O784" t="s">
        <v>340</v>
      </c>
    </row>
    <row r="785" spans="1:15" x14ac:dyDescent="0.3">
      <c r="A785" t="s">
        <v>334</v>
      </c>
      <c r="B785" t="s">
        <v>9</v>
      </c>
      <c r="C785" t="s">
        <v>2033</v>
      </c>
      <c r="D785" t="s">
        <v>336</v>
      </c>
      <c r="E785" t="s">
        <v>2034</v>
      </c>
      <c r="F785" s="5" t="s">
        <v>1666</v>
      </c>
      <c r="G785" s="8" t="s">
        <v>18295</v>
      </c>
      <c r="H785" s="5" t="s">
        <v>2035</v>
      </c>
      <c r="I785" t="s">
        <v>18332</v>
      </c>
      <c r="J785">
        <v>10</v>
      </c>
      <c r="K785">
        <v>0</v>
      </c>
      <c r="L785">
        <v>20</v>
      </c>
      <c r="M785" s="2">
        <v>1</v>
      </c>
      <c r="O785" t="s">
        <v>340</v>
      </c>
    </row>
    <row r="786" spans="1:15" x14ac:dyDescent="0.3">
      <c r="A786" t="s">
        <v>334</v>
      </c>
      <c r="B786" t="s">
        <v>9</v>
      </c>
      <c r="C786" t="s">
        <v>2036</v>
      </c>
      <c r="D786" t="s">
        <v>336</v>
      </c>
      <c r="E786" t="s">
        <v>2037</v>
      </c>
      <c r="F786" s="5" t="s">
        <v>1666</v>
      </c>
      <c r="G786" s="8" t="s">
        <v>18295</v>
      </c>
      <c r="H786" s="5" t="s">
        <v>2035</v>
      </c>
      <c r="I786" t="s">
        <v>18332</v>
      </c>
      <c r="J786">
        <v>10</v>
      </c>
      <c r="K786">
        <v>0</v>
      </c>
      <c r="L786">
        <v>20</v>
      </c>
      <c r="M786" s="2">
        <v>1</v>
      </c>
      <c r="O786" t="s">
        <v>340</v>
      </c>
    </row>
    <row r="787" spans="1:15" x14ac:dyDescent="0.3">
      <c r="A787" t="s">
        <v>334</v>
      </c>
      <c r="B787" t="s">
        <v>9</v>
      </c>
      <c r="C787" t="s">
        <v>2038</v>
      </c>
      <c r="D787" t="s">
        <v>336</v>
      </c>
      <c r="E787" t="s">
        <v>2039</v>
      </c>
      <c r="F787" s="5" t="s">
        <v>1666</v>
      </c>
      <c r="G787" s="8" t="s">
        <v>18295</v>
      </c>
      <c r="H787" s="5" t="s">
        <v>1831</v>
      </c>
      <c r="I787" t="s">
        <v>18313</v>
      </c>
      <c r="J787">
        <v>19</v>
      </c>
      <c r="K787">
        <v>0</v>
      </c>
      <c r="L787">
        <v>10</v>
      </c>
      <c r="M787" s="2">
        <v>1</v>
      </c>
      <c r="O787" t="s">
        <v>340</v>
      </c>
    </row>
    <row r="788" spans="1:15" x14ac:dyDescent="0.3">
      <c r="A788" t="s">
        <v>334</v>
      </c>
      <c r="B788" t="s">
        <v>9</v>
      </c>
      <c r="C788" t="s">
        <v>2040</v>
      </c>
      <c r="D788" t="s">
        <v>336</v>
      </c>
      <c r="E788" t="s">
        <v>2041</v>
      </c>
      <c r="F788" s="5" t="s">
        <v>1666</v>
      </c>
      <c r="G788" s="8" t="s">
        <v>18295</v>
      </c>
      <c r="H788" s="5" t="s">
        <v>1831</v>
      </c>
      <c r="I788" t="s">
        <v>18313</v>
      </c>
      <c r="J788">
        <v>19</v>
      </c>
      <c r="K788">
        <v>0</v>
      </c>
      <c r="L788">
        <v>10</v>
      </c>
      <c r="M788" s="2">
        <v>1</v>
      </c>
      <c r="O788" t="s">
        <v>340</v>
      </c>
    </row>
    <row r="789" spans="1:15" x14ac:dyDescent="0.3">
      <c r="A789" t="s">
        <v>334</v>
      </c>
      <c r="B789" t="s">
        <v>9</v>
      </c>
      <c r="C789" t="s">
        <v>2042</v>
      </c>
      <c r="D789" t="s">
        <v>336</v>
      </c>
      <c r="E789" t="s">
        <v>2043</v>
      </c>
      <c r="F789" s="5" t="s">
        <v>1666</v>
      </c>
      <c r="G789" s="8" t="s">
        <v>18295</v>
      </c>
      <c r="H789" s="5" t="s">
        <v>1162</v>
      </c>
      <c r="I789" t="s">
        <v>18229</v>
      </c>
      <c r="J789">
        <v>5</v>
      </c>
      <c r="K789">
        <v>0</v>
      </c>
      <c r="L789">
        <v>4</v>
      </c>
      <c r="M789" s="2">
        <v>1</v>
      </c>
      <c r="O789" t="s">
        <v>340</v>
      </c>
    </row>
    <row r="790" spans="1:15" x14ac:dyDescent="0.3">
      <c r="A790" t="s">
        <v>334</v>
      </c>
      <c r="B790" t="s">
        <v>9</v>
      </c>
      <c r="C790" t="s">
        <v>2044</v>
      </c>
      <c r="D790" t="s">
        <v>336</v>
      </c>
      <c r="E790" t="s">
        <v>2045</v>
      </c>
      <c r="F790" s="5" t="s">
        <v>1666</v>
      </c>
      <c r="G790" s="8" t="s">
        <v>18295</v>
      </c>
      <c r="H790" s="5" t="s">
        <v>1162</v>
      </c>
      <c r="I790" t="s">
        <v>18229</v>
      </c>
      <c r="J790">
        <v>5</v>
      </c>
      <c r="K790">
        <v>0</v>
      </c>
      <c r="L790">
        <v>4</v>
      </c>
      <c r="M790" s="2">
        <v>1</v>
      </c>
      <c r="O790" t="s">
        <v>340</v>
      </c>
    </row>
    <row r="791" spans="1:15" x14ac:dyDescent="0.3">
      <c r="A791" t="s">
        <v>334</v>
      </c>
      <c r="B791" t="s">
        <v>9</v>
      </c>
      <c r="C791" t="s">
        <v>2046</v>
      </c>
      <c r="D791" t="s">
        <v>336</v>
      </c>
      <c r="E791" t="s">
        <v>2047</v>
      </c>
      <c r="F791" s="5" t="s">
        <v>1666</v>
      </c>
      <c r="G791" s="8" t="s">
        <v>18295</v>
      </c>
      <c r="H791" s="5" t="s">
        <v>816</v>
      </c>
      <c r="I791" t="s">
        <v>18191</v>
      </c>
      <c r="J791">
        <v>10</v>
      </c>
      <c r="K791">
        <v>0</v>
      </c>
      <c r="L791">
        <v>10</v>
      </c>
      <c r="M791" s="2">
        <v>1</v>
      </c>
      <c r="O791" t="s">
        <v>340</v>
      </c>
    </row>
    <row r="792" spans="1:15" x14ac:dyDescent="0.3">
      <c r="A792" t="s">
        <v>334</v>
      </c>
      <c r="B792" t="s">
        <v>9</v>
      </c>
      <c r="C792" t="s">
        <v>2048</v>
      </c>
      <c r="D792" t="s">
        <v>336</v>
      </c>
      <c r="E792" t="s">
        <v>2049</v>
      </c>
      <c r="F792" s="5" t="s">
        <v>1666</v>
      </c>
      <c r="G792" s="8" t="s">
        <v>18295</v>
      </c>
      <c r="H792" s="5" t="s">
        <v>816</v>
      </c>
      <c r="I792" t="s">
        <v>18191</v>
      </c>
      <c r="J792">
        <v>10</v>
      </c>
      <c r="K792">
        <v>0</v>
      </c>
      <c r="L792">
        <v>10</v>
      </c>
      <c r="M792" s="2">
        <v>1</v>
      </c>
      <c r="O792" t="s">
        <v>340</v>
      </c>
    </row>
    <row r="793" spans="1:15" x14ac:dyDescent="0.3">
      <c r="A793" t="s">
        <v>359</v>
      </c>
      <c r="B793" t="s">
        <v>79</v>
      </c>
      <c r="C793" t="s">
        <v>2050</v>
      </c>
      <c r="D793" t="s">
        <v>360</v>
      </c>
      <c r="E793" t="s">
        <v>2051</v>
      </c>
      <c r="F793" s="5" t="s">
        <v>1666</v>
      </c>
      <c r="G793" s="8" t="s">
        <v>18295</v>
      </c>
      <c r="H793" s="5" t="s">
        <v>860</v>
      </c>
      <c r="I793" t="s">
        <v>18193</v>
      </c>
      <c r="J793">
        <v>75</v>
      </c>
      <c r="K793">
        <v>0</v>
      </c>
      <c r="L793">
        <v>79</v>
      </c>
      <c r="M793" s="2">
        <v>1</v>
      </c>
      <c r="O793" t="s">
        <v>340</v>
      </c>
    </row>
    <row r="794" spans="1:15" x14ac:dyDescent="0.3">
      <c r="A794" t="s">
        <v>359</v>
      </c>
      <c r="B794" t="s">
        <v>79</v>
      </c>
      <c r="C794" t="s">
        <v>2052</v>
      </c>
      <c r="D794" t="s">
        <v>360</v>
      </c>
      <c r="E794" t="s">
        <v>2053</v>
      </c>
      <c r="F794" s="5" t="s">
        <v>1666</v>
      </c>
      <c r="G794" s="8" t="s">
        <v>18295</v>
      </c>
      <c r="H794" s="5" t="s">
        <v>1921</v>
      </c>
      <c r="I794" t="s">
        <v>18324</v>
      </c>
      <c r="J794">
        <v>60</v>
      </c>
      <c r="K794">
        <v>0</v>
      </c>
      <c r="L794">
        <v>120</v>
      </c>
      <c r="M794" s="2">
        <v>1</v>
      </c>
      <c r="O794" t="s">
        <v>340</v>
      </c>
    </row>
    <row r="795" spans="1:15" x14ac:dyDescent="0.3">
      <c r="A795" t="s">
        <v>359</v>
      </c>
      <c r="B795" t="s">
        <v>79</v>
      </c>
      <c r="C795" t="s">
        <v>2054</v>
      </c>
      <c r="D795" t="s">
        <v>360</v>
      </c>
      <c r="E795" t="s">
        <v>2055</v>
      </c>
      <c r="F795" s="5" t="s">
        <v>1666</v>
      </c>
      <c r="G795" s="8" t="s">
        <v>18295</v>
      </c>
      <c r="H795" s="5" t="s">
        <v>1666</v>
      </c>
      <c r="I795" t="s">
        <v>18295</v>
      </c>
      <c r="J795">
        <v>0</v>
      </c>
      <c r="K795">
        <v>0</v>
      </c>
      <c r="L795">
        <v>0</v>
      </c>
      <c r="M795" s="2">
        <v>1</v>
      </c>
      <c r="O795" t="s">
        <v>340</v>
      </c>
    </row>
    <row r="796" spans="1:15" x14ac:dyDescent="0.3">
      <c r="A796" t="s">
        <v>359</v>
      </c>
      <c r="B796" t="s">
        <v>79</v>
      </c>
      <c r="C796" t="s">
        <v>942</v>
      </c>
      <c r="D796" t="s">
        <v>360</v>
      </c>
      <c r="E796" t="s">
        <v>443</v>
      </c>
      <c r="F796" s="5" t="s">
        <v>1666</v>
      </c>
      <c r="G796" s="8" t="s">
        <v>18295</v>
      </c>
      <c r="H796" s="5" t="s">
        <v>2056</v>
      </c>
      <c r="I796" t="s">
        <v>18333</v>
      </c>
      <c r="J796">
        <v>3</v>
      </c>
      <c r="K796">
        <v>0</v>
      </c>
      <c r="L796">
        <v>3</v>
      </c>
      <c r="M796" s="2">
        <v>1</v>
      </c>
      <c r="O796" t="s">
        <v>340</v>
      </c>
    </row>
    <row r="797" spans="1:15" x14ac:dyDescent="0.3">
      <c r="A797" t="s">
        <v>359</v>
      </c>
      <c r="B797" t="s">
        <v>79</v>
      </c>
      <c r="C797" t="s">
        <v>2057</v>
      </c>
      <c r="D797" t="s">
        <v>360</v>
      </c>
      <c r="E797" t="s">
        <v>2058</v>
      </c>
      <c r="F797" s="5" t="s">
        <v>1666</v>
      </c>
      <c r="G797" s="8" t="s">
        <v>18295</v>
      </c>
      <c r="H797" s="5" t="s">
        <v>1666</v>
      </c>
      <c r="I797" t="s">
        <v>18295</v>
      </c>
      <c r="J797">
        <v>0</v>
      </c>
      <c r="K797">
        <v>0</v>
      </c>
      <c r="L797">
        <v>0</v>
      </c>
      <c r="M797" s="2">
        <v>1</v>
      </c>
      <c r="O797" t="s">
        <v>340</v>
      </c>
    </row>
    <row r="798" spans="1:15" x14ac:dyDescent="0.3">
      <c r="A798" t="s">
        <v>334</v>
      </c>
      <c r="B798" t="s">
        <v>9</v>
      </c>
      <c r="C798" t="s">
        <v>2059</v>
      </c>
      <c r="D798" t="s">
        <v>336</v>
      </c>
      <c r="E798" t="s">
        <v>2060</v>
      </c>
      <c r="F798" s="5" t="s">
        <v>2061</v>
      </c>
      <c r="G798" s="8" t="s">
        <v>18334</v>
      </c>
      <c r="H798" s="5" t="s">
        <v>1427</v>
      </c>
      <c r="I798" t="s">
        <v>18273</v>
      </c>
      <c r="J798">
        <v>22</v>
      </c>
      <c r="K798">
        <v>0</v>
      </c>
      <c r="L798">
        <v>20</v>
      </c>
      <c r="M798" s="2">
        <v>1</v>
      </c>
      <c r="O798" t="s">
        <v>340</v>
      </c>
    </row>
    <row r="799" spans="1:15" x14ac:dyDescent="0.3">
      <c r="A799" t="s">
        <v>334</v>
      </c>
      <c r="B799" t="s">
        <v>9</v>
      </c>
      <c r="C799" t="s">
        <v>2062</v>
      </c>
      <c r="D799" t="s">
        <v>336</v>
      </c>
      <c r="E799" t="s">
        <v>2063</v>
      </c>
      <c r="F799" s="5" t="s">
        <v>2061</v>
      </c>
      <c r="G799" s="8" t="s">
        <v>18334</v>
      </c>
      <c r="H799" s="5" t="s">
        <v>2064</v>
      </c>
      <c r="I799" t="s">
        <v>18335</v>
      </c>
      <c r="J799">
        <v>20</v>
      </c>
      <c r="K799">
        <v>0</v>
      </c>
      <c r="L799">
        <v>70</v>
      </c>
      <c r="M799" s="2">
        <v>1</v>
      </c>
      <c r="O799" t="s">
        <v>340</v>
      </c>
    </row>
    <row r="800" spans="1:15" x14ac:dyDescent="0.3">
      <c r="A800" t="s">
        <v>334</v>
      </c>
      <c r="B800" t="s">
        <v>9</v>
      </c>
      <c r="C800" t="s">
        <v>2065</v>
      </c>
      <c r="D800" t="s">
        <v>336</v>
      </c>
      <c r="E800" t="s">
        <v>2066</v>
      </c>
      <c r="F800" s="5" t="s">
        <v>2061</v>
      </c>
      <c r="G800" s="8" t="s">
        <v>18334</v>
      </c>
      <c r="H800" s="5" t="s">
        <v>2064</v>
      </c>
      <c r="I800" t="s">
        <v>18335</v>
      </c>
      <c r="J800">
        <v>20</v>
      </c>
      <c r="K800">
        <v>0</v>
      </c>
      <c r="L800">
        <v>70</v>
      </c>
      <c r="M800" s="2">
        <v>1</v>
      </c>
      <c r="O800" t="s">
        <v>340</v>
      </c>
    </row>
    <row r="801" spans="1:15" x14ac:dyDescent="0.3">
      <c r="A801" t="s">
        <v>359</v>
      </c>
      <c r="B801" t="s">
        <v>79</v>
      </c>
      <c r="C801" t="s">
        <v>2067</v>
      </c>
      <c r="D801" t="s">
        <v>360</v>
      </c>
      <c r="E801" t="s">
        <v>2068</v>
      </c>
      <c r="F801" s="5" t="s">
        <v>2061</v>
      </c>
      <c r="G801" s="8" t="s">
        <v>18334</v>
      </c>
      <c r="H801" s="5" t="s">
        <v>860</v>
      </c>
      <c r="I801" t="s">
        <v>18193</v>
      </c>
      <c r="J801">
        <v>25</v>
      </c>
      <c r="K801">
        <v>0</v>
      </c>
      <c r="L801">
        <v>78</v>
      </c>
      <c r="M801" s="2">
        <v>1</v>
      </c>
      <c r="O801" t="s">
        <v>340</v>
      </c>
    </row>
    <row r="802" spans="1:15" x14ac:dyDescent="0.3">
      <c r="A802" t="s">
        <v>359</v>
      </c>
      <c r="B802" t="s">
        <v>79</v>
      </c>
      <c r="C802" t="s">
        <v>2069</v>
      </c>
      <c r="D802" t="s">
        <v>360</v>
      </c>
      <c r="E802" t="s">
        <v>2070</v>
      </c>
      <c r="F802" s="5" t="s">
        <v>2071</v>
      </c>
      <c r="G802" s="8" t="s">
        <v>18336</v>
      </c>
      <c r="H802" s="5" t="s">
        <v>2071</v>
      </c>
      <c r="I802" t="s">
        <v>18336</v>
      </c>
      <c r="J802">
        <v>0</v>
      </c>
      <c r="K802">
        <v>0</v>
      </c>
      <c r="L802">
        <v>0</v>
      </c>
      <c r="M802" s="2">
        <v>1</v>
      </c>
      <c r="O802" t="s">
        <v>340</v>
      </c>
    </row>
    <row r="803" spans="1:15" x14ac:dyDescent="0.3">
      <c r="A803" t="s">
        <v>359</v>
      </c>
      <c r="B803" t="s">
        <v>79</v>
      </c>
      <c r="C803" t="s">
        <v>2072</v>
      </c>
      <c r="D803" t="s">
        <v>360</v>
      </c>
      <c r="E803" t="s">
        <v>2073</v>
      </c>
      <c r="F803" s="5" t="s">
        <v>2071</v>
      </c>
      <c r="G803" s="8" t="s">
        <v>18336</v>
      </c>
      <c r="H803" s="5" t="s">
        <v>2074</v>
      </c>
      <c r="I803" t="s">
        <v>18337</v>
      </c>
      <c r="J803">
        <v>60</v>
      </c>
      <c r="K803">
        <v>0</v>
      </c>
      <c r="L803">
        <v>62</v>
      </c>
      <c r="M803" s="2">
        <v>1</v>
      </c>
      <c r="O803" t="s">
        <v>340</v>
      </c>
    </row>
    <row r="804" spans="1:15" x14ac:dyDescent="0.3">
      <c r="A804" t="s">
        <v>334</v>
      </c>
      <c r="B804" t="s">
        <v>9</v>
      </c>
      <c r="C804" t="s">
        <v>2075</v>
      </c>
      <c r="D804" t="s">
        <v>336</v>
      </c>
      <c r="E804" t="s">
        <v>2076</v>
      </c>
      <c r="F804" s="5" t="s">
        <v>1162</v>
      </c>
      <c r="G804" s="8" t="s">
        <v>18229</v>
      </c>
      <c r="H804" s="5" t="s">
        <v>1162</v>
      </c>
      <c r="I804" t="s">
        <v>18229</v>
      </c>
      <c r="J804">
        <v>0</v>
      </c>
      <c r="K804">
        <v>0</v>
      </c>
      <c r="L804">
        <v>0</v>
      </c>
      <c r="M804" s="2">
        <v>1</v>
      </c>
      <c r="O804" t="s">
        <v>340</v>
      </c>
    </row>
    <row r="805" spans="1:15" x14ac:dyDescent="0.3">
      <c r="A805" t="s">
        <v>334</v>
      </c>
      <c r="B805" t="s">
        <v>9</v>
      </c>
      <c r="C805" t="s">
        <v>2077</v>
      </c>
      <c r="D805" t="s">
        <v>336</v>
      </c>
      <c r="E805" t="s">
        <v>2078</v>
      </c>
      <c r="F805" s="5" t="s">
        <v>1162</v>
      </c>
      <c r="G805" s="8" t="s">
        <v>18229</v>
      </c>
      <c r="H805" s="5" t="s">
        <v>1162</v>
      </c>
      <c r="I805" t="s">
        <v>18229</v>
      </c>
      <c r="J805">
        <v>0</v>
      </c>
      <c r="K805">
        <v>0</v>
      </c>
      <c r="L805">
        <v>0</v>
      </c>
      <c r="M805" s="2">
        <v>1</v>
      </c>
      <c r="O805" t="s">
        <v>340</v>
      </c>
    </row>
    <row r="806" spans="1:15" x14ac:dyDescent="0.3">
      <c r="A806" t="s">
        <v>334</v>
      </c>
      <c r="B806" t="s">
        <v>9</v>
      </c>
      <c r="C806" t="s">
        <v>2079</v>
      </c>
      <c r="D806" t="s">
        <v>336</v>
      </c>
      <c r="E806" t="s">
        <v>2080</v>
      </c>
      <c r="F806" s="5" t="s">
        <v>1162</v>
      </c>
      <c r="G806" s="8" t="s">
        <v>18229</v>
      </c>
      <c r="H806" s="5" t="s">
        <v>1162</v>
      </c>
      <c r="I806" t="s">
        <v>18229</v>
      </c>
      <c r="J806">
        <v>0</v>
      </c>
      <c r="K806">
        <v>0</v>
      </c>
      <c r="L806">
        <v>0</v>
      </c>
      <c r="M806" s="2">
        <v>1</v>
      </c>
      <c r="O806" t="s">
        <v>340</v>
      </c>
    </row>
    <row r="807" spans="1:15" x14ac:dyDescent="0.3">
      <c r="A807" t="s">
        <v>334</v>
      </c>
      <c r="B807" t="s">
        <v>9</v>
      </c>
      <c r="C807" t="s">
        <v>2081</v>
      </c>
      <c r="D807" t="s">
        <v>336</v>
      </c>
      <c r="E807" t="s">
        <v>2082</v>
      </c>
      <c r="F807" s="5" t="s">
        <v>1162</v>
      </c>
      <c r="G807" s="8" t="s">
        <v>18229</v>
      </c>
      <c r="H807" s="5" t="s">
        <v>1162</v>
      </c>
      <c r="I807" t="s">
        <v>18229</v>
      </c>
      <c r="J807">
        <v>0</v>
      </c>
      <c r="K807">
        <v>0</v>
      </c>
      <c r="L807">
        <v>0</v>
      </c>
      <c r="M807" s="2">
        <v>1</v>
      </c>
      <c r="O807" t="s">
        <v>340</v>
      </c>
    </row>
    <row r="808" spans="1:15" x14ac:dyDescent="0.3">
      <c r="A808" t="s">
        <v>359</v>
      </c>
      <c r="B808" t="s">
        <v>79</v>
      </c>
      <c r="C808" t="s">
        <v>2083</v>
      </c>
      <c r="D808" t="s">
        <v>360</v>
      </c>
      <c r="E808" t="s">
        <v>2084</v>
      </c>
      <c r="F808" s="5" t="s">
        <v>1089</v>
      </c>
      <c r="G808" s="8" t="s">
        <v>18213</v>
      </c>
      <c r="H808" s="5" t="s">
        <v>1089</v>
      </c>
      <c r="I808" t="s">
        <v>18213</v>
      </c>
      <c r="J808">
        <v>0</v>
      </c>
      <c r="K808">
        <v>0</v>
      </c>
      <c r="L808">
        <v>0</v>
      </c>
      <c r="M808" s="2">
        <v>1</v>
      </c>
      <c r="O808" t="s">
        <v>340</v>
      </c>
    </row>
    <row r="809" spans="1:15" x14ac:dyDescent="0.3">
      <c r="A809" t="s">
        <v>359</v>
      </c>
      <c r="B809" t="s">
        <v>79</v>
      </c>
      <c r="C809" t="s">
        <v>2085</v>
      </c>
      <c r="D809" t="s">
        <v>360</v>
      </c>
      <c r="E809" t="s">
        <v>1835</v>
      </c>
      <c r="F809" s="5" t="s">
        <v>1089</v>
      </c>
      <c r="G809" s="8" t="s">
        <v>18213</v>
      </c>
      <c r="H809" s="5" t="s">
        <v>1089</v>
      </c>
      <c r="I809" t="s">
        <v>18213</v>
      </c>
      <c r="J809">
        <v>0</v>
      </c>
      <c r="K809">
        <v>0</v>
      </c>
      <c r="L809">
        <v>0</v>
      </c>
      <c r="M809" s="2">
        <v>1</v>
      </c>
      <c r="O809" t="s">
        <v>340</v>
      </c>
    </row>
    <row r="810" spans="1:15" x14ac:dyDescent="0.3">
      <c r="A810" t="s">
        <v>359</v>
      </c>
      <c r="B810" t="s">
        <v>79</v>
      </c>
      <c r="C810" t="s">
        <v>220</v>
      </c>
      <c r="D810" t="s">
        <v>360</v>
      </c>
      <c r="E810" t="s">
        <v>2086</v>
      </c>
      <c r="F810" s="5" t="s">
        <v>1711</v>
      </c>
      <c r="G810" s="8" t="s">
        <v>18305</v>
      </c>
      <c r="H810" s="5" t="s">
        <v>1921</v>
      </c>
      <c r="I810" t="s">
        <v>18324</v>
      </c>
      <c r="J810">
        <v>29</v>
      </c>
      <c r="K810">
        <v>0</v>
      </c>
      <c r="L810">
        <v>114</v>
      </c>
      <c r="M810" s="2">
        <v>1</v>
      </c>
      <c r="O810" t="s">
        <v>340</v>
      </c>
    </row>
    <row r="811" spans="1:15" x14ac:dyDescent="0.3">
      <c r="A811" t="s">
        <v>359</v>
      </c>
      <c r="B811" t="s">
        <v>79</v>
      </c>
      <c r="C811" t="s">
        <v>2087</v>
      </c>
      <c r="D811" t="s">
        <v>360</v>
      </c>
      <c r="E811" t="s">
        <v>2088</v>
      </c>
      <c r="F811" s="5" t="s">
        <v>1711</v>
      </c>
      <c r="G811" s="8" t="s">
        <v>18305</v>
      </c>
      <c r="H811" s="5" t="s">
        <v>1831</v>
      </c>
      <c r="I811" t="s">
        <v>18313</v>
      </c>
      <c r="J811">
        <v>5</v>
      </c>
      <c r="K811">
        <v>0</v>
      </c>
      <c r="L811">
        <v>5</v>
      </c>
      <c r="M811" s="2">
        <v>1</v>
      </c>
      <c r="O811" t="s">
        <v>340</v>
      </c>
    </row>
    <row r="812" spans="1:15" x14ac:dyDescent="0.3">
      <c r="A812" t="s">
        <v>359</v>
      </c>
      <c r="B812" t="s">
        <v>79</v>
      </c>
      <c r="C812" t="s">
        <v>2089</v>
      </c>
      <c r="D812" t="s">
        <v>360</v>
      </c>
      <c r="E812" t="s">
        <v>1853</v>
      </c>
      <c r="F812" s="5" t="s">
        <v>1711</v>
      </c>
      <c r="G812" s="8" t="s">
        <v>18305</v>
      </c>
      <c r="H812" s="5" t="s">
        <v>2090</v>
      </c>
      <c r="I812" t="s">
        <v>18338</v>
      </c>
      <c r="J812">
        <v>15</v>
      </c>
      <c r="K812">
        <v>0</v>
      </c>
      <c r="L812">
        <v>53</v>
      </c>
      <c r="M812" s="2">
        <v>1</v>
      </c>
      <c r="O812" t="s">
        <v>340</v>
      </c>
    </row>
    <row r="813" spans="1:15" x14ac:dyDescent="0.3">
      <c r="A813" t="s">
        <v>359</v>
      </c>
      <c r="B813" t="s">
        <v>79</v>
      </c>
      <c r="C813" t="s">
        <v>2091</v>
      </c>
      <c r="D813" t="s">
        <v>360</v>
      </c>
      <c r="E813" t="s">
        <v>2092</v>
      </c>
      <c r="F813" s="5" t="s">
        <v>1711</v>
      </c>
      <c r="G813" s="8" t="s">
        <v>18305</v>
      </c>
      <c r="H813" s="5" t="s">
        <v>1711</v>
      </c>
      <c r="I813" t="s">
        <v>18305</v>
      </c>
      <c r="J813">
        <v>0</v>
      </c>
      <c r="K813">
        <v>0</v>
      </c>
      <c r="L813">
        <v>0</v>
      </c>
      <c r="M813" s="2">
        <v>1</v>
      </c>
      <c r="O813" t="s">
        <v>340</v>
      </c>
    </row>
    <row r="814" spans="1:15" x14ac:dyDescent="0.3">
      <c r="A814" t="s">
        <v>334</v>
      </c>
      <c r="B814" t="s">
        <v>9</v>
      </c>
      <c r="C814" t="s">
        <v>2093</v>
      </c>
      <c r="D814" t="s">
        <v>336</v>
      </c>
      <c r="E814" t="s">
        <v>2094</v>
      </c>
      <c r="F814" s="5" t="s">
        <v>816</v>
      </c>
      <c r="G814" s="8" t="s">
        <v>18191</v>
      </c>
      <c r="H814" s="5" t="s">
        <v>816</v>
      </c>
      <c r="I814" t="s">
        <v>18191</v>
      </c>
      <c r="J814">
        <v>0</v>
      </c>
      <c r="K814">
        <v>0</v>
      </c>
      <c r="L814">
        <v>0</v>
      </c>
      <c r="M814" s="2">
        <v>1</v>
      </c>
      <c r="O814" t="s">
        <v>340</v>
      </c>
    </row>
    <row r="815" spans="1:15" x14ac:dyDescent="0.3">
      <c r="A815" t="s">
        <v>334</v>
      </c>
      <c r="B815" t="s">
        <v>9</v>
      </c>
      <c r="C815" t="s">
        <v>2095</v>
      </c>
      <c r="D815" t="s">
        <v>336</v>
      </c>
      <c r="E815" t="s">
        <v>2096</v>
      </c>
      <c r="F815" s="5" t="s">
        <v>816</v>
      </c>
      <c r="G815" s="8" t="s">
        <v>18191</v>
      </c>
      <c r="H815" s="5" t="s">
        <v>816</v>
      </c>
      <c r="I815" t="s">
        <v>18191</v>
      </c>
      <c r="J815">
        <v>0</v>
      </c>
      <c r="K815">
        <v>0</v>
      </c>
      <c r="L815">
        <v>0</v>
      </c>
      <c r="M815" s="2">
        <v>1</v>
      </c>
      <c r="O815" t="s">
        <v>340</v>
      </c>
    </row>
    <row r="816" spans="1:15" x14ac:dyDescent="0.3">
      <c r="A816" t="s">
        <v>334</v>
      </c>
      <c r="B816" t="s">
        <v>9</v>
      </c>
      <c r="C816" t="s">
        <v>2097</v>
      </c>
      <c r="D816" t="s">
        <v>336</v>
      </c>
      <c r="E816" t="s">
        <v>2098</v>
      </c>
      <c r="F816" s="5" t="s">
        <v>816</v>
      </c>
      <c r="G816" s="8" t="s">
        <v>18191</v>
      </c>
      <c r="H816" s="5" t="s">
        <v>816</v>
      </c>
      <c r="I816" t="s">
        <v>18191</v>
      </c>
      <c r="J816">
        <v>0</v>
      </c>
      <c r="K816">
        <v>0</v>
      </c>
      <c r="L816">
        <v>0</v>
      </c>
      <c r="M816" s="2">
        <v>1</v>
      </c>
      <c r="O816" t="s">
        <v>340</v>
      </c>
    </row>
    <row r="817" spans="1:15" x14ac:dyDescent="0.3">
      <c r="A817" t="s">
        <v>334</v>
      </c>
      <c r="B817" t="s">
        <v>9</v>
      </c>
      <c r="C817" t="s">
        <v>2099</v>
      </c>
      <c r="D817" t="s">
        <v>336</v>
      </c>
      <c r="E817" t="s">
        <v>2100</v>
      </c>
      <c r="F817" s="5" t="s">
        <v>816</v>
      </c>
      <c r="G817" s="8" t="s">
        <v>18191</v>
      </c>
      <c r="H817" s="5" t="s">
        <v>816</v>
      </c>
      <c r="I817" t="s">
        <v>18191</v>
      </c>
      <c r="J817">
        <v>0</v>
      </c>
      <c r="K817">
        <v>0</v>
      </c>
      <c r="L817">
        <v>0</v>
      </c>
      <c r="M817" s="2">
        <v>1</v>
      </c>
      <c r="O817" t="s">
        <v>340</v>
      </c>
    </row>
    <row r="818" spans="1:15" x14ac:dyDescent="0.3">
      <c r="A818" t="s">
        <v>334</v>
      </c>
      <c r="B818" t="s">
        <v>9</v>
      </c>
      <c r="C818" t="s">
        <v>2101</v>
      </c>
      <c r="D818" t="s">
        <v>336</v>
      </c>
      <c r="E818" t="s">
        <v>2102</v>
      </c>
      <c r="F818" s="5" t="s">
        <v>1831</v>
      </c>
      <c r="G818" s="8" t="s">
        <v>18313</v>
      </c>
      <c r="H818" s="5" t="s">
        <v>1921</v>
      </c>
      <c r="I818" t="s">
        <v>18324</v>
      </c>
      <c r="J818">
        <v>10</v>
      </c>
      <c r="K818">
        <v>0</v>
      </c>
      <c r="L818">
        <v>109</v>
      </c>
      <c r="M818" s="2">
        <v>1</v>
      </c>
      <c r="O818" t="s">
        <v>340</v>
      </c>
    </row>
    <row r="819" spans="1:15" x14ac:dyDescent="0.3">
      <c r="A819" t="s">
        <v>334</v>
      </c>
      <c r="B819" t="s">
        <v>9</v>
      </c>
      <c r="C819" t="s">
        <v>2103</v>
      </c>
      <c r="D819" t="s">
        <v>336</v>
      </c>
      <c r="E819" t="s">
        <v>2104</v>
      </c>
      <c r="F819" s="5" t="s">
        <v>1831</v>
      </c>
      <c r="G819" s="8" t="s">
        <v>18313</v>
      </c>
      <c r="H819" s="5" t="s">
        <v>1831</v>
      </c>
      <c r="I819" t="s">
        <v>18313</v>
      </c>
      <c r="J819">
        <v>0</v>
      </c>
      <c r="K819">
        <v>0</v>
      </c>
      <c r="L819">
        <v>0</v>
      </c>
      <c r="M819" s="2">
        <v>1</v>
      </c>
      <c r="O819" t="s">
        <v>340</v>
      </c>
    </row>
    <row r="820" spans="1:15" x14ac:dyDescent="0.3">
      <c r="A820" t="s">
        <v>334</v>
      </c>
      <c r="B820" t="s">
        <v>9</v>
      </c>
      <c r="C820" t="s">
        <v>2105</v>
      </c>
      <c r="D820" t="s">
        <v>336</v>
      </c>
      <c r="E820" t="s">
        <v>2106</v>
      </c>
      <c r="F820" s="5" t="s">
        <v>1831</v>
      </c>
      <c r="G820" s="8" t="s">
        <v>18313</v>
      </c>
      <c r="H820" s="5" t="s">
        <v>1831</v>
      </c>
      <c r="I820" t="s">
        <v>18313</v>
      </c>
      <c r="J820">
        <v>0</v>
      </c>
      <c r="K820">
        <v>0</v>
      </c>
      <c r="L820">
        <v>0</v>
      </c>
      <c r="M820" s="2">
        <v>1</v>
      </c>
      <c r="O820" t="s">
        <v>340</v>
      </c>
    </row>
    <row r="821" spans="1:15" x14ac:dyDescent="0.3">
      <c r="A821" t="s">
        <v>334</v>
      </c>
      <c r="B821" t="s">
        <v>9</v>
      </c>
      <c r="C821" t="s">
        <v>2107</v>
      </c>
      <c r="D821" t="s">
        <v>336</v>
      </c>
      <c r="E821" t="s">
        <v>2108</v>
      </c>
      <c r="F821" s="5" t="s">
        <v>1831</v>
      </c>
      <c r="G821" s="8" t="s">
        <v>18313</v>
      </c>
      <c r="H821" s="5" t="s">
        <v>1403</v>
      </c>
      <c r="I821" t="s">
        <v>18269</v>
      </c>
      <c r="J821">
        <v>5</v>
      </c>
      <c r="K821">
        <v>0</v>
      </c>
      <c r="L821">
        <v>35</v>
      </c>
      <c r="M821" s="2">
        <v>1</v>
      </c>
      <c r="O821" t="s">
        <v>340</v>
      </c>
    </row>
    <row r="822" spans="1:15" x14ac:dyDescent="0.3">
      <c r="A822" t="s">
        <v>334</v>
      </c>
      <c r="B822" t="s">
        <v>9</v>
      </c>
      <c r="C822" t="s">
        <v>2109</v>
      </c>
      <c r="D822" t="s">
        <v>336</v>
      </c>
      <c r="E822" t="s">
        <v>2110</v>
      </c>
      <c r="F822" s="5" t="s">
        <v>1831</v>
      </c>
      <c r="G822" s="8" t="s">
        <v>18313</v>
      </c>
      <c r="H822" s="5" t="s">
        <v>2111</v>
      </c>
      <c r="I822" t="s">
        <v>18339</v>
      </c>
      <c r="J822">
        <v>10</v>
      </c>
      <c r="K822">
        <v>0</v>
      </c>
      <c r="L822">
        <v>32</v>
      </c>
      <c r="M822" s="2">
        <v>1</v>
      </c>
      <c r="O822" t="s">
        <v>340</v>
      </c>
    </row>
    <row r="823" spans="1:15" x14ac:dyDescent="0.3">
      <c r="A823" t="s">
        <v>359</v>
      </c>
      <c r="B823" t="s">
        <v>79</v>
      </c>
      <c r="C823" t="s">
        <v>343</v>
      </c>
      <c r="D823" t="s">
        <v>360</v>
      </c>
      <c r="E823" t="s">
        <v>2112</v>
      </c>
      <c r="F823" s="5" t="s">
        <v>1831</v>
      </c>
      <c r="G823" s="8" t="s">
        <v>18313</v>
      </c>
      <c r="H823" s="5" t="s">
        <v>2113</v>
      </c>
      <c r="I823" t="s">
        <v>17892</v>
      </c>
      <c r="J823">
        <v>5</v>
      </c>
      <c r="K823">
        <v>0</v>
      </c>
      <c r="L823">
        <v>20</v>
      </c>
      <c r="M823" s="2">
        <v>1</v>
      </c>
      <c r="O823" t="s">
        <v>340</v>
      </c>
    </row>
    <row r="824" spans="1:15" x14ac:dyDescent="0.3">
      <c r="A824" t="s">
        <v>359</v>
      </c>
      <c r="B824" t="s">
        <v>79</v>
      </c>
      <c r="C824" t="s">
        <v>2114</v>
      </c>
      <c r="D824" t="s">
        <v>360</v>
      </c>
      <c r="E824" t="s">
        <v>2115</v>
      </c>
      <c r="F824" s="5" t="s">
        <v>1831</v>
      </c>
      <c r="G824" s="8" t="s">
        <v>18313</v>
      </c>
      <c r="H824" s="5" t="s">
        <v>1831</v>
      </c>
      <c r="I824" t="s">
        <v>18313</v>
      </c>
      <c r="J824">
        <v>0</v>
      </c>
      <c r="K824">
        <v>0</v>
      </c>
      <c r="L824">
        <v>0</v>
      </c>
      <c r="M824" s="2">
        <v>1</v>
      </c>
      <c r="O824" t="s">
        <v>340</v>
      </c>
    </row>
    <row r="825" spans="1:15" x14ac:dyDescent="0.3">
      <c r="A825" t="s">
        <v>334</v>
      </c>
      <c r="B825" t="s">
        <v>9</v>
      </c>
      <c r="C825" t="s">
        <v>2116</v>
      </c>
      <c r="D825" t="s">
        <v>336</v>
      </c>
      <c r="E825" t="s">
        <v>2117</v>
      </c>
      <c r="F825" s="5" t="s">
        <v>2118</v>
      </c>
      <c r="G825" s="8" t="s">
        <v>18340</v>
      </c>
      <c r="H825" s="5" t="s">
        <v>2035</v>
      </c>
      <c r="I825" t="s">
        <v>18332</v>
      </c>
      <c r="J825">
        <v>10</v>
      </c>
      <c r="K825">
        <v>0</v>
      </c>
      <c r="L825">
        <v>10</v>
      </c>
      <c r="M825" s="2">
        <v>1</v>
      </c>
      <c r="O825" t="s">
        <v>340</v>
      </c>
    </row>
    <row r="826" spans="1:15" x14ac:dyDescent="0.3">
      <c r="A826" t="s">
        <v>334</v>
      </c>
      <c r="B826" t="s">
        <v>9</v>
      </c>
      <c r="C826" t="s">
        <v>2119</v>
      </c>
      <c r="D826" t="s">
        <v>336</v>
      </c>
      <c r="E826" t="s">
        <v>2120</v>
      </c>
      <c r="F826" s="5" t="s">
        <v>2118</v>
      </c>
      <c r="G826" s="8" t="s">
        <v>18340</v>
      </c>
      <c r="H826" s="5" t="s">
        <v>2121</v>
      </c>
      <c r="I826" t="s">
        <v>18341</v>
      </c>
      <c r="J826">
        <v>5</v>
      </c>
      <c r="K826">
        <v>0</v>
      </c>
      <c r="L826">
        <v>5</v>
      </c>
      <c r="M826" s="2">
        <v>1</v>
      </c>
      <c r="O826" t="s">
        <v>340</v>
      </c>
    </row>
    <row r="827" spans="1:15" x14ac:dyDescent="0.3">
      <c r="A827" t="s">
        <v>334</v>
      </c>
      <c r="B827" t="s">
        <v>9</v>
      </c>
      <c r="C827" t="s">
        <v>2122</v>
      </c>
      <c r="D827" t="s">
        <v>336</v>
      </c>
      <c r="E827" t="s">
        <v>2123</v>
      </c>
      <c r="F827" s="5" t="s">
        <v>2118</v>
      </c>
      <c r="G827" s="8" t="s">
        <v>18340</v>
      </c>
      <c r="H827" s="5" t="s">
        <v>2121</v>
      </c>
      <c r="I827" t="s">
        <v>18341</v>
      </c>
      <c r="J827">
        <v>5</v>
      </c>
      <c r="K827">
        <v>0</v>
      </c>
      <c r="L827">
        <v>5</v>
      </c>
      <c r="M827" s="2">
        <v>1</v>
      </c>
      <c r="O827" t="s">
        <v>340</v>
      </c>
    </row>
    <row r="828" spans="1:15" x14ac:dyDescent="0.3">
      <c r="A828" t="s">
        <v>334</v>
      </c>
      <c r="B828" t="s">
        <v>9</v>
      </c>
      <c r="C828" t="s">
        <v>2124</v>
      </c>
      <c r="D828" t="s">
        <v>336</v>
      </c>
      <c r="E828" t="s">
        <v>2125</v>
      </c>
      <c r="F828" s="5" t="s">
        <v>2118</v>
      </c>
      <c r="G828" s="8" t="s">
        <v>18340</v>
      </c>
      <c r="H828" s="5" t="s">
        <v>2121</v>
      </c>
      <c r="I828" t="s">
        <v>18341</v>
      </c>
      <c r="J828">
        <v>5</v>
      </c>
      <c r="K828">
        <v>0</v>
      </c>
      <c r="L828">
        <v>5</v>
      </c>
      <c r="M828" s="2">
        <v>1</v>
      </c>
      <c r="O828" t="s">
        <v>340</v>
      </c>
    </row>
    <row r="829" spans="1:15" x14ac:dyDescent="0.3">
      <c r="A829" t="s">
        <v>334</v>
      </c>
      <c r="B829" t="s">
        <v>9</v>
      </c>
      <c r="C829" t="s">
        <v>2126</v>
      </c>
      <c r="D829" t="s">
        <v>336</v>
      </c>
      <c r="E829" t="s">
        <v>2127</v>
      </c>
      <c r="F829" s="5" t="s">
        <v>2118</v>
      </c>
      <c r="G829" s="8" t="s">
        <v>18340</v>
      </c>
      <c r="H829" s="5" t="s">
        <v>2121</v>
      </c>
      <c r="I829" t="s">
        <v>18341</v>
      </c>
      <c r="J829">
        <v>5</v>
      </c>
      <c r="K829">
        <v>0</v>
      </c>
      <c r="L829">
        <v>5</v>
      </c>
      <c r="M829" s="2">
        <v>1</v>
      </c>
      <c r="O829" t="s">
        <v>340</v>
      </c>
    </row>
    <row r="830" spans="1:15" x14ac:dyDescent="0.3">
      <c r="A830" t="s">
        <v>334</v>
      </c>
      <c r="B830" t="s">
        <v>9</v>
      </c>
      <c r="C830" t="s">
        <v>2128</v>
      </c>
      <c r="D830" t="s">
        <v>336</v>
      </c>
      <c r="E830" t="s">
        <v>2129</v>
      </c>
      <c r="F830" s="5" t="s">
        <v>2118</v>
      </c>
      <c r="G830" s="8" t="s">
        <v>18340</v>
      </c>
      <c r="H830" s="5" t="s">
        <v>1693</v>
      </c>
      <c r="I830" t="s">
        <v>17897</v>
      </c>
      <c r="J830">
        <v>10</v>
      </c>
      <c r="K830">
        <v>0</v>
      </c>
      <c r="L830">
        <v>25</v>
      </c>
      <c r="M830" s="2">
        <v>1</v>
      </c>
      <c r="O830" t="s">
        <v>340</v>
      </c>
    </row>
    <row r="831" spans="1:15" x14ac:dyDescent="0.3">
      <c r="A831" t="s">
        <v>334</v>
      </c>
      <c r="B831" t="s">
        <v>9</v>
      </c>
      <c r="C831" t="s">
        <v>2130</v>
      </c>
      <c r="D831" t="s">
        <v>336</v>
      </c>
      <c r="E831" t="s">
        <v>2131</v>
      </c>
      <c r="F831" s="5" t="s">
        <v>2118</v>
      </c>
      <c r="G831" s="8" t="s">
        <v>18340</v>
      </c>
      <c r="H831" s="5" t="s">
        <v>1693</v>
      </c>
      <c r="I831" t="s">
        <v>17897</v>
      </c>
      <c r="J831">
        <v>10</v>
      </c>
      <c r="K831">
        <v>0</v>
      </c>
      <c r="L831">
        <v>25</v>
      </c>
      <c r="M831" s="2">
        <v>1</v>
      </c>
      <c r="O831" t="s">
        <v>340</v>
      </c>
    </row>
    <row r="832" spans="1:15" x14ac:dyDescent="0.3">
      <c r="A832" t="s">
        <v>359</v>
      </c>
      <c r="B832" t="s">
        <v>79</v>
      </c>
      <c r="C832" t="s">
        <v>2132</v>
      </c>
      <c r="D832" t="s">
        <v>360</v>
      </c>
      <c r="E832" t="s">
        <v>2133</v>
      </c>
      <c r="F832" s="5" t="s">
        <v>2118</v>
      </c>
      <c r="G832" s="8" t="s">
        <v>18340</v>
      </c>
      <c r="H832" s="5" t="s">
        <v>1005</v>
      </c>
      <c r="I832" t="s">
        <v>17889</v>
      </c>
      <c r="J832">
        <v>12</v>
      </c>
      <c r="K832">
        <v>0</v>
      </c>
      <c r="L832">
        <v>12</v>
      </c>
      <c r="M832" s="2">
        <v>1</v>
      </c>
      <c r="O832" t="s">
        <v>340</v>
      </c>
    </row>
    <row r="833" spans="1:15" x14ac:dyDescent="0.3">
      <c r="A833" t="s">
        <v>359</v>
      </c>
      <c r="B833" t="s">
        <v>79</v>
      </c>
      <c r="C833" t="s">
        <v>2134</v>
      </c>
      <c r="D833" t="s">
        <v>360</v>
      </c>
      <c r="E833" t="s">
        <v>2135</v>
      </c>
      <c r="F833" s="5" t="s">
        <v>2118</v>
      </c>
      <c r="G833" s="8" t="s">
        <v>18340</v>
      </c>
      <c r="H833" s="5" t="s">
        <v>2136</v>
      </c>
      <c r="I833" t="s">
        <v>18342</v>
      </c>
      <c r="J833">
        <v>7</v>
      </c>
      <c r="K833">
        <v>0</v>
      </c>
      <c r="L833">
        <v>7</v>
      </c>
      <c r="M833" s="2">
        <v>1</v>
      </c>
      <c r="O833" t="s">
        <v>340</v>
      </c>
    </row>
    <row r="834" spans="1:15" x14ac:dyDescent="0.3">
      <c r="A834" t="s">
        <v>359</v>
      </c>
      <c r="B834" t="s">
        <v>79</v>
      </c>
      <c r="C834" t="s">
        <v>2137</v>
      </c>
      <c r="D834" t="s">
        <v>360</v>
      </c>
      <c r="E834" t="s">
        <v>2138</v>
      </c>
      <c r="F834" s="5" t="s">
        <v>2139</v>
      </c>
      <c r="G834" s="8" t="s">
        <v>18343</v>
      </c>
      <c r="H834" s="5" t="s">
        <v>2136</v>
      </c>
      <c r="I834" t="s">
        <v>18342</v>
      </c>
      <c r="J834">
        <v>5</v>
      </c>
      <c r="K834">
        <v>0</v>
      </c>
      <c r="L834">
        <v>5</v>
      </c>
      <c r="M834" s="2">
        <v>1</v>
      </c>
      <c r="O834" t="s">
        <v>340</v>
      </c>
    </row>
    <row r="835" spans="1:15" x14ac:dyDescent="0.3">
      <c r="A835" t="s">
        <v>334</v>
      </c>
      <c r="B835" t="s">
        <v>9</v>
      </c>
      <c r="C835" t="s">
        <v>2140</v>
      </c>
      <c r="D835" t="s">
        <v>336</v>
      </c>
      <c r="E835" t="s">
        <v>2141</v>
      </c>
      <c r="F835" s="5" t="s">
        <v>2142</v>
      </c>
      <c r="G835" s="8" t="s">
        <v>18344</v>
      </c>
      <c r="H835" s="5" t="s">
        <v>2142</v>
      </c>
      <c r="I835" t="s">
        <v>18344</v>
      </c>
      <c r="J835">
        <v>1</v>
      </c>
      <c r="K835">
        <v>0</v>
      </c>
      <c r="L835">
        <v>1</v>
      </c>
      <c r="M835" s="2">
        <v>1</v>
      </c>
      <c r="O835" t="s">
        <v>340</v>
      </c>
    </row>
    <row r="836" spans="1:15" x14ac:dyDescent="0.3">
      <c r="A836" t="s">
        <v>334</v>
      </c>
      <c r="B836" t="s">
        <v>9</v>
      </c>
      <c r="C836" t="s">
        <v>2143</v>
      </c>
      <c r="D836" t="s">
        <v>336</v>
      </c>
      <c r="E836" t="s">
        <v>2144</v>
      </c>
      <c r="F836" s="5" t="s">
        <v>2142</v>
      </c>
      <c r="G836" s="8" t="s">
        <v>18344</v>
      </c>
      <c r="H836" s="5" t="s">
        <v>2145</v>
      </c>
      <c r="I836" t="s">
        <v>18345</v>
      </c>
      <c r="J836">
        <v>17</v>
      </c>
      <c r="K836">
        <v>0</v>
      </c>
      <c r="L836">
        <v>94</v>
      </c>
      <c r="M836" s="2">
        <v>1</v>
      </c>
      <c r="O836" t="s">
        <v>340</v>
      </c>
    </row>
    <row r="837" spans="1:15" x14ac:dyDescent="0.3">
      <c r="A837" t="s">
        <v>334</v>
      </c>
      <c r="B837" t="s">
        <v>9</v>
      </c>
      <c r="C837" t="s">
        <v>2146</v>
      </c>
      <c r="D837" t="s">
        <v>336</v>
      </c>
      <c r="E837" t="s">
        <v>2147</v>
      </c>
      <c r="F837" s="5" t="s">
        <v>2121</v>
      </c>
      <c r="G837" s="8" t="s">
        <v>18341</v>
      </c>
      <c r="H837" s="5" t="s">
        <v>2148</v>
      </c>
      <c r="I837" t="s">
        <v>18346</v>
      </c>
      <c r="J837">
        <v>22</v>
      </c>
      <c r="K837">
        <v>0</v>
      </c>
      <c r="L837">
        <v>94</v>
      </c>
      <c r="M837" s="2">
        <v>1</v>
      </c>
      <c r="O837" t="s">
        <v>340</v>
      </c>
    </row>
    <row r="838" spans="1:15" x14ac:dyDescent="0.3">
      <c r="A838" t="s">
        <v>334</v>
      </c>
      <c r="B838" t="s">
        <v>9</v>
      </c>
      <c r="C838" t="s">
        <v>2149</v>
      </c>
      <c r="D838" t="s">
        <v>336</v>
      </c>
      <c r="E838" t="s">
        <v>2150</v>
      </c>
      <c r="F838" s="5" t="s">
        <v>2136</v>
      </c>
      <c r="G838" s="8" t="s">
        <v>18342</v>
      </c>
      <c r="H838" s="5" t="s">
        <v>2136</v>
      </c>
      <c r="I838" t="s">
        <v>18342</v>
      </c>
      <c r="J838">
        <v>0</v>
      </c>
      <c r="K838">
        <v>0</v>
      </c>
      <c r="L838">
        <v>0</v>
      </c>
      <c r="M838" s="2">
        <v>1</v>
      </c>
      <c r="O838" t="s">
        <v>340</v>
      </c>
    </row>
    <row r="839" spans="1:15" x14ac:dyDescent="0.3">
      <c r="A839" t="s">
        <v>334</v>
      </c>
      <c r="B839" t="s">
        <v>9</v>
      </c>
      <c r="C839" t="s">
        <v>2151</v>
      </c>
      <c r="D839" t="s">
        <v>336</v>
      </c>
      <c r="E839" t="s">
        <v>2152</v>
      </c>
      <c r="F839" s="5" t="s">
        <v>2136</v>
      </c>
      <c r="G839" s="8" t="s">
        <v>18342</v>
      </c>
      <c r="H839" s="5" t="s">
        <v>2136</v>
      </c>
      <c r="I839" t="s">
        <v>18342</v>
      </c>
      <c r="J839">
        <v>0</v>
      </c>
      <c r="K839">
        <v>0</v>
      </c>
      <c r="L839">
        <v>0</v>
      </c>
      <c r="M839" s="2">
        <v>1</v>
      </c>
      <c r="O839" t="s">
        <v>340</v>
      </c>
    </row>
    <row r="840" spans="1:15" x14ac:dyDescent="0.3">
      <c r="A840" t="s">
        <v>334</v>
      </c>
      <c r="B840" t="s">
        <v>9</v>
      </c>
      <c r="C840" t="s">
        <v>2153</v>
      </c>
      <c r="D840" t="s">
        <v>336</v>
      </c>
      <c r="E840" t="s">
        <v>2154</v>
      </c>
      <c r="F840" s="5" t="s">
        <v>2136</v>
      </c>
      <c r="G840" s="8" t="s">
        <v>18342</v>
      </c>
      <c r="H840" s="5" t="s">
        <v>2136</v>
      </c>
      <c r="I840" t="s">
        <v>18342</v>
      </c>
      <c r="J840">
        <v>0</v>
      </c>
      <c r="K840">
        <v>0</v>
      </c>
      <c r="L840">
        <v>0</v>
      </c>
      <c r="M840" s="2">
        <v>1</v>
      </c>
      <c r="O840" t="s">
        <v>340</v>
      </c>
    </row>
    <row r="841" spans="1:15" x14ac:dyDescent="0.3">
      <c r="A841" t="s">
        <v>334</v>
      </c>
      <c r="B841" t="s">
        <v>9</v>
      </c>
      <c r="C841" t="s">
        <v>2155</v>
      </c>
      <c r="D841" t="s">
        <v>336</v>
      </c>
      <c r="E841" t="s">
        <v>2156</v>
      </c>
      <c r="F841" s="5" t="s">
        <v>2136</v>
      </c>
      <c r="G841" s="8" t="s">
        <v>18342</v>
      </c>
      <c r="H841" s="5" t="s">
        <v>2136</v>
      </c>
      <c r="I841" t="s">
        <v>18342</v>
      </c>
      <c r="J841">
        <v>0</v>
      </c>
      <c r="K841">
        <v>0</v>
      </c>
      <c r="L841">
        <v>0</v>
      </c>
      <c r="M841" s="2">
        <v>1</v>
      </c>
      <c r="O841" t="s">
        <v>340</v>
      </c>
    </row>
    <row r="842" spans="1:15" x14ac:dyDescent="0.3">
      <c r="A842" t="s">
        <v>334</v>
      </c>
      <c r="B842" t="s">
        <v>9</v>
      </c>
      <c r="C842" t="s">
        <v>2157</v>
      </c>
      <c r="D842" t="s">
        <v>336</v>
      </c>
      <c r="E842" t="s">
        <v>2158</v>
      </c>
      <c r="F842" s="5" t="s">
        <v>2136</v>
      </c>
      <c r="G842" s="8" t="s">
        <v>18342</v>
      </c>
      <c r="H842" s="5" t="s">
        <v>2136</v>
      </c>
      <c r="I842" t="s">
        <v>18342</v>
      </c>
      <c r="J842">
        <v>0</v>
      </c>
      <c r="K842">
        <v>0</v>
      </c>
      <c r="L842">
        <v>0</v>
      </c>
      <c r="M842" s="2">
        <v>1</v>
      </c>
      <c r="O842" t="s">
        <v>340</v>
      </c>
    </row>
    <row r="843" spans="1:15" x14ac:dyDescent="0.3">
      <c r="A843" t="s">
        <v>359</v>
      </c>
      <c r="B843" t="s">
        <v>79</v>
      </c>
      <c r="C843" t="s">
        <v>2159</v>
      </c>
      <c r="D843" t="s">
        <v>360</v>
      </c>
      <c r="E843" t="s">
        <v>2160</v>
      </c>
      <c r="F843" s="5" t="s">
        <v>2136</v>
      </c>
      <c r="G843" s="8" t="s">
        <v>18342</v>
      </c>
      <c r="H843" s="5" t="s">
        <v>2136</v>
      </c>
      <c r="I843" t="s">
        <v>18342</v>
      </c>
      <c r="J843">
        <v>0</v>
      </c>
      <c r="K843">
        <v>0</v>
      </c>
      <c r="L843">
        <v>0</v>
      </c>
      <c r="M843" s="2">
        <v>1</v>
      </c>
      <c r="O843" t="s">
        <v>340</v>
      </c>
    </row>
    <row r="844" spans="1:15" x14ac:dyDescent="0.3">
      <c r="A844" t="s">
        <v>359</v>
      </c>
      <c r="B844" t="s">
        <v>79</v>
      </c>
      <c r="C844" t="s">
        <v>2161</v>
      </c>
      <c r="D844" t="s">
        <v>360</v>
      </c>
      <c r="E844" t="s">
        <v>1856</v>
      </c>
      <c r="F844" s="5" t="s">
        <v>2136</v>
      </c>
      <c r="G844" s="8" t="s">
        <v>18342</v>
      </c>
      <c r="H844" s="5" t="s">
        <v>2136</v>
      </c>
      <c r="I844" t="s">
        <v>18342</v>
      </c>
      <c r="J844">
        <v>0</v>
      </c>
      <c r="K844">
        <v>0</v>
      </c>
      <c r="L844">
        <v>0</v>
      </c>
      <c r="M844" s="2">
        <v>1</v>
      </c>
      <c r="O844" t="s">
        <v>340</v>
      </c>
    </row>
    <row r="845" spans="1:15" x14ac:dyDescent="0.3">
      <c r="A845" t="s">
        <v>359</v>
      </c>
      <c r="B845" t="s">
        <v>79</v>
      </c>
      <c r="C845" t="s">
        <v>2162</v>
      </c>
      <c r="D845" t="s">
        <v>360</v>
      </c>
      <c r="E845" t="s">
        <v>2163</v>
      </c>
      <c r="F845" s="5" t="s">
        <v>1911</v>
      </c>
      <c r="G845" s="8" t="s">
        <v>18322</v>
      </c>
      <c r="H845" s="5" t="s">
        <v>1911</v>
      </c>
      <c r="I845" t="s">
        <v>18322</v>
      </c>
      <c r="J845">
        <v>0</v>
      </c>
      <c r="K845">
        <v>0</v>
      </c>
      <c r="L845">
        <v>0</v>
      </c>
      <c r="M845" s="2">
        <v>1</v>
      </c>
      <c r="O845" t="s">
        <v>340</v>
      </c>
    </row>
    <row r="846" spans="1:15" x14ac:dyDescent="0.3">
      <c r="A846" t="s">
        <v>359</v>
      </c>
      <c r="B846" t="s">
        <v>79</v>
      </c>
      <c r="C846" t="s">
        <v>2164</v>
      </c>
      <c r="D846" t="s">
        <v>360</v>
      </c>
      <c r="E846" t="s">
        <v>2165</v>
      </c>
      <c r="F846" s="5" t="s">
        <v>1911</v>
      </c>
      <c r="G846" s="8" t="s">
        <v>18322</v>
      </c>
      <c r="H846" s="5" t="s">
        <v>1911</v>
      </c>
      <c r="I846" t="s">
        <v>18322</v>
      </c>
      <c r="J846">
        <v>0</v>
      </c>
      <c r="K846">
        <v>0</v>
      </c>
      <c r="L846">
        <v>0</v>
      </c>
      <c r="M846" s="2">
        <v>1</v>
      </c>
      <c r="O846" t="s">
        <v>340</v>
      </c>
    </row>
    <row r="847" spans="1:15" x14ac:dyDescent="0.3">
      <c r="A847" t="s">
        <v>359</v>
      </c>
      <c r="B847" t="s">
        <v>79</v>
      </c>
      <c r="C847" t="s">
        <v>2166</v>
      </c>
      <c r="D847" t="s">
        <v>360</v>
      </c>
      <c r="E847" t="s">
        <v>2167</v>
      </c>
      <c r="F847" s="5" t="s">
        <v>1911</v>
      </c>
      <c r="G847" s="8" t="s">
        <v>18322</v>
      </c>
      <c r="H847" s="5" t="s">
        <v>1911</v>
      </c>
      <c r="I847" t="s">
        <v>18322</v>
      </c>
      <c r="J847">
        <v>0</v>
      </c>
      <c r="K847">
        <v>0</v>
      </c>
      <c r="L847">
        <v>0</v>
      </c>
      <c r="M847" s="2">
        <v>1</v>
      </c>
      <c r="O847" t="s">
        <v>340</v>
      </c>
    </row>
    <row r="848" spans="1:15" x14ac:dyDescent="0.3">
      <c r="A848" t="s">
        <v>359</v>
      </c>
      <c r="B848" t="s">
        <v>79</v>
      </c>
      <c r="C848" t="s">
        <v>439</v>
      </c>
      <c r="D848" t="s">
        <v>360</v>
      </c>
      <c r="E848" t="s">
        <v>2168</v>
      </c>
      <c r="F848" s="5" t="s">
        <v>2035</v>
      </c>
      <c r="G848" s="8" t="s">
        <v>18332</v>
      </c>
      <c r="H848" s="5" t="s">
        <v>2113</v>
      </c>
      <c r="I848" t="s">
        <v>17892</v>
      </c>
      <c r="J848">
        <v>5</v>
      </c>
      <c r="K848">
        <v>0</v>
      </c>
      <c r="L848">
        <v>10</v>
      </c>
      <c r="M848" s="2">
        <v>1</v>
      </c>
      <c r="O848" t="s">
        <v>340</v>
      </c>
    </row>
    <row r="849" spans="1:15" x14ac:dyDescent="0.3">
      <c r="A849" t="s">
        <v>359</v>
      </c>
      <c r="B849" t="s">
        <v>79</v>
      </c>
      <c r="C849" t="s">
        <v>2169</v>
      </c>
      <c r="D849" t="s">
        <v>360</v>
      </c>
      <c r="E849" t="s">
        <v>2170</v>
      </c>
      <c r="F849" s="5" t="s">
        <v>1427</v>
      </c>
      <c r="G849" s="8" t="s">
        <v>18273</v>
      </c>
      <c r="H849" s="5" t="s">
        <v>1427</v>
      </c>
      <c r="I849" t="s">
        <v>18273</v>
      </c>
      <c r="J849">
        <v>0</v>
      </c>
      <c r="K849">
        <v>0</v>
      </c>
      <c r="L849">
        <v>0</v>
      </c>
      <c r="M849" s="2">
        <v>1</v>
      </c>
      <c r="O849" t="s">
        <v>340</v>
      </c>
    </row>
    <row r="850" spans="1:15" x14ac:dyDescent="0.3">
      <c r="A850" t="s">
        <v>334</v>
      </c>
      <c r="B850" t="s">
        <v>9</v>
      </c>
      <c r="C850" t="s">
        <v>2171</v>
      </c>
      <c r="D850" t="s">
        <v>336</v>
      </c>
      <c r="E850" t="s">
        <v>2172</v>
      </c>
      <c r="F850" s="5" t="s">
        <v>1427</v>
      </c>
      <c r="G850" s="8" t="s">
        <v>18273</v>
      </c>
      <c r="H850" s="5" t="s">
        <v>1354</v>
      </c>
      <c r="I850" t="s">
        <v>18262</v>
      </c>
      <c r="J850">
        <v>5</v>
      </c>
      <c r="K850">
        <v>0</v>
      </c>
      <c r="L850">
        <v>37</v>
      </c>
      <c r="M850" s="2">
        <v>1</v>
      </c>
      <c r="O850" t="s">
        <v>340</v>
      </c>
    </row>
    <row r="851" spans="1:15" x14ac:dyDescent="0.3">
      <c r="A851" t="s">
        <v>334</v>
      </c>
      <c r="B851" t="s">
        <v>9</v>
      </c>
      <c r="C851" t="s">
        <v>2173</v>
      </c>
      <c r="D851" t="s">
        <v>336</v>
      </c>
      <c r="E851" t="s">
        <v>2174</v>
      </c>
      <c r="F851" s="5" t="s">
        <v>1427</v>
      </c>
      <c r="G851" s="8" t="s">
        <v>18273</v>
      </c>
      <c r="H851" s="5" t="s">
        <v>1354</v>
      </c>
      <c r="I851" t="s">
        <v>18262</v>
      </c>
      <c r="J851">
        <v>5</v>
      </c>
      <c r="K851">
        <v>0</v>
      </c>
      <c r="L851">
        <v>37</v>
      </c>
      <c r="M851" s="2">
        <v>1</v>
      </c>
      <c r="O851" t="s">
        <v>340</v>
      </c>
    </row>
    <row r="852" spans="1:15" x14ac:dyDescent="0.3">
      <c r="A852" t="s">
        <v>334</v>
      </c>
      <c r="B852" t="s">
        <v>9</v>
      </c>
      <c r="C852" t="s">
        <v>2175</v>
      </c>
      <c r="D852" t="s">
        <v>336</v>
      </c>
      <c r="E852" t="s">
        <v>2176</v>
      </c>
      <c r="F852" s="5" t="s">
        <v>1427</v>
      </c>
      <c r="G852" s="8" t="s">
        <v>18273</v>
      </c>
      <c r="H852" s="5" t="s">
        <v>1427</v>
      </c>
      <c r="I852" t="s">
        <v>18273</v>
      </c>
      <c r="J852">
        <v>0</v>
      </c>
      <c r="K852">
        <v>0</v>
      </c>
      <c r="L852">
        <v>0</v>
      </c>
      <c r="M852" s="2">
        <v>1</v>
      </c>
      <c r="O852" t="s">
        <v>340</v>
      </c>
    </row>
    <row r="853" spans="1:15" x14ac:dyDescent="0.3">
      <c r="A853" t="s">
        <v>334</v>
      </c>
      <c r="B853" t="s">
        <v>9</v>
      </c>
      <c r="C853" t="s">
        <v>2177</v>
      </c>
      <c r="D853" t="s">
        <v>336</v>
      </c>
      <c r="E853" t="s">
        <v>2178</v>
      </c>
      <c r="F853" s="5" t="s">
        <v>1427</v>
      </c>
      <c r="G853" s="8" t="s">
        <v>18273</v>
      </c>
      <c r="H853" s="5" t="s">
        <v>1427</v>
      </c>
      <c r="I853" t="s">
        <v>18273</v>
      </c>
      <c r="J853">
        <v>0</v>
      </c>
      <c r="K853">
        <v>0</v>
      </c>
      <c r="L853">
        <v>0</v>
      </c>
      <c r="M853" s="2">
        <v>1</v>
      </c>
      <c r="O853" t="s">
        <v>340</v>
      </c>
    </row>
    <row r="854" spans="1:15" x14ac:dyDescent="0.3">
      <c r="A854" t="s">
        <v>334</v>
      </c>
      <c r="B854" t="s">
        <v>9</v>
      </c>
      <c r="C854" t="s">
        <v>2179</v>
      </c>
      <c r="D854" t="s">
        <v>336</v>
      </c>
      <c r="E854" t="s">
        <v>2180</v>
      </c>
      <c r="F854" s="5" t="s">
        <v>1427</v>
      </c>
      <c r="G854" s="8" t="s">
        <v>18273</v>
      </c>
      <c r="H854" s="5" t="s">
        <v>1427</v>
      </c>
      <c r="I854" t="s">
        <v>18273</v>
      </c>
      <c r="J854">
        <v>0</v>
      </c>
      <c r="K854">
        <v>0</v>
      </c>
      <c r="L854">
        <v>0</v>
      </c>
      <c r="M854" s="2">
        <v>1</v>
      </c>
      <c r="O854" t="s">
        <v>340</v>
      </c>
    </row>
    <row r="855" spans="1:15" x14ac:dyDescent="0.3">
      <c r="A855" t="s">
        <v>334</v>
      </c>
      <c r="B855" t="s">
        <v>9</v>
      </c>
      <c r="C855" t="s">
        <v>2181</v>
      </c>
      <c r="D855" t="s">
        <v>336</v>
      </c>
      <c r="E855" t="s">
        <v>2182</v>
      </c>
      <c r="F855" s="5" t="s">
        <v>1427</v>
      </c>
      <c r="G855" s="8" t="s">
        <v>18273</v>
      </c>
      <c r="H855" s="5" t="s">
        <v>2183</v>
      </c>
      <c r="I855" t="s">
        <v>18347</v>
      </c>
      <c r="J855">
        <v>0</v>
      </c>
      <c r="K855">
        <v>0</v>
      </c>
      <c r="L855">
        <v>33</v>
      </c>
      <c r="M855" s="2">
        <v>1</v>
      </c>
      <c r="O855" t="s">
        <v>340</v>
      </c>
    </row>
    <row r="856" spans="1:15" x14ac:dyDescent="0.3">
      <c r="A856" t="s">
        <v>334</v>
      </c>
      <c r="B856" t="s">
        <v>9</v>
      </c>
      <c r="C856" t="s">
        <v>2184</v>
      </c>
      <c r="D856" t="s">
        <v>336</v>
      </c>
      <c r="E856" t="s">
        <v>2185</v>
      </c>
      <c r="F856" s="5" t="s">
        <v>1005</v>
      </c>
      <c r="G856" s="8" t="s">
        <v>17889</v>
      </c>
      <c r="H856" s="5" t="s">
        <v>1289</v>
      </c>
      <c r="I856" t="s">
        <v>17899</v>
      </c>
      <c r="J856">
        <v>5</v>
      </c>
      <c r="K856">
        <v>0</v>
      </c>
      <c r="L856">
        <v>16</v>
      </c>
      <c r="M856" s="2">
        <v>1</v>
      </c>
      <c r="O856" t="s">
        <v>340</v>
      </c>
    </row>
    <row r="857" spans="1:15" x14ac:dyDescent="0.3">
      <c r="A857" t="s">
        <v>334</v>
      </c>
      <c r="B857" t="s">
        <v>9</v>
      </c>
      <c r="C857" t="s">
        <v>2186</v>
      </c>
      <c r="D857" t="s">
        <v>336</v>
      </c>
      <c r="E857" t="s">
        <v>2187</v>
      </c>
      <c r="F857" s="5" t="s">
        <v>1005</v>
      </c>
      <c r="G857" s="8" t="s">
        <v>17889</v>
      </c>
      <c r="H857" s="5" t="s">
        <v>1289</v>
      </c>
      <c r="I857" t="s">
        <v>17899</v>
      </c>
      <c r="J857">
        <v>5</v>
      </c>
      <c r="K857">
        <v>0</v>
      </c>
      <c r="L857">
        <v>16</v>
      </c>
      <c r="M857" s="2">
        <v>1</v>
      </c>
      <c r="O857" t="s">
        <v>340</v>
      </c>
    </row>
    <row r="858" spans="1:15" x14ac:dyDescent="0.3">
      <c r="A858" t="s">
        <v>359</v>
      </c>
      <c r="B858" t="s">
        <v>79</v>
      </c>
      <c r="C858" t="s">
        <v>2188</v>
      </c>
      <c r="D858" t="s">
        <v>360</v>
      </c>
      <c r="E858" t="s">
        <v>2189</v>
      </c>
      <c r="F858" s="5" t="s">
        <v>1005</v>
      </c>
      <c r="G858" s="8" t="s">
        <v>17889</v>
      </c>
      <c r="H858" s="5" t="s">
        <v>1005</v>
      </c>
      <c r="I858" t="s">
        <v>17889</v>
      </c>
      <c r="J858">
        <v>0</v>
      </c>
      <c r="K858">
        <v>0</v>
      </c>
      <c r="L858">
        <v>0</v>
      </c>
      <c r="M858" s="2">
        <v>1</v>
      </c>
      <c r="O858" t="s">
        <v>340</v>
      </c>
    </row>
    <row r="859" spans="1:15" x14ac:dyDescent="0.3">
      <c r="A859" t="s">
        <v>359</v>
      </c>
      <c r="B859" t="s">
        <v>79</v>
      </c>
      <c r="C859" t="s">
        <v>2190</v>
      </c>
      <c r="D859" t="s">
        <v>360</v>
      </c>
      <c r="E859" t="s">
        <v>2191</v>
      </c>
      <c r="F859" s="5" t="s">
        <v>2192</v>
      </c>
      <c r="G859" s="8" t="s">
        <v>17890</v>
      </c>
      <c r="H859" s="5" t="s">
        <v>1383</v>
      </c>
      <c r="I859" t="s">
        <v>17902</v>
      </c>
      <c r="J859">
        <v>21</v>
      </c>
      <c r="K859">
        <v>0</v>
      </c>
      <c r="L859">
        <v>20</v>
      </c>
      <c r="M859" s="2">
        <v>1</v>
      </c>
      <c r="O859" t="s">
        <v>340</v>
      </c>
    </row>
    <row r="860" spans="1:15" x14ac:dyDescent="0.3">
      <c r="A860" t="s">
        <v>359</v>
      </c>
      <c r="B860" t="s">
        <v>79</v>
      </c>
      <c r="C860" t="s">
        <v>2193</v>
      </c>
      <c r="D860" t="s">
        <v>360</v>
      </c>
      <c r="E860" t="s">
        <v>2194</v>
      </c>
      <c r="F860" s="5" t="s">
        <v>2192</v>
      </c>
      <c r="G860" s="8" t="s">
        <v>17890</v>
      </c>
      <c r="H860" s="5" t="s">
        <v>1403</v>
      </c>
      <c r="I860" t="s">
        <v>18269</v>
      </c>
      <c r="J860">
        <v>0</v>
      </c>
      <c r="K860">
        <v>0</v>
      </c>
      <c r="L860">
        <v>22</v>
      </c>
      <c r="M860" s="2">
        <v>1</v>
      </c>
      <c r="O860" t="s">
        <v>340</v>
      </c>
    </row>
    <row r="861" spans="1:15" x14ac:dyDescent="0.3">
      <c r="A861" t="s">
        <v>359</v>
      </c>
      <c r="B861" t="s">
        <v>79</v>
      </c>
      <c r="C861" t="s">
        <v>2195</v>
      </c>
      <c r="D861" t="s">
        <v>360</v>
      </c>
      <c r="E861" t="s">
        <v>2196</v>
      </c>
      <c r="F861" s="5" t="s">
        <v>2192</v>
      </c>
      <c r="G861" s="8" t="s">
        <v>17890</v>
      </c>
      <c r="H861" s="5" t="s">
        <v>2192</v>
      </c>
      <c r="I861" t="s">
        <v>17890</v>
      </c>
      <c r="J861">
        <v>0</v>
      </c>
      <c r="K861">
        <v>0</v>
      </c>
      <c r="L861">
        <v>0</v>
      </c>
      <c r="M861" s="2">
        <v>1</v>
      </c>
      <c r="O861" t="s">
        <v>340</v>
      </c>
    </row>
    <row r="862" spans="1:15" x14ac:dyDescent="0.3">
      <c r="A862" t="s">
        <v>359</v>
      </c>
      <c r="B862" t="s">
        <v>79</v>
      </c>
      <c r="C862" t="s">
        <v>2197</v>
      </c>
      <c r="D862" t="s">
        <v>360</v>
      </c>
      <c r="E862" t="s">
        <v>2198</v>
      </c>
      <c r="F862" s="5" t="s">
        <v>2192</v>
      </c>
      <c r="G862" s="8" t="s">
        <v>17890</v>
      </c>
      <c r="H862" s="5" t="s">
        <v>2199</v>
      </c>
      <c r="I862" t="s">
        <v>17895</v>
      </c>
      <c r="J862">
        <v>10</v>
      </c>
      <c r="K862">
        <v>0</v>
      </c>
      <c r="L862">
        <v>10</v>
      </c>
      <c r="M862" s="2">
        <v>1</v>
      </c>
      <c r="O862" t="s">
        <v>340</v>
      </c>
    </row>
    <row r="863" spans="1:15" x14ac:dyDescent="0.3">
      <c r="A863" t="s">
        <v>359</v>
      </c>
      <c r="B863" t="s">
        <v>79</v>
      </c>
      <c r="C863" t="s">
        <v>2200</v>
      </c>
      <c r="D863" t="s">
        <v>360</v>
      </c>
      <c r="E863" t="s">
        <v>2201</v>
      </c>
      <c r="F863" s="5" t="s">
        <v>2192</v>
      </c>
      <c r="G863" s="8" t="s">
        <v>17890</v>
      </c>
      <c r="H863" s="5" t="s">
        <v>2202</v>
      </c>
      <c r="I863" t="s">
        <v>18348</v>
      </c>
      <c r="J863">
        <v>2</v>
      </c>
      <c r="K863">
        <v>0</v>
      </c>
      <c r="L863">
        <v>2</v>
      </c>
      <c r="M863" s="2">
        <v>1</v>
      </c>
      <c r="O863" t="s">
        <v>340</v>
      </c>
    </row>
    <row r="864" spans="1:15" x14ac:dyDescent="0.3">
      <c r="A864" t="s">
        <v>334</v>
      </c>
      <c r="B864" t="s">
        <v>9</v>
      </c>
      <c r="C864" t="s">
        <v>2203</v>
      </c>
      <c r="D864" t="s">
        <v>336</v>
      </c>
      <c r="E864" t="s">
        <v>2204</v>
      </c>
      <c r="F864" s="5" t="s">
        <v>2205</v>
      </c>
      <c r="G864" s="8" t="s">
        <v>17891</v>
      </c>
      <c r="H864" s="5" t="s">
        <v>1354</v>
      </c>
      <c r="I864" t="s">
        <v>18262</v>
      </c>
      <c r="J864">
        <v>10</v>
      </c>
      <c r="K864">
        <v>0</v>
      </c>
      <c r="L864">
        <v>33</v>
      </c>
      <c r="M864" s="2">
        <v>1</v>
      </c>
      <c r="O864" t="s">
        <v>340</v>
      </c>
    </row>
    <row r="865" spans="1:15" x14ac:dyDescent="0.3">
      <c r="A865" t="s">
        <v>359</v>
      </c>
      <c r="B865" t="s">
        <v>79</v>
      </c>
      <c r="C865" t="s">
        <v>1349</v>
      </c>
      <c r="D865" t="s">
        <v>360</v>
      </c>
      <c r="E865" t="s">
        <v>2206</v>
      </c>
      <c r="F865" s="5" t="s">
        <v>2205</v>
      </c>
      <c r="G865" s="8" t="s">
        <v>17891</v>
      </c>
      <c r="H865" s="5" t="s">
        <v>2113</v>
      </c>
      <c r="I865" t="s">
        <v>17892</v>
      </c>
      <c r="J865">
        <v>5</v>
      </c>
      <c r="K865">
        <v>0</v>
      </c>
      <c r="L865">
        <v>5</v>
      </c>
      <c r="M865" s="2">
        <v>1</v>
      </c>
      <c r="O865" t="s">
        <v>340</v>
      </c>
    </row>
    <row r="866" spans="1:15" x14ac:dyDescent="0.3">
      <c r="A866" t="s">
        <v>334</v>
      </c>
      <c r="B866" t="s">
        <v>9</v>
      </c>
      <c r="C866" t="s">
        <v>220</v>
      </c>
      <c r="D866" t="s">
        <v>336</v>
      </c>
      <c r="E866" t="s">
        <v>2207</v>
      </c>
      <c r="F866" s="5" t="s">
        <v>2113</v>
      </c>
      <c r="G866" s="8" t="s">
        <v>17892</v>
      </c>
      <c r="H866" s="5" t="s">
        <v>2113</v>
      </c>
      <c r="I866" t="s">
        <v>17892</v>
      </c>
      <c r="J866">
        <v>1</v>
      </c>
      <c r="K866">
        <v>0</v>
      </c>
      <c r="L866">
        <v>1</v>
      </c>
      <c r="M866" s="2">
        <v>1</v>
      </c>
      <c r="O866" t="s">
        <v>340</v>
      </c>
    </row>
    <row r="867" spans="1:15" x14ac:dyDescent="0.3">
      <c r="A867" t="s">
        <v>334</v>
      </c>
      <c r="B867" t="s">
        <v>9</v>
      </c>
      <c r="C867" t="s">
        <v>2208</v>
      </c>
      <c r="D867" t="s">
        <v>336</v>
      </c>
      <c r="E867" t="s">
        <v>2209</v>
      </c>
      <c r="F867" s="5" t="s">
        <v>2113</v>
      </c>
      <c r="G867" s="8" t="s">
        <v>17892</v>
      </c>
      <c r="H867" s="5" t="s">
        <v>2113</v>
      </c>
      <c r="I867" t="s">
        <v>17892</v>
      </c>
      <c r="J867">
        <v>1</v>
      </c>
      <c r="K867">
        <v>0</v>
      </c>
      <c r="L867">
        <v>1</v>
      </c>
      <c r="M867" s="2">
        <v>1</v>
      </c>
      <c r="O867" t="s">
        <v>340</v>
      </c>
    </row>
    <row r="868" spans="1:15" x14ac:dyDescent="0.3">
      <c r="A868" t="s">
        <v>359</v>
      </c>
      <c r="B868" t="s">
        <v>79</v>
      </c>
      <c r="C868" t="s">
        <v>1350</v>
      </c>
      <c r="D868" t="s">
        <v>360</v>
      </c>
      <c r="E868" t="s">
        <v>2210</v>
      </c>
      <c r="F868" s="5" t="s">
        <v>2113</v>
      </c>
      <c r="G868" s="8" t="s">
        <v>17892</v>
      </c>
      <c r="H868" s="5" t="s">
        <v>2113</v>
      </c>
      <c r="I868" t="s">
        <v>17892</v>
      </c>
      <c r="J868">
        <v>0</v>
      </c>
      <c r="K868">
        <v>0</v>
      </c>
      <c r="L868">
        <v>0</v>
      </c>
      <c r="M868" s="2">
        <v>1</v>
      </c>
      <c r="O868" t="s">
        <v>340</v>
      </c>
    </row>
    <row r="869" spans="1:15" x14ac:dyDescent="0.3">
      <c r="A869" t="s">
        <v>334</v>
      </c>
      <c r="B869" t="s">
        <v>9</v>
      </c>
      <c r="C869" t="s">
        <v>2211</v>
      </c>
      <c r="D869" t="s">
        <v>336</v>
      </c>
      <c r="E869" t="s">
        <v>2212</v>
      </c>
      <c r="F869" s="5" t="s">
        <v>2213</v>
      </c>
      <c r="G869" s="8" t="s">
        <v>17893</v>
      </c>
      <c r="H869" s="5" t="s">
        <v>1921</v>
      </c>
      <c r="I869" t="s">
        <v>18324</v>
      </c>
      <c r="J869">
        <v>8</v>
      </c>
      <c r="K869">
        <v>0</v>
      </c>
      <c r="L869">
        <v>89</v>
      </c>
      <c r="M869" s="2">
        <v>1</v>
      </c>
      <c r="O869" t="s">
        <v>340</v>
      </c>
    </row>
    <row r="870" spans="1:15" x14ac:dyDescent="0.3">
      <c r="A870" t="s">
        <v>359</v>
      </c>
      <c r="B870" t="s">
        <v>79</v>
      </c>
      <c r="C870" t="s">
        <v>551</v>
      </c>
      <c r="D870" t="s">
        <v>360</v>
      </c>
      <c r="E870" t="s">
        <v>2214</v>
      </c>
      <c r="F870" s="5" t="s">
        <v>2213</v>
      </c>
      <c r="G870" s="8" t="s">
        <v>17893</v>
      </c>
      <c r="H870" s="5" t="s">
        <v>1890</v>
      </c>
      <c r="I870" t="s">
        <v>17896</v>
      </c>
      <c r="J870">
        <v>5</v>
      </c>
      <c r="K870">
        <v>0</v>
      </c>
      <c r="L870">
        <v>5</v>
      </c>
      <c r="M870" s="2">
        <v>1</v>
      </c>
      <c r="O870" t="s">
        <v>340</v>
      </c>
    </row>
    <row r="871" spans="1:15" x14ac:dyDescent="0.3">
      <c r="A871" t="s">
        <v>359</v>
      </c>
      <c r="B871" t="s">
        <v>79</v>
      </c>
      <c r="C871" t="s">
        <v>463</v>
      </c>
      <c r="D871" t="s">
        <v>360</v>
      </c>
      <c r="E871" t="s">
        <v>2215</v>
      </c>
      <c r="F871" s="5" t="s">
        <v>2213</v>
      </c>
      <c r="G871" s="8" t="s">
        <v>17893</v>
      </c>
      <c r="H871" s="5" t="s">
        <v>1890</v>
      </c>
      <c r="I871" t="s">
        <v>17896</v>
      </c>
      <c r="J871">
        <v>5</v>
      </c>
      <c r="K871">
        <v>0</v>
      </c>
      <c r="L871">
        <v>5</v>
      </c>
      <c r="M871" s="2">
        <v>1</v>
      </c>
      <c r="O871" t="s">
        <v>340</v>
      </c>
    </row>
    <row r="872" spans="1:15" x14ac:dyDescent="0.3">
      <c r="A872" t="s">
        <v>334</v>
      </c>
      <c r="B872" t="s">
        <v>9</v>
      </c>
      <c r="C872" t="s">
        <v>236</v>
      </c>
      <c r="D872" t="s">
        <v>336</v>
      </c>
      <c r="E872" t="s">
        <v>2216</v>
      </c>
      <c r="F872" s="5" t="s">
        <v>2217</v>
      </c>
      <c r="G872" s="8" t="s">
        <v>17894</v>
      </c>
      <c r="H872" s="5" t="s">
        <v>2217</v>
      </c>
      <c r="I872" t="s">
        <v>17894</v>
      </c>
      <c r="J872">
        <v>5</v>
      </c>
      <c r="K872">
        <v>0</v>
      </c>
      <c r="L872">
        <v>0</v>
      </c>
      <c r="M872" s="2">
        <v>1</v>
      </c>
      <c r="O872" t="s">
        <v>340</v>
      </c>
    </row>
    <row r="873" spans="1:15" x14ac:dyDescent="0.3">
      <c r="A873" t="s">
        <v>334</v>
      </c>
      <c r="B873" t="s">
        <v>9</v>
      </c>
      <c r="C873" t="s">
        <v>2218</v>
      </c>
      <c r="D873" t="s">
        <v>336</v>
      </c>
      <c r="E873" t="s">
        <v>2219</v>
      </c>
      <c r="F873" s="5" t="s">
        <v>2217</v>
      </c>
      <c r="G873" s="8" t="s">
        <v>17894</v>
      </c>
      <c r="H873" s="5" t="s">
        <v>2217</v>
      </c>
      <c r="I873" t="s">
        <v>17894</v>
      </c>
      <c r="J873">
        <v>5</v>
      </c>
      <c r="K873">
        <v>0</v>
      </c>
      <c r="L873">
        <v>0</v>
      </c>
      <c r="M873" s="2">
        <v>1</v>
      </c>
      <c r="O873" t="s">
        <v>340</v>
      </c>
    </row>
    <row r="874" spans="1:15" x14ac:dyDescent="0.3">
      <c r="A874" t="s">
        <v>334</v>
      </c>
      <c r="B874" t="s">
        <v>9</v>
      </c>
      <c r="C874" t="s">
        <v>244</v>
      </c>
      <c r="D874" t="s">
        <v>336</v>
      </c>
      <c r="E874" t="s">
        <v>2220</v>
      </c>
      <c r="F874" s="5" t="s">
        <v>2217</v>
      </c>
      <c r="G874" s="8" t="s">
        <v>17894</v>
      </c>
      <c r="H874" s="5" t="s">
        <v>2217</v>
      </c>
      <c r="I874" t="s">
        <v>17894</v>
      </c>
      <c r="J874">
        <v>5</v>
      </c>
      <c r="K874">
        <v>0</v>
      </c>
      <c r="L874">
        <v>0</v>
      </c>
      <c r="M874" s="2">
        <v>1</v>
      </c>
      <c r="O874" t="s">
        <v>340</v>
      </c>
    </row>
    <row r="875" spans="1:15" x14ac:dyDescent="0.3">
      <c r="A875" t="s">
        <v>334</v>
      </c>
      <c r="B875" t="s">
        <v>9</v>
      </c>
      <c r="C875" t="s">
        <v>2221</v>
      </c>
      <c r="D875" t="s">
        <v>336</v>
      </c>
      <c r="E875" t="s">
        <v>2222</v>
      </c>
      <c r="F875" s="5" t="s">
        <v>2217</v>
      </c>
      <c r="G875" s="8" t="s">
        <v>17894</v>
      </c>
      <c r="H875" s="5" t="s">
        <v>2217</v>
      </c>
      <c r="I875" t="s">
        <v>17894</v>
      </c>
      <c r="J875">
        <v>10</v>
      </c>
      <c r="K875">
        <v>0</v>
      </c>
      <c r="L875">
        <v>0</v>
      </c>
      <c r="M875" s="2">
        <v>1</v>
      </c>
      <c r="O875" t="s">
        <v>340</v>
      </c>
    </row>
    <row r="876" spans="1:15" x14ac:dyDescent="0.3">
      <c r="A876" t="s">
        <v>334</v>
      </c>
      <c r="B876" t="s">
        <v>9</v>
      </c>
      <c r="C876" t="s">
        <v>2223</v>
      </c>
      <c r="D876" t="s">
        <v>336</v>
      </c>
      <c r="E876" t="s">
        <v>2224</v>
      </c>
      <c r="F876" s="5" t="s">
        <v>2217</v>
      </c>
      <c r="G876" s="8" t="s">
        <v>17894</v>
      </c>
      <c r="H876" s="5" t="s">
        <v>2217</v>
      </c>
      <c r="I876" t="s">
        <v>17894</v>
      </c>
      <c r="J876">
        <v>0</v>
      </c>
      <c r="K876">
        <v>0</v>
      </c>
      <c r="L876">
        <v>0</v>
      </c>
      <c r="M876" s="2">
        <v>1</v>
      </c>
      <c r="O876" t="s">
        <v>340</v>
      </c>
    </row>
    <row r="877" spans="1:15" x14ac:dyDescent="0.3">
      <c r="A877" t="s">
        <v>334</v>
      </c>
      <c r="B877" t="s">
        <v>9</v>
      </c>
      <c r="C877" t="s">
        <v>2225</v>
      </c>
      <c r="D877" t="s">
        <v>336</v>
      </c>
      <c r="E877" t="s">
        <v>2226</v>
      </c>
      <c r="F877" s="5" t="s">
        <v>2217</v>
      </c>
      <c r="G877" s="8" t="s">
        <v>17894</v>
      </c>
      <c r="H877" s="5" t="s">
        <v>2227</v>
      </c>
      <c r="I877" t="s">
        <v>18349</v>
      </c>
      <c r="J877">
        <v>20</v>
      </c>
      <c r="K877">
        <v>0</v>
      </c>
      <c r="L877">
        <v>134</v>
      </c>
      <c r="M877" s="2">
        <v>1</v>
      </c>
      <c r="O877" t="s">
        <v>340</v>
      </c>
    </row>
    <row r="878" spans="1:15" x14ac:dyDescent="0.3">
      <c r="A878" t="s">
        <v>334</v>
      </c>
      <c r="B878" t="s">
        <v>9</v>
      </c>
      <c r="C878" t="s">
        <v>2228</v>
      </c>
      <c r="D878" t="s">
        <v>336</v>
      </c>
      <c r="E878" t="s">
        <v>2229</v>
      </c>
      <c r="F878" s="5" t="s">
        <v>2217</v>
      </c>
      <c r="G878" s="8" t="s">
        <v>17894</v>
      </c>
      <c r="H878" s="5" t="s">
        <v>2217</v>
      </c>
      <c r="I878" t="s">
        <v>17894</v>
      </c>
      <c r="J878">
        <v>10</v>
      </c>
      <c r="K878">
        <v>0</v>
      </c>
      <c r="L878">
        <v>0</v>
      </c>
      <c r="M878" s="2">
        <v>1</v>
      </c>
      <c r="O878" t="s">
        <v>340</v>
      </c>
    </row>
    <row r="879" spans="1:15" x14ac:dyDescent="0.3">
      <c r="A879" t="s">
        <v>334</v>
      </c>
      <c r="B879" t="s">
        <v>9</v>
      </c>
      <c r="C879" t="s">
        <v>2230</v>
      </c>
      <c r="D879" t="s">
        <v>336</v>
      </c>
      <c r="E879" t="s">
        <v>2231</v>
      </c>
      <c r="F879" s="5" t="s">
        <v>2217</v>
      </c>
      <c r="G879" s="8" t="s">
        <v>17894</v>
      </c>
      <c r="H879" s="5" t="s">
        <v>2217</v>
      </c>
      <c r="I879" t="s">
        <v>17894</v>
      </c>
      <c r="J879">
        <v>0</v>
      </c>
      <c r="K879">
        <v>0</v>
      </c>
      <c r="L879">
        <v>0</v>
      </c>
      <c r="M879" s="2">
        <v>1</v>
      </c>
      <c r="O879" t="s">
        <v>340</v>
      </c>
    </row>
    <row r="880" spans="1:15" x14ac:dyDescent="0.3">
      <c r="A880" t="s">
        <v>334</v>
      </c>
      <c r="B880" t="s">
        <v>9</v>
      </c>
      <c r="C880" t="s">
        <v>2232</v>
      </c>
      <c r="D880" t="s">
        <v>336</v>
      </c>
      <c r="E880" t="s">
        <v>2233</v>
      </c>
      <c r="F880" s="5" t="s">
        <v>2217</v>
      </c>
      <c r="G880" s="8" t="s">
        <v>17894</v>
      </c>
      <c r="H880" s="5" t="s">
        <v>2227</v>
      </c>
      <c r="I880" t="s">
        <v>18349</v>
      </c>
      <c r="J880">
        <v>20</v>
      </c>
      <c r="K880">
        <v>0</v>
      </c>
      <c r="L880">
        <v>133</v>
      </c>
      <c r="M880" s="2">
        <v>1</v>
      </c>
      <c r="O880" t="s">
        <v>340</v>
      </c>
    </row>
    <row r="881" spans="1:15" x14ac:dyDescent="0.3">
      <c r="A881" t="s">
        <v>334</v>
      </c>
      <c r="B881" t="s">
        <v>9</v>
      </c>
      <c r="C881" t="s">
        <v>2234</v>
      </c>
      <c r="D881" t="s">
        <v>336</v>
      </c>
      <c r="E881" t="s">
        <v>2235</v>
      </c>
      <c r="F881" s="5" t="s">
        <v>2217</v>
      </c>
      <c r="G881" s="8" t="s">
        <v>17894</v>
      </c>
      <c r="H881" s="5" t="s">
        <v>2227</v>
      </c>
      <c r="I881" t="s">
        <v>18349</v>
      </c>
      <c r="J881">
        <v>121</v>
      </c>
      <c r="K881">
        <v>0</v>
      </c>
      <c r="L881">
        <v>133</v>
      </c>
      <c r="M881" s="2">
        <v>1</v>
      </c>
      <c r="O881" t="s">
        <v>340</v>
      </c>
    </row>
    <row r="882" spans="1:15" x14ac:dyDescent="0.3">
      <c r="A882" t="s">
        <v>334</v>
      </c>
      <c r="B882" t="s">
        <v>9</v>
      </c>
      <c r="C882" t="s">
        <v>2236</v>
      </c>
      <c r="D882" t="s">
        <v>336</v>
      </c>
      <c r="E882" t="s">
        <v>2237</v>
      </c>
      <c r="F882" s="5" t="s">
        <v>2217</v>
      </c>
      <c r="G882" s="8" t="s">
        <v>17894</v>
      </c>
      <c r="H882" s="5" t="s">
        <v>2227</v>
      </c>
      <c r="I882" t="s">
        <v>18349</v>
      </c>
      <c r="J882">
        <v>101</v>
      </c>
      <c r="K882">
        <v>0</v>
      </c>
      <c r="L882">
        <v>134</v>
      </c>
      <c r="M882" s="2">
        <v>1</v>
      </c>
      <c r="O882" t="s">
        <v>340</v>
      </c>
    </row>
    <row r="883" spans="1:15" x14ac:dyDescent="0.3">
      <c r="A883" t="s">
        <v>359</v>
      </c>
      <c r="B883" t="s">
        <v>79</v>
      </c>
      <c r="C883" t="s">
        <v>2238</v>
      </c>
      <c r="D883" t="s">
        <v>360</v>
      </c>
      <c r="E883" t="s">
        <v>2239</v>
      </c>
      <c r="F883" s="5" t="s">
        <v>2199</v>
      </c>
      <c r="G883" s="8" t="s">
        <v>17895</v>
      </c>
      <c r="H883" s="5" t="s">
        <v>2199</v>
      </c>
      <c r="I883" t="s">
        <v>17895</v>
      </c>
      <c r="J883">
        <v>0</v>
      </c>
      <c r="K883">
        <v>0</v>
      </c>
      <c r="L883">
        <v>0</v>
      </c>
      <c r="M883" s="2">
        <v>1</v>
      </c>
      <c r="O883" t="s">
        <v>340</v>
      </c>
    </row>
    <row r="884" spans="1:15" x14ac:dyDescent="0.3">
      <c r="A884" t="s">
        <v>334</v>
      </c>
      <c r="B884" t="s">
        <v>9</v>
      </c>
      <c r="C884" t="s">
        <v>2240</v>
      </c>
      <c r="D884" t="s">
        <v>336</v>
      </c>
      <c r="E884" t="s">
        <v>2241</v>
      </c>
      <c r="F884" s="5" t="s">
        <v>1890</v>
      </c>
      <c r="G884" s="8" t="s">
        <v>17896</v>
      </c>
      <c r="H884" s="5" t="s">
        <v>1383</v>
      </c>
      <c r="I884" t="s">
        <v>17902</v>
      </c>
      <c r="J884">
        <v>5</v>
      </c>
      <c r="K884">
        <v>0</v>
      </c>
      <c r="L884">
        <v>9</v>
      </c>
      <c r="M884" s="2">
        <v>1</v>
      </c>
      <c r="O884" t="s">
        <v>340</v>
      </c>
    </row>
    <row r="885" spans="1:15" x14ac:dyDescent="0.3">
      <c r="A885" t="s">
        <v>334</v>
      </c>
      <c r="B885" t="s">
        <v>9</v>
      </c>
      <c r="C885" t="s">
        <v>2242</v>
      </c>
      <c r="D885" t="s">
        <v>336</v>
      </c>
      <c r="E885" t="s">
        <v>2243</v>
      </c>
      <c r="F885" s="5" t="s">
        <v>1890</v>
      </c>
      <c r="G885" s="8" t="s">
        <v>17896</v>
      </c>
      <c r="H885" s="5" t="s">
        <v>1383</v>
      </c>
      <c r="I885" t="s">
        <v>17902</v>
      </c>
      <c r="J885">
        <v>5</v>
      </c>
      <c r="K885">
        <v>0</v>
      </c>
      <c r="L885">
        <v>9</v>
      </c>
      <c r="M885" s="2">
        <v>1</v>
      </c>
      <c r="O885" t="s">
        <v>340</v>
      </c>
    </row>
    <row r="886" spans="1:15" x14ac:dyDescent="0.3">
      <c r="A886" t="s">
        <v>359</v>
      </c>
      <c r="B886" t="s">
        <v>79</v>
      </c>
      <c r="C886" t="s">
        <v>2244</v>
      </c>
      <c r="D886" t="s">
        <v>360</v>
      </c>
      <c r="E886" t="s">
        <v>2245</v>
      </c>
      <c r="F886" s="5" t="s">
        <v>1890</v>
      </c>
      <c r="G886" s="8" t="s">
        <v>17896</v>
      </c>
      <c r="H886" s="5" t="s">
        <v>1890</v>
      </c>
      <c r="I886" t="s">
        <v>17896</v>
      </c>
      <c r="J886">
        <v>0</v>
      </c>
      <c r="K886">
        <v>0</v>
      </c>
      <c r="L886">
        <v>0</v>
      </c>
      <c r="M886" s="2">
        <v>1</v>
      </c>
      <c r="O886" t="s">
        <v>340</v>
      </c>
    </row>
    <row r="887" spans="1:15" x14ac:dyDescent="0.3">
      <c r="A887" t="s">
        <v>359</v>
      </c>
      <c r="B887" t="s">
        <v>79</v>
      </c>
      <c r="C887" t="s">
        <v>2246</v>
      </c>
      <c r="D887" t="s">
        <v>360</v>
      </c>
      <c r="E887" t="s">
        <v>2247</v>
      </c>
      <c r="F887" s="5" t="s">
        <v>1890</v>
      </c>
      <c r="G887" s="8" t="s">
        <v>17896</v>
      </c>
      <c r="H887" s="5" t="s">
        <v>1890</v>
      </c>
      <c r="I887" t="s">
        <v>17896</v>
      </c>
      <c r="J887">
        <v>0</v>
      </c>
      <c r="K887">
        <v>0</v>
      </c>
      <c r="L887">
        <v>0</v>
      </c>
      <c r="M887" s="2">
        <v>1</v>
      </c>
      <c r="O887" t="s">
        <v>340</v>
      </c>
    </row>
    <row r="888" spans="1:15" x14ac:dyDescent="0.3">
      <c r="A888" t="s">
        <v>359</v>
      </c>
      <c r="B888" t="s">
        <v>79</v>
      </c>
      <c r="C888" t="s">
        <v>2248</v>
      </c>
      <c r="D888" t="s">
        <v>360</v>
      </c>
      <c r="E888" t="s">
        <v>2249</v>
      </c>
      <c r="F888" s="5" t="s">
        <v>1890</v>
      </c>
      <c r="G888" s="8" t="s">
        <v>17896</v>
      </c>
      <c r="H888" s="5" t="s">
        <v>1890</v>
      </c>
      <c r="I888" t="s">
        <v>17896</v>
      </c>
      <c r="J888">
        <v>0</v>
      </c>
      <c r="K888">
        <v>0</v>
      </c>
      <c r="L888">
        <v>0</v>
      </c>
      <c r="M888" s="2">
        <v>1</v>
      </c>
      <c r="O888" t="s">
        <v>340</v>
      </c>
    </row>
    <row r="889" spans="1:15" x14ac:dyDescent="0.3">
      <c r="A889" t="s">
        <v>359</v>
      </c>
      <c r="B889" t="s">
        <v>79</v>
      </c>
      <c r="C889" t="s">
        <v>2250</v>
      </c>
      <c r="D889" t="s">
        <v>360</v>
      </c>
      <c r="E889" t="s">
        <v>2251</v>
      </c>
      <c r="F889" s="5" t="s">
        <v>1890</v>
      </c>
      <c r="G889" s="8" t="s">
        <v>17896</v>
      </c>
      <c r="H889" s="5" t="s">
        <v>1890</v>
      </c>
      <c r="I889" t="s">
        <v>17896</v>
      </c>
      <c r="J889">
        <v>0</v>
      </c>
      <c r="K889">
        <v>0</v>
      </c>
      <c r="L889">
        <v>0</v>
      </c>
      <c r="M889" s="2">
        <v>1</v>
      </c>
      <c r="O889" t="s">
        <v>340</v>
      </c>
    </row>
    <row r="890" spans="1:15" x14ac:dyDescent="0.3">
      <c r="A890" t="s">
        <v>359</v>
      </c>
      <c r="B890" t="s">
        <v>79</v>
      </c>
      <c r="C890" t="s">
        <v>592</v>
      </c>
      <c r="D890" t="s">
        <v>360</v>
      </c>
      <c r="E890" t="s">
        <v>2252</v>
      </c>
      <c r="F890" s="5" t="s">
        <v>1890</v>
      </c>
      <c r="G890" s="8" t="s">
        <v>17896</v>
      </c>
      <c r="H890" s="5" t="s">
        <v>1890</v>
      </c>
      <c r="I890" t="s">
        <v>17896</v>
      </c>
      <c r="J890">
        <v>0</v>
      </c>
      <c r="K890">
        <v>0</v>
      </c>
      <c r="L890">
        <v>0</v>
      </c>
      <c r="M890" s="2">
        <v>1</v>
      </c>
      <c r="O890" t="s">
        <v>340</v>
      </c>
    </row>
    <row r="891" spans="1:15" x14ac:dyDescent="0.3">
      <c r="A891" t="s">
        <v>359</v>
      </c>
      <c r="B891" t="s">
        <v>79</v>
      </c>
      <c r="C891" t="s">
        <v>801</v>
      </c>
      <c r="D891" t="s">
        <v>360</v>
      </c>
      <c r="E891" t="s">
        <v>2253</v>
      </c>
      <c r="F891" s="5" t="s">
        <v>1890</v>
      </c>
      <c r="G891" s="8" t="s">
        <v>17896</v>
      </c>
      <c r="H891" s="5" t="s">
        <v>1890</v>
      </c>
      <c r="I891" t="s">
        <v>17896</v>
      </c>
      <c r="J891">
        <v>0</v>
      </c>
      <c r="K891">
        <v>0</v>
      </c>
      <c r="L891">
        <v>0</v>
      </c>
      <c r="M891" s="2">
        <v>1</v>
      </c>
      <c r="O891" t="s">
        <v>340</v>
      </c>
    </row>
    <row r="892" spans="1:15" x14ac:dyDescent="0.3">
      <c r="A892" t="s">
        <v>334</v>
      </c>
      <c r="B892" t="s">
        <v>9</v>
      </c>
      <c r="C892" t="s">
        <v>282</v>
      </c>
      <c r="D892" t="s">
        <v>336</v>
      </c>
      <c r="E892" t="s">
        <v>2254</v>
      </c>
      <c r="F892" s="5" t="s">
        <v>1693</v>
      </c>
      <c r="G892" s="8" t="s">
        <v>17897</v>
      </c>
      <c r="H892" s="5" t="s">
        <v>1928</v>
      </c>
      <c r="I892" t="s">
        <v>17900</v>
      </c>
      <c r="J892">
        <v>1</v>
      </c>
      <c r="K892">
        <v>0</v>
      </c>
      <c r="L892">
        <v>4</v>
      </c>
      <c r="M892" s="2">
        <v>1</v>
      </c>
      <c r="O892" t="s">
        <v>340</v>
      </c>
    </row>
    <row r="893" spans="1:15" x14ac:dyDescent="0.3">
      <c r="A893" t="s">
        <v>334</v>
      </c>
      <c r="B893" t="s">
        <v>9</v>
      </c>
      <c r="C893" t="s">
        <v>2255</v>
      </c>
      <c r="D893" t="s">
        <v>336</v>
      </c>
      <c r="E893" t="s">
        <v>2256</v>
      </c>
      <c r="F893" s="5" t="s">
        <v>1693</v>
      </c>
      <c r="G893" s="8" t="s">
        <v>17897</v>
      </c>
      <c r="H893" s="5" t="s">
        <v>1693</v>
      </c>
      <c r="I893" t="s">
        <v>17897</v>
      </c>
      <c r="J893">
        <v>0</v>
      </c>
      <c r="K893">
        <v>0</v>
      </c>
      <c r="L893">
        <v>0</v>
      </c>
      <c r="M893" s="2">
        <v>1</v>
      </c>
      <c r="O893" t="s">
        <v>340</v>
      </c>
    </row>
    <row r="894" spans="1:15" x14ac:dyDescent="0.3">
      <c r="A894" t="s">
        <v>334</v>
      </c>
      <c r="B894" t="s">
        <v>9</v>
      </c>
      <c r="C894" t="s">
        <v>2257</v>
      </c>
      <c r="D894" t="s">
        <v>336</v>
      </c>
      <c r="E894" t="s">
        <v>2258</v>
      </c>
      <c r="F894" s="5" t="s">
        <v>1693</v>
      </c>
      <c r="G894" s="8" t="s">
        <v>17897</v>
      </c>
      <c r="H894" s="5" t="s">
        <v>1693</v>
      </c>
      <c r="I894" t="s">
        <v>17897</v>
      </c>
      <c r="J894">
        <v>0</v>
      </c>
      <c r="K894">
        <v>0</v>
      </c>
      <c r="L894">
        <v>0</v>
      </c>
      <c r="M894" s="2">
        <v>1</v>
      </c>
      <c r="O894" t="s">
        <v>340</v>
      </c>
    </row>
    <row r="895" spans="1:15" x14ac:dyDescent="0.3">
      <c r="A895" t="s">
        <v>334</v>
      </c>
      <c r="B895" t="s">
        <v>9</v>
      </c>
      <c r="C895" t="s">
        <v>2259</v>
      </c>
      <c r="D895" t="s">
        <v>336</v>
      </c>
      <c r="E895" t="s">
        <v>2260</v>
      </c>
      <c r="F895" s="5" t="s">
        <v>2261</v>
      </c>
      <c r="G895" s="8" t="s">
        <v>17898</v>
      </c>
      <c r="H895" s="5" t="s">
        <v>2262</v>
      </c>
      <c r="I895" t="s">
        <v>18350</v>
      </c>
      <c r="J895">
        <v>1</v>
      </c>
      <c r="K895">
        <v>0</v>
      </c>
      <c r="L895">
        <v>47</v>
      </c>
      <c r="M895" s="2">
        <v>1</v>
      </c>
      <c r="O895" t="s">
        <v>340</v>
      </c>
    </row>
    <row r="896" spans="1:15" x14ac:dyDescent="0.3">
      <c r="A896" t="s">
        <v>359</v>
      </c>
      <c r="B896" t="s">
        <v>79</v>
      </c>
      <c r="C896" t="s">
        <v>1535</v>
      </c>
      <c r="D896" t="s">
        <v>360</v>
      </c>
      <c r="E896" t="s">
        <v>2263</v>
      </c>
      <c r="F896" s="5" t="s">
        <v>2261</v>
      </c>
      <c r="G896" s="8" t="s">
        <v>17898</v>
      </c>
      <c r="H896" s="5" t="s">
        <v>1928</v>
      </c>
      <c r="I896" t="s">
        <v>17900</v>
      </c>
      <c r="J896">
        <v>5</v>
      </c>
      <c r="K896">
        <v>0</v>
      </c>
      <c r="L896">
        <v>3</v>
      </c>
      <c r="M896" s="2">
        <v>1</v>
      </c>
      <c r="O896" t="s">
        <v>340</v>
      </c>
    </row>
    <row r="897" spans="1:15" x14ac:dyDescent="0.3">
      <c r="A897" t="s">
        <v>359</v>
      </c>
      <c r="B897" t="s">
        <v>79</v>
      </c>
      <c r="C897" t="s">
        <v>2116</v>
      </c>
      <c r="D897" t="s">
        <v>360</v>
      </c>
      <c r="E897" t="s">
        <v>2264</v>
      </c>
      <c r="F897" s="5" t="s">
        <v>2261</v>
      </c>
      <c r="G897" s="8" t="s">
        <v>17898</v>
      </c>
      <c r="H897" s="5" t="s">
        <v>2261</v>
      </c>
      <c r="I897" t="s">
        <v>17898</v>
      </c>
      <c r="J897">
        <v>1</v>
      </c>
      <c r="K897">
        <v>0</v>
      </c>
      <c r="L897">
        <v>1</v>
      </c>
      <c r="M897" s="2">
        <v>1</v>
      </c>
      <c r="O897" t="s">
        <v>340</v>
      </c>
    </row>
    <row r="898" spans="1:15" x14ac:dyDescent="0.3">
      <c r="A898" t="s">
        <v>334</v>
      </c>
      <c r="B898" t="s">
        <v>9</v>
      </c>
      <c r="C898" t="s">
        <v>2265</v>
      </c>
      <c r="D898" t="s">
        <v>336</v>
      </c>
      <c r="E898" t="s">
        <v>2266</v>
      </c>
      <c r="F898" s="5" t="s">
        <v>1289</v>
      </c>
      <c r="G898" s="8" t="s">
        <v>17899</v>
      </c>
      <c r="H898" s="5" t="s">
        <v>1289</v>
      </c>
      <c r="I898" t="s">
        <v>17899</v>
      </c>
      <c r="J898">
        <v>0</v>
      </c>
      <c r="K898">
        <v>0</v>
      </c>
      <c r="L898">
        <v>0</v>
      </c>
      <c r="M898" s="2">
        <v>1</v>
      </c>
      <c r="O898" t="s">
        <v>340</v>
      </c>
    </row>
    <row r="899" spans="1:15" x14ac:dyDescent="0.3">
      <c r="A899" t="s">
        <v>334</v>
      </c>
      <c r="B899" t="s">
        <v>9</v>
      </c>
      <c r="C899" t="s">
        <v>2267</v>
      </c>
      <c r="D899" t="s">
        <v>336</v>
      </c>
      <c r="E899" t="s">
        <v>2268</v>
      </c>
      <c r="F899" s="5" t="s">
        <v>1289</v>
      </c>
      <c r="G899" s="8" t="s">
        <v>17899</v>
      </c>
      <c r="H899" s="5" t="s">
        <v>1289</v>
      </c>
      <c r="I899" t="s">
        <v>17899</v>
      </c>
      <c r="J899">
        <v>0</v>
      </c>
      <c r="K899">
        <v>0</v>
      </c>
      <c r="L899">
        <v>0</v>
      </c>
      <c r="M899" s="2">
        <v>1</v>
      </c>
      <c r="O899" t="s">
        <v>340</v>
      </c>
    </row>
    <row r="900" spans="1:15" x14ac:dyDescent="0.3">
      <c r="A900" t="s">
        <v>334</v>
      </c>
      <c r="B900" t="s">
        <v>9</v>
      </c>
      <c r="C900" t="s">
        <v>2269</v>
      </c>
      <c r="D900" t="s">
        <v>336</v>
      </c>
      <c r="E900" t="s">
        <v>2270</v>
      </c>
      <c r="F900" s="5" t="s">
        <v>1289</v>
      </c>
      <c r="G900" s="8" t="s">
        <v>17899</v>
      </c>
      <c r="H900" s="5" t="s">
        <v>1289</v>
      </c>
      <c r="I900" t="s">
        <v>17899</v>
      </c>
      <c r="J900">
        <v>0</v>
      </c>
      <c r="K900">
        <v>0</v>
      </c>
      <c r="L900">
        <v>0</v>
      </c>
      <c r="M900" s="2">
        <v>1</v>
      </c>
      <c r="O900" t="s">
        <v>340</v>
      </c>
    </row>
    <row r="901" spans="1:15" x14ac:dyDescent="0.3">
      <c r="A901" t="s">
        <v>334</v>
      </c>
      <c r="B901" t="s">
        <v>9</v>
      </c>
      <c r="C901" t="s">
        <v>2271</v>
      </c>
      <c r="D901" t="s">
        <v>336</v>
      </c>
      <c r="E901" t="s">
        <v>2272</v>
      </c>
      <c r="F901" s="5" t="s">
        <v>1289</v>
      </c>
      <c r="G901" s="8" t="s">
        <v>17899</v>
      </c>
      <c r="H901" s="5" t="s">
        <v>1289</v>
      </c>
      <c r="I901" t="s">
        <v>17899</v>
      </c>
      <c r="J901">
        <v>0</v>
      </c>
      <c r="K901">
        <v>0</v>
      </c>
      <c r="L901">
        <v>0</v>
      </c>
      <c r="M901" s="2">
        <v>1</v>
      </c>
      <c r="O901" t="s">
        <v>340</v>
      </c>
    </row>
    <row r="902" spans="1:15" x14ac:dyDescent="0.3">
      <c r="A902" t="s">
        <v>359</v>
      </c>
      <c r="B902" t="s">
        <v>79</v>
      </c>
      <c r="C902" t="s">
        <v>2211</v>
      </c>
      <c r="D902" t="s">
        <v>360</v>
      </c>
      <c r="E902" t="s">
        <v>2273</v>
      </c>
      <c r="F902" s="5" t="s">
        <v>1289</v>
      </c>
      <c r="G902" s="8" t="s">
        <v>17899</v>
      </c>
      <c r="H902" s="5" t="s">
        <v>2274</v>
      </c>
      <c r="I902" t="s">
        <v>18351</v>
      </c>
      <c r="J902">
        <v>2</v>
      </c>
      <c r="K902">
        <v>0</v>
      </c>
      <c r="L902">
        <v>2</v>
      </c>
      <c r="M902" s="2">
        <v>1</v>
      </c>
      <c r="O902" t="s">
        <v>340</v>
      </c>
    </row>
    <row r="903" spans="1:15" x14ac:dyDescent="0.3">
      <c r="A903" t="s">
        <v>359</v>
      </c>
      <c r="B903" t="s">
        <v>79</v>
      </c>
      <c r="C903" t="s">
        <v>2275</v>
      </c>
      <c r="D903" t="s">
        <v>360</v>
      </c>
      <c r="E903" t="s">
        <v>2276</v>
      </c>
      <c r="F903" s="5" t="s">
        <v>1928</v>
      </c>
      <c r="G903" s="8" t="s">
        <v>17900</v>
      </c>
      <c r="H903" s="5" t="s">
        <v>1928</v>
      </c>
      <c r="I903" t="s">
        <v>17900</v>
      </c>
      <c r="J903">
        <v>1</v>
      </c>
      <c r="K903">
        <v>0</v>
      </c>
      <c r="L903">
        <v>1</v>
      </c>
      <c r="M903" s="2">
        <v>1</v>
      </c>
      <c r="O903" t="s">
        <v>340</v>
      </c>
    </row>
    <row r="904" spans="1:15" x14ac:dyDescent="0.3">
      <c r="A904" t="s">
        <v>359</v>
      </c>
      <c r="B904" t="s">
        <v>79</v>
      </c>
      <c r="C904" t="s">
        <v>2277</v>
      </c>
      <c r="D904" t="s">
        <v>360</v>
      </c>
      <c r="E904" t="s">
        <v>2278</v>
      </c>
      <c r="F904" s="5" t="s">
        <v>1928</v>
      </c>
      <c r="G904" s="8" t="s">
        <v>17900</v>
      </c>
      <c r="H904" s="5" t="s">
        <v>2279</v>
      </c>
      <c r="I904" t="s">
        <v>18352</v>
      </c>
      <c r="J904">
        <v>35</v>
      </c>
      <c r="K904">
        <v>0</v>
      </c>
      <c r="L904">
        <v>29</v>
      </c>
      <c r="M904" s="2">
        <v>1</v>
      </c>
      <c r="O904" t="s">
        <v>340</v>
      </c>
    </row>
    <row r="905" spans="1:15" x14ac:dyDescent="0.3">
      <c r="A905" t="s">
        <v>359</v>
      </c>
      <c r="B905" t="s">
        <v>79</v>
      </c>
      <c r="C905" t="s">
        <v>1536</v>
      </c>
      <c r="D905" t="s">
        <v>360</v>
      </c>
      <c r="E905" t="s">
        <v>2280</v>
      </c>
      <c r="F905" s="5" t="s">
        <v>2281</v>
      </c>
      <c r="G905" s="8" t="s">
        <v>17901</v>
      </c>
      <c r="H905" s="5" t="s">
        <v>2281</v>
      </c>
      <c r="I905" t="s">
        <v>17901</v>
      </c>
      <c r="J905">
        <v>1</v>
      </c>
      <c r="K905">
        <v>0</v>
      </c>
      <c r="L905">
        <v>1</v>
      </c>
      <c r="M905" s="2">
        <v>1</v>
      </c>
      <c r="O905" t="s">
        <v>340</v>
      </c>
    </row>
    <row r="906" spans="1:15" x14ac:dyDescent="0.3">
      <c r="A906" t="s">
        <v>359</v>
      </c>
      <c r="B906" t="s">
        <v>79</v>
      </c>
      <c r="C906" t="s">
        <v>1352</v>
      </c>
      <c r="D906" t="s">
        <v>360</v>
      </c>
      <c r="E906" t="s">
        <v>2282</v>
      </c>
      <c r="F906" s="5" t="s">
        <v>2281</v>
      </c>
      <c r="G906" s="8" t="s">
        <v>17901</v>
      </c>
      <c r="H906" s="5" t="s">
        <v>2281</v>
      </c>
      <c r="I906" t="s">
        <v>17901</v>
      </c>
      <c r="J906">
        <v>0</v>
      </c>
      <c r="K906">
        <v>0</v>
      </c>
      <c r="L906">
        <v>0</v>
      </c>
      <c r="M906" s="2">
        <v>1</v>
      </c>
      <c r="O906" t="s">
        <v>340</v>
      </c>
    </row>
    <row r="907" spans="1:15" x14ac:dyDescent="0.3">
      <c r="A907" t="s">
        <v>334</v>
      </c>
      <c r="B907" t="s">
        <v>9</v>
      </c>
      <c r="C907" t="s">
        <v>2283</v>
      </c>
      <c r="D907" t="s">
        <v>336</v>
      </c>
      <c r="E907" t="s">
        <v>2284</v>
      </c>
      <c r="F907" s="5" t="s">
        <v>1383</v>
      </c>
      <c r="G907" s="8" t="s">
        <v>17902</v>
      </c>
      <c r="H907" s="5" t="s">
        <v>1383</v>
      </c>
      <c r="I907" t="s">
        <v>17902</v>
      </c>
      <c r="J907">
        <v>0</v>
      </c>
      <c r="K907">
        <v>0</v>
      </c>
      <c r="L907">
        <v>0</v>
      </c>
      <c r="M907" s="2">
        <v>1</v>
      </c>
      <c r="O907" t="s">
        <v>340</v>
      </c>
    </row>
    <row r="908" spans="1:15" x14ac:dyDescent="0.3">
      <c r="A908" t="s">
        <v>334</v>
      </c>
      <c r="B908" t="s">
        <v>9</v>
      </c>
      <c r="C908" t="s">
        <v>2285</v>
      </c>
      <c r="D908" t="s">
        <v>336</v>
      </c>
      <c r="E908" t="s">
        <v>2286</v>
      </c>
      <c r="F908" s="5" t="s">
        <v>1383</v>
      </c>
      <c r="G908" s="8" t="s">
        <v>17902</v>
      </c>
      <c r="H908" s="5" t="s">
        <v>1383</v>
      </c>
      <c r="I908" t="s">
        <v>17902</v>
      </c>
      <c r="J908">
        <v>0</v>
      </c>
      <c r="K908">
        <v>0</v>
      </c>
      <c r="L908">
        <v>0</v>
      </c>
      <c r="M908" s="2">
        <v>1</v>
      </c>
      <c r="O908" t="s">
        <v>340</v>
      </c>
    </row>
    <row r="909" spans="1:15" x14ac:dyDescent="0.3">
      <c r="A909" t="s">
        <v>359</v>
      </c>
      <c r="B909" t="s">
        <v>79</v>
      </c>
      <c r="C909" t="s">
        <v>2287</v>
      </c>
      <c r="D909" t="s">
        <v>360</v>
      </c>
      <c r="E909" t="s">
        <v>2288</v>
      </c>
      <c r="F909" s="5" t="s">
        <v>1383</v>
      </c>
      <c r="G909" s="8" t="s">
        <v>17902</v>
      </c>
      <c r="H909" s="5" t="s">
        <v>1383</v>
      </c>
      <c r="I909" t="s">
        <v>17902</v>
      </c>
      <c r="J909">
        <v>0</v>
      </c>
      <c r="K909">
        <v>0</v>
      </c>
      <c r="L909">
        <v>0</v>
      </c>
      <c r="M909" s="2">
        <v>1</v>
      </c>
      <c r="O909" t="s">
        <v>340</v>
      </c>
    </row>
    <row r="910" spans="1:15" x14ac:dyDescent="0.3">
      <c r="A910" t="s">
        <v>334</v>
      </c>
      <c r="B910" t="s">
        <v>9</v>
      </c>
      <c r="C910" t="s">
        <v>232</v>
      </c>
      <c r="D910" t="s">
        <v>336</v>
      </c>
      <c r="E910" t="s">
        <v>2289</v>
      </c>
      <c r="F910" s="5" t="s">
        <v>1403</v>
      </c>
      <c r="G910" s="8" t="s">
        <v>18269</v>
      </c>
      <c r="H910" s="5" t="s">
        <v>2290</v>
      </c>
      <c r="I910" t="s">
        <v>18353</v>
      </c>
      <c r="J910">
        <v>6</v>
      </c>
      <c r="K910">
        <v>0</v>
      </c>
      <c r="L910">
        <v>37</v>
      </c>
      <c r="M910" s="2">
        <v>1</v>
      </c>
      <c r="O910" t="s">
        <v>340</v>
      </c>
    </row>
    <row r="911" spans="1:15" x14ac:dyDescent="0.3">
      <c r="A911" t="s">
        <v>334</v>
      </c>
      <c r="B911" t="s">
        <v>9</v>
      </c>
      <c r="C911" t="s">
        <v>2291</v>
      </c>
      <c r="D911" t="s">
        <v>336</v>
      </c>
      <c r="E911" t="s">
        <v>2292</v>
      </c>
      <c r="F911" s="5" t="s">
        <v>1403</v>
      </c>
      <c r="G911" s="8" t="s">
        <v>18269</v>
      </c>
      <c r="H911" s="5" t="s">
        <v>2290</v>
      </c>
      <c r="I911" t="s">
        <v>18353</v>
      </c>
      <c r="J911">
        <v>6</v>
      </c>
      <c r="K911">
        <v>0</v>
      </c>
      <c r="L911">
        <v>37</v>
      </c>
      <c r="M911" s="2">
        <v>1</v>
      </c>
      <c r="O911" t="s">
        <v>340</v>
      </c>
    </row>
    <row r="912" spans="1:15" x14ac:dyDescent="0.3">
      <c r="A912" t="s">
        <v>334</v>
      </c>
      <c r="B912" t="s">
        <v>9</v>
      </c>
      <c r="C912" t="s">
        <v>2293</v>
      </c>
      <c r="D912" t="s">
        <v>336</v>
      </c>
      <c r="E912" t="s">
        <v>2294</v>
      </c>
      <c r="F912" s="5" t="s">
        <v>1403</v>
      </c>
      <c r="G912" s="8" t="s">
        <v>18269</v>
      </c>
      <c r="H912" s="5" t="s">
        <v>396</v>
      </c>
      <c r="I912" t="s">
        <v>18127</v>
      </c>
      <c r="J912">
        <v>20</v>
      </c>
      <c r="K912">
        <v>0</v>
      </c>
      <c r="L912">
        <v>78</v>
      </c>
      <c r="M912" s="2">
        <v>1</v>
      </c>
      <c r="O912" t="s">
        <v>340</v>
      </c>
    </row>
    <row r="913" spans="1:15" x14ac:dyDescent="0.3">
      <c r="A913" t="s">
        <v>334</v>
      </c>
      <c r="B913" t="s">
        <v>9</v>
      </c>
      <c r="C913" t="s">
        <v>2295</v>
      </c>
      <c r="D913" t="s">
        <v>336</v>
      </c>
      <c r="E913" t="s">
        <v>2296</v>
      </c>
      <c r="F913" s="5" t="s">
        <v>1403</v>
      </c>
      <c r="G913" s="8" t="s">
        <v>18269</v>
      </c>
      <c r="H913" s="5" t="s">
        <v>396</v>
      </c>
      <c r="I913" t="s">
        <v>18127</v>
      </c>
      <c r="J913">
        <v>20</v>
      </c>
      <c r="K913">
        <v>0</v>
      </c>
      <c r="L913">
        <v>78</v>
      </c>
      <c r="M913" s="2">
        <v>1</v>
      </c>
      <c r="O913" t="s">
        <v>340</v>
      </c>
    </row>
    <row r="914" spans="1:15" x14ac:dyDescent="0.3">
      <c r="A914" t="s">
        <v>334</v>
      </c>
      <c r="B914" t="s">
        <v>9</v>
      </c>
      <c r="C914" t="s">
        <v>2297</v>
      </c>
      <c r="D914" t="s">
        <v>336</v>
      </c>
      <c r="E914" t="s">
        <v>2298</v>
      </c>
      <c r="F914" s="5" t="s">
        <v>1403</v>
      </c>
      <c r="G914" s="8" t="s">
        <v>18269</v>
      </c>
      <c r="H914" s="5" t="s">
        <v>1403</v>
      </c>
      <c r="I914" t="s">
        <v>18269</v>
      </c>
      <c r="J914">
        <v>0</v>
      </c>
      <c r="K914">
        <v>0</v>
      </c>
      <c r="L914">
        <v>0</v>
      </c>
      <c r="M914" s="2">
        <v>1</v>
      </c>
      <c r="O914" t="s">
        <v>340</v>
      </c>
    </row>
    <row r="915" spans="1:15" x14ac:dyDescent="0.3">
      <c r="A915" t="s">
        <v>334</v>
      </c>
      <c r="B915" t="s">
        <v>9</v>
      </c>
      <c r="C915" t="s">
        <v>2299</v>
      </c>
      <c r="D915" t="s">
        <v>336</v>
      </c>
      <c r="E915" t="s">
        <v>2300</v>
      </c>
      <c r="F915" s="5" t="s">
        <v>1403</v>
      </c>
      <c r="G915" s="8" t="s">
        <v>18269</v>
      </c>
      <c r="H915" s="5" t="s">
        <v>2301</v>
      </c>
      <c r="I915" t="s">
        <v>18354</v>
      </c>
      <c r="J915">
        <v>3</v>
      </c>
      <c r="K915">
        <v>0</v>
      </c>
      <c r="L915">
        <v>3</v>
      </c>
      <c r="M915" s="2">
        <v>1</v>
      </c>
      <c r="O915" t="s">
        <v>340</v>
      </c>
    </row>
    <row r="916" spans="1:15" x14ac:dyDescent="0.3">
      <c r="A916" t="s">
        <v>359</v>
      </c>
      <c r="B916" t="s">
        <v>79</v>
      </c>
      <c r="C916" t="s">
        <v>2302</v>
      </c>
      <c r="D916" t="s">
        <v>360</v>
      </c>
      <c r="E916" t="s">
        <v>2303</v>
      </c>
      <c r="F916" s="5" t="s">
        <v>1403</v>
      </c>
      <c r="G916" s="8" t="s">
        <v>18269</v>
      </c>
      <c r="H916" s="5" t="s">
        <v>1403</v>
      </c>
      <c r="I916" t="s">
        <v>18269</v>
      </c>
      <c r="J916">
        <v>0</v>
      </c>
      <c r="K916">
        <v>0</v>
      </c>
      <c r="L916">
        <v>0</v>
      </c>
      <c r="M916" s="2">
        <v>1</v>
      </c>
      <c r="O916" t="s">
        <v>340</v>
      </c>
    </row>
    <row r="917" spans="1:15" x14ac:dyDescent="0.3">
      <c r="A917" t="s">
        <v>359</v>
      </c>
      <c r="B917" t="s">
        <v>79</v>
      </c>
      <c r="C917" t="s">
        <v>2304</v>
      </c>
      <c r="D917" t="s">
        <v>360</v>
      </c>
      <c r="E917" t="s">
        <v>2305</v>
      </c>
      <c r="F917" s="5" t="s">
        <v>2306</v>
      </c>
      <c r="G917" s="8" t="s">
        <v>18355</v>
      </c>
      <c r="H917" s="5" t="s">
        <v>2307</v>
      </c>
      <c r="I917" t="s">
        <v>18356</v>
      </c>
      <c r="J917">
        <v>7</v>
      </c>
      <c r="K917">
        <v>0</v>
      </c>
      <c r="L917">
        <v>7</v>
      </c>
      <c r="M917" s="2">
        <v>1</v>
      </c>
      <c r="O917" t="s">
        <v>340</v>
      </c>
    </row>
    <row r="918" spans="1:15" x14ac:dyDescent="0.3">
      <c r="A918" t="s">
        <v>334</v>
      </c>
      <c r="B918" t="s">
        <v>9</v>
      </c>
      <c r="C918" t="s">
        <v>2308</v>
      </c>
      <c r="D918" t="s">
        <v>336</v>
      </c>
      <c r="E918" t="s">
        <v>2309</v>
      </c>
      <c r="F918" s="5" t="s">
        <v>2306</v>
      </c>
      <c r="G918" s="8" t="s">
        <v>18355</v>
      </c>
      <c r="H918" s="5" t="s">
        <v>2183</v>
      </c>
      <c r="I918" t="s">
        <v>18347</v>
      </c>
      <c r="J918">
        <v>10</v>
      </c>
      <c r="K918">
        <v>0</v>
      </c>
      <c r="L918">
        <v>10</v>
      </c>
      <c r="M918" s="2">
        <v>1</v>
      </c>
      <c r="O918" t="s">
        <v>340</v>
      </c>
    </row>
    <row r="919" spans="1:15" x14ac:dyDescent="0.3">
      <c r="A919" t="s">
        <v>334</v>
      </c>
      <c r="B919" t="s">
        <v>9</v>
      </c>
      <c r="C919" t="s">
        <v>2310</v>
      </c>
      <c r="D919" t="s">
        <v>336</v>
      </c>
      <c r="E919" t="s">
        <v>2311</v>
      </c>
      <c r="F919" s="5" t="s">
        <v>2301</v>
      </c>
      <c r="G919" s="8" t="s">
        <v>18354</v>
      </c>
      <c r="H919" s="5" t="s">
        <v>2301</v>
      </c>
      <c r="I919" t="s">
        <v>18354</v>
      </c>
      <c r="J919">
        <v>0</v>
      </c>
      <c r="K919">
        <v>0</v>
      </c>
      <c r="L919">
        <v>0</v>
      </c>
      <c r="M919" s="2">
        <v>1</v>
      </c>
      <c r="O919" t="s">
        <v>340</v>
      </c>
    </row>
    <row r="920" spans="1:15" x14ac:dyDescent="0.3">
      <c r="A920" t="s">
        <v>334</v>
      </c>
      <c r="B920" t="s">
        <v>9</v>
      </c>
      <c r="C920" t="s">
        <v>2312</v>
      </c>
      <c r="D920" t="s">
        <v>336</v>
      </c>
      <c r="E920" t="s">
        <v>2313</v>
      </c>
      <c r="F920" s="5" t="s">
        <v>2314</v>
      </c>
      <c r="G920" s="8" t="s">
        <v>18357</v>
      </c>
      <c r="H920" s="5" t="s">
        <v>2315</v>
      </c>
      <c r="I920" t="s">
        <v>18358</v>
      </c>
      <c r="J920">
        <v>50</v>
      </c>
      <c r="K920">
        <v>0</v>
      </c>
      <c r="L920">
        <v>101</v>
      </c>
      <c r="M920" s="2">
        <v>1</v>
      </c>
      <c r="O920" t="s">
        <v>340</v>
      </c>
    </row>
    <row r="921" spans="1:15" x14ac:dyDescent="0.3">
      <c r="A921" t="s">
        <v>334</v>
      </c>
      <c r="B921" t="s">
        <v>9</v>
      </c>
      <c r="C921" t="s">
        <v>2316</v>
      </c>
      <c r="D921" t="s">
        <v>336</v>
      </c>
      <c r="E921" t="s">
        <v>2317</v>
      </c>
      <c r="F921" s="5" t="s">
        <v>2314</v>
      </c>
      <c r="G921" s="8" t="s">
        <v>18357</v>
      </c>
      <c r="H921" s="5" t="s">
        <v>2318</v>
      </c>
      <c r="I921" t="s">
        <v>18359</v>
      </c>
      <c r="J921">
        <v>50</v>
      </c>
      <c r="K921">
        <v>0</v>
      </c>
      <c r="L921">
        <v>219</v>
      </c>
      <c r="M921" s="2">
        <v>1</v>
      </c>
      <c r="O921" t="s">
        <v>340</v>
      </c>
    </row>
    <row r="922" spans="1:15" x14ac:dyDescent="0.3">
      <c r="A922" t="s">
        <v>359</v>
      </c>
      <c r="B922" t="s">
        <v>79</v>
      </c>
      <c r="C922" t="s">
        <v>2319</v>
      </c>
      <c r="D922" t="s">
        <v>360</v>
      </c>
      <c r="E922" t="s">
        <v>2320</v>
      </c>
      <c r="F922" s="5" t="s">
        <v>2321</v>
      </c>
      <c r="G922" s="8" t="s">
        <v>18360</v>
      </c>
      <c r="H922" s="5" t="s">
        <v>2322</v>
      </c>
      <c r="I922" t="s">
        <v>18361</v>
      </c>
      <c r="J922">
        <v>10</v>
      </c>
      <c r="K922">
        <v>0</v>
      </c>
      <c r="L922">
        <v>10</v>
      </c>
      <c r="M922" s="2">
        <v>1</v>
      </c>
      <c r="O922" t="s">
        <v>340</v>
      </c>
    </row>
    <row r="923" spans="1:15" x14ac:dyDescent="0.3">
      <c r="A923" t="s">
        <v>334</v>
      </c>
      <c r="B923" t="s">
        <v>9</v>
      </c>
      <c r="C923" t="s">
        <v>2323</v>
      </c>
      <c r="D923" t="s">
        <v>336</v>
      </c>
      <c r="E923" t="s">
        <v>2324</v>
      </c>
      <c r="F923" s="5" t="s">
        <v>2325</v>
      </c>
      <c r="G923" s="8" t="s">
        <v>18362</v>
      </c>
      <c r="H923" s="5" t="s">
        <v>2326</v>
      </c>
      <c r="I923" t="s">
        <v>18363</v>
      </c>
      <c r="J923">
        <v>3</v>
      </c>
      <c r="K923">
        <v>0</v>
      </c>
      <c r="L923">
        <v>2</v>
      </c>
      <c r="M923" s="2">
        <v>1</v>
      </c>
      <c r="O923" t="s">
        <v>340</v>
      </c>
    </row>
    <row r="924" spans="1:15" x14ac:dyDescent="0.3">
      <c r="A924" t="s">
        <v>334</v>
      </c>
      <c r="B924" t="s">
        <v>9</v>
      </c>
      <c r="C924" t="s">
        <v>2327</v>
      </c>
      <c r="D924" t="s">
        <v>336</v>
      </c>
      <c r="E924" t="s">
        <v>2328</v>
      </c>
      <c r="F924" s="5" t="s">
        <v>2325</v>
      </c>
      <c r="G924" s="8" t="s">
        <v>18362</v>
      </c>
      <c r="H924" s="5" t="s">
        <v>1091</v>
      </c>
      <c r="I924" t="s">
        <v>18214</v>
      </c>
      <c r="J924">
        <v>10</v>
      </c>
      <c r="K924">
        <v>0</v>
      </c>
      <c r="L924">
        <v>7</v>
      </c>
      <c r="M924" s="2">
        <v>1</v>
      </c>
      <c r="O924" t="s">
        <v>340</v>
      </c>
    </row>
    <row r="925" spans="1:15" x14ac:dyDescent="0.3">
      <c r="A925" t="s">
        <v>334</v>
      </c>
      <c r="B925" t="s">
        <v>9</v>
      </c>
      <c r="C925" t="s">
        <v>2329</v>
      </c>
      <c r="D925" t="s">
        <v>336</v>
      </c>
      <c r="E925" t="s">
        <v>2330</v>
      </c>
      <c r="F925" s="5" t="s">
        <v>2326</v>
      </c>
      <c r="G925" s="8" t="s">
        <v>18363</v>
      </c>
      <c r="H925" s="5" t="s">
        <v>2326</v>
      </c>
      <c r="I925" t="s">
        <v>18363</v>
      </c>
      <c r="J925">
        <v>0</v>
      </c>
      <c r="K925">
        <v>0</v>
      </c>
      <c r="L925">
        <v>0</v>
      </c>
      <c r="M925" s="2">
        <v>1</v>
      </c>
      <c r="O925" t="s">
        <v>340</v>
      </c>
    </row>
    <row r="926" spans="1:15" x14ac:dyDescent="0.3">
      <c r="A926" t="s">
        <v>334</v>
      </c>
      <c r="B926" t="s">
        <v>9</v>
      </c>
      <c r="C926" t="s">
        <v>2331</v>
      </c>
      <c r="D926" t="s">
        <v>336</v>
      </c>
      <c r="E926" t="s">
        <v>2332</v>
      </c>
      <c r="F926" s="5" t="s">
        <v>1354</v>
      </c>
      <c r="G926" s="8" t="s">
        <v>18262</v>
      </c>
      <c r="H926" s="5" t="s">
        <v>1354</v>
      </c>
      <c r="I926" t="s">
        <v>18262</v>
      </c>
      <c r="J926">
        <v>0</v>
      </c>
      <c r="K926">
        <v>0</v>
      </c>
      <c r="L926">
        <v>0</v>
      </c>
      <c r="M926" s="2">
        <v>1</v>
      </c>
      <c r="O926" t="s">
        <v>340</v>
      </c>
    </row>
    <row r="927" spans="1:15" x14ac:dyDescent="0.3">
      <c r="A927" t="s">
        <v>334</v>
      </c>
      <c r="B927" t="s">
        <v>9</v>
      </c>
      <c r="C927" t="s">
        <v>2333</v>
      </c>
      <c r="D927" t="s">
        <v>336</v>
      </c>
      <c r="E927" t="s">
        <v>2334</v>
      </c>
      <c r="F927" s="5" t="s">
        <v>1354</v>
      </c>
      <c r="G927" s="8" t="s">
        <v>18262</v>
      </c>
      <c r="H927" s="5" t="s">
        <v>1354</v>
      </c>
      <c r="I927" t="s">
        <v>18262</v>
      </c>
      <c r="J927">
        <v>0</v>
      </c>
      <c r="K927">
        <v>0</v>
      </c>
      <c r="L927">
        <v>0</v>
      </c>
      <c r="M927" s="2">
        <v>1</v>
      </c>
      <c r="O927" t="s">
        <v>340</v>
      </c>
    </row>
    <row r="928" spans="1:15" x14ac:dyDescent="0.3">
      <c r="A928" t="s">
        <v>334</v>
      </c>
      <c r="B928" t="s">
        <v>9</v>
      </c>
      <c r="C928" t="s">
        <v>2335</v>
      </c>
      <c r="D928" t="s">
        <v>336</v>
      </c>
      <c r="E928" t="s">
        <v>2336</v>
      </c>
      <c r="F928" s="5" t="s">
        <v>1354</v>
      </c>
      <c r="G928" s="8" t="s">
        <v>18262</v>
      </c>
      <c r="H928" s="5" t="s">
        <v>1354</v>
      </c>
      <c r="I928" t="s">
        <v>18262</v>
      </c>
      <c r="J928">
        <v>0</v>
      </c>
      <c r="K928">
        <v>0</v>
      </c>
      <c r="L928">
        <v>0</v>
      </c>
      <c r="M928" s="2">
        <v>1</v>
      </c>
      <c r="O928" t="s">
        <v>340</v>
      </c>
    </row>
    <row r="929" spans="1:15" x14ac:dyDescent="0.3">
      <c r="A929" t="s">
        <v>334</v>
      </c>
      <c r="B929" t="s">
        <v>9</v>
      </c>
      <c r="C929" t="s">
        <v>2337</v>
      </c>
      <c r="D929" t="s">
        <v>336</v>
      </c>
      <c r="E929" t="s">
        <v>2338</v>
      </c>
      <c r="F929" s="5" t="s">
        <v>1354</v>
      </c>
      <c r="G929" s="8" t="s">
        <v>18262</v>
      </c>
      <c r="H929" s="5" t="s">
        <v>1354</v>
      </c>
      <c r="I929" t="s">
        <v>18262</v>
      </c>
      <c r="J929">
        <v>0</v>
      </c>
      <c r="K929">
        <v>0</v>
      </c>
      <c r="L929">
        <v>0</v>
      </c>
      <c r="M929" s="2">
        <v>1</v>
      </c>
      <c r="O929" t="s">
        <v>340</v>
      </c>
    </row>
    <row r="930" spans="1:15" x14ac:dyDescent="0.3">
      <c r="A930" t="s">
        <v>334</v>
      </c>
      <c r="B930" t="s">
        <v>9</v>
      </c>
      <c r="C930" t="s">
        <v>2339</v>
      </c>
      <c r="D930" t="s">
        <v>336</v>
      </c>
      <c r="E930" t="s">
        <v>2340</v>
      </c>
      <c r="F930" s="5" t="s">
        <v>1354</v>
      </c>
      <c r="G930" s="8" t="s">
        <v>18262</v>
      </c>
      <c r="H930" s="5" t="s">
        <v>1354</v>
      </c>
      <c r="I930" t="s">
        <v>18262</v>
      </c>
      <c r="J930">
        <v>0</v>
      </c>
      <c r="K930">
        <v>0</v>
      </c>
      <c r="L930">
        <v>0</v>
      </c>
      <c r="M930" s="2">
        <v>1</v>
      </c>
      <c r="O930" t="s">
        <v>340</v>
      </c>
    </row>
    <row r="931" spans="1:15" x14ac:dyDescent="0.3">
      <c r="A931" t="s">
        <v>334</v>
      </c>
      <c r="B931" t="s">
        <v>9</v>
      </c>
      <c r="C931" t="s">
        <v>2341</v>
      </c>
      <c r="D931" t="s">
        <v>336</v>
      </c>
      <c r="E931" t="s">
        <v>2342</v>
      </c>
      <c r="F931" s="5" t="s">
        <v>1354</v>
      </c>
      <c r="G931" s="8" t="s">
        <v>18262</v>
      </c>
      <c r="H931" s="5" t="s">
        <v>1354</v>
      </c>
      <c r="I931" t="s">
        <v>18262</v>
      </c>
      <c r="J931">
        <v>0</v>
      </c>
      <c r="K931">
        <v>0</v>
      </c>
      <c r="L931">
        <v>0</v>
      </c>
      <c r="M931" s="2">
        <v>1</v>
      </c>
      <c r="O931" t="s">
        <v>340</v>
      </c>
    </row>
    <row r="932" spans="1:15" x14ac:dyDescent="0.3">
      <c r="A932" t="s">
        <v>334</v>
      </c>
      <c r="B932" t="s">
        <v>9</v>
      </c>
      <c r="C932" t="s">
        <v>2343</v>
      </c>
      <c r="D932" t="s">
        <v>336</v>
      </c>
      <c r="E932" t="s">
        <v>2344</v>
      </c>
      <c r="F932" s="5" t="s">
        <v>1354</v>
      </c>
      <c r="G932" s="8" t="s">
        <v>18262</v>
      </c>
      <c r="H932" s="5" t="s">
        <v>1354</v>
      </c>
      <c r="I932" t="s">
        <v>18262</v>
      </c>
      <c r="J932">
        <v>0</v>
      </c>
      <c r="K932">
        <v>0</v>
      </c>
      <c r="L932">
        <v>0</v>
      </c>
      <c r="M932" s="2">
        <v>1</v>
      </c>
      <c r="O932" t="s">
        <v>340</v>
      </c>
    </row>
    <row r="933" spans="1:15" x14ac:dyDescent="0.3">
      <c r="A933" t="s">
        <v>334</v>
      </c>
      <c r="B933" t="s">
        <v>9</v>
      </c>
      <c r="C933" t="s">
        <v>2345</v>
      </c>
      <c r="D933" t="s">
        <v>336</v>
      </c>
      <c r="E933" t="s">
        <v>2346</v>
      </c>
      <c r="F933" s="5" t="s">
        <v>2090</v>
      </c>
      <c r="G933" s="8" t="s">
        <v>18338</v>
      </c>
      <c r="H933" s="5" t="s">
        <v>1091</v>
      </c>
      <c r="I933" t="s">
        <v>18214</v>
      </c>
      <c r="J933">
        <v>10</v>
      </c>
      <c r="K933">
        <v>0</v>
      </c>
      <c r="L933">
        <v>3</v>
      </c>
      <c r="M933" s="2">
        <v>1</v>
      </c>
      <c r="O933" t="s">
        <v>340</v>
      </c>
    </row>
    <row r="934" spans="1:15" x14ac:dyDescent="0.3">
      <c r="A934" t="s">
        <v>334</v>
      </c>
      <c r="B934" t="s">
        <v>9</v>
      </c>
      <c r="C934" t="s">
        <v>2347</v>
      </c>
      <c r="D934" t="s">
        <v>336</v>
      </c>
      <c r="E934" t="s">
        <v>2348</v>
      </c>
      <c r="F934" s="5" t="s">
        <v>2090</v>
      </c>
      <c r="G934" s="8" t="s">
        <v>18338</v>
      </c>
      <c r="H934" s="5" t="s">
        <v>2090</v>
      </c>
      <c r="I934" t="s">
        <v>18338</v>
      </c>
      <c r="J934">
        <v>0</v>
      </c>
      <c r="K934">
        <v>0</v>
      </c>
      <c r="L934">
        <v>0</v>
      </c>
      <c r="M934" s="2">
        <v>1</v>
      </c>
      <c r="O934" t="s">
        <v>340</v>
      </c>
    </row>
    <row r="935" spans="1:15" x14ac:dyDescent="0.3">
      <c r="A935" t="s">
        <v>334</v>
      </c>
      <c r="B935" t="s">
        <v>9</v>
      </c>
      <c r="C935" t="s">
        <v>2349</v>
      </c>
      <c r="D935" t="s">
        <v>336</v>
      </c>
      <c r="E935" t="s">
        <v>2350</v>
      </c>
      <c r="F935" s="5" t="s">
        <v>2090</v>
      </c>
      <c r="G935" s="8" t="s">
        <v>18338</v>
      </c>
      <c r="H935" s="5" t="s">
        <v>2090</v>
      </c>
      <c r="I935" t="s">
        <v>18338</v>
      </c>
      <c r="J935">
        <v>0</v>
      </c>
      <c r="K935">
        <v>0</v>
      </c>
      <c r="L935">
        <v>0</v>
      </c>
      <c r="M935" s="2">
        <v>1</v>
      </c>
      <c r="O935" t="s">
        <v>340</v>
      </c>
    </row>
    <row r="936" spans="1:15" x14ac:dyDescent="0.3">
      <c r="A936" t="s">
        <v>334</v>
      </c>
      <c r="B936" t="s">
        <v>9</v>
      </c>
      <c r="C936" t="s">
        <v>2351</v>
      </c>
      <c r="D936" t="s">
        <v>336</v>
      </c>
      <c r="E936" t="s">
        <v>2352</v>
      </c>
      <c r="F936" s="5" t="s">
        <v>2090</v>
      </c>
      <c r="G936" s="8" t="s">
        <v>18338</v>
      </c>
      <c r="H936" s="5" t="s">
        <v>2090</v>
      </c>
      <c r="I936" t="s">
        <v>18338</v>
      </c>
      <c r="J936">
        <v>10</v>
      </c>
      <c r="K936">
        <v>0</v>
      </c>
      <c r="L936">
        <v>0</v>
      </c>
      <c r="M936" s="2">
        <v>1</v>
      </c>
      <c r="O936" t="s">
        <v>340</v>
      </c>
    </row>
    <row r="937" spans="1:15" x14ac:dyDescent="0.3">
      <c r="A937" t="s">
        <v>334</v>
      </c>
      <c r="B937" t="s">
        <v>9</v>
      </c>
      <c r="C937" t="s">
        <v>2353</v>
      </c>
      <c r="D937" t="s">
        <v>336</v>
      </c>
      <c r="E937" t="s">
        <v>2354</v>
      </c>
      <c r="F937" s="5" t="s">
        <v>2090</v>
      </c>
      <c r="G937" s="8" t="s">
        <v>18338</v>
      </c>
      <c r="H937" s="5" t="s">
        <v>2090</v>
      </c>
      <c r="I937" t="s">
        <v>18338</v>
      </c>
      <c r="J937">
        <v>10</v>
      </c>
      <c r="K937">
        <v>0</v>
      </c>
      <c r="L937">
        <v>0</v>
      </c>
      <c r="M937" s="2">
        <v>1</v>
      </c>
      <c r="O937" t="s">
        <v>340</v>
      </c>
    </row>
    <row r="938" spans="1:15" x14ac:dyDescent="0.3">
      <c r="A938" t="s">
        <v>334</v>
      </c>
      <c r="B938" t="s">
        <v>9</v>
      </c>
      <c r="C938" t="s">
        <v>2355</v>
      </c>
      <c r="D938" t="s">
        <v>336</v>
      </c>
      <c r="E938" t="s">
        <v>2356</v>
      </c>
      <c r="F938" s="5" t="s">
        <v>2090</v>
      </c>
      <c r="G938" s="8" t="s">
        <v>18338</v>
      </c>
      <c r="H938" s="5" t="s">
        <v>2090</v>
      </c>
      <c r="I938" t="s">
        <v>18338</v>
      </c>
      <c r="J938">
        <v>5</v>
      </c>
      <c r="K938">
        <v>0</v>
      </c>
      <c r="L938">
        <v>0</v>
      </c>
      <c r="M938" s="2">
        <v>1</v>
      </c>
      <c r="O938" t="s">
        <v>340</v>
      </c>
    </row>
    <row r="939" spans="1:15" x14ac:dyDescent="0.3">
      <c r="A939" t="s">
        <v>334</v>
      </c>
      <c r="B939" t="s">
        <v>9</v>
      </c>
      <c r="C939" t="s">
        <v>2357</v>
      </c>
      <c r="D939" t="s">
        <v>336</v>
      </c>
      <c r="E939" t="s">
        <v>2358</v>
      </c>
      <c r="F939" s="5" t="s">
        <v>2090</v>
      </c>
      <c r="G939" s="8" t="s">
        <v>18338</v>
      </c>
      <c r="H939" s="5" t="s">
        <v>2090</v>
      </c>
      <c r="I939" t="s">
        <v>18338</v>
      </c>
      <c r="J939">
        <v>20</v>
      </c>
      <c r="K939">
        <v>0</v>
      </c>
      <c r="L939">
        <v>0</v>
      </c>
      <c r="M939" s="2">
        <v>1</v>
      </c>
      <c r="O939" t="s">
        <v>340</v>
      </c>
    </row>
    <row r="940" spans="1:15" x14ac:dyDescent="0.3">
      <c r="A940" t="s">
        <v>359</v>
      </c>
      <c r="B940" t="s">
        <v>79</v>
      </c>
      <c r="C940" t="s">
        <v>2359</v>
      </c>
      <c r="D940" t="s">
        <v>360</v>
      </c>
      <c r="E940" t="s">
        <v>1962</v>
      </c>
      <c r="F940" s="5" t="s">
        <v>2360</v>
      </c>
      <c r="G940" s="8" t="s">
        <v>18364</v>
      </c>
      <c r="H940" s="5" t="s">
        <v>1091</v>
      </c>
      <c r="I940" t="s">
        <v>18214</v>
      </c>
      <c r="J940">
        <v>3</v>
      </c>
      <c r="K940">
        <v>0</v>
      </c>
      <c r="L940">
        <v>2</v>
      </c>
      <c r="M940" s="2">
        <v>1</v>
      </c>
      <c r="O940" t="s">
        <v>340</v>
      </c>
    </row>
    <row r="941" spans="1:15" x14ac:dyDescent="0.3">
      <c r="A941" t="s">
        <v>359</v>
      </c>
      <c r="B941" t="s">
        <v>79</v>
      </c>
      <c r="C941" t="s">
        <v>2331</v>
      </c>
      <c r="D941" t="s">
        <v>360</v>
      </c>
      <c r="E941" t="s">
        <v>2361</v>
      </c>
      <c r="F941" s="5" t="s">
        <v>2322</v>
      </c>
      <c r="G941" s="8" t="s">
        <v>18361</v>
      </c>
      <c r="H941" s="5" t="s">
        <v>2322</v>
      </c>
      <c r="I941" t="s">
        <v>18361</v>
      </c>
      <c r="J941">
        <v>0</v>
      </c>
      <c r="K941">
        <v>0</v>
      </c>
      <c r="L941">
        <v>0</v>
      </c>
      <c r="M941" s="2">
        <v>1</v>
      </c>
      <c r="O941" t="s">
        <v>340</v>
      </c>
    </row>
    <row r="942" spans="1:15" x14ac:dyDescent="0.3">
      <c r="A942" t="s">
        <v>359</v>
      </c>
      <c r="B942" t="s">
        <v>79</v>
      </c>
      <c r="C942" t="s">
        <v>2362</v>
      </c>
      <c r="D942" t="s">
        <v>360</v>
      </c>
      <c r="E942" t="s">
        <v>2363</v>
      </c>
      <c r="F942" s="5" t="s">
        <v>2322</v>
      </c>
      <c r="G942" s="8" t="s">
        <v>18361</v>
      </c>
      <c r="H942" s="5" t="s">
        <v>2322</v>
      </c>
      <c r="I942" t="s">
        <v>18361</v>
      </c>
      <c r="J942">
        <v>0</v>
      </c>
      <c r="K942">
        <v>0</v>
      </c>
      <c r="L942">
        <v>0</v>
      </c>
      <c r="M942" s="2">
        <v>1</v>
      </c>
      <c r="O942" t="s">
        <v>340</v>
      </c>
    </row>
    <row r="943" spans="1:15" x14ac:dyDescent="0.3">
      <c r="A943" t="s">
        <v>334</v>
      </c>
      <c r="B943" t="s">
        <v>9</v>
      </c>
      <c r="C943" t="s">
        <v>2364</v>
      </c>
      <c r="D943" t="s">
        <v>336</v>
      </c>
      <c r="E943" t="s">
        <v>2365</v>
      </c>
      <c r="F943" s="5" t="s">
        <v>1091</v>
      </c>
      <c r="G943" s="8" t="s">
        <v>18214</v>
      </c>
      <c r="H943" s="5" t="s">
        <v>1091</v>
      </c>
      <c r="I943" t="s">
        <v>18214</v>
      </c>
      <c r="J943">
        <v>0</v>
      </c>
      <c r="K943">
        <v>0</v>
      </c>
      <c r="L943">
        <v>0</v>
      </c>
      <c r="M943" s="2">
        <v>1</v>
      </c>
      <c r="O943" t="s">
        <v>340</v>
      </c>
    </row>
    <row r="944" spans="1:15" x14ac:dyDescent="0.3">
      <c r="A944" t="s">
        <v>334</v>
      </c>
      <c r="B944" t="s">
        <v>9</v>
      </c>
      <c r="C944" t="s">
        <v>2366</v>
      </c>
      <c r="D944" t="s">
        <v>336</v>
      </c>
      <c r="E944" t="s">
        <v>2367</v>
      </c>
      <c r="F944" s="5" t="s">
        <v>1091</v>
      </c>
      <c r="G944" s="8" t="s">
        <v>18214</v>
      </c>
      <c r="H944" s="5" t="s">
        <v>1091</v>
      </c>
      <c r="I944" t="s">
        <v>18214</v>
      </c>
      <c r="J944">
        <v>10</v>
      </c>
      <c r="K944">
        <v>0</v>
      </c>
      <c r="L944">
        <v>0</v>
      </c>
      <c r="M944" s="2">
        <v>1</v>
      </c>
      <c r="O944" t="s">
        <v>340</v>
      </c>
    </row>
    <row r="945" spans="1:15" x14ac:dyDescent="0.3">
      <c r="A945" t="s">
        <v>334</v>
      </c>
      <c r="B945" t="s">
        <v>9</v>
      </c>
      <c r="C945" t="s">
        <v>2368</v>
      </c>
      <c r="D945" t="s">
        <v>336</v>
      </c>
      <c r="E945" t="s">
        <v>2369</v>
      </c>
      <c r="F945" s="5" t="s">
        <v>1091</v>
      </c>
      <c r="G945" s="8" t="s">
        <v>18214</v>
      </c>
      <c r="H945" s="5" t="s">
        <v>1091</v>
      </c>
      <c r="I945" t="s">
        <v>18214</v>
      </c>
      <c r="J945">
        <v>0</v>
      </c>
      <c r="K945">
        <v>0</v>
      </c>
      <c r="L945">
        <v>0</v>
      </c>
      <c r="M945" s="2">
        <v>1</v>
      </c>
      <c r="O945" t="s">
        <v>340</v>
      </c>
    </row>
    <row r="946" spans="1:15" x14ac:dyDescent="0.3">
      <c r="A946" t="s">
        <v>334</v>
      </c>
      <c r="B946" t="s">
        <v>9</v>
      </c>
      <c r="C946" t="s">
        <v>2370</v>
      </c>
      <c r="D946" t="s">
        <v>336</v>
      </c>
      <c r="E946" t="s">
        <v>2371</v>
      </c>
      <c r="F946" s="5" t="s">
        <v>1091</v>
      </c>
      <c r="G946" s="8" t="s">
        <v>18214</v>
      </c>
      <c r="H946" s="5" t="s">
        <v>1091</v>
      </c>
      <c r="I946" t="s">
        <v>18214</v>
      </c>
      <c r="J946">
        <v>10</v>
      </c>
      <c r="K946">
        <v>0</v>
      </c>
      <c r="L946">
        <v>0</v>
      </c>
      <c r="M946" s="2">
        <v>1</v>
      </c>
      <c r="O946" t="s">
        <v>340</v>
      </c>
    </row>
    <row r="947" spans="1:15" x14ac:dyDescent="0.3">
      <c r="A947" t="s">
        <v>359</v>
      </c>
      <c r="B947" t="s">
        <v>79</v>
      </c>
      <c r="C947" t="s">
        <v>2372</v>
      </c>
      <c r="D947" t="s">
        <v>360</v>
      </c>
      <c r="E947" t="s">
        <v>1835</v>
      </c>
      <c r="F947" s="5" t="s">
        <v>1091</v>
      </c>
      <c r="G947" s="8" t="s">
        <v>18214</v>
      </c>
      <c r="H947" s="5" t="s">
        <v>1091</v>
      </c>
      <c r="I947" t="s">
        <v>18214</v>
      </c>
      <c r="J947">
        <v>0</v>
      </c>
      <c r="K947">
        <v>0</v>
      </c>
      <c r="L947">
        <v>0</v>
      </c>
      <c r="M947" s="2">
        <v>1</v>
      </c>
      <c r="O947" t="s">
        <v>340</v>
      </c>
    </row>
    <row r="948" spans="1:15" x14ac:dyDescent="0.3">
      <c r="A948" t="s">
        <v>334</v>
      </c>
      <c r="B948" t="s">
        <v>9</v>
      </c>
      <c r="C948" t="s">
        <v>2373</v>
      </c>
      <c r="D948" t="s">
        <v>336</v>
      </c>
      <c r="E948" t="s">
        <v>2374</v>
      </c>
      <c r="F948" s="5" t="s">
        <v>2375</v>
      </c>
      <c r="G948" s="8" t="s">
        <v>18365</v>
      </c>
      <c r="H948" s="5" t="s">
        <v>2375</v>
      </c>
      <c r="I948" t="s">
        <v>18365</v>
      </c>
      <c r="J948">
        <v>0</v>
      </c>
      <c r="K948">
        <v>0</v>
      </c>
      <c r="L948">
        <v>0</v>
      </c>
      <c r="M948" s="2">
        <v>1</v>
      </c>
      <c r="O948" t="s">
        <v>340</v>
      </c>
    </row>
    <row r="949" spans="1:15" x14ac:dyDescent="0.3">
      <c r="A949" t="s">
        <v>359</v>
      </c>
      <c r="B949" t="s">
        <v>79</v>
      </c>
      <c r="C949" t="s">
        <v>2376</v>
      </c>
      <c r="D949" t="s">
        <v>360</v>
      </c>
      <c r="E949" t="s">
        <v>2138</v>
      </c>
      <c r="F949" s="5" t="s">
        <v>2375</v>
      </c>
      <c r="G949" s="8" t="s">
        <v>18365</v>
      </c>
      <c r="H949" s="5" t="s">
        <v>2375</v>
      </c>
      <c r="I949" t="s">
        <v>18365</v>
      </c>
      <c r="J949">
        <v>1</v>
      </c>
      <c r="K949">
        <v>0</v>
      </c>
      <c r="L949">
        <v>1</v>
      </c>
      <c r="M949" s="2">
        <v>1</v>
      </c>
      <c r="O949" t="s">
        <v>340</v>
      </c>
    </row>
    <row r="950" spans="1:15" x14ac:dyDescent="0.3">
      <c r="A950" t="s">
        <v>359</v>
      </c>
      <c r="B950" t="s">
        <v>79</v>
      </c>
      <c r="C950" t="s">
        <v>2377</v>
      </c>
      <c r="D950" t="s">
        <v>360</v>
      </c>
      <c r="E950" t="s">
        <v>1853</v>
      </c>
      <c r="F950" s="5" t="s">
        <v>2375</v>
      </c>
      <c r="G950" s="8" t="s">
        <v>18365</v>
      </c>
      <c r="H950" s="5" t="s">
        <v>2378</v>
      </c>
      <c r="I950" t="s">
        <v>18366</v>
      </c>
      <c r="J950">
        <v>20</v>
      </c>
      <c r="K950">
        <v>0</v>
      </c>
      <c r="L950">
        <v>113</v>
      </c>
      <c r="M950" s="2">
        <v>1</v>
      </c>
      <c r="O950" t="s">
        <v>340</v>
      </c>
    </row>
    <row r="951" spans="1:15" x14ac:dyDescent="0.3">
      <c r="A951" t="s">
        <v>359</v>
      </c>
      <c r="B951" t="s">
        <v>79</v>
      </c>
      <c r="C951" t="s">
        <v>2379</v>
      </c>
      <c r="D951" t="s">
        <v>360</v>
      </c>
      <c r="E951" t="s">
        <v>1856</v>
      </c>
      <c r="F951" s="5" t="s">
        <v>2375</v>
      </c>
      <c r="G951" s="8" t="s">
        <v>18365</v>
      </c>
      <c r="H951" s="5" t="s">
        <v>2375</v>
      </c>
      <c r="I951" t="s">
        <v>18365</v>
      </c>
      <c r="J951">
        <v>0</v>
      </c>
      <c r="K951">
        <v>0</v>
      </c>
      <c r="L951">
        <v>0</v>
      </c>
      <c r="M951" s="2">
        <v>1</v>
      </c>
      <c r="O951" t="s">
        <v>340</v>
      </c>
    </row>
    <row r="952" spans="1:15" x14ac:dyDescent="0.3">
      <c r="A952" t="s">
        <v>334</v>
      </c>
      <c r="B952" t="s">
        <v>9</v>
      </c>
      <c r="C952" t="s">
        <v>286</v>
      </c>
      <c r="D952" t="s">
        <v>336</v>
      </c>
      <c r="E952" t="s">
        <v>2380</v>
      </c>
      <c r="F952" s="5" t="s">
        <v>2074</v>
      </c>
      <c r="G952" s="8" t="s">
        <v>18337</v>
      </c>
      <c r="H952" s="5" t="s">
        <v>2074</v>
      </c>
      <c r="I952" t="s">
        <v>18337</v>
      </c>
      <c r="J952">
        <v>1</v>
      </c>
      <c r="K952">
        <v>0</v>
      </c>
      <c r="L952">
        <v>1</v>
      </c>
      <c r="M952" s="2">
        <v>1</v>
      </c>
      <c r="O952" t="s">
        <v>340</v>
      </c>
    </row>
    <row r="953" spans="1:15" x14ac:dyDescent="0.3">
      <c r="A953" t="s">
        <v>334</v>
      </c>
      <c r="B953" t="s">
        <v>9</v>
      </c>
      <c r="C953" t="s">
        <v>2381</v>
      </c>
      <c r="D953" t="s">
        <v>336</v>
      </c>
      <c r="E953" t="s">
        <v>2382</v>
      </c>
      <c r="F953" s="5" t="s">
        <v>2074</v>
      </c>
      <c r="G953" s="8" t="s">
        <v>18337</v>
      </c>
      <c r="H953" s="5" t="s">
        <v>2074</v>
      </c>
      <c r="I953" t="s">
        <v>18337</v>
      </c>
      <c r="J953">
        <v>0</v>
      </c>
      <c r="K953">
        <v>0</v>
      </c>
      <c r="L953">
        <v>0</v>
      </c>
      <c r="M953" s="2">
        <v>1</v>
      </c>
      <c r="O953" t="s">
        <v>340</v>
      </c>
    </row>
    <row r="954" spans="1:15" x14ac:dyDescent="0.3">
      <c r="A954" t="s">
        <v>334</v>
      </c>
      <c r="B954" t="s">
        <v>9</v>
      </c>
      <c r="C954" t="s">
        <v>262</v>
      </c>
      <c r="D954" t="s">
        <v>336</v>
      </c>
      <c r="E954" t="s">
        <v>2383</v>
      </c>
      <c r="F954" s="5" t="s">
        <v>2074</v>
      </c>
      <c r="G954" s="8" t="s">
        <v>18337</v>
      </c>
      <c r="H954" s="5" t="s">
        <v>2074</v>
      </c>
      <c r="I954" t="s">
        <v>18337</v>
      </c>
      <c r="J954">
        <v>5</v>
      </c>
      <c r="K954">
        <v>0</v>
      </c>
      <c r="L954">
        <v>0</v>
      </c>
      <c r="M954" s="2">
        <v>1</v>
      </c>
      <c r="O954" t="s">
        <v>340</v>
      </c>
    </row>
    <row r="955" spans="1:15" x14ac:dyDescent="0.3">
      <c r="A955" t="s">
        <v>334</v>
      </c>
      <c r="B955" t="s">
        <v>9</v>
      </c>
      <c r="C955" t="s">
        <v>224</v>
      </c>
      <c r="D955" t="s">
        <v>336</v>
      </c>
      <c r="E955" t="s">
        <v>2384</v>
      </c>
      <c r="F955" s="5" t="s">
        <v>2074</v>
      </c>
      <c r="G955" s="8" t="s">
        <v>18337</v>
      </c>
      <c r="H955" s="5" t="s">
        <v>2074</v>
      </c>
      <c r="I955" t="s">
        <v>18337</v>
      </c>
      <c r="J955">
        <v>10</v>
      </c>
      <c r="K955">
        <v>0</v>
      </c>
      <c r="L955">
        <v>0</v>
      </c>
      <c r="M955" s="2">
        <v>1</v>
      </c>
      <c r="O955" t="s">
        <v>340</v>
      </c>
    </row>
    <row r="956" spans="1:15" x14ac:dyDescent="0.3">
      <c r="A956" t="s">
        <v>334</v>
      </c>
      <c r="B956" t="s">
        <v>9</v>
      </c>
      <c r="C956" t="s">
        <v>2385</v>
      </c>
      <c r="D956" t="s">
        <v>336</v>
      </c>
      <c r="E956" t="s">
        <v>2386</v>
      </c>
      <c r="F956" s="5" t="s">
        <v>2074</v>
      </c>
      <c r="G956" s="8" t="s">
        <v>18337</v>
      </c>
      <c r="H956" s="5" t="s">
        <v>2074</v>
      </c>
      <c r="I956" t="s">
        <v>18337</v>
      </c>
      <c r="J956">
        <v>5</v>
      </c>
      <c r="K956">
        <v>0</v>
      </c>
      <c r="L956">
        <v>0</v>
      </c>
      <c r="M956" s="2">
        <v>1</v>
      </c>
      <c r="O956" t="s">
        <v>340</v>
      </c>
    </row>
    <row r="957" spans="1:15" x14ac:dyDescent="0.3">
      <c r="A957" t="s">
        <v>334</v>
      </c>
      <c r="B957" t="s">
        <v>9</v>
      </c>
      <c r="C957" t="s">
        <v>2387</v>
      </c>
      <c r="D957" t="s">
        <v>336</v>
      </c>
      <c r="E957" t="s">
        <v>2388</v>
      </c>
      <c r="F957" s="5" t="s">
        <v>2074</v>
      </c>
      <c r="G957" s="8" t="s">
        <v>18337</v>
      </c>
      <c r="H957" s="5" t="s">
        <v>2074</v>
      </c>
      <c r="I957" t="s">
        <v>18337</v>
      </c>
      <c r="J957">
        <v>10</v>
      </c>
      <c r="K957">
        <v>0</v>
      </c>
      <c r="L957">
        <v>0</v>
      </c>
      <c r="M957" s="2">
        <v>1</v>
      </c>
      <c r="O957" t="s">
        <v>340</v>
      </c>
    </row>
    <row r="958" spans="1:15" x14ac:dyDescent="0.3">
      <c r="A958" t="s">
        <v>334</v>
      </c>
      <c r="B958" t="s">
        <v>9</v>
      </c>
      <c r="C958" t="s">
        <v>2389</v>
      </c>
      <c r="D958" t="s">
        <v>336</v>
      </c>
      <c r="E958" t="s">
        <v>2390</v>
      </c>
      <c r="F958" s="5" t="s">
        <v>2074</v>
      </c>
      <c r="G958" s="8" t="s">
        <v>18337</v>
      </c>
      <c r="H958" s="5" t="s">
        <v>2391</v>
      </c>
      <c r="I958" t="s">
        <v>18367</v>
      </c>
      <c r="J958">
        <v>10</v>
      </c>
      <c r="K958">
        <v>0</v>
      </c>
      <c r="L958">
        <v>2</v>
      </c>
      <c r="M958" s="2">
        <v>1</v>
      </c>
      <c r="O958" t="s">
        <v>340</v>
      </c>
    </row>
    <row r="959" spans="1:15" x14ac:dyDescent="0.3">
      <c r="A959" t="s">
        <v>334</v>
      </c>
      <c r="B959" t="s">
        <v>9</v>
      </c>
      <c r="C959" t="s">
        <v>2392</v>
      </c>
      <c r="D959" t="s">
        <v>336</v>
      </c>
      <c r="E959" t="s">
        <v>2393</v>
      </c>
      <c r="F959" s="5" t="s">
        <v>2074</v>
      </c>
      <c r="G959" s="8" t="s">
        <v>18337</v>
      </c>
      <c r="H959" s="5" t="s">
        <v>2391</v>
      </c>
      <c r="I959" t="s">
        <v>18367</v>
      </c>
      <c r="J959">
        <v>10</v>
      </c>
      <c r="K959">
        <v>0</v>
      </c>
      <c r="L959">
        <v>2</v>
      </c>
      <c r="M959" s="2">
        <v>1</v>
      </c>
      <c r="O959" t="s">
        <v>340</v>
      </c>
    </row>
    <row r="960" spans="1:15" x14ac:dyDescent="0.3">
      <c r="A960" t="s">
        <v>359</v>
      </c>
      <c r="B960" t="s">
        <v>79</v>
      </c>
      <c r="C960" t="s">
        <v>2394</v>
      </c>
      <c r="D960" t="s">
        <v>360</v>
      </c>
      <c r="E960" t="s">
        <v>237</v>
      </c>
      <c r="F960" s="5" t="s">
        <v>2074</v>
      </c>
      <c r="G960" s="8" t="s">
        <v>18337</v>
      </c>
      <c r="H960" s="5" t="s">
        <v>2279</v>
      </c>
      <c r="I960" t="s">
        <v>18352</v>
      </c>
      <c r="J960">
        <v>5</v>
      </c>
      <c r="K960">
        <v>0</v>
      </c>
      <c r="L960">
        <v>5</v>
      </c>
      <c r="M960" s="2">
        <v>1</v>
      </c>
      <c r="O960" t="s">
        <v>340</v>
      </c>
    </row>
    <row r="961" spans="1:15" x14ac:dyDescent="0.3">
      <c r="A961" t="s">
        <v>359</v>
      </c>
      <c r="B961" t="s">
        <v>79</v>
      </c>
      <c r="C961" t="s">
        <v>2395</v>
      </c>
      <c r="D961" t="s">
        <v>360</v>
      </c>
      <c r="E961" t="s">
        <v>2396</v>
      </c>
      <c r="F961" s="5" t="s">
        <v>2074</v>
      </c>
      <c r="G961" s="8" t="s">
        <v>18337</v>
      </c>
      <c r="H961" s="5" t="s">
        <v>2074</v>
      </c>
      <c r="I961" t="s">
        <v>18337</v>
      </c>
      <c r="J961">
        <v>0</v>
      </c>
      <c r="K961">
        <v>0</v>
      </c>
      <c r="L961">
        <v>0</v>
      </c>
      <c r="M961" s="2">
        <v>1</v>
      </c>
      <c r="O961" t="s">
        <v>340</v>
      </c>
    </row>
    <row r="962" spans="1:15" x14ac:dyDescent="0.3">
      <c r="A962" t="s">
        <v>334</v>
      </c>
      <c r="B962" t="s">
        <v>9</v>
      </c>
      <c r="C962" t="s">
        <v>268</v>
      </c>
      <c r="D962" t="s">
        <v>336</v>
      </c>
      <c r="E962" t="s">
        <v>2397</v>
      </c>
      <c r="F962" s="5" t="s">
        <v>2391</v>
      </c>
      <c r="G962" s="8" t="s">
        <v>18367</v>
      </c>
      <c r="H962" s="5" t="s">
        <v>2398</v>
      </c>
      <c r="I962" t="s">
        <v>18368</v>
      </c>
      <c r="J962">
        <v>2</v>
      </c>
      <c r="K962">
        <v>0</v>
      </c>
      <c r="L962">
        <v>2</v>
      </c>
      <c r="M962" s="2">
        <v>1</v>
      </c>
      <c r="O962" t="s">
        <v>340</v>
      </c>
    </row>
    <row r="963" spans="1:15" x14ac:dyDescent="0.3">
      <c r="A963" t="s">
        <v>359</v>
      </c>
      <c r="B963" t="s">
        <v>79</v>
      </c>
      <c r="C963" t="s">
        <v>1904</v>
      </c>
      <c r="D963" t="s">
        <v>360</v>
      </c>
      <c r="E963" t="s">
        <v>2399</v>
      </c>
      <c r="F963" s="5" t="s">
        <v>2391</v>
      </c>
      <c r="G963" s="8" t="s">
        <v>18367</v>
      </c>
      <c r="H963" s="5" t="s">
        <v>2400</v>
      </c>
      <c r="I963" t="s">
        <v>18369</v>
      </c>
      <c r="J963">
        <v>13</v>
      </c>
      <c r="K963">
        <v>0</v>
      </c>
      <c r="L963">
        <v>13</v>
      </c>
      <c r="M963" s="2">
        <v>1</v>
      </c>
      <c r="O963" t="s">
        <v>340</v>
      </c>
    </row>
    <row r="964" spans="1:15" x14ac:dyDescent="0.3">
      <c r="A964" t="s">
        <v>359</v>
      </c>
      <c r="B964" t="s">
        <v>79</v>
      </c>
      <c r="C964" t="s">
        <v>2401</v>
      </c>
      <c r="D964" t="s">
        <v>360</v>
      </c>
      <c r="E964" t="s">
        <v>2402</v>
      </c>
      <c r="F964" s="5" t="s">
        <v>2279</v>
      </c>
      <c r="G964" s="8" t="s">
        <v>18352</v>
      </c>
      <c r="H964" s="5" t="s">
        <v>2279</v>
      </c>
      <c r="I964" t="s">
        <v>18352</v>
      </c>
      <c r="J964">
        <v>0</v>
      </c>
      <c r="K964">
        <v>0</v>
      </c>
      <c r="L964">
        <v>0</v>
      </c>
      <c r="M964" s="2">
        <v>1</v>
      </c>
      <c r="O964" t="s">
        <v>340</v>
      </c>
    </row>
    <row r="965" spans="1:15" x14ac:dyDescent="0.3">
      <c r="A965" t="s">
        <v>359</v>
      </c>
      <c r="B965" t="s">
        <v>79</v>
      </c>
      <c r="C965" t="s">
        <v>2403</v>
      </c>
      <c r="D965" t="s">
        <v>360</v>
      </c>
      <c r="E965" t="s">
        <v>2404</v>
      </c>
      <c r="F965" s="5" t="s">
        <v>2405</v>
      </c>
      <c r="G965" s="8" t="s">
        <v>18370</v>
      </c>
      <c r="H965" s="5" t="s">
        <v>2400</v>
      </c>
      <c r="I965" t="s">
        <v>18369</v>
      </c>
      <c r="J965">
        <v>9</v>
      </c>
      <c r="K965">
        <v>0</v>
      </c>
      <c r="L965">
        <v>9</v>
      </c>
      <c r="M965" s="2">
        <v>1</v>
      </c>
      <c r="O965" t="s">
        <v>340</v>
      </c>
    </row>
    <row r="966" spans="1:15" x14ac:dyDescent="0.3">
      <c r="A966" t="s">
        <v>334</v>
      </c>
      <c r="B966" t="s">
        <v>9</v>
      </c>
      <c r="C966" t="s">
        <v>2406</v>
      </c>
      <c r="D966" t="s">
        <v>336</v>
      </c>
      <c r="E966" t="s">
        <v>2407</v>
      </c>
      <c r="F966" s="5" t="s">
        <v>2064</v>
      </c>
      <c r="G966" s="8" t="s">
        <v>18335</v>
      </c>
      <c r="H966" s="5" t="s">
        <v>2064</v>
      </c>
      <c r="I966" t="s">
        <v>18335</v>
      </c>
      <c r="J966">
        <v>0</v>
      </c>
      <c r="K966">
        <v>0</v>
      </c>
      <c r="L966">
        <v>0</v>
      </c>
      <c r="M966" s="2">
        <v>1</v>
      </c>
      <c r="O966" t="s">
        <v>340</v>
      </c>
    </row>
    <row r="967" spans="1:15" x14ac:dyDescent="0.3">
      <c r="A967" t="s">
        <v>334</v>
      </c>
      <c r="B967" t="s">
        <v>9</v>
      </c>
      <c r="C967" t="s">
        <v>2408</v>
      </c>
      <c r="D967" t="s">
        <v>336</v>
      </c>
      <c r="E967" t="s">
        <v>2409</v>
      </c>
      <c r="F967" s="5" t="s">
        <v>2064</v>
      </c>
      <c r="G967" s="8" t="s">
        <v>18335</v>
      </c>
      <c r="H967" s="5" t="s">
        <v>2064</v>
      </c>
      <c r="I967" t="s">
        <v>18335</v>
      </c>
      <c r="J967">
        <v>1</v>
      </c>
      <c r="K967">
        <v>0</v>
      </c>
      <c r="L967">
        <v>1</v>
      </c>
      <c r="M967" s="2">
        <v>1</v>
      </c>
      <c r="O967" t="s">
        <v>340</v>
      </c>
    </row>
    <row r="968" spans="1:15" x14ac:dyDescent="0.3">
      <c r="A968" t="s">
        <v>334</v>
      </c>
      <c r="B968" t="s">
        <v>9</v>
      </c>
      <c r="C968" t="s">
        <v>2410</v>
      </c>
      <c r="D968" t="s">
        <v>336</v>
      </c>
      <c r="E968" t="s">
        <v>2411</v>
      </c>
      <c r="F968" s="5" t="s">
        <v>2412</v>
      </c>
      <c r="G968" s="8" t="s">
        <v>18371</v>
      </c>
      <c r="H968" s="5" t="s">
        <v>2413</v>
      </c>
      <c r="I968" t="s">
        <v>18372</v>
      </c>
      <c r="J968">
        <v>10</v>
      </c>
      <c r="K968">
        <v>0</v>
      </c>
      <c r="L968">
        <v>31</v>
      </c>
      <c r="M968" s="2">
        <v>1</v>
      </c>
      <c r="O968" t="s">
        <v>340</v>
      </c>
    </row>
    <row r="969" spans="1:15" x14ac:dyDescent="0.3">
      <c r="A969" t="s">
        <v>334</v>
      </c>
      <c r="B969" t="s">
        <v>9</v>
      </c>
      <c r="C969" t="s">
        <v>2414</v>
      </c>
      <c r="D969" t="s">
        <v>336</v>
      </c>
      <c r="E969" t="s">
        <v>2415</v>
      </c>
      <c r="F969" s="5" t="s">
        <v>2412</v>
      </c>
      <c r="G969" s="8" t="s">
        <v>18371</v>
      </c>
      <c r="H969" s="5" t="s">
        <v>2413</v>
      </c>
      <c r="I969" t="s">
        <v>18372</v>
      </c>
      <c r="J969">
        <v>10</v>
      </c>
      <c r="K969">
        <v>0</v>
      </c>
      <c r="L969">
        <v>31</v>
      </c>
      <c r="M969" s="2">
        <v>1</v>
      </c>
      <c r="O969" t="s">
        <v>340</v>
      </c>
    </row>
    <row r="970" spans="1:15" x14ac:dyDescent="0.3">
      <c r="A970" t="s">
        <v>334</v>
      </c>
      <c r="B970" t="s">
        <v>9</v>
      </c>
      <c r="C970" t="s">
        <v>2416</v>
      </c>
      <c r="D970" t="s">
        <v>336</v>
      </c>
      <c r="E970" t="s">
        <v>2417</v>
      </c>
      <c r="F970" s="5" t="s">
        <v>2412</v>
      </c>
      <c r="G970" s="8" t="s">
        <v>18371</v>
      </c>
      <c r="H970" s="5" t="s">
        <v>2418</v>
      </c>
      <c r="I970" t="s">
        <v>18373</v>
      </c>
      <c r="J970">
        <v>10</v>
      </c>
      <c r="K970">
        <v>0</v>
      </c>
      <c r="L970">
        <v>9</v>
      </c>
      <c r="M970" s="2">
        <v>1</v>
      </c>
      <c r="O970" t="s">
        <v>340</v>
      </c>
    </row>
    <row r="971" spans="1:15" x14ac:dyDescent="0.3">
      <c r="A971" t="s">
        <v>359</v>
      </c>
      <c r="B971" t="s">
        <v>79</v>
      </c>
      <c r="C971" t="s">
        <v>2419</v>
      </c>
      <c r="D971" t="s">
        <v>360</v>
      </c>
      <c r="E971" t="s">
        <v>2420</v>
      </c>
      <c r="F971" s="5" t="s">
        <v>860</v>
      </c>
      <c r="G971" s="8" t="s">
        <v>18193</v>
      </c>
      <c r="H971" s="5" t="s">
        <v>2421</v>
      </c>
      <c r="I971" t="s">
        <v>18374</v>
      </c>
      <c r="J971">
        <v>6</v>
      </c>
      <c r="K971">
        <v>0</v>
      </c>
      <c r="L971">
        <v>6</v>
      </c>
      <c r="M971" s="2">
        <v>1</v>
      </c>
      <c r="O971" t="s">
        <v>340</v>
      </c>
    </row>
    <row r="972" spans="1:15" x14ac:dyDescent="0.3">
      <c r="A972" t="s">
        <v>2422</v>
      </c>
      <c r="B972" t="s">
        <v>92</v>
      </c>
      <c r="C972" t="s">
        <v>2423</v>
      </c>
      <c r="D972" t="s">
        <v>93</v>
      </c>
      <c r="E972" t="s">
        <v>231</v>
      </c>
      <c r="F972" s="5" t="s">
        <v>860</v>
      </c>
      <c r="G972" s="8" t="s">
        <v>18193</v>
      </c>
      <c r="H972" s="5" t="s">
        <v>2424</v>
      </c>
      <c r="I972" t="s">
        <v>18375</v>
      </c>
      <c r="J972">
        <v>12</v>
      </c>
      <c r="K972">
        <v>0</v>
      </c>
      <c r="L972">
        <v>12</v>
      </c>
      <c r="M972" s="2">
        <v>1</v>
      </c>
      <c r="O972" t="s">
        <v>340</v>
      </c>
    </row>
    <row r="973" spans="1:15" x14ac:dyDescent="0.3">
      <c r="A973" t="s">
        <v>2422</v>
      </c>
      <c r="B973" t="s">
        <v>92</v>
      </c>
      <c r="C973" t="s">
        <v>2425</v>
      </c>
      <c r="D973" t="s">
        <v>93</v>
      </c>
      <c r="E973" t="s">
        <v>229</v>
      </c>
      <c r="F973" s="5" t="s">
        <v>860</v>
      </c>
      <c r="G973" s="8" t="s">
        <v>18193</v>
      </c>
      <c r="H973" s="5" t="s">
        <v>2424</v>
      </c>
      <c r="I973" t="s">
        <v>18375</v>
      </c>
      <c r="J973">
        <v>12</v>
      </c>
      <c r="K973">
        <v>0</v>
      </c>
      <c r="L973">
        <v>12</v>
      </c>
      <c r="M973" s="2">
        <v>1</v>
      </c>
      <c r="O973" t="s">
        <v>340</v>
      </c>
    </row>
    <row r="974" spans="1:15" x14ac:dyDescent="0.3">
      <c r="A974" t="s">
        <v>2422</v>
      </c>
      <c r="B974" t="s">
        <v>92</v>
      </c>
      <c r="C974" t="s">
        <v>2426</v>
      </c>
      <c r="D974" t="s">
        <v>93</v>
      </c>
      <c r="E974" t="s">
        <v>2427</v>
      </c>
      <c r="F974" s="5" t="s">
        <v>860</v>
      </c>
      <c r="G974" s="8" t="s">
        <v>18193</v>
      </c>
      <c r="H974" s="5" t="s">
        <v>2428</v>
      </c>
      <c r="I974" t="s">
        <v>18376</v>
      </c>
      <c r="J974">
        <v>113</v>
      </c>
      <c r="K974">
        <v>0</v>
      </c>
      <c r="L974">
        <v>112</v>
      </c>
      <c r="M974" s="2">
        <v>1</v>
      </c>
      <c r="O974" t="s">
        <v>340</v>
      </c>
    </row>
    <row r="975" spans="1:15" x14ac:dyDescent="0.3">
      <c r="A975" t="s">
        <v>2422</v>
      </c>
      <c r="B975" t="s">
        <v>92</v>
      </c>
      <c r="C975" t="s">
        <v>2429</v>
      </c>
      <c r="D975" t="s">
        <v>93</v>
      </c>
      <c r="E975" t="s">
        <v>2430</v>
      </c>
      <c r="F975" s="5" t="s">
        <v>860</v>
      </c>
      <c r="G975" s="8" t="s">
        <v>18193</v>
      </c>
      <c r="H975" s="5" t="s">
        <v>860</v>
      </c>
      <c r="I975" t="s">
        <v>18193</v>
      </c>
      <c r="J975">
        <v>0</v>
      </c>
      <c r="K975">
        <v>0</v>
      </c>
      <c r="L975">
        <v>0</v>
      </c>
      <c r="M975" s="2">
        <v>1</v>
      </c>
      <c r="O975" t="s">
        <v>340</v>
      </c>
    </row>
    <row r="976" spans="1:15" x14ac:dyDescent="0.3">
      <c r="A976" t="s">
        <v>2431</v>
      </c>
      <c r="B976" t="s">
        <v>120</v>
      </c>
      <c r="C976" t="s">
        <v>2432</v>
      </c>
      <c r="D976" t="s">
        <v>121</v>
      </c>
      <c r="E976" t="s">
        <v>2433</v>
      </c>
      <c r="F976" s="5" t="s">
        <v>860</v>
      </c>
      <c r="G976" s="8" t="s">
        <v>18193</v>
      </c>
      <c r="H976" s="5" t="s">
        <v>860</v>
      </c>
      <c r="I976" t="s">
        <v>18193</v>
      </c>
      <c r="J976">
        <v>0</v>
      </c>
      <c r="K976">
        <v>0</v>
      </c>
      <c r="L976">
        <v>0</v>
      </c>
      <c r="M976" s="2">
        <v>1</v>
      </c>
      <c r="O976" t="s">
        <v>340</v>
      </c>
    </row>
    <row r="977" spans="1:15" x14ac:dyDescent="0.3">
      <c r="A977" t="s">
        <v>2431</v>
      </c>
      <c r="B977" t="s">
        <v>120</v>
      </c>
      <c r="C977" t="s">
        <v>2434</v>
      </c>
      <c r="D977" t="s">
        <v>121</v>
      </c>
      <c r="E977" t="s">
        <v>2427</v>
      </c>
      <c r="F977" s="5" t="s">
        <v>860</v>
      </c>
      <c r="G977" s="8" t="s">
        <v>18193</v>
      </c>
      <c r="H977" s="5" t="s">
        <v>2428</v>
      </c>
      <c r="I977" t="s">
        <v>18376</v>
      </c>
      <c r="J977">
        <v>113</v>
      </c>
      <c r="K977">
        <v>0</v>
      </c>
      <c r="L977">
        <v>112</v>
      </c>
      <c r="M977" s="2">
        <v>1</v>
      </c>
      <c r="O977" t="s">
        <v>340</v>
      </c>
    </row>
    <row r="978" spans="1:15" x14ac:dyDescent="0.3">
      <c r="A978" t="s">
        <v>2431</v>
      </c>
      <c r="B978" t="s">
        <v>120</v>
      </c>
      <c r="C978" t="s">
        <v>2435</v>
      </c>
      <c r="D978" t="s">
        <v>121</v>
      </c>
      <c r="E978" t="s">
        <v>229</v>
      </c>
      <c r="F978" s="5" t="s">
        <v>860</v>
      </c>
      <c r="G978" s="8" t="s">
        <v>18193</v>
      </c>
      <c r="H978" s="5" t="s">
        <v>2424</v>
      </c>
      <c r="I978" t="s">
        <v>18375</v>
      </c>
      <c r="J978">
        <v>12</v>
      </c>
      <c r="K978">
        <v>0</v>
      </c>
      <c r="L978">
        <v>12</v>
      </c>
      <c r="M978" s="2">
        <v>1</v>
      </c>
      <c r="O978" t="s">
        <v>340</v>
      </c>
    </row>
    <row r="979" spans="1:15" x14ac:dyDescent="0.3">
      <c r="A979" t="s">
        <v>2431</v>
      </c>
      <c r="B979" t="s">
        <v>120</v>
      </c>
      <c r="C979" t="s">
        <v>2436</v>
      </c>
      <c r="D979" t="s">
        <v>121</v>
      </c>
      <c r="E979" t="s">
        <v>231</v>
      </c>
      <c r="F979" s="5" t="s">
        <v>860</v>
      </c>
      <c r="G979" s="8" t="s">
        <v>18193</v>
      </c>
      <c r="H979" s="5" t="s">
        <v>2424</v>
      </c>
      <c r="I979" t="s">
        <v>18375</v>
      </c>
      <c r="J979">
        <v>12</v>
      </c>
      <c r="K979">
        <v>0</v>
      </c>
      <c r="L979">
        <v>12</v>
      </c>
      <c r="M979" s="2">
        <v>1</v>
      </c>
      <c r="O979" t="s">
        <v>340</v>
      </c>
    </row>
    <row r="980" spans="1:15" x14ac:dyDescent="0.3">
      <c r="A980" t="s">
        <v>2422</v>
      </c>
      <c r="B980" t="s">
        <v>92</v>
      </c>
      <c r="C980" t="s">
        <v>2437</v>
      </c>
      <c r="D980" t="s">
        <v>93</v>
      </c>
      <c r="E980" t="s">
        <v>2438</v>
      </c>
      <c r="F980" s="5" t="s">
        <v>860</v>
      </c>
      <c r="G980" s="8" t="s">
        <v>18193</v>
      </c>
      <c r="H980" s="6">
        <v>45741</v>
      </c>
      <c r="I980" t="s">
        <v>18377</v>
      </c>
      <c r="J980">
        <v>1</v>
      </c>
      <c r="K980">
        <v>17</v>
      </c>
      <c r="L980">
        <v>1625</v>
      </c>
      <c r="M980" s="2">
        <v>0</v>
      </c>
      <c r="N980">
        <v>4</v>
      </c>
      <c r="O980" t="s">
        <v>2439</v>
      </c>
    </row>
    <row r="981" spans="1:15" x14ac:dyDescent="0.3">
      <c r="A981" t="s">
        <v>2431</v>
      </c>
      <c r="B981" t="s">
        <v>120</v>
      </c>
      <c r="C981" t="s">
        <v>2440</v>
      </c>
      <c r="D981" t="s">
        <v>121</v>
      </c>
      <c r="E981" t="s">
        <v>2441</v>
      </c>
      <c r="F981" s="5" t="s">
        <v>860</v>
      </c>
      <c r="G981" s="8" t="s">
        <v>18193</v>
      </c>
      <c r="H981" s="6">
        <v>45741</v>
      </c>
      <c r="I981" t="s">
        <v>18377</v>
      </c>
      <c r="J981">
        <v>1</v>
      </c>
      <c r="K981">
        <v>17</v>
      </c>
      <c r="L981">
        <v>1625</v>
      </c>
      <c r="M981" s="2">
        <v>0</v>
      </c>
      <c r="N981">
        <v>4</v>
      </c>
      <c r="O981" t="s">
        <v>2439</v>
      </c>
    </row>
    <row r="982" spans="1:15" x14ac:dyDescent="0.3">
      <c r="A982" t="s">
        <v>359</v>
      </c>
      <c r="B982" t="s">
        <v>79</v>
      </c>
      <c r="C982" t="s">
        <v>2442</v>
      </c>
      <c r="D982" t="s">
        <v>360</v>
      </c>
      <c r="E982" t="s">
        <v>2443</v>
      </c>
      <c r="F982" s="5" t="s">
        <v>860</v>
      </c>
      <c r="G982" s="8" t="s">
        <v>18193</v>
      </c>
      <c r="H982" s="5" t="s">
        <v>860</v>
      </c>
      <c r="I982" t="s">
        <v>18193</v>
      </c>
      <c r="J982">
        <v>0</v>
      </c>
      <c r="K982">
        <v>0</v>
      </c>
      <c r="L982">
        <v>0</v>
      </c>
      <c r="M982" s="2">
        <v>1</v>
      </c>
      <c r="O982" t="s">
        <v>340</v>
      </c>
    </row>
    <row r="983" spans="1:15" x14ac:dyDescent="0.3">
      <c r="A983" t="s">
        <v>359</v>
      </c>
      <c r="B983" t="s">
        <v>79</v>
      </c>
      <c r="C983" t="s">
        <v>2444</v>
      </c>
      <c r="D983" t="s">
        <v>360</v>
      </c>
      <c r="E983" t="s">
        <v>2445</v>
      </c>
      <c r="F983" s="5" t="s">
        <v>860</v>
      </c>
      <c r="G983" s="8" t="s">
        <v>18193</v>
      </c>
      <c r="H983" s="5" t="s">
        <v>860</v>
      </c>
      <c r="I983" t="s">
        <v>18193</v>
      </c>
      <c r="J983">
        <v>0</v>
      </c>
      <c r="K983">
        <v>0</v>
      </c>
      <c r="L983">
        <v>0</v>
      </c>
      <c r="M983" s="2">
        <v>1</v>
      </c>
      <c r="O983" t="s">
        <v>340</v>
      </c>
    </row>
    <row r="984" spans="1:15" x14ac:dyDescent="0.3">
      <c r="A984" t="s">
        <v>359</v>
      </c>
      <c r="B984" t="s">
        <v>79</v>
      </c>
      <c r="C984" t="s">
        <v>2446</v>
      </c>
      <c r="D984" t="s">
        <v>360</v>
      </c>
      <c r="E984" t="s">
        <v>2443</v>
      </c>
      <c r="F984" s="5" t="s">
        <v>860</v>
      </c>
      <c r="G984" s="8" t="s">
        <v>18193</v>
      </c>
      <c r="H984" s="5" t="s">
        <v>860</v>
      </c>
      <c r="I984" t="s">
        <v>18193</v>
      </c>
      <c r="J984">
        <v>0</v>
      </c>
      <c r="K984">
        <v>0</v>
      </c>
      <c r="L984">
        <v>0</v>
      </c>
      <c r="M984" s="2">
        <v>1</v>
      </c>
      <c r="O984" t="s">
        <v>340</v>
      </c>
    </row>
    <row r="985" spans="1:15" x14ac:dyDescent="0.3">
      <c r="A985" t="s">
        <v>359</v>
      </c>
      <c r="B985" t="s">
        <v>79</v>
      </c>
      <c r="C985" t="s">
        <v>2447</v>
      </c>
      <c r="D985" t="s">
        <v>360</v>
      </c>
      <c r="E985" t="s">
        <v>2445</v>
      </c>
      <c r="F985" s="5" t="s">
        <v>860</v>
      </c>
      <c r="G985" s="8" t="s">
        <v>18193</v>
      </c>
      <c r="H985" s="5" t="s">
        <v>860</v>
      </c>
      <c r="I985" t="s">
        <v>18193</v>
      </c>
      <c r="J985">
        <v>0</v>
      </c>
      <c r="K985">
        <v>0</v>
      </c>
      <c r="L985">
        <v>0</v>
      </c>
      <c r="M985" s="2">
        <v>1</v>
      </c>
      <c r="O985" t="s">
        <v>340</v>
      </c>
    </row>
    <row r="986" spans="1:15" x14ac:dyDescent="0.3">
      <c r="A986" t="s">
        <v>359</v>
      </c>
      <c r="B986" t="s">
        <v>79</v>
      </c>
      <c r="C986" t="s">
        <v>230</v>
      </c>
      <c r="D986" t="s">
        <v>360</v>
      </c>
      <c r="E986" t="s">
        <v>231</v>
      </c>
      <c r="F986" s="5" t="s">
        <v>2448</v>
      </c>
      <c r="G986" s="8" t="s">
        <v>18378</v>
      </c>
      <c r="H986" s="5" t="s">
        <v>1921</v>
      </c>
      <c r="I986" t="s">
        <v>18324</v>
      </c>
      <c r="J986">
        <v>15</v>
      </c>
      <c r="K986">
        <v>0</v>
      </c>
      <c r="L986">
        <v>41</v>
      </c>
      <c r="M986" s="2">
        <v>1</v>
      </c>
      <c r="O986" t="s">
        <v>340</v>
      </c>
    </row>
    <row r="987" spans="1:15" x14ac:dyDescent="0.3">
      <c r="A987" t="s">
        <v>359</v>
      </c>
      <c r="B987" t="s">
        <v>79</v>
      </c>
      <c r="C987" t="s">
        <v>228</v>
      </c>
      <c r="D987" t="s">
        <v>360</v>
      </c>
      <c r="E987" t="s">
        <v>229</v>
      </c>
      <c r="F987" s="5" t="s">
        <v>2448</v>
      </c>
      <c r="G987" s="8" t="s">
        <v>18378</v>
      </c>
      <c r="H987" s="5" t="s">
        <v>1921</v>
      </c>
      <c r="I987" t="s">
        <v>18324</v>
      </c>
      <c r="J987">
        <v>15</v>
      </c>
      <c r="K987">
        <v>0</v>
      </c>
      <c r="L987">
        <v>41</v>
      </c>
      <c r="M987" s="2">
        <v>1</v>
      </c>
      <c r="O987" t="s">
        <v>340</v>
      </c>
    </row>
    <row r="988" spans="1:15" x14ac:dyDescent="0.3">
      <c r="A988" t="s">
        <v>359</v>
      </c>
      <c r="B988" t="s">
        <v>79</v>
      </c>
      <c r="C988" t="s">
        <v>2449</v>
      </c>
      <c r="D988" t="s">
        <v>360</v>
      </c>
      <c r="E988" t="s">
        <v>2450</v>
      </c>
      <c r="F988" s="5" t="s">
        <v>2448</v>
      </c>
      <c r="G988" s="8" t="s">
        <v>18378</v>
      </c>
      <c r="H988" s="5" t="s">
        <v>2451</v>
      </c>
      <c r="I988" t="s">
        <v>18379</v>
      </c>
      <c r="J988">
        <v>15</v>
      </c>
      <c r="K988">
        <v>0</v>
      </c>
      <c r="L988">
        <v>150</v>
      </c>
      <c r="M988" s="2">
        <v>1</v>
      </c>
      <c r="O988" t="s">
        <v>340</v>
      </c>
    </row>
    <row r="989" spans="1:15" x14ac:dyDescent="0.3">
      <c r="A989" t="s">
        <v>359</v>
      </c>
      <c r="B989" t="s">
        <v>79</v>
      </c>
      <c r="C989" t="s">
        <v>2452</v>
      </c>
      <c r="D989" t="s">
        <v>360</v>
      </c>
      <c r="E989" t="s">
        <v>2427</v>
      </c>
      <c r="F989" s="5" t="s">
        <v>2448</v>
      </c>
      <c r="G989" s="8" t="s">
        <v>18378</v>
      </c>
      <c r="H989" s="5" t="s">
        <v>2428</v>
      </c>
      <c r="I989" t="s">
        <v>18376</v>
      </c>
      <c r="J989">
        <v>15</v>
      </c>
      <c r="K989">
        <v>0</v>
      </c>
      <c r="L989">
        <v>112</v>
      </c>
      <c r="M989" s="2">
        <v>1</v>
      </c>
      <c r="O989" t="s">
        <v>340</v>
      </c>
    </row>
    <row r="990" spans="1:15" x14ac:dyDescent="0.3">
      <c r="A990" t="s">
        <v>359</v>
      </c>
      <c r="B990" t="s">
        <v>79</v>
      </c>
      <c r="C990" t="s">
        <v>2453</v>
      </c>
      <c r="D990" t="s">
        <v>360</v>
      </c>
      <c r="E990" t="s">
        <v>231</v>
      </c>
      <c r="F990" s="5" t="s">
        <v>2448</v>
      </c>
      <c r="G990" s="8" t="s">
        <v>18378</v>
      </c>
      <c r="H990" s="5" t="s">
        <v>1921</v>
      </c>
      <c r="I990" t="s">
        <v>18324</v>
      </c>
      <c r="J990">
        <v>50</v>
      </c>
      <c r="K990">
        <v>0</v>
      </c>
      <c r="L990">
        <v>41</v>
      </c>
      <c r="M990" s="2">
        <v>1</v>
      </c>
      <c r="O990" t="s">
        <v>340</v>
      </c>
    </row>
    <row r="991" spans="1:15" x14ac:dyDescent="0.3">
      <c r="A991" t="s">
        <v>359</v>
      </c>
      <c r="B991" t="s">
        <v>79</v>
      </c>
      <c r="C991" t="s">
        <v>2454</v>
      </c>
      <c r="D991" t="s">
        <v>360</v>
      </c>
      <c r="E991" t="s">
        <v>229</v>
      </c>
      <c r="F991" s="5" t="s">
        <v>2448</v>
      </c>
      <c r="G991" s="8" t="s">
        <v>18378</v>
      </c>
      <c r="H991" s="5" t="s">
        <v>1921</v>
      </c>
      <c r="I991" t="s">
        <v>18324</v>
      </c>
      <c r="J991">
        <v>50</v>
      </c>
      <c r="K991">
        <v>0</v>
      </c>
      <c r="L991">
        <v>41</v>
      </c>
      <c r="M991" s="2">
        <v>1</v>
      </c>
      <c r="O991" t="s">
        <v>340</v>
      </c>
    </row>
    <row r="992" spans="1:15" x14ac:dyDescent="0.3">
      <c r="A992" t="s">
        <v>359</v>
      </c>
      <c r="B992" t="s">
        <v>79</v>
      </c>
      <c r="C992" t="s">
        <v>2455</v>
      </c>
      <c r="D992" t="s">
        <v>360</v>
      </c>
      <c r="E992" t="s">
        <v>2427</v>
      </c>
      <c r="F992" s="5" t="s">
        <v>2448</v>
      </c>
      <c r="G992" s="8" t="s">
        <v>18378</v>
      </c>
      <c r="H992" s="5" t="s">
        <v>2428</v>
      </c>
      <c r="I992" t="s">
        <v>18376</v>
      </c>
      <c r="J992">
        <v>50</v>
      </c>
      <c r="K992">
        <v>0</v>
      </c>
      <c r="L992">
        <v>112</v>
      </c>
      <c r="M992" s="2">
        <v>1</v>
      </c>
      <c r="O992" t="s">
        <v>340</v>
      </c>
    </row>
    <row r="993" spans="1:15" x14ac:dyDescent="0.3">
      <c r="A993" t="s">
        <v>359</v>
      </c>
      <c r="B993" t="s">
        <v>79</v>
      </c>
      <c r="C993" t="s">
        <v>2456</v>
      </c>
      <c r="D993" t="s">
        <v>360</v>
      </c>
      <c r="E993" t="s">
        <v>2457</v>
      </c>
      <c r="F993" s="5" t="s">
        <v>2448</v>
      </c>
      <c r="G993" s="8" t="s">
        <v>18378</v>
      </c>
      <c r="H993" s="5" t="s">
        <v>2421</v>
      </c>
      <c r="I993" t="s">
        <v>18374</v>
      </c>
      <c r="J993">
        <v>5</v>
      </c>
      <c r="K993">
        <v>0</v>
      </c>
      <c r="L993">
        <v>5</v>
      </c>
      <c r="M993" s="2">
        <v>1</v>
      </c>
      <c r="O993" t="s">
        <v>340</v>
      </c>
    </row>
    <row r="994" spans="1:15" x14ac:dyDescent="0.3">
      <c r="A994" t="s">
        <v>334</v>
      </c>
      <c r="B994" t="s">
        <v>9</v>
      </c>
      <c r="C994" t="s">
        <v>2458</v>
      </c>
      <c r="D994" t="s">
        <v>336</v>
      </c>
      <c r="E994" t="s">
        <v>2459</v>
      </c>
      <c r="F994" s="5" t="s">
        <v>2418</v>
      </c>
      <c r="G994" s="8" t="s">
        <v>18373</v>
      </c>
      <c r="H994" s="5" t="s">
        <v>2418</v>
      </c>
      <c r="I994" t="s">
        <v>18373</v>
      </c>
      <c r="J994">
        <v>0</v>
      </c>
      <c r="K994">
        <v>0</v>
      </c>
      <c r="L994">
        <v>0</v>
      </c>
      <c r="M994" s="2">
        <v>1</v>
      </c>
      <c r="O994" t="s">
        <v>340</v>
      </c>
    </row>
    <row r="995" spans="1:15" x14ac:dyDescent="0.3">
      <c r="A995" t="s">
        <v>334</v>
      </c>
      <c r="B995" t="s">
        <v>9</v>
      </c>
      <c r="C995" t="s">
        <v>2460</v>
      </c>
      <c r="D995" t="s">
        <v>336</v>
      </c>
      <c r="E995" t="s">
        <v>2461</v>
      </c>
      <c r="F995" s="5" t="s">
        <v>2290</v>
      </c>
      <c r="G995" s="8" t="s">
        <v>18353</v>
      </c>
      <c r="H995" s="5" t="s">
        <v>2290</v>
      </c>
      <c r="I995" t="s">
        <v>18353</v>
      </c>
      <c r="J995">
        <v>0</v>
      </c>
      <c r="K995">
        <v>0</v>
      </c>
      <c r="L995">
        <v>0</v>
      </c>
      <c r="M995" s="2">
        <v>1</v>
      </c>
      <c r="O995" t="s">
        <v>340</v>
      </c>
    </row>
    <row r="996" spans="1:15" x14ac:dyDescent="0.3">
      <c r="A996" t="s">
        <v>334</v>
      </c>
      <c r="B996" t="s">
        <v>9</v>
      </c>
      <c r="C996" t="s">
        <v>2462</v>
      </c>
      <c r="D996" t="s">
        <v>336</v>
      </c>
      <c r="E996" t="s">
        <v>2463</v>
      </c>
      <c r="F996" s="5" t="s">
        <v>2290</v>
      </c>
      <c r="G996" s="8" t="s">
        <v>18353</v>
      </c>
      <c r="H996" s="5" t="s">
        <v>2290</v>
      </c>
      <c r="I996" t="s">
        <v>18353</v>
      </c>
      <c r="J996">
        <v>0</v>
      </c>
      <c r="K996">
        <v>0</v>
      </c>
      <c r="L996">
        <v>0</v>
      </c>
      <c r="M996" s="2">
        <v>1</v>
      </c>
      <c r="O996" t="s">
        <v>340</v>
      </c>
    </row>
    <row r="997" spans="1:15" x14ac:dyDescent="0.3">
      <c r="A997" t="s">
        <v>334</v>
      </c>
      <c r="B997" t="s">
        <v>9</v>
      </c>
      <c r="C997" t="s">
        <v>2464</v>
      </c>
      <c r="D997" t="s">
        <v>336</v>
      </c>
      <c r="E997" t="s">
        <v>2465</v>
      </c>
      <c r="F997" s="5" t="s">
        <v>2290</v>
      </c>
      <c r="G997" s="8" t="s">
        <v>18353</v>
      </c>
      <c r="H997" s="5" t="s">
        <v>2466</v>
      </c>
      <c r="I997" t="s">
        <v>18380</v>
      </c>
      <c r="J997">
        <v>10</v>
      </c>
      <c r="K997">
        <v>0</v>
      </c>
      <c r="L997">
        <v>12</v>
      </c>
      <c r="M997" s="2">
        <v>1</v>
      </c>
      <c r="O997" t="s">
        <v>340</v>
      </c>
    </row>
    <row r="998" spans="1:15" x14ac:dyDescent="0.3">
      <c r="A998" t="s">
        <v>334</v>
      </c>
      <c r="B998" t="s">
        <v>9</v>
      </c>
      <c r="C998" t="s">
        <v>230</v>
      </c>
      <c r="D998" t="s">
        <v>336</v>
      </c>
      <c r="E998" t="s">
        <v>2467</v>
      </c>
      <c r="F998" s="5" t="s">
        <v>2468</v>
      </c>
      <c r="G998" s="8" t="s">
        <v>18381</v>
      </c>
      <c r="H998" s="5" t="s">
        <v>2145</v>
      </c>
      <c r="I998" t="s">
        <v>18345</v>
      </c>
      <c r="J998">
        <v>10</v>
      </c>
      <c r="K998">
        <v>0</v>
      </c>
      <c r="L998">
        <v>27</v>
      </c>
      <c r="M998" s="2">
        <v>1</v>
      </c>
      <c r="O998" t="s">
        <v>340</v>
      </c>
    </row>
    <row r="999" spans="1:15" x14ac:dyDescent="0.3">
      <c r="A999" t="s">
        <v>334</v>
      </c>
      <c r="B999" t="s">
        <v>9</v>
      </c>
      <c r="C999" t="s">
        <v>228</v>
      </c>
      <c r="D999" t="s">
        <v>336</v>
      </c>
      <c r="E999" t="s">
        <v>2469</v>
      </c>
      <c r="F999" s="5" t="s">
        <v>2468</v>
      </c>
      <c r="G999" s="8" t="s">
        <v>18381</v>
      </c>
      <c r="H999" s="5" t="s">
        <v>2470</v>
      </c>
      <c r="I999" t="s">
        <v>18382</v>
      </c>
      <c r="J999">
        <v>10</v>
      </c>
      <c r="K999">
        <v>0</v>
      </c>
      <c r="L999">
        <v>14</v>
      </c>
      <c r="M999" s="2">
        <v>1</v>
      </c>
      <c r="O999" t="s">
        <v>340</v>
      </c>
    </row>
    <row r="1000" spans="1:15" x14ac:dyDescent="0.3">
      <c r="A1000" t="s">
        <v>359</v>
      </c>
      <c r="B1000" t="s">
        <v>79</v>
      </c>
      <c r="C1000" t="s">
        <v>2471</v>
      </c>
      <c r="D1000" t="s">
        <v>360</v>
      </c>
      <c r="E1000" t="s">
        <v>2472</v>
      </c>
      <c r="F1000" s="5" t="s">
        <v>2421</v>
      </c>
      <c r="G1000" s="8" t="s">
        <v>18374</v>
      </c>
      <c r="H1000" s="5" t="s">
        <v>2421</v>
      </c>
      <c r="I1000" t="s">
        <v>18374</v>
      </c>
      <c r="J1000">
        <v>3</v>
      </c>
      <c r="K1000">
        <v>0</v>
      </c>
      <c r="L1000">
        <v>0</v>
      </c>
      <c r="M1000" s="2">
        <v>1</v>
      </c>
      <c r="O1000" t="s">
        <v>340</v>
      </c>
    </row>
    <row r="1001" spans="1:15" x14ac:dyDescent="0.3">
      <c r="A1001" t="s">
        <v>359</v>
      </c>
      <c r="B1001" t="s">
        <v>79</v>
      </c>
      <c r="C1001" t="s">
        <v>2473</v>
      </c>
      <c r="D1001" t="s">
        <v>360</v>
      </c>
      <c r="E1001" t="s">
        <v>2474</v>
      </c>
      <c r="F1001" s="5" t="s">
        <v>2421</v>
      </c>
      <c r="G1001" s="8" t="s">
        <v>18374</v>
      </c>
      <c r="H1001" s="5" t="s">
        <v>2421</v>
      </c>
      <c r="I1001" t="s">
        <v>18374</v>
      </c>
      <c r="J1001">
        <v>0</v>
      </c>
      <c r="K1001">
        <v>0</v>
      </c>
      <c r="L1001">
        <v>0</v>
      </c>
      <c r="M1001" s="2">
        <v>1</v>
      </c>
      <c r="O1001" t="s">
        <v>340</v>
      </c>
    </row>
    <row r="1002" spans="1:15" x14ac:dyDescent="0.3">
      <c r="A1002" t="s">
        <v>359</v>
      </c>
      <c r="B1002" t="s">
        <v>79</v>
      </c>
      <c r="C1002" t="s">
        <v>2475</v>
      </c>
      <c r="D1002" t="s">
        <v>360</v>
      </c>
      <c r="E1002" t="s">
        <v>2476</v>
      </c>
      <c r="F1002" s="5" t="s">
        <v>2421</v>
      </c>
      <c r="G1002" s="8" t="s">
        <v>18374</v>
      </c>
      <c r="H1002" s="5" t="s">
        <v>2421</v>
      </c>
      <c r="I1002" t="s">
        <v>18374</v>
      </c>
      <c r="J1002">
        <v>0</v>
      </c>
      <c r="K1002">
        <v>0</v>
      </c>
      <c r="L1002">
        <v>0</v>
      </c>
      <c r="M1002" s="2">
        <v>1</v>
      </c>
      <c r="O1002" t="s">
        <v>340</v>
      </c>
    </row>
    <row r="1003" spans="1:15" x14ac:dyDescent="0.3">
      <c r="A1003" t="s">
        <v>334</v>
      </c>
      <c r="B1003" t="s">
        <v>9</v>
      </c>
      <c r="C1003" t="s">
        <v>2477</v>
      </c>
      <c r="D1003" t="s">
        <v>336</v>
      </c>
      <c r="E1003" t="s">
        <v>2478</v>
      </c>
      <c r="F1003" s="5" t="s">
        <v>2262</v>
      </c>
      <c r="G1003" s="8" t="s">
        <v>18350</v>
      </c>
      <c r="H1003" s="5" t="s">
        <v>2262</v>
      </c>
      <c r="I1003" t="s">
        <v>18350</v>
      </c>
      <c r="J1003">
        <v>1</v>
      </c>
      <c r="K1003">
        <v>0</v>
      </c>
      <c r="L1003">
        <v>1</v>
      </c>
      <c r="M1003" s="2">
        <v>1</v>
      </c>
      <c r="O1003" t="s">
        <v>340</v>
      </c>
    </row>
    <row r="1004" spans="1:15" x14ac:dyDescent="0.3">
      <c r="A1004" t="s">
        <v>334</v>
      </c>
      <c r="B1004" t="s">
        <v>9</v>
      </c>
      <c r="C1004" t="s">
        <v>2479</v>
      </c>
      <c r="D1004" t="s">
        <v>336</v>
      </c>
      <c r="E1004" t="s">
        <v>2480</v>
      </c>
      <c r="F1004" s="5" t="s">
        <v>2262</v>
      </c>
      <c r="G1004" s="8" t="s">
        <v>18350</v>
      </c>
      <c r="H1004" s="5" t="s">
        <v>2262</v>
      </c>
      <c r="I1004" t="s">
        <v>18350</v>
      </c>
      <c r="J1004">
        <v>0</v>
      </c>
      <c r="K1004">
        <v>0</v>
      </c>
      <c r="L1004">
        <v>0</v>
      </c>
      <c r="M1004" s="2">
        <v>1</v>
      </c>
      <c r="O1004" t="s">
        <v>340</v>
      </c>
    </row>
    <row r="1005" spans="1:15" x14ac:dyDescent="0.3">
      <c r="A1005" t="s">
        <v>359</v>
      </c>
      <c r="B1005" t="s">
        <v>79</v>
      </c>
      <c r="C1005" t="s">
        <v>1929</v>
      </c>
      <c r="D1005" t="s">
        <v>360</v>
      </c>
      <c r="E1005" t="s">
        <v>2481</v>
      </c>
      <c r="F1005" s="5" t="s">
        <v>2262</v>
      </c>
      <c r="G1005" s="8" t="s">
        <v>18350</v>
      </c>
      <c r="H1005" s="5" t="s">
        <v>2482</v>
      </c>
      <c r="I1005" t="s">
        <v>18383</v>
      </c>
      <c r="J1005">
        <v>4</v>
      </c>
      <c r="K1005">
        <v>0</v>
      </c>
      <c r="L1005">
        <v>57</v>
      </c>
      <c r="M1005" s="2">
        <v>1</v>
      </c>
      <c r="O1005" t="s">
        <v>340</v>
      </c>
    </row>
    <row r="1006" spans="1:15" x14ac:dyDescent="0.3">
      <c r="A1006" t="s">
        <v>334</v>
      </c>
      <c r="B1006" t="s">
        <v>9</v>
      </c>
      <c r="C1006" t="s">
        <v>1539</v>
      </c>
      <c r="D1006" t="s">
        <v>336</v>
      </c>
      <c r="E1006" t="s">
        <v>2483</v>
      </c>
      <c r="F1006" s="5" t="s">
        <v>2484</v>
      </c>
      <c r="G1006" s="8" t="s">
        <v>18384</v>
      </c>
      <c r="H1006" s="5" t="s">
        <v>2470</v>
      </c>
      <c r="I1006" t="s">
        <v>18382</v>
      </c>
      <c r="J1006">
        <v>10</v>
      </c>
      <c r="K1006">
        <v>0</v>
      </c>
      <c r="L1006">
        <v>10</v>
      </c>
      <c r="M1006" s="2">
        <v>1</v>
      </c>
      <c r="O1006" t="s">
        <v>340</v>
      </c>
    </row>
    <row r="1007" spans="1:15" x14ac:dyDescent="0.3">
      <c r="A1007" t="s">
        <v>334</v>
      </c>
      <c r="B1007" t="s">
        <v>9</v>
      </c>
      <c r="C1007" t="s">
        <v>2485</v>
      </c>
      <c r="D1007" t="s">
        <v>336</v>
      </c>
      <c r="E1007" t="s">
        <v>2486</v>
      </c>
      <c r="F1007" s="5" t="s">
        <v>2484</v>
      </c>
      <c r="G1007" s="8" t="s">
        <v>18384</v>
      </c>
      <c r="H1007" s="5" t="s">
        <v>1295</v>
      </c>
      <c r="I1007" t="s">
        <v>18257</v>
      </c>
      <c r="J1007">
        <v>5</v>
      </c>
      <c r="K1007">
        <v>0</v>
      </c>
      <c r="L1007">
        <v>4</v>
      </c>
      <c r="M1007" s="2">
        <v>1</v>
      </c>
      <c r="O1007" t="s">
        <v>340</v>
      </c>
    </row>
    <row r="1008" spans="1:15" x14ac:dyDescent="0.3">
      <c r="A1008" t="s">
        <v>334</v>
      </c>
      <c r="B1008" t="s">
        <v>9</v>
      </c>
      <c r="C1008" t="s">
        <v>2487</v>
      </c>
      <c r="D1008" t="s">
        <v>336</v>
      </c>
      <c r="E1008" t="s">
        <v>2488</v>
      </c>
      <c r="F1008" s="5" t="s">
        <v>2484</v>
      </c>
      <c r="G1008" s="8" t="s">
        <v>18384</v>
      </c>
      <c r="H1008" s="5" t="s">
        <v>1295</v>
      </c>
      <c r="I1008" t="s">
        <v>18257</v>
      </c>
      <c r="J1008">
        <v>5</v>
      </c>
      <c r="K1008">
        <v>0</v>
      </c>
      <c r="L1008">
        <v>4</v>
      </c>
      <c r="M1008" s="2">
        <v>1</v>
      </c>
      <c r="O1008" t="s">
        <v>340</v>
      </c>
    </row>
    <row r="1009" spans="1:15" x14ac:dyDescent="0.3">
      <c r="A1009" t="s">
        <v>334</v>
      </c>
      <c r="B1009" t="s">
        <v>9</v>
      </c>
      <c r="C1009" t="s">
        <v>2489</v>
      </c>
      <c r="D1009" t="s">
        <v>336</v>
      </c>
      <c r="E1009" t="s">
        <v>2490</v>
      </c>
      <c r="F1009" s="5" t="s">
        <v>2424</v>
      </c>
      <c r="G1009" s="8" t="s">
        <v>18375</v>
      </c>
      <c r="H1009" s="5" t="s">
        <v>2145</v>
      </c>
      <c r="I1009" t="s">
        <v>18345</v>
      </c>
      <c r="J1009">
        <v>10</v>
      </c>
      <c r="K1009">
        <v>0</v>
      </c>
      <c r="L1009">
        <v>20</v>
      </c>
      <c r="M1009" s="2">
        <v>1</v>
      </c>
      <c r="O1009" t="s">
        <v>340</v>
      </c>
    </row>
    <row r="1010" spans="1:15" x14ac:dyDescent="0.3">
      <c r="A1010" t="s">
        <v>334</v>
      </c>
      <c r="B1010" t="s">
        <v>9</v>
      </c>
      <c r="C1010" t="s">
        <v>2491</v>
      </c>
      <c r="D1010" t="s">
        <v>336</v>
      </c>
      <c r="E1010" t="s">
        <v>2492</v>
      </c>
      <c r="F1010" s="5" t="s">
        <v>2424</v>
      </c>
      <c r="G1010" s="8" t="s">
        <v>18375</v>
      </c>
      <c r="H1010" s="5" t="s">
        <v>2493</v>
      </c>
      <c r="I1010" t="s">
        <v>18385</v>
      </c>
      <c r="J1010">
        <v>5</v>
      </c>
      <c r="K1010">
        <v>0</v>
      </c>
      <c r="L1010">
        <v>24</v>
      </c>
      <c r="M1010" s="2">
        <v>1</v>
      </c>
      <c r="O1010" t="s">
        <v>340</v>
      </c>
    </row>
    <row r="1011" spans="1:15" x14ac:dyDescent="0.3">
      <c r="A1011" t="s">
        <v>334</v>
      </c>
      <c r="B1011" t="s">
        <v>9</v>
      </c>
      <c r="C1011" t="s">
        <v>2494</v>
      </c>
      <c r="D1011" t="s">
        <v>336</v>
      </c>
      <c r="E1011" t="s">
        <v>2495</v>
      </c>
      <c r="F1011" s="5" t="s">
        <v>2424</v>
      </c>
      <c r="G1011" s="8" t="s">
        <v>18375</v>
      </c>
      <c r="H1011" s="5" t="s">
        <v>2493</v>
      </c>
      <c r="I1011" t="s">
        <v>18385</v>
      </c>
      <c r="J1011">
        <v>5</v>
      </c>
      <c r="K1011">
        <v>0</v>
      </c>
      <c r="L1011">
        <v>24</v>
      </c>
      <c r="M1011" s="2">
        <v>1</v>
      </c>
      <c r="O1011" t="s">
        <v>340</v>
      </c>
    </row>
    <row r="1012" spans="1:15" x14ac:dyDescent="0.3">
      <c r="A1012" t="s">
        <v>334</v>
      </c>
      <c r="B1012" t="s">
        <v>9</v>
      </c>
      <c r="C1012" t="s">
        <v>2496</v>
      </c>
      <c r="D1012" t="s">
        <v>336</v>
      </c>
      <c r="E1012" t="s">
        <v>2497</v>
      </c>
      <c r="F1012" s="5" t="s">
        <v>1295</v>
      </c>
      <c r="G1012" s="8" t="s">
        <v>18257</v>
      </c>
      <c r="H1012" s="5" t="s">
        <v>1295</v>
      </c>
      <c r="I1012" t="s">
        <v>18257</v>
      </c>
      <c r="J1012">
        <v>0</v>
      </c>
      <c r="K1012">
        <v>0</v>
      </c>
      <c r="L1012">
        <v>0</v>
      </c>
      <c r="M1012" s="2">
        <v>1</v>
      </c>
      <c r="O1012" t="s">
        <v>340</v>
      </c>
    </row>
    <row r="1013" spans="1:15" x14ac:dyDescent="0.3">
      <c r="A1013" t="s">
        <v>334</v>
      </c>
      <c r="B1013" t="s">
        <v>9</v>
      </c>
      <c r="C1013" t="s">
        <v>2498</v>
      </c>
      <c r="D1013" t="s">
        <v>336</v>
      </c>
      <c r="E1013" t="s">
        <v>2499</v>
      </c>
      <c r="F1013" s="5" t="s">
        <v>1295</v>
      </c>
      <c r="G1013" s="8" t="s">
        <v>18257</v>
      </c>
      <c r="H1013" s="5" t="s">
        <v>1295</v>
      </c>
      <c r="I1013" t="s">
        <v>18257</v>
      </c>
      <c r="J1013">
        <v>0</v>
      </c>
      <c r="K1013">
        <v>0</v>
      </c>
      <c r="L1013">
        <v>0</v>
      </c>
      <c r="M1013" s="2">
        <v>1</v>
      </c>
      <c r="O1013" t="s">
        <v>340</v>
      </c>
    </row>
    <row r="1014" spans="1:15" x14ac:dyDescent="0.3">
      <c r="A1014" t="s">
        <v>334</v>
      </c>
      <c r="B1014" t="s">
        <v>9</v>
      </c>
      <c r="C1014" t="s">
        <v>2500</v>
      </c>
      <c r="D1014" t="s">
        <v>336</v>
      </c>
      <c r="E1014" t="s">
        <v>2501</v>
      </c>
      <c r="F1014" s="5" t="s">
        <v>2502</v>
      </c>
      <c r="G1014" s="8" t="s">
        <v>18386</v>
      </c>
      <c r="H1014" s="5" t="s">
        <v>2503</v>
      </c>
      <c r="I1014" t="s">
        <v>18387</v>
      </c>
      <c r="J1014">
        <v>1</v>
      </c>
      <c r="K1014">
        <v>0</v>
      </c>
      <c r="L1014">
        <v>20</v>
      </c>
      <c r="M1014" s="2">
        <v>1</v>
      </c>
      <c r="O1014" t="s">
        <v>340</v>
      </c>
    </row>
    <row r="1015" spans="1:15" x14ac:dyDescent="0.3">
      <c r="A1015" t="s">
        <v>334</v>
      </c>
      <c r="B1015" t="s">
        <v>9</v>
      </c>
      <c r="C1015" t="s">
        <v>2504</v>
      </c>
      <c r="D1015" t="s">
        <v>336</v>
      </c>
      <c r="E1015" t="s">
        <v>2505</v>
      </c>
      <c r="F1015" s="5" t="s">
        <v>2506</v>
      </c>
      <c r="G1015" s="8" t="s">
        <v>18388</v>
      </c>
      <c r="H1015" s="5" t="s">
        <v>2507</v>
      </c>
      <c r="I1015" t="s">
        <v>18389</v>
      </c>
      <c r="J1015">
        <v>10</v>
      </c>
      <c r="K1015">
        <v>0</v>
      </c>
      <c r="L1015">
        <v>73</v>
      </c>
      <c r="M1015" s="2">
        <v>1</v>
      </c>
      <c r="O1015" t="s">
        <v>340</v>
      </c>
    </row>
    <row r="1016" spans="1:15" x14ac:dyDescent="0.3">
      <c r="A1016" t="s">
        <v>334</v>
      </c>
      <c r="B1016" t="s">
        <v>9</v>
      </c>
      <c r="C1016" t="s">
        <v>2508</v>
      </c>
      <c r="D1016" t="s">
        <v>336</v>
      </c>
      <c r="E1016" t="s">
        <v>2509</v>
      </c>
      <c r="F1016" s="5" t="s">
        <v>2506</v>
      </c>
      <c r="G1016" s="8" t="s">
        <v>18388</v>
      </c>
      <c r="H1016" s="5" t="s">
        <v>2507</v>
      </c>
      <c r="I1016" t="s">
        <v>18389</v>
      </c>
      <c r="J1016">
        <v>10</v>
      </c>
      <c r="K1016">
        <v>0</v>
      </c>
      <c r="L1016">
        <v>73</v>
      </c>
      <c r="M1016" s="2">
        <v>1</v>
      </c>
      <c r="O1016" t="s">
        <v>340</v>
      </c>
    </row>
    <row r="1017" spans="1:15" x14ac:dyDescent="0.3">
      <c r="A1017" t="s">
        <v>334</v>
      </c>
      <c r="B1017" t="s">
        <v>9</v>
      </c>
      <c r="C1017" t="s">
        <v>2510</v>
      </c>
      <c r="D1017" t="s">
        <v>336</v>
      </c>
      <c r="E1017" t="s">
        <v>2511</v>
      </c>
      <c r="F1017" s="5" t="s">
        <v>2145</v>
      </c>
      <c r="G1017" s="8" t="s">
        <v>18345</v>
      </c>
      <c r="H1017" s="5" t="s">
        <v>2512</v>
      </c>
      <c r="I1017" t="s">
        <v>17903</v>
      </c>
      <c r="J1017">
        <v>10</v>
      </c>
      <c r="K1017">
        <v>0</v>
      </c>
      <c r="L1017">
        <v>83</v>
      </c>
      <c r="M1017" s="2">
        <v>1</v>
      </c>
      <c r="O1017" t="s">
        <v>340</v>
      </c>
    </row>
    <row r="1018" spans="1:15" x14ac:dyDescent="0.3">
      <c r="A1018" t="s">
        <v>334</v>
      </c>
      <c r="B1018" t="s">
        <v>9</v>
      </c>
      <c r="C1018" t="s">
        <v>2513</v>
      </c>
      <c r="D1018" t="s">
        <v>336</v>
      </c>
      <c r="E1018" t="s">
        <v>2514</v>
      </c>
      <c r="F1018" s="5" t="s">
        <v>2145</v>
      </c>
      <c r="G1018" s="8" t="s">
        <v>18345</v>
      </c>
      <c r="H1018" s="5" t="s">
        <v>2512</v>
      </c>
      <c r="I1018" t="s">
        <v>17903</v>
      </c>
      <c r="J1018">
        <v>10</v>
      </c>
      <c r="K1018">
        <v>0</v>
      </c>
      <c r="L1018">
        <v>82</v>
      </c>
      <c r="M1018" s="2">
        <v>1</v>
      </c>
      <c r="O1018" t="s">
        <v>340</v>
      </c>
    </row>
    <row r="1019" spans="1:15" x14ac:dyDescent="0.3">
      <c r="A1019" t="s">
        <v>359</v>
      </c>
      <c r="B1019" t="s">
        <v>79</v>
      </c>
      <c r="C1019" t="s">
        <v>2515</v>
      </c>
      <c r="D1019" t="s">
        <v>360</v>
      </c>
      <c r="E1019" t="s">
        <v>2516</v>
      </c>
      <c r="F1019" s="5" t="s">
        <v>2145</v>
      </c>
      <c r="G1019" s="8" t="s">
        <v>18345</v>
      </c>
      <c r="H1019" s="5" t="s">
        <v>1385</v>
      </c>
      <c r="I1019" t="s">
        <v>18268</v>
      </c>
      <c r="J1019">
        <v>19</v>
      </c>
      <c r="K1019">
        <v>0</v>
      </c>
      <c r="L1019">
        <v>19</v>
      </c>
      <c r="M1019" s="2">
        <v>1</v>
      </c>
      <c r="O1019" t="s">
        <v>340</v>
      </c>
    </row>
    <row r="1020" spans="1:15" x14ac:dyDescent="0.3">
      <c r="A1020" t="s">
        <v>2517</v>
      </c>
      <c r="B1020" t="s">
        <v>16</v>
      </c>
      <c r="C1020" t="s">
        <v>2518</v>
      </c>
      <c r="D1020" t="s">
        <v>2519</v>
      </c>
      <c r="E1020" t="s">
        <v>2520</v>
      </c>
      <c r="F1020" s="5" t="s">
        <v>2145</v>
      </c>
      <c r="G1020" s="8" t="s">
        <v>18345</v>
      </c>
      <c r="H1020" s="5" t="s">
        <v>2148</v>
      </c>
      <c r="I1020" t="s">
        <v>18346</v>
      </c>
      <c r="J1020">
        <v>2</v>
      </c>
      <c r="K1020">
        <v>0</v>
      </c>
      <c r="L1020">
        <v>2</v>
      </c>
      <c r="M1020" s="2">
        <v>1</v>
      </c>
      <c r="O1020" t="s">
        <v>340</v>
      </c>
    </row>
    <row r="1021" spans="1:15" x14ac:dyDescent="0.3">
      <c r="A1021" t="s">
        <v>2517</v>
      </c>
      <c r="B1021" t="s">
        <v>16</v>
      </c>
      <c r="C1021" t="s">
        <v>2521</v>
      </c>
      <c r="D1021" t="s">
        <v>2519</v>
      </c>
      <c r="E1021" t="s">
        <v>2522</v>
      </c>
      <c r="F1021" s="5" t="s">
        <v>2145</v>
      </c>
      <c r="G1021" s="8" t="s">
        <v>18345</v>
      </c>
      <c r="H1021" s="5" t="s">
        <v>2145</v>
      </c>
      <c r="I1021" t="s">
        <v>18345</v>
      </c>
      <c r="J1021">
        <v>0</v>
      </c>
      <c r="K1021">
        <v>0</v>
      </c>
      <c r="L1021">
        <v>0</v>
      </c>
      <c r="M1021" s="2">
        <v>1</v>
      </c>
      <c r="O1021" t="s">
        <v>340</v>
      </c>
    </row>
    <row r="1022" spans="1:15" x14ac:dyDescent="0.3">
      <c r="A1022" t="s">
        <v>2517</v>
      </c>
      <c r="B1022" t="s">
        <v>16</v>
      </c>
      <c r="C1022" t="s">
        <v>2523</v>
      </c>
      <c r="D1022" t="s">
        <v>2519</v>
      </c>
      <c r="E1022" t="s">
        <v>2524</v>
      </c>
      <c r="F1022" s="5" t="s">
        <v>2145</v>
      </c>
      <c r="G1022" s="8" t="s">
        <v>18345</v>
      </c>
      <c r="H1022" s="5" t="s">
        <v>2525</v>
      </c>
      <c r="I1022" t="s">
        <v>18390</v>
      </c>
      <c r="J1022">
        <v>314</v>
      </c>
      <c r="K1022">
        <v>0</v>
      </c>
      <c r="L1022">
        <v>314</v>
      </c>
      <c r="M1022" s="2">
        <v>1</v>
      </c>
      <c r="O1022" t="s">
        <v>340</v>
      </c>
    </row>
    <row r="1023" spans="1:15" x14ac:dyDescent="0.3">
      <c r="A1023" t="s">
        <v>2517</v>
      </c>
      <c r="B1023" t="s">
        <v>16</v>
      </c>
      <c r="C1023" t="s">
        <v>234</v>
      </c>
      <c r="D1023" t="s">
        <v>2519</v>
      </c>
      <c r="E1023" t="s">
        <v>2526</v>
      </c>
      <c r="F1023" s="5" t="s">
        <v>2145</v>
      </c>
      <c r="G1023" s="8" t="s">
        <v>18345</v>
      </c>
      <c r="H1023" s="5" t="s">
        <v>2527</v>
      </c>
      <c r="I1023" t="s">
        <v>18039</v>
      </c>
      <c r="J1023">
        <v>1</v>
      </c>
      <c r="K1023">
        <v>0</v>
      </c>
      <c r="L1023">
        <v>939</v>
      </c>
      <c r="M1023" s="2">
        <v>1</v>
      </c>
      <c r="O1023" t="s">
        <v>340</v>
      </c>
    </row>
    <row r="1024" spans="1:15" x14ac:dyDescent="0.3">
      <c r="A1024" t="s">
        <v>2517</v>
      </c>
      <c r="B1024" t="s">
        <v>16</v>
      </c>
      <c r="C1024" t="s">
        <v>2528</v>
      </c>
      <c r="D1024" t="s">
        <v>2519</v>
      </c>
      <c r="E1024" t="s">
        <v>1795</v>
      </c>
      <c r="F1024" s="5" t="s">
        <v>2529</v>
      </c>
      <c r="G1024" s="8" t="s">
        <v>18391</v>
      </c>
      <c r="H1024" s="5" t="s">
        <v>2529</v>
      </c>
      <c r="I1024" t="s">
        <v>18391</v>
      </c>
      <c r="J1024">
        <v>1</v>
      </c>
      <c r="K1024">
        <v>0</v>
      </c>
      <c r="L1024">
        <v>1</v>
      </c>
      <c r="M1024" s="2">
        <v>1</v>
      </c>
      <c r="O1024" t="s">
        <v>340</v>
      </c>
    </row>
    <row r="1025" spans="1:15" x14ac:dyDescent="0.3">
      <c r="A1025" t="s">
        <v>2517</v>
      </c>
      <c r="B1025" t="s">
        <v>16</v>
      </c>
      <c r="C1025" t="s">
        <v>2530</v>
      </c>
      <c r="D1025" t="s">
        <v>2519</v>
      </c>
      <c r="E1025" t="s">
        <v>2141</v>
      </c>
      <c r="F1025" s="5" t="s">
        <v>2531</v>
      </c>
      <c r="G1025" s="8" t="s">
        <v>18392</v>
      </c>
      <c r="H1025" s="5" t="s">
        <v>2493</v>
      </c>
      <c r="I1025" t="s">
        <v>18385</v>
      </c>
      <c r="J1025">
        <v>2</v>
      </c>
      <c r="K1025">
        <v>0</v>
      </c>
      <c r="L1025">
        <v>2</v>
      </c>
      <c r="M1025" s="2">
        <v>1</v>
      </c>
      <c r="O1025" t="s">
        <v>340</v>
      </c>
    </row>
    <row r="1026" spans="1:15" x14ac:dyDescent="0.3">
      <c r="A1026" t="s">
        <v>2517</v>
      </c>
      <c r="B1026" t="s">
        <v>16</v>
      </c>
      <c r="C1026" t="s">
        <v>2532</v>
      </c>
      <c r="D1026" t="s">
        <v>2519</v>
      </c>
      <c r="E1026" t="s">
        <v>2147</v>
      </c>
      <c r="F1026" s="5" t="s">
        <v>2531</v>
      </c>
      <c r="G1026" s="8" t="s">
        <v>18392</v>
      </c>
      <c r="H1026" s="5" t="s">
        <v>2503</v>
      </c>
      <c r="I1026" t="s">
        <v>18387</v>
      </c>
      <c r="J1026">
        <v>3</v>
      </c>
      <c r="K1026">
        <v>0</v>
      </c>
      <c r="L1026">
        <v>3</v>
      </c>
      <c r="M1026" s="2">
        <v>1</v>
      </c>
      <c r="O1026" t="s">
        <v>340</v>
      </c>
    </row>
    <row r="1027" spans="1:15" x14ac:dyDescent="0.3">
      <c r="A1027" t="s">
        <v>334</v>
      </c>
      <c r="B1027" t="s">
        <v>9</v>
      </c>
      <c r="C1027" t="s">
        <v>2533</v>
      </c>
      <c r="D1027" t="s">
        <v>336</v>
      </c>
      <c r="E1027" t="s">
        <v>2534</v>
      </c>
      <c r="F1027" s="5" t="s">
        <v>2503</v>
      </c>
      <c r="G1027" s="8" t="s">
        <v>18387</v>
      </c>
      <c r="H1027" s="5" t="s">
        <v>2535</v>
      </c>
      <c r="I1027" t="s">
        <v>18393</v>
      </c>
      <c r="J1027">
        <v>10</v>
      </c>
      <c r="K1027">
        <v>0</v>
      </c>
      <c r="L1027">
        <v>1</v>
      </c>
      <c r="M1027" s="2">
        <v>1</v>
      </c>
      <c r="O1027" t="s">
        <v>340</v>
      </c>
    </row>
    <row r="1028" spans="1:15" x14ac:dyDescent="0.3">
      <c r="A1028" t="s">
        <v>334</v>
      </c>
      <c r="B1028" t="s">
        <v>9</v>
      </c>
      <c r="C1028" t="s">
        <v>2536</v>
      </c>
      <c r="D1028" t="s">
        <v>336</v>
      </c>
      <c r="E1028" t="s">
        <v>2537</v>
      </c>
      <c r="F1028" s="5" t="s">
        <v>2503</v>
      </c>
      <c r="G1028" s="8" t="s">
        <v>18387</v>
      </c>
      <c r="H1028" s="5" t="s">
        <v>2535</v>
      </c>
      <c r="I1028" t="s">
        <v>18393</v>
      </c>
      <c r="J1028">
        <v>10</v>
      </c>
      <c r="K1028">
        <v>0</v>
      </c>
      <c r="L1028">
        <v>1</v>
      </c>
      <c r="M1028" s="2">
        <v>1</v>
      </c>
      <c r="O1028" t="s">
        <v>340</v>
      </c>
    </row>
    <row r="1029" spans="1:15" x14ac:dyDescent="0.3">
      <c r="A1029" t="s">
        <v>334</v>
      </c>
      <c r="B1029" t="s">
        <v>9</v>
      </c>
      <c r="C1029" t="s">
        <v>2538</v>
      </c>
      <c r="D1029" t="s">
        <v>336</v>
      </c>
      <c r="E1029" t="s">
        <v>2539</v>
      </c>
      <c r="F1029" s="5" t="s">
        <v>2503</v>
      </c>
      <c r="G1029" s="8" t="s">
        <v>18387</v>
      </c>
      <c r="H1029" s="5" t="s">
        <v>2503</v>
      </c>
      <c r="I1029" t="s">
        <v>18387</v>
      </c>
      <c r="J1029">
        <v>2</v>
      </c>
      <c r="K1029">
        <v>0</v>
      </c>
      <c r="L1029">
        <v>1</v>
      </c>
      <c r="M1029" s="2">
        <v>1</v>
      </c>
      <c r="O1029" t="s">
        <v>340</v>
      </c>
    </row>
    <row r="1030" spans="1:15" x14ac:dyDescent="0.3">
      <c r="A1030" t="s">
        <v>334</v>
      </c>
      <c r="B1030" t="s">
        <v>9</v>
      </c>
      <c r="C1030" t="s">
        <v>2540</v>
      </c>
      <c r="D1030" t="s">
        <v>336</v>
      </c>
      <c r="E1030" t="s">
        <v>2541</v>
      </c>
      <c r="F1030" s="5" t="s">
        <v>2503</v>
      </c>
      <c r="G1030" s="8" t="s">
        <v>18387</v>
      </c>
      <c r="H1030" s="5" t="s">
        <v>2503</v>
      </c>
      <c r="I1030" t="s">
        <v>18387</v>
      </c>
      <c r="J1030">
        <v>1</v>
      </c>
      <c r="K1030">
        <v>0</v>
      </c>
      <c r="L1030">
        <v>1</v>
      </c>
      <c r="M1030" s="2">
        <v>1</v>
      </c>
      <c r="O1030" t="s">
        <v>340</v>
      </c>
    </row>
    <row r="1031" spans="1:15" x14ac:dyDescent="0.3">
      <c r="A1031" t="s">
        <v>334</v>
      </c>
      <c r="B1031" t="s">
        <v>9</v>
      </c>
      <c r="C1031" t="s">
        <v>2542</v>
      </c>
      <c r="D1031" t="s">
        <v>336</v>
      </c>
      <c r="E1031" t="s">
        <v>2543</v>
      </c>
      <c r="F1031" s="5" t="s">
        <v>2503</v>
      </c>
      <c r="G1031" s="8" t="s">
        <v>18387</v>
      </c>
      <c r="H1031" s="5" t="s">
        <v>2503</v>
      </c>
      <c r="I1031" t="s">
        <v>18387</v>
      </c>
      <c r="J1031">
        <v>0</v>
      </c>
      <c r="K1031">
        <v>0</v>
      </c>
      <c r="L1031">
        <v>0</v>
      </c>
      <c r="M1031" s="2">
        <v>1</v>
      </c>
      <c r="O1031" t="s">
        <v>340</v>
      </c>
    </row>
    <row r="1032" spans="1:15" x14ac:dyDescent="0.3">
      <c r="A1032" t="s">
        <v>334</v>
      </c>
      <c r="B1032" t="s">
        <v>9</v>
      </c>
      <c r="C1032" t="s">
        <v>2473</v>
      </c>
      <c r="D1032" t="s">
        <v>336</v>
      </c>
      <c r="E1032" t="s">
        <v>2544</v>
      </c>
      <c r="F1032" s="5" t="s">
        <v>2535</v>
      </c>
      <c r="G1032" s="8" t="s">
        <v>18393</v>
      </c>
      <c r="H1032" s="5" t="s">
        <v>2535</v>
      </c>
      <c r="I1032" t="s">
        <v>18393</v>
      </c>
      <c r="J1032">
        <v>0</v>
      </c>
      <c r="K1032">
        <v>0</v>
      </c>
      <c r="L1032">
        <v>0</v>
      </c>
      <c r="M1032" s="2">
        <v>1</v>
      </c>
      <c r="O1032" t="s">
        <v>340</v>
      </c>
    </row>
    <row r="1033" spans="1:15" x14ac:dyDescent="0.3">
      <c r="A1033" t="s">
        <v>334</v>
      </c>
      <c r="B1033" t="s">
        <v>9</v>
      </c>
      <c r="C1033" t="s">
        <v>2545</v>
      </c>
      <c r="D1033" t="s">
        <v>336</v>
      </c>
      <c r="E1033" t="s">
        <v>2546</v>
      </c>
      <c r="F1033" s="5" t="s">
        <v>2535</v>
      </c>
      <c r="G1033" s="8" t="s">
        <v>18393</v>
      </c>
      <c r="H1033" s="5" t="s">
        <v>2535</v>
      </c>
      <c r="I1033" t="s">
        <v>18393</v>
      </c>
      <c r="J1033">
        <v>2</v>
      </c>
      <c r="K1033">
        <v>0</v>
      </c>
      <c r="L1033">
        <v>1</v>
      </c>
      <c r="M1033" s="2">
        <v>1</v>
      </c>
      <c r="O1033" t="s">
        <v>340</v>
      </c>
    </row>
    <row r="1034" spans="1:15" x14ac:dyDescent="0.3">
      <c r="A1034" t="s">
        <v>334</v>
      </c>
      <c r="B1034" t="s">
        <v>9</v>
      </c>
      <c r="C1034" t="s">
        <v>2547</v>
      </c>
      <c r="D1034" t="s">
        <v>336</v>
      </c>
      <c r="E1034" t="s">
        <v>2548</v>
      </c>
      <c r="F1034" s="5" t="s">
        <v>2535</v>
      </c>
      <c r="G1034" s="8" t="s">
        <v>18393</v>
      </c>
      <c r="H1034" s="5" t="s">
        <v>2535</v>
      </c>
      <c r="I1034" t="s">
        <v>18393</v>
      </c>
      <c r="J1034">
        <v>2</v>
      </c>
      <c r="K1034">
        <v>0</v>
      </c>
      <c r="L1034">
        <v>1</v>
      </c>
      <c r="M1034" s="2">
        <v>1</v>
      </c>
      <c r="O1034" t="s">
        <v>340</v>
      </c>
    </row>
    <row r="1035" spans="1:15" x14ac:dyDescent="0.3">
      <c r="A1035" t="s">
        <v>334</v>
      </c>
      <c r="B1035" t="s">
        <v>9</v>
      </c>
      <c r="C1035" t="s">
        <v>2549</v>
      </c>
      <c r="D1035" t="s">
        <v>336</v>
      </c>
      <c r="E1035" t="s">
        <v>2550</v>
      </c>
      <c r="F1035" s="5" t="s">
        <v>2535</v>
      </c>
      <c r="G1035" s="8" t="s">
        <v>18393</v>
      </c>
      <c r="H1035" s="5" t="s">
        <v>2535</v>
      </c>
      <c r="I1035" t="s">
        <v>18393</v>
      </c>
      <c r="J1035">
        <v>2</v>
      </c>
      <c r="K1035">
        <v>0</v>
      </c>
      <c r="L1035">
        <v>0</v>
      </c>
      <c r="M1035" s="2">
        <v>1</v>
      </c>
      <c r="O1035" t="s">
        <v>340</v>
      </c>
    </row>
    <row r="1036" spans="1:15" x14ac:dyDescent="0.3">
      <c r="A1036" t="s">
        <v>334</v>
      </c>
      <c r="B1036" t="s">
        <v>9</v>
      </c>
      <c r="C1036" t="s">
        <v>2551</v>
      </c>
      <c r="D1036" t="s">
        <v>336</v>
      </c>
      <c r="E1036" t="s">
        <v>2552</v>
      </c>
      <c r="F1036" s="5" t="s">
        <v>2535</v>
      </c>
      <c r="G1036" s="8" t="s">
        <v>18393</v>
      </c>
      <c r="H1036" s="5" t="s">
        <v>2535</v>
      </c>
      <c r="I1036" t="s">
        <v>18393</v>
      </c>
      <c r="J1036">
        <v>3</v>
      </c>
      <c r="K1036">
        <v>0</v>
      </c>
      <c r="L1036">
        <v>0</v>
      </c>
      <c r="M1036" s="2">
        <v>1</v>
      </c>
      <c r="O1036" t="s">
        <v>340</v>
      </c>
    </row>
    <row r="1037" spans="1:15" x14ac:dyDescent="0.3">
      <c r="A1037" t="s">
        <v>2517</v>
      </c>
      <c r="B1037" t="s">
        <v>16</v>
      </c>
      <c r="C1037" t="s">
        <v>2553</v>
      </c>
      <c r="D1037" t="s">
        <v>2519</v>
      </c>
      <c r="E1037" t="s">
        <v>2492</v>
      </c>
      <c r="F1037" s="5" t="s">
        <v>2554</v>
      </c>
      <c r="G1037" s="8" t="s">
        <v>18394</v>
      </c>
      <c r="H1037" s="5" t="s">
        <v>2555</v>
      </c>
      <c r="I1037" t="s">
        <v>18395</v>
      </c>
      <c r="J1037">
        <v>2</v>
      </c>
      <c r="K1037">
        <v>0</v>
      </c>
      <c r="L1037">
        <v>2</v>
      </c>
      <c r="M1037" s="2">
        <v>1</v>
      </c>
      <c r="O1037" t="s">
        <v>340</v>
      </c>
    </row>
    <row r="1038" spans="1:15" x14ac:dyDescent="0.3">
      <c r="A1038" t="s">
        <v>2517</v>
      </c>
      <c r="B1038" t="s">
        <v>16</v>
      </c>
      <c r="C1038" t="s">
        <v>2556</v>
      </c>
      <c r="D1038" t="s">
        <v>2519</v>
      </c>
      <c r="E1038" t="s">
        <v>2495</v>
      </c>
      <c r="F1038" s="5" t="s">
        <v>2554</v>
      </c>
      <c r="G1038" s="8" t="s">
        <v>18394</v>
      </c>
      <c r="H1038" s="5" t="s">
        <v>2555</v>
      </c>
      <c r="I1038" t="s">
        <v>18395</v>
      </c>
      <c r="J1038">
        <v>2</v>
      </c>
      <c r="K1038">
        <v>0</v>
      </c>
      <c r="L1038">
        <v>2</v>
      </c>
      <c r="M1038" s="2">
        <v>1</v>
      </c>
      <c r="O1038" t="s">
        <v>340</v>
      </c>
    </row>
    <row r="1039" spans="1:15" x14ac:dyDescent="0.3">
      <c r="A1039" t="s">
        <v>2517</v>
      </c>
      <c r="B1039" t="s">
        <v>16</v>
      </c>
      <c r="C1039" t="s">
        <v>2557</v>
      </c>
      <c r="D1039" t="s">
        <v>2519</v>
      </c>
      <c r="E1039" t="s">
        <v>2144</v>
      </c>
      <c r="F1039" s="5" t="s">
        <v>2554</v>
      </c>
      <c r="G1039" s="8" t="s">
        <v>18394</v>
      </c>
      <c r="H1039" s="5" t="s">
        <v>2555</v>
      </c>
      <c r="I1039" t="s">
        <v>18395</v>
      </c>
      <c r="J1039">
        <v>2</v>
      </c>
      <c r="K1039">
        <v>0</v>
      </c>
      <c r="L1039">
        <v>2</v>
      </c>
      <c r="M1039" s="2">
        <v>1</v>
      </c>
      <c r="O1039" t="s">
        <v>340</v>
      </c>
    </row>
    <row r="1040" spans="1:15" x14ac:dyDescent="0.3">
      <c r="A1040" t="s">
        <v>334</v>
      </c>
      <c r="B1040" t="s">
        <v>9</v>
      </c>
      <c r="C1040" t="s">
        <v>2558</v>
      </c>
      <c r="D1040" t="s">
        <v>336</v>
      </c>
      <c r="E1040" t="s">
        <v>2559</v>
      </c>
      <c r="F1040" s="5" t="s">
        <v>2555</v>
      </c>
      <c r="G1040" s="8" t="s">
        <v>18395</v>
      </c>
      <c r="H1040" s="5" t="s">
        <v>2555</v>
      </c>
      <c r="I1040" t="s">
        <v>18395</v>
      </c>
      <c r="J1040">
        <v>0</v>
      </c>
      <c r="K1040">
        <v>0</v>
      </c>
      <c r="L1040">
        <v>0</v>
      </c>
      <c r="M1040" s="2">
        <v>1</v>
      </c>
      <c r="O1040" t="s">
        <v>340</v>
      </c>
    </row>
    <row r="1041" spans="1:15" x14ac:dyDescent="0.3">
      <c r="A1041" t="s">
        <v>334</v>
      </c>
      <c r="B1041" t="s">
        <v>9</v>
      </c>
      <c r="C1041" t="s">
        <v>2560</v>
      </c>
      <c r="D1041" t="s">
        <v>336</v>
      </c>
      <c r="E1041" t="s">
        <v>2561</v>
      </c>
      <c r="F1041" s="5" t="s">
        <v>2555</v>
      </c>
      <c r="G1041" s="8" t="s">
        <v>18395</v>
      </c>
      <c r="H1041" s="5" t="s">
        <v>2555</v>
      </c>
      <c r="I1041" t="s">
        <v>18395</v>
      </c>
      <c r="J1041">
        <v>0</v>
      </c>
      <c r="K1041">
        <v>0</v>
      </c>
      <c r="L1041">
        <v>0</v>
      </c>
      <c r="M1041" s="2">
        <v>1</v>
      </c>
      <c r="O1041" t="s">
        <v>340</v>
      </c>
    </row>
    <row r="1042" spans="1:15" x14ac:dyDescent="0.3">
      <c r="A1042" t="s">
        <v>359</v>
      </c>
      <c r="B1042" t="s">
        <v>79</v>
      </c>
      <c r="C1042" t="s">
        <v>2510</v>
      </c>
      <c r="D1042" t="s">
        <v>360</v>
      </c>
      <c r="E1042" t="s">
        <v>2562</v>
      </c>
      <c r="F1042" s="5" t="s">
        <v>1921</v>
      </c>
      <c r="G1042" s="8" t="s">
        <v>18324</v>
      </c>
      <c r="H1042" s="5" t="s">
        <v>2563</v>
      </c>
      <c r="I1042" t="s">
        <v>18396</v>
      </c>
      <c r="J1042">
        <v>14</v>
      </c>
      <c r="K1042">
        <v>0</v>
      </c>
      <c r="L1042">
        <v>42</v>
      </c>
      <c r="M1042" s="2">
        <v>1</v>
      </c>
      <c r="O1042" t="s">
        <v>340</v>
      </c>
    </row>
    <row r="1043" spans="1:15" x14ac:dyDescent="0.3">
      <c r="A1043" t="s">
        <v>2517</v>
      </c>
      <c r="B1043" t="s">
        <v>16</v>
      </c>
      <c r="C1043" t="s">
        <v>2564</v>
      </c>
      <c r="D1043" t="s">
        <v>2519</v>
      </c>
      <c r="E1043" t="s">
        <v>2539</v>
      </c>
      <c r="F1043" s="5" t="s">
        <v>1921</v>
      </c>
      <c r="G1043" s="8" t="s">
        <v>18324</v>
      </c>
      <c r="H1043" s="5" t="s">
        <v>2565</v>
      </c>
      <c r="I1043" t="s">
        <v>18397</v>
      </c>
      <c r="J1043">
        <v>2</v>
      </c>
      <c r="K1043">
        <v>0</v>
      </c>
      <c r="L1043">
        <v>2</v>
      </c>
      <c r="M1043" s="2">
        <v>1</v>
      </c>
      <c r="O1043" t="s">
        <v>340</v>
      </c>
    </row>
    <row r="1044" spans="1:15" x14ac:dyDescent="0.3">
      <c r="A1044" t="s">
        <v>2517</v>
      </c>
      <c r="B1044" t="s">
        <v>16</v>
      </c>
      <c r="C1044" t="s">
        <v>2566</v>
      </c>
      <c r="D1044" t="s">
        <v>2519</v>
      </c>
      <c r="E1044" t="s">
        <v>2541</v>
      </c>
      <c r="F1044" s="5" t="s">
        <v>1921</v>
      </c>
      <c r="G1044" s="8" t="s">
        <v>18324</v>
      </c>
      <c r="H1044" s="5" t="s">
        <v>1921</v>
      </c>
      <c r="I1044" t="s">
        <v>18324</v>
      </c>
      <c r="J1044">
        <v>1</v>
      </c>
      <c r="K1044">
        <v>0</v>
      </c>
      <c r="L1044">
        <v>1</v>
      </c>
      <c r="M1044" s="2">
        <v>1</v>
      </c>
      <c r="O1044" t="s">
        <v>340</v>
      </c>
    </row>
    <row r="1045" spans="1:15" x14ac:dyDescent="0.3">
      <c r="A1045" t="s">
        <v>359</v>
      </c>
      <c r="B1045" t="s">
        <v>79</v>
      </c>
      <c r="C1045" t="s">
        <v>2477</v>
      </c>
      <c r="D1045" t="s">
        <v>360</v>
      </c>
      <c r="E1045" t="s">
        <v>2567</v>
      </c>
      <c r="F1045" s="5" t="s">
        <v>1921</v>
      </c>
      <c r="G1045" s="8" t="s">
        <v>18324</v>
      </c>
      <c r="H1045" s="5" t="s">
        <v>1921</v>
      </c>
      <c r="I1045" t="s">
        <v>18324</v>
      </c>
      <c r="J1045">
        <v>0</v>
      </c>
      <c r="K1045">
        <v>0</v>
      </c>
      <c r="L1045">
        <v>0</v>
      </c>
      <c r="M1045" s="2">
        <v>1</v>
      </c>
      <c r="O1045" t="s">
        <v>340</v>
      </c>
    </row>
    <row r="1046" spans="1:15" x14ac:dyDescent="0.3">
      <c r="A1046" t="s">
        <v>359</v>
      </c>
      <c r="B1046" t="s">
        <v>79</v>
      </c>
      <c r="C1046" t="s">
        <v>2568</v>
      </c>
      <c r="D1046" t="s">
        <v>360</v>
      </c>
      <c r="E1046" t="s">
        <v>2569</v>
      </c>
      <c r="F1046" s="5" t="s">
        <v>1921</v>
      </c>
      <c r="G1046" s="8" t="s">
        <v>18324</v>
      </c>
      <c r="H1046" s="5" t="s">
        <v>1921</v>
      </c>
      <c r="I1046" t="s">
        <v>18324</v>
      </c>
      <c r="J1046">
        <v>0</v>
      </c>
      <c r="K1046">
        <v>0</v>
      </c>
      <c r="L1046">
        <v>0</v>
      </c>
      <c r="M1046" s="2">
        <v>1</v>
      </c>
      <c r="O1046" t="s">
        <v>340</v>
      </c>
    </row>
    <row r="1047" spans="1:15" x14ac:dyDescent="0.3">
      <c r="A1047" t="s">
        <v>334</v>
      </c>
      <c r="B1047" t="s">
        <v>9</v>
      </c>
      <c r="C1047" t="s">
        <v>2275</v>
      </c>
      <c r="D1047" t="s">
        <v>336</v>
      </c>
      <c r="E1047" t="s">
        <v>2570</v>
      </c>
      <c r="F1047" s="5" t="s">
        <v>2565</v>
      </c>
      <c r="G1047" s="8" t="s">
        <v>18397</v>
      </c>
      <c r="H1047" s="5" t="s">
        <v>358</v>
      </c>
      <c r="I1047" t="s">
        <v>18119</v>
      </c>
      <c r="J1047">
        <v>10</v>
      </c>
      <c r="K1047">
        <v>0</v>
      </c>
      <c r="L1047">
        <v>62</v>
      </c>
      <c r="M1047" s="2">
        <v>1</v>
      </c>
      <c r="O1047" t="s">
        <v>340</v>
      </c>
    </row>
    <row r="1048" spans="1:15" x14ac:dyDescent="0.3">
      <c r="A1048" t="s">
        <v>334</v>
      </c>
      <c r="B1048" t="s">
        <v>9</v>
      </c>
      <c r="C1048" t="s">
        <v>2571</v>
      </c>
      <c r="D1048" t="s">
        <v>336</v>
      </c>
      <c r="E1048" t="s">
        <v>2572</v>
      </c>
      <c r="F1048" s="5" t="s">
        <v>2565</v>
      </c>
      <c r="G1048" s="8" t="s">
        <v>18397</v>
      </c>
      <c r="H1048" s="5" t="s">
        <v>358</v>
      </c>
      <c r="I1048" t="s">
        <v>18119</v>
      </c>
      <c r="J1048">
        <v>10</v>
      </c>
      <c r="K1048">
        <v>0</v>
      </c>
      <c r="L1048">
        <v>62</v>
      </c>
      <c r="M1048" s="2">
        <v>1</v>
      </c>
      <c r="O1048" t="s">
        <v>340</v>
      </c>
    </row>
    <row r="1049" spans="1:15" x14ac:dyDescent="0.3">
      <c r="A1049" t="s">
        <v>359</v>
      </c>
      <c r="B1049" t="s">
        <v>79</v>
      </c>
      <c r="C1049" t="s">
        <v>2218</v>
      </c>
      <c r="D1049" t="s">
        <v>360</v>
      </c>
      <c r="E1049" t="s">
        <v>2573</v>
      </c>
      <c r="F1049" s="5" t="s">
        <v>2565</v>
      </c>
      <c r="G1049" s="8" t="s">
        <v>18397</v>
      </c>
      <c r="H1049" s="5" t="s">
        <v>2574</v>
      </c>
      <c r="I1049" t="s">
        <v>18398</v>
      </c>
      <c r="J1049">
        <v>30</v>
      </c>
      <c r="K1049">
        <v>0</v>
      </c>
      <c r="L1049">
        <v>25</v>
      </c>
      <c r="M1049" s="2">
        <v>1</v>
      </c>
      <c r="O1049" t="s">
        <v>340</v>
      </c>
    </row>
    <row r="1050" spans="1:15" x14ac:dyDescent="0.3">
      <c r="A1050" t="s">
        <v>2517</v>
      </c>
      <c r="B1050" t="s">
        <v>16</v>
      </c>
      <c r="C1050" t="s">
        <v>2575</v>
      </c>
      <c r="D1050" t="s">
        <v>2519</v>
      </c>
      <c r="E1050" t="s">
        <v>2546</v>
      </c>
      <c r="F1050" s="5" t="s">
        <v>2565</v>
      </c>
      <c r="G1050" s="8" t="s">
        <v>18397</v>
      </c>
      <c r="H1050" s="5" t="s">
        <v>2576</v>
      </c>
      <c r="I1050" t="s">
        <v>18399</v>
      </c>
      <c r="J1050">
        <v>2</v>
      </c>
      <c r="K1050">
        <v>0</v>
      </c>
      <c r="L1050">
        <v>2</v>
      </c>
      <c r="M1050" s="2">
        <v>1</v>
      </c>
      <c r="O1050" t="s">
        <v>340</v>
      </c>
    </row>
    <row r="1051" spans="1:15" x14ac:dyDescent="0.3">
      <c r="A1051" t="s">
        <v>334</v>
      </c>
      <c r="B1051" t="s">
        <v>9</v>
      </c>
      <c r="C1051" t="s">
        <v>2577</v>
      </c>
      <c r="D1051" t="s">
        <v>336</v>
      </c>
      <c r="E1051" t="s">
        <v>2578</v>
      </c>
      <c r="F1051" s="5" t="s">
        <v>396</v>
      </c>
      <c r="G1051" s="8" t="s">
        <v>18127</v>
      </c>
      <c r="H1051" s="5" t="s">
        <v>396</v>
      </c>
      <c r="I1051" t="s">
        <v>18127</v>
      </c>
      <c r="J1051">
        <v>0</v>
      </c>
      <c r="K1051">
        <v>0</v>
      </c>
      <c r="L1051">
        <v>0</v>
      </c>
      <c r="M1051" s="2">
        <v>1</v>
      </c>
      <c r="O1051" t="s">
        <v>340</v>
      </c>
    </row>
    <row r="1052" spans="1:15" x14ac:dyDescent="0.3">
      <c r="A1052" t="s">
        <v>334</v>
      </c>
      <c r="B1052" t="s">
        <v>9</v>
      </c>
      <c r="C1052" t="s">
        <v>2579</v>
      </c>
      <c r="D1052" t="s">
        <v>336</v>
      </c>
      <c r="E1052" t="s">
        <v>2580</v>
      </c>
      <c r="F1052" s="5" t="s">
        <v>396</v>
      </c>
      <c r="G1052" s="8" t="s">
        <v>18127</v>
      </c>
      <c r="H1052" s="5" t="s">
        <v>396</v>
      </c>
      <c r="I1052" t="s">
        <v>18127</v>
      </c>
      <c r="J1052">
        <v>0</v>
      </c>
      <c r="K1052">
        <v>0</v>
      </c>
      <c r="L1052">
        <v>0</v>
      </c>
      <c r="M1052" s="2">
        <v>1</v>
      </c>
      <c r="O1052" t="s">
        <v>340</v>
      </c>
    </row>
    <row r="1053" spans="1:15" x14ac:dyDescent="0.3">
      <c r="A1053" t="s">
        <v>2517</v>
      </c>
      <c r="B1053" t="s">
        <v>16</v>
      </c>
      <c r="C1053" t="s">
        <v>2581</v>
      </c>
      <c r="D1053" t="s">
        <v>2519</v>
      </c>
      <c r="E1053" t="s">
        <v>2548</v>
      </c>
      <c r="F1053" s="5" t="s">
        <v>396</v>
      </c>
      <c r="G1053" s="8" t="s">
        <v>18127</v>
      </c>
      <c r="H1053" s="5" t="s">
        <v>2582</v>
      </c>
      <c r="I1053" t="s">
        <v>18400</v>
      </c>
      <c r="J1053">
        <v>2</v>
      </c>
      <c r="K1053">
        <v>0</v>
      </c>
      <c r="L1053">
        <v>2</v>
      </c>
      <c r="M1053" s="2">
        <v>1</v>
      </c>
      <c r="O1053" t="s">
        <v>340</v>
      </c>
    </row>
    <row r="1054" spans="1:15" x14ac:dyDescent="0.3">
      <c r="A1054" t="s">
        <v>2517</v>
      </c>
      <c r="B1054" t="s">
        <v>16</v>
      </c>
      <c r="C1054" t="s">
        <v>2583</v>
      </c>
      <c r="D1054" t="s">
        <v>2519</v>
      </c>
      <c r="E1054" t="s">
        <v>2550</v>
      </c>
      <c r="F1054" s="5" t="s">
        <v>2584</v>
      </c>
      <c r="G1054" s="8" t="s">
        <v>18401</v>
      </c>
      <c r="H1054" s="5" t="s">
        <v>2585</v>
      </c>
      <c r="I1054" t="s">
        <v>18402</v>
      </c>
      <c r="J1054">
        <v>2</v>
      </c>
      <c r="K1054">
        <v>0</v>
      </c>
      <c r="L1054">
        <v>2</v>
      </c>
      <c r="M1054" s="2">
        <v>1</v>
      </c>
      <c r="O1054" t="s">
        <v>340</v>
      </c>
    </row>
    <row r="1055" spans="1:15" x14ac:dyDescent="0.3">
      <c r="A1055" t="s">
        <v>2517</v>
      </c>
      <c r="B1055" t="s">
        <v>16</v>
      </c>
      <c r="C1055" t="s">
        <v>2586</v>
      </c>
      <c r="D1055" t="s">
        <v>2519</v>
      </c>
      <c r="E1055" t="s">
        <v>2552</v>
      </c>
      <c r="F1055" s="5" t="s">
        <v>2587</v>
      </c>
      <c r="G1055" s="8" t="s">
        <v>18403</v>
      </c>
      <c r="H1055" s="5" t="s">
        <v>2588</v>
      </c>
      <c r="I1055" t="s">
        <v>18404</v>
      </c>
      <c r="J1055">
        <v>3</v>
      </c>
      <c r="K1055">
        <v>0</v>
      </c>
      <c r="L1055">
        <v>3</v>
      </c>
      <c r="M1055" s="2">
        <v>1</v>
      </c>
      <c r="O1055" t="s">
        <v>340</v>
      </c>
    </row>
    <row r="1056" spans="1:15" x14ac:dyDescent="0.3">
      <c r="A1056" t="s">
        <v>334</v>
      </c>
      <c r="B1056" t="s">
        <v>9</v>
      </c>
      <c r="C1056" t="s">
        <v>2589</v>
      </c>
      <c r="D1056" t="s">
        <v>336</v>
      </c>
      <c r="E1056" t="s">
        <v>2590</v>
      </c>
      <c r="F1056" s="5" t="s">
        <v>2588</v>
      </c>
      <c r="G1056" s="8" t="s">
        <v>18404</v>
      </c>
      <c r="H1056" s="5" t="s">
        <v>364</v>
      </c>
      <c r="I1056" t="s">
        <v>18121</v>
      </c>
      <c r="J1056">
        <v>3</v>
      </c>
      <c r="K1056">
        <v>0</v>
      </c>
      <c r="L1056">
        <v>10</v>
      </c>
      <c r="M1056" s="2">
        <v>1</v>
      </c>
      <c r="O1056" t="s">
        <v>340</v>
      </c>
    </row>
    <row r="1057" spans="1:15" x14ac:dyDescent="0.3">
      <c r="A1057" t="s">
        <v>2517</v>
      </c>
      <c r="B1057" t="s">
        <v>16</v>
      </c>
      <c r="C1057" t="s">
        <v>2591</v>
      </c>
      <c r="D1057" t="s">
        <v>2519</v>
      </c>
      <c r="E1057" t="s">
        <v>2592</v>
      </c>
      <c r="F1057" s="5" t="s">
        <v>2588</v>
      </c>
      <c r="G1057" s="8" t="s">
        <v>18404</v>
      </c>
      <c r="H1057" s="5" t="s">
        <v>2593</v>
      </c>
      <c r="I1057" t="s">
        <v>18405</v>
      </c>
      <c r="J1057">
        <v>31</v>
      </c>
      <c r="K1057">
        <v>0</v>
      </c>
      <c r="L1057">
        <v>31</v>
      </c>
      <c r="M1057" s="2">
        <v>1</v>
      </c>
      <c r="O1057" t="s">
        <v>340</v>
      </c>
    </row>
    <row r="1058" spans="1:15" x14ac:dyDescent="0.3">
      <c r="A1058" t="s">
        <v>2517</v>
      </c>
      <c r="B1058" t="s">
        <v>16</v>
      </c>
      <c r="C1058" t="s">
        <v>2594</v>
      </c>
      <c r="D1058" t="s">
        <v>2519</v>
      </c>
      <c r="E1058" t="s">
        <v>2595</v>
      </c>
      <c r="F1058" s="5" t="s">
        <v>2588</v>
      </c>
      <c r="G1058" s="8" t="s">
        <v>18404</v>
      </c>
      <c r="H1058" s="5" t="s">
        <v>2588</v>
      </c>
      <c r="I1058" t="s">
        <v>18404</v>
      </c>
      <c r="J1058">
        <v>0</v>
      </c>
      <c r="K1058">
        <v>0</v>
      </c>
      <c r="L1058">
        <v>0</v>
      </c>
      <c r="M1058" s="2">
        <v>1</v>
      </c>
      <c r="O1058" t="s">
        <v>340</v>
      </c>
    </row>
    <row r="1059" spans="1:15" x14ac:dyDescent="0.3">
      <c r="A1059" t="s">
        <v>2517</v>
      </c>
      <c r="B1059" t="s">
        <v>16</v>
      </c>
      <c r="C1059" t="s">
        <v>2596</v>
      </c>
      <c r="D1059" t="s">
        <v>2519</v>
      </c>
      <c r="E1059" t="s">
        <v>2597</v>
      </c>
      <c r="F1059" s="5" t="s">
        <v>2588</v>
      </c>
      <c r="G1059" s="8" t="s">
        <v>18404</v>
      </c>
      <c r="H1059" s="5" t="s">
        <v>2598</v>
      </c>
      <c r="I1059" t="s">
        <v>18406</v>
      </c>
      <c r="J1059">
        <v>233</v>
      </c>
      <c r="K1059">
        <v>0</v>
      </c>
      <c r="L1059">
        <v>232</v>
      </c>
      <c r="M1059" s="2">
        <v>1</v>
      </c>
      <c r="O1059" t="s">
        <v>340</v>
      </c>
    </row>
    <row r="1060" spans="1:15" x14ac:dyDescent="0.3">
      <c r="A1060" t="s">
        <v>2517</v>
      </c>
      <c r="B1060" t="s">
        <v>16</v>
      </c>
      <c r="C1060" t="s">
        <v>2599</v>
      </c>
      <c r="D1060" t="s">
        <v>2519</v>
      </c>
      <c r="E1060" t="s">
        <v>2600</v>
      </c>
      <c r="F1060" s="5" t="s">
        <v>2588</v>
      </c>
      <c r="G1060" s="8" t="s">
        <v>18404</v>
      </c>
      <c r="H1060" s="5" t="s">
        <v>2315</v>
      </c>
      <c r="I1060" t="s">
        <v>18358</v>
      </c>
      <c r="J1060">
        <v>22</v>
      </c>
      <c r="K1060">
        <v>0</v>
      </c>
      <c r="L1060">
        <v>22</v>
      </c>
      <c r="M1060" s="2">
        <v>1</v>
      </c>
      <c r="O1060" t="s">
        <v>340</v>
      </c>
    </row>
    <row r="1061" spans="1:15" x14ac:dyDescent="0.3">
      <c r="A1061" t="s">
        <v>2517</v>
      </c>
      <c r="B1061" t="s">
        <v>16</v>
      </c>
      <c r="C1061" t="s">
        <v>2601</v>
      </c>
      <c r="D1061" t="s">
        <v>2519</v>
      </c>
      <c r="E1061" t="s">
        <v>2602</v>
      </c>
      <c r="F1061" s="5" t="s">
        <v>2588</v>
      </c>
      <c r="G1061" s="8" t="s">
        <v>18404</v>
      </c>
      <c r="H1061" s="5" t="s">
        <v>2315</v>
      </c>
      <c r="I1061" t="s">
        <v>18358</v>
      </c>
      <c r="J1061">
        <v>22</v>
      </c>
      <c r="K1061">
        <v>0</v>
      </c>
      <c r="L1061">
        <v>22</v>
      </c>
      <c r="M1061" s="2">
        <v>1</v>
      </c>
      <c r="O1061" t="s">
        <v>340</v>
      </c>
    </row>
    <row r="1062" spans="1:15" x14ac:dyDescent="0.3">
      <c r="A1062" t="s">
        <v>2517</v>
      </c>
      <c r="B1062" t="s">
        <v>16</v>
      </c>
      <c r="C1062" t="s">
        <v>2603</v>
      </c>
      <c r="D1062" t="s">
        <v>2519</v>
      </c>
      <c r="E1062" t="s">
        <v>2604</v>
      </c>
      <c r="F1062" s="5" t="s">
        <v>2588</v>
      </c>
      <c r="G1062" s="8" t="s">
        <v>18404</v>
      </c>
      <c r="H1062" s="5" t="s">
        <v>2605</v>
      </c>
      <c r="I1062" t="s">
        <v>18407</v>
      </c>
      <c r="J1062">
        <v>10</v>
      </c>
      <c r="K1062">
        <v>0</v>
      </c>
      <c r="L1062">
        <v>10</v>
      </c>
      <c r="M1062" s="2">
        <v>1</v>
      </c>
      <c r="O1062" t="s">
        <v>340</v>
      </c>
    </row>
    <row r="1063" spans="1:15" x14ac:dyDescent="0.3">
      <c r="A1063" t="s">
        <v>2517</v>
      </c>
      <c r="B1063" t="s">
        <v>16</v>
      </c>
      <c r="C1063" t="s">
        <v>2606</v>
      </c>
      <c r="D1063" t="s">
        <v>2519</v>
      </c>
      <c r="E1063" t="s">
        <v>2607</v>
      </c>
      <c r="F1063" s="5" t="s">
        <v>2588</v>
      </c>
      <c r="G1063" s="8" t="s">
        <v>18404</v>
      </c>
      <c r="H1063" s="5" t="s">
        <v>2608</v>
      </c>
      <c r="I1063" t="s">
        <v>17921</v>
      </c>
      <c r="J1063">
        <v>82</v>
      </c>
      <c r="K1063">
        <v>0</v>
      </c>
      <c r="L1063">
        <v>82</v>
      </c>
      <c r="M1063" s="2">
        <v>1</v>
      </c>
      <c r="O1063" t="s">
        <v>340</v>
      </c>
    </row>
    <row r="1064" spans="1:15" x14ac:dyDescent="0.3">
      <c r="A1064" t="s">
        <v>2517</v>
      </c>
      <c r="B1064" t="s">
        <v>16</v>
      </c>
      <c r="C1064" t="s">
        <v>2609</v>
      </c>
      <c r="D1064" t="s">
        <v>2519</v>
      </c>
      <c r="E1064" t="s">
        <v>2610</v>
      </c>
      <c r="F1064" s="5" t="s">
        <v>2588</v>
      </c>
      <c r="G1064" s="8" t="s">
        <v>18404</v>
      </c>
      <c r="H1064" s="5" t="s">
        <v>1378</v>
      </c>
      <c r="I1064" t="s">
        <v>18267</v>
      </c>
      <c r="J1064">
        <v>53</v>
      </c>
      <c r="K1064">
        <v>0</v>
      </c>
      <c r="L1064">
        <v>53</v>
      </c>
      <c r="M1064" s="2">
        <v>1</v>
      </c>
      <c r="O1064" t="s">
        <v>340</v>
      </c>
    </row>
    <row r="1065" spans="1:15" x14ac:dyDescent="0.3">
      <c r="A1065" t="s">
        <v>2517</v>
      </c>
      <c r="B1065" t="s">
        <v>16</v>
      </c>
      <c r="C1065" t="s">
        <v>2611</v>
      </c>
      <c r="D1065" t="s">
        <v>2519</v>
      </c>
      <c r="E1065" t="s">
        <v>2612</v>
      </c>
      <c r="F1065" s="5" t="s">
        <v>2588</v>
      </c>
      <c r="G1065" s="8" t="s">
        <v>18404</v>
      </c>
      <c r="H1065" s="5" t="s">
        <v>2613</v>
      </c>
      <c r="I1065" t="s">
        <v>18408</v>
      </c>
      <c r="J1065">
        <v>104</v>
      </c>
      <c r="K1065">
        <v>0</v>
      </c>
      <c r="L1065">
        <v>104</v>
      </c>
      <c r="M1065" s="2">
        <v>1</v>
      </c>
      <c r="O1065" t="s">
        <v>340</v>
      </c>
    </row>
    <row r="1066" spans="1:15" x14ac:dyDescent="0.3">
      <c r="A1066" t="s">
        <v>2517</v>
      </c>
      <c r="B1066" t="s">
        <v>16</v>
      </c>
      <c r="C1066" t="s">
        <v>2614</v>
      </c>
      <c r="D1066" t="s">
        <v>2519</v>
      </c>
      <c r="E1066" t="s">
        <v>2615</v>
      </c>
      <c r="F1066" s="5" t="s">
        <v>2588</v>
      </c>
      <c r="G1066" s="8" t="s">
        <v>18404</v>
      </c>
      <c r="H1066" s="5" t="s">
        <v>2616</v>
      </c>
      <c r="I1066" t="s">
        <v>18409</v>
      </c>
      <c r="J1066">
        <v>27</v>
      </c>
      <c r="K1066">
        <v>0</v>
      </c>
      <c r="L1066">
        <v>26</v>
      </c>
      <c r="M1066" s="2">
        <v>1</v>
      </c>
      <c r="O1066" t="s">
        <v>340</v>
      </c>
    </row>
    <row r="1067" spans="1:15" x14ac:dyDescent="0.3">
      <c r="A1067" t="s">
        <v>2517</v>
      </c>
      <c r="B1067" t="s">
        <v>16</v>
      </c>
      <c r="C1067" t="s">
        <v>2617</v>
      </c>
      <c r="D1067" t="s">
        <v>2519</v>
      </c>
      <c r="E1067" t="s">
        <v>2618</v>
      </c>
      <c r="F1067" s="5" t="s">
        <v>2588</v>
      </c>
      <c r="G1067" s="8" t="s">
        <v>18404</v>
      </c>
      <c r="H1067" s="5" t="s">
        <v>2619</v>
      </c>
      <c r="I1067" t="s">
        <v>17911</v>
      </c>
      <c r="J1067">
        <v>72</v>
      </c>
      <c r="K1067">
        <v>0</v>
      </c>
      <c r="L1067">
        <v>72</v>
      </c>
      <c r="M1067" s="2">
        <v>1</v>
      </c>
      <c r="O1067" t="s">
        <v>340</v>
      </c>
    </row>
    <row r="1068" spans="1:15" x14ac:dyDescent="0.3">
      <c r="A1068" t="s">
        <v>2517</v>
      </c>
      <c r="B1068" t="s">
        <v>16</v>
      </c>
      <c r="C1068" t="s">
        <v>2620</v>
      </c>
      <c r="D1068" t="s">
        <v>2519</v>
      </c>
      <c r="E1068" t="s">
        <v>2615</v>
      </c>
      <c r="F1068" s="5" t="s">
        <v>2588</v>
      </c>
      <c r="G1068" s="8" t="s">
        <v>18404</v>
      </c>
      <c r="H1068" s="5" t="s">
        <v>1378</v>
      </c>
      <c r="I1068" t="s">
        <v>18267</v>
      </c>
      <c r="J1068">
        <v>53</v>
      </c>
      <c r="K1068">
        <v>0</v>
      </c>
      <c r="L1068">
        <v>52</v>
      </c>
      <c r="M1068" s="2">
        <v>1</v>
      </c>
      <c r="O1068" t="s">
        <v>340</v>
      </c>
    </row>
    <row r="1069" spans="1:15" x14ac:dyDescent="0.3">
      <c r="A1069" t="s">
        <v>2517</v>
      </c>
      <c r="B1069" t="s">
        <v>16</v>
      </c>
      <c r="C1069" t="s">
        <v>2621</v>
      </c>
      <c r="D1069" t="s">
        <v>2519</v>
      </c>
      <c r="E1069" t="s">
        <v>2622</v>
      </c>
      <c r="F1069" s="5" t="s">
        <v>2588</v>
      </c>
      <c r="G1069" s="8" t="s">
        <v>18404</v>
      </c>
      <c r="H1069" s="5" t="s">
        <v>2619</v>
      </c>
      <c r="I1069" t="s">
        <v>17911</v>
      </c>
      <c r="J1069">
        <v>72</v>
      </c>
      <c r="K1069">
        <v>0</v>
      </c>
      <c r="L1069">
        <v>72</v>
      </c>
      <c r="M1069" s="2">
        <v>1</v>
      </c>
      <c r="O1069" t="s">
        <v>340</v>
      </c>
    </row>
    <row r="1070" spans="1:15" x14ac:dyDescent="0.3">
      <c r="A1070" t="s">
        <v>359</v>
      </c>
      <c r="B1070" t="s">
        <v>79</v>
      </c>
      <c r="C1070" t="s">
        <v>2623</v>
      </c>
      <c r="D1070" t="s">
        <v>360</v>
      </c>
      <c r="E1070" t="s">
        <v>2624</v>
      </c>
      <c r="F1070" s="5" t="s">
        <v>2588</v>
      </c>
      <c r="G1070" s="8" t="s">
        <v>18404</v>
      </c>
      <c r="H1070" s="5" t="s">
        <v>2588</v>
      </c>
      <c r="I1070" t="s">
        <v>18404</v>
      </c>
      <c r="J1070">
        <v>0</v>
      </c>
      <c r="K1070">
        <v>0</v>
      </c>
      <c r="L1070">
        <v>0</v>
      </c>
      <c r="M1070" s="2">
        <v>1</v>
      </c>
      <c r="O1070" t="s">
        <v>340</v>
      </c>
    </row>
    <row r="1071" spans="1:15" x14ac:dyDescent="0.3">
      <c r="A1071" t="s">
        <v>334</v>
      </c>
      <c r="B1071" t="s">
        <v>9</v>
      </c>
      <c r="C1071" t="s">
        <v>2625</v>
      </c>
      <c r="D1071" t="s">
        <v>336</v>
      </c>
      <c r="E1071" t="s">
        <v>2626</v>
      </c>
      <c r="F1071" s="5" t="s">
        <v>2588</v>
      </c>
      <c r="G1071" s="8" t="s">
        <v>18404</v>
      </c>
      <c r="H1071" s="5" t="s">
        <v>364</v>
      </c>
      <c r="I1071" t="s">
        <v>18121</v>
      </c>
      <c r="J1071">
        <v>3</v>
      </c>
      <c r="K1071">
        <v>0</v>
      </c>
      <c r="L1071">
        <v>10</v>
      </c>
      <c r="M1071" s="2">
        <v>1</v>
      </c>
      <c r="O1071" t="s">
        <v>340</v>
      </c>
    </row>
    <row r="1072" spans="1:15" x14ac:dyDescent="0.3">
      <c r="A1072" t="s">
        <v>359</v>
      </c>
      <c r="B1072" t="s">
        <v>79</v>
      </c>
      <c r="C1072" t="s">
        <v>2627</v>
      </c>
      <c r="D1072" t="s">
        <v>360</v>
      </c>
      <c r="E1072" t="s">
        <v>2628</v>
      </c>
      <c r="F1072" s="5" t="s">
        <v>2588</v>
      </c>
      <c r="G1072" s="8" t="s">
        <v>18404</v>
      </c>
      <c r="H1072" s="5" t="s">
        <v>2629</v>
      </c>
      <c r="I1072" t="s">
        <v>18410</v>
      </c>
      <c r="J1072">
        <v>21</v>
      </c>
      <c r="K1072">
        <v>0</v>
      </c>
      <c r="L1072">
        <v>21</v>
      </c>
      <c r="M1072" s="2">
        <v>1</v>
      </c>
      <c r="O1072" t="s">
        <v>340</v>
      </c>
    </row>
    <row r="1073" spans="1:15" x14ac:dyDescent="0.3">
      <c r="A1073" t="s">
        <v>359</v>
      </c>
      <c r="B1073" t="s">
        <v>79</v>
      </c>
      <c r="C1073" t="s">
        <v>2630</v>
      </c>
      <c r="D1073" t="s">
        <v>360</v>
      </c>
      <c r="E1073" t="s">
        <v>2631</v>
      </c>
      <c r="F1073" s="5" t="s">
        <v>2588</v>
      </c>
      <c r="G1073" s="8" t="s">
        <v>18404</v>
      </c>
      <c r="H1073" s="5" t="s">
        <v>2588</v>
      </c>
      <c r="I1073" t="s">
        <v>18404</v>
      </c>
      <c r="J1073">
        <v>0</v>
      </c>
      <c r="K1073">
        <v>0</v>
      </c>
      <c r="L1073">
        <v>0</v>
      </c>
      <c r="M1073" s="2">
        <v>1</v>
      </c>
      <c r="O1073" t="s">
        <v>340</v>
      </c>
    </row>
    <row r="1074" spans="1:15" x14ac:dyDescent="0.3">
      <c r="A1074" t="s">
        <v>2517</v>
      </c>
      <c r="B1074" t="s">
        <v>16</v>
      </c>
      <c r="C1074" t="s">
        <v>2632</v>
      </c>
      <c r="D1074" t="s">
        <v>2519</v>
      </c>
      <c r="E1074" t="s">
        <v>2633</v>
      </c>
      <c r="F1074" s="5" t="s">
        <v>2588</v>
      </c>
      <c r="G1074" s="8" t="s">
        <v>18404</v>
      </c>
      <c r="H1074" s="5" t="s">
        <v>2588</v>
      </c>
      <c r="I1074" t="s">
        <v>18404</v>
      </c>
      <c r="J1074">
        <v>0</v>
      </c>
      <c r="K1074">
        <v>0</v>
      </c>
      <c r="L1074">
        <v>0</v>
      </c>
      <c r="M1074" s="2">
        <v>1</v>
      </c>
      <c r="O1074" t="s">
        <v>340</v>
      </c>
    </row>
    <row r="1075" spans="1:15" x14ac:dyDescent="0.3">
      <c r="A1075" t="s">
        <v>2517</v>
      </c>
      <c r="B1075" t="s">
        <v>16</v>
      </c>
      <c r="C1075" t="s">
        <v>2634</v>
      </c>
      <c r="D1075" t="s">
        <v>2519</v>
      </c>
      <c r="E1075" t="s">
        <v>2635</v>
      </c>
      <c r="F1075" s="5" t="s">
        <v>2588</v>
      </c>
      <c r="G1075" s="8" t="s">
        <v>18404</v>
      </c>
      <c r="H1075" s="5" t="s">
        <v>2636</v>
      </c>
      <c r="I1075" t="s">
        <v>18411</v>
      </c>
      <c r="J1075">
        <v>399</v>
      </c>
      <c r="K1075">
        <v>0</v>
      </c>
      <c r="L1075">
        <v>452</v>
      </c>
      <c r="M1075" s="2">
        <v>1</v>
      </c>
      <c r="O1075" t="s">
        <v>340</v>
      </c>
    </row>
    <row r="1076" spans="1:15" x14ac:dyDescent="0.3">
      <c r="A1076" t="s">
        <v>2517</v>
      </c>
      <c r="B1076" t="s">
        <v>16</v>
      </c>
      <c r="C1076" t="s">
        <v>2637</v>
      </c>
      <c r="D1076" t="s">
        <v>2519</v>
      </c>
      <c r="E1076" t="s">
        <v>2638</v>
      </c>
      <c r="F1076" s="5" t="s">
        <v>2588</v>
      </c>
      <c r="G1076" s="8" t="s">
        <v>18404</v>
      </c>
      <c r="H1076" s="5" t="s">
        <v>2588</v>
      </c>
      <c r="I1076" t="s">
        <v>18404</v>
      </c>
      <c r="J1076">
        <v>0</v>
      </c>
      <c r="K1076">
        <v>0</v>
      </c>
      <c r="L1076">
        <v>0</v>
      </c>
      <c r="M1076" s="2">
        <v>1</v>
      </c>
      <c r="O1076" t="s">
        <v>340</v>
      </c>
    </row>
    <row r="1077" spans="1:15" x14ac:dyDescent="0.3">
      <c r="A1077" t="s">
        <v>2517</v>
      </c>
      <c r="B1077" t="s">
        <v>16</v>
      </c>
      <c r="C1077" t="s">
        <v>2639</v>
      </c>
      <c r="D1077" t="s">
        <v>2519</v>
      </c>
      <c r="E1077" t="s">
        <v>2640</v>
      </c>
      <c r="F1077" s="5" t="s">
        <v>2588</v>
      </c>
      <c r="G1077" s="8" t="s">
        <v>18404</v>
      </c>
      <c r="H1077" s="5" t="s">
        <v>2315</v>
      </c>
      <c r="I1077" t="s">
        <v>18358</v>
      </c>
      <c r="J1077">
        <v>22</v>
      </c>
      <c r="K1077">
        <v>0</v>
      </c>
      <c r="L1077">
        <v>22</v>
      </c>
      <c r="M1077" s="2">
        <v>1</v>
      </c>
      <c r="O1077" t="s">
        <v>340</v>
      </c>
    </row>
    <row r="1078" spans="1:15" x14ac:dyDescent="0.3">
      <c r="A1078" t="s">
        <v>2517</v>
      </c>
      <c r="B1078" t="s">
        <v>16</v>
      </c>
      <c r="C1078" t="s">
        <v>2641</v>
      </c>
      <c r="D1078" t="s">
        <v>2519</v>
      </c>
      <c r="E1078" t="s">
        <v>2642</v>
      </c>
      <c r="F1078" s="5" t="s">
        <v>2588</v>
      </c>
      <c r="G1078" s="8" t="s">
        <v>18404</v>
      </c>
      <c r="H1078" s="5" t="s">
        <v>2643</v>
      </c>
      <c r="I1078" t="s">
        <v>18412</v>
      </c>
      <c r="J1078">
        <v>223</v>
      </c>
      <c r="K1078">
        <v>0</v>
      </c>
      <c r="L1078">
        <v>222</v>
      </c>
      <c r="M1078" s="2">
        <v>1</v>
      </c>
      <c r="O1078" t="s">
        <v>340</v>
      </c>
    </row>
    <row r="1079" spans="1:15" x14ac:dyDescent="0.3">
      <c r="A1079" t="s">
        <v>2517</v>
      </c>
      <c r="B1079" t="s">
        <v>16</v>
      </c>
      <c r="C1079" t="s">
        <v>2644</v>
      </c>
      <c r="D1079" t="s">
        <v>2519</v>
      </c>
      <c r="E1079" t="s">
        <v>2645</v>
      </c>
      <c r="F1079" s="5" t="s">
        <v>2588</v>
      </c>
      <c r="G1079" s="8" t="s">
        <v>18404</v>
      </c>
      <c r="H1079" s="5" t="s">
        <v>2646</v>
      </c>
      <c r="I1079" t="s">
        <v>18413</v>
      </c>
      <c r="J1079">
        <v>123</v>
      </c>
      <c r="K1079">
        <v>0</v>
      </c>
      <c r="L1079">
        <v>123</v>
      </c>
      <c r="M1079" s="2">
        <v>1</v>
      </c>
      <c r="O1079" t="s">
        <v>340</v>
      </c>
    </row>
    <row r="1080" spans="1:15" x14ac:dyDescent="0.3">
      <c r="A1080" t="s">
        <v>2517</v>
      </c>
      <c r="B1080" t="s">
        <v>16</v>
      </c>
      <c r="C1080" t="s">
        <v>2647</v>
      </c>
      <c r="D1080" t="s">
        <v>2519</v>
      </c>
      <c r="E1080" t="s">
        <v>2561</v>
      </c>
      <c r="F1080" s="5" t="s">
        <v>2588</v>
      </c>
      <c r="G1080" s="8" t="s">
        <v>18404</v>
      </c>
      <c r="H1080" s="5" t="s">
        <v>2588</v>
      </c>
      <c r="I1080" t="s">
        <v>18404</v>
      </c>
      <c r="J1080">
        <v>0</v>
      </c>
      <c r="K1080">
        <v>0</v>
      </c>
      <c r="L1080">
        <v>0</v>
      </c>
      <c r="M1080" s="2">
        <v>1</v>
      </c>
      <c r="O1080" t="s">
        <v>340</v>
      </c>
    </row>
    <row r="1081" spans="1:15" x14ac:dyDescent="0.3">
      <c r="A1081" t="s">
        <v>334</v>
      </c>
      <c r="B1081" t="s">
        <v>9</v>
      </c>
      <c r="C1081" t="s">
        <v>2648</v>
      </c>
      <c r="D1081" t="s">
        <v>336</v>
      </c>
      <c r="E1081" t="s">
        <v>2649</v>
      </c>
      <c r="F1081" s="5" t="s">
        <v>2650</v>
      </c>
      <c r="G1081" s="8" t="s">
        <v>18414</v>
      </c>
      <c r="H1081" s="5" t="s">
        <v>2651</v>
      </c>
      <c r="I1081" t="s">
        <v>18415</v>
      </c>
      <c r="J1081">
        <v>5</v>
      </c>
      <c r="K1081">
        <v>0</v>
      </c>
      <c r="L1081">
        <v>5</v>
      </c>
      <c r="M1081" s="2">
        <v>1</v>
      </c>
      <c r="O1081" t="s">
        <v>340</v>
      </c>
    </row>
    <row r="1082" spans="1:15" x14ac:dyDescent="0.3">
      <c r="A1082" t="s">
        <v>2517</v>
      </c>
      <c r="B1082" t="s">
        <v>16</v>
      </c>
      <c r="C1082" t="s">
        <v>2652</v>
      </c>
      <c r="D1082" t="s">
        <v>2519</v>
      </c>
      <c r="E1082" t="s">
        <v>2649</v>
      </c>
      <c r="F1082" s="5" t="s">
        <v>2650</v>
      </c>
      <c r="G1082" s="8" t="s">
        <v>18414</v>
      </c>
      <c r="H1082" s="5" t="s">
        <v>2651</v>
      </c>
      <c r="I1082" t="s">
        <v>18415</v>
      </c>
      <c r="J1082">
        <v>5</v>
      </c>
      <c r="K1082">
        <v>0</v>
      </c>
      <c r="L1082">
        <v>5</v>
      </c>
      <c r="M1082" s="2">
        <v>1</v>
      </c>
      <c r="O1082" t="s">
        <v>340</v>
      </c>
    </row>
    <row r="1083" spans="1:15" x14ac:dyDescent="0.3">
      <c r="A1083" t="s">
        <v>2517</v>
      </c>
      <c r="B1083" t="s">
        <v>16</v>
      </c>
      <c r="C1083" t="s">
        <v>2653</v>
      </c>
      <c r="D1083" t="s">
        <v>2519</v>
      </c>
      <c r="E1083" t="s">
        <v>2654</v>
      </c>
      <c r="F1083" s="5" t="s">
        <v>2655</v>
      </c>
      <c r="G1083" s="8" t="s">
        <v>18416</v>
      </c>
      <c r="H1083" s="5" t="s">
        <v>2315</v>
      </c>
      <c r="I1083" t="s">
        <v>18358</v>
      </c>
      <c r="J1083">
        <v>20</v>
      </c>
      <c r="K1083">
        <v>0</v>
      </c>
      <c r="L1083">
        <v>19</v>
      </c>
      <c r="M1083" s="2">
        <v>1</v>
      </c>
      <c r="O1083" t="s">
        <v>340</v>
      </c>
    </row>
    <row r="1084" spans="1:15" x14ac:dyDescent="0.3">
      <c r="A1084" t="s">
        <v>2517</v>
      </c>
      <c r="B1084" t="s">
        <v>16</v>
      </c>
      <c r="C1084" t="s">
        <v>2656</v>
      </c>
      <c r="D1084" t="s">
        <v>2519</v>
      </c>
      <c r="E1084" t="s">
        <v>2657</v>
      </c>
      <c r="F1084" s="5" t="s">
        <v>2655</v>
      </c>
      <c r="G1084" s="8" t="s">
        <v>18416</v>
      </c>
      <c r="H1084" s="5" t="s">
        <v>2658</v>
      </c>
      <c r="I1084" t="s">
        <v>18417</v>
      </c>
      <c r="J1084">
        <v>30</v>
      </c>
      <c r="K1084">
        <v>0</v>
      </c>
      <c r="L1084">
        <v>29</v>
      </c>
      <c r="M1084" s="2">
        <v>1</v>
      </c>
      <c r="O1084" t="s">
        <v>340</v>
      </c>
    </row>
    <row r="1085" spans="1:15" x14ac:dyDescent="0.3">
      <c r="A1085" t="s">
        <v>2517</v>
      </c>
      <c r="B1085" t="s">
        <v>16</v>
      </c>
      <c r="C1085" t="s">
        <v>2659</v>
      </c>
      <c r="D1085" t="s">
        <v>2519</v>
      </c>
      <c r="E1085" t="s">
        <v>2660</v>
      </c>
      <c r="F1085" s="5" t="s">
        <v>2655</v>
      </c>
      <c r="G1085" s="8" t="s">
        <v>18416</v>
      </c>
      <c r="H1085" s="5" t="s">
        <v>2661</v>
      </c>
      <c r="I1085" t="s">
        <v>17917</v>
      </c>
      <c r="J1085">
        <v>75</v>
      </c>
      <c r="K1085">
        <v>0</v>
      </c>
      <c r="L1085">
        <v>75</v>
      </c>
      <c r="M1085" s="2">
        <v>1</v>
      </c>
      <c r="O1085" t="s">
        <v>340</v>
      </c>
    </row>
    <row r="1086" spans="1:15" x14ac:dyDescent="0.3">
      <c r="A1086" t="s">
        <v>334</v>
      </c>
      <c r="B1086" t="s">
        <v>9</v>
      </c>
      <c r="C1086" t="s">
        <v>2662</v>
      </c>
      <c r="D1086" t="s">
        <v>336</v>
      </c>
      <c r="E1086" t="s">
        <v>2663</v>
      </c>
      <c r="F1086" s="5" t="s">
        <v>2664</v>
      </c>
      <c r="G1086" s="8" t="s">
        <v>18418</v>
      </c>
      <c r="H1086" s="5" t="s">
        <v>2664</v>
      </c>
      <c r="I1086" t="s">
        <v>18418</v>
      </c>
      <c r="J1086">
        <v>1</v>
      </c>
      <c r="K1086">
        <v>0</v>
      </c>
      <c r="L1086">
        <v>1</v>
      </c>
      <c r="M1086" s="2">
        <v>1</v>
      </c>
      <c r="O1086" t="s">
        <v>340</v>
      </c>
    </row>
    <row r="1087" spans="1:15" x14ac:dyDescent="0.3">
      <c r="A1087" t="s">
        <v>334</v>
      </c>
      <c r="B1087" t="s">
        <v>9</v>
      </c>
      <c r="C1087" t="s">
        <v>2665</v>
      </c>
      <c r="D1087" t="s">
        <v>336</v>
      </c>
      <c r="E1087" t="s">
        <v>2666</v>
      </c>
      <c r="F1087" s="5" t="s">
        <v>2664</v>
      </c>
      <c r="G1087" s="8" t="s">
        <v>18418</v>
      </c>
      <c r="H1087" s="5" t="s">
        <v>2664</v>
      </c>
      <c r="I1087" t="s">
        <v>18418</v>
      </c>
      <c r="J1087">
        <v>1</v>
      </c>
      <c r="K1087">
        <v>0</v>
      </c>
      <c r="L1087">
        <v>1</v>
      </c>
      <c r="M1087" s="2">
        <v>1</v>
      </c>
      <c r="O1087" t="s">
        <v>340</v>
      </c>
    </row>
    <row r="1088" spans="1:15" x14ac:dyDescent="0.3">
      <c r="A1088" t="s">
        <v>2517</v>
      </c>
      <c r="B1088" t="s">
        <v>16</v>
      </c>
      <c r="C1088" t="s">
        <v>2667</v>
      </c>
      <c r="D1088" t="s">
        <v>2519</v>
      </c>
      <c r="E1088" t="s">
        <v>2663</v>
      </c>
      <c r="F1088" s="5" t="s">
        <v>2664</v>
      </c>
      <c r="G1088" s="8" t="s">
        <v>18418</v>
      </c>
      <c r="H1088" s="5" t="s">
        <v>2664</v>
      </c>
      <c r="I1088" t="s">
        <v>18418</v>
      </c>
      <c r="J1088">
        <v>1</v>
      </c>
      <c r="K1088">
        <v>0</v>
      </c>
      <c r="L1088">
        <v>1</v>
      </c>
      <c r="M1088" s="2">
        <v>1</v>
      </c>
      <c r="O1088" t="s">
        <v>340</v>
      </c>
    </row>
    <row r="1089" spans="1:15" x14ac:dyDescent="0.3">
      <c r="A1089" t="s">
        <v>334</v>
      </c>
      <c r="B1089" t="s">
        <v>9</v>
      </c>
      <c r="C1089" t="s">
        <v>2668</v>
      </c>
      <c r="D1089" t="s">
        <v>336</v>
      </c>
      <c r="E1089" t="s">
        <v>2669</v>
      </c>
      <c r="F1089" s="5" t="s">
        <v>2664</v>
      </c>
      <c r="G1089" s="8" t="s">
        <v>18418</v>
      </c>
      <c r="H1089" s="5" t="s">
        <v>2664</v>
      </c>
      <c r="I1089" t="s">
        <v>18418</v>
      </c>
      <c r="J1089">
        <v>0</v>
      </c>
      <c r="K1089">
        <v>0</v>
      </c>
      <c r="L1089">
        <v>0</v>
      </c>
      <c r="M1089" s="2">
        <v>1</v>
      </c>
      <c r="O1089" t="s">
        <v>340</v>
      </c>
    </row>
    <row r="1090" spans="1:15" x14ac:dyDescent="0.3">
      <c r="A1090" t="s">
        <v>2517</v>
      </c>
      <c r="B1090" t="s">
        <v>16</v>
      </c>
      <c r="C1090" t="s">
        <v>2670</v>
      </c>
      <c r="D1090" t="s">
        <v>2519</v>
      </c>
      <c r="E1090" t="s">
        <v>2669</v>
      </c>
      <c r="F1090" s="5" t="s">
        <v>2664</v>
      </c>
      <c r="G1090" s="8" t="s">
        <v>18418</v>
      </c>
      <c r="H1090" s="5" t="s">
        <v>2664</v>
      </c>
      <c r="I1090" t="s">
        <v>18418</v>
      </c>
      <c r="J1090">
        <v>0</v>
      </c>
      <c r="K1090">
        <v>0</v>
      </c>
      <c r="L1090">
        <v>0</v>
      </c>
      <c r="M1090" s="2">
        <v>1</v>
      </c>
      <c r="O1090" t="s">
        <v>340</v>
      </c>
    </row>
    <row r="1091" spans="1:15" x14ac:dyDescent="0.3">
      <c r="A1091" t="s">
        <v>334</v>
      </c>
      <c r="B1091" t="s">
        <v>9</v>
      </c>
      <c r="C1091" t="s">
        <v>2671</v>
      </c>
      <c r="D1091" t="s">
        <v>336</v>
      </c>
      <c r="E1091" t="s">
        <v>2672</v>
      </c>
      <c r="F1091" s="5" t="s">
        <v>2673</v>
      </c>
      <c r="G1091" s="8" t="s">
        <v>18419</v>
      </c>
      <c r="H1091" s="5" t="s">
        <v>2673</v>
      </c>
      <c r="I1091" t="s">
        <v>18419</v>
      </c>
      <c r="J1091">
        <v>1</v>
      </c>
      <c r="K1091">
        <v>0</v>
      </c>
      <c r="L1091">
        <v>1</v>
      </c>
      <c r="M1091" s="2">
        <v>1</v>
      </c>
      <c r="O1091" t="s">
        <v>340</v>
      </c>
    </row>
    <row r="1092" spans="1:15" x14ac:dyDescent="0.3">
      <c r="A1092" t="s">
        <v>2517</v>
      </c>
      <c r="B1092" t="s">
        <v>16</v>
      </c>
      <c r="C1092" t="s">
        <v>2674</v>
      </c>
      <c r="D1092" t="s">
        <v>2519</v>
      </c>
      <c r="E1092" t="s">
        <v>2666</v>
      </c>
      <c r="F1092" s="5" t="s">
        <v>2673</v>
      </c>
      <c r="G1092" s="8" t="s">
        <v>18419</v>
      </c>
      <c r="H1092" s="5" t="s">
        <v>2673</v>
      </c>
      <c r="I1092" t="s">
        <v>18419</v>
      </c>
      <c r="J1092">
        <v>1</v>
      </c>
      <c r="K1092">
        <v>0</v>
      </c>
      <c r="L1092">
        <v>1</v>
      </c>
      <c r="M1092" s="2">
        <v>1</v>
      </c>
      <c r="O1092" t="s">
        <v>340</v>
      </c>
    </row>
    <row r="1093" spans="1:15" x14ac:dyDescent="0.3">
      <c r="A1093" t="s">
        <v>2517</v>
      </c>
      <c r="B1093" t="s">
        <v>16</v>
      </c>
      <c r="C1093" t="s">
        <v>2675</v>
      </c>
      <c r="D1093" t="s">
        <v>2519</v>
      </c>
      <c r="E1093" t="s">
        <v>2672</v>
      </c>
      <c r="F1093" s="5" t="s">
        <v>2676</v>
      </c>
      <c r="G1093" s="8" t="s">
        <v>18420</v>
      </c>
      <c r="H1093" s="5" t="s">
        <v>2676</v>
      </c>
      <c r="I1093" t="s">
        <v>18420</v>
      </c>
      <c r="J1093">
        <v>1</v>
      </c>
      <c r="K1093">
        <v>0</v>
      </c>
      <c r="L1093">
        <v>1</v>
      </c>
      <c r="M1093" s="2">
        <v>1</v>
      </c>
      <c r="O1093" t="s">
        <v>340</v>
      </c>
    </row>
    <row r="1094" spans="1:15" x14ac:dyDescent="0.3">
      <c r="A1094" t="s">
        <v>2517</v>
      </c>
      <c r="B1094" t="s">
        <v>16</v>
      </c>
      <c r="C1094" t="s">
        <v>2677</v>
      </c>
      <c r="D1094" t="s">
        <v>2519</v>
      </c>
      <c r="E1094" t="s">
        <v>2678</v>
      </c>
      <c r="F1094" s="5" t="s">
        <v>2605</v>
      </c>
      <c r="G1094" s="8" t="s">
        <v>18407</v>
      </c>
      <c r="H1094" s="5" t="s">
        <v>2605</v>
      </c>
      <c r="I1094" t="s">
        <v>18407</v>
      </c>
      <c r="J1094">
        <v>0</v>
      </c>
      <c r="K1094">
        <v>0</v>
      </c>
      <c r="L1094">
        <v>0</v>
      </c>
      <c r="M1094" s="2">
        <v>1</v>
      </c>
      <c r="O1094" t="s">
        <v>340</v>
      </c>
    </row>
    <row r="1095" spans="1:15" x14ac:dyDescent="0.3">
      <c r="A1095" t="s">
        <v>2517</v>
      </c>
      <c r="B1095" t="s">
        <v>16</v>
      </c>
      <c r="C1095" t="s">
        <v>2679</v>
      </c>
      <c r="D1095" t="s">
        <v>2519</v>
      </c>
      <c r="E1095" t="s">
        <v>2680</v>
      </c>
      <c r="F1095" s="5" t="s">
        <v>2605</v>
      </c>
      <c r="G1095" s="8" t="s">
        <v>18407</v>
      </c>
      <c r="H1095" s="5" t="s">
        <v>2605</v>
      </c>
      <c r="I1095" t="s">
        <v>18407</v>
      </c>
      <c r="J1095">
        <v>0</v>
      </c>
      <c r="K1095">
        <v>0</v>
      </c>
      <c r="L1095">
        <v>0</v>
      </c>
      <c r="M1095" s="2">
        <v>1</v>
      </c>
      <c r="O1095" t="s">
        <v>340</v>
      </c>
    </row>
    <row r="1096" spans="1:15" x14ac:dyDescent="0.3">
      <c r="A1096" t="s">
        <v>2517</v>
      </c>
      <c r="B1096" t="s">
        <v>16</v>
      </c>
      <c r="C1096" t="s">
        <v>2681</v>
      </c>
      <c r="D1096" t="s">
        <v>2519</v>
      </c>
      <c r="E1096" t="s">
        <v>2682</v>
      </c>
      <c r="F1096" s="5" t="s">
        <v>2605</v>
      </c>
      <c r="G1096" s="8" t="s">
        <v>18407</v>
      </c>
      <c r="H1096" s="5" t="s">
        <v>2605</v>
      </c>
      <c r="I1096" t="s">
        <v>18407</v>
      </c>
      <c r="J1096">
        <v>1</v>
      </c>
      <c r="K1096">
        <v>0</v>
      </c>
      <c r="L1096">
        <v>1</v>
      </c>
      <c r="M1096" s="2">
        <v>1</v>
      </c>
      <c r="O1096" t="s">
        <v>340</v>
      </c>
    </row>
    <row r="1097" spans="1:15" x14ac:dyDescent="0.3">
      <c r="A1097" t="s">
        <v>2517</v>
      </c>
      <c r="B1097" t="s">
        <v>16</v>
      </c>
      <c r="C1097" t="s">
        <v>2683</v>
      </c>
      <c r="D1097" t="s">
        <v>2519</v>
      </c>
      <c r="E1097" t="s">
        <v>2684</v>
      </c>
      <c r="F1097" s="5" t="s">
        <v>2605</v>
      </c>
      <c r="G1097" s="8" t="s">
        <v>18407</v>
      </c>
      <c r="H1097" s="5" t="s">
        <v>2685</v>
      </c>
      <c r="I1097" t="s">
        <v>18421</v>
      </c>
      <c r="J1097">
        <v>5</v>
      </c>
      <c r="K1097">
        <v>0</v>
      </c>
      <c r="L1097">
        <v>5</v>
      </c>
      <c r="M1097" s="2">
        <v>1</v>
      </c>
      <c r="O1097" t="s">
        <v>340</v>
      </c>
    </row>
    <row r="1098" spans="1:15" x14ac:dyDescent="0.3">
      <c r="A1098" t="s">
        <v>2517</v>
      </c>
      <c r="B1098" t="s">
        <v>16</v>
      </c>
      <c r="C1098" t="s">
        <v>2686</v>
      </c>
      <c r="D1098" t="s">
        <v>2519</v>
      </c>
      <c r="E1098" t="s">
        <v>2687</v>
      </c>
      <c r="F1098" s="5" t="s">
        <v>2605</v>
      </c>
      <c r="G1098" s="8" t="s">
        <v>18407</v>
      </c>
      <c r="H1098" s="5" t="s">
        <v>2688</v>
      </c>
      <c r="I1098" t="s">
        <v>18422</v>
      </c>
      <c r="J1098">
        <v>7</v>
      </c>
      <c r="K1098">
        <v>0</v>
      </c>
      <c r="L1098">
        <v>7</v>
      </c>
      <c r="M1098" s="2">
        <v>1</v>
      </c>
      <c r="O1098" t="s">
        <v>340</v>
      </c>
    </row>
    <row r="1099" spans="1:15" x14ac:dyDescent="0.3">
      <c r="A1099" t="s">
        <v>334</v>
      </c>
      <c r="B1099" t="s">
        <v>9</v>
      </c>
      <c r="C1099" t="s">
        <v>2689</v>
      </c>
      <c r="D1099" t="s">
        <v>336</v>
      </c>
      <c r="E1099" t="s">
        <v>2690</v>
      </c>
      <c r="F1099" s="5" t="s">
        <v>364</v>
      </c>
      <c r="G1099" s="8" t="s">
        <v>18121</v>
      </c>
      <c r="H1099" s="5" t="s">
        <v>364</v>
      </c>
      <c r="I1099" t="s">
        <v>18121</v>
      </c>
      <c r="J1099">
        <v>0</v>
      </c>
      <c r="K1099">
        <v>0</v>
      </c>
      <c r="L1099">
        <v>0</v>
      </c>
      <c r="M1099" s="2">
        <v>1</v>
      </c>
      <c r="O1099" t="s">
        <v>340</v>
      </c>
    </row>
    <row r="1100" spans="1:15" x14ac:dyDescent="0.3">
      <c r="A1100" t="s">
        <v>334</v>
      </c>
      <c r="B1100" t="s">
        <v>9</v>
      </c>
      <c r="C1100" t="s">
        <v>2691</v>
      </c>
      <c r="D1100" t="s">
        <v>336</v>
      </c>
      <c r="E1100" t="s">
        <v>2692</v>
      </c>
      <c r="F1100" s="5" t="s">
        <v>364</v>
      </c>
      <c r="G1100" s="8" t="s">
        <v>18121</v>
      </c>
      <c r="H1100" s="5" t="s">
        <v>364</v>
      </c>
      <c r="I1100" t="s">
        <v>18121</v>
      </c>
      <c r="J1100">
        <v>0</v>
      </c>
      <c r="K1100">
        <v>0</v>
      </c>
      <c r="L1100">
        <v>0</v>
      </c>
      <c r="M1100" s="2">
        <v>1</v>
      </c>
      <c r="O1100" t="s">
        <v>340</v>
      </c>
    </row>
    <row r="1101" spans="1:15" x14ac:dyDescent="0.3">
      <c r="A1101" t="s">
        <v>2517</v>
      </c>
      <c r="B1101" t="s">
        <v>16</v>
      </c>
      <c r="C1101" t="s">
        <v>2693</v>
      </c>
      <c r="D1101" t="s">
        <v>2519</v>
      </c>
      <c r="E1101" t="s">
        <v>2694</v>
      </c>
      <c r="F1101" s="5" t="s">
        <v>364</v>
      </c>
      <c r="G1101" s="8" t="s">
        <v>18121</v>
      </c>
      <c r="H1101" s="5" t="s">
        <v>2608</v>
      </c>
      <c r="I1101" t="s">
        <v>17921</v>
      </c>
      <c r="J1101">
        <v>73</v>
      </c>
      <c r="K1101">
        <v>0</v>
      </c>
      <c r="L1101">
        <v>72</v>
      </c>
      <c r="M1101" s="2">
        <v>1</v>
      </c>
      <c r="O1101" t="s">
        <v>340</v>
      </c>
    </row>
    <row r="1102" spans="1:15" x14ac:dyDescent="0.3">
      <c r="A1102" t="s">
        <v>2517</v>
      </c>
      <c r="B1102" t="s">
        <v>16</v>
      </c>
      <c r="C1102" t="s">
        <v>2695</v>
      </c>
      <c r="D1102" t="s">
        <v>2519</v>
      </c>
      <c r="E1102" t="s">
        <v>2696</v>
      </c>
      <c r="F1102" s="5" t="s">
        <v>364</v>
      </c>
      <c r="G1102" s="8" t="s">
        <v>18121</v>
      </c>
      <c r="H1102" s="5" t="s">
        <v>2697</v>
      </c>
      <c r="I1102" t="s">
        <v>18423</v>
      </c>
      <c r="J1102">
        <v>34</v>
      </c>
      <c r="K1102">
        <v>0</v>
      </c>
      <c r="L1102">
        <v>33</v>
      </c>
      <c r="M1102" s="2">
        <v>1</v>
      </c>
      <c r="O1102" t="s">
        <v>340</v>
      </c>
    </row>
    <row r="1103" spans="1:15" x14ac:dyDescent="0.3">
      <c r="A1103" t="s">
        <v>2517</v>
      </c>
      <c r="B1103" t="s">
        <v>16</v>
      </c>
      <c r="C1103" t="s">
        <v>2698</v>
      </c>
      <c r="D1103" t="s">
        <v>2519</v>
      </c>
      <c r="E1103" t="s">
        <v>2699</v>
      </c>
      <c r="F1103" s="5" t="s">
        <v>364</v>
      </c>
      <c r="G1103" s="8" t="s">
        <v>18121</v>
      </c>
      <c r="H1103" s="5" t="s">
        <v>2700</v>
      </c>
      <c r="I1103" t="s">
        <v>18424</v>
      </c>
      <c r="J1103">
        <v>128</v>
      </c>
      <c r="K1103">
        <v>0</v>
      </c>
      <c r="L1103">
        <v>128</v>
      </c>
      <c r="M1103" s="2">
        <v>1</v>
      </c>
      <c r="O1103" t="s">
        <v>340</v>
      </c>
    </row>
    <row r="1104" spans="1:15" x14ac:dyDescent="0.3">
      <c r="A1104" t="s">
        <v>359</v>
      </c>
      <c r="B1104" t="s">
        <v>79</v>
      </c>
      <c r="C1104" t="s">
        <v>2701</v>
      </c>
      <c r="D1104" t="s">
        <v>360</v>
      </c>
      <c r="E1104" t="s">
        <v>2702</v>
      </c>
      <c r="F1104" s="5" t="s">
        <v>364</v>
      </c>
      <c r="G1104" s="8" t="s">
        <v>18121</v>
      </c>
      <c r="H1104" s="5" t="s">
        <v>364</v>
      </c>
      <c r="I1104" t="s">
        <v>18121</v>
      </c>
      <c r="J1104">
        <v>0</v>
      </c>
      <c r="K1104">
        <v>0</v>
      </c>
      <c r="L1104">
        <v>0</v>
      </c>
      <c r="M1104" s="2">
        <v>1</v>
      </c>
      <c r="O1104" t="s">
        <v>340</v>
      </c>
    </row>
    <row r="1105" spans="1:15" x14ac:dyDescent="0.3">
      <c r="A1105" t="s">
        <v>2517</v>
      </c>
      <c r="B1105" t="s">
        <v>16</v>
      </c>
      <c r="C1105" t="s">
        <v>2703</v>
      </c>
      <c r="D1105" t="s">
        <v>2519</v>
      </c>
      <c r="E1105" t="s">
        <v>2704</v>
      </c>
      <c r="F1105" s="5" t="s">
        <v>2482</v>
      </c>
      <c r="G1105" s="8" t="s">
        <v>18383</v>
      </c>
      <c r="H1105" s="5" t="s">
        <v>2574</v>
      </c>
      <c r="I1105" t="s">
        <v>18398</v>
      </c>
      <c r="J1105">
        <v>5</v>
      </c>
      <c r="K1105">
        <v>0</v>
      </c>
      <c r="L1105">
        <v>5</v>
      </c>
      <c r="M1105" s="2">
        <v>1</v>
      </c>
      <c r="O1105" t="s">
        <v>340</v>
      </c>
    </row>
    <row r="1106" spans="1:15" x14ac:dyDescent="0.3">
      <c r="A1106" t="s">
        <v>2517</v>
      </c>
      <c r="B1106" t="s">
        <v>16</v>
      </c>
      <c r="C1106" t="s">
        <v>2705</v>
      </c>
      <c r="D1106" t="s">
        <v>2519</v>
      </c>
      <c r="E1106" t="s">
        <v>2706</v>
      </c>
      <c r="F1106" s="5" t="s">
        <v>2482</v>
      </c>
      <c r="G1106" s="8" t="s">
        <v>18383</v>
      </c>
      <c r="H1106" s="5" t="s">
        <v>2707</v>
      </c>
      <c r="I1106" t="s">
        <v>18425</v>
      </c>
      <c r="J1106">
        <v>83</v>
      </c>
      <c r="K1106">
        <v>0</v>
      </c>
      <c r="L1106">
        <v>83</v>
      </c>
      <c r="M1106" s="2">
        <v>1</v>
      </c>
      <c r="O1106" t="s">
        <v>340</v>
      </c>
    </row>
    <row r="1107" spans="1:15" x14ac:dyDescent="0.3">
      <c r="A1107" t="s">
        <v>2517</v>
      </c>
      <c r="B1107" t="s">
        <v>16</v>
      </c>
      <c r="C1107" t="s">
        <v>2708</v>
      </c>
      <c r="D1107" t="s">
        <v>2519</v>
      </c>
      <c r="E1107" t="s">
        <v>2709</v>
      </c>
      <c r="F1107" s="5" t="s">
        <v>2482</v>
      </c>
      <c r="G1107" s="8" t="s">
        <v>18383</v>
      </c>
      <c r="H1107" s="5" t="s">
        <v>541</v>
      </c>
      <c r="I1107" t="s">
        <v>18165</v>
      </c>
      <c r="J1107">
        <v>30</v>
      </c>
      <c r="K1107">
        <v>0</v>
      </c>
      <c r="L1107">
        <v>29</v>
      </c>
      <c r="M1107" s="2">
        <v>1</v>
      </c>
      <c r="O1107" t="s">
        <v>340</v>
      </c>
    </row>
    <row r="1108" spans="1:15" x14ac:dyDescent="0.3">
      <c r="A1108" t="s">
        <v>2517</v>
      </c>
      <c r="B1108" t="s">
        <v>16</v>
      </c>
      <c r="C1108" t="s">
        <v>2710</v>
      </c>
      <c r="D1108" t="s">
        <v>2519</v>
      </c>
      <c r="E1108" t="s">
        <v>2711</v>
      </c>
      <c r="F1108" s="5" t="s">
        <v>2482</v>
      </c>
      <c r="G1108" s="8" t="s">
        <v>18383</v>
      </c>
      <c r="H1108" s="5" t="s">
        <v>541</v>
      </c>
      <c r="I1108" t="s">
        <v>18165</v>
      </c>
      <c r="J1108">
        <v>30</v>
      </c>
      <c r="K1108">
        <v>0</v>
      </c>
      <c r="L1108">
        <v>30</v>
      </c>
      <c r="M1108" s="2">
        <v>1</v>
      </c>
      <c r="O1108" t="s">
        <v>340</v>
      </c>
    </row>
    <row r="1109" spans="1:15" x14ac:dyDescent="0.3">
      <c r="A1109" t="s">
        <v>359</v>
      </c>
      <c r="B1109" t="s">
        <v>79</v>
      </c>
      <c r="C1109" t="s">
        <v>2291</v>
      </c>
      <c r="D1109" t="s">
        <v>360</v>
      </c>
      <c r="E1109" t="s">
        <v>2712</v>
      </c>
      <c r="F1109" s="5" t="s">
        <v>2482</v>
      </c>
      <c r="G1109" s="8" t="s">
        <v>18383</v>
      </c>
      <c r="H1109" s="5" t="s">
        <v>2482</v>
      </c>
      <c r="I1109" t="s">
        <v>18383</v>
      </c>
      <c r="J1109">
        <v>0</v>
      </c>
      <c r="K1109">
        <v>0</v>
      </c>
      <c r="L1109">
        <v>0</v>
      </c>
      <c r="M1109" s="2">
        <v>1</v>
      </c>
      <c r="O1109" t="s">
        <v>340</v>
      </c>
    </row>
    <row r="1110" spans="1:15" x14ac:dyDescent="0.3">
      <c r="A1110" t="s">
        <v>359</v>
      </c>
      <c r="B1110" t="s">
        <v>79</v>
      </c>
      <c r="C1110" t="s">
        <v>2713</v>
      </c>
      <c r="D1110" t="s">
        <v>360</v>
      </c>
      <c r="E1110" t="s">
        <v>273</v>
      </c>
      <c r="F1110" s="5" t="s">
        <v>2688</v>
      </c>
      <c r="G1110" s="8" t="s">
        <v>18422</v>
      </c>
      <c r="H1110" s="5" t="s">
        <v>2688</v>
      </c>
      <c r="I1110" t="s">
        <v>18422</v>
      </c>
      <c r="J1110">
        <v>1</v>
      </c>
      <c r="K1110">
        <v>0</v>
      </c>
      <c r="L1110">
        <v>0</v>
      </c>
      <c r="M1110" s="2">
        <v>1</v>
      </c>
      <c r="O1110" t="s">
        <v>340</v>
      </c>
    </row>
    <row r="1111" spans="1:15" x14ac:dyDescent="0.3">
      <c r="A1111" t="s">
        <v>2422</v>
      </c>
      <c r="B1111" t="s">
        <v>92</v>
      </c>
      <c r="C1111" t="s">
        <v>2714</v>
      </c>
      <c r="D1111" t="s">
        <v>93</v>
      </c>
      <c r="E1111" t="s">
        <v>273</v>
      </c>
      <c r="F1111" s="5" t="s">
        <v>2688</v>
      </c>
      <c r="G1111" s="8" t="s">
        <v>18422</v>
      </c>
      <c r="H1111" s="5" t="s">
        <v>2688</v>
      </c>
      <c r="I1111" t="s">
        <v>18422</v>
      </c>
      <c r="J1111">
        <v>1</v>
      </c>
      <c r="K1111">
        <v>0</v>
      </c>
      <c r="L1111">
        <v>0</v>
      </c>
      <c r="M1111" s="2">
        <v>1</v>
      </c>
      <c r="O1111" t="s">
        <v>340</v>
      </c>
    </row>
    <row r="1112" spans="1:15" x14ac:dyDescent="0.3">
      <c r="A1112" t="s">
        <v>2431</v>
      </c>
      <c r="B1112" t="s">
        <v>120</v>
      </c>
      <c r="C1112" t="s">
        <v>2715</v>
      </c>
      <c r="D1112" t="s">
        <v>121</v>
      </c>
      <c r="E1112" t="s">
        <v>273</v>
      </c>
      <c r="F1112" s="5" t="s">
        <v>2688</v>
      </c>
      <c r="G1112" s="8" t="s">
        <v>18422</v>
      </c>
      <c r="H1112" s="5" t="s">
        <v>2688</v>
      </c>
      <c r="I1112" t="s">
        <v>18422</v>
      </c>
      <c r="J1112">
        <v>1</v>
      </c>
      <c r="K1112">
        <v>0</v>
      </c>
      <c r="L1112">
        <v>0</v>
      </c>
      <c r="M1112" s="2">
        <v>1</v>
      </c>
      <c r="O1112" t="s">
        <v>340</v>
      </c>
    </row>
    <row r="1113" spans="1:15" x14ac:dyDescent="0.3">
      <c r="A1113" t="s">
        <v>2517</v>
      </c>
      <c r="B1113" t="s">
        <v>16</v>
      </c>
      <c r="C1113" t="s">
        <v>2716</v>
      </c>
      <c r="D1113" t="s">
        <v>2519</v>
      </c>
      <c r="E1113" t="s">
        <v>2717</v>
      </c>
      <c r="F1113" s="5" t="s">
        <v>2718</v>
      </c>
      <c r="G1113" s="8" t="s">
        <v>18426</v>
      </c>
      <c r="H1113" s="5" t="s">
        <v>2616</v>
      </c>
      <c r="I1113" t="s">
        <v>18409</v>
      </c>
      <c r="J1113">
        <v>10</v>
      </c>
      <c r="K1113">
        <v>0</v>
      </c>
      <c r="L1113">
        <v>10</v>
      </c>
      <c r="M1113" s="2">
        <v>1</v>
      </c>
      <c r="O1113" t="s">
        <v>340</v>
      </c>
    </row>
    <row r="1114" spans="1:15" x14ac:dyDescent="0.3">
      <c r="A1114" t="s">
        <v>359</v>
      </c>
      <c r="B1114" t="s">
        <v>79</v>
      </c>
      <c r="C1114" t="s">
        <v>2719</v>
      </c>
      <c r="D1114" t="s">
        <v>360</v>
      </c>
      <c r="E1114" t="s">
        <v>2720</v>
      </c>
      <c r="F1114" s="5" t="s">
        <v>2718</v>
      </c>
      <c r="G1114" s="8" t="s">
        <v>18426</v>
      </c>
      <c r="H1114" s="5" t="s">
        <v>2315</v>
      </c>
      <c r="I1114" t="s">
        <v>18358</v>
      </c>
      <c r="J1114">
        <v>4</v>
      </c>
      <c r="K1114">
        <v>0</v>
      </c>
      <c r="L1114">
        <v>5</v>
      </c>
      <c r="M1114" s="2">
        <v>1</v>
      </c>
      <c r="O1114" t="s">
        <v>340</v>
      </c>
    </row>
    <row r="1115" spans="1:15" x14ac:dyDescent="0.3">
      <c r="A1115" t="s">
        <v>2517</v>
      </c>
      <c r="B1115" t="s">
        <v>16</v>
      </c>
      <c r="C1115" t="s">
        <v>2721</v>
      </c>
      <c r="D1115" t="s">
        <v>2519</v>
      </c>
      <c r="E1115" t="s">
        <v>2722</v>
      </c>
      <c r="F1115" s="5" t="s">
        <v>2723</v>
      </c>
      <c r="G1115" s="8" t="s">
        <v>18427</v>
      </c>
      <c r="H1115" s="5" t="s">
        <v>2697</v>
      </c>
      <c r="I1115" t="s">
        <v>18423</v>
      </c>
      <c r="J1115">
        <v>26</v>
      </c>
      <c r="K1115">
        <v>0</v>
      </c>
      <c r="L1115">
        <v>25</v>
      </c>
      <c r="M1115" s="2">
        <v>1</v>
      </c>
      <c r="O1115" t="s">
        <v>340</v>
      </c>
    </row>
    <row r="1116" spans="1:15" x14ac:dyDescent="0.3">
      <c r="A1116" t="s">
        <v>2517</v>
      </c>
      <c r="B1116" t="s">
        <v>16</v>
      </c>
      <c r="C1116" t="s">
        <v>2724</v>
      </c>
      <c r="D1116" t="s">
        <v>2519</v>
      </c>
      <c r="E1116" t="s">
        <v>2725</v>
      </c>
      <c r="F1116" s="5" t="s">
        <v>2723</v>
      </c>
      <c r="G1116" s="8" t="s">
        <v>18427</v>
      </c>
      <c r="H1116" s="5" t="s">
        <v>2619</v>
      </c>
      <c r="I1116" t="s">
        <v>17911</v>
      </c>
      <c r="J1116">
        <v>54</v>
      </c>
      <c r="K1116">
        <v>0</v>
      </c>
      <c r="L1116">
        <v>54</v>
      </c>
      <c r="M1116" s="2">
        <v>1</v>
      </c>
      <c r="O1116" t="s">
        <v>340</v>
      </c>
    </row>
    <row r="1117" spans="1:15" x14ac:dyDescent="0.3">
      <c r="A1117" t="s">
        <v>334</v>
      </c>
      <c r="B1117" t="s">
        <v>9</v>
      </c>
      <c r="C1117" t="s">
        <v>2726</v>
      </c>
      <c r="D1117" t="s">
        <v>336</v>
      </c>
      <c r="E1117" t="s">
        <v>2727</v>
      </c>
      <c r="F1117" s="5" t="s">
        <v>2315</v>
      </c>
      <c r="G1117" s="8" t="s">
        <v>18358</v>
      </c>
      <c r="H1117" s="5" t="s">
        <v>2315</v>
      </c>
      <c r="I1117" t="s">
        <v>18358</v>
      </c>
      <c r="J1117">
        <v>0</v>
      </c>
      <c r="K1117">
        <v>0</v>
      </c>
      <c r="L1117">
        <v>0</v>
      </c>
      <c r="M1117" s="2">
        <v>1</v>
      </c>
      <c r="O1117" t="s">
        <v>340</v>
      </c>
    </row>
    <row r="1118" spans="1:15" x14ac:dyDescent="0.3">
      <c r="A1118" t="s">
        <v>334</v>
      </c>
      <c r="B1118" t="s">
        <v>9</v>
      </c>
      <c r="C1118" t="s">
        <v>2728</v>
      </c>
      <c r="D1118" t="s">
        <v>336</v>
      </c>
      <c r="E1118" t="s">
        <v>2729</v>
      </c>
      <c r="F1118" s="5" t="s">
        <v>2315</v>
      </c>
      <c r="G1118" s="8" t="s">
        <v>18358</v>
      </c>
      <c r="H1118" s="5" t="s">
        <v>2315</v>
      </c>
      <c r="I1118" t="s">
        <v>18358</v>
      </c>
      <c r="J1118">
        <v>10</v>
      </c>
      <c r="K1118">
        <v>0</v>
      </c>
      <c r="L1118">
        <v>0</v>
      </c>
      <c r="M1118" s="2">
        <v>1</v>
      </c>
      <c r="O1118" t="s">
        <v>340</v>
      </c>
    </row>
    <row r="1119" spans="1:15" x14ac:dyDescent="0.3">
      <c r="A1119" t="s">
        <v>2517</v>
      </c>
      <c r="B1119" t="s">
        <v>16</v>
      </c>
      <c r="C1119" t="s">
        <v>2730</v>
      </c>
      <c r="D1119" t="s">
        <v>2519</v>
      </c>
      <c r="E1119" t="s">
        <v>2731</v>
      </c>
      <c r="F1119" s="5" t="s">
        <v>2315</v>
      </c>
      <c r="G1119" s="8" t="s">
        <v>18358</v>
      </c>
      <c r="H1119" s="5" t="s">
        <v>2732</v>
      </c>
      <c r="I1119" t="s">
        <v>17912</v>
      </c>
      <c r="J1119">
        <v>53</v>
      </c>
      <c r="K1119">
        <v>0</v>
      </c>
      <c r="L1119">
        <v>52</v>
      </c>
      <c r="M1119" s="2">
        <v>1</v>
      </c>
      <c r="O1119" t="s">
        <v>340</v>
      </c>
    </row>
    <row r="1120" spans="1:15" x14ac:dyDescent="0.3">
      <c r="A1120" t="s">
        <v>2517</v>
      </c>
      <c r="B1120" t="s">
        <v>16</v>
      </c>
      <c r="C1120" t="s">
        <v>2733</v>
      </c>
      <c r="D1120" t="s">
        <v>2519</v>
      </c>
      <c r="E1120" t="s">
        <v>2734</v>
      </c>
      <c r="F1120" s="5" t="s">
        <v>2315</v>
      </c>
      <c r="G1120" s="8" t="s">
        <v>18358</v>
      </c>
      <c r="H1120" s="5" t="s">
        <v>2315</v>
      </c>
      <c r="I1120" t="s">
        <v>18358</v>
      </c>
      <c r="J1120">
        <v>0</v>
      </c>
      <c r="K1120">
        <v>0</v>
      </c>
      <c r="L1120">
        <v>0</v>
      </c>
      <c r="M1120" s="2">
        <v>1</v>
      </c>
      <c r="O1120" t="s">
        <v>340</v>
      </c>
    </row>
    <row r="1121" spans="1:15" x14ac:dyDescent="0.3">
      <c r="A1121" t="s">
        <v>2517</v>
      </c>
      <c r="B1121" t="s">
        <v>16</v>
      </c>
      <c r="C1121" t="s">
        <v>2735</v>
      </c>
      <c r="D1121" t="s">
        <v>2519</v>
      </c>
      <c r="E1121" t="s">
        <v>2736</v>
      </c>
      <c r="F1121" s="5" t="s">
        <v>2315</v>
      </c>
      <c r="G1121" s="8" t="s">
        <v>18358</v>
      </c>
      <c r="H1121" s="5" t="s">
        <v>2732</v>
      </c>
      <c r="I1121" t="s">
        <v>17912</v>
      </c>
      <c r="J1121">
        <v>52</v>
      </c>
      <c r="K1121">
        <v>0</v>
      </c>
      <c r="L1121">
        <v>52</v>
      </c>
      <c r="M1121" s="2">
        <v>1</v>
      </c>
      <c r="O1121" t="s">
        <v>340</v>
      </c>
    </row>
    <row r="1122" spans="1:15" x14ac:dyDescent="0.3">
      <c r="A1122" t="s">
        <v>359</v>
      </c>
      <c r="B1122" t="s">
        <v>79</v>
      </c>
      <c r="C1122" t="s">
        <v>2737</v>
      </c>
      <c r="D1122" t="s">
        <v>360</v>
      </c>
      <c r="E1122" t="s">
        <v>2738</v>
      </c>
      <c r="F1122" s="5" t="s">
        <v>2315</v>
      </c>
      <c r="G1122" s="8" t="s">
        <v>18358</v>
      </c>
      <c r="H1122" s="5" t="s">
        <v>2315</v>
      </c>
      <c r="I1122" t="s">
        <v>18358</v>
      </c>
      <c r="J1122">
        <v>0</v>
      </c>
      <c r="K1122">
        <v>0</v>
      </c>
      <c r="L1122">
        <v>0</v>
      </c>
      <c r="M1122" s="2">
        <v>1</v>
      </c>
      <c r="O1122" t="s">
        <v>340</v>
      </c>
    </row>
    <row r="1123" spans="1:15" x14ac:dyDescent="0.3">
      <c r="A1123" t="s">
        <v>2517</v>
      </c>
      <c r="B1123" t="s">
        <v>16</v>
      </c>
      <c r="C1123" t="s">
        <v>2739</v>
      </c>
      <c r="D1123" t="s">
        <v>2519</v>
      </c>
      <c r="E1123" t="s">
        <v>2740</v>
      </c>
      <c r="F1123" s="5" t="s">
        <v>2315</v>
      </c>
      <c r="G1123" s="8" t="s">
        <v>18358</v>
      </c>
      <c r="H1123" s="5" t="s">
        <v>2315</v>
      </c>
      <c r="I1123" t="s">
        <v>18358</v>
      </c>
      <c r="J1123">
        <v>0</v>
      </c>
      <c r="K1123">
        <v>0</v>
      </c>
      <c r="L1123">
        <v>0</v>
      </c>
      <c r="M1123" s="2">
        <v>1</v>
      </c>
      <c r="O1123" t="s">
        <v>340</v>
      </c>
    </row>
    <row r="1124" spans="1:15" x14ac:dyDescent="0.3">
      <c r="A1124" t="s">
        <v>2517</v>
      </c>
      <c r="B1124" t="s">
        <v>16</v>
      </c>
      <c r="C1124" t="s">
        <v>2741</v>
      </c>
      <c r="D1124" t="s">
        <v>2519</v>
      </c>
      <c r="E1124" t="s">
        <v>2742</v>
      </c>
      <c r="F1124" s="5" t="s">
        <v>2743</v>
      </c>
      <c r="G1124" s="8" t="s">
        <v>18428</v>
      </c>
      <c r="H1124" s="5" t="s">
        <v>2744</v>
      </c>
      <c r="I1124" t="s">
        <v>18429</v>
      </c>
      <c r="J1124">
        <v>16</v>
      </c>
      <c r="K1124">
        <v>0</v>
      </c>
      <c r="L1124">
        <v>15</v>
      </c>
      <c r="M1124" s="2">
        <v>1</v>
      </c>
      <c r="O1124" t="s">
        <v>340</v>
      </c>
    </row>
    <row r="1125" spans="1:15" x14ac:dyDescent="0.3">
      <c r="A1125" t="s">
        <v>2517</v>
      </c>
      <c r="B1125" t="s">
        <v>16</v>
      </c>
      <c r="C1125" t="s">
        <v>2745</v>
      </c>
      <c r="D1125" t="s">
        <v>2519</v>
      </c>
      <c r="E1125" t="s">
        <v>2746</v>
      </c>
      <c r="F1125" s="5" t="s">
        <v>2743</v>
      </c>
      <c r="G1125" s="8" t="s">
        <v>18428</v>
      </c>
      <c r="H1125" s="5" t="s">
        <v>2616</v>
      </c>
      <c r="I1125" t="s">
        <v>18409</v>
      </c>
      <c r="J1125">
        <v>5</v>
      </c>
      <c r="K1125">
        <v>0</v>
      </c>
      <c r="L1125">
        <v>5</v>
      </c>
      <c r="M1125" s="2">
        <v>1</v>
      </c>
      <c r="O1125" t="s">
        <v>340</v>
      </c>
    </row>
    <row r="1126" spans="1:15" x14ac:dyDescent="0.3">
      <c r="A1126" t="s">
        <v>2517</v>
      </c>
      <c r="B1126" t="s">
        <v>16</v>
      </c>
      <c r="C1126" t="s">
        <v>2747</v>
      </c>
      <c r="D1126" t="s">
        <v>2519</v>
      </c>
      <c r="E1126" t="s">
        <v>2748</v>
      </c>
      <c r="F1126" s="5" t="s">
        <v>2743</v>
      </c>
      <c r="G1126" s="8" t="s">
        <v>18428</v>
      </c>
      <c r="H1126" s="5" t="s">
        <v>2616</v>
      </c>
      <c r="I1126" t="s">
        <v>18409</v>
      </c>
      <c r="J1126">
        <v>5</v>
      </c>
      <c r="K1126">
        <v>0</v>
      </c>
      <c r="L1126">
        <v>5</v>
      </c>
      <c r="M1126" s="2">
        <v>1</v>
      </c>
      <c r="O1126" t="s">
        <v>340</v>
      </c>
    </row>
    <row r="1127" spans="1:15" x14ac:dyDescent="0.3">
      <c r="A1127" t="s">
        <v>2517</v>
      </c>
      <c r="B1127" t="s">
        <v>16</v>
      </c>
      <c r="C1127" t="s">
        <v>2749</v>
      </c>
      <c r="D1127" t="s">
        <v>2519</v>
      </c>
      <c r="E1127" t="s">
        <v>2750</v>
      </c>
      <c r="F1127" s="5" t="s">
        <v>2743</v>
      </c>
      <c r="G1127" s="8" t="s">
        <v>18428</v>
      </c>
      <c r="H1127" s="5" t="s">
        <v>2751</v>
      </c>
      <c r="I1127" t="s">
        <v>18430</v>
      </c>
      <c r="J1127">
        <v>81</v>
      </c>
      <c r="K1127">
        <v>0</v>
      </c>
      <c r="L1127">
        <v>81</v>
      </c>
      <c r="M1127" s="2">
        <v>1</v>
      </c>
      <c r="O1127" t="s">
        <v>340</v>
      </c>
    </row>
    <row r="1128" spans="1:15" x14ac:dyDescent="0.3">
      <c r="A1128" t="s">
        <v>2517</v>
      </c>
      <c r="B1128" t="s">
        <v>16</v>
      </c>
      <c r="C1128" t="s">
        <v>2752</v>
      </c>
      <c r="D1128" t="s">
        <v>2519</v>
      </c>
      <c r="E1128" t="s">
        <v>2753</v>
      </c>
      <c r="F1128" s="5" t="s">
        <v>2743</v>
      </c>
      <c r="G1128" s="8" t="s">
        <v>18428</v>
      </c>
      <c r="H1128" s="5" t="s">
        <v>1378</v>
      </c>
      <c r="I1128" t="s">
        <v>18267</v>
      </c>
      <c r="J1128">
        <v>31</v>
      </c>
      <c r="K1128">
        <v>0</v>
      </c>
      <c r="L1128">
        <v>30</v>
      </c>
      <c r="M1128" s="2">
        <v>1</v>
      </c>
      <c r="O1128" t="s">
        <v>340</v>
      </c>
    </row>
    <row r="1129" spans="1:15" x14ac:dyDescent="0.3">
      <c r="A1129" t="s">
        <v>334</v>
      </c>
      <c r="B1129" t="s">
        <v>9</v>
      </c>
      <c r="C1129" t="s">
        <v>2754</v>
      </c>
      <c r="D1129" t="s">
        <v>336</v>
      </c>
      <c r="E1129" t="s">
        <v>2755</v>
      </c>
      <c r="F1129" s="5" t="s">
        <v>2743</v>
      </c>
      <c r="G1129" s="8" t="s">
        <v>18428</v>
      </c>
      <c r="H1129" s="5" t="s">
        <v>541</v>
      </c>
      <c r="I1129" t="s">
        <v>18165</v>
      </c>
      <c r="J1129">
        <v>15</v>
      </c>
      <c r="K1129">
        <v>0</v>
      </c>
      <c r="L1129">
        <v>19</v>
      </c>
      <c r="M1129" s="2">
        <v>1</v>
      </c>
      <c r="O1129" t="s">
        <v>340</v>
      </c>
    </row>
    <row r="1130" spans="1:15" x14ac:dyDescent="0.3">
      <c r="A1130" t="s">
        <v>2517</v>
      </c>
      <c r="B1130" t="s">
        <v>16</v>
      </c>
      <c r="C1130" t="s">
        <v>2756</v>
      </c>
      <c r="D1130" t="s">
        <v>2519</v>
      </c>
      <c r="E1130" t="s">
        <v>2757</v>
      </c>
      <c r="F1130" s="5" t="s">
        <v>2758</v>
      </c>
      <c r="G1130" s="8" t="s">
        <v>18431</v>
      </c>
      <c r="H1130" s="5" t="s">
        <v>1378</v>
      </c>
      <c r="I1130" t="s">
        <v>18267</v>
      </c>
      <c r="J1130">
        <v>30</v>
      </c>
      <c r="K1130">
        <v>0</v>
      </c>
      <c r="L1130">
        <v>29</v>
      </c>
      <c r="M1130" s="2">
        <v>1</v>
      </c>
      <c r="O1130" t="s">
        <v>340</v>
      </c>
    </row>
    <row r="1131" spans="1:15" x14ac:dyDescent="0.3">
      <c r="A1131" t="s">
        <v>2517</v>
      </c>
      <c r="B1131" t="s">
        <v>16</v>
      </c>
      <c r="C1131" t="s">
        <v>2759</v>
      </c>
      <c r="D1131" t="s">
        <v>2519</v>
      </c>
      <c r="E1131" t="s">
        <v>2760</v>
      </c>
      <c r="F1131" s="5" t="s">
        <v>2758</v>
      </c>
      <c r="G1131" s="8" t="s">
        <v>18431</v>
      </c>
      <c r="H1131" s="5" t="s">
        <v>2761</v>
      </c>
      <c r="I1131" t="s">
        <v>18432</v>
      </c>
      <c r="J1131">
        <v>20</v>
      </c>
      <c r="K1131">
        <v>0</v>
      </c>
      <c r="L1131">
        <v>19</v>
      </c>
      <c r="M1131" s="2">
        <v>1</v>
      </c>
      <c r="O1131" t="s">
        <v>340</v>
      </c>
    </row>
    <row r="1132" spans="1:15" x14ac:dyDescent="0.3">
      <c r="A1132" t="s">
        <v>2517</v>
      </c>
      <c r="B1132" t="s">
        <v>16</v>
      </c>
      <c r="C1132" t="s">
        <v>2762</v>
      </c>
      <c r="D1132" t="s">
        <v>2519</v>
      </c>
      <c r="E1132" t="s">
        <v>2763</v>
      </c>
      <c r="F1132" s="5" t="s">
        <v>2758</v>
      </c>
      <c r="G1132" s="8" t="s">
        <v>18431</v>
      </c>
      <c r="H1132" s="5" t="s">
        <v>2751</v>
      </c>
      <c r="I1132" t="s">
        <v>18430</v>
      </c>
      <c r="J1132">
        <v>80</v>
      </c>
      <c r="K1132">
        <v>0</v>
      </c>
      <c r="L1132">
        <v>80</v>
      </c>
      <c r="M1132" s="2">
        <v>1</v>
      </c>
      <c r="O1132" t="s">
        <v>340</v>
      </c>
    </row>
    <row r="1133" spans="1:15" x14ac:dyDescent="0.3">
      <c r="A1133" t="s">
        <v>2517</v>
      </c>
      <c r="B1133" t="s">
        <v>16</v>
      </c>
      <c r="C1133" t="s">
        <v>2764</v>
      </c>
      <c r="D1133" t="s">
        <v>2519</v>
      </c>
      <c r="E1133" t="s">
        <v>2765</v>
      </c>
      <c r="F1133" s="5" t="s">
        <v>2766</v>
      </c>
      <c r="G1133" s="8" t="s">
        <v>18433</v>
      </c>
      <c r="H1133" s="5" t="s">
        <v>2767</v>
      </c>
      <c r="I1133" t="s">
        <v>18434</v>
      </c>
      <c r="J1133">
        <v>22</v>
      </c>
      <c r="K1133">
        <v>0</v>
      </c>
      <c r="L1133">
        <v>21</v>
      </c>
      <c r="M1133" s="2">
        <v>1</v>
      </c>
      <c r="O1133" t="s">
        <v>340</v>
      </c>
    </row>
    <row r="1134" spans="1:15" x14ac:dyDescent="0.3">
      <c r="A1134" t="s">
        <v>2517</v>
      </c>
      <c r="B1134" t="s">
        <v>16</v>
      </c>
      <c r="C1134" t="s">
        <v>2768</v>
      </c>
      <c r="D1134" t="s">
        <v>2519</v>
      </c>
      <c r="E1134" t="s">
        <v>2769</v>
      </c>
      <c r="F1134" s="5" t="s">
        <v>2766</v>
      </c>
      <c r="G1134" s="8" t="s">
        <v>18433</v>
      </c>
      <c r="H1134" s="5" t="s">
        <v>2770</v>
      </c>
      <c r="I1134" t="s">
        <v>18435</v>
      </c>
      <c r="J1134">
        <v>113</v>
      </c>
      <c r="K1134">
        <v>0</v>
      </c>
      <c r="L1134">
        <v>113</v>
      </c>
      <c r="M1134" s="2">
        <v>1</v>
      </c>
      <c r="O1134" t="s">
        <v>340</v>
      </c>
    </row>
    <row r="1135" spans="1:15" x14ac:dyDescent="0.3">
      <c r="A1135" t="s">
        <v>2517</v>
      </c>
      <c r="B1135" t="s">
        <v>16</v>
      </c>
      <c r="C1135" t="s">
        <v>2771</v>
      </c>
      <c r="D1135" t="s">
        <v>2519</v>
      </c>
      <c r="E1135" t="s">
        <v>2772</v>
      </c>
      <c r="F1135" s="5" t="s">
        <v>2616</v>
      </c>
      <c r="G1135" s="8" t="s">
        <v>18409</v>
      </c>
      <c r="H1135" s="5" t="s">
        <v>2616</v>
      </c>
      <c r="I1135" t="s">
        <v>18409</v>
      </c>
      <c r="J1135">
        <v>0</v>
      </c>
      <c r="K1135">
        <v>0</v>
      </c>
      <c r="L1135">
        <v>0</v>
      </c>
      <c r="M1135" s="2">
        <v>1</v>
      </c>
      <c r="O1135" t="s">
        <v>340</v>
      </c>
    </row>
    <row r="1136" spans="1:15" x14ac:dyDescent="0.3">
      <c r="A1136" t="s">
        <v>2517</v>
      </c>
      <c r="B1136" t="s">
        <v>16</v>
      </c>
      <c r="C1136" t="s">
        <v>2773</v>
      </c>
      <c r="D1136" t="s">
        <v>2519</v>
      </c>
      <c r="E1136" t="s">
        <v>2774</v>
      </c>
      <c r="F1136" s="5" t="s">
        <v>2616</v>
      </c>
      <c r="G1136" s="8" t="s">
        <v>18409</v>
      </c>
      <c r="H1136" s="5" t="s">
        <v>2616</v>
      </c>
      <c r="I1136" t="s">
        <v>18409</v>
      </c>
      <c r="J1136">
        <v>0</v>
      </c>
      <c r="K1136">
        <v>0</v>
      </c>
      <c r="L1136">
        <v>0</v>
      </c>
      <c r="M1136" s="2">
        <v>1</v>
      </c>
      <c r="O1136" t="s">
        <v>340</v>
      </c>
    </row>
    <row r="1137" spans="1:15" x14ac:dyDescent="0.3">
      <c r="A1137" t="s">
        <v>2517</v>
      </c>
      <c r="B1137" t="s">
        <v>16</v>
      </c>
      <c r="C1137" t="s">
        <v>2775</v>
      </c>
      <c r="D1137" t="s">
        <v>2519</v>
      </c>
      <c r="E1137" t="s">
        <v>2776</v>
      </c>
      <c r="F1137" s="5" t="s">
        <v>2777</v>
      </c>
      <c r="G1137" s="8" t="s">
        <v>18436</v>
      </c>
      <c r="H1137" s="5" t="s">
        <v>2778</v>
      </c>
      <c r="I1137" t="s">
        <v>18437</v>
      </c>
      <c r="J1137">
        <v>32</v>
      </c>
      <c r="K1137">
        <v>0</v>
      </c>
      <c r="L1137">
        <v>31</v>
      </c>
      <c r="M1137" s="2">
        <v>1</v>
      </c>
      <c r="O1137" t="s">
        <v>340</v>
      </c>
    </row>
    <row r="1138" spans="1:15" x14ac:dyDescent="0.3">
      <c r="A1138" t="s">
        <v>2517</v>
      </c>
      <c r="B1138" t="s">
        <v>16</v>
      </c>
      <c r="C1138" t="s">
        <v>2779</v>
      </c>
      <c r="D1138" t="s">
        <v>2519</v>
      </c>
      <c r="E1138" t="s">
        <v>2780</v>
      </c>
      <c r="F1138" s="5" t="s">
        <v>2777</v>
      </c>
      <c r="G1138" s="8" t="s">
        <v>18436</v>
      </c>
      <c r="H1138" s="5" t="s">
        <v>2761</v>
      </c>
      <c r="I1138" t="s">
        <v>18432</v>
      </c>
      <c r="J1138">
        <v>16</v>
      </c>
      <c r="K1138">
        <v>0</v>
      </c>
      <c r="L1138">
        <v>15</v>
      </c>
      <c r="M1138" s="2">
        <v>1</v>
      </c>
      <c r="O1138" t="s">
        <v>340</v>
      </c>
    </row>
    <row r="1139" spans="1:15" x14ac:dyDescent="0.3">
      <c r="A1139" t="s">
        <v>2517</v>
      </c>
      <c r="B1139" t="s">
        <v>16</v>
      </c>
      <c r="C1139" t="s">
        <v>2781</v>
      </c>
      <c r="D1139" t="s">
        <v>2519</v>
      </c>
      <c r="E1139" t="s">
        <v>2782</v>
      </c>
      <c r="F1139" s="5" t="s">
        <v>2777</v>
      </c>
      <c r="G1139" s="8" t="s">
        <v>18436</v>
      </c>
      <c r="H1139" s="5" t="s">
        <v>2658</v>
      </c>
      <c r="I1139" t="s">
        <v>18417</v>
      </c>
      <c r="J1139">
        <v>5</v>
      </c>
      <c r="K1139">
        <v>0</v>
      </c>
      <c r="L1139">
        <v>5</v>
      </c>
      <c r="M1139" s="2">
        <v>1</v>
      </c>
      <c r="O1139" t="s">
        <v>340</v>
      </c>
    </row>
    <row r="1140" spans="1:15" x14ac:dyDescent="0.3">
      <c r="A1140" t="s">
        <v>334</v>
      </c>
      <c r="B1140" t="s">
        <v>9</v>
      </c>
      <c r="C1140" t="s">
        <v>2783</v>
      </c>
      <c r="D1140" t="s">
        <v>336</v>
      </c>
      <c r="E1140" t="s">
        <v>2680</v>
      </c>
      <c r="F1140" s="5" t="s">
        <v>2784</v>
      </c>
      <c r="G1140" s="8" t="s">
        <v>18438</v>
      </c>
      <c r="H1140" s="5" t="s">
        <v>2784</v>
      </c>
      <c r="I1140" t="s">
        <v>18438</v>
      </c>
      <c r="J1140">
        <v>0</v>
      </c>
      <c r="K1140">
        <v>0</v>
      </c>
      <c r="L1140">
        <v>0</v>
      </c>
      <c r="M1140" s="2">
        <v>1</v>
      </c>
      <c r="O1140" t="s">
        <v>340</v>
      </c>
    </row>
    <row r="1141" spans="1:15" x14ac:dyDescent="0.3">
      <c r="A1141" t="s">
        <v>334</v>
      </c>
      <c r="B1141" t="s">
        <v>9</v>
      </c>
      <c r="C1141" t="s">
        <v>2785</v>
      </c>
      <c r="D1141" t="s">
        <v>336</v>
      </c>
      <c r="E1141" t="s">
        <v>2684</v>
      </c>
      <c r="F1141" s="5" t="s">
        <v>2784</v>
      </c>
      <c r="G1141" s="8" t="s">
        <v>18438</v>
      </c>
      <c r="H1141" s="5" t="s">
        <v>2786</v>
      </c>
      <c r="I1141" t="s">
        <v>18439</v>
      </c>
      <c r="J1141">
        <v>5</v>
      </c>
      <c r="K1141">
        <v>0</v>
      </c>
      <c r="L1141">
        <v>5</v>
      </c>
      <c r="M1141" s="2">
        <v>1</v>
      </c>
      <c r="O1141" t="s">
        <v>340</v>
      </c>
    </row>
    <row r="1142" spans="1:15" x14ac:dyDescent="0.3">
      <c r="A1142" t="s">
        <v>334</v>
      </c>
      <c r="B1142" t="s">
        <v>9</v>
      </c>
      <c r="C1142" t="s">
        <v>2787</v>
      </c>
      <c r="D1142" t="s">
        <v>336</v>
      </c>
      <c r="E1142" t="s">
        <v>2687</v>
      </c>
      <c r="F1142" s="5" t="s">
        <v>2784</v>
      </c>
      <c r="G1142" s="8" t="s">
        <v>18438</v>
      </c>
      <c r="H1142" s="5" t="s">
        <v>2786</v>
      </c>
      <c r="I1142" t="s">
        <v>18439</v>
      </c>
      <c r="J1142">
        <v>5</v>
      </c>
      <c r="K1142">
        <v>0</v>
      </c>
      <c r="L1142">
        <v>5</v>
      </c>
      <c r="M1142" s="2">
        <v>1</v>
      </c>
      <c r="O1142" t="s">
        <v>340</v>
      </c>
    </row>
    <row r="1143" spans="1:15" x14ac:dyDescent="0.3">
      <c r="A1143" t="s">
        <v>2517</v>
      </c>
      <c r="B1143" t="s">
        <v>16</v>
      </c>
      <c r="C1143" t="s">
        <v>2788</v>
      </c>
      <c r="D1143" t="s">
        <v>2519</v>
      </c>
      <c r="E1143" t="s">
        <v>2789</v>
      </c>
      <c r="F1143" s="5" t="s">
        <v>2563</v>
      </c>
      <c r="G1143" s="8" t="s">
        <v>18396</v>
      </c>
      <c r="H1143" s="5" t="s">
        <v>2790</v>
      </c>
      <c r="I1143" t="s">
        <v>17907</v>
      </c>
      <c r="J1143">
        <v>36</v>
      </c>
      <c r="K1143">
        <v>0</v>
      </c>
      <c r="L1143">
        <v>35</v>
      </c>
      <c r="M1143" s="2">
        <v>1</v>
      </c>
      <c r="O1143" t="s">
        <v>340</v>
      </c>
    </row>
    <row r="1144" spans="1:15" x14ac:dyDescent="0.3">
      <c r="A1144" t="s">
        <v>2517</v>
      </c>
      <c r="B1144" t="s">
        <v>16</v>
      </c>
      <c r="C1144" t="s">
        <v>2791</v>
      </c>
      <c r="D1144" t="s">
        <v>2519</v>
      </c>
      <c r="E1144" t="s">
        <v>2792</v>
      </c>
      <c r="F1144" s="5" t="s">
        <v>2563</v>
      </c>
      <c r="G1144" s="8" t="s">
        <v>18396</v>
      </c>
      <c r="H1144" s="5" t="s">
        <v>541</v>
      </c>
      <c r="I1144" t="s">
        <v>18165</v>
      </c>
      <c r="J1144">
        <v>10</v>
      </c>
      <c r="K1144">
        <v>0</v>
      </c>
      <c r="L1144">
        <v>10</v>
      </c>
      <c r="M1144" s="2">
        <v>1</v>
      </c>
      <c r="O1144" t="s">
        <v>340</v>
      </c>
    </row>
    <row r="1145" spans="1:15" x14ac:dyDescent="0.3">
      <c r="A1145" t="s">
        <v>2517</v>
      </c>
      <c r="B1145" t="s">
        <v>16</v>
      </c>
      <c r="C1145" t="s">
        <v>2793</v>
      </c>
      <c r="D1145" t="s">
        <v>2519</v>
      </c>
      <c r="E1145" t="s">
        <v>2794</v>
      </c>
      <c r="F1145" s="5" t="s">
        <v>2563</v>
      </c>
      <c r="G1145" s="8" t="s">
        <v>18396</v>
      </c>
      <c r="H1145" s="5" t="s">
        <v>2227</v>
      </c>
      <c r="I1145" t="s">
        <v>18349</v>
      </c>
      <c r="J1145">
        <v>5</v>
      </c>
      <c r="K1145">
        <v>0</v>
      </c>
      <c r="L1145">
        <v>5</v>
      </c>
      <c r="M1145" s="2">
        <v>1</v>
      </c>
      <c r="O1145" t="s">
        <v>340</v>
      </c>
    </row>
    <row r="1146" spans="1:15" x14ac:dyDescent="0.3">
      <c r="A1146" t="s">
        <v>2517</v>
      </c>
      <c r="B1146" t="s">
        <v>16</v>
      </c>
      <c r="C1146" t="s">
        <v>2795</v>
      </c>
      <c r="D1146" t="s">
        <v>2519</v>
      </c>
      <c r="E1146" t="s">
        <v>2796</v>
      </c>
      <c r="F1146" s="5" t="s">
        <v>2563</v>
      </c>
      <c r="G1146" s="8" t="s">
        <v>18396</v>
      </c>
      <c r="H1146" s="5" t="s">
        <v>2797</v>
      </c>
      <c r="I1146" t="s">
        <v>17920</v>
      </c>
      <c r="J1146">
        <v>50</v>
      </c>
      <c r="K1146">
        <v>0</v>
      </c>
      <c r="L1146">
        <v>50</v>
      </c>
      <c r="M1146" s="2">
        <v>1</v>
      </c>
      <c r="O1146" t="s">
        <v>340</v>
      </c>
    </row>
    <row r="1147" spans="1:15" x14ac:dyDescent="0.3">
      <c r="A1147" t="s">
        <v>2517</v>
      </c>
      <c r="B1147" t="s">
        <v>16</v>
      </c>
      <c r="C1147" t="s">
        <v>2798</v>
      </c>
      <c r="D1147" t="s">
        <v>2519</v>
      </c>
      <c r="E1147" t="s">
        <v>2799</v>
      </c>
      <c r="F1147" s="5" t="s">
        <v>2786</v>
      </c>
      <c r="G1147" s="8" t="s">
        <v>18439</v>
      </c>
      <c r="H1147" s="5" t="s">
        <v>2800</v>
      </c>
      <c r="I1147" t="s">
        <v>18440</v>
      </c>
      <c r="J1147">
        <v>246</v>
      </c>
      <c r="K1147">
        <v>0</v>
      </c>
      <c r="L1147">
        <v>246</v>
      </c>
      <c r="M1147" s="2">
        <v>1</v>
      </c>
      <c r="O1147" t="s">
        <v>340</v>
      </c>
    </row>
    <row r="1148" spans="1:15" x14ac:dyDescent="0.3">
      <c r="A1148" t="s">
        <v>2517</v>
      </c>
      <c r="B1148" t="s">
        <v>16</v>
      </c>
      <c r="C1148" t="s">
        <v>2801</v>
      </c>
      <c r="D1148" t="s">
        <v>2519</v>
      </c>
      <c r="E1148" t="s">
        <v>2802</v>
      </c>
      <c r="F1148" s="5" t="s">
        <v>2786</v>
      </c>
      <c r="G1148" s="8" t="s">
        <v>18439</v>
      </c>
      <c r="H1148" s="5" t="s">
        <v>2761</v>
      </c>
      <c r="I1148" t="s">
        <v>18432</v>
      </c>
      <c r="J1148">
        <v>10</v>
      </c>
      <c r="K1148">
        <v>0</v>
      </c>
      <c r="L1148">
        <v>9</v>
      </c>
      <c r="M1148" s="2">
        <v>1</v>
      </c>
      <c r="O1148" t="s">
        <v>340</v>
      </c>
    </row>
    <row r="1149" spans="1:15" x14ac:dyDescent="0.3">
      <c r="A1149" t="s">
        <v>2517</v>
      </c>
      <c r="B1149" t="s">
        <v>16</v>
      </c>
      <c r="C1149" t="s">
        <v>2803</v>
      </c>
      <c r="D1149" t="s">
        <v>2519</v>
      </c>
      <c r="E1149" t="s">
        <v>2804</v>
      </c>
      <c r="F1149" s="5" t="s">
        <v>2786</v>
      </c>
      <c r="G1149" s="8" t="s">
        <v>18439</v>
      </c>
      <c r="H1149" s="5" t="s">
        <v>2744</v>
      </c>
      <c r="I1149" t="s">
        <v>18429</v>
      </c>
      <c r="J1149">
        <v>5</v>
      </c>
      <c r="K1149">
        <v>0</v>
      </c>
      <c r="L1149">
        <v>4</v>
      </c>
      <c r="M1149" s="2">
        <v>1</v>
      </c>
      <c r="O1149" t="s">
        <v>340</v>
      </c>
    </row>
    <row r="1150" spans="1:15" x14ac:dyDescent="0.3">
      <c r="A1150" t="s">
        <v>2517</v>
      </c>
      <c r="B1150" t="s">
        <v>16</v>
      </c>
      <c r="C1150" t="s">
        <v>2805</v>
      </c>
      <c r="D1150" t="s">
        <v>2519</v>
      </c>
      <c r="E1150" t="s">
        <v>2806</v>
      </c>
      <c r="F1150" s="5" t="s">
        <v>2786</v>
      </c>
      <c r="G1150" s="8" t="s">
        <v>18439</v>
      </c>
      <c r="H1150" s="5" t="s">
        <v>2807</v>
      </c>
      <c r="I1150" t="s">
        <v>17916</v>
      </c>
      <c r="J1150">
        <v>45</v>
      </c>
      <c r="K1150">
        <v>0</v>
      </c>
      <c r="L1150">
        <v>44</v>
      </c>
      <c r="M1150" s="2">
        <v>1</v>
      </c>
      <c r="O1150" t="s">
        <v>340</v>
      </c>
    </row>
    <row r="1151" spans="1:15" x14ac:dyDescent="0.3">
      <c r="A1151" t="s">
        <v>2517</v>
      </c>
      <c r="B1151" t="s">
        <v>16</v>
      </c>
      <c r="C1151" t="s">
        <v>2808</v>
      </c>
      <c r="D1151" t="s">
        <v>2519</v>
      </c>
      <c r="E1151" t="s">
        <v>2809</v>
      </c>
      <c r="F1151" s="5" t="s">
        <v>2786</v>
      </c>
      <c r="G1151" s="8" t="s">
        <v>18439</v>
      </c>
      <c r="H1151" s="5" t="s">
        <v>2619</v>
      </c>
      <c r="I1151" t="s">
        <v>17911</v>
      </c>
      <c r="J1151">
        <v>40</v>
      </c>
      <c r="K1151">
        <v>0</v>
      </c>
      <c r="L1151">
        <v>39</v>
      </c>
      <c r="M1151" s="2">
        <v>1</v>
      </c>
      <c r="O1151" t="s">
        <v>340</v>
      </c>
    </row>
    <row r="1152" spans="1:15" x14ac:dyDescent="0.3">
      <c r="A1152" t="s">
        <v>2517</v>
      </c>
      <c r="B1152" t="s">
        <v>16</v>
      </c>
      <c r="C1152" t="s">
        <v>2810</v>
      </c>
      <c r="D1152" t="s">
        <v>2519</v>
      </c>
      <c r="E1152" t="s">
        <v>2811</v>
      </c>
      <c r="F1152" s="5" t="s">
        <v>2786</v>
      </c>
      <c r="G1152" s="8" t="s">
        <v>18439</v>
      </c>
      <c r="H1152" s="5" t="s">
        <v>2619</v>
      </c>
      <c r="I1152" t="s">
        <v>17911</v>
      </c>
      <c r="J1152">
        <v>39</v>
      </c>
      <c r="K1152">
        <v>0</v>
      </c>
      <c r="L1152">
        <v>39</v>
      </c>
      <c r="M1152" s="2">
        <v>1</v>
      </c>
      <c r="O1152" t="s">
        <v>340</v>
      </c>
    </row>
    <row r="1153" spans="1:15" x14ac:dyDescent="0.3">
      <c r="A1153" t="s">
        <v>359</v>
      </c>
      <c r="B1153" t="s">
        <v>79</v>
      </c>
      <c r="C1153" t="s">
        <v>2812</v>
      </c>
      <c r="D1153" t="s">
        <v>360</v>
      </c>
      <c r="E1153" t="s">
        <v>2813</v>
      </c>
      <c r="F1153" s="5" t="s">
        <v>2786</v>
      </c>
      <c r="G1153" s="8" t="s">
        <v>18439</v>
      </c>
      <c r="H1153" s="5" t="s">
        <v>541</v>
      </c>
      <c r="I1153" t="s">
        <v>18165</v>
      </c>
      <c r="J1153">
        <v>9</v>
      </c>
      <c r="K1153">
        <v>0</v>
      </c>
      <c r="L1153">
        <v>9</v>
      </c>
      <c r="M1153" s="2">
        <v>1</v>
      </c>
      <c r="O1153" t="s">
        <v>340</v>
      </c>
    </row>
    <row r="1154" spans="1:15" x14ac:dyDescent="0.3">
      <c r="A1154" t="s">
        <v>334</v>
      </c>
      <c r="B1154" t="s">
        <v>9</v>
      </c>
      <c r="C1154" t="s">
        <v>2814</v>
      </c>
      <c r="D1154" t="s">
        <v>336</v>
      </c>
      <c r="E1154" t="s">
        <v>2815</v>
      </c>
      <c r="F1154" s="5" t="s">
        <v>2816</v>
      </c>
      <c r="G1154" s="8" t="s">
        <v>18441</v>
      </c>
      <c r="H1154" s="5" t="s">
        <v>2816</v>
      </c>
      <c r="I1154" t="s">
        <v>18441</v>
      </c>
      <c r="J1154">
        <v>1</v>
      </c>
      <c r="K1154">
        <v>0</v>
      </c>
      <c r="L1154">
        <v>1</v>
      </c>
      <c r="M1154" s="2">
        <v>1</v>
      </c>
      <c r="O1154" t="s">
        <v>340</v>
      </c>
    </row>
    <row r="1155" spans="1:15" x14ac:dyDescent="0.3">
      <c r="A1155" t="s">
        <v>2517</v>
      </c>
      <c r="B1155" t="s">
        <v>16</v>
      </c>
      <c r="C1155" t="s">
        <v>2817</v>
      </c>
      <c r="D1155" t="s">
        <v>2519</v>
      </c>
      <c r="E1155" t="s">
        <v>2815</v>
      </c>
      <c r="F1155" s="5" t="s">
        <v>2816</v>
      </c>
      <c r="G1155" s="8" t="s">
        <v>18441</v>
      </c>
      <c r="H1155" s="5" t="s">
        <v>2816</v>
      </c>
      <c r="I1155" t="s">
        <v>18441</v>
      </c>
      <c r="J1155">
        <v>1</v>
      </c>
      <c r="K1155">
        <v>0</v>
      </c>
      <c r="L1155">
        <v>1</v>
      </c>
      <c r="M1155" s="2">
        <v>1</v>
      </c>
      <c r="O1155" t="s">
        <v>340</v>
      </c>
    </row>
    <row r="1156" spans="1:15" x14ac:dyDescent="0.3">
      <c r="A1156" t="s">
        <v>334</v>
      </c>
      <c r="B1156" t="s">
        <v>9</v>
      </c>
      <c r="C1156" t="s">
        <v>2818</v>
      </c>
      <c r="D1156" t="s">
        <v>336</v>
      </c>
      <c r="E1156" t="s">
        <v>2819</v>
      </c>
      <c r="F1156" s="5" t="s">
        <v>2816</v>
      </c>
      <c r="G1156" s="8" t="s">
        <v>18441</v>
      </c>
      <c r="H1156" s="5" t="s">
        <v>2816</v>
      </c>
      <c r="I1156" t="s">
        <v>18441</v>
      </c>
      <c r="J1156">
        <v>0</v>
      </c>
      <c r="K1156">
        <v>0</v>
      </c>
      <c r="L1156">
        <v>0</v>
      </c>
      <c r="M1156" s="2">
        <v>1</v>
      </c>
      <c r="O1156" t="s">
        <v>340</v>
      </c>
    </row>
    <row r="1157" spans="1:15" x14ac:dyDescent="0.3">
      <c r="A1157" t="s">
        <v>2517</v>
      </c>
      <c r="B1157" t="s">
        <v>16</v>
      </c>
      <c r="C1157" t="s">
        <v>2820</v>
      </c>
      <c r="D1157" t="s">
        <v>2519</v>
      </c>
      <c r="E1157" t="s">
        <v>2819</v>
      </c>
      <c r="F1157" s="5" t="s">
        <v>2816</v>
      </c>
      <c r="G1157" s="8" t="s">
        <v>18441</v>
      </c>
      <c r="H1157" s="5" t="s">
        <v>2816</v>
      </c>
      <c r="I1157" t="s">
        <v>18441</v>
      </c>
      <c r="J1157">
        <v>0</v>
      </c>
      <c r="K1157">
        <v>0</v>
      </c>
      <c r="L1157">
        <v>0</v>
      </c>
      <c r="M1157" s="2">
        <v>1</v>
      </c>
      <c r="O1157" t="s">
        <v>340</v>
      </c>
    </row>
    <row r="1158" spans="1:15" x14ac:dyDescent="0.3">
      <c r="A1158" t="s">
        <v>334</v>
      </c>
      <c r="B1158" t="s">
        <v>9</v>
      </c>
      <c r="C1158" t="s">
        <v>2821</v>
      </c>
      <c r="D1158" t="s">
        <v>336</v>
      </c>
      <c r="E1158" t="s">
        <v>2822</v>
      </c>
      <c r="F1158" s="5" t="s">
        <v>2227</v>
      </c>
      <c r="G1158" s="8" t="s">
        <v>18349</v>
      </c>
      <c r="H1158" s="5" t="s">
        <v>2227</v>
      </c>
      <c r="I1158" t="s">
        <v>18349</v>
      </c>
      <c r="J1158">
        <v>0</v>
      </c>
      <c r="K1158">
        <v>0</v>
      </c>
      <c r="L1158">
        <v>0</v>
      </c>
      <c r="M1158" s="2">
        <v>1</v>
      </c>
      <c r="O1158" t="s">
        <v>340</v>
      </c>
    </row>
    <row r="1159" spans="1:15" x14ac:dyDescent="0.3">
      <c r="A1159" t="s">
        <v>334</v>
      </c>
      <c r="B1159" t="s">
        <v>9</v>
      </c>
      <c r="C1159" t="s">
        <v>2823</v>
      </c>
      <c r="D1159" t="s">
        <v>336</v>
      </c>
      <c r="E1159" t="s">
        <v>2682</v>
      </c>
      <c r="F1159" s="5" t="s">
        <v>2227</v>
      </c>
      <c r="G1159" s="8" t="s">
        <v>18349</v>
      </c>
      <c r="H1159" s="5" t="s">
        <v>2824</v>
      </c>
      <c r="I1159" t="s">
        <v>18442</v>
      </c>
      <c r="J1159">
        <v>1</v>
      </c>
      <c r="K1159">
        <v>0</v>
      </c>
      <c r="L1159">
        <v>3</v>
      </c>
      <c r="M1159" s="2">
        <v>1</v>
      </c>
      <c r="O1159" t="s">
        <v>340</v>
      </c>
    </row>
    <row r="1160" spans="1:15" x14ac:dyDescent="0.3">
      <c r="A1160" t="s">
        <v>334</v>
      </c>
      <c r="B1160" t="s">
        <v>9</v>
      </c>
      <c r="C1160" t="s">
        <v>2825</v>
      </c>
      <c r="D1160" t="s">
        <v>336</v>
      </c>
      <c r="E1160" t="s">
        <v>2826</v>
      </c>
      <c r="F1160" s="5" t="s">
        <v>2227</v>
      </c>
      <c r="G1160" s="8" t="s">
        <v>18349</v>
      </c>
      <c r="H1160" s="5" t="s">
        <v>2227</v>
      </c>
      <c r="I1160" t="s">
        <v>18349</v>
      </c>
      <c r="J1160">
        <v>0</v>
      </c>
      <c r="K1160">
        <v>0</v>
      </c>
      <c r="L1160">
        <v>0</v>
      </c>
      <c r="M1160" s="2">
        <v>1</v>
      </c>
      <c r="O1160" t="s">
        <v>340</v>
      </c>
    </row>
    <row r="1161" spans="1:15" x14ac:dyDescent="0.3">
      <c r="A1161" t="s">
        <v>2517</v>
      </c>
      <c r="B1161" t="s">
        <v>16</v>
      </c>
      <c r="C1161" t="s">
        <v>2827</v>
      </c>
      <c r="D1161" t="s">
        <v>2519</v>
      </c>
      <c r="E1161" t="s">
        <v>2828</v>
      </c>
      <c r="F1161" s="5" t="s">
        <v>2744</v>
      </c>
      <c r="G1161" s="8" t="s">
        <v>18429</v>
      </c>
      <c r="H1161" s="5" t="s">
        <v>2744</v>
      </c>
      <c r="I1161" t="s">
        <v>18429</v>
      </c>
      <c r="J1161">
        <v>0</v>
      </c>
      <c r="K1161">
        <v>0</v>
      </c>
      <c r="L1161">
        <v>0</v>
      </c>
      <c r="M1161" s="2">
        <v>1</v>
      </c>
      <c r="O1161" t="s">
        <v>340</v>
      </c>
    </row>
    <row r="1162" spans="1:15" x14ac:dyDescent="0.3">
      <c r="A1162" t="s">
        <v>2517</v>
      </c>
      <c r="B1162" t="s">
        <v>16</v>
      </c>
      <c r="C1162" t="s">
        <v>2829</v>
      </c>
      <c r="D1162" t="s">
        <v>2519</v>
      </c>
      <c r="E1162" t="s">
        <v>2830</v>
      </c>
      <c r="F1162" s="5" t="s">
        <v>2744</v>
      </c>
      <c r="G1162" s="8" t="s">
        <v>18429</v>
      </c>
      <c r="H1162" s="5" t="s">
        <v>2831</v>
      </c>
      <c r="I1162" t="s">
        <v>18443</v>
      </c>
      <c r="J1162">
        <v>10</v>
      </c>
      <c r="K1162">
        <v>0</v>
      </c>
      <c r="L1162">
        <v>10</v>
      </c>
      <c r="M1162" s="2">
        <v>1</v>
      </c>
      <c r="O1162" t="s">
        <v>340</v>
      </c>
    </row>
    <row r="1163" spans="1:15" x14ac:dyDescent="0.3">
      <c r="A1163" t="s">
        <v>2517</v>
      </c>
      <c r="B1163" t="s">
        <v>16</v>
      </c>
      <c r="C1163" t="s">
        <v>2832</v>
      </c>
      <c r="D1163" t="s">
        <v>2519</v>
      </c>
      <c r="E1163" t="s">
        <v>2833</v>
      </c>
      <c r="F1163" s="5" t="s">
        <v>2834</v>
      </c>
      <c r="G1163" s="8" t="s">
        <v>18444</v>
      </c>
      <c r="H1163" s="5" t="s">
        <v>2378</v>
      </c>
      <c r="I1163" t="s">
        <v>18366</v>
      </c>
      <c r="J1163">
        <v>10</v>
      </c>
      <c r="K1163">
        <v>0</v>
      </c>
      <c r="L1163">
        <v>9</v>
      </c>
      <c r="M1163" s="2">
        <v>1</v>
      </c>
      <c r="O1163" t="s">
        <v>340</v>
      </c>
    </row>
    <row r="1164" spans="1:15" x14ac:dyDescent="0.3">
      <c r="A1164" t="s">
        <v>2517</v>
      </c>
      <c r="B1164" t="s">
        <v>16</v>
      </c>
      <c r="C1164" t="s">
        <v>2835</v>
      </c>
      <c r="D1164" t="s">
        <v>2519</v>
      </c>
      <c r="E1164" t="s">
        <v>2836</v>
      </c>
      <c r="F1164" s="5" t="s">
        <v>2834</v>
      </c>
      <c r="G1164" s="8" t="s">
        <v>18444</v>
      </c>
      <c r="H1164" s="5" t="s">
        <v>2619</v>
      </c>
      <c r="I1164" t="s">
        <v>17911</v>
      </c>
      <c r="J1164">
        <v>35</v>
      </c>
      <c r="K1164">
        <v>0</v>
      </c>
      <c r="L1164">
        <v>34</v>
      </c>
      <c r="M1164" s="2">
        <v>1</v>
      </c>
      <c r="O1164" t="s">
        <v>340</v>
      </c>
    </row>
    <row r="1165" spans="1:15" x14ac:dyDescent="0.3">
      <c r="A1165" t="s">
        <v>334</v>
      </c>
      <c r="B1165" t="s">
        <v>9</v>
      </c>
      <c r="C1165" t="s">
        <v>2837</v>
      </c>
      <c r="D1165" t="s">
        <v>336</v>
      </c>
      <c r="E1165" t="s">
        <v>2838</v>
      </c>
      <c r="F1165" s="5" t="s">
        <v>541</v>
      </c>
      <c r="G1165" s="8" t="s">
        <v>18165</v>
      </c>
      <c r="H1165" s="5" t="s">
        <v>541</v>
      </c>
      <c r="I1165" t="s">
        <v>18165</v>
      </c>
      <c r="J1165">
        <v>10</v>
      </c>
      <c r="K1165">
        <v>0</v>
      </c>
      <c r="L1165">
        <v>0</v>
      </c>
      <c r="M1165" s="2">
        <v>1</v>
      </c>
      <c r="O1165" t="s">
        <v>340</v>
      </c>
    </row>
    <row r="1166" spans="1:15" x14ac:dyDescent="0.3">
      <c r="A1166" t="s">
        <v>334</v>
      </c>
      <c r="B1166" t="s">
        <v>9</v>
      </c>
      <c r="C1166" t="s">
        <v>2839</v>
      </c>
      <c r="D1166" t="s">
        <v>336</v>
      </c>
      <c r="E1166" t="s">
        <v>2840</v>
      </c>
      <c r="F1166" s="5" t="s">
        <v>541</v>
      </c>
      <c r="G1166" s="8" t="s">
        <v>18165</v>
      </c>
      <c r="H1166" s="5" t="s">
        <v>541</v>
      </c>
      <c r="I1166" t="s">
        <v>18165</v>
      </c>
      <c r="J1166">
        <v>0</v>
      </c>
      <c r="K1166">
        <v>0</v>
      </c>
      <c r="L1166">
        <v>0</v>
      </c>
      <c r="M1166" s="2">
        <v>1</v>
      </c>
      <c r="O1166" t="s">
        <v>340</v>
      </c>
    </row>
    <row r="1167" spans="1:15" x14ac:dyDescent="0.3">
      <c r="A1167" t="s">
        <v>334</v>
      </c>
      <c r="B1167" t="s">
        <v>9</v>
      </c>
      <c r="C1167" t="s">
        <v>2841</v>
      </c>
      <c r="D1167" t="s">
        <v>336</v>
      </c>
      <c r="E1167" t="s">
        <v>2842</v>
      </c>
      <c r="F1167" s="5" t="s">
        <v>541</v>
      </c>
      <c r="G1167" s="8" t="s">
        <v>18165</v>
      </c>
      <c r="H1167" s="5" t="s">
        <v>541</v>
      </c>
      <c r="I1167" t="s">
        <v>18165</v>
      </c>
      <c r="J1167">
        <v>0</v>
      </c>
      <c r="K1167">
        <v>0</v>
      </c>
      <c r="L1167">
        <v>0</v>
      </c>
      <c r="M1167" s="2">
        <v>1</v>
      </c>
      <c r="O1167" t="s">
        <v>340</v>
      </c>
    </row>
    <row r="1168" spans="1:15" x14ac:dyDescent="0.3">
      <c r="A1168" t="s">
        <v>334</v>
      </c>
      <c r="B1168" t="s">
        <v>9</v>
      </c>
      <c r="C1168" t="s">
        <v>2843</v>
      </c>
      <c r="D1168" t="s">
        <v>336</v>
      </c>
      <c r="E1168" t="s">
        <v>2844</v>
      </c>
      <c r="F1168" s="5" t="s">
        <v>541</v>
      </c>
      <c r="G1168" s="8" t="s">
        <v>18165</v>
      </c>
      <c r="H1168" s="5" t="s">
        <v>541</v>
      </c>
      <c r="I1168" t="s">
        <v>18165</v>
      </c>
      <c r="J1168">
        <v>5</v>
      </c>
      <c r="K1168">
        <v>0</v>
      </c>
      <c r="L1168">
        <v>0</v>
      </c>
      <c r="M1168" s="2">
        <v>1</v>
      </c>
      <c r="O1168" t="s">
        <v>340</v>
      </c>
    </row>
    <row r="1169" spans="1:15" x14ac:dyDescent="0.3">
      <c r="A1169" t="s">
        <v>2517</v>
      </c>
      <c r="B1169" t="s">
        <v>16</v>
      </c>
      <c r="C1169" t="s">
        <v>2845</v>
      </c>
      <c r="D1169" t="s">
        <v>2519</v>
      </c>
      <c r="E1169" t="s">
        <v>2846</v>
      </c>
      <c r="F1169" s="5" t="s">
        <v>541</v>
      </c>
      <c r="G1169" s="8" t="s">
        <v>18165</v>
      </c>
      <c r="H1169" s="5" t="s">
        <v>541</v>
      </c>
      <c r="I1169" t="s">
        <v>18165</v>
      </c>
      <c r="J1169">
        <v>0</v>
      </c>
      <c r="K1169">
        <v>0</v>
      </c>
      <c r="L1169">
        <v>0</v>
      </c>
      <c r="M1169" s="2">
        <v>1</v>
      </c>
      <c r="O1169" t="s">
        <v>340</v>
      </c>
    </row>
    <row r="1170" spans="1:15" x14ac:dyDescent="0.3">
      <c r="A1170" t="s">
        <v>2517</v>
      </c>
      <c r="B1170" t="s">
        <v>16</v>
      </c>
      <c r="C1170" t="s">
        <v>2847</v>
      </c>
      <c r="D1170" t="s">
        <v>2519</v>
      </c>
      <c r="E1170" t="s">
        <v>2848</v>
      </c>
      <c r="F1170" s="5" t="s">
        <v>541</v>
      </c>
      <c r="G1170" s="8" t="s">
        <v>18165</v>
      </c>
      <c r="H1170" s="5" t="s">
        <v>541</v>
      </c>
      <c r="I1170" t="s">
        <v>18165</v>
      </c>
      <c r="J1170">
        <v>1</v>
      </c>
      <c r="K1170">
        <v>0</v>
      </c>
      <c r="L1170">
        <v>1</v>
      </c>
      <c r="M1170" s="2">
        <v>1</v>
      </c>
      <c r="O1170" t="s">
        <v>340</v>
      </c>
    </row>
    <row r="1171" spans="1:15" x14ac:dyDescent="0.3">
      <c r="A1171" t="s">
        <v>2517</v>
      </c>
      <c r="B1171" t="s">
        <v>16</v>
      </c>
      <c r="C1171" t="s">
        <v>2849</v>
      </c>
      <c r="D1171" t="s">
        <v>2519</v>
      </c>
      <c r="E1171" t="s">
        <v>2850</v>
      </c>
      <c r="F1171" s="5" t="s">
        <v>541</v>
      </c>
      <c r="G1171" s="8" t="s">
        <v>18165</v>
      </c>
      <c r="H1171" s="5" t="s">
        <v>541</v>
      </c>
      <c r="I1171" t="s">
        <v>18165</v>
      </c>
      <c r="J1171">
        <v>1</v>
      </c>
      <c r="K1171">
        <v>0</v>
      </c>
      <c r="L1171">
        <v>1</v>
      </c>
      <c r="M1171" s="2">
        <v>1</v>
      </c>
      <c r="O1171" t="s">
        <v>340</v>
      </c>
    </row>
    <row r="1172" spans="1:15" x14ac:dyDescent="0.3">
      <c r="A1172" t="s">
        <v>2517</v>
      </c>
      <c r="B1172" t="s">
        <v>16</v>
      </c>
      <c r="C1172" t="s">
        <v>2851</v>
      </c>
      <c r="D1172" t="s">
        <v>2519</v>
      </c>
      <c r="E1172" t="s">
        <v>2852</v>
      </c>
      <c r="F1172" s="5" t="s">
        <v>541</v>
      </c>
      <c r="G1172" s="8" t="s">
        <v>18165</v>
      </c>
      <c r="H1172" s="5" t="s">
        <v>541</v>
      </c>
      <c r="I1172" t="s">
        <v>18165</v>
      </c>
      <c r="J1172">
        <v>1</v>
      </c>
      <c r="K1172">
        <v>0</v>
      </c>
      <c r="L1172">
        <v>1</v>
      </c>
      <c r="M1172" s="2">
        <v>1</v>
      </c>
      <c r="O1172" t="s">
        <v>340</v>
      </c>
    </row>
    <row r="1173" spans="1:15" x14ac:dyDescent="0.3">
      <c r="A1173" t="s">
        <v>2517</v>
      </c>
      <c r="B1173" t="s">
        <v>16</v>
      </c>
      <c r="C1173" t="s">
        <v>2853</v>
      </c>
      <c r="D1173" t="s">
        <v>2519</v>
      </c>
      <c r="E1173" t="s">
        <v>2854</v>
      </c>
      <c r="F1173" s="5" t="s">
        <v>541</v>
      </c>
      <c r="G1173" s="8" t="s">
        <v>18165</v>
      </c>
      <c r="H1173" s="5" t="s">
        <v>541</v>
      </c>
      <c r="I1173" t="s">
        <v>18165</v>
      </c>
      <c r="J1173">
        <v>1</v>
      </c>
      <c r="K1173">
        <v>0</v>
      </c>
      <c r="L1173">
        <v>1</v>
      </c>
      <c r="M1173" s="2">
        <v>1</v>
      </c>
      <c r="O1173" t="s">
        <v>340</v>
      </c>
    </row>
    <row r="1174" spans="1:15" x14ac:dyDescent="0.3">
      <c r="A1174" t="s">
        <v>2517</v>
      </c>
      <c r="B1174" t="s">
        <v>16</v>
      </c>
      <c r="C1174" t="s">
        <v>2855</v>
      </c>
      <c r="D1174" t="s">
        <v>2519</v>
      </c>
      <c r="E1174" t="s">
        <v>2856</v>
      </c>
      <c r="F1174" s="5" t="s">
        <v>541</v>
      </c>
      <c r="G1174" s="8" t="s">
        <v>18165</v>
      </c>
      <c r="H1174" s="5" t="s">
        <v>541</v>
      </c>
      <c r="I1174" t="s">
        <v>18165</v>
      </c>
      <c r="J1174">
        <v>1</v>
      </c>
      <c r="K1174">
        <v>0</v>
      </c>
      <c r="L1174">
        <v>1</v>
      </c>
      <c r="M1174" s="2">
        <v>1</v>
      </c>
      <c r="O1174" t="s">
        <v>340</v>
      </c>
    </row>
    <row r="1175" spans="1:15" x14ac:dyDescent="0.3">
      <c r="A1175" t="s">
        <v>2517</v>
      </c>
      <c r="B1175" t="s">
        <v>16</v>
      </c>
      <c r="C1175" t="s">
        <v>2857</v>
      </c>
      <c r="D1175" t="s">
        <v>2519</v>
      </c>
      <c r="E1175" t="s">
        <v>2858</v>
      </c>
      <c r="F1175" s="5" t="s">
        <v>541</v>
      </c>
      <c r="G1175" s="8" t="s">
        <v>18165</v>
      </c>
      <c r="H1175" s="5" t="s">
        <v>541</v>
      </c>
      <c r="I1175" t="s">
        <v>18165</v>
      </c>
      <c r="J1175">
        <v>1</v>
      </c>
      <c r="K1175">
        <v>0</v>
      </c>
      <c r="L1175">
        <v>1</v>
      </c>
      <c r="M1175" s="2">
        <v>1</v>
      </c>
      <c r="O1175" t="s">
        <v>340</v>
      </c>
    </row>
    <row r="1176" spans="1:15" x14ac:dyDescent="0.3">
      <c r="A1176" t="s">
        <v>2517</v>
      </c>
      <c r="B1176" t="s">
        <v>16</v>
      </c>
      <c r="C1176" t="s">
        <v>2859</v>
      </c>
      <c r="D1176" t="s">
        <v>2519</v>
      </c>
      <c r="E1176" t="s">
        <v>2860</v>
      </c>
      <c r="F1176" s="5" t="s">
        <v>541</v>
      </c>
      <c r="G1176" s="8" t="s">
        <v>18165</v>
      </c>
      <c r="H1176" s="5" t="s">
        <v>541</v>
      </c>
      <c r="I1176" t="s">
        <v>18165</v>
      </c>
      <c r="J1176">
        <v>1</v>
      </c>
      <c r="K1176">
        <v>0</v>
      </c>
      <c r="L1176">
        <v>1</v>
      </c>
      <c r="M1176" s="2">
        <v>1</v>
      </c>
      <c r="O1176" t="s">
        <v>340</v>
      </c>
    </row>
    <row r="1177" spans="1:15" x14ac:dyDescent="0.3">
      <c r="A1177" t="s">
        <v>2517</v>
      </c>
      <c r="B1177" t="s">
        <v>16</v>
      </c>
      <c r="C1177" t="s">
        <v>2861</v>
      </c>
      <c r="D1177" t="s">
        <v>2519</v>
      </c>
      <c r="E1177" t="s">
        <v>2862</v>
      </c>
      <c r="F1177" s="5" t="s">
        <v>541</v>
      </c>
      <c r="G1177" s="8" t="s">
        <v>18165</v>
      </c>
      <c r="H1177" s="5" t="s">
        <v>541</v>
      </c>
      <c r="I1177" t="s">
        <v>18165</v>
      </c>
      <c r="J1177">
        <v>1</v>
      </c>
      <c r="K1177">
        <v>0</v>
      </c>
      <c r="L1177">
        <v>1</v>
      </c>
      <c r="M1177" s="2">
        <v>1</v>
      </c>
      <c r="O1177" t="s">
        <v>340</v>
      </c>
    </row>
    <row r="1178" spans="1:15" x14ac:dyDescent="0.3">
      <c r="A1178" t="s">
        <v>2517</v>
      </c>
      <c r="B1178" t="s">
        <v>16</v>
      </c>
      <c r="C1178" t="s">
        <v>2863</v>
      </c>
      <c r="D1178" t="s">
        <v>2519</v>
      </c>
      <c r="E1178" t="s">
        <v>2864</v>
      </c>
      <c r="F1178" s="5" t="s">
        <v>541</v>
      </c>
      <c r="G1178" s="8" t="s">
        <v>18165</v>
      </c>
      <c r="H1178" s="5" t="s">
        <v>2697</v>
      </c>
      <c r="I1178" t="s">
        <v>18423</v>
      </c>
      <c r="J1178">
        <v>3</v>
      </c>
      <c r="K1178">
        <v>0</v>
      </c>
      <c r="L1178">
        <v>3</v>
      </c>
      <c r="M1178" s="2">
        <v>1</v>
      </c>
      <c r="O1178" t="s">
        <v>340</v>
      </c>
    </row>
    <row r="1179" spans="1:15" x14ac:dyDescent="0.3">
      <c r="A1179" t="s">
        <v>2517</v>
      </c>
      <c r="B1179" t="s">
        <v>16</v>
      </c>
      <c r="C1179" t="s">
        <v>2865</v>
      </c>
      <c r="D1179" t="s">
        <v>2519</v>
      </c>
      <c r="E1179" t="s">
        <v>2866</v>
      </c>
      <c r="F1179" s="5" t="s">
        <v>541</v>
      </c>
      <c r="G1179" s="8" t="s">
        <v>18165</v>
      </c>
      <c r="H1179" s="5" t="s">
        <v>541</v>
      </c>
      <c r="I1179" t="s">
        <v>18165</v>
      </c>
      <c r="J1179">
        <v>1</v>
      </c>
      <c r="K1179">
        <v>0</v>
      </c>
      <c r="L1179">
        <v>1</v>
      </c>
      <c r="M1179" s="2">
        <v>1</v>
      </c>
      <c r="O1179" t="s">
        <v>340</v>
      </c>
    </row>
    <row r="1180" spans="1:15" x14ac:dyDescent="0.3">
      <c r="A1180" t="s">
        <v>2517</v>
      </c>
      <c r="B1180" t="s">
        <v>16</v>
      </c>
      <c r="C1180" t="s">
        <v>2867</v>
      </c>
      <c r="D1180" t="s">
        <v>2519</v>
      </c>
      <c r="E1180" t="s">
        <v>2868</v>
      </c>
      <c r="F1180" s="5" t="s">
        <v>541</v>
      </c>
      <c r="G1180" s="8" t="s">
        <v>18165</v>
      </c>
      <c r="H1180" s="5" t="s">
        <v>541</v>
      </c>
      <c r="I1180" t="s">
        <v>18165</v>
      </c>
      <c r="J1180">
        <v>1</v>
      </c>
      <c r="K1180">
        <v>0</v>
      </c>
      <c r="L1180">
        <v>1</v>
      </c>
      <c r="M1180" s="2">
        <v>1</v>
      </c>
      <c r="O1180" t="s">
        <v>340</v>
      </c>
    </row>
    <row r="1181" spans="1:15" x14ac:dyDescent="0.3">
      <c r="A1181" t="s">
        <v>2517</v>
      </c>
      <c r="B1181" t="s">
        <v>16</v>
      </c>
      <c r="C1181" t="s">
        <v>2869</v>
      </c>
      <c r="D1181" t="s">
        <v>2519</v>
      </c>
      <c r="E1181" t="s">
        <v>2870</v>
      </c>
      <c r="F1181" s="5" t="s">
        <v>541</v>
      </c>
      <c r="G1181" s="8" t="s">
        <v>18165</v>
      </c>
      <c r="H1181" s="5" t="s">
        <v>541</v>
      </c>
      <c r="I1181" t="s">
        <v>18165</v>
      </c>
      <c r="J1181">
        <v>1</v>
      </c>
      <c r="K1181">
        <v>0</v>
      </c>
      <c r="L1181">
        <v>1</v>
      </c>
      <c r="M1181" s="2">
        <v>1</v>
      </c>
      <c r="O1181" t="s">
        <v>340</v>
      </c>
    </row>
    <row r="1182" spans="1:15" x14ac:dyDescent="0.3">
      <c r="A1182" t="s">
        <v>2517</v>
      </c>
      <c r="B1182" t="s">
        <v>16</v>
      </c>
      <c r="C1182" t="s">
        <v>2871</v>
      </c>
      <c r="D1182" t="s">
        <v>2519</v>
      </c>
      <c r="E1182" t="s">
        <v>2872</v>
      </c>
      <c r="F1182" s="5" t="s">
        <v>541</v>
      </c>
      <c r="G1182" s="8" t="s">
        <v>18165</v>
      </c>
      <c r="H1182" s="5" t="s">
        <v>541</v>
      </c>
      <c r="I1182" t="s">
        <v>18165</v>
      </c>
      <c r="J1182">
        <v>1</v>
      </c>
      <c r="K1182">
        <v>0</v>
      </c>
      <c r="L1182">
        <v>1</v>
      </c>
      <c r="M1182" s="2">
        <v>1</v>
      </c>
      <c r="O1182" t="s">
        <v>340</v>
      </c>
    </row>
    <row r="1183" spans="1:15" x14ac:dyDescent="0.3">
      <c r="A1183" t="s">
        <v>2517</v>
      </c>
      <c r="B1183" t="s">
        <v>16</v>
      </c>
      <c r="C1183" t="s">
        <v>2873</v>
      </c>
      <c r="D1183" t="s">
        <v>2519</v>
      </c>
      <c r="E1183" t="s">
        <v>2874</v>
      </c>
      <c r="F1183" s="5" t="s">
        <v>541</v>
      </c>
      <c r="G1183" s="8" t="s">
        <v>18165</v>
      </c>
      <c r="H1183" s="5" t="s">
        <v>2608</v>
      </c>
      <c r="I1183" t="s">
        <v>17921</v>
      </c>
      <c r="J1183">
        <v>42</v>
      </c>
      <c r="K1183">
        <v>0</v>
      </c>
      <c r="L1183">
        <v>42</v>
      </c>
      <c r="M1183" s="2">
        <v>1</v>
      </c>
      <c r="O1183" t="s">
        <v>340</v>
      </c>
    </row>
    <row r="1184" spans="1:15" x14ac:dyDescent="0.3">
      <c r="A1184" t="s">
        <v>359</v>
      </c>
      <c r="B1184" t="s">
        <v>79</v>
      </c>
      <c r="C1184" t="s">
        <v>2875</v>
      </c>
      <c r="D1184" t="s">
        <v>360</v>
      </c>
      <c r="E1184" t="s">
        <v>2876</v>
      </c>
      <c r="F1184" s="5" t="s">
        <v>541</v>
      </c>
      <c r="G1184" s="8" t="s">
        <v>18165</v>
      </c>
      <c r="H1184" s="5" t="s">
        <v>541</v>
      </c>
      <c r="I1184" t="s">
        <v>18165</v>
      </c>
      <c r="J1184">
        <v>0</v>
      </c>
      <c r="K1184">
        <v>0</v>
      </c>
      <c r="L1184">
        <v>0</v>
      </c>
      <c r="M1184" s="2">
        <v>1</v>
      </c>
      <c r="O1184" t="s">
        <v>340</v>
      </c>
    </row>
    <row r="1185" spans="1:15" x14ac:dyDescent="0.3">
      <c r="A1185" t="s">
        <v>334</v>
      </c>
      <c r="B1185" t="s">
        <v>9</v>
      </c>
      <c r="C1185" t="s">
        <v>2877</v>
      </c>
      <c r="D1185" t="s">
        <v>336</v>
      </c>
      <c r="E1185" t="s">
        <v>2878</v>
      </c>
      <c r="F1185" s="5" t="s">
        <v>2761</v>
      </c>
      <c r="G1185" s="8" t="s">
        <v>18432</v>
      </c>
      <c r="H1185" s="5" t="s">
        <v>2761</v>
      </c>
      <c r="I1185" t="s">
        <v>18432</v>
      </c>
      <c r="J1185">
        <v>0</v>
      </c>
      <c r="K1185">
        <v>0</v>
      </c>
      <c r="L1185">
        <v>0</v>
      </c>
      <c r="M1185" s="2">
        <v>1</v>
      </c>
      <c r="O1185" t="s">
        <v>340</v>
      </c>
    </row>
    <row r="1186" spans="1:15" x14ac:dyDescent="0.3">
      <c r="A1186" t="s">
        <v>2517</v>
      </c>
      <c r="B1186" t="s">
        <v>16</v>
      </c>
      <c r="C1186" t="s">
        <v>2879</v>
      </c>
      <c r="D1186" t="s">
        <v>2519</v>
      </c>
      <c r="E1186" t="s">
        <v>2880</v>
      </c>
      <c r="F1186" s="5" t="s">
        <v>2761</v>
      </c>
      <c r="G1186" s="8" t="s">
        <v>18432</v>
      </c>
      <c r="H1186" s="5" t="s">
        <v>2613</v>
      </c>
      <c r="I1186" t="s">
        <v>18408</v>
      </c>
      <c r="J1186">
        <v>63</v>
      </c>
      <c r="K1186">
        <v>0</v>
      </c>
      <c r="L1186">
        <v>63</v>
      </c>
      <c r="M1186" s="2">
        <v>1</v>
      </c>
      <c r="O1186" t="s">
        <v>340</v>
      </c>
    </row>
    <row r="1187" spans="1:15" x14ac:dyDescent="0.3">
      <c r="A1187" t="s">
        <v>2517</v>
      </c>
      <c r="B1187" t="s">
        <v>16</v>
      </c>
      <c r="C1187" t="s">
        <v>2881</v>
      </c>
      <c r="D1187" t="s">
        <v>2519</v>
      </c>
      <c r="E1187" t="s">
        <v>2882</v>
      </c>
      <c r="F1187" s="5" t="s">
        <v>2761</v>
      </c>
      <c r="G1187" s="8" t="s">
        <v>18432</v>
      </c>
      <c r="H1187" s="5" t="s">
        <v>2883</v>
      </c>
      <c r="I1187" t="s">
        <v>18445</v>
      </c>
      <c r="J1187">
        <v>29</v>
      </c>
      <c r="K1187">
        <v>0</v>
      </c>
      <c r="L1187">
        <v>28</v>
      </c>
      <c r="M1187" s="2">
        <v>1</v>
      </c>
      <c r="O1187" t="s">
        <v>340</v>
      </c>
    </row>
    <row r="1188" spans="1:15" x14ac:dyDescent="0.3">
      <c r="A1188" t="s">
        <v>2517</v>
      </c>
      <c r="B1188" t="s">
        <v>16</v>
      </c>
      <c r="C1188" t="s">
        <v>2884</v>
      </c>
      <c r="D1188" t="s">
        <v>2519</v>
      </c>
      <c r="E1188" t="s">
        <v>2885</v>
      </c>
      <c r="F1188" s="5" t="s">
        <v>2761</v>
      </c>
      <c r="G1188" s="8" t="s">
        <v>18432</v>
      </c>
      <c r="H1188" s="5" t="s">
        <v>2886</v>
      </c>
      <c r="I1188" t="s">
        <v>18446</v>
      </c>
      <c r="J1188">
        <v>150</v>
      </c>
      <c r="K1188">
        <v>0</v>
      </c>
      <c r="L1188">
        <v>150</v>
      </c>
      <c r="M1188" s="2">
        <v>1</v>
      </c>
      <c r="O1188" t="s">
        <v>340</v>
      </c>
    </row>
    <row r="1189" spans="1:15" x14ac:dyDescent="0.3">
      <c r="A1189" t="s">
        <v>2517</v>
      </c>
      <c r="B1189" t="s">
        <v>16</v>
      </c>
      <c r="C1189" t="s">
        <v>2887</v>
      </c>
      <c r="D1189" t="s">
        <v>2519</v>
      </c>
      <c r="E1189" t="s">
        <v>2888</v>
      </c>
      <c r="F1189" s="5" t="s">
        <v>2761</v>
      </c>
      <c r="G1189" s="8" t="s">
        <v>18432</v>
      </c>
      <c r="H1189" s="5" t="s">
        <v>2889</v>
      </c>
      <c r="I1189" t="s">
        <v>18447</v>
      </c>
      <c r="J1189">
        <v>354</v>
      </c>
      <c r="K1189">
        <v>0</v>
      </c>
      <c r="L1189">
        <v>355</v>
      </c>
      <c r="M1189" s="2">
        <v>1</v>
      </c>
      <c r="O1189" t="s">
        <v>340</v>
      </c>
    </row>
    <row r="1190" spans="1:15" x14ac:dyDescent="0.3">
      <c r="A1190" t="s">
        <v>2517</v>
      </c>
      <c r="B1190" t="s">
        <v>16</v>
      </c>
      <c r="C1190" t="s">
        <v>2890</v>
      </c>
      <c r="D1190" t="s">
        <v>2519</v>
      </c>
      <c r="E1190" t="s">
        <v>2891</v>
      </c>
      <c r="F1190" s="5" t="s">
        <v>2761</v>
      </c>
      <c r="G1190" s="8" t="s">
        <v>18432</v>
      </c>
      <c r="H1190" s="5" t="s">
        <v>2892</v>
      </c>
      <c r="I1190" t="s">
        <v>17904</v>
      </c>
      <c r="J1190">
        <v>23</v>
      </c>
      <c r="K1190">
        <v>0</v>
      </c>
      <c r="L1190">
        <v>22</v>
      </c>
      <c r="M1190" s="2">
        <v>1</v>
      </c>
      <c r="O1190" t="s">
        <v>340</v>
      </c>
    </row>
    <row r="1191" spans="1:15" x14ac:dyDescent="0.3">
      <c r="A1191" t="s">
        <v>2517</v>
      </c>
      <c r="B1191" t="s">
        <v>16</v>
      </c>
      <c r="C1191" t="s">
        <v>2893</v>
      </c>
      <c r="D1191" t="s">
        <v>2519</v>
      </c>
      <c r="E1191" t="s">
        <v>2894</v>
      </c>
      <c r="F1191" s="5" t="s">
        <v>2761</v>
      </c>
      <c r="G1191" s="8" t="s">
        <v>18432</v>
      </c>
      <c r="H1191" s="5" t="s">
        <v>2895</v>
      </c>
      <c r="I1191" t="s">
        <v>18448</v>
      </c>
      <c r="J1191">
        <v>51</v>
      </c>
      <c r="K1191">
        <v>0</v>
      </c>
      <c r="L1191">
        <v>51</v>
      </c>
      <c r="M1191" s="2">
        <v>1</v>
      </c>
      <c r="O1191" t="s">
        <v>340</v>
      </c>
    </row>
    <row r="1192" spans="1:15" x14ac:dyDescent="0.3">
      <c r="A1192" t="s">
        <v>2517</v>
      </c>
      <c r="B1192" t="s">
        <v>16</v>
      </c>
      <c r="C1192" t="s">
        <v>2896</v>
      </c>
      <c r="D1192" t="s">
        <v>2519</v>
      </c>
      <c r="E1192" t="s">
        <v>2897</v>
      </c>
      <c r="F1192" s="5" t="s">
        <v>2761</v>
      </c>
      <c r="G1192" s="8" t="s">
        <v>18432</v>
      </c>
      <c r="H1192" s="5" t="s">
        <v>2895</v>
      </c>
      <c r="I1192" t="s">
        <v>18448</v>
      </c>
      <c r="J1192">
        <v>51</v>
      </c>
      <c r="K1192">
        <v>0</v>
      </c>
      <c r="L1192">
        <v>50</v>
      </c>
      <c r="M1192" s="2">
        <v>1</v>
      </c>
      <c r="O1192" t="s">
        <v>340</v>
      </c>
    </row>
    <row r="1193" spans="1:15" x14ac:dyDescent="0.3">
      <c r="A1193" t="s">
        <v>2517</v>
      </c>
      <c r="B1193" t="s">
        <v>16</v>
      </c>
      <c r="C1193" t="s">
        <v>2898</v>
      </c>
      <c r="D1193" t="s">
        <v>2519</v>
      </c>
      <c r="E1193" t="s">
        <v>2899</v>
      </c>
      <c r="F1193" s="5" t="s">
        <v>2761</v>
      </c>
      <c r="G1193" s="8" t="s">
        <v>18432</v>
      </c>
      <c r="H1193" s="5" t="s">
        <v>2790</v>
      </c>
      <c r="I1193" t="s">
        <v>17907</v>
      </c>
      <c r="J1193">
        <v>26</v>
      </c>
      <c r="K1193">
        <v>0</v>
      </c>
      <c r="L1193">
        <v>25</v>
      </c>
      <c r="M1193" s="2">
        <v>1</v>
      </c>
      <c r="O1193" t="s">
        <v>340</v>
      </c>
    </row>
    <row r="1194" spans="1:15" x14ac:dyDescent="0.3">
      <c r="A1194" t="s">
        <v>2517</v>
      </c>
      <c r="B1194" t="s">
        <v>16</v>
      </c>
      <c r="C1194" t="s">
        <v>2900</v>
      </c>
      <c r="D1194" t="s">
        <v>2519</v>
      </c>
      <c r="E1194" t="s">
        <v>2878</v>
      </c>
      <c r="F1194" s="5" t="s">
        <v>2761</v>
      </c>
      <c r="G1194" s="8" t="s">
        <v>18432</v>
      </c>
      <c r="H1194" s="5" t="s">
        <v>2761</v>
      </c>
      <c r="I1194" t="s">
        <v>18432</v>
      </c>
      <c r="J1194">
        <v>0</v>
      </c>
      <c r="K1194">
        <v>0</v>
      </c>
      <c r="L1194">
        <v>0</v>
      </c>
      <c r="M1194" s="2">
        <v>1</v>
      </c>
      <c r="O1194" t="s">
        <v>340</v>
      </c>
    </row>
    <row r="1195" spans="1:15" x14ac:dyDescent="0.3">
      <c r="A1195" t="s">
        <v>2517</v>
      </c>
      <c r="B1195" t="s">
        <v>16</v>
      </c>
      <c r="C1195" t="s">
        <v>2901</v>
      </c>
      <c r="D1195" t="s">
        <v>2519</v>
      </c>
      <c r="E1195" t="s">
        <v>2902</v>
      </c>
      <c r="F1195" s="5" t="s">
        <v>2697</v>
      </c>
      <c r="G1195" s="8" t="s">
        <v>18423</v>
      </c>
      <c r="H1195" s="5" t="s">
        <v>2697</v>
      </c>
      <c r="I1195" t="s">
        <v>18423</v>
      </c>
      <c r="J1195">
        <v>0</v>
      </c>
      <c r="K1195">
        <v>0</v>
      </c>
      <c r="L1195">
        <v>0</v>
      </c>
      <c r="M1195" s="2">
        <v>1</v>
      </c>
      <c r="O1195" t="s">
        <v>340</v>
      </c>
    </row>
    <row r="1196" spans="1:15" x14ac:dyDescent="0.3">
      <c r="A1196" t="s">
        <v>2517</v>
      </c>
      <c r="B1196" t="s">
        <v>16</v>
      </c>
      <c r="C1196" t="s">
        <v>2903</v>
      </c>
      <c r="D1196" t="s">
        <v>2519</v>
      </c>
      <c r="E1196" t="s">
        <v>2904</v>
      </c>
      <c r="F1196" s="5" t="s">
        <v>2697</v>
      </c>
      <c r="G1196" s="8" t="s">
        <v>18423</v>
      </c>
      <c r="H1196" s="5" t="s">
        <v>2905</v>
      </c>
      <c r="I1196" t="s">
        <v>18449</v>
      </c>
      <c r="J1196">
        <v>45</v>
      </c>
      <c r="K1196">
        <v>0</v>
      </c>
      <c r="L1196">
        <v>44</v>
      </c>
      <c r="M1196" s="2">
        <v>1</v>
      </c>
      <c r="O1196" t="s">
        <v>340</v>
      </c>
    </row>
    <row r="1197" spans="1:15" x14ac:dyDescent="0.3">
      <c r="A1197" t="s">
        <v>2517</v>
      </c>
      <c r="B1197" t="s">
        <v>16</v>
      </c>
      <c r="C1197" t="s">
        <v>2906</v>
      </c>
      <c r="D1197" t="s">
        <v>2519</v>
      </c>
      <c r="E1197" t="s">
        <v>2907</v>
      </c>
      <c r="F1197" s="5" t="s">
        <v>2697</v>
      </c>
      <c r="G1197" s="8" t="s">
        <v>18423</v>
      </c>
      <c r="H1197" s="5" t="s">
        <v>2378</v>
      </c>
      <c r="I1197" t="s">
        <v>18366</v>
      </c>
      <c r="J1197">
        <v>5</v>
      </c>
      <c r="K1197">
        <v>0</v>
      </c>
      <c r="L1197">
        <v>4</v>
      </c>
      <c r="M1197" s="2">
        <v>1</v>
      </c>
      <c r="O1197" t="s">
        <v>340</v>
      </c>
    </row>
    <row r="1198" spans="1:15" x14ac:dyDescent="0.3">
      <c r="A1198" t="s">
        <v>2517</v>
      </c>
      <c r="B1198" t="s">
        <v>16</v>
      </c>
      <c r="C1198" t="s">
        <v>2908</v>
      </c>
      <c r="D1198" t="s">
        <v>2519</v>
      </c>
      <c r="E1198" t="s">
        <v>2909</v>
      </c>
      <c r="F1198" s="5" t="s">
        <v>2697</v>
      </c>
      <c r="G1198" s="8" t="s">
        <v>18423</v>
      </c>
      <c r="H1198" s="5" t="s">
        <v>2697</v>
      </c>
      <c r="I1198" t="s">
        <v>18423</v>
      </c>
      <c r="J1198">
        <v>1</v>
      </c>
      <c r="K1198">
        <v>0</v>
      </c>
      <c r="L1198">
        <v>1</v>
      </c>
      <c r="M1198" s="2">
        <v>1</v>
      </c>
      <c r="O1198" t="s">
        <v>340</v>
      </c>
    </row>
    <row r="1199" spans="1:15" x14ac:dyDescent="0.3">
      <c r="A1199" t="s">
        <v>334</v>
      </c>
      <c r="B1199" t="s">
        <v>9</v>
      </c>
      <c r="C1199" t="s">
        <v>2910</v>
      </c>
      <c r="D1199" t="s">
        <v>336</v>
      </c>
      <c r="E1199" t="s">
        <v>2911</v>
      </c>
      <c r="F1199" s="5" t="s">
        <v>2507</v>
      </c>
      <c r="G1199" s="8" t="s">
        <v>18389</v>
      </c>
      <c r="H1199" s="5" t="s">
        <v>2507</v>
      </c>
      <c r="I1199" t="s">
        <v>18389</v>
      </c>
      <c r="J1199">
        <v>4</v>
      </c>
      <c r="K1199">
        <v>0</v>
      </c>
      <c r="L1199">
        <v>0</v>
      </c>
      <c r="M1199" s="2">
        <v>1</v>
      </c>
      <c r="O1199" t="s">
        <v>340</v>
      </c>
    </row>
    <row r="1200" spans="1:15" x14ac:dyDescent="0.3">
      <c r="A1200" t="s">
        <v>334</v>
      </c>
      <c r="B1200" t="s">
        <v>9</v>
      </c>
      <c r="C1200" t="s">
        <v>2912</v>
      </c>
      <c r="D1200" t="s">
        <v>336</v>
      </c>
      <c r="E1200" t="s">
        <v>2913</v>
      </c>
      <c r="F1200" s="5" t="s">
        <v>2507</v>
      </c>
      <c r="G1200" s="8" t="s">
        <v>18389</v>
      </c>
      <c r="H1200" s="5" t="s">
        <v>2507</v>
      </c>
      <c r="I1200" t="s">
        <v>18389</v>
      </c>
      <c r="J1200">
        <v>0</v>
      </c>
      <c r="K1200">
        <v>0</v>
      </c>
      <c r="L1200">
        <v>0</v>
      </c>
      <c r="M1200" s="2">
        <v>1</v>
      </c>
      <c r="O1200" t="s">
        <v>340</v>
      </c>
    </row>
    <row r="1201" spans="1:15" x14ac:dyDescent="0.3">
      <c r="A1201" t="s">
        <v>334</v>
      </c>
      <c r="B1201" t="s">
        <v>9</v>
      </c>
      <c r="C1201" t="s">
        <v>2914</v>
      </c>
      <c r="D1201" t="s">
        <v>336</v>
      </c>
      <c r="E1201" t="s">
        <v>2915</v>
      </c>
      <c r="F1201" s="5" t="s">
        <v>2507</v>
      </c>
      <c r="G1201" s="8" t="s">
        <v>18389</v>
      </c>
      <c r="H1201" s="5" t="s">
        <v>2507</v>
      </c>
      <c r="I1201" t="s">
        <v>18389</v>
      </c>
      <c r="J1201">
        <v>4</v>
      </c>
      <c r="K1201">
        <v>0</v>
      </c>
      <c r="L1201">
        <v>0</v>
      </c>
      <c r="M1201" s="2">
        <v>1</v>
      </c>
      <c r="O1201" t="s">
        <v>340</v>
      </c>
    </row>
    <row r="1202" spans="1:15" x14ac:dyDescent="0.3">
      <c r="A1202" t="s">
        <v>334</v>
      </c>
      <c r="B1202" t="s">
        <v>9</v>
      </c>
      <c r="C1202" t="s">
        <v>2916</v>
      </c>
      <c r="D1202" t="s">
        <v>336</v>
      </c>
      <c r="E1202" t="s">
        <v>2917</v>
      </c>
      <c r="F1202" s="5" t="s">
        <v>2507</v>
      </c>
      <c r="G1202" s="8" t="s">
        <v>18389</v>
      </c>
      <c r="H1202" s="5" t="s">
        <v>2507</v>
      </c>
      <c r="I1202" t="s">
        <v>18389</v>
      </c>
      <c r="J1202">
        <v>0</v>
      </c>
      <c r="K1202">
        <v>0</v>
      </c>
      <c r="L1202">
        <v>0</v>
      </c>
      <c r="M1202" s="2">
        <v>1</v>
      </c>
      <c r="O1202" t="s">
        <v>340</v>
      </c>
    </row>
    <row r="1203" spans="1:15" x14ac:dyDescent="0.3">
      <c r="A1203" t="s">
        <v>2517</v>
      </c>
      <c r="B1203" t="s">
        <v>16</v>
      </c>
      <c r="C1203" t="s">
        <v>2918</v>
      </c>
      <c r="D1203" t="s">
        <v>2519</v>
      </c>
      <c r="E1203" t="s">
        <v>2919</v>
      </c>
      <c r="F1203" s="5" t="s">
        <v>2507</v>
      </c>
      <c r="G1203" s="8" t="s">
        <v>18389</v>
      </c>
      <c r="H1203" s="5" t="s">
        <v>2770</v>
      </c>
      <c r="I1203" t="s">
        <v>18435</v>
      </c>
      <c r="J1203">
        <v>93</v>
      </c>
      <c r="K1203">
        <v>0</v>
      </c>
      <c r="L1203">
        <v>92</v>
      </c>
      <c r="M1203" s="2">
        <v>1</v>
      </c>
      <c r="O1203" t="s">
        <v>340</v>
      </c>
    </row>
    <row r="1204" spans="1:15" x14ac:dyDescent="0.3">
      <c r="A1204" t="s">
        <v>2517</v>
      </c>
      <c r="B1204" t="s">
        <v>16</v>
      </c>
      <c r="C1204" t="s">
        <v>2920</v>
      </c>
      <c r="D1204" t="s">
        <v>2519</v>
      </c>
      <c r="E1204" t="s">
        <v>2921</v>
      </c>
      <c r="F1204" s="5" t="s">
        <v>2507</v>
      </c>
      <c r="G1204" s="8" t="s">
        <v>18389</v>
      </c>
      <c r="H1204" s="5" t="s">
        <v>2619</v>
      </c>
      <c r="I1204" t="s">
        <v>17911</v>
      </c>
      <c r="J1204">
        <v>29</v>
      </c>
      <c r="K1204">
        <v>0</v>
      </c>
      <c r="L1204">
        <v>28</v>
      </c>
      <c r="M1204" s="2">
        <v>1</v>
      </c>
      <c r="O1204" t="s">
        <v>340</v>
      </c>
    </row>
    <row r="1205" spans="1:15" x14ac:dyDescent="0.3">
      <c r="A1205" t="s">
        <v>2517</v>
      </c>
      <c r="B1205" t="s">
        <v>16</v>
      </c>
      <c r="C1205" t="s">
        <v>2922</v>
      </c>
      <c r="D1205" t="s">
        <v>2519</v>
      </c>
      <c r="E1205" t="s">
        <v>2923</v>
      </c>
      <c r="F1205" s="5" t="s">
        <v>2507</v>
      </c>
      <c r="G1205" s="8" t="s">
        <v>18389</v>
      </c>
      <c r="H1205" s="5" t="s">
        <v>2924</v>
      </c>
      <c r="I1205" t="s">
        <v>18450</v>
      </c>
      <c r="J1205">
        <v>10</v>
      </c>
      <c r="K1205">
        <v>0</v>
      </c>
      <c r="L1205">
        <v>9</v>
      </c>
      <c r="M1205" s="2">
        <v>1</v>
      </c>
      <c r="O1205" t="s">
        <v>340</v>
      </c>
    </row>
    <row r="1206" spans="1:15" x14ac:dyDescent="0.3">
      <c r="A1206" t="s">
        <v>2517</v>
      </c>
      <c r="B1206" t="s">
        <v>16</v>
      </c>
      <c r="C1206" t="s">
        <v>2925</v>
      </c>
      <c r="D1206" t="s">
        <v>2519</v>
      </c>
      <c r="E1206" t="s">
        <v>2926</v>
      </c>
      <c r="F1206" s="5" t="s">
        <v>2507</v>
      </c>
      <c r="G1206" s="8" t="s">
        <v>18389</v>
      </c>
      <c r="H1206" s="5" t="s">
        <v>2619</v>
      </c>
      <c r="I1206" t="s">
        <v>17911</v>
      </c>
      <c r="J1206">
        <v>29</v>
      </c>
      <c r="K1206">
        <v>0</v>
      </c>
      <c r="L1206">
        <v>28</v>
      </c>
      <c r="M1206" s="2">
        <v>1</v>
      </c>
      <c r="O1206" t="s">
        <v>340</v>
      </c>
    </row>
    <row r="1207" spans="1:15" x14ac:dyDescent="0.3">
      <c r="A1207" t="s">
        <v>2517</v>
      </c>
      <c r="B1207" t="s">
        <v>16</v>
      </c>
      <c r="C1207" t="s">
        <v>2927</v>
      </c>
      <c r="D1207" t="s">
        <v>2519</v>
      </c>
      <c r="E1207" t="s">
        <v>2928</v>
      </c>
      <c r="F1207" s="5" t="s">
        <v>2507</v>
      </c>
      <c r="G1207" s="8" t="s">
        <v>18389</v>
      </c>
      <c r="H1207" s="5" t="s">
        <v>2929</v>
      </c>
      <c r="I1207" t="s">
        <v>17931</v>
      </c>
      <c r="J1207">
        <v>115</v>
      </c>
      <c r="K1207">
        <v>0</v>
      </c>
      <c r="L1207">
        <v>115</v>
      </c>
      <c r="M1207" s="2">
        <v>1</v>
      </c>
      <c r="O1207" t="s">
        <v>340</v>
      </c>
    </row>
    <row r="1208" spans="1:15" x14ac:dyDescent="0.3">
      <c r="A1208" t="s">
        <v>2517</v>
      </c>
      <c r="B1208" t="s">
        <v>16</v>
      </c>
      <c r="C1208" t="s">
        <v>2930</v>
      </c>
      <c r="D1208" t="s">
        <v>2519</v>
      </c>
      <c r="E1208" t="s">
        <v>2931</v>
      </c>
      <c r="F1208" s="5" t="s">
        <v>2378</v>
      </c>
      <c r="G1208" s="8" t="s">
        <v>18366</v>
      </c>
      <c r="H1208" s="5" t="s">
        <v>2378</v>
      </c>
      <c r="I1208" t="s">
        <v>18366</v>
      </c>
      <c r="J1208">
        <v>0</v>
      </c>
      <c r="K1208">
        <v>0</v>
      </c>
      <c r="L1208">
        <v>0</v>
      </c>
      <c r="M1208" s="2">
        <v>1</v>
      </c>
      <c r="O1208" t="s">
        <v>340</v>
      </c>
    </row>
    <row r="1209" spans="1:15" x14ac:dyDescent="0.3">
      <c r="A1209" t="s">
        <v>2517</v>
      </c>
      <c r="B1209" t="s">
        <v>16</v>
      </c>
      <c r="C1209" t="s">
        <v>2932</v>
      </c>
      <c r="D1209" t="s">
        <v>2519</v>
      </c>
      <c r="E1209" t="s">
        <v>2933</v>
      </c>
      <c r="F1209" s="5" t="s">
        <v>2378</v>
      </c>
      <c r="G1209" s="8" t="s">
        <v>18366</v>
      </c>
      <c r="H1209" s="5" t="s">
        <v>2934</v>
      </c>
      <c r="I1209" t="s">
        <v>18451</v>
      </c>
      <c r="J1209">
        <v>5</v>
      </c>
      <c r="K1209">
        <v>0</v>
      </c>
      <c r="L1209">
        <v>5</v>
      </c>
      <c r="M1209" s="2">
        <v>1</v>
      </c>
      <c r="O1209" t="s">
        <v>340</v>
      </c>
    </row>
    <row r="1210" spans="1:15" x14ac:dyDescent="0.3">
      <c r="A1210" t="s">
        <v>2517</v>
      </c>
      <c r="B1210" t="s">
        <v>16</v>
      </c>
      <c r="C1210" t="s">
        <v>2935</v>
      </c>
      <c r="D1210" t="s">
        <v>2519</v>
      </c>
      <c r="E1210" t="s">
        <v>2936</v>
      </c>
      <c r="F1210" s="5" t="s">
        <v>2937</v>
      </c>
      <c r="G1210" s="8" t="s">
        <v>18452</v>
      </c>
      <c r="H1210" s="5" t="s">
        <v>2732</v>
      </c>
      <c r="I1210" t="s">
        <v>17912</v>
      </c>
      <c r="J1210">
        <v>26</v>
      </c>
      <c r="K1210">
        <v>0</v>
      </c>
      <c r="L1210">
        <v>25</v>
      </c>
      <c r="M1210" s="2">
        <v>1</v>
      </c>
      <c r="O1210" t="s">
        <v>340</v>
      </c>
    </row>
    <row r="1211" spans="1:15" x14ac:dyDescent="0.3">
      <c r="A1211" t="s">
        <v>2517</v>
      </c>
      <c r="B1211" t="s">
        <v>16</v>
      </c>
      <c r="C1211" t="s">
        <v>2938</v>
      </c>
      <c r="D1211" t="s">
        <v>2519</v>
      </c>
      <c r="E1211" t="s">
        <v>2939</v>
      </c>
      <c r="F1211" s="5" t="s">
        <v>2937</v>
      </c>
      <c r="G1211" s="8" t="s">
        <v>18452</v>
      </c>
      <c r="H1211" s="5" t="s">
        <v>2608</v>
      </c>
      <c r="I1211" t="s">
        <v>17921</v>
      </c>
      <c r="J1211">
        <v>35</v>
      </c>
      <c r="K1211">
        <v>0</v>
      </c>
      <c r="L1211">
        <v>34</v>
      </c>
      <c r="M1211" s="2">
        <v>1</v>
      </c>
      <c r="O1211" t="s">
        <v>340</v>
      </c>
    </row>
    <row r="1212" spans="1:15" x14ac:dyDescent="0.3">
      <c r="A1212" t="s">
        <v>2517</v>
      </c>
      <c r="B1212" t="s">
        <v>16</v>
      </c>
      <c r="C1212" t="s">
        <v>2940</v>
      </c>
      <c r="D1212" t="s">
        <v>2519</v>
      </c>
      <c r="E1212" t="s">
        <v>2941</v>
      </c>
      <c r="F1212" s="5" t="s">
        <v>2937</v>
      </c>
      <c r="G1212" s="8" t="s">
        <v>18452</v>
      </c>
      <c r="H1212" s="5" t="s">
        <v>1378</v>
      </c>
      <c r="I1212" t="s">
        <v>18267</v>
      </c>
      <c r="J1212">
        <v>5</v>
      </c>
      <c r="K1212">
        <v>0</v>
      </c>
      <c r="L1212">
        <v>5</v>
      </c>
      <c r="M1212" s="2">
        <v>1</v>
      </c>
      <c r="O1212" t="s">
        <v>340</v>
      </c>
    </row>
    <row r="1213" spans="1:15" x14ac:dyDescent="0.3">
      <c r="A1213" t="s">
        <v>2517</v>
      </c>
      <c r="B1213" t="s">
        <v>16</v>
      </c>
      <c r="C1213" t="s">
        <v>2942</v>
      </c>
      <c r="D1213" t="s">
        <v>2519</v>
      </c>
      <c r="E1213" t="s">
        <v>2943</v>
      </c>
      <c r="F1213" s="5" t="s">
        <v>2937</v>
      </c>
      <c r="G1213" s="8" t="s">
        <v>18452</v>
      </c>
      <c r="H1213" s="5" t="s">
        <v>2944</v>
      </c>
      <c r="I1213" t="s">
        <v>17919</v>
      </c>
      <c r="J1213">
        <v>33</v>
      </c>
      <c r="K1213">
        <v>0</v>
      </c>
      <c r="L1213">
        <v>32</v>
      </c>
      <c r="M1213" s="2">
        <v>1</v>
      </c>
      <c r="O1213" t="s">
        <v>340</v>
      </c>
    </row>
    <row r="1214" spans="1:15" x14ac:dyDescent="0.3">
      <c r="A1214" t="s">
        <v>2517</v>
      </c>
      <c r="B1214" t="s">
        <v>16</v>
      </c>
      <c r="C1214" t="s">
        <v>2945</v>
      </c>
      <c r="D1214" t="s">
        <v>2519</v>
      </c>
      <c r="E1214" t="s">
        <v>2946</v>
      </c>
      <c r="F1214" s="5" t="s">
        <v>2937</v>
      </c>
      <c r="G1214" s="8" t="s">
        <v>18452</v>
      </c>
      <c r="H1214" s="5" t="s">
        <v>2947</v>
      </c>
      <c r="I1214" t="s">
        <v>18453</v>
      </c>
      <c r="J1214">
        <v>134</v>
      </c>
      <c r="K1214">
        <v>0</v>
      </c>
      <c r="L1214">
        <v>134</v>
      </c>
      <c r="M1214" s="2">
        <v>1</v>
      </c>
      <c r="O1214" t="s">
        <v>340</v>
      </c>
    </row>
    <row r="1215" spans="1:15" x14ac:dyDescent="0.3">
      <c r="A1215" t="s">
        <v>2517</v>
      </c>
      <c r="B1215" t="s">
        <v>16</v>
      </c>
      <c r="C1215" t="s">
        <v>2948</v>
      </c>
      <c r="D1215" t="s">
        <v>2519</v>
      </c>
      <c r="E1215" t="s">
        <v>2949</v>
      </c>
      <c r="F1215" s="5" t="s">
        <v>2937</v>
      </c>
      <c r="G1215" s="8" t="s">
        <v>18452</v>
      </c>
      <c r="H1215" s="5" t="s">
        <v>2732</v>
      </c>
      <c r="I1215" t="s">
        <v>17912</v>
      </c>
      <c r="J1215">
        <v>25</v>
      </c>
      <c r="K1215">
        <v>0</v>
      </c>
      <c r="L1215">
        <v>25</v>
      </c>
      <c r="M1215" s="2">
        <v>1</v>
      </c>
      <c r="O1215" t="s">
        <v>340</v>
      </c>
    </row>
    <row r="1216" spans="1:15" x14ac:dyDescent="0.3">
      <c r="A1216" t="s">
        <v>359</v>
      </c>
      <c r="B1216" t="s">
        <v>79</v>
      </c>
      <c r="C1216" t="s">
        <v>2950</v>
      </c>
      <c r="D1216" t="s">
        <v>360</v>
      </c>
      <c r="E1216" t="s">
        <v>1962</v>
      </c>
      <c r="F1216" s="5" t="s">
        <v>2937</v>
      </c>
      <c r="G1216" s="8" t="s">
        <v>18452</v>
      </c>
      <c r="H1216" s="5" t="s">
        <v>2951</v>
      </c>
      <c r="I1216" t="s">
        <v>18454</v>
      </c>
      <c r="J1216">
        <v>10</v>
      </c>
      <c r="K1216">
        <v>0</v>
      </c>
      <c r="L1216">
        <v>10</v>
      </c>
      <c r="M1216" s="2">
        <v>1</v>
      </c>
      <c r="O1216" t="s">
        <v>340</v>
      </c>
    </row>
    <row r="1217" spans="1:15" x14ac:dyDescent="0.3">
      <c r="A1217" t="s">
        <v>334</v>
      </c>
      <c r="B1217" t="s">
        <v>9</v>
      </c>
      <c r="C1217" t="s">
        <v>2701</v>
      </c>
      <c r="D1217" t="s">
        <v>336</v>
      </c>
      <c r="E1217" t="s">
        <v>2952</v>
      </c>
      <c r="F1217" s="5" t="s">
        <v>2953</v>
      </c>
      <c r="G1217" s="8" t="s">
        <v>18455</v>
      </c>
      <c r="H1217" s="5" t="s">
        <v>2953</v>
      </c>
      <c r="I1217" t="s">
        <v>18455</v>
      </c>
      <c r="J1217">
        <v>0</v>
      </c>
      <c r="K1217">
        <v>0</v>
      </c>
      <c r="L1217">
        <v>0</v>
      </c>
      <c r="M1217" s="2">
        <v>1</v>
      </c>
      <c r="O1217" t="s">
        <v>340</v>
      </c>
    </row>
    <row r="1218" spans="1:15" x14ac:dyDescent="0.3">
      <c r="A1218" t="s">
        <v>334</v>
      </c>
      <c r="B1218" t="s">
        <v>9</v>
      </c>
      <c r="C1218" t="s">
        <v>2954</v>
      </c>
      <c r="D1218" t="s">
        <v>336</v>
      </c>
      <c r="E1218" t="s">
        <v>2955</v>
      </c>
      <c r="F1218" s="5" t="s">
        <v>2953</v>
      </c>
      <c r="G1218" s="8" t="s">
        <v>18455</v>
      </c>
      <c r="H1218" s="5" t="s">
        <v>2953</v>
      </c>
      <c r="I1218" t="s">
        <v>18455</v>
      </c>
      <c r="J1218">
        <v>0</v>
      </c>
      <c r="K1218">
        <v>0</v>
      </c>
      <c r="L1218">
        <v>0</v>
      </c>
      <c r="M1218" s="2">
        <v>1</v>
      </c>
      <c r="O1218" t="s">
        <v>340</v>
      </c>
    </row>
    <row r="1219" spans="1:15" x14ac:dyDescent="0.3">
      <c r="A1219" t="s">
        <v>334</v>
      </c>
      <c r="B1219" t="s">
        <v>9</v>
      </c>
      <c r="C1219" t="s">
        <v>2956</v>
      </c>
      <c r="D1219" t="s">
        <v>336</v>
      </c>
      <c r="E1219" t="s">
        <v>2957</v>
      </c>
      <c r="F1219" s="5" t="s">
        <v>2953</v>
      </c>
      <c r="G1219" s="8" t="s">
        <v>18455</v>
      </c>
      <c r="H1219" s="5" t="s">
        <v>2953</v>
      </c>
      <c r="I1219" t="s">
        <v>18455</v>
      </c>
      <c r="J1219">
        <v>1</v>
      </c>
      <c r="K1219">
        <v>0</v>
      </c>
      <c r="L1219">
        <v>1</v>
      </c>
      <c r="M1219" s="2">
        <v>1</v>
      </c>
      <c r="O1219" t="s">
        <v>340</v>
      </c>
    </row>
    <row r="1220" spans="1:15" x14ac:dyDescent="0.3">
      <c r="A1220" t="s">
        <v>2517</v>
      </c>
      <c r="B1220" t="s">
        <v>16</v>
      </c>
      <c r="C1220" t="s">
        <v>2958</v>
      </c>
      <c r="D1220" t="s">
        <v>2519</v>
      </c>
      <c r="E1220" t="s">
        <v>2957</v>
      </c>
      <c r="F1220" s="5" t="s">
        <v>2953</v>
      </c>
      <c r="G1220" s="8" t="s">
        <v>18455</v>
      </c>
      <c r="H1220" s="5" t="s">
        <v>2953</v>
      </c>
      <c r="I1220" t="s">
        <v>18455</v>
      </c>
      <c r="J1220">
        <v>1</v>
      </c>
      <c r="K1220">
        <v>0</v>
      </c>
      <c r="L1220">
        <v>1</v>
      </c>
      <c r="M1220" s="2">
        <v>1</v>
      </c>
      <c r="O1220" t="s">
        <v>340</v>
      </c>
    </row>
    <row r="1221" spans="1:15" x14ac:dyDescent="0.3">
      <c r="A1221" t="s">
        <v>2517</v>
      </c>
      <c r="B1221" t="s">
        <v>16</v>
      </c>
      <c r="C1221" t="s">
        <v>2959</v>
      </c>
      <c r="D1221" t="s">
        <v>2519</v>
      </c>
      <c r="E1221" t="s">
        <v>2955</v>
      </c>
      <c r="F1221" s="5" t="s">
        <v>2953</v>
      </c>
      <c r="G1221" s="8" t="s">
        <v>18455</v>
      </c>
      <c r="H1221" s="5" t="s">
        <v>2953</v>
      </c>
      <c r="I1221" t="s">
        <v>18455</v>
      </c>
      <c r="J1221">
        <v>0</v>
      </c>
      <c r="K1221">
        <v>0</v>
      </c>
      <c r="L1221">
        <v>0</v>
      </c>
      <c r="M1221" s="2">
        <v>1</v>
      </c>
      <c r="O1221" t="s">
        <v>340</v>
      </c>
    </row>
    <row r="1222" spans="1:15" x14ac:dyDescent="0.3">
      <c r="A1222" t="s">
        <v>2517</v>
      </c>
      <c r="B1222" t="s">
        <v>16</v>
      </c>
      <c r="C1222" t="s">
        <v>2960</v>
      </c>
      <c r="D1222" t="s">
        <v>2519</v>
      </c>
      <c r="E1222" t="s">
        <v>2961</v>
      </c>
      <c r="F1222" s="5" t="s">
        <v>2934</v>
      </c>
      <c r="G1222" s="8" t="s">
        <v>18451</v>
      </c>
      <c r="H1222" s="5" t="s">
        <v>2962</v>
      </c>
      <c r="I1222" t="s">
        <v>18456</v>
      </c>
      <c r="J1222">
        <v>40</v>
      </c>
      <c r="K1222">
        <v>0</v>
      </c>
      <c r="L1222">
        <v>39</v>
      </c>
      <c r="M1222" s="2">
        <v>1</v>
      </c>
      <c r="O1222" t="s">
        <v>340</v>
      </c>
    </row>
    <row r="1223" spans="1:15" x14ac:dyDescent="0.3">
      <c r="A1223" t="s">
        <v>2517</v>
      </c>
      <c r="B1223" t="s">
        <v>16</v>
      </c>
      <c r="C1223" t="s">
        <v>2963</v>
      </c>
      <c r="D1223" t="s">
        <v>2519</v>
      </c>
      <c r="E1223" t="s">
        <v>2964</v>
      </c>
      <c r="F1223" s="5" t="s">
        <v>2934</v>
      </c>
      <c r="G1223" s="8" t="s">
        <v>18451</v>
      </c>
      <c r="H1223" s="5" t="s">
        <v>2965</v>
      </c>
      <c r="I1223" t="s">
        <v>17953</v>
      </c>
      <c r="J1223">
        <v>282</v>
      </c>
      <c r="K1223">
        <v>0</v>
      </c>
      <c r="L1223">
        <v>281</v>
      </c>
      <c r="M1223" s="2">
        <v>1</v>
      </c>
      <c r="O1223" t="s">
        <v>340</v>
      </c>
    </row>
    <row r="1224" spans="1:15" x14ac:dyDescent="0.3">
      <c r="A1224" t="s">
        <v>2517</v>
      </c>
      <c r="B1224" t="s">
        <v>16</v>
      </c>
      <c r="C1224" t="s">
        <v>2966</v>
      </c>
      <c r="D1224" t="s">
        <v>2519</v>
      </c>
      <c r="E1224" t="s">
        <v>2967</v>
      </c>
      <c r="F1224" s="5" t="s">
        <v>1378</v>
      </c>
      <c r="G1224" s="8" t="s">
        <v>18267</v>
      </c>
      <c r="H1224" s="5" t="s">
        <v>1378</v>
      </c>
      <c r="I1224" t="s">
        <v>18267</v>
      </c>
      <c r="J1224">
        <v>0</v>
      </c>
      <c r="K1224">
        <v>0</v>
      </c>
      <c r="L1224">
        <v>0</v>
      </c>
      <c r="M1224" s="2">
        <v>1</v>
      </c>
      <c r="O1224" t="s">
        <v>340</v>
      </c>
    </row>
    <row r="1225" spans="1:15" x14ac:dyDescent="0.3">
      <c r="A1225" t="s">
        <v>2517</v>
      </c>
      <c r="B1225" t="s">
        <v>16</v>
      </c>
      <c r="C1225" t="s">
        <v>2968</v>
      </c>
      <c r="D1225" t="s">
        <v>2519</v>
      </c>
      <c r="E1225" t="s">
        <v>2969</v>
      </c>
      <c r="F1225" s="5" t="s">
        <v>1378</v>
      </c>
      <c r="G1225" s="8" t="s">
        <v>18267</v>
      </c>
      <c r="H1225" s="5" t="s">
        <v>2970</v>
      </c>
      <c r="I1225" t="s">
        <v>18457</v>
      </c>
      <c r="J1225">
        <v>10</v>
      </c>
      <c r="K1225">
        <v>0</v>
      </c>
      <c r="L1225">
        <v>10</v>
      </c>
      <c r="M1225" s="2">
        <v>1</v>
      </c>
      <c r="O1225" t="s">
        <v>340</v>
      </c>
    </row>
    <row r="1226" spans="1:15" x14ac:dyDescent="0.3">
      <c r="A1226" t="s">
        <v>2517</v>
      </c>
      <c r="B1226" t="s">
        <v>16</v>
      </c>
      <c r="C1226" t="s">
        <v>2971</v>
      </c>
      <c r="D1226" t="s">
        <v>2519</v>
      </c>
      <c r="E1226" t="s">
        <v>2972</v>
      </c>
      <c r="F1226" s="5" t="s">
        <v>1378</v>
      </c>
      <c r="G1226" s="8" t="s">
        <v>18267</v>
      </c>
      <c r="H1226" s="5" t="s">
        <v>2973</v>
      </c>
      <c r="I1226" t="s">
        <v>18458</v>
      </c>
      <c r="J1226">
        <v>32</v>
      </c>
      <c r="K1226">
        <v>0</v>
      </c>
      <c r="L1226">
        <v>31</v>
      </c>
      <c r="M1226" s="2">
        <v>1</v>
      </c>
      <c r="O1226" t="s">
        <v>340</v>
      </c>
    </row>
    <row r="1227" spans="1:15" x14ac:dyDescent="0.3">
      <c r="A1227" t="s">
        <v>2517</v>
      </c>
      <c r="B1227" t="s">
        <v>16</v>
      </c>
      <c r="C1227" t="s">
        <v>2974</v>
      </c>
      <c r="D1227" t="s">
        <v>2519</v>
      </c>
      <c r="E1227" t="s">
        <v>2975</v>
      </c>
      <c r="F1227" s="5" t="s">
        <v>1378</v>
      </c>
      <c r="G1227" s="8" t="s">
        <v>18267</v>
      </c>
      <c r="H1227" s="5" t="s">
        <v>2976</v>
      </c>
      <c r="I1227" t="s">
        <v>18459</v>
      </c>
      <c r="J1227">
        <v>47</v>
      </c>
      <c r="K1227">
        <v>0</v>
      </c>
      <c r="L1227">
        <v>47</v>
      </c>
      <c r="M1227" s="2">
        <v>1</v>
      </c>
      <c r="O1227" t="s">
        <v>340</v>
      </c>
    </row>
    <row r="1228" spans="1:15" x14ac:dyDescent="0.3">
      <c r="A1228" t="s">
        <v>2517</v>
      </c>
      <c r="B1228" t="s">
        <v>16</v>
      </c>
      <c r="C1228" t="s">
        <v>2977</v>
      </c>
      <c r="D1228" t="s">
        <v>2519</v>
      </c>
      <c r="E1228" t="s">
        <v>2978</v>
      </c>
      <c r="F1228" s="5" t="s">
        <v>1378</v>
      </c>
      <c r="G1228" s="8" t="s">
        <v>18267</v>
      </c>
      <c r="H1228" s="5" t="s">
        <v>2973</v>
      </c>
      <c r="I1228" t="s">
        <v>18458</v>
      </c>
      <c r="J1228">
        <v>32</v>
      </c>
      <c r="K1228">
        <v>0</v>
      </c>
      <c r="L1228">
        <v>31</v>
      </c>
      <c r="M1228" s="2">
        <v>1</v>
      </c>
      <c r="O1228" t="s">
        <v>340</v>
      </c>
    </row>
    <row r="1229" spans="1:15" x14ac:dyDescent="0.3">
      <c r="A1229" t="s">
        <v>2517</v>
      </c>
      <c r="B1229" t="s">
        <v>16</v>
      </c>
      <c r="C1229" t="s">
        <v>2979</v>
      </c>
      <c r="D1229" t="s">
        <v>2519</v>
      </c>
      <c r="E1229" t="s">
        <v>2980</v>
      </c>
      <c r="F1229" s="5" t="s">
        <v>1378</v>
      </c>
      <c r="G1229" s="8" t="s">
        <v>18267</v>
      </c>
      <c r="H1229" s="5" t="s">
        <v>2976</v>
      </c>
      <c r="I1229" t="s">
        <v>18459</v>
      </c>
      <c r="J1229">
        <v>47</v>
      </c>
      <c r="K1229">
        <v>0</v>
      </c>
      <c r="L1229">
        <v>47</v>
      </c>
      <c r="M1229" s="2">
        <v>1</v>
      </c>
      <c r="O1229" t="s">
        <v>340</v>
      </c>
    </row>
    <row r="1230" spans="1:15" x14ac:dyDescent="0.3">
      <c r="A1230" t="s">
        <v>2517</v>
      </c>
      <c r="B1230" t="s">
        <v>16</v>
      </c>
      <c r="C1230" t="s">
        <v>2981</v>
      </c>
      <c r="D1230" t="s">
        <v>2519</v>
      </c>
      <c r="E1230" t="s">
        <v>2982</v>
      </c>
      <c r="F1230" s="5" t="s">
        <v>2924</v>
      </c>
      <c r="G1230" s="8" t="s">
        <v>18450</v>
      </c>
      <c r="H1230" s="5" t="s">
        <v>2646</v>
      </c>
      <c r="I1230" t="s">
        <v>18413</v>
      </c>
      <c r="J1230">
        <v>71</v>
      </c>
      <c r="K1230">
        <v>0</v>
      </c>
      <c r="L1230">
        <v>70</v>
      </c>
      <c r="M1230" s="2">
        <v>1</v>
      </c>
      <c r="O1230" t="s">
        <v>340</v>
      </c>
    </row>
    <row r="1231" spans="1:15" x14ac:dyDescent="0.3">
      <c r="A1231" t="s">
        <v>2517</v>
      </c>
      <c r="B1231" t="s">
        <v>16</v>
      </c>
      <c r="C1231" t="s">
        <v>2983</v>
      </c>
      <c r="D1231" t="s">
        <v>2519</v>
      </c>
      <c r="E1231" t="s">
        <v>2984</v>
      </c>
      <c r="F1231" s="5" t="s">
        <v>2924</v>
      </c>
      <c r="G1231" s="8" t="s">
        <v>18450</v>
      </c>
      <c r="H1231" s="5" t="s">
        <v>2985</v>
      </c>
      <c r="I1231" t="s">
        <v>18460</v>
      </c>
      <c r="J1231">
        <v>164</v>
      </c>
      <c r="K1231">
        <v>0</v>
      </c>
      <c r="L1231">
        <v>164</v>
      </c>
      <c r="M1231" s="2">
        <v>1</v>
      </c>
      <c r="O1231" t="s">
        <v>340</v>
      </c>
    </row>
    <row r="1232" spans="1:15" x14ac:dyDescent="0.3">
      <c r="A1232" t="s">
        <v>2517</v>
      </c>
      <c r="B1232" t="s">
        <v>16</v>
      </c>
      <c r="C1232" t="s">
        <v>2986</v>
      </c>
      <c r="D1232" t="s">
        <v>2519</v>
      </c>
      <c r="E1232" t="s">
        <v>2987</v>
      </c>
      <c r="F1232" s="5" t="s">
        <v>2924</v>
      </c>
      <c r="G1232" s="8" t="s">
        <v>18450</v>
      </c>
      <c r="H1232" s="5" t="s">
        <v>2790</v>
      </c>
      <c r="I1232" t="s">
        <v>17907</v>
      </c>
      <c r="J1232">
        <v>15</v>
      </c>
      <c r="K1232">
        <v>0</v>
      </c>
      <c r="L1232">
        <v>14</v>
      </c>
      <c r="M1232" s="2">
        <v>1</v>
      </c>
      <c r="O1232" t="s">
        <v>340</v>
      </c>
    </row>
    <row r="1233" spans="1:15" x14ac:dyDescent="0.3">
      <c r="A1233" t="s">
        <v>334</v>
      </c>
      <c r="B1233" t="s">
        <v>9</v>
      </c>
      <c r="C1233" t="s">
        <v>2623</v>
      </c>
      <c r="D1233" t="s">
        <v>336</v>
      </c>
      <c r="E1233" t="s">
        <v>2988</v>
      </c>
      <c r="F1233" s="5" t="s">
        <v>358</v>
      </c>
      <c r="G1233" s="8" t="s">
        <v>18119</v>
      </c>
      <c r="H1233" s="5" t="s">
        <v>358</v>
      </c>
      <c r="I1233" t="s">
        <v>18119</v>
      </c>
      <c r="J1233">
        <v>0</v>
      </c>
      <c r="K1233">
        <v>0</v>
      </c>
      <c r="L1233">
        <v>0</v>
      </c>
      <c r="M1233" s="2">
        <v>1</v>
      </c>
      <c r="O1233" t="s">
        <v>340</v>
      </c>
    </row>
    <row r="1234" spans="1:15" x14ac:dyDescent="0.3">
      <c r="A1234" t="s">
        <v>334</v>
      </c>
      <c r="B1234" t="s">
        <v>9</v>
      </c>
      <c r="C1234" t="s">
        <v>2989</v>
      </c>
      <c r="D1234" t="s">
        <v>336</v>
      </c>
      <c r="E1234" t="s">
        <v>2990</v>
      </c>
      <c r="F1234" s="5" t="s">
        <v>358</v>
      </c>
      <c r="G1234" s="8" t="s">
        <v>18119</v>
      </c>
      <c r="H1234" s="5" t="s">
        <v>358</v>
      </c>
      <c r="I1234" t="s">
        <v>18119</v>
      </c>
      <c r="J1234">
        <v>0</v>
      </c>
      <c r="K1234">
        <v>0</v>
      </c>
      <c r="L1234">
        <v>0</v>
      </c>
      <c r="M1234" s="2">
        <v>1</v>
      </c>
      <c r="O1234" t="s">
        <v>340</v>
      </c>
    </row>
    <row r="1235" spans="1:15" x14ac:dyDescent="0.3">
      <c r="A1235" t="s">
        <v>334</v>
      </c>
      <c r="B1235" t="s">
        <v>9</v>
      </c>
      <c r="C1235" t="s">
        <v>2991</v>
      </c>
      <c r="D1235" t="s">
        <v>336</v>
      </c>
      <c r="E1235" t="s">
        <v>2992</v>
      </c>
      <c r="F1235" s="5" t="s">
        <v>358</v>
      </c>
      <c r="G1235" s="8" t="s">
        <v>18119</v>
      </c>
      <c r="H1235" s="5" t="s">
        <v>358</v>
      </c>
      <c r="I1235" t="s">
        <v>18119</v>
      </c>
      <c r="J1235">
        <v>0</v>
      </c>
      <c r="K1235">
        <v>0</v>
      </c>
      <c r="L1235">
        <v>0</v>
      </c>
      <c r="M1235" s="2">
        <v>1</v>
      </c>
      <c r="O1235" t="s">
        <v>340</v>
      </c>
    </row>
    <row r="1236" spans="1:15" x14ac:dyDescent="0.3">
      <c r="A1236" t="s">
        <v>334</v>
      </c>
      <c r="B1236" t="s">
        <v>9</v>
      </c>
      <c r="C1236" t="s">
        <v>258</v>
      </c>
      <c r="D1236" t="s">
        <v>336</v>
      </c>
      <c r="E1236" t="s">
        <v>2993</v>
      </c>
      <c r="F1236" s="5" t="s">
        <v>358</v>
      </c>
      <c r="G1236" s="8" t="s">
        <v>18119</v>
      </c>
      <c r="H1236" s="5" t="s">
        <v>358</v>
      </c>
      <c r="I1236" t="s">
        <v>18119</v>
      </c>
      <c r="J1236">
        <v>5</v>
      </c>
      <c r="K1236">
        <v>0</v>
      </c>
      <c r="L1236">
        <v>0</v>
      </c>
      <c r="M1236" s="2">
        <v>1</v>
      </c>
      <c r="O1236" t="s">
        <v>340</v>
      </c>
    </row>
    <row r="1237" spans="1:15" x14ac:dyDescent="0.3">
      <c r="A1237" t="s">
        <v>334</v>
      </c>
      <c r="B1237" t="s">
        <v>9</v>
      </c>
      <c r="C1237" t="s">
        <v>242</v>
      </c>
      <c r="D1237" t="s">
        <v>336</v>
      </c>
      <c r="E1237" t="s">
        <v>2994</v>
      </c>
      <c r="F1237" s="5" t="s">
        <v>358</v>
      </c>
      <c r="G1237" s="8" t="s">
        <v>18119</v>
      </c>
      <c r="H1237" s="5" t="s">
        <v>358</v>
      </c>
      <c r="I1237" t="s">
        <v>18119</v>
      </c>
      <c r="J1237">
        <v>5</v>
      </c>
      <c r="K1237">
        <v>0</v>
      </c>
      <c r="L1237">
        <v>0</v>
      </c>
      <c r="M1237" s="2">
        <v>1</v>
      </c>
      <c r="O1237" t="s">
        <v>340</v>
      </c>
    </row>
    <row r="1238" spans="1:15" x14ac:dyDescent="0.3">
      <c r="A1238" t="s">
        <v>334</v>
      </c>
      <c r="B1238" t="s">
        <v>9</v>
      </c>
      <c r="C1238" t="s">
        <v>2995</v>
      </c>
      <c r="D1238" t="s">
        <v>336</v>
      </c>
      <c r="E1238" t="s">
        <v>2996</v>
      </c>
      <c r="F1238" s="5" t="s">
        <v>358</v>
      </c>
      <c r="G1238" s="8" t="s">
        <v>18119</v>
      </c>
      <c r="H1238" s="5" t="s">
        <v>358</v>
      </c>
      <c r="I1238" t="s">
        <v>18119</v>
      </c>
      <c r="J1238">
        <v>5</v>
      </c>
      <c r="K1238">
        <v>0</v>
      </c>
      <c r="L1238">
        <v>0</v>
      </c>
      <c r="M1238" s="2">
        <v>1</v>
      </c>
      <c r="O1238" t="s">
        <v>340</v>
      </c>
    </row>
    <row r="1239" spans="1:15" x14ac:dyDescent="0.3">
      <c r="A1239" t="s">
        <v>334</v>
      </c>
      <c r="B1239" t="s">
        <v>9</v>
      </c>
      <c r="C1239" t="s">
        <v>2997</v>
      </c>
      <c r="D1239" t="s">
        <v>336</v>
      </c>
      <c r="E1239" t="s">
        <v>2998</v>
      </c>
      <c r="F1239" s="5" t="s">
        <v>358</v>
      </c>
      <c r="G1239" s="8" t="s">
        <v>18119</v>
      </c>
      <c r="H1239" s="5" t="s">
        <v>358</v>
      </c>
      <c r="I1239" t="s">
        <v>18119</v>
      </c>
      <c r="J1239">
        <v>0</v>
      </c>
      <c r="K1239">
        <v>0</v>
      </c>
      <c r="L1239">
        <v>0</v>
      </c>
      <c r="M1239" s="2">
        <v>1</v>
      </c>
      <c r="O1239" t="s">
        <v>340</v>
      </c>
    </row>
    <row r="1240" spans="1:15" x14ac:dyDescent="0.3">
      <c r="A1240" t="s">
        <v>2517</v>
      </c>
      <c r="B1240" t="s">
        <v>16</v>
      </c>
      <c r="C1240" t="s">
        <v>2999</v>
      </c>
      <c r="D1240" t="s">
        <v>2519</v>
      </c>
      <c r="E1240" t="s">
        <v>3000</v>
      </c>
      <c r="F1240" s="5" t="s">
        <v>358</v>
      </c>
      <c r="G1240" s="8" t="s">
        <v>18119</v>
      </c>
      <c r="H1240" s="5" t="s">
        <v>2608</v>
      </c>
      <c r="I1240" t="s">
        <v>17921</v>
      </c>
      <c r="J1240">
        <v>29</v>
      </c>
      <c r="K1240">
        <v>0</v>
      </c>
      <c r="L1240">
        <v>28</v>
      </c>
      <c r="M1240" s="2">
        <v>1</v>
      </c>
      <c r="O1240" t="s">
        <v>340</v>
      </c>
    </row>
    <row r="1241" spans="1:15" x14ac:dyDescent="0.3">
      <c r="A1241" t="s">
        <v>334</v>
      </c>
      <c r="B1241" t="s">
        <v>9</v>
      </c>
      <c r="C1241" t="s">
        <v>2114</v>
      </c>
      <c r="D1241" t="s">
        <v>336</v>
      </c>
      <c r="E1241" t="s">
        <v>2115</v>
      </c>
      <c r="F1241" s="5" t="s">
        <v>358</v>
      </c>
      <c r="G1241" s="8" t="s">
        <v>18119</v>
      </c>
      <c r="H1241" s="5" t="s">
        <v>358</v>
      </c>
      <c r="I1241" t="s">
        <v>18119</v>
      </c>
      <c r="J1241">
        <v>0</v>
      </c>
      <c r="K1241">
        <v>0</v>
      </c>
      <c r="L1241">
        <v>0</v>
      </c>
      <c r="M1241" s="2">
        <v>1</v>
      </c>
      <c r="O1241" t="s">
        <v>340</v>
      </c>
    </row>
    <row r="1242" spans="1:15" x14ac:dyDescent="0.3">
      <c r="A1242" t="s">
        <v>2517</v>
      </c>
      <c r="B1242" t="s">
        <v>16</v>
      </c>
      <c r="C1242" t="s">
        <v>3001</v>
      </c>
      <c r="D1242" t="s">
        <v>2519</v>
      </c>
      <c r="E1242" t="s">
        <v>3002</v>
      </c>
      <c r="F1242" s="5" t="s">
        <v>2778</v>
      </c>
      <c r="G1242" s="8" t="s">
        <v>18437</v>
      </c>
      <c r="H1242" s="5" t="s">
        <v>2790</v>
      </c>
      <c r="I1242" t="s">
        <v>17907</v>
      </c>
      <c r="J1242">
        <v>10</v>
      </c>
      <c r="K1242">
        <v>0</v>
      </c>
      <c r="L1242">
        <v>9</v>
      </c>
      <c r="M1242" s="2">
        <v>1</v>
      </c>
      <c r="O1242" t="s">
        <v>340</v>
      </c>
    </row>
    <row r="1243" spans="1:15" x14ac:dyDescent="0.3">
      <c r="A1243" t="s">
        <v>2517</v>
      </c>
      <c r="B1243" t="s">
        <v>16</v>
      </c>
      <c r="C1243" t="s">
        <v>3003</v>
      </c>
      <c r="D1243" t="s">
        <v>2519</v>
      </c>
      <c r="E1243" t="s">
        <v>3004</v>
      </c>
      <c r="F1243" s="5" t="s">
        <v>2778</v>
      </c>
      <c r="G1243" s="8" t="s">
        <v>18437</v>
      </c>
      <c r="H1243" s="5" t="s">
        <v>2707</v>
      </c>
      <c r="I1243" t="s">
        <v>18425</v>
      </c>
      <c r="J1243">
        <v>37</v>
      </c>
      <c r="K1243">
        <v>0</v>
      </c>
      <c r="L1243">
        <v>37</v>
      </c>
      <c r="M1243" s="2">
        <v>1</v>
      </c>
      <c r="O1243" t="s">
        <v>340</v>
      </c>
    </row>
    <row r="1244" spans="1:15" x14ac:dyDescent="0.3">
      <c r="A1244" t="s">
        <v>2517</v>
      </c>
      <c r="B1244" t="s">
        <v>16</v>
      </c>
      <c r="C1244" t="s">
        <v>3005</v>
      </c>
      <c r="D1244" t="s">
        <v>2519</v>
      </c>
      <c r="E1244" t="s">
        <v>3006</v>
      </c>
      <c r="F1244" s="5" t="s">
        <v>2778</v>
      </c>
      <c r="G1244" s="8" t="s">
        <v>18437</v>
      </c>
      <c r="H1244" s="5" t="s">
        <v>2790</v>
      </c>
      <c r="I1244" t="s">
        <v>17907</v>
      </c>
      <c r="J1244">
        <v>10</v>
      </c>
      <c r="K1244">
        <v>0</v>
      </c>
      <c r="L1244">
        <v>9</v>
      </c>
      <c r="M1244" s="2">
        <v>1</v>
      </c>
      <c r="O1244" t="s">
        <v>340</v>
      </c>
    </row>
    <row r="1245" spans="1:15" x14ac:dyDescent="0.3">
      <c r="A1245" t="s">
        <v>2517</v>
      </c>
      <c r="B1245" t="s">
        <v>16</v>
      </c>
      <c r="C1245" t="s">
        <v>3007</v>
      </c>
      <c r="D1245" t="s">
        <v>2519</v>
      </c>
      <c r="E1245" t="s">
        <v>3008</v>
      </c>
      <c r="F1245" s="5" t="s">
        <v>2778</v>
      </c>
      <c r="G1245" s="8" t="s">
        <v>18437</v>
      </c>
      <c r="H1245" s="5" t="s">
        <v>2707</v>
      </c>
      <c r="I1245" t="s">
        <v>18425</v>
      </c>
      <c r="J1245">
        <v>37</v>
      </c>
      <c r="K1245">
        <v>0</v>
      </c>
      <c r="L1245">
        <v>37</v>
      </c>
      <c r="M1245" s="2">
        <v>1</v>
      </c>
      <c r="O1245" t="s">
        <v>340</v>
      </c>
    </row>
    <row r="1246" spans="1:15" x14ac:dyDescent="0.3">
      <c r="A1246" t="s">
        <v>359</v>
      </c>
      <c r="B1246" t="s">
        <v>79</v>
      </c>
      <c r="C1246" t="s">
        <v>3009</v>
      </c>
      <c r="D1246" t="s">
        <v>360</v>
      </c>
      <c r="E1246" t="s">
        <v>2138</v>
      </c>
      <c r="F1246" s="5" t="s">
        <v>2778</v>
      </c>
      <c r="G1246" s="8" t="s">
        <v>18437</v>
      </c>
      <c r="H1246" s="5" t="s">
        <v>2970</v>
      </c>
      <c r="I1246" t="s">
        <v>18457</v>
      </c>
      <c r="J1246">
        <v>4</v>
      </c>
      <c r="K1246">
        <v>0</v>
      </c>
      <c r="L1246">
        <v>4</v>
      </c>
      <c r="M1246" s="2">
        <v>1</v>
      </c>
      <c r="O1246" t="s">
        <v>340</v>
      </c>
    </row>
    <row r="1247" spans="1:15" x14ac:dyDescent="0.3">
      <c r="A1247" t="s">
        <v>2517</v>
      </c>
      <c r="B1247" t="s">
        <v>16</v>
      </c>
      <c r="C1247" t="s">
        <v>3010</v>
      </c>
      <c r="D1247" t="s">
        <v>2519</v>
      </c>
      <c r="E1247" t="s">
        <v>3011</v>
      </c>
      <c r="F1247" s="5" t="s">
        <v>3012</v>
      </c>
      <c r="G1247" s="8" t="s">
        <v>18461</v>
      </c>
      <c r="H1247" s="5" t="s">
        <v>2428</v>
      </c>
      <c r="I1247" t="s">
        <v>18376</v>
      </c>
      <c r="J1247">
        <v>4</v>
      </c>
      <c r="K1247">
        <v>0</v>
      </c>
      <c r="L1247">
        <v>3</v>
      </c>
      <c r="M1247" s="2">
        <v>1</v>
      </c>
      <c r="O1247" t="s">
        <v>340</v>
      </c>
    </row>
    <row r="1248" spans="1:15" x14ac:dyDescent="0.3">
      <c r="A1248" t="s">
        <v>2422</v>
      </c>
      <c r="B1248" t="s">
        <v>92</v>
      </c>
      <c r="C1248" t="s">
        <v>3013</v>
      </c>
      <c r="D1248" t="s">
        <v>93</v>
      </c>
      <c r="E1248" t="s">
        <v>2492</v>
      </c>
      <c r="F1248" s="5" t="s">
        <v>3012</v>
      </c>
      <c r="G1248" s="8" t="s">
        <v>18461</v>
      </c>
      <c r="H1248" s="5" t="s">
        <v>3012</v>
      </c>
      <c r="I1248" t="s">
        <v>18461</v>
      </c>
      <c r="J1248">
        <v>0</v>
      </c>
      <c r="K1248">
        <v>0</v>
      </c>
      <c r="L1248">
        <v>0</v>
      </c>
      <c r="M1248" s="2">
        <v>1</v>
      </c>
      <c r="O1248" t="s">
        <v>340</v>
      </c>
    </row>
    <row r="1249" spans="1:15" x14ac:dyDescent="0.3">
      <c r="A1249" t="s">
        <v>2422</v>
      </c>
      <c r="B1249" t="s">
        <v>92</v>
      </c>
      <c r="C1249" t="s">
        <v>3014</v>
      </c>
      <c r="D1249" t="s">
        <v>93</v>
      </c>
      <c r="E1249" t="s">
        <v>2141</v>
      </c>
      <c r="F1249" s="5" t="s">
        <v>3012</v>
      </c>
      <c r="G1249" s="8" t="s">
        <v>18461</v>
      </c>
      <c r="H1249" s="5" t="s">
        <v>3012</v>
      </c>
      <c r="I1249" t="s">
        <v>18461</v>
      </c>
      <c r="J1249">
        <v>0</v>
      </c>
      <c r="K1249">
        <v>0</v>
      </c>
      <c r="L1249">
        <v>0</v>
      </c>
      <c r="M1249" s="2">
        <v>1</v>
      </c>
      <c r="O1249" t="s">
        <v>340</v>
      </c>
    </row>
    <row r="1250" spans="1:15" x14ac:dyDescent="0.3">
      <c r="A1250" t="s">
        <v>2422</v>
      </c>
      <c r="B1250" t="s">
        <v>92</v>
      </c>
      <c r="C1250" t="s">
        <v>3015</v>
      </c>
      <c r="D1250" t="s">
        <v>93</v>
      </c>
      <c r="E1250" t="s">
        <v>3016</v>
      </c>
      <c r="F1250" s="5" t="s">
        <v>3012</v>
      </c>
      <c r="G1250" s="8" t="s">
        <v>18461</v>
      </c>
      <c r="H1250" s="5" t="s">
        <v>3017</v>
      </c>
      <c r="I1250" t="s">
        <v>18462</v>
      </c>
      <c r="J1250">
        <v>257</v>
      </c>
      <c r="K1250">
        <v>0</v>
      </c>
      <c r="L1250">
        <v>235</v>
      </c>
      <c r="M1250" s="2">
        <v>1</v>
      </c>
      <c r="O1250" t="s">
        <v>340</v>
      </c>
    </row>
    <row r="1251" spans="1:15" x14ac:dyDescent="0.3">
      <c r="A1251" t="s">
        <v>2431</v>
      </c>
      <c r="B1251" t="s">
        <v>120</v>
      </c>
      <c r="C1251" t="s">
        <v>3018</v>
      </c>
      <c r="D1251" t="s">
        <v>121</v>
      </c>
      <c r="E1251" t="s">
        <v>3019</v>
      </c>
      <c r="F1251" s="5" t="s">
        <v>3012</v>
      </c>
      <c r="G1251" s="8" t="s">
        <v>18461</v>
      </c>
      <c r="H1251" s="5" t="s">
        <v>3012</v>
      </c>
      <c r="I1251" t="s">
        <v>18461</v>
      </c>
      <c r="J1251">
        <v>0</v>
      </c>
      <c r="K1251">
        <v>0</v>
      </c>
      <c r="L1251">
        <v>0</v>
      </c>
      <c r="M1251" s="2">
        <v>1</v>
      </c>
      <c r="O1251" t="s">
        <v>340</v>
      </c>
    </row>
    <row r="1252" spans="1:15" x14ac:dyDescent="0.3">
      <c r="A1252" t="s">
        <v>2431</v>
      </c>
      <c r="B1252" t="s">
        <v>120</v>
      </c>
      <c r="C1252" t="s">
        <v>3020</v>
      </c>
      <c r="D1252" t="s">
        <v>121</v>
      </c>
      <c r="E1252" t="s">
        <v>2492</v>
      </c>
      <c r="F1252" s="5" t="s">
        <v>3012</v>
      </c>
      <c r="G1252" s="8" t="s">
        <v>18461</v>
      </c>
      <c r="H1252" s="5" t="s">
        <v>3012</v>
      </c>
      <c r="I1252" t="s">
        <v>18461</v>
      </c>
      <c r="J1252">
        <v>0</v>
      </c>
      <c r="K1252">
        <v>0</v>
      </c>
      <c r="L1252">
        <v>0</v>
      </c>
      <c r="M1252" s="2">
        <v>1</v>
      </c>
      <c r="O1252" t="s">
        <v>340</v>
      </c>
    </row>
    <row r="1253" spans="1:15" x14ac:dyDescent="0.3">
      <c r="A1253" t="s">
        <v>334</v>
      </c>
      <c r="B1253" t="s">
        <v>9</v>
      </c>
      <c r="C1253" t="s">
        <v>3021</v>
      </c>
      <c r="D1253" t="s">
        <v>336</v>
      </c>
      <c r="E1253" t="s">
        <v>3022</v>
      </c>
      <c r="F1253" s="5" t="s">
        <v>3023</v>
      </c>
      <c r="G1253" s="8" t="s">
        <v>18463</v>
      </c>
      <c r="H1253" s="5" t="s">
        <v>3023</v>
      </c>
      <c r="I1253" t="s">
        <v>18463</v>
      </c>
      <c r="J1253">
        <v>5</v>
      </c>
      <c r="K1253">
        <v>0</v>
      </c>
      <c r="L1253">
        <v>0</v>
      </c>
      <c r="M1253" s="2">
        <v>1</v>
      </c>
      <c r="O1253" t="s">
        <v>340</v>
      </c>
    </row>
    <row r="1254" spans="1:15" x14ac:dyDescent="0.3">
      <c r="A1254" t="s">
        <v>334</v>
      </c>
      <c r="B1254" t="s">
        <v>9</v>
      </c>
      <c r="C1254" t="s">
        <v>3024</v>
      </c>
      <c r="D1254" t="s">
        <v>336</v>
      </c>
      <c r="E1254" t="s">
        <v>3025</v>
      </c>
      <c r="F1254" s="5" t="s">
        <v>3023</v>
      </c>
      <c r="G1254" s="8" t="s">
        <v>18463</v>
      </c>
      <c r="H1254" s="5" t="s">
        <v>3023</v>
      </c>
      <c r="I1254" t="s">
        <v>18463</v>
      </c>
      <c r="J1254">
        <v>0</v>
      </c>
      <c r="K1254">
        <v>0</v>
      </c>
      <c r="L1254">
        <v>0</v>
      </c>
      <c r="M1254" s="2">
        <v>1</v>
      </c>
      <c r="O1254" t="s">
        <v>340</v>
      </c>
    </row>
    <row r="1255" spans="1:15" x14ac:dyDescent="0.3">
      <c r="A1255" t="s">
        <v>334</v>
      </c>
      <c r="B1255" t="s">
        <v>9</v>
      </c>
      <c r="C1255" t="s">
        <v>3026</v>
      </c>
      <c r="D1255" t="s">
        <v>336</v>
      </c>
      <c r="E1255" t="s">
        <v>3027</v>
      </c>
      <c r="F1255" s="5" t="s">
        <v>3023</v>
      </c>
      <c r="G1255" s="8" t="s">
        <v>18463</v>
      </c>
      <c r="H1255" s="5" t="s">
        <v>3023</v>
      </c>
      <c r="I1255" t="s">
        <v>18463</v>
      </c>
      <c r="J1255">
        <v>5</v>
      </c>
      <c r="K1255">
        <v>0</v>
      </c>
      <c r="L1255">
        <v>1</v>
      </c>
      <c r="M1255" s="2">
        <v>1</v>
      </c>
      <c r="O1255" t="s">
        <v>340</v>
      </c>
    </row>
    <row r="1256" spans="1:15" x14ac:dyDescent="0.3">
      <c r="A1256" t="s">
        <v>334</v>
      </c>
      <c r="B1256" t="s">
        <v>9</v>
      </c>
      <c r="C1256" t="s">
        <v>3028</v>
      </c>
      <c r="D1256" t="s">
        <v>336</v>
      </c>
      <c r="E1256" t="s">
        <v>3029</v>
      </c>
      <c r="F1256" s="5" t="s">
        <v>3023</v>
      </c>
      <c r="G1256" s="8" t="s">
        <v>18463</v>
      </c>
      <c r="H1256" s="5" t="s">
        <v>3023</v>
      </c>
      <c r="I1256" t="s">
        <v>18463</v>
      </c>
      <c r="J1256">
        <v>5</v>
      </c>
      <c r="K1256">
        <v>0</v>
      </c>
      <c r="L1256">
        <v>1</v>
      </c>
      <c r="M1256" s="2">
        <v>1</v>
      </c>
      <c r="O1256" t="s">
        <v>340</v>
      </c>
    </row>
    <row r="1257" spans="1:15" x14ac:dyDescent="0.3">
      <c r="A1257" t="s">
        <v>334</v>
      </c>
      <c r="B1257" t="s">
        <v>9</v>
      </c>
      <c r="C1257" t="s">
        <v>3030</v>
      </c>
      <c r="D1257" t="s">
        <v>336</v>
      </c>
      <c r="E1257" t="s">
        <v>3031</v>
      </c>
      <c r="F1257" s="5" t="s">
        <v>3023</v>
      </c>
      <c r="G1257" s="8" t="s">
        <v>18463</v>
      </c>
      <c r="H1257" s="5" t="s">
        <v>3023</v>
      </c>
      <c r="I1257" t="s">
        <v>18463</v>
      </c>
      <c r="J1257">
        <v>1</v>
      </c>
      <c r="K1257">
        <v>0</v>
      </c>
      <c r="L1257">
        <v>1</v>
      </c>
      <c r="M1257" s="2">
        <v>1</v>
      </c>
      <c r="O1257" t="s">
        <v>340</v>
      </c>
    </row>
    <row r="1258" spans="1:15" x14ac:dyDescent="0.3">
      <c r="A1258" t="s">
        <v>334</v>
      </c>
      <c r="B1258" t="s">
        <v>9</v>
      </c>
      <c r="C1258" t="s">
        <v>3032</v>
      </c>
      <c r="D1258" t="s">
        <v>336</v>
      </c>
      <c r="E1258" t="s">
        <v>3033</v>
      </c>
      <c r="F1258" s="5" t="s">
        <v>3023</v>
      </c>
      <c r="G1258" s="8" t="s">
        <v>18463</v>
      </c>
      <c r="H1258" s="5" t="s">
        <v>3023</v>
      </c>
      <c r="I1258" t="s">
        <v>18463</v>
      </c>
      <c r="J1258">
        <v>1</v>
      </c>
      <c r="K1258">
        <v>0</v>
      </c>
      <c r="L1258">
        <v>1</v>
      </c>
      <c r="M1258" s="2">
        <v>1</v>
      </c>
      <c r="O1258" t="s">
        <v>340</v>
      </c>
    </row>
    <row r="1259" spans="1:15" x14ac:dyDescent="0.3">
      <c r="A1259" t="s">
        <v>2517</v>
      </c>
      <c r="B1259" t="s">
        <v>16</v>
      </c>
      <c r="C1259" t="s">
        <v>3034</v>
      </c>
      <c r="D1259" t="s">
        <v>2519</v>
      </c>
      <c r="E1259" t="s">
        <v>3035</v>
      </c>
      <c r="F1259" s="5" t="s">
        <v>2970</v>
      </c>
      <c r="G1259" s="8" t="s">
        <v>18457</v>
      </c>
      <c r="H1259" s="5" t="s">
        <v>2970</v>
      </c>
      <c r="I1259" t="s">
        <v>18457</v>
      </c>
      <c r="J1259">
        <v>0</v>
      </c>
      <c r="K1259">
        <v>0</v>
      </c>
      <c r="L1259">
        <v>0</v>
      </c>
      <c r="M1259" s="2">
        <v>1</v>
      </c>
      <c r="O1259" t="s">
        <v>340</v>
      </c>
    </row>
    <row r="1260" spans="1:15" x14ac:dyDescent="0.3">
      <c r="A1260" t="s">
        <v>2517</v>
      </c>
      <c r="B1260" t="s">
        <v>16</v>
      </c>
      <c r="C1260" t="s">
        <v>3036</v>
      </c>
      <c r="D1260" t="s">
        <v>2519</v>
      </c>
      <c r="E1260" t="s">
        <v>3037</v>
      </c>
      <c r="F1260" s="5" t="s">
        <v>2970</v>
      </c>
      <c r="G1260" s="8" t="s">
        <v>18457</v>
      </c>
      <c r="H1260" s="5" t="s">
        <v>2970</v>
      </c>
      <c r="I1260" t="s">
        <v>18457</v>
      </c>
      <c r="J1260">
        <v>1</v>
      </c>
      <c r="K1260">
        <v>0</v>
      </c>
      <c r="L1260">
        <v>0</v>
      </c>
      <c r="M1260" s="2">
        <v>1</v>
      </c>
      <c r="O1260" t="s">
        <v>340</v>
      </c>
    </row>
    <row r="1261" spans="1:15" x14ac:dyDescent="0.3">
      <c r="A1261" t="s">
        <v>2517</v>
      </c>
      <c r="B1261" t="s">
        <v>16</v>
      </c>
      <c r="C1261" t="s">
        <v>3038</v>
      </c>
      <c r="D1261" t="s">
        <v>2519</v>
      </c>
      <c r="E1261" t="s">
        <v>3039</v>
      </c>
      <c r="F1261" s="5" t="s">
        <v>2970</v>
      </c>
      <c r="G1261" s="8" t="s">
        <v>18457</v>
      </c>
      <c r="H1261" s="5" t="s">
        <v>2970</v>
      </c>
      <c r="I1261" t="s">
        <v>18457</v>
      </c>
      <c r="J1261">
        <v>1</v>
      </c>
      <c r="K1261">
        <v>0</v>
      </c>
      <c r="L1261">
        <v>0</v>
      </c>
      <c r="M1261" s="2">
        <v>1</v>
      </c>
      <c r="O1261" t="s">
        <v>340</v>
      </c>
    </row>
    <row r="1262" spans="1:15" x14ac:dyDescent="0.3">
      <c r="A1262" t="s">
        <v>2517</v>
      </c>
      <c r="B1262" t="s">
        <v>16</v>
      </c>
      <c r="C1262" t="s">
        <v>3040</v>
      </c>
      <c r="D1262" t="s">
        <v>2519</v>
      </c>
      <c r="E1262" t="s">
        <v>3041</v>
      </c>
      <c r="F1262" s="5" t="s">
        <v>2970</v>
      </c>
      <c r="G1262" s="8" t="s">
        <v>18457</v>
      </c>
      <c r="H1262" s="5" t="s">
        <v>2970</v>
      </c>
      <c r="I1262" t="s">
        <v>18457</v>
      </c>
      <c r="J1262">
        <v>1</v>
      </c>
      <c r="K1262">
        <v>0</v>
      </c>
      <c r="L1262">
        <v>0</v>
      </c>
      <c r="M1262" s="2">
        <v>1</v>
      </c>
      <c r="O1262" t="s">
        <v>340</v>
      </c>
    </row>
    <row r="1263" spans="1:15" x14ac:dyDescent="0.3">
      <c r="A1263" t="s">
        <v>2517</v>
      </c>
      <c r="B1263" t="s">
        <v>16</v>
      </c>
      <c r="C1263" t="s">
        <v>3042</v>
      </c>
      <c r="D1263" t="s">
        <v>2519</v>
      </c>
      <c r="E1263" t="s">
        <v>3043</v>
      </c>
      <c r="F1263" s="5" t="s">
        <v>2970</v>
      </c>
      <c r="G1263" s="8" t="s">
        <v>18457</v>
      </c>
      <c r="H1263" s="5" t="s">
        <v>2970</v>
      </c>
      <c r="I1263" t="s">
        <v>18457</v>
      </c>
      <c r="J1263">
        <v>1</v>
      </c>
      <c r="K1263">
        <v>0</v>
      </c>
      <c r="L1263">
        <v>0</v>
      </c>
      <c r="M1263" s="2">
        <v>1</v>
      </c>
      <c r="O1263" t="s">
        <v>340</v>
      </c>
    </row>
    <row r="1264" spans="1:15" x14ac:dyDescent="0.3">
      <c r="A1264" t="s">
        <v>2517</v>
      </c>
      <c r="B1264" t="s">
        <v>16</v>
      </c>
      <c r="C1264" t="s">
        <v>3044</v>
      </c>
      <c r="D1264" t="s">
        <v>2519</v>
      </c>
      <c r="E1264" t="s">
        <v>3045</v>
      </c>
      <c r="F1264" s="5" t="s">
        <v>2970</v>
      </c>
      <c r="G1264" s="8" t="s">
        <v>18457</v>
      </c>
      <c r="H1264" s="5" t="s">
        <v>2970</v>
      </c>
      <c r="I1264" t="s">
        <v>18457</v>
      </c>
      <c r="J1264">
        <v>1</v>
      </c>
      <c r="K1264">
        <v>0</v>
      </c>
      <c r="L1264">
        <v>0</v>
      </c>
      <c r="M1264" s="2">
        <v>1</v>
      </c>
      <c r="O1264" t="s">
        <v>340</v>
      </c>
    </row>
    <row r="1265" spans="1:15" x14ac:dyDescent="0.3">
      <c r="A1265" t="s">
        <v>2517</v>
      </c>
      <c r="B1265" t="s">
        <v>16</v>
      </c>
      <c r="C1265" t="s">
        <v>3046</v>
      </c>
      <c r="D1265" t="s">
        <v>2519</v>
      </c>
      <c r="E1265" t="s">
        <v>3047</v>
      </c>
      <c r="F1265" s="5" t="s">
        <v>2970</v>
      </c>
      <c r="G1265" s="8" t="s">
        <v>18457</v>
      </c>
      <c r="H1265" s="5" t="s">
        <v>2970</v>
      </c>
      <c r="I1265" t="s">
        <v>18457</v>
      </c>
      <c r="J1265">
        <v>1</v>
      </c>
      <c r="K1265">
        <v>0</v>
      </c>
      <c r="L1265">
        <v>0</v>
      </c>
      <c r="M1265" s="2">
        <v>1</v>
      </c>
      <c r="O1265" t="s">
        <v>340</v>
      </c>
    </row>
    <row r="1266" spans="1:15" x14ac:dyDescent="0.3">
      <c r="A1266" t="s">
        <v>2517</v>
      </c>
      <c r="B1266" t="s">
        <v>16</v>
      </c>
      <c r="C1266" t="s">
        <v>3048</v>
      </c>
      <c r="D1266" t="s">
        <v>2519</v>
      </c>
      <c r="E1266" t="s">
        <v>3049</v>
      </c>
      <c r="F1266" s="5" t="s">
        <v>2970</v>
      </c>
      <c r="G1266" s="8" t="s">
        <v>18457</v>
      </c>
      <c r="H1266" s="5" t="s">
        <v>3050</v>
      </c>
      <c r="I1266" t="s">
        <v>18464</v>
      </c>
      <c r="J1266">
        <v>28</v>
      </c>
      <c r="K1266">
        <v>0</v>
      </c>
      <c r="L1266">
        <v>28</v>
      </c>
      <c r="M1266" s="2">
        <v>1</v>
      </c>
      <c r="O1266" t="s">
        <v>340</v>
      </c>
    </row>
    <row r="1267" spans="1:15" x14ac:dyDescent="0.3">
      <c r="A1267" t="s">
        <v>359</v>
      </c>
      <c r="B1267" t="s">
        <v>79</v>
      </c>
      <c r="C1267" t="s">
        <v>3051</v>
      </c>
      <c r="D1267" t="s">
        <v>360</v>
      </c>
      <c r="E1267" t="s">
        <v>3052</v>
      </c>
      <c r="F1267" s="5" t="s">
        <v>2970</v>
      </c>
      <c r="G1267" s="8" t="s">
        <v>18457</v>
      </c>
      <c r="H1267" s="5" t="s">
        <v>2970</v>
      </c>
      <c r="I1267" t="s">
        <v>18457</v>
      </c>
      <c r="J1267">
        <v>0</v>
      </c>
      <c r="K1267">
        <v>0</v>
      </c>
      <c r="L1267">
        <v>0</v>
      </c>
      <c r="M1267" s="2">
        <v>1</v>
      </c>
      <c r="O1267" t="s">
        <v>340</v>
      </c>
    </row>
    <row r="1268" spans="1:15" x14ac:dyDescent="0.3">
      <c r="A1268" t="s">
        <v>2517</v>
      </c>
      <c r="B1268" t="s">
        <v>16</v>
      </c>
      <c r="C1268" t="s">
        <v>3053</v>
      </c>
      <c r="D1268" t="s">
        <v>2519</v>
      </c>
      <c r="E1268" t="s">
        <v>3054</v>
      </c>
      <c r="F1268" s="5" t="s">
        <v>2428</v>
      </c>
      <c r="G1268" s="8" t="s">
        <v>18376</v>
      </c>
      <c r="H1268" s="5" t="s">
        <v>2428</v>
      </c>
      <c r="I1268" t="s">
        <v>18376</v>
      </c>
      <c r="J1268">
        <v>0</v>
      </c>
      <c r="K1268">
        <v>0</v>
      </c>
      <c r="L1268">
        <v>0</v>
      </c>
      <c r="M1268" s="2">
        <v>1</v>
      </c>
      <c r="O1268" t="s">
        <v>340</v>
      </c>
    </row>
    <row r="1269" spans="1:15" x14ac:dyDescent="0.3">
      <c r="A1269" t="s">
        <v>2517</v>
      </c>
      <c r="B1269" t="s">
        <v>16</v>
      </c>
      <c r="C1269" t="s">
        <v>3055</v>
      </c>
      <c r="D1269" t="s">
        <v>2519</v>
      </c>
      <c r="E1269" t="s">
        <v>3056</v>
      </c>
      <c r="F1269" s="5" t="s">
        <v>2512</v>
      </c>
      <c r="G1269" s="8" t="s">
        <v>17903</v>
      </c>
      <c r="H1269" s="5" t="s">
        <v>3057</v>
      </c>
      <c r="I1269" t="s">
        <v>17956</v>
      </c>
      <c r="J1269">
        <v>274</v>
      </c>
      <c r="K1269">
        <v>0</v>
      </c>
      <c r="L1269">
        <v>274</v>
      </c>
      <c r="M1269" s="2">
        <v>1</v>
      </c>
      <c r="O1269" t="s">
        <v>340</v>
      </c>
    </row>
    <row r="1270" spans="1:15" x14ac:dyDescent="0.3">
      <c r="A1270" t="s">
        <v>2517</v>
      </c>
      <c r="B1270" t="s">
        <v>16</v>
      </c>
      <c r="C1270" t="s">
        <v>3058</v>
      </c>
      <c r="D1270" t="s">
        <v>2519</v>
      </c>
      <c r="E1270" t="s">
        <v>3059</v>
      </c>
      <c r="F1270" s="5" t="s">
        <v>2512</v>
      </c>
      <c r="G1270" s="8" t="s">
        <v>17903</v>
      </c>
      <c r="H1270" s="5" t="s">
        <v>2643</v>
      </c>
      <c r="I1270" t="s">
        <v>18412</v>
      </c>
      <c r="J1270">
        <v>159</v>
      </c>
      <c r="K1270">
        <v>0</v>
      </c>
      <c r="L1270">
        <v>159</v>
      </c>
      <c r="M1270" s="2">
        <v>1</v>
      </c>
      <c r="O1270" t="s">
        <v>340</v>
      </c>
    </row>
    <row r="1271" spans="1:15" x14ac:dyDescent="0.3">
      <c r="A1271" t="s">
        <v>2517</v>
      </c>
      <c r="B1271" t="s">
        <v>16</v>
      </c>
      <c r="C1271" t="s">
        <v>3060</v>
      </c>
      <c r="D1271" t="s">
        <v>2519</v>
      </c>
      <c r="E1271" t="s">
        <v>3061</v>
      </c>
      <c r="F1271" s="5" t="s">
        <v>2512</v>
      </c>
      <c r="G1271" s="8" t="s">
        <v>17903</v>
      </c>
      <c r="H1271" s="5" t="s">
        <v>2619</v>
      </c>
      <c r="I1271" t="s">
        <v>17911</v>
      </c>
      <c r="J1271">
        <v>10</v>
      </c>
      <c r="K1271">
        <v>0</v>
      </c>
      <c r="L1271">
        <v>9</v>
      </c>
      <c r="M1271" s="2">
        <v>1</v>
      </c>
      <c r="O1271" t="s">
        <v>340</v>
      </c>
    </row>
    <row r="1272" spans="1:15" x14ac:dyDescent="0.3">
      <c r="A1272" t="s">
        <v>2517</v>
      </c>
      <c r="B1272" t="s">
        <v>16</v>
      </c>
      <c r="C1272" t="s">
        <v>3062</v>
      </c>
      <c r="D1272" t="s">
        <v>2519</v>
      </c>
      <c r="E1272" t="s">
        <v>3063</v>
      </c>
      <c r="F1272" s="5" t="s">
        <v>2512</v>
      </c>
      <c r="G1272" s="8" t="s">
        <v>17903</v>
      </c>
      <c r="H1272" s="5" t="s">
        <v>3064</v>
      </c>
      <c r="I1272" t="s">
        <v>18465</v>
      </c>
      <c r="J1272">
        <v>35</v>
      </c>
      <c r="K1272">
        <v>0</v>
      </c>
      <c r="L1272">
        <v>35</v>
      </c>
      <c r="M1272" s="2">
        <v>1</v>
      </c>
      <c r="O1272" t="s">
        <v>340</v>
      </c>
    </row>
    <row r="1273" spans="1:15" x14ac:dyDescent="0.3">
      <c r="A1273" t="s">
        <v>2517</v>
      </c>
      <c r="B1273" t="s">
        <v>16</v>
      </c>
      <c r="C1273" t="s">
        <v>3065</v>
      </c>
      <c r="D1273" t="s">
        <v>2519</v>
      </c>
      <c r="E1273" t="s">
        <v>3066</v>
      </c>
      <c r="F1273" s="5" t="s">
        <v>2512</v>
      </c>
      <c r="G1273" s="8" t="s">
        <v>17903</v>
      </c>
      <c r="H1273" s="5" t="s">
        <v>2619</v>
      </c>
      <c r="I1273" t="s">
        <v>17911</v>
      </c>
      <c r="J1273">
        <v>10</v>
      </c>
      <c r="K1273">
        <v>0</v>
      </c>
      <c r="L1273">
        <v>9</v>
      </c>
      <c r="M1273" s="2">
        <v>1</v>
      </c>
      <c r="O1273" t="s">
        <v>340</v>
      </c>
    </row>
    <row r="1274" spans="1:15" x14ac:dyDescent="0.3">
      <c r="A1274" t="s">
        <v>2517</v>
      </c>
      <c r="B1274" t="s">
        <v>16</v>
      </c>
      <c r="C1274" t="s">
        <v>3067</v>
      </c>
      <c r="D1274" t="s">
        <v>2519</v>
      </c>
      <c r="E1274" t="s">
        <v>3068</v>
      </c>
      <c r="F1274" s="5" t="s">
        <v>2512</v>
      </c>
      <c r="G1274" s="8" t="s">
        <v>17903</v>
      </c>
      <c r="H1274" s="5" t="s">
        <v>3064</v>
      </c>
      <c r="I1274" t="s">
        <v>18465</v>
      </c>
      <c r="J1274">
        <v>35</v>
      </c>
      <c r="K1274">
        <v>0</v>
      </c>
      <c r="L1274">
        <v>35</v>
      </c>
      <c r="M1274" s="2">
        <v>1</v>
      </c>
      <c r="O1274" t="s">
        <v>340</v>
      </c>
    </row>
    <row r="1275" spans="1:15" x14ac:dyDescent="0.3">
      <c r="A1275" t="s">
        <v>2517</v>
      </c>
      <c r="B1275" t="s">
        <v>16</v>
      </c>
      <c r="C1275" t="s">
        <v>3069</v>
      </c>
      <c r="D1275" t="s">
        <v>2519</v>
      </c>
      <c r="E1275" t="s">
        <v>3070</v>
      </c>
      <c r="F1275" s="5" t="s">
        <v>2512</v>
      </c>
      <c r="G1275" s="8" t="s">
        <v>17903</v>
      </c>
      <c r="H1275" s="5" t="s">
        <v>2619</v>
      </c>
      <c r="I1275" t="s">
        <v>17911</v>
      </c>
      <c r="J1275">
        <v>10</v>
      </c>
      <c r="K1275">
        <v>0</v>
      </c>
      <c r="L1275">
        <v>9</v>
      </c>
      <c r="M1275" s="2">
        <v>1</v>
      </c>
      <c r="O1275" t="s">
        <v>340</v>
      </c>
    </row>
    <row r="1276" spans="1:15" x14ac:dyDescent="0.3">
      <c r="A1276" t="s">
        <v>2517</v>
      </c>
      <c r="B1276" t="s">
        <v>16</v>
      </c>
      <c r="C1276" t="s">
        <v>3071</v>
      </c>
      <c r="D1276" t="s">
        <v>2519</v>
      </c>
      <c r="E1276" t="s">
        <v>3072</v>
      </c>
      <c r="F1276" s="5" t="s">
        <v>2512</v>
      </c>
      <c r="G1276" s="8" t="s">
        <v>17903</v>
      </c>
      <c r="H1276" s="5" t="s">
        <v>3064</v>
      </c>
      <c r="I1276" t="s">
        <v>18465</v>
      </c>
      <c r="J1276">
        <v>35</v>
      </c>
      <c r="K1276">
        <v>0</v>
      </c>
      <c r="L1276">
        <v>35</v>
      </c>
      <c r="M1276" s="2">
        <v>1</v>
      </c>
      <c r="O1276" t="s">
        <v>340</v>
      </c>
    </row>
    <row r="1277" spans="1:15" x14ac:dyDescent="0.3">
      <c r="A1277" t="s">
        <v>2517</v>
      </c>
      <c r="B1277" t="s">
        <v>16</v>
      </c>
      <c r="C1277" t="s">
        <v>3073</v>
      </c>
      <c r="D1277" t="s">
        <v>2519</v>
      </c>
      <c r="E1277" t="s">
        <v>3074</v>
      </c>
      <c r="F1277" s="5" t="s">
        <v>2512</v>
      </c>
      <c r="G1277" s="8" t="s">
        <v>17903</v>
      </c>
      <c r="H1277" s="5" t="s">
        <v>3050</v>
      </c>
      <c r="I1277" t="s">
        <v>18464</v>
      </c>
      <c r="J1277">
        <v>27</v>
      </c>
      <c r="K1277">
        <v>0</v>
      </c>
      <c r="L1277">
        <v>26</v>
      </c>
      <c r="M1277" s="2">
        <v>1</v>
      </c>
      <c r="O1277" t="s">
        <v>340</v>
      </c>
    </row>
    <row r="1278" spans="1:15" x14ac:dyDescent="0.3">
      <c r="A1278" t="s">
        <v>2517</v>
      </c>
      <c r="B1278" t="s">
        <v>16</v>
      </c>
      <c r="C1278" t="s">
        <v>3075</v>
      </c>
      <c r="D1278" t="s">
        <v>2519</v>
      </c>
      <c r="E1278" t="s">
        <v>3076</v>
      </c>
      <c r="F1278" s="5" t="s">
        <v>2512</v>
      </c>
      <c r="G1278" s="8" t="s">
        <v>17903</v>
      </c>
      <c r="H1278" s="5" t="s">
        <v>2751</v>
      </c>
      <c r="I1278" t="s">
        <v>18430</v>
      </c>
      <c r="J1278">
        <v>41</v>
      </c>
      <c r="K1278">
        <v>0</v>
      </c>
      <c r="L1278">
        <v>40</v>
      </c>
      <c r="M1278" s="2">
        <v>1</v>
      </c>
      <c r="O1278" t="s">
        <v>340</v>
      </c>
    </row>
    <row r="1279" spans="1:15" x14ac:dyDescent="0.3">
      <c r="A1279" t="s">
        <v>2517</v>
      </c>
      <c r="B1279" t="s">
        <v>16</v>
      </c>
      <c r="C1279" t="s">
        <v>3077</v>
      </c>
      <c r="D1279" t="s">
        <v>2519</v>
      </c>
      <c r="E1279" t="s">
        <v>3078</v>
      </c>
      <c r="F1279" s="5" t="s">
        <v>2512</v>
      </c>
      <c r="G1279" s="8" t="s">
        <v>17903</v>
      </c>
      <c r="H1279" s="5" t="s">
        <v>3079</v>
      </c>
      <c r="I1279" t="s">
        <v>18466</v>
      </c>
      <c r="J1279">
        <v>71</v>
      </c>
      <c r="K1279">
        <v>0</v>
      </c>
      <c r="L1279">
        <v>71</v>
      </c>
      <c r="M1279" s="2">
        <v>1</v>
      </c>
      <c r="O1279" t="s">
        <v>340</v>
      </c>
    </row>
    <row r="1280" spans="1:15" x14ac:dyDescent="0.3">
      <c r="A1280" t="s">
        <v>2517</v>
      </c>
      <c r="B1280" t="s">
        <v>16</v>
      </c>
      <c r="C1280" t="s">
        <v>3080</v>
      </c>
      <c r="D1280" t="s">
        <v>2519</v>
      </c>
      <c r="E1280" t="s">
        <v>3081</v>
      </c>
      <c r="F1280" s="5" t="s">
        <v>2512</v>
      </c>
      <c r="G1280" s="8" t="s">
        <v>17903</v>
      </c>
      <c r="H1280" s="5" t="s">
        <v>2790</v>
      </c>
      <c r="I1280" t="s">
        <v>17907</v>
      </c>
      <c r="J1280">
        <v>5</v>
      </c>
      <c r="K1280">
        <v>0</v>
      </c>
      <c r="L1280">
        <v>5</v>
      </c>
      <c r="M1280" s="2">
        <v>1</v>
      </c>
      <c r="O1280" t="s">
        <v>340</v>
      </c>
    </row>
    <row r="1281" spans="1:15" x14ac:dyDescent="0.3">
      <c r="A1281" t="s">
        <v>2517</v>
      </c>
      <c r="B1281" t="s">
        <v>16</v>
      </c>
      <c r="C1281" t="s">
        <v>3082</v>
      </c>
      <c r="D1281" t="s">
        <v>2519</v>
      </c>
      <c r="E1281" t="s">
        <v>3083</v>
      </c>
      <c r="F1281" s="5" t="s">
        <v>2512</v>
      </c>
      <c r="G1281" s="8" t="s">
        <v>17903</v>
      </c>
      <c r="H1281" s="5" t="s">
        <v>2608</v>
      </c>
      <c r="I1281" t="s">
        <v>17921</v>
      </c>
      <c r="J1281">
        <v>20</v>
      </c>
      <c r="K1281">
        <v>0</v>
      </c>
      <c r="L1281">
        <v>20</v>
      </c>
      <c r="M1281" s="2">
        <v>1</v>
      </c>
      <c r="O1281" t="s">
        <v>340</v>
      </c>
    </row>
    <row r="1282" spans="1:15" x14ac:dyDescent="0.3">
      <c r="A1282" t="s">
        <v>2517</v>
      </c>
      <c r="B1282" t="s">
        <v>16</v>
      </c>
      <c r="C1282" t="s">
        <v>3084</v>
      </c>
      <c r="D1282" t="s">
        <v>2519</v>
      </c>
      <c r="E1282" t="s">
        <v>3085</v>
      </c>
      <c r="F1282" s="5" t="s">
        <v>2512</v>
      </c>
      <c r="G1282" s="8" t="s">
        <v>17903</v>
      </c>
      <c r="H1282" s="5" t="s">
        <v>2790</v>
      </c>
      <c r="I1282" t="s">
        <v>17907</v>
      </c>
      <c r="J1282">
        <v>5</v>
      </c>
      <c r="K1282">
        <v>0</v>
      </c>
      <c r="L1282">
        <v>4</v>
      </c>
      <c r="M1282" s="2">
        <v>1</v>
      </c>
      <c r="O1282" t="s">
        <v>340</v>
      </c>
    </row>
    <row r="1283" spans="1:15" x14ac:dyDescent="0.3">
      <c r="A1283" t="s">
        <v>2517</v>
      </c>
      <c r="B1283" t="s">
        <v>16</v>
      </c>
      <c r="C1283" t="s">
        <v>3086</v>
      </c>
      <c r="D1283" t="s">
        <v>2519</v>
      </c>
      <c r="E1283" t="s">
        <v>3087</v>
      </c>
      <c r="F1283" s="5" t="s">
        <v>2512</v>
      </c>
      <c r="G1283" s="8" t="s">
        <v>17903</v>
      </c>
      <c r="H1283" s="5" t="s">
        <v>2608</v>
      </c>
      <c r="I1283" t="s">
        <v>17921</v>
      </c>
      <c r="J1283">
        <v>20</v>
      </c>
      <c r="K1283">
        <v>0</v>
      </c>
      <c r="L1283">
        <v>20</v>
      </c>
      <c r="M1283" s="2">
        <v>1</v>
      </c>
      <c r="O1283" t="s">
        <v>340</v>
      </c>
    </row>
    <row r="1284" spans="1:15" x14ac:dyDescent="0.3">
      <c r="A1284" t="s">
        <v>2517</v>
      </c>
      <c r="B1284" t="s">
        <v>16</v>
      </c>
      <c r="C1284" t="s">
        <v>3088</v>
      </c>
      <c r="D1284" t="s">
        <v>2519</v>
      </c>
      <c r="E1284" t="s">
        <v>3089</v>
      </c>
      <c r="F1284" s="5" t="s">
        <v>2512</v>
      </c>
      <c r="G1284" s="8" t="s">
        <v>17903</v>
      </c>
      <c r="H1284" s="5" t="s">
        <v>3090</v>
      </c>
      <c r="I1284" t="s">
        <v>17905</v>
      </c>
      <c r="J1284">
        <v>3</v>
      </c>
      <c r="K1284">
        <v>0</v>
      </c>
      <c r="L1284">
        <v>3</v>
      </c>
      <c r="M1284" s="2">
        <v>1</v>
      </c>
      <c r="O1284" t="s">
        <v>340</v>
      </c>
    </row>
    <row r="1285" spans="1:15" x14ac:dyDescent="0.3">
      <c r="A1285" t="s">
        <v>2517</v>
      </c>
      <c r="B1285" t="s">
        <v>16</v>
      </c>
      <c r="C1285" t="s">
        <v>3091</v>
      </c>
      <c r="D1285" t="s">
        <v>2519</v>
      </c>
      <c r="E1285" t="s">
        <v>3092</v>
      </c>
      <c r="F1285" s="5" t="s">
        <v>2512</v>
      </c>
      <c r="G1285" s="8" t="s">
        <v>17903</v>
      </c>
      <c r="H1285" s="5" t="s">
        <v>2619</v>
      </c>
      <c r="I1285" t="s">
        <v>17911</v>
      </c>
      <c r="J1285">
        <v>9</v>
      </c>
      <c r="K1285">
        <v>0</v>
      </c>
      <c r="L1285">
        <v>9</v>
      </c>
      <c r="M1285" s="2">
        <v>1</v>
      </c>
      <c r="O1285" t="s">
        <v>340</v>
      </c>
    </row>
    <row r="1286" spans="1:15" x14ac:dyDescent="0.3">
      <c r="A1286" t="s">
        <v>2517</v>
      </c>
      <c r="B1286" t="s">
        <v>16</v>
      </c>
      <c r="C1286" t="s">
        <v>3093</v>
      </c>
      <c r="D1286" t="s">
        <v>2519</v>
      </c>
      <c r="E1286" t="s">
        <v>3094</v>
      </c>
      <c r="F1286" s="5" t="s">
        <v>2512</v>
      </c>
      <c r="G1286" s="8" t="s">
        <v>17903</v>
      </c>
      <c r="H1286" s="5" t="s">
        <v>2790</v>
      </c>
      <c r="I1286" t="s">
        <v>17907</v>
      </c>
      <c r="J1286">
        <v>5</v>
      </c>
      <c r="K1286">
        <v>0</v>
      </c>
      <c r="L1286">
        <v>5</v>
      </c>
      <c r="M1286" s="2">
        <v>1</v>
      </c>
      <c r="O1286" t="s">
        <v>340</v>
      </c>
    </row>
    <row r="1287" spans="1:15" x14ac:dyDescent="0.3">
      <c r="A1287" t="s">
        <v>2517</v>
      </c>
      <c r="B1287" t="s">
        <v>16</v>
      </c>
      <c r="C1287" t="s">
        <v>3095</v>
      </c>
      <c r="D1287" t="s">
        <v>2519</v>
      </c>
      <c r="E1287" t="s">
        <v>3096</v>
      </c>
      <c r="F1287" s="5" t="s">
        <v>2512</v>
      </c>
      <c r="G1287" s="8" t="s">
        <v>17903</v>
      </c>
      <c r="H1287" s="5" t="s">
        <v>3097</v>
      </c>
      <c r="I1287" t="s">
        <v>17918</v>
      </c>
      <c r="J1287">
        <v>16</v>
      </c>
      <c r="K1287">
        <v>0</v>
      </c>
      <c r="L1287">
        <v>16</v>
      </c>
      <c r="M1287" s="2">
        <v>1</v>
      </c>
      <c r="O1287" t="s">
        <v>340</v>
      </c>
    </row>
    <row r="1288" spans="1:15" x14ac:dyDescent="0.3">
      <c r="A1288" t="s">
        <v>2517</v>
      </c>
      <c r="B1288" t="s">
        <v>16</v>
      </c>
      <c r="C1288" t="s">
        <v>3098</v>
      </c>
      <c r="D1288" t="s">
        <v>2519</v>
      </c>
      <c r="E1288" t="s">
        <v>3099</v>
      </c>
      <c r="F1288" s="5" t="s">
        <v>2512</v>
      </c>
      <c r="G1288" s="8" t="s">
        <v>17903</v>
      </c>
      <c r="H1288" s="5" t="s">
        <v>3100</v>
      </c>
      <c r="I1288" t="s">
        <v>18467</v>
      </c>
      <c r="J1288">
        <v>67</v>
      </c>
      <c r="K1288">
        <v>0</v>
      </c>
      <c r="L1288">
        <v>66</v>
      </c>
      <c r="M1288" s="2">
        <v>1</v>
      </c>
      <c r="O1288" t="s">
        <v>340</v>
      </c>
    </row>
    <row r="1289" spans="1:15" x14ac:dyDescent="0.3">
      <c r="A1289" t="s">
        <v>334</v>
      </c>
      <c r="B1289" t="s">
        <v>9</v>
      </c>
      <c r="C1289" t="s">
        <v>3101</v>
      </c>
      <c r="D1289" t="s">
        <v>336</v>
      </c>
      <c r="E1289" t="s">
        <v>3102</v>
      </c>
      <c r="F1289" s="5" t="s">
        <v>2512</v>
      </c>
      <c r="G1289" s="8" t="s">
        <v>17903</v>
      </c>
      <c r="H1289" s="5" t="s">
        <v>2892</v>
      </c>
      <c r="I1289" t="s">
        <v>17904</v>
      </c>
      <c r="J1289">
        <v>2</v>
      </c>
      <c r="K1289">
        <v>0</v>
      </c>
      <c r="L1289">
        <v>2</v>
      </c>
      <c r="M1289" s="2">
        <v>1</v>
      </c>
      <c r="O1289" t="s">
        <v>340</v>
      </c>
    </row>
    <row r="1290" spans="1:15" x14ac:dyDescent="0.3">
      <c r="A1290" t="s">
        <v>2422</v>
      </c>
      <c r="B1290" t="s">
        <v>92</v>
      </c>
      <c r="C1290" t="s">
        <v>3103</v>
      </c>
      <c r="D1290" t="s">
        <v>93</v>
      </c>
      <c r="E1290" t="s">
        <v>2450</v>
      </c>
      <c r="F1290" s="5" t="s">
        <v>2512</v>
      </c>
      <c r="G1290" s="8" t="s">
        <v>17903</v>
      </c>
      <c r="H1290" s="5" t="s">
        <v>3104</v>
      </c>
      <c r="I1290" t="s">
        <v>18468</v>
      </c>
      <c r="J1290">
        <v>16</v>
      </c>
      <c r="K1290">
        <v>0</v>
      </c>
      <c r="L1290">
        <v>36</v>
      </c>
      <c r="M1290" s="2">
        <v>1</v>
      </c>
      <c r="O1290" t="s">
        <v>340</v>
      </c>
    </row>
    <row r="1291" spans="1:15" x14ac:dyDescent="0.3">
      <c r="A1291" t="s">
        <v>2431</v>
      </c>
      <c r="B1291" t="s">
        <v>120</v>
      </c>
      <c r="C1291" t="s">
        <v>3105</v>
      </c>
      <c r="D1291" t="s">
        <v>121</v>
      </c>
      <c r="E1291" t="s">
        <v>2450</v>
      </c>
      <c r="F1291" s="5" t="s">
        <v>2512</v>
      </c>
      <c r="G1291" s="8" t="s">
        <v>17903</v>
      </c>
      <c r="H1291" s="5" t="s">
        <v>3104</v>
      </c>
      <c r="I1291" t="s">
        <v>18468</v>
      </c>
      <c r="J1291">
        <v>16</v>
      </c>
      <c r="K1291">
        <v>0</v>
      </c>
      <c r="L1291">
        <v>36</v>
      </c>
      <c r="M1291" s="2">
        <v>1</v>
      </c>
      <c r="O1291" t="s">
        <v>340</v>
      </c>
    </row>
    <row r="1292" spans="1:15" x14ac:dyDescent="0.3">
      <c r="A1292" t="s">
        <v>334</v>
      </c>
      <c r="B1292" t="s">
        <v>9</v>
      </c>
      <c r="C1292" t="s">
        <v>3106</v>
      </c>
      <c r="D1292" t="s">
        <v>336</v>
      </c>
      <c r="E1292" t="s">
        <v>3107</v>
      </c>
      <c r="F1292" s="5" t="s">
        <v>2512</v>
      </c>
      <c r="G1292" s="8" t="s">
        <v>17903</v>
      </c>
      <c r="H1292" s="5" t="s">
        <v>2512</v>
      </c>
      <c r="I1292" t="s">
        <v>17903</v>
      </c>
      <c r="J1292">
        <v>0</v>
      </c>
      <c r="K1292">
        <v>0</v>
      </c>
      <c r="L1292">
        <v>0</v>
      </c>
      <c r="M1292" s="2">
        <v>1</v>
      </c>
      <c r="O1292" t="s">
        <v>340</v>
      </c>
    </row>
    <row r="1293" spans="1:15" x14ac:dyDescent="0.3">
      <c r="A1293" t="s">
        <v>2517</v>
      </c>
      <c r="B1293" t="s">
        <v>16</v>
      </c>
      <c r="C1293" t="s">
        <v>3108</v>
      </c>
      <c r="D1293" t="s">
        <v>2519</v>
      </c>
      <c r="E1293" t="s">
        <v>3109</v>
      </c>
      <c r="F1293" s="5" t="s">
        <v>2892</v>
      </c>
      <c r="G1293" s="8" t="s">
        <v>17904</v>
      </c>
      <c r="H1293" s="5" t="s">
        <v>2619</v>
      </c>
      <c r="I1293" t="s">
        <v>17911</v>
      </c>
      <c r="J1293">
        <v>9</v>
      </c>
      <c r="K1293">
        <v>0</v>
      </c>
      <c r="L1293">
        <v>8</v>
      </c>
      <c r="M1293" s="2">
        <v>1</v>
      </c>
      <c r="O1293" t="s">
        <v>340</v>
      </c>
    </row>
    <row r="1294" spans="1:15" x14ac:dyDescent="0.3">
      <c r="A1294" t="s">
        <v>2517</v>
      </c>
      <c r="B1294" t="s">
        <v>16</v>
      </c>
      <c r="C1294" t="s">
        <v>3110</v>
      </c>
      <c r="D1294" t="s">
        <v>2519</v>
      </c>
      <c r="E1294" t="s">
        <v>3111</v>
      </c>
      <c r="F1294" s="5" t="s">
        <v>2892</v>
      </c>
      <c r="G1294" s="8" t="s">
        <v>17904</v>
      </c>
      <c r="H1294" s="5" t="s">
        <v>3064</v>
      </c>
      <c r="I1294" t="s">
        <v>18465</v>
      </c>
      <c r="J1294">
        <v>34</v>
      </c>
      <c r="K1294">
        <v>0</v>
      </c>
      <c r="L1294">
        <v>34</v>
      </c>
      <c r="M1294" s="2">
        <v>1</v>
      </c>
      <c r="O1294" t="s">
        <v>340</v>
      </c>
    </row>
    <row r="1295" spans="1:15" x14ac:dyDescent="0.3">
      <c r="A1295" t="s">
        <v>334</v>
      </c>
      <c r="B1295" t="s">
        <v>9</v>
      </c>
      <c r="C1295" t="s">
        <v>2812</v>
      </c>
      <c r="D1295" t="s">
        <v>336</v>
      </c>
      <c r="E1295" t="s">
        <v>3112</v>
      </c>
      <c r="F1295" s="5" t="s">
        <v>2892</v>
      </c>
      <c r="G1295" s="8" t="s">
        <v>17904</v>
      </c>
      <c r="H1295" s="5" t="s">
        <v>2608</v>
      </c>
      <c r="I1295" t="s">
        <v>17921</v>
      </c>
      <c r="J1295">
        <v>10</v>
      </c>
      <c r="K1295">
        <v>0</v>
      </c>
      <c r="L1295">
        <v>18</v>
      </c>
      <c r="M1295" s="2">
        <v>1</v>
      </c>
      <c r="O1295" t="s">
        <v>340</v>
      </c>
    </row>
    <row r="1296" spans="1:15" x14ac:dyDescent="0.3">
      <c r="A1296" t="s">
        <v>2517</v>
      </c>
      <c r="B1296" t="s">
        <v>16</v>
      </c>
      <c r="C1296" t="s">
        <v>3113</v>
      </c>
      <c r="D1296" t="s">
        <v>2519</v>
      </c>
      <c r="E1296" t="s">
        <v>3114</v>
      </c>
      <c r="F1296" s="5" t="s">
        <v>3090</v>
      </c>
      <c r="G1296" s="8" t="s">
        <v>17905</v>
      </c>
      <c r="H1296" s="5" t="s">
        <v>3115</v>
      </c>
      <c r="I1296" t="s">
        <v>17913</v>
      </c>
      <c r="J1296">
        <v>10</v>
      </c>
      <c r="K1296">
        <v>0</v>
      </c>
      <c r="L1296">
        <v>9</v>
      </c>
      <c r="M1296" s="2">
        <v>1</v>
      </c>
      <c r="O1296" t="s">
        <v>340</v>
      </c>
    </row>
    <row r="1297" spans="1:15" x14ac:dyDescent="0.3">
      <c r="A1297" t="s">
        <v>334</v>
      </c>
      <c r="B1297" t="s">
        <v>9</v>
      </c>
      <c r="C1297" t="s">
        <v>3116</v>
      </c>
      <c r="D1297" t="s">
        <v>336</v>
      </c>
      <c r="E1297" t="s">
        <v>3117</v>
      </c>
      <c r="F1297" s="5" t="s">
        <v>3090</v>
      </c>
      <c r="G1297" s="8" t="s">
        <v>17905</v>
      </c>
      <c r="H1297" s="5" t="s">
        <v>2608</v>
      </c>
      <c r="I1297" t="s">
        <v>17921</v>
      </c>
      <c r="J1297">
        <v>10</v>
      </c>
      <c r="K1297">
        <v>0</v>
      </c>
      <c r="L1297">
        <v>17</v>
      </c>
      <c r="M1297" s="2">
        <v>1</v>
      </c>
      <c r="O1297" t="s">
        <v>340</v>
      </c>
    </row>
    <row r="1298" spans="1:15" x14ac:dyDescent="0.3">
      <c r="A1298" t="s">
        <v>2517</v>
      </c>
      <c r="B1298" t="s">
        <v>16</v>
      </c>
      <c r="C1298" t="s">
        <v>3118</v>
      </c>
      <c r="D1298" t="s">
        <v>2519</v>
      </c>
      <c r="E1298" t="s">
        <v>3119</v>
      </c>
      <c r="F1298" s="5" t="s">
        <v>3120</v>
      </c>
      <c r="G1298" s="8" t="s">
        <v>17906</v>
      </c>
      <c r="H1298" s="5" t="s">
        <v>3121</v>
      </c>
      <c r="I1298" t="s">
        <v>17908</v>
      </c>
      <c r="J1298">
        <v>3</v>
      </c>
      <c r="K1298">
        <v>0</v>
      </c>
      <c r="L1298">
        <v>3</v>
      </c>
      <c r="M1298" s="2">
        <v>1</v>
      </c>
      <c r="O1298" t="s">
        <v>340</v>
      </c>
    </row>
    <row r="1299" spans="1:15" x14ac:dyDescent="0.3">
      <c r="A1299" t="s">
        <v>2517</v>
      </c>
      <c r="B1299" t="s">
        <v>16</v>
      </c>
      <c r="C1299" t="s">
        <v>3122</v>
      </c>
      <c r="D1299" t="s">
        <v>2519</v>
      </c>
      <c r="E1299" t="s">
        <v>3123</v>
      </c>
      <c r="F1299" s="5" t="s">
        <v>2790</v>
      </c>
      <c r="G1299" s="8" t="s">
        <v>17907</v>
      </c>
      <c r="H1299" s="5" t="s">
        <v>2790</v>
      </c>
      <c r="I1299" t="s">
        <v>17907</v>
      </c>
      <c r="J1299">
        <v>0</v>
      </c>
      <c r="K1299">
        <v>0</v>
      </c>
      <c r="L1299">
        <v>0</v>
      </c>
      <c r="M1299" s="2">
        <v>1</v>
      </c>
      <c r="O1299" t="s">
        <v>340</v>
      </c>
    </row>
    <row r="1300" spans="1:15" x14ac:dyDescent="0.3">
      <c r="A1300" t="s">
        <v>2517</v>
      </c>
      <c r="B1300" t="s">
        <v>16</v>
      </c>
      <c r="C1300" t="s">
        <v>3124</v>
      </c>
      <c r="D1300" t="s">
        <v>2519</v>
      </c>
      <c r="E1300" t="s">
        <v>3125</v>
      </c>
      <c r="F1300" s="5" t="s">
        <v>2790</v>
      </c>
      <c r="G1300" s="8" t="s">
        <v>17907</v>
      </c>
      <c r="H1300" s="5" t="s">
        <v>2619</v>
      </c>
      <c r="I1300" t="s">
        <v>17911</v>
      </c>
      <c r="J1300">
        <v>6</v>
      </c>
      <c r="K1300">
        <v>0</v>
      </c>
      <c r="L1300">
        <v>5</v>
      </c>
      <c r="M1300" s="2">
        <v>1</v>
      </c>
      <c r="O1300" t="s">
        <v>340</v>
      </c>
    </row>
    <row r="1301" spans="1:15" x14ac:dyDescent="0.3">
      <c r="A1301" t="s">
        <v>2517</v>
      </c>
      <c r="B1301" t="s">
        <v>16</v>
      </c>
      <c r="C1301" t="s">
        <v>3126</v>
      </c>
      <c r="D1301" t="s">
        <v>2519</v>
      </c>
      <c r="E1301" t="s">
        <v>3127</v>
      </c>
      <c r="F1301" s="5" t="s">
        <v>2790</v>
      </c>
      <c r="G1301" s="8" t="s">
        <v>17907</v>
      </c>
      <c r="H1301" s="5" t="s">
        <v>2451</v>
      </c>
      <c r="I1301" t="s">
        <v>18379</v>
      </c>
      <c r="J1301">
        <v>35</v>
      </c>
      <c r="K1301">
        <v>0</v>
      </c>
      <c r="L1301">
        <v>35</v>
      </c>
      <c r="M1301" s="2">
        <v>1</v>
      </c>
      <c r="O1301" t="s">
        <v>340</v>
      </c>
    </row>
    <row r="1302" spans="1:15" x14ac:dyDescent="0.3">
      <c r="A1302" t="s">
        <v>2517</v>
      </c>
      <c r="B1302" t="s">
        <v>16</v>
      </c>
      <c r="C1302" t="s">
        <v>3128</v>
      </c>
      <c r="D1302" t="s">
        <v>2519</v>
      </c>
      <c r="E1302" t="s">
        <v>3129</v>
      </c>
      <c r="F1302" s="5" t="s">
        <v>3121</v>
      </c>
      <c r="G1302" s="8" t="s">
        <v>17908</v>
      </c>
      <c r="H1302" s="5" t="s">
        <v>3130</v>
      </c>
      <c r="I1302" t="s">
        <v>18469</v>
      </c>
      <c r="J1302">
        <v>17</v>
      </c>
      <c r="K1302">
        <v>0</v>
      </c>
      <c r="L1302">
        <v>16</v>
      </c>
      <c r="M1302" s="2">
        <v>1</v>
      </c>
      <c r="O1302" t="s">
        <v>340</v>
      </c>
    </row>
    <row r="1303" spans="1:15" x14ac:dyDescent="0.3">
      <c r="A1303" t="s">
        <v>2517</v>
      </c>
      <c r="B1303" t="s">
        <v>16</v>
      </c>
      <c r="C1303" t="s">
        <v>3131</v>
      </c>
      <c r="D1303" t="s">
        <v>2519</v>
      </c>
      <c r="E1303" t="s">
        <v>3132</v>
      </c>
      <c r="F1303" s="5" t="s">
        <v>3121</v>
      </c>
      <c r="G1303" s="8" t="s">
        <v>17908</v>
      </c>
      <c r="H1303" s="5" t="s">
        <v>3133</v>
      </c>
      <c r="I1303" t="s">
        <v>18470</v>
      </c>
      <c r="J1303">
        <v>75</v>
      </c>
      <c r="K1303">
        <v>0</v>
      </c>
      <c r="L1303">
        <v>74</v>
      </c>
      <c r="M1303" s="2">
        <v>1</v>
      </c>
      <c r="O1303" t="s">
        <v>340</v>
      </c>
    </row>
    <row r="1304" spans="1:15" x14ac:dyDescent="0.3">
      <c r="A1304" t="s">
        <v>2517</v>
      </c>
      <c r="B1304" t="s">
        <v>16</v>
      </c>
      <c r="C1304" t="s">
        <v>3134</v>
      </c>
      <c r="D1304" t="s">
        <v>2519</v>
      </c>
      <c r="E1304" t="s">
        <v>3135</v>
      </c>
      <c r="F1304" s="5" t="s">
        <v>3121</v>
      </c>
      <c r="G1304" s="8" t="s">
        <v>17908</v>
      </c>
      <c r="H1304" s="5" t="s">
        <v>2661</v>
      </c>
      <c r="I1304" t="s">
        <v>17917</v>
      </c>
      <c r="J1304">
        <v>10</v>
      </c>
      <c r="K1304">
        <v>0</v>
      </c>
      <c r="L1304">
        <v>9</v>
      </c>
      <c r="M1304" s="2">
        <v>1</v>
      </c>
      <c r="O1304" t="s">
        <v>340</v>
      </c>
    </row>
    <row r="1305" spans="1:15" x14ac:dyDescent="0.3">
      <c r="A1305" t="s">
        <v>2517</v>
      </c>
      <c r="B1305" t="s">
        <v>16</v>
      </c>
      <c r="C1305" t="s">
        <v>3136</v>
      </c>
      <c r="D1305" t="s">
        <v>2519</v>
      </c>
      <c r="E1305" t="s">
        <v>3137</v>
      </c>
      <c r="F1305" s="5" t="s">
        <v>3121</v>
      </c>
      <c r="G1305" s="8" t="s">
        <v>17908</v>
      </c>
      <c r="H1305" s="5" t="s">
        <v>2619</v>
      </c>
      <c r="I1305" t="s">
        <v>17911</v>
      </c>
      <c r="J1305">
        <v>5</v>
      </c>
      <c r="K1305">
        <v>0</v>
      </c>
      <c r="L1305">
        <v>4</v>
      </c>
      <c r="M1305" s="2">
        <v>1</v>
      </c>
      <c r="O1305" t="s">
        <v>340</v>
      </c>
    </row>
    <row r="1306" spans="1:15" x14ac:dyDescent="0.3">
      <c r="A1306" t="s">
        <v>2517</v>
      </c>
      <c r="B1306" t="s">
        <v>16</v>
      </c>
      <c r="C1306" t="s">
        <v>3138</v>
      </c>
      <c r="D1306" t="s">
        <v>2519</v>
      </c>
      <c r="E1306" t="s">
        <v>3139</v>
      </c>
      <c r="F1306" s="5" t="s">
        <v>3121</v>
      </c>
      <c r="G1306" s="8" t="s">
        <v>17908</v>
      </c>
      <c r="H1306" s="5" t="s">
        <v>2661</v>
      </c>
      <c r="I1306" t="s">
        <v>17917</v>
      </c>
      <c r="J1306">
        <v>10</v>
      </c>
      <c r="K1306">
        <v>0</v>
      </c>
      <c r="L1306">
        <v>9</v>
      </c>
      <c r="M1306" s="2">
        <v>1</v>
      </c>
      <c r="O1306" t="s">
        <v>340</v>
      </c>
    </row>
    <row r="1307" spans="1:15" x14ac:dyDescent="0.3">
      <c r="A1307" t="s">
        <v>2517</v>
      </c>
      <c r="B1307" t="s">
        <v>16</v>
      </c>
      <c r="C1307" t="s">
        <v>3140</v>
      </c>
      <c r="D1307" t="s">
        <v>2519</v>
      </c>
      <c r="E1307" t="s">
        <v>3141</v>
      </c>
      <c r="F1307" s="5" t="s">
        <v>3121</v>
      </c>
      <c r="G1307" s="8" t="s">
        <v>17908</v>
      </c>
      <c r="H1307" s="5" t="s">
        <v>2661</v>
      </c>
      <c r="I1307" t="s">
        <v>17917</v>
      </c>
      <c r="J1307">
        <v>10</v>
      </c>
      <c r="K1307">
        <v>0</v>
      </c>
      <c r="L1307">
        <v>9</v>
      </c>
      <c r="M1307" s="2">
        <v>1</v>
      </c>
      <c r="O1307" t="s">
        <v>340</v>
      </c>
    </row>
    <row r="1308" spans="1:15" x14ac:dyDescent="0.3">
      <c r="A1308" t="s">
        <v>2517</v>
      </c>
      <c r="B1308" t="s">
        <v>16</v>
      </c>
      <c r="C1308" t="s">
        <v>3142</v>
      </c>
      <c r="D1308" t="s">
        <v>2519</v>
      </c>
      <c r="E1308" t="s">
        <v>3143</v>
      </c>
      <c r="F1308" s="5" t="s">
        <v>3121</v>
      </c>
      <c r="G1308" s="8" t="s">
        <v>17908</v>
      </c>
      <c r="H1308" s="5" t="s">
        <v>2732</v>
      </c>
      <c r="I1308" t="s">
        <v>17912</v>
      </c>
      <c r="J1308">
        <v>6</v>
      </c>
      <c r="K1308">
        <v>0</v>
      </c>
      <c r="L1308">
        <v>5</v>
      </c>
      <c r="M1308" s="2">
        <v>1</v>
      </c>
      <c r="O1308" t="s">
        <v>340</v>
      </c>
    </row>
    <row r="1309" spans="1:15" x14ac:dyDescent="0.3">
      <c r="A1309" t="s">
        <v>2517</v>
      </c>
      <c r="B1309" t="s">
        <v>16</v>
      </c>
      <c r="C1309" t="s">
        <v>3144</v>
      </c>
      <c r="D1309" t="s">
        <v>2519</v>
      </c>
      <c r="E1309" t="s">
        <v>3145</v>
      </c>
      <c r="F1309" s="5" t="s">
        <v>3121</v>
      </c>
      <c r="G1309" s="8" t="s">
        <v>17908</v>
      </c>
      <c r="H1309" s="5" t="s">
        <v>2732</v>
      </c>
      <c r="I1309" t="s">
        <v>17912</v>
      </c>
      <c r="J1309">
        <v>6</v>
      </c>
      <c r="K1309">
        <v>0</v>
      </c>
      <c r="L1309">
        <v>5</v>
      </c>
      <c r="M1309" s="2">
        <v>1</v>
      </c>
      <c r="O1309" t="s">
        <v>340</v>
      </c>
    </row>
    <row r="1310" spans="1:15" x14ac:dyDescent="0.3">
      <c r="A1310" t="s">
        <v>2517</v>
      </c>
      <c r="B1310" t="s">
        <v>16</v>
      </c>
      <c r="C1310" t="s">
        <v>3146</v>
      </c>
      <c r="D1310" t="s">
        <v>2519</v>
      </c>
      <c r="E1310" t="s">
        <v>3147</v>
      </c>
      <c r="F1310" s="5" t="s">
        <v>3121</v>
      </c>
      <c r="G1310" s="8" t="s">
        <v>17908</v>
      </c>
      <c r="H1310" s="5" t="s">
        <v>2619</v>
      </c>
      <c r="I1310" t="s">
        <v>17911</v>
      </c>
      <c r="J1310">
        <v>5</v>
      </c>
      <c r="K1310">
        <v>0</v>
      </c>
      <c r="L1310">
        <v>5</v>
      </c>
      <c r="M1310" s="2">
        <v>1</v>
      </c>
      <c r="O1310" t="s">
        <v>340</v>
      </c>
    </row>
    <row r="1311" spans="1:15" x14ac:dyDescent="0.3">
      <c r="A1311" t="s">
        <v>2517</v>
      </c>
      <c r="B1311" t="s">
        <v>16</v>
      </c>
      <c r="C1311" t="s">
        <v>3148</v>
      </c>
      <c r="D1311" t="s">
        <v>2519</v>
      </c>
      <c r="E1311" t="s">
        <v>3149</v>
      </c>
      <c r="F1311" s="5" t="s">
        <v>3121</v>
      </c>
      <c r="G1311" s="8" t="s">
        <v>17908</v>
      </c>
      <c r="H1311" s="5" t="s">
        <v>2619</v>
      </c>
      <c r="I1311" t="s">
        <v>17911</v>
      </c>
      <c r="J1311">
        <v>5</v>
      </c>
      <c r="K1311">
        <v>0</v>
      </c>
      <c r="L1311">
        <v>4</v>
      </c>
      <c r="M1311" s="2">
        <v>1</v>
      </c>
      <c r="O1311" t="s">
        <v>340</v>
      </c>
    </row>
    <row r="1312" spans="1:15" x14ac:dyDescent="0.3">
      <c r="A1312" t="s">
        <v>2517</v>
      </c>
      <c r="B1312" t="s">
        <v>16</v>
      </c>
      <c r="C1312" t="s">
        <v>3150</v>
      </c>
      <c r="D1312" t="s">
        <v>2519</v>
      </c>
      <c r="E1312" t="s">
        <v>3151</v>
      </c>
      <c r="F1312" s="5" t="s">
        <v>3152</v>
      </c>
      <c r="G1312" s="8" t="s">
        <v>17909</v>
      </c>
      <c r="H1312" s="5" t="s">
        <v>2732</v>
      </c>
      <c r="I1312" t="s">
        <v>17912</v>
      </c>
      <c r="J1312">
        <v>5</v>
      </c>
      <c r="K1312">
        <v>0</v>
      </c>
      <c r="L1312">
        <v>4</v>
      </c>
      <c r="M1312" s="2">
        <v>1</v>
      </c>
      <c r="O1312" t="s">
        <v>340</v>
      </c>
    </row>
    <row r="1313" spans="1:15" x14ac:dyDescent="0.3">
      <c r="A1313" t="s">
        <v>2517</v>
      </c>
      <c r="B1313" t="s">
        <v>16</v>
      </c>
      <c r="C1313" t="s">
        <v>3153</v>
      </c>
      <c r="D1313" t="s">
        <v>2519</v>
      </c>
      <c r="E1313" t="s">
        <v>3154</v>
      </c>
      <c r="F1313" s="5" t="s">
        <v>3152</v>
      </c>
      <c r="G1313" s="8" t="s">
        <v>17909</v>
      </c>
      <c r="H1313" s="5" t="s">
        <v>2707</v>
      </c>
      <c r="I1313" t="s">
        <v>18425</v>
      </c>
      <c r="J1313">
        <v>26</v>
      </c>
      <c r="K1313">
        <v>0</v>
      </c>
      <c r="L1313">
        <v>26</v>
      </c>
      <c r="M1313" s="2">
        <v>1</v>
      </c>
      <c r="O1313" t="s">
        <v>340</v>
      </c>
    </row>
    <row r="1314" spans="1:15" x14ac:dyDescent="0.3">
      <c r="A1314" t="s">
        <v>2517</v>
      </c>
      <c r="B1314" t="s">
        <v>16</v>
      </c>
      <c r="C1314" t="s">
        <v>3155</v>
      </c>
      <c r="D1314" t="s">
        <v>2519</v>
      </c>
      <c r="E1314" t="s">
        <v>3156</v>
      </c>
      <c r="F1314" s="5" t="s">
        <v>3152</v>
      </c>
      <c r="G1314" s="8" t="s">
        <v>17909</v>
      </c>
      <c r="H1314" s="5" t="s">
        <v>2883</v>
      </c>
      <c r="I1314" t="s">
        <v>18445</v>
      </c>
      <c r="J1314">
        <v>2</v>
      </c>
      <c r="K1314">
        <v>0</v>
      </c>
      <c r="L1314">
        <v>1</v>
      </c>
      <c r="M1314" s="2">
        <v>1</v>
      </c>
      <c r="O1314" t="s">
        <v>340</v>
      </c>
    </row>
    <row r="1315" spans="1:15" x14ac:dyDescent="0.3">
      <c r="A1315" t="s">
        <v>2517</v>
      </c>
      <c r="B1315" t="s">
        <v>16</v>
      </c>
      <c r="C1315" t="s">
        <v>3157</v>
      </c>
      <c r="D1315" t="s">
        <v>2519</v>
      </c>
      <c r="E1315" t="s">
        <v>3158</v>
      </c>
      <c r="F1315" s="5" t="s">
        <v>3159</v>
      </c>
      <c r="G1315" s="8" t="s">
        <v>17910</v>
      </c>
      <c r="H1315" s="5" t="s">
        <v>3159</v>
      </c>
      <c r="I1315" t="s">
        <v>17910</v>
      </c>
      <c r="J1315">
        <v>1</v>
      </c>
      <c r="K1315">
        <v>0</v>
      </c>
      <c r="L1315">
        <v>0</v>
      </c>
      <c r="M1315" s="2">
        <v>1</v>
      </c>
      <c r="O1315" t="s">
        <v>340</v>
      </c>
    </row>
    <row r="1316" spans="1:15" x14ac:dyDescent="0.3">
      <c r="A1316" t="s">
        <v>2517</v>
      </c>
      <c r="B1316" t="s">
        <v>16</v>
      </c>
      <c r="C1316" t="s">
        <v>3160</v>
      </c>
      <c r="D1316" t="s">
        <v>2519</v>
      </c>
      <c r="E1316" t="s">
        <v>3161</v>
      </c>
      <c r="F1316" s="5" t="s">
        <v>3159</v>
      </c>
      <c r="G1316" s="8" t="s">
        <v>17910</v>
      </c>
      <c r="H1316" s="5" t="s">
        <v>3162</v>
      </c>
      <c r="I1316" t="s">
        <v>17914</v>
      </c>
      <c r="J1316">
        <v>5</v>
      </c>
      <c r="K1316">
        <v>0</v>
      </c>
      <c r="L1316">
        <v>4</v>
      </c>
      <c r="M1316" s="2">
        <v>1</v>
      </c>
      <c r="O1316" t="s">
        <v>340</v>
      </c>
    </row>
    <row r="1317" spans="1:15" x14ac:dyDescent="0.3">
      <c r="A1317" t="s">
        <v>2517</v>
      </c>
      <c r="B1317" t="s">
        <v>16</v>
      </c>
      <c r="C1317" t="s">
        <v>3163</v>
      </c>
      <c r="D1317" t="s">
        <v>2519</v>
      </c>
      <c r="E1317" t="s">
        <v>3164</v>
      </c>
      <c r="F1317" s="5" t="s">
        <v>2619</v>
      </c>
      <c r="G1317" s="8" t="s">
        <v>17911</v>
      </c>
      <c r="H1317" s="5" t="s">
        <v>2619</v>
      </c>
      <c r="I1317" t="s">
        <v>17911</v>
      </c>
      <c r="J1317">
        <v>0</v>
      </c>
      <c r="K1317">
        <v>0</v>
      </c>
      <c r="L1317">
        <v>0</v>
      </c>
      <c r="M1317" s="2">
        <v>1</v>
      </c>
      <c r="O1317" t="s">
        <v>340</v>
      </c>
    </row>
    <row r="1318" spans="1:15" x14ac:dyDescent="0.3">
      <c r="A1318" t="s">
        <v>2517</v>
      </c>
      <c r="B1318" t="s">
        <v>16</v>
      </c>
      <c r="C1318" t="s">
        <v>3165</v>
      </c>
      <c r="D1318" t="s">
        <v>2519</v>
      </c>
      <c r="E1318" t="s">
        <v>3166</v>
      </c>
      <c r="F1318" s="5" t="s">
        <v>2619</v>
      </c>
      <c r="G1318" s="8" t="s">
        <v>17911</v>
      </c>
      <c r="H1318" s="5" t="s">
        <v>2619</v>
      </c>
      <c r="I1318" t="s">
        <v>17911</v>
      </c>
      <c r="J1318">
        <v>1</v>
      </c>
      <c r="K1318">
        <v>0</v>
      </c>
      <c r="L1318">
        <v>0</v>
      </c>
      <c r="M1318" s="2">
        <v>1</v>
      </c>
      <c r="O1318" t="s">
        <v>340</v>
      </c>
    </row>
    <row r="1319" spans="1:15" x14ac:dyDescent="0.3">
      <c r="A1319" t="s">
        <v>334</v>
      </c>
      <c r="B1319" t="s">
        <v>9</v>
      </c>
      <c r="C1319" t="s">
        <v>3167</v>
      </c>
      <c r="D1319" t="s">
        <v>336</v>
      </c>
      <c r="E1319" t="s">
        <v>3168</v>
      </c>
      <c r="F1319" s="5" t="s">
        <v>2732</v>
      </c>
      <c r="G1319" s="8" t="s">
        <v>17912</v>
      </c>
      <c r="H1319" s="5" t="s">
        <v>2732</v>
      </c>
      <c r="I1319" t="s">
        <v>17912</v>
      </c>
      <c r="J1319">
        <v>0</v>
      </c>
      <c r="K1319">
        <v>0</v>
      </c>
      <c r="L1319">
        <v>0</v>
      </c>
      <c r="M1319" s="2">
        <v>1</v>
      </c>
      <c r="O1319" t="s">
        <v>340</v>
      </c>
    </row>
    <row r="1320" spans="1:15" x14ac:dyDescent="0.3">
      <c r="A1320" t="s">
        <v>334</v>
      </c>
      <c r="B1320" t="s">
        <v>9</v>
      </c>
      <c r="C1320" t="s">
        <v>3169</v>
      </c>
      <c r="D1320" t="s">
        <v>336</v>
      </c>
      <c r="E1320" t="s">
        <v>3170</v>
      </c>
      <c r="F1320" s="5" t="s">
        <v>2732</v>
      </c>
      <c r="G1320" s="8" t="s">
        <v>17912</v>
      </c>
      <c r="H1320" s="5" t="s">
        <v>2732</v>
      </c>
      <c r="I1320" t="s">
        <v>17912</v>
      </c>
      <c r="J1320">
        <v>0</v>
      </c>
      <c r="K1320">
        <v>0</v>
      </c>
      <c r="L1320">
        <v>0</v>
      </c>
      <c r="M1320" s="2">
        <v>1</v>
      </c>
      <c r="O1320" t="s">
        <v>340</v>
      </c>
    </row>
    <row r="1321" spans="1:15" x14ac:dyDescent="0.3">
      <c r="A1321" t="s">
        <v>2517</v>
      </c>
      <c r="B1321" t="s">
        <v>16</v>
      </c>
      <c r="C1321" t="s">
        <v>3171</v>
      </c>
      <c r="D1321" t="s">
        <v>2519</v>
      </c>
      <c r="E1321" t="s">
        <v>3172</v>
      </c>
      <c r="F1321" s="5" t="s">
        <v>2732</v>
      </c>
      <c r="G1321" s="8" t="s">
        <v>17912</v>
      </c>
      <c r="H1321" s="5" t="s">
        <v>2732</v>
      </c>
      <c r="I1321" t="s">
        <v>17912</v>
      </c>
      <c r="J1321">
        <v>0</v>
      </c>
      <c r="K1321">
        <v>0</v>
      </c>
      <c r="L1321">
        <v>0</v>
      </c>
      <c r="M1321" s="2">
        <v>1</v>
      </c>
      <c r="O1321" t="s">
        <v>340</v>
      </c>
    </row>
    <row r="1322" spans="1:15" x14ac:dyDescent="0.3">
      <c r="A1322" t="s">
        <v>2517</v>
      </c>
      <c r="B1322" t="s">
        <v>16</v>
      </c>
      <c r="C1322" t="s">
        <v>3173</v>
      </c>
      <c r="D1322" t="s">
        <v>2519</v>
      </c>
      <c r="E1322" t="s">
        <v>3174</v>
      </c>
      <c r="F1322" s="5" t="s">
        <v>2732</v>
      </c>
      <c r="G1322" s="8" t="s">
        <v>17912</v>
      </c>
      <c r="H1322" s="5" t="s">
        <v>2732</v>
      </c>
      <c r="I1322" t="s">
        <v>17912</v>
      </c>
      <c r="J1322">
        <v>0</v>
      </c>
      <c r="K1322">
        <v>0</v>
      </c>
      <c r="L1322">
        <v>0</v>
      </c>
      <c r="M1322" s="2">
        <v>1</v>
      </c>
      <c r="O1322" t="s">
        <v>340</v>
      </c>
    </row>
    <row r="1323" spans="1:15" x14ac:dyDescent="0.3">
      <c r="A1323" t="s">
        <v>2517</v>
      </c>
      <c r="B1323" t="s">
        <v>16</v>
      </c>
      <c r="C1323" t="s">
        <v>3175</v>
      </c>
      <c r="D1323" t="s">
        <v>2519</v>
      </c>
      <c r="E1323" t="s">
        <v>3176</v>
      </c>
      <c r="F1323" s="5" t="s">
        <v>2732</v>
      </c>
      <c r="G1323" s="8" t="s">
        <v>17912</v>
      </c>
      <c r="H1323" s="5" t="s">
        <v>3177</v>
      </c>
      <c r="I1323" t="s">
        <v>18471</v>
      </c>
      <c r="J1323">
        <v>63</v>
      </c>
      <c r="K1323">
        <v>0</v>
      </c>
      <c r="L1323">
        <v>62</v>
      </c>
      <c r="M1323" s="2">
        <v>1</v>
      </c>
      <c r="O1323" t="s">
        <v>340</v>
      </c>
    </row>
    <row r="1324" spans="1:15" x14ac:dyDescent="0.3">
      <c r="A1324" t="s">
        <v>2517</v>
      </c>
      <c r="B1324" t="s">
        <v>16</v>
      </c>
      <c r="C1324" t="s">
        <v>3178</v>
      </c>
      <c r="D1324" t="s">
        <v>2519</v>
      </c>
      <c r="E1324" t="s">
        <v>3179</v>
      </c>
      <c r="F1324" s="5" t="s">
        <v>2732</v>
      </c>
      <c r="G1324" s="8" t="s">
        <v>17912</v>
      </c>
      <c r="H1324" s="5" t="s">
        <v>3180</v>
      </c>
      <c r="I1324" t="s">
        <v>18472</v>
      </c>
      <c r="J1324">
        <v>7</v>
      </c>
      <c r="K1324">
        <v>0</v>
      </c>
      <c r="L1324">
        <v>7</v>
      </c>
      <c r="M1324" s="2">
        <v>1</v>
      </c>
      <c r="O1324" t="s">
        <v>340</v>
      </c>
    </row>
    <row r="1325" spans="1:15" x14ac:dyDescent="0.3">
      <c r="A1325" t="s">
        <v>2517</v>
      </c>
      <c r="B1325" t="s">
        <v>16</v>
      </c>
      <c r="C1325" t="s">
        <v>3181</v>
      </c>
      <c r="D1325" t="s">
        <v>2519</v>
      </c>
      <c r="E1325" t="s">
        <v>3182</v>
      </c>
      <c r="F1325" s="5" t="s">
        <v>2732</v>
      </c>
      <c r="G1325" s="8" t="s">
        <v>17912</v>
      </c>
      <c r="H1325" s="5" t="s">
        <v>3180</v>
      </c>
      <c r="I1325" t="s">
        <v>18472</v>
      </c>
      <c r="J1325">
        <v>7</v>
      </c>
      <c r="K1325">
        <v>0</v>
      </c>
      <c r="L1325">
        <v>6</v>
      </c>
      <c r="M1325" s="2">
        <v>1</v>
      </c>
      <c r="O1325" t="s">
        <v>340</v>
      </c>
    </row>
    <row r="1326" spans="1:15" x14ac:dyDescent="0.3">
      <c r="A1326" t="s">
        <v>2517</v>
      </c>
      <c r="B1326" t="s">
        <v>16</v>
      </c>
      <c r="C1326" t="s">
        <v>3183</v>
      </c>
      <c r="D1326" t="s">
        <v>2519</v>
      </c>
      <c r="E1326" t="s">
        <v>3184</v>
      </c>
      <c r="F1326" s="5" t="s">
        <v>2732</v>
      </c>
      <c r="G1326" s="8" t="s">
        <v>17912</v>
      </c>
      <c r="H1326" s="5" t="s">
        <v>2944</v>
      </c>
      <c r="I1326" t="s">
        <v>17919</v>
      </c>
      <c r="J1326">
        <v>8</v>
      </c>
      <c r="K1326">
        <v>0</v>
      </c>
      <c r="L1326">
        <v>7</v>
      </c>
      <c r="M1326" s="2">
        <v>1</v>
      </c>
      <c r="O1326" t="s">
        <v>340</v>
      </c>
    </row>
    <row r="1327" spans="1:15" x14ac:dyDescent="0.3">
      <c r="A1327" t="s">
        <v>2517</v>
      </c>
      <c r="B1327" t="s">
        <v>16</v>
      </c>
      <c r="C1327" t="s">
        <v>3185</v>
      </c>
      <c r="D1327" t="s">
        <v>2519</v>
      </c>
      <c r="E1327" t="s">
        <v>3186</v>
      </c>
      <c r="F1327" s="5" t="s">
        <v>2732</v>
      </c>
      <c r="G1327" s="8" t="s">
        <v>17912</v>
      </c>
      <c r="H1327" s="5" t="s">
        <v>3187</v>
      </c>
      <c r="I1327" t="s">
        <v>18473</v>
      </c>
      <c r="J1327">
        <v>13</v>
      </c>
      <c r="K1327">
        <v>0</v>
      </c>
      <c r="L1327">
        <v>13</v>
      </c>
      <c r="M1327" s="2">
        <v>1</v>
      </c>
      <c r="O1327" t="s">
        <v>340</v>
      </c>
    </row>
    <row r="1328" spans="1:15" x14ac:dyDescent="0.3">
      <c r="A1328" t="s">
        <v>2517</v>
      </c>
      <c r="B1328" t="s">
        <v>16</v>
      </c>
      <c r="C1328" t="s">
        <v>3188</v>
      </c>
      <c r="D1328" t="s">
        <v>2519</v>
      </c>
      <c r="E1328" t="s">
        <v>3189</v>
      </c>
      <c r="F1328" s="5" t="s">
        <v>2732</v>
      </c>
      <c r="G1328" s="8" t="s">
        <v>17912</v>
      </c>
      <c r="H1328" s="5" t="s">
        <v>3190</v>
      </c>
      <c r="I1328" t="s">
        <v>18474</v>
      </c>
      <c r="J1328">
        <v>13</v>
      </c>
      <c r="K1328">
        <v>0</v>
      </c>
      <c r="L1328">
        <v>12</v>
      </c>
      <c r="M1328" s="2">
        <v>1</v>
      </c>
      <c r="O1328" t="s">
        <v>340</v>
      </c>
    </row>
    <row r="1329" spans="1:15" x14ac:dyDescent="0.3">
      <c r="A1329" t="s">
        <v>2517</v>
      </c>
      <c r="B1329" t="s">
        <v>16</v>
      </c>
      <c r="C1329" t="s">
        <v>3191</v>
      </c>
      <c r="D1329" t="s">
        <v>2519</v>
      </c>
      <c r="E1329" t="s">
        <v>3192</v>
      </c>
      <c r="F1329" s="5" t="s">
        <v>2732</v>
      </c>
      <c r="G1329" s="8" t="s">
        <v>17912</v>
      </c>
      <c r="H1329" s="5" t="s">
        <v>3115</v>
      </c>
      <c r="I1329" t="s">
        <v>17913</v>
      </c>
      <c r="J1329">
        <v>2</v>
      </c>
      <c r="K1329">
        <v>0</v>
      </c>
      <c r="L1329">
        <v>2</v>
      </c>
      <c r="M1329" s="2">
        <v>1</v>
      </c>
      <c r="O1329" t="s">
        <v>340</v>
      </c>
    </row>
    <row r="1330" spans="1:15" x14ac:dyDescent="0.3">
      <c r="A1330" t="s">
        <v>2517</v>
      </c>
      <c r="B1330" t="s">
        <v>16</v>
      </c>
      <c r="C1330" t="s">
        <v>3193</v>
      </c>
      <c r="D1330" t="s">
        <v>2519</v>
      </c>
      <c r="E1330" t="s">
        <v>3194</v>
      </c>
      <c r="F1330" s="5" t="s">
        <v>2732</v>
      </c>
      <c r="G1330" s="8" t="s">
        <v>17912</v>
      </c>
      <c r="H1330" s="5" t="s">
        <v>3115</v>
      </c>
      <c r="I1330" t="s">
        <v>17913</v>
      </c>
      <c r="J1330">
        <v>2</v>
      </c>
      <c r="K1330">
        <v>0</v>
      </c>
      <c r="L1330">
        <v>1</v>
      </c>
      <c r="M1330" s="2">
        <v>1</v>
      </c>
      <c r="O1330" t="s">
        <v>340</v>
      </c>
    </row>
    <row r="1331" spans="1:15" x14ac:dyDescent="0.3">
      <c r="A1331" t="s">
        <v>2517</v>
      </c>
      <c r="B1331" t="s">
        <v>16</v>
      </c>
      <c r="C1331" t="s">
        <v>3195</v>
      </c>
      <c r="D1331" t="s">
        <v>2519</v>
      </c>
      <c r="E1331" t="s">
        <v>3196</v>
      </c>
      <c r="F1331" s="5" t="s">
        <v>3115</v>
      </c>
      <c r="G1331" s="8" t="s">
        <v>17913</v>
      </c>
      <c r="H1331" s="5" t="s">
        <v>2608</v>
      </c>
      <c r="I1331" t="s">
        <v>17921</v>
      </c>
      <c r="J1331">
        <v>9</v>
      </c>
      <c r="K1331">
        <v>0</v>
      </c>
      <c r="L1331">
        <v>8</v>
      </c>
      <c r="M1331" s="2">
        <v>1</v>
      </c>
      <c r="O1331" t="s">
        <v>340</v>
      </c>
    </row>
    <row r="1332" spans="1:15" x14ac:dyDescent="0.3">
      <c r="A1332" t="s">
        <v>2517</v>
      </c>
      <c r="B1332" t="s">
        <v>16</v>
      </c>
      <c r="C1332" t="s">
        <v>3197</v>
      </c>
      <c r="D1332" t="s">
        <v>2519</v>
      </c>
      <c r="E1332" t="s">
        <v>3198</v>
      </c>
      <c r="F1332" s="5" t="s">
        <v>3115</v>
      </c>
      <c r="G1332" s="8" t="s">
        <v>17913</v>
      </c>
      <c r="H1332" s="5" t="s">
        <v>3115</v>
      </c>
      <c r="I1332" t="s">
        <v>17913</v>
      </c>
      <c r="J1332">
        <v>0</v>
      </c>
      <c r="K1332">
        <v>0</v>
      </c>
      <c r="L1332">
        <v>0</v>
      </c>
      <c r="M1332" s="2">
        <v>1</v>
      </c>
      <c r="O1332" t="s">
        <v>340</v>
      </c>
    </row>
    <row r="1333" spans="1:15" x14ac:dyDescent="0.3">
      <c r="A1333" t="s">
        <v>2517</v>
      </c>
      <c r="B1333" t="s">
        <v>16</v>
      </c>
      <c r="C1333" t="s">
        <v>3199</v>
      </c>
      <c r="D1333" t="s">
        <v>2519</v>
      </c>
      <c r="E1333" t="s">
        <v>3200</v>
      </c>
      <c r="F1333" s="5" t="s">
        <v>3115</v>
      </c>
      <c r="G1333" s="8" t="s">
        <v>17913</v>
      </c>
      <c r="H1333" s="5" t="s">
        <v>3201</v>
      </c>
      <c r="I1333" t="s">
        <v>18475</v>
      </c>
      <c r="J1333">
        <v>3</v>
      </c>
      <c r="K1333">
        <v>0</v>
      </c>
      <c r="L1333">
        <v>3</v>
      </c>
      <c r="M1333" s="2">
        <v>1</v>
      </c>
      <c r="O1333" t="s">
        <v>340</v>
      </c>
    </row>
    <row r="1334" spans="1:15" x14ac:dyDescent="0.3">
      <c r="A1334" t="s">
        <v>2517</v>
      </c>
      <c r="B1334" t="s">
        <v>16</v>
      </c>
      <c r="C1334" t="s">
        <v>3202</v>
      </c>
      <c r="D1334" t="s">
        <v>2519</v>
      </c>
      <c r="E1334" t="s">
        <v>3203</v>
      </c>
      <c r="F1334" s="5" t="s">
        <v>3115</v>
      </c>
      <c r="G1334" s="8" t="s">
        <v>17913</v>
      </c>
      <c r="H1334" s="5" t="s">
        <v>3162</v>
      </c>
      <c r="I1334" t="s">
        <v>17914</v>
      </c>
      <c r="J1334">
        <v>2</v>
      </c>
      <c r="K1334">
        <v>0</v>
      </c>
      <c r="L1334">
        <v>2</v>
      </c>
      <c r="M1334" s="2">
        <v>1</v>
      </c>
      <c r="O1334" t="s">
        <v>340</v>
      </c>
    </row>
    <row r="1335" spans="1:15" x14ac:dyDescent="0.3">
      <c r="A1335" t="s">
        <v>2517</v>
      </c>
      <c r="B1335" t="s">
        <v>16</v>
      </c>
      <c r="C1335" t="s">
        <v>3204</v>
      </c>
      <c r="D1335" t="s">
        <v>2519</v>
      </c>
      <c r="E1335" t="s">
        <v>3205</v>
      </c>
      <c r="F1335" s="5" t="s">
        <v>3115</v>
      </c>
      <c r="G1335" s="8" t="s">
        <v>17913</v>
      </c>
      <c r="H1335" s="5" t="s">
        <v>3162</v>
      </c>
      <c r="I1335" t="s">
        <v>17914</v>
      </c>
      <c r="J1335">
        <v>2</v>
      </c>
      <c r="K1335">
        <v>0</v>
      </c>
      <c r="L1335">
        <v>1</v>
      </c>
      <c r="M1335" s="2">
        <v>1</v>
      </c>
      <c r="O1335" t="s">
        <v>340</v>
      </c>
    </row>
    <row r="1336" spans="1:15" x14ac:dyDescent="0.3">
      <c r="A1336" t="s">
        <v>334</v>
      </c>
      <c r="B1336" t="s">
        <v>9</v>
      </c>
      <c r="C1336" t="s">
        <v>2052</v>
      </c>
      <c r="D1336" t="s">
        <v>336</v>
      </c>
      <c r="E1336" t="s">
        <v>3206</v>
      </c>
      <c r="F1336" s="5" t="s">
        <v>3162</v>
      </c>
      <c r="G1336" s="8" t="s">
        <v>17914</v>
      </c>
      <c r="H1336" s="5" t="s">
        <v>2608</v>
      </c>
      <c r="I1336" t="s">
        <v>17921</v>
      </c>
      <c r="J1336">
        <v>10</v>
      </c>
      <c r="K1336">
        <v>0</v>
      </c>
      <c r="L1336">
        <v>7</v>
      </c>
      <c r="M1336" s="2">
        <v>1</v>
      </c>
      <c r="O1336" t="s">
        <v>340</v>
      </c>
    </row>
    <row r="1337" spans="1:15" x14ac:dyDescent="0.3">
      <c r="A1337" t="s">
        <v>2517</v>
      </c>
      <c r="B1337" t="s">
        <v>16</v>
      </c>
      <c r="C1337" t="s">
        <v>3207</v>
      </c>
      <c r="D1337" t="s">
        <v>2519</v>
      </c>
      <c r="E1337" t="s">
        <v>3208</v>
      </c>
      <c r="F1337" s="5" t="s">
        <v>3162</v>
      </c>
      <c r="G1337" s="8" t="s">
        <v>17914</v>
      </c>
      <c r="H1337" s="5" t="s">
        <v>2944</v>
      </c>
      <c r="I1337" t="s">
        <v>17919</v>
      </c>
      <c r="J1337">
        <v>6</v>
      </c>
      <c r="K1337">
        <v>0</v>
      </c>
      <c r="L1337">
        <v>5</v>
      </c>
      <c r="M1337" s="2">
        <v>1</v>
      </c>
      <c r="O1337" t="s">
        <v>340</v>
      </c>
    </row>
    <row r="1338" spans="1:15" x14ac:dyDescent="0.3">
      <c r="A1338" t="s">
        <v>2517</v>
      </c>
      <c r="B1338" t="s">
        <v>16</v>
      </c>
      <c r="C1338" t="s">
        <v>3209</v>
      </c>
      <c r="D1338" t="s">
        <v>2519</v>
      </c>
      <c r="E1338" t="s">
        <v>3210</v>
      </c>
      <c r="F1338" s="5" t="s">
        <v>3162</v>
      </c>
      <c r="G1338" s="8" t="s">
        <v>17914</v>
      </c>
      <c r="H1338" s="5" t="s">
        <v>2661</v>
      </c>
      <c r="I1338" t="s">
        <v>17917</v>
      </c>
      <c r="J1338">
        <v>3</v>
      </c>
      <c r="K1338">
        <v>0</v>
      </c>
      <c r="L1338">
        <v>2</v>
      </c>
      <c r="M1338" s="2">
        <v>1</v>
      </c>
      <c r="O1338" t="s">
        <v>340</v>
      </c>
    </row>
    <row r="1339" spans="1:15" x14ac:dyDescent="0.3">
      <c r="A1339" t="s">
        <v>2517</v>
      </c>
      <c r="B1339" t="s">
        <v>16</v>
      </c>
      <c r="C1339" t="s">
        <v>3211</v>
      </c>
      <c r="D1339" t="s">
        <v>2519</v>
      </c>
      <c r="E1339" t="s">
        <v>3212</v>
      </c>
      <c r="F1339" s="5" t="s">
        <v>3162</v>
      </c>
      <c r="G1339" s="8" t="s">
        <v>17914</v>
      </c>
      <c r="H1339" s="5" t="s">
        <v>3213</v>
      </c>
      <c r="I1339" t="s">
        <v>17915</v>
      </c>
      <c r="J1339">
        <v>2</v>
      </c>
      <c r="K1339">
        <v>0</v>
      </c>
      <c r="L1339">
        <v>1</v>
      </c>
      <c r="M1339" s="2">
        <v>1</v>
      </c>
      <c r="O1339" t="s">
        <v>340</v>
      </c>
    </row>
    <row r="1340" spans="1:15" x14ac:dyDescent="0.3">
      <c r="A1340" t="s">
        <v>334</v>
      </c>
      <c r="B1340" t="s">
        <v>9</v>
      </c>
      <c r="C1340" t="s">
        <v>1664</v>
      </c>
      <c r="D1340" t="s">
        <v>336</v>
      </c>
      <c r="E1340" t="s">
        <v>3214</v>
      </c>
      <c r="F1340" s="5" t="s">
        <v>3162</v>
      </c>
      <c r="G1340" s="8" t="s">
        <v>17914</v>
      </c>
      <c r="H1340" s="5" t="s">
        <v>2608</v>
      </c>
      <c r="I1340" t="s">
        <v>17921</v>
      </c>
      <c r="J1340">
        <v>10</v>
      </c>
      <c r="K1340">
        <v>0</v>
      </c>
      <c r="L1340">
        <v>7</v>
      </c>
      <c r="M1340" s="2">
        <v>1</v>
      </c>
      <c r="O1340" t="s">
        <v>340</v>
      </c>
    </row>
    <row r="1341" spans="1:15" x14ac:dyDescent="0.3">
      <c r="A1341" t="s">
        <v>2517</v>
      </c>
      <c r="B1341" t="s">
        <v>16</v>
      </c>
      <c r="C1341" t="s">
        <v>3215</v>
      </c>
      <c r="D1341" t="s">
        <v>2519</v>
      </c>
      <c r="E1341" t="s">
        <v>3216</v>
      </c>
      <c r="F1341" s="5" t="s">
        <v>3213</v>
      </c>
      <c r="G1341" s="8" t="s">
        <v>17915</v>
      </c>
      <c r="H1341" s="5" t="s">
        <v>3079</v>
      </c>
      <c r="I1341" t="s">
        <v>18466</v>
      </c>
      <c r="J1341">
        <v>58</v>
      </c>
      <c r="K1341">
        <v>0</v>
      </c>
      <c r="L1341">
        <v>57</v>
      </c>
      <c r="M1341" s="2">
        <v>1</v>
      </c>
      <c r="O1341" t="s">
        <v>340</v>
      </c>
    </row>
    <row r="1342" spans="1:15" x14ac:dyDescent="0.3">
      <c r="A1342" t="s">
        <v>2517</v>
      </c>
      <c r="B1342" t="s">
        <v>16</v>
      </c>
      <c r="C1342" t="s">
        <v>3217</v>
      </c>
      <c r="D1342" t="s">
        <v>2519</v>
      </c>
      <c r="E1342" t="s">
        <v>3218</v>
      </c>
      <c r="F1342" s="5" t="s">
        <v>3213</v>
      </c>
      <c r="G1342" s="8" t="s">
        <v>17915</v>
      </c>
      <c r="H1342" s="5" t="s">
        <v>2598</v>
      </c>
      <c r="I1342" t="s">
        <v>18406</v>
      </c>
      <c r="J1342">
        <v>156</v>
      </c>
      <c r="K1342">
        <v>0</v>
      </c>
      <c r="L1342">
        <v>156</v>
      </c>
      <c r="M1342" s="2">
        <v>1</v>
      </c>
      <c r="O1342" t="s">
        <v>340</v>
      </c>
    </row>
    <row r="1343" spans="1:15" x14ac:dyDescent="0.3">
      <c r="A1343" t="s">
        <v>2517</v>
      </c>
      <c r="B1343" t="s">
        <v>16</v>
      </c>
      <c r="C1343" t="s">
        <v>3219</v>
      </c>
      <c r="D1343" t="s">
        <v>2519</v>
      </c>
      <c r="E1343" t="s">
        <v>3220</v>
      </c>
      <c r="F1343" s="5" t="s">
        <v>3213</v>
      </c>
      <c r="G1343" s="8" t="s">
        <v>17915</v>
      </c>
      <c r="H1343" s="5" t="s">
        <v>2797</v>
      </c>
      <c r="I1343" t="s">
        <v>17920</v>
      </c>
      <c r="J1343">
        <v>6</v>
      </c>
      <c r="K1343">
        <v>0</v>
      </c>
      <c r="L1343">
        <v>5</v>
      </c>
      <c r="M1343" s="2">
        <v>1</v>
      </c>
      <c r="O1343" t="s">
        <v>340</v>
      </c>
    </row>
    <row r="1344" spans="1:15" x14ac:dyDescent="0.3">
      <c r="A1344" t="s">
        <v>2517</v>
      </c>
      <c r="B1344" t="s">
        <v>16</v>
      </c>
      <c r="C1344" t="s">
        <v>3221</v>
      </c>
      <c r="D1344" t="s">
        <v>2519</v>
      </c>
      <c r="E1344" t="s">
        <v>3222</v>
      </c>
      <c r="F1344" s="5" t="s">
        <v>3213</v>
      </c>
      <c r="G1344" s="8" t="s">
        <v>17915</v>
      </c>
      <c r="H1344" s="5" t="s">
        <v>3050</v>
      </c>
      <c r="I1344" t="s">
        <v>18464</v>
      </c>
      <c r="J1344">
        <v>14</v>
      </c>
      <c r="K1344">
        <v>0</v>
      </c>
      <c r="L1344">
        <v>13</v>
      </c>
      <c r="M1344" s="2">
        <v>1</v>
      </c>
      <c r="O1344" t="s">
        <v>340</v>
      </c>
    </row>
    <row r="1345" spans="1:15" x14ac:dyDescent="0.3">
      <c r="A1345" t="s">
        <v>2517</v>
      </c>
      <c r="B1345" t="s">
        <v>16</v>
      </c>
      <c r="C1345" t="s">
        <v>3223</v>
      </c>
      <c r="D1345" t="s">
        <v>2519</v>
      </c>
      <c r="E1345" t="s">
        <v>3224</v>
      </c>
      <c r="F1345" s="5" t="s">
        <v>3213</v>
      </c>
      <c r="G1345" s="8" t="s">
        <v>17915</v>
      </c>
      <c r="H1345" s="5" t="s">
        <v>2797</v>
      </c>
      <c r="I1345" t="s">
        <v>17920</v>
      </c>
      <c r="J1345">
        <v>6</v>
      </c>
      <c r="K1345">
        <v>0</v>
      </c>
      <c r="L1345">
        <v>5</v>
      </c>
      <c r="M1345" s="2">
        <v>1</v>
      </c>
      <c r="O1345" t="s">
        <v>340</v>
      </c>
    </row>
    <row r="1346" spans="1:15" x14ac:dyDescent="0.3">
      <c r="A1346" t="s">
        <v>2517</v>
      </c>
      <c r="B1346" t="s">
        <v>16</v>
      </c>
      <c r="C1346" t="s">
        <v>3225</v>
      </c>
      <c r="D1346" t="s">
        <v>2519</v>
      </c>
      <c r="E1346" t="s">
        <v>3226</v>
      </c>
      <c r="F1346" s="5" t="s">
        <v>2807</v>
      </c>
      <c r="G1346" s="8" t="s">
        <v>17916</v>
      </c>
      <c r="H1346" s="5" t="s">
        <v>3227</v>
      </c>
      <c r="I1346" t="s">
        <v>18476</v>
      </c>
      <c r="J1346">
        <v>52</v>
      </c>
      <c r="K1346">
        <v>0</v>
      </c>
      <c r="L1346">
        <v>51</v>
      </c>
      <c r="M1346" s="2">
        <v>1</v>
      </c>
      <c r="O1346" t="s">
        <v>340</v>
      </c>
    </row>
    <row r="1347" spans="1:15" x14ac:dyDescent="0.3">
      <c r="A1347" t="s">
        <v>2517</v>
      </c>
      <c r="B1347" t="s">
        <v>16</v>
      </c>
      <c r="C1347" t="s">
        <v>3228</v>
      </c>
      <c r="D1347" t="s">
        <v>2519</v>
      </c>
      <c r="E1347" t="s">
        <v>3229</v>
      </c>
      <c r="F1347" s="5" t="s">
        <v>2807</v>
      </c>
      <c r="G1347" s="8" t="s">
        <v>17916</v>
      </c>
      <c r="H1347" s="5" t="s">
        <v>3230</v>
      </c>
      <c r="I1347" t="s">
        <v>18477</v>
      </c>
      <c r="J1347">
        <v>126</v>
      </c>
      <c r="K1347">
        <v>0</v>
      </c>
      <c r="L1347">
        <v>126</v>
      </c>
      <c r="M1347" s="2">
        <v>1</v>
      </c>
      <c r="O1347" t="s">
        <v>340</v>
      </c>
    </row>
    <row r="1348" spans="1:15" x14ac:dyDescent="0.3">
      <c r="A1348" t="s">
        <v>2517</v>
      </c>
      <c r="B1348" t="s">
        <v>16</v>
      </c>
      <c r="C1348" t="s">
        <v>3231</v>
      </c>
      <c r="D1348" t="s">
        <v>2519</v>
      </c>
      <c r="E1348" t="s">
        <v>3232</v>
      </c>
      <c r="F1348" s="5" t="s">
        <v>2807</v>
      </c>
      <c r="G1348" s="8" t="s">
        <v>17916</v>
      </c>
      <c r="H1348" s="5" t="s">
        <v>2807</v>
      </c>
      <c r="I1348" t="s">
        <v>17916</v>
      </c>
      <c r="J1348">
        <v>1</v>
      </c>
      <c r="K1348">
        <v>0</v>
      </c>
      <c r="L1348">
        <v>0</v>
      </c>
      <c r="M1348" s="2">
        <v>1</v>
      </c>
      <c r="O1348" t="s">
        <v>340</v>
      </c>
    </row>
    <row r="1349" spans="1:15" x14ac:dyDescent="0.3">
      <c r="A1349" t="s">
        <v>2517</v>
      </c>
      <c r="B1349" t="s">
        <v>16</v>
      </c>
      <c r="C1349" t="s">
        <v>3233</v>
      </c>
      <c r="D1349" t="s">
        <v>2519</v>
      </c>
      <c r="E1349" t="s">
        <v>3234</v>
      </c>
      <c r="F1349" s="5" t="s">
        <v>2661</v>
      </c>
      <c r="G1349" s="8" t="s">
        <v>17917</v>
      </c>
      <c r="H1349" s="5" t="s">
        <v>3235</v>
      </c>
      <c r="I1349" t="s">
        <v>18478</v>
      </c>
      <c r="J1349">
        <v>97</v>
      </c>
      <c r="K1349">
        <v>0</v>
      </c>
      <c r="L1349">
        <v>96</v>
      </c>
      <c r="M1349" s="2">
        <v>1</v>
      </c>
      <c r="O1349" t="s">
        <v>340</v>
      </c>
    </row>
    <row r="1350" spans="1:15" x14ac:dyDescent="0.3">
      <c r="A1350" t="s">
        <v>2517</v>
      </c>
      <c r="B1350" t="s">
        <v>16</v>
      </c>
      <c r="C1350" t="s">
        <v>3236</v>
      </c>
      <c r="D1350" t="s">
        <v>2519</v>
      </c>
      <c r="E1350" t="s">
        <v>3237</v>
      </c>
      <c r="F1350" s="5" t="s">
        <v>2661</v>
      </c>
      <c r="G1350" s="8" t="s">
        <v>17917</v>
      </c>
      <c r="H1350" s="5" t="s">
        <v>3238</v>
      </c>
      <c r="I1350" t="s">
        <v>18479</v>
      </c>
      <c r="J1350">
        <v>136</v>
      </c>
      <c r="K1350">
        <v>0</v>
      </c>
      <c r="L1350">
        <v>136</v>
      </c>
      <c r="M1350" s="2">
        <v>1</v>
      </c>
      <c r="O1350" t="s">
        <v>340</v>
      </c>
    </row>
    <row r="1351" spans="1:15" x14ac:dyDescent="0.3">
      <c r="A1351" t="s">
        <v>2517</v>
      </c>
      <c r="B1351" t="s">
        <v>16</v>
      </c>
      <c r="C1351" t="s">
        <v>3239</v>
      </c>
      <c r="D1351" t="s">
        <v>2519</v>
      </c>
      <c r="E1351" t="s">
        <v>3240</v>
      </c>
      <c r="F1351" s="5" t="s">
        <v>2661</v>
      </c>
      <c r="G1351" s="8" t="s">
        <v>17917</v>
      </c>
      <c r="H1351" s="5" t="s">
        <v>2661</v>
      </c>
      <c r="I1351" t="s">
        <v>17917</v>
      </c>
      <c r="J1351">
        <v>0</v>
      </c>
      <c r="K1351">
        <v>0</v>
      </c>
      <c r="L1351">
        <v>0</v>
      </c>
      <c r="M1351" s="2">
        <v>1</v>
      </c>
      <c r="O1351" t="s">
        <v>340</v>
      </c>
    </row>
    <row r="1352" spans="1:15" x14ac:dyDescent="0.3">
      <c r="A1352" t="s">
        <v>2517</v>
      </c>
      <c r="B1352" t="s">
        <v>16</v>
      </c>
      <c r="C1352" t="s">
        <v>3241</v>
      </c>
      <c r="D1352" t="s">
        <v>2519</v>
      </c>
      <c r="E1352" t="s">
        <v>3242</v>
      </c>
      <c r="F1352" s="5" t="s">
        <v>2661</v>
      </c>
      <c r="G1352" s="8" t="s">
        <v>17917</v>
      </c>
      <c r="H1352" s="5" t="s">
        <v>2944</v>
      </c>
      <c r="I1352" t="s">
        <v>17919</v>
      </c>
      <c r="J1352">
        <v>4</v>
      </c>
      <c r="K1352">
        <v>0</v>
      </c>
      <c r="L1352">
        <v>3</v>
      </c>
      <c r="M1352" s="2">
        <v>1</v>
      </c>
      <c r="O1352" t="s">
        <v>340</v>
      </c>
    </row>
    <row r="1353" spans="1:15" x14ac:dyDescent="0.3">
      <c r="A1353" t="s">
        <v>2517</v>
      </c>
      <c r="B1353" t="s">
        <v>16</v>
      </c>
      <c r="C1353" t="s">
        <v>3243</v>
      </c>
      <c r="D1353" t="s">
        <v>2519</v>
      </c>
      <c r="E1353" t="s">
        <v>3244</v>
      </c>
      <c r="F1353" s="5" t="s">
        <v>3097</v>
      </c>
      <c r="G1353" s="8" t="s">
        <v>17918</v>
      </c>
      <c r="H1353" s="5" t="s">
        <v>2973</v>
      </c>
      <c r="I1353" t="s">
        <v>18458</v>
      </c>
      <c r="J1353">
        <v>6</v>
      </c>
      <c r="K1353">
        <v>0</v>
      </c>
      <c r="L1353">
        <v>5</v>
      </c>
      <c r="M1353" s="2">
        <v>1</v>
      </c>
      <c r="O1353" t="s">
        <v>340</v>
      </c>
    </row>
    <row r="1354" spans="1:15" x14ac:dyDescent="0.3">
      <c r="A1354" t="s">
        <v>2517</v>
      </c>
      <c r="B1354" t="s">
        <v>16</v>
      </c>
      <c r="C1354" t="s">
        <v>3245</v>
      </c>
      <c r="D1354" t="s">
        <v>2519</v>
      </c>
      <c r="E1354" t="s">
        <v>3246</v>
      </c>
      <c r="F1354" s="5" t="s">
        <v>3097</v>
      </c>
      <c r="G1354" s="8" t="s">
        <v>17918</v>
      </c>
      <c r="H1354" s="5" t="s">
        <v>2973</v>
      </c>
      <c r="I1354" t="s">
        <v>18458</v>
      </c>
      <c r="J1354">
        <v>6</v>
      </c>
      <c r="K1354">
        <v>0</v>
      </c>
      <c r="L1354">
        <v>5</v>
      </c>
      <c r="M1354" s="2">
        <v>1</v>
      </c>
      <c r="O1354" t="s">
        <v>340</v>
      </c>
    </row>
    <row r="1355" spans="1:15" x14ac:dyDescent="0.3">
      <c r="A1355" t="s">
        <v>2517</v>
      </c>
      <c r="B1355" t="s">
        <v>16</v>
      </c>
      <c r="C1355" t="s">
        <v>3247</v>
      </c>
      <c r="D1355" t="s">
        <v>2519</v>
      </c>
      <c r="E1355" t="s">
        <v>3248</v>
      </c>
      <c r="F1355" s="5" t="s">
        <v>3097</v>
      </c>
      <c r="G1355" s="8" t="s">
        <v>17918</v>
      </c>
      <c r="H1355" s="5" t="s">
        <v>3097</v>
      </c>
      <c r="I1355" t="s">
        <v>17918</v>
      </c>
      <c r="J1355">
        <v>1</v>
      </c>
      <c r="K1355">
        <v>0</v>
      </c>
      <c r="L1355">
        <v>1</v>
      </c>
      <c r="M1355" s="2">
        <v>1</v>
      </c>
      <c r="O1355" t="s">
        <v>340</v>
      </c>
    </row>
    <row r="1356" spans="1:15" x14ac:dyDescent="0.3">
      <c r="A1356" t="s">
        <v>2517</v>
      </c>
      <c r="B1356" t="s">
        <v>16</v>
      </c>
      <c r="C1356" t="s">
        <v>3249</v>
      </c>
      <c r="D1356" t="s">
        <v>2519</v>
      </c>
      <c r="E1356" t="s">
        <v>3250</v>
      </c>
      <c r="F1356" s="5" t="s">
        <v>2944</v>
      </c>
      <c r="G1356" s="8" t="s">
        <v>17919</v>
      </c>
      <c r="H1356" s="5" t="s">
        <v>2944</v>
      </c>
      <c r="I1356" t="s">
        <v>17919</v>
      </c>
      <c r="J1356">
        <v>0</v>
      </c>
      <c r="K1356">
        <v>0</v>
      </c>
      <c r="L1356">
        <v>0</v>
      </c>
      <c r="M1356" s="2">
        <v>1</v>
      </c>
      <c r="O1356" t="s">
        <v>340</v>
      </c>
    </row>
    <row r="1357" spans="1:15" x14ac:dyDescent="0.3">
      <c r="A1357" t="s">
        <v>2517</v>
      </c>
      <c r="B1357" t="s">
        <v>16</v>
      </c>
      <c r="C1357" t="s">
        <v>3251</v>
      </c>
      <c r="D1357" t="s">
        <v>2519</v>
      </c>
      <c r="E1357" t="s">
        <v>3252</v>
      </c>
      <c r="F1357" s="5" t="s">
        <v>2944</v>
      </c>
      <c r="G1357" s="8" t="s">
        <v>17919</v>
      </c>
      <c r="H1357" s="5" t="s">
        <v>2707</v>
      </c>
      <c r="I1357" t="s">
        <v>18425</v>
      </c>
      <c r="J1357">
        <v>15</v>
      </c>
      <c r="K1357">
        <v>0</v>
      </c>
      <c r="L1357">
        <v>15</v>
      </c>
      <c r="M1357" s="2">
        <v>1</v>
      </c>
      <c r="O1357" t="s">
        <v>340</v>
      </c>
    </row>
    <row r="1358" spans="1:15" x14ac:dyDescent="0.3">
      <c r="A1358" t="s">
        <v>2517</v>
      </c>
      <c r="B1358" t="s">
        <v>16</v>
      </c>
      <c r="C1358" t="s">
        <v>3253</v>
      </c>
      <c r="D1358" t="s">
        <v>2519</v>
      </c>
      <c r="E1358" t="s">
        <v>3254</v>
      </c>
      <c r="F1358" s="5" t="s">
        <v>2944</v>
      </c>
      <c r="G1358" s="8" t="s">
        <v>17919</v>
      </c>
      <c r="H1358" s="5" t="s">
        <v>3187</v>
      </c>
      <c r="I1358" t="s">
        <v>18473</v>
      </c>
      <c r="J1358">
        <v>6</v>
      </c>
      <c r="K1358">
        <v>0</v>
      </c>
      <c r="L1358">
        <v>6</v>
      </c>
      <c r="M1358" s="2">
        <v>1</v>
      </c>
      <c r="O1358" t="s">
        <v>340</v>
      </c>
    </row>
    <row r="1359" spans="1:15" x14ac:dyDescent="0.3">
      <c r="A1359" t="s">
        <v>2517</v>
      </c>
      <c r="B1359" t="s">
        <v>16</v>
      </c>
      <c r="C1359" t="s">
        <v>3255</v>
      </c>
      <c r="D1359" t="s">
        <v>2519</v>
      </c>
      <c r="E1359" t="s">
        <v>3256</v>
      </c>
      <c r="F1359" s="5" t="s">
        <v>2797</v>
      </c>
      <c r="G1359" s="8" t="s">
        <v>17920</v>
      </c>
      <c r="H1359" s="5" t="s">
        <v>2797</v>
      </c>
      <c r="I1359" t="s">
        <v>17920</v>
      </c>
      <c r="J1359">
        <v>1</v>
      </c>
      <c r="K1359">
        <v>0</v>
      </c>
      <c r="L1359">
        <v>1</v>
      </c>
      <c r="M1359" s="2">
        <v>1</v>
      </c>
      <c r="O1359" t="s">
        <v>340</v>
      </c>
    </row>
    <row r="1360" spans="1:15" x14ac:dyDescent="0.3">
      <c r="A1360" t="s">
        <v>2517</v>
      </c>
      <c r="B1360" t="s">
        <v>16</v>
      </c>
      <c r="C1360" t="s">
        <v>3257</v>
      </c>
      <c r="D1360" t="s">
        <v>2519</v>
      </c>
      <c r="E1360" t="s">
        <v>3258</v>
      </c>
      <c r="F1360" s="5" t="s">
        <v>2797</v>
      </c>
      <c r="G1360" s="8" t="s">
        <v>17920</v>
      </c>
      <c r="H1360" s="5" t="s">
        <v>2797</v>
      </c>
      <c r="I1360" t="s">
        <v>17920</v>
      </c>
      <c r="J1360">
        <v>1</v>
      </c>
      <c r="K1360">
        <v>0</v>
      </c>
      <c r="L1360">
        <v>0</v>
      </c>
      <c r="M1360" s="2">
        <v>1</v>
      </c>
      <c r="O1360" t="s">
        <v>340</v>
      </c>
    </row>
    <row r="1361" spans="1:15" x14ac:dyDescent="0.3">
      <c r="A1361" t="s">
        <v>2517</v>
      </c>
      <c r="B1361" t="s">
        <v>16</v>
      </c>
      <c r="C1361" t="s">
        <v>3259</v>
      </c>
      <c r="D1361" t="s">
        <v>2519</v>
      </c>
      <c r="E1361" t="s">
        <v>3260</v>
      </c>
      <c r="F1361" s="5" t="s">
        <v>2797</v>
      </c>
      <c r="G1361" s="8" t="s">
        <v>17920</v>
      </c>
      <c r="H1361" s="5" t="s">
        <v>2797</v>
      </c>
      <c r="I1361" t="s">
        <v>17920</v>
      </c>
      <c r="J1361">
        <v>1</v>
      </c>
      <c r="K1361">
        <v>0</v>
      </c>
      <c r="L1361">
        <v>0</v>
      </c>
      <c r="M1361" s="2">
        <v>1</v>
      </c>
      <c r="O1361" t="s">
        <v>340</v>
      </c>
    </row>
    <row r="1362" spans="1:15" x14ac:dyDescent="0.3">
      <c r="A1362" t="s">
        <v>2517</v>
      </c>
      <c r="B1362" t="s">
        <v>16</v>
      </c>
      <c r="C1362" t="s">
        <v>3261</v>
      </c>
      <c r="D1362" t="s">
        <v>2519</v>
      </c>
      <c r="E1362" t="s">
        <v>3262</v>
      </c>
      <c r="F1362" s="5" t="s">
        <v>2797</v>
      </c>
      <c r="G1362" s="8" t="s">
        <v>17920</v>
      </c>
      <c r="H1362" s="5" t="s">
        <v>2797</v>
      </c>
      <c r="I1362" t="s">
        <v>17920</v>
      </c>
      <c r="J1362">
        <v>1</v>
      </c>
      <c r="K1362">
        <v>0</v>
      </c>
      <c r="L1362">
        <v>0</v>
      </c>
      <c r="M1362" s="2">
        <v>1</v>
      </c>
      <c r="O1362" t="s">
        <v>340</v>
      </c>
    </row>
    <row r="1363" spans="1:15" x14ac:dyDescent="0.3">
      <c r="A1363" t="s">
        <v>2517</v>
      </c>
      <c r="B1363" t="s">
        <v>16</v>
      </c>
      <c r="C1363" t="s">
        <v>3263</v>
      </c>
      <c r="D1363" t="s">
        <v>2519</v>
      </c>
      <c r="E1363" t="s">
        <v>3264</v>
      </c>
      <c r="F1363" s="5" t="s">
        <v>2797</v>
      </c>
      <c r="G1363" s="8" t="s">
        <v>17920</v>
      </c>
      <c r="H1363" s="5" t="s">
        <v>3187</v>
      </c>
      <c r="I1363" t="s">
        <v>18473</v>
      </c>
      <c r="J1363">
        <v>5</v>
      </c>
      <c r="K1363">
        <v>0</v>
      </c>
      <c r="L1363">
        <v>5</v>
      </c>
      <c r="M1363" s="2">
        <v>1</v>
      </c>
      <c r="O1363" t="s">
        <v>340</v>
      </c>
    </row>
    <row r="1364" spans="1:15" x14ac:dyDescent="0.3">
      <c r="A1364" t="s">
        <v>2517</v>
      </c>
      <c r="B1364" t="s">
        <v>16</v>
      </c>
      <c r="C1364" t="s">
        <v>3265</v>
      </c>
      <c r="D1364" t="s">
        <v>2519</v>
      </c>
      <c r="E1364" t="s">
        <v>3266</v>
      </c>
      <c r="F1364" s="5" t="s">
        <v>2797</v>
      </c>
      <c r="G1364" s="8" t="s">
        <v>17920</v>
      </c>
      <c r="H1364" s="5" t="s">
        <v>3187</v>
      </c>
      <c r="I1364" t="s">
        <v>18473</v>
      </c>
      <c r="J1364">
        <v>5</v>
      </c>
      <c r="K1364">
        <v>0</v>
      </c>
      <c r="L1364">
        <v>5</v>
      </c>
      <c r="M1364" s="2">
        <v>1</v>
      </c>
      <c r="O1364" t="s">
        <v>340</v>
      </c>
    </row>
    <row r="1365" spans="1:15" x14ac:dyDescent="0.3">
      <c r="A1365" t="s">
        <v>2517</v>
      </c>
      <c r="B1365" t="s">
        <v>16</v>
      </c>
      <c r="C1365" t="s">
        <v>3267</v>
      </c>
      <c r="D1365" t="s">
        <v>2519</v>
      </c>
      <c r="E1365" t="s">
        <v>3268</v>
      </c>
      <c r="F1365" s="5" t="s">
        <v>2797</v>
      </c>
      <c r="G1365" s="8" t="s">
        <v>17920</v>
      </c>
      <c r="H1365" s="5" t="s">
        <v>3269</v>
      </c>
      <c r="I1365" t="s">
        <v>18480</v>
      </c>
      <c r="J1365">
        <v>13</v>
      </c>
      <c r="K1365">
        <v>0</v>
      </c>
      <c r="L1365">
        <v>12</v>
      </c>
      <c r="M1365" s="2">
        <v>1</v>
      </c>
      <c r="O1365" t="s">
        <v>340</v>
      </c>
    </row>
    <row r="1366" spans="1:15" x14ac:dyDescent="0.3">
      <c r="A1366" t="s">
        <v>334</v>
      </c>
      <c r="B1366" t="s">
        <v>9</v>
      </c>
      <c r="C1366" t="s">
        <v>2875</v>
      </c>
      <c r="D1366" t="s">
        <v>336</v>
      </c>
      <c r="E1366" t="s">
        <v>3270</v>
      </c>
      <c r="F1366" s="5" t="s">
        <v>2608</v>
      </c>
      <c r="G1366" s="8" t="s">
        <v>17921</v>
      </c>
      <c r="H1366" s="5" t="s">
        <v>2608</v>
      </c>
      <c r="I1366" t="s">
        <v>17921</v>
      </c>
      <c r="J1366">
        <v>1</v>
      </c>
      <c r="K1366">
        <v>0</v>
      </c>
      <c r="L1366">
        <v>1</v>
      </c>
      <c r="M1366" s="2">
        <v>1</v>
      </c>
      <c r="O1366" t="s">
        <v>340</v>
      </c>
    </row>
    <row r="1367" spans="1:15" x14ac:dyDescent="0.3">
      <c r="A1367" t="s">
        <v>334</v>
      </c>
      <c r="B1367" t="s">
        <v>9</v>
      </c>
      <c r="C1367" t="s">
        <v>1623</v>
      </c>
      <c r="D1367" t="s">
        <v>336</v>
      </c>
      <c r="E1367" t="s">
        <v>3271</v>
      </c>
      <c r="F1367" s="5" t="s">
        <v>2608</v>
      </c>
      <c r="G1367" s="8" t="s">
        <v>17921</v>
      </c>
      <c r="H1367" s="5" t="s">
        <v>2608</v>
      </c>
      <c r="I1367" t="s">
        <v>17921</v>
      </c>
      <c r="J1367">
        <v>1</v>
      </c>
      <c r="K1367">
        <v>0</v>
      </c>
      <c r="L1367">
        <v>1</v>
      </c>
      <c r="M1367" s="2">
        <v>1</v>
      </c>
      <c r="O1367" t="s">
        <v>340</v>
      </c>
    </row>
    <row r="1368" spans="1:15" x14ac:dyDescent="0.3">
      <c r="A1368" t="s">
        <v>2517</v>
      </c>
      <c r="B1368" t="s">
        <v>16</v>
      </c>
      <c r="C1368" t="s">
        <v>3272</v>
      </c>
      <c r="D1368" t="s">
        <v>2519</v>
      </c>
      <c r="E1368" t="s">
        <v>3273</v>
      </c>
      <c r="F1368" s="5" t="s">
        <v>2608</v>
      </c>
      <c r="G1368" s="8" t="s">
        <v>17921</v>
      </c>
      <c r="H1368" s="5" t="s">
        <v>2608</v>
      </c>
      <c r="I1368" t="s">
        <v>17921</v>
      </c>
      <c r="J1368">
        <v>0</v>
      </c>
      <c r="K1368">
        <v>0</v>
      </c>
      <c r="L1368">
        <v>0</v>
      </c>
      <c r="M1368" s="2">
        <v>1</v>
      </c>
      <c r="O1368" t="s">
        <v>340</v>
      </c>
    </row>
    <row r="1369" spans="1:15" x14ac:dyDescent="0.3">
      <c r="A1369" t="s">
        <v>2517</v>
      </c>
      <c r="B1369" t="s">
        <v>16</v>
      </c>
      <c r="C1369" t="s">
        <v>3274</v>
      </c>
      <c r="D1369" t="s">
        <v>2519</v>
      </c>
      <c r="E1369" t="s">
        <v>3275</v>
      </c>
      <c r="F1369" s="5" t="s">
        <v>2608</v>
      </c>
      <c r="G1369" s="8" t="s">
        <v>17921</v>
      </c>
      <c r="H1369" s="5" t="s">
        <v>2608</v>
      </c>
      <c r="I1369" t="s">
        <v>17921</v>
      </c>
      <c r="J1369">
        <v>0</v>
      </c>
      <c r="K1369">
        <v>0</v>
      </c>
      <c r="L1369">
        <v>0</v>
      </c>
      <c r="M1369" s="2">
        <v>1</v>
      </c>
      <c r="O1369" t="s">
        <v>340</v>
      </c>
    </row>
    <row r="1370" spans="1:15" x14ac:dyDescent="0.3">
      <c r="A1370" t="s">
        <v>2517</v>
      </c>
      <c r="B1370" t="s">
        <v>16</v>
      </c>
      <c r="C1370" t="s">
        <v>3276</v>
      </c>
      <c r="D1370" t="s">
        <v>2519</v>
      </c>
      <c r="E1370" t="s">
        <v>3277</v>
      </c>
      <c r="F1370" s="5" t="s">
        <v>2608</v>
      </c>
      <c r="G1370" s="8" t="s">
        <v>17921</v>
      </c>
      <c r="H1370" s="5" t="s">
        <v>3278</v>
      </c>
      <c r="I1370" t="s">
        <v>18481</v>
      </c>
      <c r="J1370">
        <v>44</v>
      </c>
      <c r="K1370">
        <v>0</v>
      </c>
      <c r="L1370">
        <v>43</v>
      </c>
      <c r="M1370" s="2">
        <v>1</v>
      </c>
      <c r="O1370" t="s">
        <v>340</v>
      </c>
    </row>
    <row r="1371" spans="1:15" x14ac:dyDescent="0.3">
      <c r="A1371" t="s">
        <v>2517</v>
      </c>
      <c r="B1371" t="s">
        <v>16</v>
      </c>
      <c r="C1371" t="s">
        <v>3279</v>
      </c>
      <c r="D1371" t="s">
        <v>2519</v>
      </c>
      <c r="E1371" t="s">
        <v>3280</v>
      </c>
      <c r="F1371" s="5" t="s">
        <v>2608</v>
      </c>
      <c r="G1371" s="8" t="s">
        <v>17921</v>
      </c>
      <c r="H1371" s="5" t="s">
        <v>2608</v>
      </c>
      <c r="I1371" t="s">
        <v>17921</v>
      </c>
      <c r="J1371">
        <v>0</v>
      </c>
      <c r="K1371">
        <v>0</v>
      </c>
      <c r="L1371">
        <v>0</v>
      </c>
      <c r="M1371" s="2">
        <v>1</v>
      </c>
      <c r="O1371" t="s">
        <v>340</v>
      </c>
    </row>
    <row r="1372" spans="1:15" x14ac:dyDescent="0.3">
      <c r="A1372" t="s">
        <v>2517</v>
      </c>
      <c r="B1372" t="s">
        <v>16</v>
      </c>
      <c r="C1372" t="s">
        <v>3281</v>
      </c>
      <c r="D1372" t="s">
        <v>2519</v>
      </c>
      <c r="E1372" t="s">
        <v>3282</v>
      </c>
      <c r="F1372" s="5" t="s">
        <v>2608</v>
      </c>
      <c r="G1372" s="8" t="s">
        <v>17921</v>
      </c>
      <c r="H1372" s="5" t="s">
        <v>2608</v>
      </c>
      <c r="I1372" t="s">
        <v>17921</v>
      </c>
      <c r="J1372">
        <v>0</v>
      </c>
      <c r="K1372">
        <v>0</v>
      </c>
      <c r="L1372">
        <v>0</v>
      </c>
      <c r="M1372" s="2">
        <v>1</v>
      </c>
      <c r="O1372" t="s">
        <v>340</v>
      </c>
    </row>
    <row r="1373" spans="1:15" x14ac:dyDescent="0.3">
      <c r="A1373" t="s">
        <v>2517</v>
      </c>
      <c r="B1373" t="s">
        <v>16</v>
      </c>
      <c r="C1373" t="s">
        <v>3283</v>
      </c>
      <c r="D1373" t="s">
        <v>2519</v>
      </c>
      <c r="E1373" t="s">
        <v>3284</v>
      </c>
      <c r="F1373" s="5" t="s">
        <v>2608</v>
      </c>
      <c r="G1373" s="8" t="s">
        <v>17921</v>
      </c>
      <c r="H1373" s="5" t="s">
        <v>2608</v>
      </c>
      <c r="I1373" t="s">
        <v>17921</v>
      </c>
      <c r="J1373">
        <v>0</v>
      </c>
      <c r="K1373">
        <v>0</v>
      </c>
      <c r="L1373">
        <v>0</v>
      </c>
      <c r="M1373" s="2">
        <v>1</v>
      </c>
      <c r="O1373" t="s">
        <v>340</v>
      </c>
    </row>
    <row r="1374" spans="1:15" x14ac:dyDescent="0.3">
      <c r="A1374" t="s">
        <v>2517</v>
      </c>
      <c r="B1374" t="s">
        <v>16</v>
      </c>
      <c r="C1374" t="s">
        <v>3285</v>
      </c>
      <c r="D1374" t="s">
        <v>2519</v>
      </c>
      <c r="E1374" t="s">
        <v>3286</v>
      </c>
      <c r="F1374" s="5" t="s">
        <v>2608</v>
      </c>
      <c r="G1374" s="8" t="s">
        <v>17921</v>
      </c>
      <c r="H1374" s="5" t="s">
        <v>3287</v>
      </c>
      <c r="I1374" t="s">
        <v>18482</v>
      </c>
      <c r="J1374">
        <v>139</v>
      </c>
      <c r="K1374">
        <v>0</v>
      </c>
      <c r="L1374">
        <v>139</v>
      </c>
      <c r="M1374" s="2">
        <v>1</v>
      </c>
      <c r="O1374" t="s">
        <v>340</v>
      </c>
    </row>
    <row r="1375" spans="1:15" x14ac:dyDescent="0.3">
      <c r="A1375" t="s">
        <v>2517</v>
      </c>
      <c r="B1375" t="s">
        <v>16</v>
      </c>
      <c r="C1375" t="s">
        <v>3288</v>
      </c>
      <c r="D1375" t="s">
        <v>2519</v>
      </c>
      <c r="E1375" t="s">
        <v>3289</v>
      </c>
      <c r="F1375" s="5" t="s">
        <v>2608</v>
      </c>
      <c r="G1375" s="8" t="s">
        <v>17921</v>
      </c>
      <c r="H1375" s="5" t="s">
        <v>2608</v>
      </c>
      <c r="I1375" t="s">
        <v>17921</v>
      </c>
      <c r="J1375">
        <v>1</v>
      </c>
      <c r="K1375">
        <v>0</v>
      </c>
      <c r="L1375">
        <v>1</v>
      </c>
      <c r="M1375" s="2">
        <v>1</v>
      </c>
      <c r="O1375" t="s">
        <v>340</v>
      </c>
    </row>
    <row r="1376" spans="1:15" x14ac:dyDescent="0.3">
      <c r="A1376" t="s">
        <v>2517</v>
      </c>
      <c r="B1376" t="s">
        <v>16</v>
      </c>
      <c r="C1376" t="s">
        <v>3290</v>
      </c>
      <c r="D1376" t="s">
        <v>2519</v>
      </c>
      <c r="E1376" t="s">
        <v>3291</v>
      </c>
      <c r="F1376" s="5" t="s">
        <v>2608</v>
      </c>
      <c r="G1376" s="8" t="s">
        <v>17921</v>
      </c>
      <c r="H1376" s="5" t="s">
        <v>2608</v>
      </c>
      <c r="I1376" t="s">
        <v>17921</v>
      </c>
      <c r="J1376">
        <v>1</v>
      </c>
      <c r="K1376">
        <v>0</v>
      </c>
      <c r="L1376">
        <v>1</v>
      </c>
      <c r="M1376" s="2">
        <v>1</v>
      </c>
      <c r="O1376" t="s">
        <v>340</v>
      </c>
    </row>
    <row r="1377" spans="1:15" x14ac:dyDescent="0.3">
      <c r="A1377" t="s">
        <v>2517</v>
      </c>
      <c r="B1377" t="s">
        <v>16</v>
      </c>
      <c r="C1377" t="s">
        <v>3292</v>
      </c>
      <c r="D1377" t="s">
        <v>2519</v>
      </c>
      <c r="E1377" t="s">
        <v>3293</v>
      </c>
      <c r="F1377" s="5" t="s">
        <v>2608</v>
      </c>
      <c r="G1377" s="8" t="s">
        <v>17921</v>
      </c>
      <c r="H1377" s="5" t="s">
        <v>2608</v>
      </c>
      <c r="I1377" t="s">
        <v>17921</v>
      </c>
      <c r="J1377">
        <v>1</v>
      </c>
      <c r="K1377">
        <v>0</v>
      </c>
      <c r="L1377">
        <v>1</v>
      </c>
      <c r="M1377" s="2">
        <v>1</v>
      </c>
      <c r="O1377" t="s">
        <v>340</v>
      </c>
    </row>
    <row r="1378" spans="1:15" x14ac:dyDescent="0.3">
      <c r="A1378" t="s">
        <v>2517</v>
      </c>
      <c r="B1378" t="s">
        <v>16</v>
      </c>
      <c r="C1378" t="s">
        <v>3294</v>
      </c>
      <c r="D1378" t="s">
        <v>2519</v>
      </c>
      <c r="E1378" t="s">
        <v>3295</v>
      </c>
      <c r="F1378" s="5" t="s">
        <v>2973</v>
      </c>
      <c r="G1378" s="8" t="s">
        <v>18458</v>
      </c>
      <c r="H1378" s="5" t="s">
        <v>3296</v>
      </c>
      <c r="I1378" t="s">
        <v>18483</v>
      </c>
      <c r="J1378">
        <v>20</v>
      </c>
      <c r="K1378">
        <v>0</v>
      </c>
      <c r="L1378">
        <v>20</v>
      </c>
      <c r="M1378" s="2">
        <v>1</v>
      </c>
      <c r="O1378" t="s">
        <v>340</v>
      </c>
    </row>
    <row r="1379" spans="1:15" x14ac:dyDescent="0.3">
      <c r="A1379" t="s">
        <v>2517</v>
      </c>
      <c r="B1379" t="s">
        <v>16</v>
      </c>
      <c r="C1379" t="s">
        <v>3297</v>
      </c>
      <c r="D1379" t="s">
        <v>2519</v>
      </c>
      <c r="E1379" t="s">
        <v>3298</v>
      </c>
      <c r="F1379" s="5" t="s">
        <v>2973</v>
      </c>
      <c r="G1379" s="8" t="s">
        <v>18458</v>
      </c>
      <c r="H1379" s="5" t="s">
        <v>2973</v>
      </c>
      <c r="I1379" t="s">
        <v>18458</v>
      </c>
      <c r="J1379">
        <v>0</v>
      </c>
      <c r="K1379">
        <v>0</v>
      </c>
      <c r="L1379">
        <v>0</v>
      </c>
      <c r="M1379" s="2">
        <v>1</v>
      </c>
      <c r="O1379" t="s">
        <v>340</v>
      </c>
    </row>
    <row r="1380" spans="1:15" x14ac:dyDescent="0.3">
      <c r="A1380" t="s">
        <v>2517</v>
      </c>
      <c r="B1380" t="s">
        <v>16</v>
      </c>
      <c r="C1380" t="s">
        <v>3299</v>
      </c>
      <c r="D1380" t="s">
        <v>2519</v>
      </c>
      <c r="E1380" t="s">
        <v>3300</v>
      </c>
      <c r="F1380" s="5" t="s">
        <v>2973</v>
      </c>
      <c r="G1380" s="8" t="s">
        <v>18458</v>
      </c>
      <c r="H1380" s="5" t="s">
        <v>3301</v>
      </c>
      <c r="I1380" t="s">
        <v>18484</v>
      </c>
      <c r="J1380">
        <v>165</v>
      </c>
      <c r="K1380">
        <v>0</v>
      </c>
      <c r="L1380">
        <v>164</v>
      </c>
      <c r="M1380" s="2">
        <v>1</v>
      </c>
      <c r="O1380" t="s">
        <v>340</v>
      </c>
    </row>
    <row r="1381" spans="1:15" x14ac:dyDescent="0.3">
      <c r="A1381" t="s">
        <v>2517</v>
      </c>
      <c r="B1381" t="s">
        <v>16</v>
      </c>
      <c r="C1381" t="s">
        <v>3302</v>
      </c>
      <c r="D1381" t="s">
        <v>2519</v>
      </c>
      <c r="E1381" t="s">
        <v>3303</v>
      </c>
      <c r="F1381" s="5" t="s">
        <v>2973</v>
      </c>
      <c r="G1381" s="8" t="s">
        <v>18458</v>
      </c>
      <c r="H1381" s="5" t="s">
        <v>2646</v>
      </c>
      <c r="I1381" t="s">
        <v>18413</v>
      </c>
      <c r="J1381">
        <v>41</v>
      </c>
      <c r="K1381">
        <v>0</v>
      </c>
      <c r="L1381">
        <v>40</v>
      </c>
      <c r="M1381" s="2">
        <v>1</v>
      </c>
      <c r="O1381" t="s">
        <v>340</v>
      </c>
    </row>
    <row r="1382" spans="1:15" x14ac:dyDescent="0.3">
      <c r="A1382" t="s">
        <v>2517</v>
      </c>
      <c r="B1382" t="s">
        <v>16</v>
      </c>
      <c r="C1382" t="s">
        <v>3304</v>
      </c>
      <c r="D1382" t="s">
        <v>2519</v>
      </c>
      <c r="E1382" t="s">
        <v>3305</v>
      </c>
      <c r="F1382" s="5" t="s">
        <v>2973</v>
      </c>
      <c r="G1382" s="8" t="s">
        <v>18458</v>
      </c>
      <c r="H1382" s="5" t="s">
        <v>2751</v>
      </c>
      <c r="I1382" t="s">
        <v>18430</v>
      </c>
      <c r="J1382">
        <v>21</v>
      </c>
      <c r="K1382">
        <v>0</v>
      </c>
      <c r="L1382">
        <v>20</v>
      </c>
      <c r="M1382" s="2">
        <v>1</v>
      </c>
      <c r="O1382" t="s">
        <v>340</v>
      </c>
    </row>
    <row r="1383" spans="1:15" x14ac:dyDescent="0.3">
      <c r="A1383" t="s">
        <v>2517</v>
      </c>
      <c r="B1383" t="s">
        <v>16</v>
      </c>
      <c r="C1383" t="s">
        <v>3306</v>
      </c>
      <c r="D1383" t="s">
        <v>2519</v>
      </c>
      <c r="E1383" t="s">
        <v>3307</v>
      </c>
      <c r="F1383" s="5" t="s">
        <v>2973</v>
      </c>
      <c r="G1383" s="8" t="s">
        <v>18458</v>
      </c>
      <c r="H1383" s="5" t="s">
        <v>2973</v>
      </c>
      <c r="I1383" t="s">
        <v>18458</v>
      </c>
      <c r="J1383">
        <v>0</v>
      </c>
      <c r="K1383">
        <v>0</v>
      </c>
      <c r="L1383">
        <v>0</v>
      </c>
      <c r="M1383" s="2">
        <v>1</v>
      </c>
      <c r="O1383" t="s">
        <v>340</v>
      </c>
    </row>
    <row r="1384" spans="1:15" x14ac:dyDescent="0.3">
      <c r="A1384" t="s">
        <v>2517</v>
      </c>
      <c r="B1384" t="s">
        <v>16</v>
      </c>
      <c r="C1384" t="s">
        <v>3308</v>
      </c>
      <c r="D1384" t="s">
        <v>2519</v>
      </c>
      <c r="E1384" t="s">
        <v>3309</v>
      </c>
      <c r="F1384" s="5" t="s">
        <v>2973</v>
      </c>
      <c r="G1384" s="8" t="s">
        <v>18458</v>
      </c>
      <c r="H1384" s="5" t="s">
        <v>2973</v>
      </c>
      <c r="I1384" t="s">
        <v>18458</v>
      </c>
      <c r="J1384">
        <v>0</v>
      </c>
      <c r="K1384">
        <v>0</v>
      </c>
      <c r="L1384">
        <v>0</v>
      </c>
      <c r="M1384" s="2">
        <v>1</v>
      </c>
      <c r="O1384" t="s">
        <v>340</v>
      </c>
    </row>
    <row r="1385" spans="1:15" x14ac:dyDescent="0.3">
      <c r="A1385" t="s">
        <v>2517</v>
      </c>
      <c r="B1385" t="s">
        <v>16</v>
      </c>
      <c r="C1385" t="s">
        <v>3310</v>
      </c>
      <c r="D1385" t="s">
        <v>2519</v>
      </c>
      <c r="E1385" t="s">
        <v>3311</v>
      </c>
      <c r="F1385" s="5" t="s">
        <v>2973</v>
      </c>
      <c r="G1385" s="8" t="s">
        <v>18458</v>
      </c>
      <c r="H1385" s="5" t="s">
        <v>2751</v>
      </c>
      <c r="I1385" t="s">
        <v>18430</v>
      </c>
      <c r="J1385">
        <v>21</v>
      </c>
      <c r="K1385">
        <v>0</v>
      </c>
      <c r="L1385">
        <v>20</v>
      </c>
      <c r="M1385" s="2">
        <v>1</v>
      </c>
      <c r="O1385" t="s">
        <v>340</v>
      </c>
    </row>
    <row r="1386" spans="1:15" x14ac:dyDescent="0.3">
      <c r="A1386" t="s">
        <v>2517</v>
      </c>
      <c r="B1386" t="s">
        <v>16</v>
      </c>
      <c r="C1386" t="s">
        <v>3312</v>
      </c>
      <c r="D1386" t="s">
        <v>2519</v>
      </c>
      <c r="E1386" t="s">
        <v>3313</v>
      </c>
      <c r="F1386" s="5" t="s">
        <v>2973</v>
      </c>
      <c r="G1386" s="8" t="s">
        <v>18458</v>
      </c>
      <c r="H1386" s="5" t="s">
        <v>2700</v>
      </c>
      <c r="I1386" t="s">
        <v>18424</v>
      </c>
      <c r="J1386">
        <v>56</v>
      </c>
      <c r="K1386">
        <v>0</v>
      </c>
      <c r="L1386">
        <v>55</v>
      </c>
      <c r="M1386" s="2">
        <v>1</v>
      </c>
      <c r="O1386" t="s">
        <v>340</v>
      </c>
    </row>
    <row r="1387" spans="1:15" x14ac:dyDescent="0.3">
      <c r="A1387" t="s">
        <v>2517</v>
      </c>
      <c r="B1387" t="s">
        <v>16</v>
      </c>
      <c r="C1387" t="s">
        <v>3314</v>
      </c>
      <c r="D1387" t="s">
        <v>2519</v>
      </c>
      <c r="E1387" t="s">
        <v>3315</v>
      </c>
      <c r="F1387" s="5" t="s">
        <v>2973</v>
      </c>
      <c r="G1387" s="8" t="s">
        <v>18458</v>
      </c>
      <c r="H1387" s="5" t="s">
        <v>3316</v>
      </c>
      <c r="I1387" t="s">
        <v>18485</v>
      </c>
      <c r="J1387">
        <v>85</v>
      </c>
      <c r="K1387">
        <v>0</v>
      </c>
      <c r="L1387">
        <v>85</v>
      </c>
      <c r="M1387" s="2">
        <v>1</v>
      </c>
      <c r="O1387" t="s">
        <v>340</v>
      </c>
    </row>
    <row r="1388" spans="1:15" x14ac:dyDescent="0.3">
      <c r="A1388" t="s">
        <v>2517</v>
      </c>
      <c r="B1388" t="s">
        <v>16</v>
      </c>
      <c r="C1388" t="s">
        <v>3317</v>
      </c>
      <c r="D1388" t="s">
        <v>2519</v>
      </c>
      <c r="E1388" t="s">
        <v>3318</v>
      </c>
      <c r="F1388" s="5" t="s">
        <v>2973</v>
      </c>
      <c r="G1388" s="8" t="s">
        <v>18458</v>
      </c>
      <c r="H1388" s="5" t="s">
        <v>3319</v>
      </c>
      <c r="I1388" t="s">
        <v>18486</v>
      </c>
      <c r="J1388">
        <v>232</v>
      </c>
      <c r="K1388">
        <v>0</v>
      </c>
      <c r="L1388">
        <v>231</v>
      </c>
      <c r="M1388" s="2">
        <v>1</v>
      </c>
      <c r="O1388" t="s">
        <v>340</v>
      </c>
    </row>
    <row r="1389" spans="1:15" x14ac:dyDescent="0.3">
      <c r="A1389" t="s">
        <v>2517</v>
      </c>
      <c r="B1389" t="s">
        <v>16</v>
      </c>
      <c r="C1389" t="s">
        <v>3320</v>
      </c>
      <c r="D1389" t="s">
        <v>2519</v>
      </c>
      <c r="E1389" t="s">
        <v>3321</v>
      </c>
      <c r="F1389" s="5" t="s">
        <v>2973</v>
      </c>
      <c r="G1389" s="8" t="s">
        <v>18458</v>
      </c>
      <c r="H1389" s="5" t="s">
        <v>2643</v>
      </c>
      <c r="I1389" t="s">
        <v>18412</v>
      </c>
      <c r="J1389">
        <v>139</v>
      </c>
      <c r="K1389">
        <v>0</v>
      </c>
      <c r="L1389">
        <v>139</v>
      </c>
      <c r="M1389" s="2">
        <v>1</v>
      </c>
      <c r="O1389" t="s">
        <v>340</v>
      </c>
    </row>
    <row r="1390" spans="1:15" x14ac:dyDescent="0.3">
      <c r="A1390" t="s">
        <v>2517</v>
      </c>
      <c r="B1390" t="s">
        <v>16</v>
      </c>
      <c r="C1390" t="s">
        <v>3322</v>
      </c>
      <c r="D1390" t="s">
        <v>2519</v>
      </c>
      <c r="E1390" t="s">
        <v>3323</v>
      </c>
      <c r="F1390" s="5" t="s">
        <v>2973</v>
      </c>
      <c r="G1390" s="8" t="s">
        <v>18458</v>
      </c>
      <c r="H1390" s="5" t="s">
        <v>3104</v>
      </c>
      <c r="I1390" t="s">
        <v>18468</v>
      </c>
      <c r="J1390">
        <v>17</v>
      </c>
      <c r="K1390">
        <v>0</v>
      </c>
      <c r="L1390">
        <v>17</v>
      </c>
      <c r="M1390" s="2">
        <v>1</v>
      </c>
      <c r="O1390" t="s">
        <v>340</v>
      </c>
    </row>
    <row r="1391" spans="1:15" x14ac:dyDescent="0.3">
      <c r="A1391" t="s">
        <v>2517</v>
      </c>
      <c r="B1391" t="s">
        <v>16</v>
      </c>
      <c r="C1391" t="s">
        <v>3324</v>
      </c>
      <c r="D1391" t="s">
        <v>2519</v>
      </c>
      <c r="E1391" t="s">
        <v>3325</v>
      </c>
      <c r="F1391" s="5" t="s">
        <v>2973</v>
      </c>
      <c r="G1391" s="8" t="s">
        <v>18458</v>
      </c>
      <c r="H1391" s="5" t="s">
        <v>2895</v>
      </c>
      <c r="I1391" t="s">
        <v>18448</v>
      </c>
      <c r="J1391">
        <v>10</v>
      </c>
      <c r="K1391">
        <v>0</v>
      </c>
      <c r="L1391">
        <v>10</v>
      </c>
      <c r="M1391" s="2">
        <v>1</v>
      </c>
      <c r="O1391" t="s">
        <v>340</v>
      </c>
    </row>
    <row r="1392" spans="1:15" x14ac:dyDescent="0.3">
      <c r="A1392" t="s">
        <v>2517</v>
      </c>
      <c r="B1392" t="s">
        <v>16</v>
      </c>
      <c r="C1392" t="s">
        <v>3326</v>
      </c>
      <c r="D1392" t="s">
        <v>2519</v>
      </c>
      <c r="E1392" t="s">
        <v>3327</v>
      </c>
      <c r="F1392" s="5" t="s">
        <v>2973</v>
      </c>
      <c r="G1392" s="8" t="s">
        <v>18458</v>
      </c>
      <c r="H1392" s="5" t="s">
        <v>3328</v>
      </c>
      <c r="I1392" t="s">
        <v>18487</v>
      </c>
      <c r="J1392">
        <v>14</v>
      </c>
      <c r="K1392">
        <v>0</v>
      </c>
      <c r="L1392">
        <v>13</v>
      </c>
      <c r="M1392" s="2">
        <v>1</v>
      </c>
      <c r="O1392" t="s">
        <v>340</v>
      </c>
    </row>
    <row r="1393" spans="1:15" x14ac:dyDescent="0.3">
      <c r="A1393" t="s">
        <v>2517</v>
      </c>
      <c r="B1393" t="s">
        <v>16</v>
      </c>
      <c r="C1393" t="s">
        <v>3329</v>
      </c>
      <c r="D1393" t="s">
        <v>2519</v>
      </c>
      <c r="E1393" t="s">
        <v>3330</v>
      </c>
      <c r="F1393" s="5" t="s">
        <v>2973</v>
      </c>
      <c r="G1393" s="8" t="s">
        <v>18458</v>
      </c>
      <c r="H1393" s="5" t="s">
        <v>3331</v>
      </c>
      <c r="I1393" t="s">
        <v>17936</v>
      </c>
      <c r="J1393">
        <v>81</v>
      </c>
      <c r="K1393">
        <v>0</v>
      </c>
      <c r="L1393">
        <v>81</v>
      </c>
      <c r="M1393" s="2">
        <v>1</v>
      </c>
      <c r="O1393" t="s">
        <v>340</v>
      </c>
    </row>
    <row r="1394" spans="1:15" x14ac:dyDescent="0.3">
      <c r="A1394" t="s">
        <v>2422</v>
      </c>
      <c r="B1394" t="s">
        <v>92</v>
      </c>
      <c r="C1394" t="s">
        <v>3332</v>
      </c>
      <c r="D1394" t="s">
        <v>93</v>
      </c>
      <c r="E1394" t="s">
        <v>3333</v>
      </c>
      <c r="F1394" s="5" t="s">
        <v>2973</v>
      </c>
      <c r="G1394" s="8" t="s">
        <v>18458</v>
      </c>
      <c r="H1394" s="5" t="s">
        <v>3316</v>
      </c>
      <c r="I1394" t="s">
        <v>18485</v>
      </c>
      <c r="J1394">
        <v>86</v>
      </c>
      <c r="K1394">
        <v>0</v>
      </c>
      <c r="L1394">
        <v>86</v>
      </c>
      <c r="M1394" s="2">
        <v>1</v>
      </c>
      <c r="O1394" t="s">
        <v>340</v>
      </c>
    </row>
    <row r="1395" spans="1:15" x14ac:dyDescent="0.3">
      <c r="A1395" t="s">
        <v>2422</v>
      </c>
      <c r="B1395" t="s">
        <v>92</v>
      </c>
      <c r="C1395" t="s">
        <v>3334</v>
      </c>
      <c r="D1395" t="s">
        <v>93</v>
      </c>
      <c r="E1395" t="s">
        <v>2495</v>
      </c>
      <c r="F1395" s="5" t="s">
        <v>2973</v>
      </c>
      <c r="G1395" s="8" t="s">
        <v>18458</v>
      </c>
      <c r="H1395" s="5" t="s">
        <v>3316</v>
      </c>
      <c r="I1395" t="s">
        <v>18485</v>
      </c>
      <c r="J1395">
        <v>86</v>
      </c>
      <c r="K1395">
        <v>0</v>
      </c>
      <c r="L1395">
        <v>86</v>
      </c>
      <c r="M1395" s="2">
        <v>1</v>
      </c>
      <c r="O1395" t="s">
        <v>340</v>
      </c>
    </row>
    <row r="1396" spans="1:15" x14ac:dyDescent="0.3">
      <c r="A1396" t="s">
        <v>2431</v>
      </c>
      <c r="B1396" t="s">
        <v>120</v>
      </c>
      <c r="C1396" t="s">
        <v>3335</v>
      </c>
      <c r="D1396" t="s">
        <v>121</v>
      </c>
      <c r="E1396" t="s">
        <v>2495</v>
      </c>
      <c r="F1396" s="5" t="s">
        <v>2973</v>
      </c>
      <c r="G1396" s="8" t="s">
        <v>18458</v>
      </c>
      <c r="H1396" s="5" t="s">
        <v>3316</v>
      </c>
      <c r="I1396" t="s">
        <v>18485</v>
      </c>
      <c r="J1396">
        <v>86</v>
      </c>
      <c r="K1396">
        <v>0</v>
      </c>
      <c r="L1396">
        <v>86</v>
      </c>
      <c r="M1396" s="2">
        <v>1</v>
      </c>
      <c r="O1396" t="s">
        <v>340</v>
      </c>
    </row>
    <row r="1397" spans="1:15" x14ac:dyDescent="0.3">
      <c r="A1397" t="s">
        <v>2431</v>
      </c>
      <c r="B1397" t="s">
        <v>120</v>
      </c>
      <c r="C1397" t="s">
        <v>3336</v>
      </c>
      <c r="D1397" t="s">
        <v>121</v>
      </c>
      <c r="E1397" t="s">
        <v>3333</v>
      </c>
      <c r="F1397" s="5" t="s">
        <v>2973</v>
      </c>
      <c r="G1397" s="8" t="s">
        <v>18458</v>
      </c>
      <c r="H1397" s="5" t="s">
        <v>3316</v>
      </c>
      <c r="I1397" t="s">
        <v>18485</v>
      </c>
      <c r="J1397">
        <v>86</v>
      </c>
      <c r="K1397">
        <v>0</v>
      </c>
      <c r="L1397">
        <v>86</v>
      </c>
      <c r="M1397" s="2">
        <v>1</v>
      </c>
      <c r="O1397" t="s">
        <v>340</v>
      </c>
    </row>
    <row r="1398" spans="1:15" x14ac:dyDescent="0.3">
      <c r="A1398" t="s">
        <v>2517</v>
      </c>
      <c r="B1398" t="s">
        <v>16</v>
      </c>
      <c r="C1398" t="s">
        <v>3337</v>
      </c>
      <c r="D1398" t="s">
        <v>2519</v>
      </c>
      <c r="E1398" t="s">
        <v>3338</v>
      </c>
      <c r="F1398" s="5" t="s">
        <v>2973</v>
      </c>
      <c r="G1398" s="8" t="s">
        <v>18458</v>
      </c>
      <c r="H1398" s="5" t="s">
        <v>2895</v>
      </c>
      <c r="I1398" t="s">
        <v>18448</v>
      </c>
      <c r="J1398">
        <v>10</v>
      </c>
      <c r="K1398">
        <v>0</v>
      </c>
      <c r="L1398">
        <v>10</v>
      </c>
      <c r="M1398" s="2">
        <v>1</v>
      </c>
      <c r="O1398" t="s">
        <v>340</v>
      </c>
    </row>
    <row r="1399" spans="1:15" x14ac:dyDescent="0.3">
      <c r="A1399" t="s">
        <v>334</v>
      </c>
      <c r="B1399" t="s">
        <v>9</v>
      </c>
      <c r="C1399" t="s">
        <v>3339</v>
      </c>
      <c r="D1399" t="s">
        <v>336</v>
      </c>
      <c r="E1399" t="s">
        <v>3340</v>
      </c>
      <c r="F1399" s="5" t="s">
        <v>3130</v>
      </c>
      <c r="G1399" s="8" t="s">
        <v>18469</v>
      </c>
      <c r="H1399" s="5" t="s">
        <v>3130</v>
      </c>
      <c r="I1399" t="s">
        <v>18469</v>
      </c>
      <c r="J1399">
        <v>0</v>
      </c>
      <c r="K1399">
        <v>0</v>
      </c>
      <c r="L1399">
        <v>0</v>
      </c>
      <c r="M1399" s="2">
        <v>1</v>
      </c>
      <c r="O1399" t="s">
        <v>340</v>
      </c>
    </row>
    <row r="1400" spans="1:15" x14ac:dyDescent="0.3">
      <c r="A1400" t="s">
        <v>334</v>
      </c>
      <c r="B1400" t="s">
        <v>9</v>
      </c>
      <c r="C1400" t="s">
        <v>2568</v>
      </c>
      <c r="D1400" t="s">
        <v>336</v>
      </c>
      <c r="E1400" t="s">
        <v>3341</v>
      </c>
      <c r="F1400" s="5" t="s">
        <v>3130</v>
      </c>
      <c r="G1400" s="8" t="s">
        <v>18469</v>
      </c>
      <c r="H1400" s="5" t="s">
        <v>3190</v>
      </c>
      <c r="I1400" t="s">
        <v>18474</v>
      </c>
      <c r="J1400">
        <v>1</v>
      </c>
      <c r="K1400">
        <v>0</v>
      </c>
      <c r="L1400">
        <v>1</v>
      </c>
      <c r="M1400" s="2">
        <v>1</v>
      </c>
      <c r="O1400" t="s">
        <v>340</v>
      </c>
    </row>
    <row r="1401" spans="1:15" x14ac:dyDescent="0.3">
      <c r="A1401" t="s">
        <v>334</v>
      </c>
      <c r="B1401" t="s">
        <v>9</v>
      </c>
      <c r="C1401" t="s">
        <v>3342</v>
      </c>
      <c r="D1401" t="s">
        <v>336</v>
      </c>
      <c r="E1401" t="s">
        <v>3340</v>
      </c>
      <c r="F1401" s="5" t="s">
        <v>3130</v>
      </c>
      <c r="G1401" s="8" t="s">
        <v>18469</v>
      </c>
      <c r="H1401" s="5" t="s">
        <v>3130</v>
      </c>
      <c r="I1401" t="s">
        <v>18469</v>
      </c>
      <c r="J1401">
        <v>0</v>
      </c>
      <c r="K1401">
        <v>0</v>
      </c>
      <c r="L1401">
        <v>0</v>
      </c>
      <c r="M1401" s="2">
        <v>1</v>
      </c>
      <c r="O1401" t="s">
        <v>340</v>
      </c>
    </row>
    <row r="1402" spans="1:15" x14ac:dyDescent="0.3">
      <c r="A1402" t="s">
        <v>2517</v>
      </c>
      <c r="B1402" t="s">
        <v>16</v>
      </c>
      <c r="C1402" t="s">
        <v>3343</v>
      </c>
      <c r="D1402" t="s">
        <v>2519</v>
      </c>
      <c r="E1402" t="s">
        <v>3344</v>
      </c>
      <c r="F1402" s="5" t="s">
        <v>3130</v>
      </c>
      <c r="G1402" s="8" t="s">
        <v>18469</v>
      </c>
      <c r="H1402" s="5" t="s">
        <v>3269</v>
      </c>
      <c r="I1402" t="s">
        <v>18480</v>
      </c>
      <c r="J1402">
        <v>10</v>
      </c>
      <c r="K1402">
        <v>0</v>
      </c>
      <c r="L1402">
        <v>9</v>
      </c>
      <c r="M1402" s="2">
        <v>1</v>
      </c>
      <c r="O1402" t="s">
        <v>340</v>
      </c>
    </row>
    <row r="1403" spans="1:15" x14ac:dyDescent="0.3">
      <c r="A1403" t="s">
        <v>2517</v>
      </c>
      <c r="B1403" t="s">
        <v>16</v>
      </c>
      <c r="C1403" t="s">
        <v>3345</v>
      </c>
      <c r="D1403" t="s">
        <v>2519</v>
      </c>
      <c r="E1403" t="s">
        <v>3346</v>
      </c>
      <c r="F1403" s="5" t="s">
        <v>3130</v>
      </c>
      <c r="G1403" s="8" t="s">
        <v>18469</v>
      </c>
      <c r="H1403" s="5" t="s">
        <v>3269</v>
      </c>
      <c r="I1403" t="s">
        <v>18480</v>
      </c>
      <c r="J1403">
        <v>10</v>
      </c>
      <c r="K1403">
        <v>0</v>
      </c>
      <c r="L1403">
        <v>10</v>
      </c>
      <c r="M1403" s="2">
        <v>1</v>
      </c>
      <c r="O1403" t="s">
        <v>340</v>
      </c>
    </row>
    <row r="1404" spans="1:15" x14ac:dyDescent="0.3">
      <c r="A1404" t="s">
        <v>2517</v>
      </c>
      <c r="B1404" t="s">
        <v>16</v>
      </c>
      <c r="C1404" t="s">
        <v>3347</v>
      </c>
      <c r="D1404" t="s">
        <v>2519</v>
      </c>
      <c r="E1404" t="s">
        <v>3348</v>
      </c>
      <c r="F1404" s="5" t="s">
        <v>3130</v>
      </c>
      <c r="G1404" s="8" t="s">
        <v>18469</v>
      </c>
      <c r="H1404" s="5" t="s">
        <v>3349</v>
      </c>
      <c r="I1404" t="s">
        <v>18488</v>
      </c>
      <c r="J1404">
        <v>8</v>
      </c>
      <c r="K1404">
        <v>0</v>
      </c>
      <c r="L1404">
        <v>7</v>
      </c>
      <c r="M1404" s="2">
        <v>1</v>
      </c>
      <c r="O1404" t="s">
        <v>340</v>
      </c>
    </row>
    <row r="1405" spans="1:15" x14ac:dyDescent="0.3">
      <c r="A1405" t="s">
        <v>2517</v>
      </c>
      <c r="B1405" t="s">
        <v>16</v>
      </c>
      <c r="C1405" t="s">
        <v>3350</v>
      </c>
      <c r="D1405" t="s">
        <v>2519</v>
      </c>
      <c r="E1405" t="s">
        <v>3351</v>
      </c>
      <c r="F1405" s="5" t="s">
        <v>3130</v>
      </c>
      <c r="G1405" s="8" t="s">
        <v>18469</v>
      </c>
      <c r="H1405" s="5" t="s">
        <v>3349</v>
      </c>
      <c r="I1405" t="s">
        <v>18488</v>
      </c>
      <c r="J1405">
        <v>8</v>
      </c>
      <c r="K1405">
        <v>0</v>
      </c>
      <c r="L1405">
        <v>7</v>
      </c>
      <c r="M1405" s="2">
        <v>1</v>
      </c>
      <c r="O1405" t="s">
        <v>340</v>
      </c>
    </row>
    <row r="1406" spans="1:15" x14ac:dyDescent="0.3">
      <c r="A1406" t="s">
        <v>334</v>
      </c>
      <c r="B1406" t="s">
        <v>9</v>
      </c>
      <c r="C1406" t="s">
        <v>3352</v>
      </c>
      <c r="D1406" t="s">
        <v>336</v>
      </c>
      <c r="E1406" t="s">
        <v>3353</v>
      </c>
      <c r="F1406" s="5" t="s">
        <v>3190</v>
      </c>
      <c r="G1406" s="8" t="s">
        <v>18474</v>
      </c>
      <c r="H1406" s="5" t="s">
        <v>2962</v>
      </c>
      <c r="I1406" t="s">
        <v>18456</v>
      </c>
      <c r="J1406">
        <v>5</v>
      </c>
      <c r="K1406">
        <v>0</v>
      </c>
      <c r="L1406">
        <v>5</v>
      </c>
      <c r="M1406" s="2">
        <v>1</v>
      </c>
      <c r="O1406" t="s">
        <v>340</v>
      </c>
    </row>
    <row r="1407" spans="1:15" x14ac:dyDescent="0.3">
      <c r="A1407" t="s">
        <v>2517</v>
      </c>
      <c r="B1407" t="s">
        <v>16</v>
      </c>
      <c r="C1407" t="s">
        <v>3354</v>
      </c>
      <c r="D1407" t="s">
        <v>2519</v>
      </c>
      <c r="E1407" t="s">
        <v>3355</v>
      </c>
      <c r="F1407" s="5" t="s">
        <v>3190</v>
      </c>
      <c r="G1407" s="8" t="s">
        <v>18474</v>
      </c>
      <c r="H1407" s="5" t="s">
        <v>3050</v>
      </c>
      <c r="I1407" t="s">
        <v>18464</v>
      </c>
      <c r="J1407">
        <v>5</v>
      </c>
      <c r="K1407">
        <v>0</v>
      </c>
      <c r="L1407">
        <v>5</v>
      </c>
      <c r="M1407" s="2">
        <v>1</v>
      </c>
      <c r="O1407" t="s">
        <v>340</v>
      </c>
    </row>
    <row r="1408" spans="1:15" x14ac:dyDescent="0.3">
      <c r="A1408" t="s">
        <v>2517</v>
      </c>
      <c r="B1408" t="s">
        <v>16</v>
      </c>
      <c r="C1408" t="s">
        <v>3356</v>
      </c>
      <c r="D1408" t="s">
        <v>2519</v>
      </c>
      <c r="E1408" t="s">
        <v>3357</v>
      </c>
      <c r="F1408" s="5" t="s">
        <v>3358</v>
      </c>
      <c r="G1408" s="8" t="s">
        <v>18489</v>
      </c>
      <c r="H1408" s="5" t="s">
        <v>3328</v>
      </c>
      <c r="I1408" t="s">
        <v>18487</v>
      </c>
      <c r="J1408">
        <v>11</v>
      </c>
      <c r="K1408">
        <v>0</v>
      </c>
      <c r="L1408">
        <v>10</v>
      </c>
      <c r="M1408" s="2">
        <v>1</v>
      </c>
      <c r="O1408" t="s">
        <v>340</v>
      </c>
    </row>
    <row r="1409" spans="1:15" x14ac:dyDescent="0.3">
      <c r="A1409" t="s">
        <v>2517</v>
      </c>
      <c r="B1409" t="s">
        <v>16</v>
      </c>
      <c r="C1409" t="s">
        <v>3359</v>
      </c>
      <c r="D1409" t="s">
        <v>2519</v>
      </c>
      <c r="E1409" t="s">
        <v>3360</v>
      </c>
      <c r="F1409" s="5" t="s">
        <v>3358</v>
      </c>
      <c r="G1409" s="8" t="s">
        <v>18489</v>
      </c>
      <c r="H1409" s="5" t="s">
        <v>3328</v>
      </c>
      <c r="I1409" t="s">
        <v>18487</v>
      </c>
      <c r="J1409">
        <v>11</v>
      </c>
      <c r="K1409">
        <v>0</v>
      </c>
      <c r="L1409">
        <v>10</v>
      </c>
      <c r="M1409" s="2">
        <v>1</v>
      </c>
      <c r="O1409" t="s">
        <v>340</v>
      </c>
    </row>
    <row r="1410" spans="1:15" x14ac:dyDescent="0.3">
      <c r="A1410" t="s">
        <v>2517</v>
      </c>
      <c r="B1410" t="s">
        <v>16</v>
      </c>
      <c r="C1410" t="s">
        <v>3361</v>
      </c>
      <c r="D1410" t="s">
        <v>2519</v>
      </c>
      <c r="E1410" t="s">
        <v>3362</v>
      </c>
      <c r="F1410" s="5" t="s">
        <v>3358</v>
      </c>
      <c r="G1410" s="8" t="s">
        <v>18489</v>
      </c>
      <c r="H1410" s="5" t="s">
        <v>3328</v>
      </c>
      <c r="I1410" t="s">
        <v>18487</v>
      </c>
      <c r="J1410">
        <v>11</v>
      </c>
      <c r="K1410">
        <v>0</v>
      </c>
      <c r="L1410">
        <v>10</v>
      </c>
      <c r="M1410" s="2">
        <v>1</v>
      </c>
      <c r="O1410" t="s">
        <v>340</v>
      </c>
    </row>
    <row r="1411" spans="1:15" x14ac:dyDescent="0.3">
      <c r="A1411" t="s">
        <v>2517</v>
      </c>
      <c r="B1411" t="s">
        <v>16</v>
      </c>
      <c r="C1411" t="s">
        <v>3363</v>
      </c>
      <c r="D1411" t="s">
        <v>2519</v>
      </c>
      <c r="E1411" t="s">
        <v>3364</v>
      </c>
      <c r="F1411" s="5" t="s">
        <v>3358</v>
      </c>
      <c r="G1411" s="8" t="s">
        <v>18489</v>
      </c>
      <c r="H1411" s="5" t="s">
        <v>3349</v>
      </c>
      <c r="I1411" t="s">
        <v>18488</v>
      </c>
      <c r="J1411">
        <v>6</v>
      </c>
      <c r="K1411">
        <v>0</v>
      </c>
      <c r="L1411">
        <v>5</v>
      </c>
      <c r="M1411" s="2">
        <v>1</v>
      </c>
      <c r="O1411" t="s">
        <v>340</v>
      </c>
    </row>
    <row r="1412" spans="1:15" x14ac:dyDescent="0.3">
      <c r="A1412" t="s">
        <v>2517</v>
      </c>
      <c r="B1412" t="s">
        <v>16</v>
      </c>
      <c r="C1412" t="s">
        <v>3365</v>
      </c>
      <c r="D1412" t="s">
        <v>2519</v>
      </c>
      <c r="E1412" t="s">
        <v>3366</v>
      </c>
      <c r="F1412" s="5" t="s">
        <v>3358</v>
      </c>
      <c r="G1412" s="8" t="s">
        <v>18489</v>
      </c>
      <c r="H1412" s="5" t="s">
        <v>2962</v>
      </c>
      <c r="I1412" t="s">
        <v>18456</v>
      </c>
      <c r="J1412">
        <v>5</v>
      </c>
      <c r="K1412">
        <v>0</v>
      </c>
      <c r="L1412">
        <v>5</v>
      </c>
      <c r="M1412" s="2">
        <v>1</v>
      </c>
      <c r="O1412" t="s">
        <v>340</v>
      </c>
    </row>
    <row r="1413" spans="1:15" x14ac:dyDescent="0.3">
      <c r="A1413" t="s">
        <v>334</v>
      </c>
      <c r="B1413" t="s">
        <v>9</v>
      </c>
      <c r="C1413" t="s">
        <v>290</v>
      </c>
      <c r="D1413" t="s">
        <v>336</v>
      </c>
      <c r="E1413" t="s">
        <v>3367</v>
      </c>
      <c r="F1413" s="5" t="s">
        <v>2905</v>
      </c>
      <c r="G1413" s="8" t="s">
        <v>18449</v>
      </c>
      <c r="H1413" s="5" t="s">
        <v>2905</v>
      </c>
      <c r="I1413" t="s">
        <v>18449</v>
      </c>
      <c r="J1413">
        <v>0</v>
      </c>
      <c r="K1413">
        <v>0</v>
      </c>
      <c r="L1413">
        <v>0</v>
      </c>
      <c r="M1413" s="2">
        <v>1</v>
      </c>
      <c r="O1413" t="s">
        <v>340</v>
      </c>
    </row>
    <row r="1414" spans="1:15" x14ac:dyDescent="0.3">
      <c r="A1414" t="s">
        <v>334</v>
      </c>
      <c r="B1414" t="s">
        <v>9</v>
      </c>
      <c r="C1414" t="s">
        <v>226</v>
      </c>
      <c r="D1414" t="s">
        <v>336</v>
      </c>
      <c r="E1414" t="s">
        <v>3368</v>
      </c>
      <c r="F1414" s="5" t="s">
        <v>2905</v>
      </c>
      <c r="G1414" s="8" t="s">
        <v>18449</v>
      </c>
      <c r="H1414" s="5" t="s">
        <v>2905</v>
      </c>
      <c r="I1414" t="s">
        <v>18449</v>
      </c>
      <c r="J1414">
        <v>0</v>
      </c>
      <c r="K1414">
        <v>0</v>
      </c>
      <c r="L1414">
        <v>0</v>
      </c>
      <c r="M1414" s="2">
        <v>1</v>
      </c>
      <c r="O1414" t="s">
        <v>340</v>
      </c>
    </row>
    <row r="1415" spans="1:15" x14ac:dyDescent="0.3">
      <c r="A1415" t="s">
        <v>334</v>
      </c>
      <c r="B1415" t="s">
        <v>9</v>
      </c>
      <c r="C1415" t="s">
        <v>3369</v>
      </c>
      <c r="D1415" t="s">
        <v>336</v>
      </c>
      <c r="E1415" t="s">
        <v>3370</v>
      </c>
      <c r="F1415" s="5" t="s">
        <v>2905</v>
      </c>
      <c r="G1415" s="8" t="s">
        <v>18449</v>
      </c>
      <c r="H1415" s="5" t="s">
        <v>2905</v>
      </c>
      <c r="I1415" t="s">
        <v>18449</v>
      </c>
      <c r="J1415">
        <v>0</v>
      </c>
      <c r="K1415">
        <v>0</v>
      </c>
      <c r="L1415">
        <v>0</v>
      </c>
      <c r="M1415" s="2">
        <v>1</v>
      </c>
      <c r="O1415" t="s">
        <v>340</v>
      </c>
    </row>
    <row r="1416" spans="1:15" x14ac:dyDescent="0.3">
      <c r="A1416" t="s">
        <v>334</v>
      </c>
      <c r="B1416" t="s">
        <v>9</v>
      </c>
      <c r="C1416" t="s">
        <v>3371</v>
      </c>
      <c r="D1416" t="s">
        <v>336</v>
      </c>
      <c r="E1416" t="s">
        <v>3372</v>
      </c>
      <c r="F1416" s="5" t="s">
        <v>2905</v>
      </c>
      <c r="G1416" s="8" t="s">
        <v>18449</v>
      </c>
      <c r="H1416" s="5" t="s">
        <v>2905</v>
      </c>
      <c r="I1416" t="s">
        <v>18449</v>
      </c>
      <c r="J1416">
        <v>0</v>
      </c>
      <c r="K1416">
        <v>0</v>
      </c>
      <c r="L1416">
        <v>0</v>
      </c>
      <c r="M1416" s="2">
        <v>1</v>
      </c>
      <c r="O1416" t="s">
        <v>340</v>
      </c>
    </row>
    <row r="1417" spans="1:15" x14ac:dyDescent="0.3">
      <c r="A1417" t="s">
        <v>334</v>
      </c>
      <c r="B1417" t="s">
        <v>9</v>
      </c>
      <c r="C1417" t="s">
        <v>3373</v>
      </c>
      <c r="D1417" t="s">
        <v>336</v>
      </c>
      <c r="E1417" t="s">
        <v>3374</v>
      </c>
      <c r="F1417" s="5" t="s">
        <v>2905</v>
      </c>
      <c r="G1417" s="8" t="s">
        <v>18449</v>
      </c>
      <c r="H1417" s="5" t="s">
        <v>2905</v>
      </c>
      <c r="I1417" t="s">
        <v>18449</v>
      </c>
      <c r="J1417">
        <v>0</v>
      </c>
      <c r="K1417">
        <v>0</v>
      </c>
      <c r="L1417">
        <v>0</v>
      </c>
      <c r="M1417" s="2">
        <v>1</v>
      </c>
      <c r="O1417" t="s">
        <v>340</v>
      </c>
    </row>
    <row r="1418" spans="1:15" x14ac:dyDescent="0.3">
      <c r="A1418" t="s">
        <v>334</v>
      </c>
      <c r="B1418" t="s">
        <v>9</v>
      </c>
      <c r="C1418" t="s">
        <v>2067</v>
      </c>
      <c r="D1418" t="s">
        <v>336</v>
      </c>
      <c r="E1418" t="s">
        <v>3375</v>
      </c>
      <c r="F1418" s="5" t="s">
        <v>2905</v>
      </c>
      <c r="G1418" s="8" t="s">
        <v>18449</v>
      </c>
      <c r="H1418" s="5" t="s">
        <v>2905</v>
      </c>
      <c r="I1418" t="s">
        <v>18449</v>
      </c>
      <c r="J1418">
        <v>0</v>
      </c>
      <c r="K1418">
        <v>0</v>
      </c>
      <c r="L1418">
        <v>0</v>
      </c>
      <c r="M1418" s="2">
        <v>1</v>
      </c>
      <c r="O1418" t="s">
        <v>340</v>
      </c>
    </row>
    <row r="1419" spans="1:15" x14ac:dyDescent="0.3">
      <c r="A1419" t="s">
        <v>334</v>
      </c>
      <c r="B1419" t="s">
        <v>9</v>
      </c>
      <c r="C1419" t="s">
        <v>3376</v>
      </c>
      <c r="D1419" t="s">
        <v>336</v>
      </c>
      <c r="E1419" t="s">
        <v>3377</v>
      </c>
      <c r="F1419" s="5" t="s">
        <v>2905</v>
      </c>
      <c r="G1419" s="8" t="s">
        <v>18449</v>
      </c>
      <c r="H1419" s="5" t="s">
        <v>2905</v>
      </c>
      <c r="I1419" t="s">
        <v>18449</v>
      </c>
      <c r="J1419">
        <v>0</v>
      </c>
      <c r="K1419">
        <v>0</v>
      </c>
      <c r="L1419">
        <v>0</v>
      </c>
      <c r="M1419" s="2">
        <v>1</v>
      </c>
      <c r="O1419" t="s">
        <v>340</v>
      </c>
    </row>
    <row r="1420" spans="1:15" x14ac:dyDescent="0.3">
      <c r="A1420" t="s">
        <v>334</v>
      </c>
      <c r="B1420" t="s">
        <v>9</v>
      </c>
      <c r="C1420" t="s">
        <v>3378</v>
      </c>
      <c r="D1420" t="s">
        <v>336</v>
      </c>
      <c r="E1420" t="s">
        <v>3379</v>
      </c>
      <c r="F1420" s="5" t="s">
        <v>2905</v>
      </c>
      <c r="G1420" s="8" t="s">
        <v>18449</v>
      </c>
      <c r="H1420" s="5" t="s">
        <v>2905</v>
      </c>
      <c r="I1420" t="s">
        <v>18449</v>
      </c>
      <c r="J1420">
        <v>0</v>
      </c>
      <c r="K1420">
        <v>0</v>
      </c>
      <c r="L1420">
        <v>0</v>
      </c>
      <c r="M1420" s="2">
        <v>1</v>
      </c>
      <c r="O1420" t="s">
        <v>340</v>
      </c>
    </row>
    <row r="1421" spans="1:15" x14ac:dyDescent="0.3">
      <c r="A1421" t="s">
        <v>334</v>
      </c>
      <c r="B1421" t="s">
        <v>9</v>
      </c>
      <c r="C1421" t="s">
        <v>3380</v>
      </c>
      <c r="D1421" t="s">
        <v>336</v>
      </c>
      <c r="E1421" t="s">
        <v>3375</v>
      </c>
      <c r="F1421" s="5" t="s">
        <v>2905</v>
      </c>
      <c r="G1421" s="8" t="s">
        <v>18449</v>
      </c>
      <c r="H1421" s="5" t="s">
        <v>2905</v>
      </c>
      <c r="I1421" t="s">
        <v>18449</v>
      </c>
      <c r="J1421">
        <v>0</v>
      </c>
      <c r="K1421">
        <v>0</v>
      </c>
      <c r="L1421">
        <v>0</v>
      </c>
      <c r="M1421" s="2">
        <v>1</v>
      </c>
      <c r="O1421" t="s">
        <v>340</v>
      </c>
    </row>
    <row r="1422" spans="1:15" x14ac:dyDescent="0.3">
      <c r="A1422" t="s">
        <v>2517</v>
      </c>
      <c r="B1422" t="s">
        <v>16</v>
      </c>
      <c r="C1422" t="s">
        <v>3381</v>
      </c>
      <c r="D1422" t="s">
        <v>2519</v>
      </c>
      <c r="E1422" t="s">
        <v>3382</v>
      </c>
      <c r="F1422" s="5" t="s">
        <v>2905</v>
      </c>
      <c r="G1422" s="8" t="s">
        <v>18449</v>
      </c>
      <c r="H1422" s="5" t="s">
        <v>2905</v>
      </c>
      <c r="I1422" t="s">
        <v>18449</v>
      </c>
      <c r="J1422">
        <v>0</v>
      </c>
      <c r="K1422">
        <v>0</v>
      </c>
      <c r="L1422">
        <v>0</v>
      </c>
      <c r="M1422" s="2">
        <v>1</v>
      </c>
      <c r="O1422" t="s">
        <v>340</v>
      </c>
    </row>
    <row r="1423" spans="1:15" x14ac:dyDescent="0.3">
      <c r="A1423" t="s">
        <v>2517</v>
      </c>
      <c r="B1423" t="s">
        <v>16</v>
      </c>
      <c r="C1423" t="s">
        <v>3383</v>
      </c>
      <c r="D1423" t="s">
        <v>2519</v>
      </c>
      <c r="E1423" t="s">
        <v>3384</v>
      </c>
      <c r="F1423" s="5" t="s">
        <v>3385</v>
      </c>
      <c r="G1423" s="8" t="s">
        <v>18490</v>
      </c>
      <c r="H1423" s="5" t="s">
        <v>2800</v>
      </c>
      <c r="I1423" t="s">
        <v>18440</v>
      </c>
      <c r="J1423">
        <v>192</v>
      </c>
      <c r="K1423">
        <v>0</v>
      </c>
      <c r="L1423">
        <v>191</v>
      </c>
      <c r="M1423" s="2">
        <v>1</v>
      </c>
      <c r="O1423" t="s">
        <v>340</v>
      </c>
    </row>
    <row r="1424" spans="1:15" x14ac:dyDescent="0.3">
      <c r="A1424" t="s">
        <v>334</v>
      </c>
      <c r="B1424" t="s">
        <v>9</v>
      </c>
      <c r="C1424" t="s">
        <v>272</v>
      </c>
      <c r="D1424" t="s">
        <v>336</v>
      </c>
      <c r="E1424" t="s">
        <v>3386</v>
      </c>
      <c r="F1424" s="5" t="s">
        <v>3385</v>
      </c>
      <c r="G1424" s="8" t="s">
        <v>18490</v>
      </c>
      <c r="H1424" s="5" t="s">
        <v>3385</v>
      </c>
      <c r="I1424" t="s">
        <v>18490</v>
      </c>
      <c r="J1424">
        <v>1</v>
      </c>
      <c r="K1424">
        <v>0</v>
      </c>
      <c r="L1424">
        <v>1</v>
      </c>
      <c r="M1424" s="2">
        <v>1</v>
      </c>
      <c r="O1424" t="s">
        <v>340</v>
      </c>
    </row>
    <row r="1425" spans="1:15" x14ac:dyDescent="0.3">
      <c r="A1425" t="s">
        <v>334</v>
      </c>
      <c r="B1425" t="s">
        <v>9</v>
      </c>
      <c r="C1425" t="s">
        <v>2456</v>
      </c>
      <c r="D1425" t="s">
        <v>336</v>
      </c>
      <c r="E1425" t="s">
        <v>3387</v>
      </c>
      <c r="F1425" s="5" t="s">
        <v>3050</v>
      </c>
      <c r="G1425" s="8" t="s">
        <v>18464</v>
      </c>
      <c r="H1425" s="5" t="s">
        <v>2962</v>
      </c>
      <c r="I1425" t="s">
        <v>18456</v>
      </c>
      <c r="J1425">
        <v>5</v>
      </c>
      <c r="K1425">
        <v>0</v>
      </c>
      <c r="L1425">
        <v>2</v>
      </c>
      <c r="M1425" s="2">
        <v>1</v>
      </c>
      <c r="O1425" t="s">
        <v>340</v>
      </c>
    </row>
    <row r="1426" spans="1:15" x14ac:dyDescent="0.3">
      <c r="A1426" t="s">
        <v>2517</v>
      </c>
      <c r="B1426" t="s">
        <v>16</v>
      </c>
      <c r="C1426" t="s">
        <v>3388</v>
      </c>
      <c r="D1426" t="s">
        <v>2519</v>
      </c>
      <c r="E1426" t="s">
        <v>3389</v>
      </c>
      <c r="F1426" s="5" t="s">
        <v>3050</v>
      </c>
      <c r="G1426" s="8" t="s">
        <v>18464</v>
      </c>
      <c r="H1426" s="5" t="s">
        <v>2751</v>
      </c>
      <c r="I1426" t="s">
        <v>18430</v>
      </c>
      <c r="J1426">
        <v>15</v>
      </c>
      <c r="K1426">
        <v>0</v>
      </c>
      <c r="L1426">
        <v>14</v>
      </c>
      <c r="M1426" s="2">
        <v>1</v>
      </c>
      <c r="O1426" t="s">
        <v>340</v>
      </c>
    </row>
    <row r="1427" spans="1:15" x14ac:dyDescent="0.3">
      <c r="A1427" t="s">
        <v>2517</v>
      </c>
      <c r="B1427" t="s">
        <v>16</v>
      </c>
      <c r="C1427" t="s">
        <v>3390</v>
      </c>
      <c r="D1427" t="s">
        <v>2519</v>
      </c>
      <c r="E1427" t="s">
        <v>3391</v>
      </c>
      <c r="F1427" s="5" t="s">
        <v>2962</v>
      </c>
      <c r="G1427" s="8" t="s">
        <v>18456</v>
      </c>
      <c r="H1427" s="5" t="s">
        <v>3392</v>
      </c>
      <c r="I1427" t="s">
        <v>17934</v>
      </c>
      <c r="J1427">
        <v>74</v>
      </c>
      <c r="K1427">
        <v>0</v>
      </c>
      <c r="L1427">
        <v>73</v>
      </c>
      <c r="M1427" s="2">
        <v>1</v>
      </c>
      <c r="O1427" t="s">
        <v>340</v>
      </c>
    </row>
    <row r="1428" spans="1:15" x14ac:dyDescent="0.3">
      <c r="A1428" t="s">
        <v>2517</v>
      </c>
      <c r="B1428" t="s">
        <v>16</v>
      </c>
      <c r="C1428" t="s">
        <v>3393</v>
      </c>
      <c r="D1428" t="s">
        <v>2519</v>
      </c>
      <c r="E1428" t="s">
        <v>3394</v>
      </c>
      <c r="F1428" s="5" t="s">
        <v>2962</v>
      </c>
      <c r="G1428" s="8" t="s">
        <v>18456</v>
      </c>
      <c r="H1428" s="5" t="s">
        <v>2598</v>
      </c>
      <c r="I1428" t="s">
        <v>18406</v>
      </c>
      <c r="J1428">
        <v>142</v>
      </c>
      <c r="K1428">
        <v>0</v>
      </c>
      <c r="L1428">
        <v>142</v>
      </c>
      <c r="M1428" s="2">
        <v>1</v>
      </c>
      <c r="O1428" t="s">
        <v>340</v>
      </c>
    </row>
    <row r="1429" spans="1:15" x14ac:dyDescent="0.3">
      <c r="A1429" t="s">
        <v>2517</v>
      </c>
      <c r="B1429" t="s">
        <v>16</v>
      </c>
      <c r="C1429" t="s">
        <v>3395</v>
      </c>
      <c r="D1429" t="s">
        <v>2519</v>
      </c>
      <c r="E1429" t="s">
        <v>3396</v>
      </c>
      <c r="F1429" s="5" t="s">
        <v>2962</v>
      </c>
      <c r="G1429" s="8" t="s">
        <v>18456</v>
      </c>
      <c r="H1429" s="5" t="s">
        <v>2707</v>
      </c>
      <c r="I1429" t="s">
        <v>18425</v>
      </c>
      <c r="J1429">
        <v>5</v>
      </c>
      <c r="K1429">
        <v>0</v>
      </c>
      <c r="L1429">
        <v>4</v>
      </c>
      <c r="M1429" s="2">
        <v>1</v>
      </c>
      <c r="O1429" t="s">
        <v>340</v>
      </c>
    </row>
    <row r="1430" spans="1:15" x14ac:dyDescent="0.3">
      <c r="A1430" t="s">
        <v>2517</v>
      </c>
      <c r="B1430" t="s">
        <v>16</v>
      </c>
      <c r="C1430" t="s">
        <v>3397</v>
      </c>
      <c r="D1430" t="s">
        <v>2519</v>
      </c>
      <c r="E1430" t="s">
        <v>3398</v>
      </c>
      <c r="F1430" s="5" t="s">
        <v>2962</v>
      </c>
      <c r="G1430" s="8" t="s">
        <v>18456</v>
      </c>
      <c r="H1430" s="5" t="s">
        <v>2707</v>
      </c>
      <c r="I1430" t="s">
        <v>18425</v>
      </c>
      <c r="J1430">
        <v>5</v>
      </c>
      <c r="K1430">
        <v>0</v>
      </c>
      <c r="L1430">
        <v>5</v>
      </c>
      <c r="M1430" s="2">
        <v>1</v>
      </c>
      <c r="O1430" t="s">
        <v>340</v>
      </c>
    </row>
    <row r="1431" spans="1:15" x14ac:dyDescent="0.3">
      <c r="A1431" t="s">
        <v>334</v>
      </c>
      <c r="B1431" t="s">
        <v>9</v>
      </c>
      <c r="C1431" t="s">
        <v>274</v>
      </c>
      <c r="D1431" t="s">
        <v>336</v>
      </c>
      <c r="E1431" t="s">
        <v>3399</v>
      </c>
      <c r="F1431" s="5" t="s">
        <v>3349</v>
      </c>
      <c r="G1431" s="8" t="s">
        <v>18488</v>
      </c>
      <c r="H1431" s="5" t="s">
        <v>3349</v>
      </c>
      <c r="I1431" t="s">
        <v>18488</v>
      </c>
      <c r="J1431">
        <v>1</v>
      </c>
      <c r="K1431">
        <v>0</v>
      </c>
      <c r="L1431">
        <v>1</v>
      </c>
      <c r="M1431" s="2">
        <v>1</v>
      </c>
      <c r="O1431" t="s">
        <v>340</v>
      </c>
    </row>
    <row r="1432" spans="1:15" x14ac:dyDescent="0.3">
      <c r="A1432" t="s">
        <v>334</v>
      </c>
      <c r="B1432" t="s">
        <v>9</v>
      </c>
      <c r="C1432" t="s">
        <v>1919</v>
      </c>
      <c r="D1432" t="s">
        <v>336</v>
      </c>
      <c r="E1432" t="s">
        <v>3400</v>
      </c>
      <c r="F1432" s="5" t="s">
        <v>3349</v>
      </c>
      <c r="G1432" s="8" t="s">
        <v>18488</v>
      </c>
      <c r="H1432" s="5" t="s">
        <v>3349</v>
      </c>
      <c r="I1432" t="s">
        <v>18488</v>
      </c>
      <c r="J1432">
        <v>1</v>
      </c>
      <c r="K1432">
        <v>0</v>
      </c>
      <c r="L1432">
        <v>1</v>
      </c>
      <c r="M1432" s="2">
        <v>1</v>
      </c>
      <c r="O1432" t="s">
        <v>340</v>
      </c>
    </row>
    <row r="1433" spans="1:15" x14ac:dyDescent="0.3">
      <c r="A1433" t="s">
        <v>2517</v>
      </c>
      <c r="B1433" t="s">
        <v>16</v>
      </c>
      <c r="C1433" t="s">
        <v>3401</v>
      </c>
      <c r="D1433" t="s">
        <v>2519</v>
      </c>
      <c r="E1433" t="s">
        <v>3402</v>
      </c>
      <c r="F1433" s="5" t="s">
        <v>3349</v>
      </c>
      <c r="G1433" s="8" t="s">
        <v>18488</v>
      </c>
      <c r="H1433" s="5" t="s">
        <v>3331</v>
      </c>
      <c r="I1433" t="s">
        <v>17936</v>
      </c>
      <c r="J1433">
        <v>74</v>
      </c>
      <c r="K1433">
        <v>0</v>
      </c>
      <c r="L1433">
        <v>73</v>
      </c>
      <c r="M1433" s="2">
        <v>1</v>
      </c>
      <c r="O1433" t="s">
        <v>340</v>
      </c>
    </row>
    <row r="1434" spans="1:15" x14ac:dyDescent="0.3">
      <c r="A1434" t="s">
        <v>2517</v>
      </c>
      <c r="B1434" t="s">
        <v>16</v>
      </c>
      <c r="C1434" t="s">
        <v>3403</v>
      </c>
      <c r="D1434" t="s">
        <v>2519</v>
      </c>
      <c r="E1434" t="s">
        <v>3404</v>
      </c>
      <c r="F1434" s="5" t="s">
        <v>3349</v>
      </c>
      <c r="G1434" s="8" t="s">
        <v>18488</v>
      </c>
      <c r="H1434" s="5" t="s">
        <v>3405</v>
      </c>
      <c r="I1434" t="s">
        <v>18491</v>
      </c>
      <c r="J1434">
        <v>10</v>
      </c>
      <c r="K1434">
        <v>0</v>
      </c>
      <c r="L1434">
        <v>10</v>
      </c>
      <c r="M1434" s="2">
        <v>1</v>
      </c>
      <c r="O1434" t="s">
        <v>340</v>
      </c>
    </row>
    <row r="1435" spans="1:15" x14ac:dyDescent="0.3">
      <c r="A1435" t="s">
        <v>2517</v>
      </c>
      <c r="B1435" t="s">
        <v>16</v>
      </c>
      <c r="C1435" t="s">
        <v>3406</v>
      </c>
      <c r="D1435" t="s">
        <v>2519</v>
      </c>
      <c r="E1435" t="s">
        <v>3407</v>
      </c>
      <c r="F1435" s="5" t="s">
        <v>2895</v>
      </c>
      <c r="G1435" s="8" t="s">
        <v>18448</v>
      </c>
      <c r="H1435" s="5" t="s">
        <v>2895</v>
      </c>
      <c r="I1435" t="s">
        <v>18448</v>
      </c>
      <c r="J1435">
        <v>0</v>
      </c>
      <c r="K1435">
        <v>0</v>
      </c>
      <c r="L1435">
        <v>0</v>
      </c>
      <c r="M1435" s="2">
        <v>1</v>
      </c>
      <c r="O1435" t="s">
        <v>340</v>
      </c>
    </row>
    <row r="1436" spans="1:15" x14ac:dyDescent="0.3">
      <c r="A1436" t="s">
        <v>2517</v>
      </c>
      <c r="B1436" t="s">
        <v>16</v>
      </c>
      <c r="C1436" t="s">
        <v>3408</v>
      </c>
      <c r="D1436" t="s">
        <v>2519</v>
      </c>
      <c r="E1436" t="s">
        <v>3409</v>
      </c>
      <c r="F1436" s="5" t="s">
        <v>2895</v>
      </c>
      <c r="G1436" s="8" t="s">
        <v>18448</v>
      </c>
      <c r="H1436" s="5" t="s">
        <v>2895</v>
      </c>
      <c r="I1436" t="s">
        <v>18448</v>
      </c>
      <c r="J1436">
        <v>0</v>
      </c>
      <c r="K1436">
        <v>0</v>
      </c>
      <c r="L1436">
        <v>0</v>
      </c>
      <c r="M1436" s="2">
        <v>1</v>
      </c>
      <c r="O1436" t="s">
        <v>340</v>
      </c>
    </row>
    <row r="1437" spans="1:15" x14ac:dyDescent="0.3">
      <c r="A1437" t="s">
        <v>2517</v>
      </c>
      <c r="B1437" t="s">
        <v>16</v>
      </c>
      <c r="C1437" t="s">
        <v>3410</v>
      </c>
      <c r="D1437" t="s">
        <v>2519</v>
      </c>
      <c r="E1437" t="s">
        <v>3411</v>
      </c>
      <c r="F1437" s="5" t="s">
        <v>2895</v>
      </c>
      <c r="G1437" s="8" t="s">
        <v>18448</v>
      </c>
      <c r="H1437" s="5" t="s">
        <v>3328</v>
      </c>
      <c r="I1437" t="s">
        <v>18487</v>
      </c>
      <c r="J1437">
        <v>5</v>
      </c>
      <c r="K1437">
        <v>0</v>
      </c>
      <c r="L1437">
        <v>4</v>
      </c>
      <c r="M1437" s="2">
        <v>1</v>
      </c>
      <c r="O1437" t="s">
        <v>340</v>
      </c>
    </row>
    <row r="1438" spans="1:15" x14ac:dyDescent="0.3">
      <c r="A1438" t="s">
        <v>2517</v>
      </c>
      <c r="B1438" t="s">
        <v>16</v>
      </c>
      <c r="C1438" t="s">
        <v>3412</v>
      </c>
      <c r="D1438" t="s">
        <v>2519</v>
      </c>
      <c r="E1438" t="s">
        <v>3413</v>
      </c>
      <c r="F1438" s="5" t="s">
        <v>2895</v>
      </c>
      <c r="G1438" s="8" t="s">
        <v>18448</v>
      </c>
      <c r="H1438" s="5" t="s">
        <v>3414</v>
      </c>
      <c r="I1438" t="s">
        <v>18492</v>
      </c>
      <c r="J1438">
        <v>4</v>
      </c>
      <c r="K1438">
        <v>0</v>
      </c>
      <c r="L1438">
        <v>3</v>
      </c>
      <c r="M1438" s="2">
        <v>1</v>
      </c>
      <c r="O1438" t="s">
        <v>340</v>
      </c>
    </row>
    <row r="1439" spans="1:15" x14ac:dyDescent="0.3">
      <c r="A1439" t="s">
        <v>2517</v>
      </c>
      <c r="B1439" t="s">
        <v>16</v>
      </c>
      <c r="C1439" t="s">
        <v>3415</v>
      </c>
      <c r="D1439" t="s">
        <v>2519</v>
      </c>
      <c r="E1439" t="s">
        <v>3416</v>
      </c>
      <c r="F1439" s="5" t="s">
        <v>2895</v>
      </c>
      <c r="G1439" s="8" t="s">
        <v>18448</v>
      </c>
      <c r="H1439" s="5" t="s">
        <v>3414</v>
      </c>
      <c r="I1439" t="s">
        <v>18492</v>
      </c>
      <c r="J1439">
        <v>4</v>
      </c>
      <c r="K1439">
        <v>0</v>
      </c>
      <c r="L1439">
        <v>3</v>
      </c>
      <c r="M1439" s="2">
        <v>1</v>
      </c>
      <c r="O1439" t="s">
        <v>340</v>
      </c>
    </row>
    <row r="1440" spans="1:15" x14ac:dyDescent="0.3">
      <c r="A1440" t="s">
        <v>2517</v>
      </c>
      <c r="B1440" t="s">
        <v>16</v>
      </c>
      <c r="C1440" t="s">
        <v>3417</v>
      </c>
      <c r="D1440" t="s">
        <v>2519</v>
      </c>
      <c r="E1440" t="s">
        <v>3418</v>
      </c>
      <c r="F1440" s="5" t="s">
        <v>3269</v>
      </c>
      <c r="G1440" s="8" t="s">
        <v>18480</v>
      </c>
      <c r="H1440" s="5" t="s">
        <v>3064</v>
      </c>
      <c r="I1440" t="s">
        <v>18465</v>
      </c>
      <c r="J1440">
        <v>5</v>
      </c>
      <c r="K1440">
        <v>0</v>
      </c>
      <c r="L1440">
        <v>5</v>
      </c>
      <c r="M1440" s="2">
        <v>1</v>
      </c>
      <c r="O1440" t="s">
        <v>340</v>
      </c>
    </row>
    <row r="1441" spans="1:15" x14ac:dyDescent="0.3">
      <c r="A1441" t="s">
        <v>2517</v>
      </c>
      <c r="B1441" t="s">
        <v>16</v>
      </c>
      <c r="C1441" t="s">
        <v>3419</v>
      </c>
      <c r="D1441" t="s">
        <v>2519</v>
      </c>
      <c r="E1441" t="s">
        <v>3420</v>
      </c>
      <c r="F1441" s="5" t="s">
        <v>3269</v>
      </c>
      <c r="G1441" s="8" t="s">
        <v>18480</v>
      </c>
      <c r="H1441" s="5" t="s">
        <v>2707</v>
      </c>
      <c r="I1441" t="s">
        <v>18425</v>
      </c>
      <c r="J1441">
        <v>2</v>
      </c>
      <c r="K1441">
        <v>0</v>
      </c>
      <c r="L1441">
        <v>2</v>
      </c>
      <c r="M1441" s="2">
        <v>1</v>
      </c>
      <c r="O1441" t="s">
        <v>340</v>
      </c>
    </row>
    <row r="1442" spans="1:15" x14ac:dyDescent="0.3">
      <c r="A1442" t="s">
        <v>334</v>
      </c>
      <c r="B1442" t="s">
        <v>9</v>
      </c>
      <c r="C1442" t="s">
        <v>3421</v>
      </c>
      <c r="D1442" t="s">
        <v>336</v>
      </c>
      <c r="E1442" t="s">
        <v>2520</v>
      </c>
      <c r="F1442" s="5" t="s">
        <v>2707</v>
      </c>
      <c r="G1442" s="8" t="s">
        <v>18425</v>
      </c>
      <c r="H1442" s="5" t="s">
        <v>2976</v>
      </c>
      <c r="I1442" t="s">
        <v>18459</v>
      </c>
      <c r="J1442">
        <v>5</v>
      </c>
      <c r="K1442">
        <v>0</v>
      </c>
      <c r="L1442">
        <v>5</v>
      </c>
      <c r="M1442" s="2">
        <v>1</v>
      </c>
      <c r="O1442" t="s">
        <v>340</v>
      </c>
    </row>
    <row r="1443" spans="1:15" x14ac:dyDescent="0.3">
      <c r="A1443" t="s">
        <v>2517</v>
      </c>
      <c r="B1443" t="s">
        <v>16</v>
      </c>
      <c r="C1443" t="s">
        <v>3422</v>
      </c>
      <c r="D1443" t="s">
        <v>2519</v>
      </c>
      <c r="E1443" t="s">
        <v>3423</v>
      </c>
      <c r="F1443" s="5" t="s">
        <v>2707</v>
      </c>
      <c r="G1443" s="8" t="s">
        <v>18425</v>
      </c>
      <c r="H1443" s="5" t="s">
        <v>2707</v>
      </c>
      <c r="I1443" t="s">
        <v>18425</v>
      </c>
      <c r="J1443">
        <v>0</v>
      </c>
      <c r="K1443">
        <v>0</v>
      </c>
      <c r="L1443">
        <v>0</v>
      </c>
      <c r="M1443" s="2">
        <v>1</v>
      </c>
      <c r="O1443" t="s">
        <v>340</v>
      </c>
    </row>
    <row r="1444" spans="1:15" x14ac:dyDescent="0.3">
      <c r="A1444" t="s">
        <v>2517</v>
      </c>
      <c r="B1444" t="s">
        <v>16</v>
      </c>
      <c r="C1444" t="s">
        <v>3424</v>
      </c>
      <c r="D1444" t="s">
        <v>2519</v>
      </c>
      <c r="E1444" t="s">
        <v>3425</v>
      </c>
      <c r="F1444" s="5" t="s">
        <v>2707</v>
      </c>
      <c r="G1444" s="8" t="s">
        <v>18425</v>
      </c>
      <c r="H1444" s="5" t="s">
        <v>2707</v>
      </c>
      <c r="I1444" t="s">
        <v>18425</v>
      </c>
      <c r="J1444">
        <v>1</v>
      </c>
      <c r="K1444">
        <v>0</v>
      </c>
      <c r="L1444">
        <v>1</v>
      </c>
      <c r="M1444" s="2">
        <v>1</v>
      </c>
      <c r="O1444" t="s">
        <v>340</v>
      </c>
    </row>
    <row r="1445" spans="1:15" x14ac:dyDescent="0.3">
      <c r="A1445" t="s">
        <v>2517</v>
      </c>
      <c r="B1445" t="s">
        <v>16</v>
      </c>
      <c r="C1445" t="s">
        <v>3426</v>
      </c>
      <c r="D1445" t="s">
        <v>2519</v>
      </c>
      <c r="E1445" t="s">
        <v>3427</v>
      </c>
      <c r="F1445" s="5" t="s">
        <v>2707</v>
      </c>
      <c r="G1445" s="8" t="s">
        <v>18425</v>
      </c>
      <c r="H1445" s="5" t="s">
        <v>2707</v>
      </c>
      <c r="I1445" t="s">
        <v>18425</v>
      </c>
      <c r="J1445">
        <v>1</v>
      </c>
      <c r="K1445">
        <v>0</v>
      </c>
      <c r="L1445">
        <v>1</v>
      </c>
      <c r="M1445" s="2">
        <v>1</v>
      </c>
      <c r="O1445" t="s">
        <v>340</v>
      </c>
    </row>
    <row r="1446" spans="1:15" x14ac:dyDescent="0.3">
      <c r="A1446" t="s">
        <v>2517</v>
      </c>
      <c r="B1446" t="s">
        <v>16</v>
      </c>
      <c r="C1446" t="s">
        <v>3428</v>
      </c>
      <c r="D1446" t="s">
        <v>2519</v>
      </c>
      <c r="E1446" t="s">
        <v>3429</v>
      </c>
      <c r="F1446" s="5" t="s">
        <v>2707</v>
      </c>
      <c r="G1446" s="8" t="s">
        <v>18425</v>
      </c>
      <c r="H1446" s="5" t="s">
        <v>2707</v>
      </c>
      <c r="I1446" t="s">
        <v>18425</v>
      </c>
      <c r="J1446">
        <v>1</v>
      </c>
      <c r="K1446">
        <v>0</v>
      </c>
      <c r="L1446">
        <v>1</v>
      </c>
      <c r="M1446" s="2">
        <v>1</v>
      </c>
      <c r="O1446" t="s">
        <v>340</v>
      </c>
    </row>
    <row r="1447" spans="1:15" x14ac:dyDescent="0.3">
      <c r="A1447" t="s">
        <v>2517</v>
      </c>
      <c r="B1447" t="s">
        <v>16</v>
      </c>
      <c r="C1447" t="s">
        <v>3430</v>
      </c>
      <c r="D1447" t="s">
        <v>2519</v>
      </c>
      <c r="E1447" t="s">
        <v>3431</v>
      </c>
      <c r="F1447" s="5" t="s">
        <v>2707</v>
      </c>
      <c r="G1447" s="8" t="s">
        <v>18425</v>
      </c>
      <c r="H1447" s="5" t="s">
        <v>2707</v>
      </c>
      <c r="I1447" t="s">
        <v>18425</v>
      </c>
      <c r="J1447">
        <v>1</v>
      </c>
      <c r="K1447">
        <v>0</v>
      </c>
      <c r="L1447">
        <v>1</v>
      </c>
      <c r="M1447" s="2">
        <v>1</v>
      </c>
      <c r="O1447" t="s">
        <v>340</v>
      </c>
    </row>
    <row r="1448" spans="1:15" x14ac:dyDescent="0.3">
      <c r="A1448" t="s">
        <v>2517</v>
      </c>
      <c r="B1448" t="s">
        <v>16</v>
      </c>
      <c r="C1448" t="s">
        <v>3432</v>
      </c>
      <c r="D1448" t="s">
        <v>2519</v>
      </c>
      <c r="E1448" t="s">
        <v>3433</v>
      </c>
      <c r="F1448" s="5" t="s">
        <v>3414</v>
      </c>
      <c r="G1448" s="8" t="s">
        <v>18492</v>
      </c>
      <c r="H1448" s="5" t="s">
        <v>3079</v>
      </c>
      <c r="I1448" t="s">
        <v>18466</v>
      </c>
      <c r="J1448">
        <v>39</v>
      </c>
      <c r="K1448">
        <v>0</v>
      </c>
      <c r="L1448">
        <v>38</v>
      </c>
      <c r="M1448" s="2">
        <v>1</v>
      </c>
      <c r="O1448" t="s">
        <v>340</v>
      </c>
    </row>
    <row r="1449" spans="1:15" x14ac:dyDescent="0.3">
      <c r="A1449" t="s">
        <v>2517</v>
      </c>
      <c r="B1449" t="s">
        <v>16</v>
      </c>
      <c r="C1449" t="s">
        <v>3434</v>
      </c>
      <c r="D1449" t="s">
        <v>2519</v>
      </c>
      <c r="E1449" t="s">
        <v>3435</v>
      </c>
      <c r="F1449" s="5" t="s">
        <v>3414</v>
      </c>
      <c r="G1449" s="8" t="s">
        <v>18492</v>
      </c>
      <c r="H1449" s="5" t="s">
        <v>3436</v>
      </c>
      <c r="I1449" t="s">
        <v>18493</v>
      </c>
      <c r="J1449">
        <v>25</v>
      </c>
      <c r="K1449">
        <v>0</v>
      </c>
      <c r="L1449">
        <v>24</v>
      </c>
      <c r="M1449" s="2">
        <v>1</v>
      </c>
      <c r="O1449" t="s">
        <v>340</v>
      </c>
    </row>
    <row r="1450" spans="1:15" x14ac:dyDescent="0.3">
      <c r="A1450" t="s">
        <v>2517</v>
      </c>
      <c r="B1450" t="s">
        <v>16</v>
      </c>
      <c r="C1450" t="s">
        <v>3437</v>
      </c>
      <c r="D1450" t="s">
        <v>2519</v>
      </c>
      <c r="E1450" t="s">
        <v>3438</v>
      </c>
      <c r="F1450" s="5" t="s">
        <v>3414</v>
      </c>
      <c r="G1450" s="8" t="s">
        <v>18492</v>
      </c>
      <c r="H1450" s="5" t="s">
        <v>3436</v>
      </c>
      <c r="I1450" t="s">
        <v>18493</v>
      </c>
      <c r="J1450">
        <v>25</v>
      </c>
      <c r="K1450">
        <v>0</v>
      </c>
      <c r="L1450">
        <v>24</v>
      </c>
      <c r="M1450" s="2">
        <v>1</v>
      </c>
      <c r="O1450" t="s">
        <v>340</v>
      </c>
    </row>
    <row r="1451" spans="1:15" x14ac:dyDescent="0.3">
      <c r="A1451" t="s">
        <v>2517</v>
      </c>
      <c r="B1451" t="s">
        <v>16</v>
      </c>
      <c r="C1451" t="s">
        <v>3439</v>
      </c>
      <c r="D1451" t="s">
        <v>2519</v>
      </c>
      <c r="E1451" t="s">
        <v>3440</v>
      </c>
      <c r="F1451" s="5" t="s">
        <v>3414</v>
      </c>
      <c r="G1451" s="8" t="s">
        <v>18492</v>
      </c>
      <c r="H1451" s="5" t="s">
        <v>3441</v>
      </c>
      <c r="I1451" t="s">
        <v>18494</v>
      </c>
      <c r="J1451">
        <v>82</v>
      </c>
      <c r="K1451">
        <v>0</v>
      </c>
      <c r="L1451">
        <v>82</v>
      </c>
      <c r="M1451" s="2">
        <v>1</v>
      </c>
      <c r="O1451" t="s">
        <v>340</v>
      </c>
    </row>
    <row r="1452" spans="1:15" x14ac:dyDescent="0.3">
      <c r="A1452" t="s">
        <v>2517</v>
      </c>
      <c r="B1452" t="s">
        <v>16</v>
      </c>
      <c r="C1452" t="s">
        <v>3442</v>
      </c>
      <c r="D1452" t="s">
        <v>2519</v>
      </c>
      <c r="E1452" t="s">
        <v>3443</v>
      </c>
      <c r="F1452" s="5" t="s">
        <v>3414</v>
      </c>
      <c r="G1452" s="8" t="s">
        <v>18492</v>
      </c>
      <c r="H1452" s="5" t="s">
        <v>3444</v>
      </c>
      <c r="I1452" t="s">
        <v>18495</v>
      </c>
      <c r="J1452">
        <v>153</v>
      </c>
      <c r="K1452">
        <v>0</v>
      </c>
      <c r="L1452">
        <v>153</v>
      </c>
      <c r="M1452" s="2">
        <v>1</v>
      </c>
      <c r="O1452" t="s">
        <v>340</v>
      </c>
    </row>
    <row r="1453" spans="1:15" x14ac:dyDescent="0.3">
      <c r="A1453" t="s">
        <v>2517</v>
      </c>
      <c r="B1453" t="s">
        <v>16</v>
      </c>
      <c r="C1453" t="s">
        <v>3445</v>
      </c>
      <c r="D1453" t="s">
        <v>2519</v>
      </c>
      <c r="E1453" t="s">
        <v>3446</v>
      </c>
      <c r="F1453" s="5" t="s">
        <v>3414</v>
      </c>
      <c r="G1453" s="8" t="s">
        <v>18492</v>
      </c>
      <c r="H1453" s="5" t="s">
        <v>3444</v>
      </c>
      <c r="I1453" t="s">
        <v>18495</v>
      </c>
      <c r="J1453">
        <v>153</v>
      </c>
      <c r="K1453">
        <v>0</v>
      </c>
      <c r="L1453">
        <v>153</v>
      </c>
      <c r="M1453" s="2">
        <v>1</v>
      </c>
      <c r="O1453" t="s">
        <v>340</v>
      </c>
    </row>
    <row r="1454" spans="1:15" x14ac:dyDescent="0.3">
      <c r="A1454" t="s">
        <v>2517</v>
      </c>
      <c r="B1454" t="s">
        <v>16</v>
      </c>
      <c r="C1454" t="s">
        <v>3447</v>
      </c>
      <c r="D1454" t="s">
        <v>2519</v>
      </c>
      <c r="E1454" t="s">
        <v>3448</v>
      </c>
      <c r="F1454" s="5" t="s">
        <v>3414</v>
      </c>
      <c r="G1454" s="8" t="s">
        <v>18492</v>
      </c>
      <c r="H1454" s="5" t="s">
        <v>3064</v>
      </c>
      <c r="I1454" t="s">
        <v>18465</v>
      </c>
      <c r="J1454">
        <v>3</v>
      </c>
      <c r="K1454">
        <v>0</v>
      </c>
      <c r="L1454">
        <v>2</v>
      </c>
      <c r="M1454" s="2">
        <v>1</v>
      </c>
      <c r="O1454" t="s">
        <v>340</v>
      </c>
    </row>
    <row r="1455" spans="1:15" x14ac:dyDescent="0.3">
      <c r="A1455" t="s">
        <v>2517</v>
      </c>
      <c r="B1455" t="s">
        <v>16</v>
      </c>
      <c r="C1455" t="s">
        <v>3449</v>
      </c>
      <c r="D1455" t="s">
        <v>2519</v>
      </c>
      <c r="E1455" t="s">
        <v>3450</v>
      </c>
      <c r="F1455" s="5" t="s">
        <v>3414</v>
      </c>
      <c r="G1455" s="8" t="s">
        <v>18492</v>
      </c>
      <c r="H1455" s="5" t="s">
        <v>3451</v>
      </c>
      <c r="I1455" t="s">
        <v>18496</v>
      </c>
      <c r="J1455">
        <v>14</v>
      </c>
      <c r="K1455">
        <v>0</v>
      </c>
      <c r="L1455">
        <v>14</v>
      </c>
      <c r="M1455" s="2">
        <v>1</v>
      </c>
      <c r="O1455" t="s">
        <v>340</v>
      </c>
    </row>
    <row r="1456" spans="1:15" x14ac:dyDescent="0.3">
      <c r="A1456" t="s">
        <v>2517</v>
      </c>
      <c r="B1456" t="s">
        <v>16</v>
      </c>
      <c r="C1456" t="s">
        <v>3452</v>
      </c>
      <c r="D1456" t="s">
        <v>2519</v>
      </c>
      <c r="E1456" t="s">
        <v>3453</v>
      </c>
      <c r="F1456" s="5" t="s">
        <v>3414</v>
      </c>
      <c r="G1456" s="8" t="s">
        <v>18492</v>
      </c>
      <c r="H1456" s="5" t="s">
        <v>3451</v>
      </c>
      <c r="I1456" t="s">
        <v>18496</v>
      </c>
      <c r="J1456">
        <v>14</v>
      </c>
      <c r="K1456">
        <v>0</v>
      </c>
      <c r="L1456">
        <v>14</v>
      </c>
      <c r="M1456" s="2">
        <v>1</v>
      </c>
      <c r="O1456" t="s">
        <v>340</v>
      </c>
    </row>
    <row r="1457" spans="1:15" x14ac:dyDescent="0.3">
      <c r="A1457" t="s">
        <v>2517</v>
      </c>
      <c r="B1457" t="s">
        <v>16</v>
      </c>
      <c r="C1457" t="s">
        <v>3454</v>
      </c>
      <c r="D1457" t="s">
        <v>2519</v>
      </c>
      <c r="E1457" t="s">
        <v>3455</v>
      </c>
      <c r="F1457" s="5" t="s">
        <v>3414</v>
      </c>
      <c r="G1457" s="8" t="s">
        <v>18492</v>
      </c>
      <c r="H1457" s="5" t="s">
        <v>3328</v>
      </c>
      <c r="I1457" t="s">
        <v>18487</v>
      </c>
      <c r="J1457">
        <v>2</v>
      </c>
      <c r="K1457">
        <v>0</v>
      </c>
      <c r="L1457">
        <v>2</v>
      </c>
      <c r="M1457" s="2">
        <v>1</v>
      </c>
      <c r="O1457" t="s">
        <v>340</v>
      </c>
    </row>
    <row r="1458" spans="1:15" x14ac:dyDescent="0.3">
      <c r="A1458" t="s">
        <v>2517</v>
      </c>
      <c r="B1458" t="s">
        <v>16</v>
      </c>
      <c r="C1458" t="s">
        <v>3456</v>
      </c>
      <c r="D1458" t="s">
        <v>2519</v>
      </c>
      <c r="E1458" t="s">
        <v>3457</v>
      </c>
      <c r="F1458" s="5" t="s">
        <v>3414</v>
      </c>
      <c r="G1458" s="8" t="s">
        <v>18492</v>
      </c>
      <c r="H1458" s="5" t="s">
        <v>3064</v>
      </c>
      <c r="I1458" t="s">
        <v>18465</v>
      </c>
      <c r="J1458">
        <v>3</v>
      </c>
      <c r="K1458">
        <v>0</v>
      </c>
      <c r="L1458">
        <v>3</v>
      </c>
      <c r="M1458" s="2">
        <v>1</v>
      </c>
      <c r="O1458" t="s">
        <v>340</v>
      </c>
    </row>
    <row r="1459" spans="1:15" x14ac:dyDescent="0.3">
      <c r="A1459" t="s">
        <v>2517</v>
      </c>
      <c r="B1459" t="s">
        <v>16</v>
      </c>
      <c r="C1459" t="s">
        <v>3458</v>
      </c>
      <c r="D1459" t="s">
        <v>2519</v>
      </c>
      <c r="E1459" t="s">
        <v>3459</v>
      </c>
      <c r="F1459" s="5" t="s">
        <v>3328</v>
      </c>
      <c r="G1459" s="8" t="s">
        <v>18487</v>
      </c>
      <c r="H1459" s="5" t="s">
        <v>3064</v>
      </c>
      <c r="I1459" t="s">
        <v>18465</v>
      </c>
      <c r="J1459">
        <v>2</v>
      </c>
      <c r="K1459">
        <v>0</v>
      </c>
      <c r="L1459">
        <v>1</v>
      </c>
      <c r="M1459" s="2">
        <v>1</v>
      </c>
      <c r="O1459" t="s">
        <v>340</v>
      </c>
    </row>
    <row r="1460" spans="1:15" x14ac:dyDescent="0.3">
      <c r="A1460" t="s">
        <v>2517</v>
      </c>
      <c r="B1460" t="s">
        <v>16</v>
      </c>
      <c r="C1460" t="s">
        <v>3460</v>
      </c>
      <c r="D1460" t="s">
        <v>2519</v>
      </c>
      <c r="E1460" t="s">
        <v>3461</v>
      </c>
      <c r="F1460" s="5" t="s">
        <v>3328</v>
      </c>
      <c r="G1460" s="8" t="s">
        <v>18487</v>
      </c>
      <c r="H1460" s="5" t="s">
        <v>3064</v>
      </c>
      <c r="I1460" t="s">
        <v>18465</v>
      </c>
      <c r="J1460">
        <v>2</v>
      </c>
      <c r="K1460">
        <v>0</v>
      </c>
      <c r="L1460">
        <v>1</v>
      </c>
      <c r="M1460" s="2">
        <v>1</v>
      </c>
      <c r="O1460" t="s">
        <v>340</v>
      </c>
    </row>
    <row r="1461" spans="1:15" x14ac:dyDescent="0.3">
      <c r="A1461" t="s">
        <v>2517</v>
      </c>
      <c r="B1461" t="s">
        <v>16</v>
      </c>
      <c r="C1461" t="s">
        <v>3462</v>
      </c>
      <c r="D1461" t="s">
        <v>2519</v>
      </c>
      <c r="E1461" t="s">
        <v>3463</v>
      </c>
      <c r="F1461" s="5" t="s">
        <v>3064</v>
      </c>
      <c r="G1461" s="8" t="s">
        <v>18465</v>
      </c>
      <c r="H1461" s="5" t="s">
        <v>3064</v>
      </c>
      <c r="I1461" t="s">
        <v>18465</v>
      </c>
      <c r="J1461">
        <v>0</v>
      </c>
      <c r="K1461">
        <v>0</v>
      </c>
      <c r="L1461">
        <v>0</v>
      </c>
      <c r="M1461" s="2">
        <v>1</v>
      </c>
      <c r="O1461" t="s">
        <v>340</v>
      </c>
    </row>
    <row r="1462" spans="1:15" x14ac:dyDescent="0.3">
      <c r="A1462" t="s">
        <v>2517</v>
      </c>
      <c r="B1462" t="s">
        <v>16</v>
      </c>
      <c r="C1462" t="s">
        <v>3464</v>
      </c>
      <c r="D1462" t="s">
        <v>2519</v>
      </c>
      <c r="E1462" t="s">
        <v>3465</v>
      </c>
      <c r="F1462" s="5" t="s">
        <v>3064</v>
      </c>
      <c r="G1462" s="8" t="s">
        <v>18465</v>
      </c>
      <c r="H1462" s="5" t="s">
        <v>3064</v>
      </c>
      <c r="I1462" t="s">
        <v>18465</v>
      </c>
      <c r="J1462">
        <v>0</v>
      </c>
      <c r="K1462">
        <v>0</v>
      </c>
      <c r="L1462">
        <v>0</v>
      </c>
      <c r="M1462" s="2">
        <v>1</v>
      </c>
      <c r="O1462" t="s">
        <v>340</v>
      </c>
    </row>
    <row r="1463" spans="1:15" x14ac:dyDescent="0.3">
      <c r="A1463" t="s">
        <v>2517</v>
      </c>
      <c r="B1463" t="s">
        <v>16</v>
      </c>
      <c r="C1463" t="s">
        <v>3466</v>
      </c>
      <c r="D1463" t="s">
        <v>2519</v>
      </c>
      <c r="E1463" t="s">
        <v>3467</v>
      </c>
      <c r="F1463" s="5" t="s">
        <v>3064</v>
      </c>
      <c r="G1463" s="8" t="s">
        <v>18465</v>
      </c>
      <c r="H1463" s="5" t="s">
        <v>3064</v>
      </c>
      <c r="I1463" t="s">
        <v>18465</v>
      </c>
      <c r="J1463">
        <v>1</v>
      </c>
      <c r="K1463">
        <v>0</v>
      </c>
      <c r="L1463">
        <v>1</v>
      </c>
      <c r="M1463" s="2">
        <v>1</v>
      </c>
      <c r="O1463" t="s">
        <v>340</v>
      </c>
    </row>
    <row r="1464" spans="1:15" x14ac:dyDescent="0.3">
      <c r="A1464" t="s">
        <v>2517</v>
      </c>
      <c r="B1464" t="s">
        <v>16</v>
      </c>
      <c r="C1464" t="s">
        <v>3468</v>
      </c>
      <c r="D1464" t="s">
        <v>2519</v>
      </c>
      <c r="E1464" t="s">
        <v>3469</v>
      </c>
      <c r="F1464" s="5" t="s">
        <v>3064</v>
      </c>
      <c r="G1464" s="8" t="s">
        <v>18465</v>
      </c>
      <c r="H1464" s="5" t="s">
        <v>3064</v>
      </c>
      <c r="I1464" t="s">
        <v>18465</v>
      </c>
      <c r="J1464">
        <v>1</v>
      </c>
      <c r="K1464">
        <v>0</v>
      </c>
      <c r="L1464">
        <v>1</v>
      </c>
      <c r="M1464" s="2">
        <v>1</v>
      </c>
      <c r="O1464" t="s">
        <v>340</v>
      </c>
    </row>
    <row r="1465" spans="1:15" x14ac:dyDescent="0.3">
      <c r="A1465" t="s">
        <v>2517</v>
      </c>
      <c r="B1465" t="s">
        <v>16</v>
      </c>
      <c r="C1465" t="s">
        <v>3470</v>
      </c>
      <c r="D1465" t="s">
        <v>2519</v>
      </c>
      <c r="E1465" t="s">
        <v>3471</v>
      </c>
      <c r="F1465" s="5" t="s">
        <v>3064</v>
      </c>
      <c r="G1465" s="8" t="s">
        <v>18465</v>
      </c>
      <c r="H1465" s="5" t="s">
        <v>3064</v>
      </c>
      <c r="I1465" t="s">
        <v>18465</v>
      </c>
      <c r="J1465">
        <v>1</v>
      </c>
      <c r="K1465">
        <v>0</v>
      </c>
      <c r="L1465">
        <v>1</v>
      </c>
      <c r="M1465" s="2">
        <v>1</v>
      </c>
      <c r="O1465" t="s">
        <v>340</v>
      </c>
    </row>
    <row r="1466" spans="1:15" x14ac:dyDescent="0.3">
      <c r="A1466" t="s">
        <v>2517</v>
      </c>
      <c r="B1466" t="s">
        <v>16</v>
      </c>
      <c r="C1466" t="s">
        <v>3472</v>
      </c>
      <c r="D1466" t="s">
        <v>2519</v>
      </c>
      <c r="E1466" t="s">
        <v>3473</v>
      </c>
      <c r="F1466" s="5" t="s">
        <v>3064</v>
      </c>
      <c r="G1466" s="8" t="s">
        <v>18465</v>
      </c>
      <c r="H1466" s="5" t="s">
        <v>3064</v>
      </c>
      <c r="I1466" t="s">
        <v>18465</v>
      </c>
      <c r="J1466">
        <v>1</v>
      </c>
      <c r="K1466">
        <v>0</v>
      </c>
      <c r="L1466">
        <v>1</v>
      </c>
      <c r="M1466" s="2">
        <v>1</v>
      </c>
      <c r="O1466" t="s">
        <v>340</v>
      </c>
    </row>
    <row r="1467" spans="1:15" x14ac:dyDescent="0.3">
      <c r="A1467" t="s">
        <v>2517</v>
      </c>
      <c r="B1467" t="s">
        <v>16</v>
      </c>
      <c r="C1467" t="s">
        <v>3474</v>
      </c>
      <c r="D1467" t="s">
        <v>2519</v>
      </c>
      <c r="E1467" t="s">
        <v>3475</v>
      </c>
      <c r="F1467" s="5" t="s">
        <v>3064</v>
      </c>
      <c r="G1467" s="8" t="s">
        <v>18465</v>
      </c>
      <c r="H1467" s="5" t="s">
        <v>2451</v>
      </c>
      <c r="I1467" t="s">
        <v>18379</v>
      </c>
      <c r="J1467">
        <v>5</v>
      </c>
      <c r="K1467">
        <v>0</v>
      </c>
      <c r="L1467">
        <v>4</v>
      </c>
      <c r="M1467" s="2">
        <v>1</v>
      </c>
      <c r="O1467" t="s">
        <v>340</v>
      </c>
    </row>
    <row r="1468" spans="1:15" x14ac:dyDescent="0.3">
      <c r="A1468" t="s">
        <v>2517</v>
      </c>
      <c r="B1468" t="s">
        <v>16</v>
      </c>
      <c r="C1468" t="s">
        <v>3476</v>
      </c>
      <c r="D1468" t="s">
        <v>2519</v>
      </c>
      <c r="E1468" t="s">
        <v>3477</v>
      </c>
      <c r="F1468" s="5" t="s">
        <v>3064</v>
      </c>
      <c r="G1468" s="8" t="s">
        <v>18465</v>
      </c>
      <c r="H1468" s="5" t="s">
        <v>3478</v>
      </c>
      <c r="I1468" t="s">
        <v>18497</v>
      </c>
      <c r="J1468">
        <v>9</v>
      </c>
      <c r="K1468">
        <v>0</v>
      </c>
      <c r="L1468">
        <v>9</v>
      </c>
      <c r="M1468" s="2">
        <v>1</v>
      </c>
      <c r="O1468" t="s">
        <v>340</v>
      </c>
    </row>
    <row r="1469" spans="1:15" x14ac:dyDescent="0.3">
      <c r="A1469" t="s">
        <v>2517</v>
      </c>
      <c r="B1469" t="s">
        <v>16</v>
      </c>
      <c r="C1469" t="s">
        <v>3479</v>
      </c>
      <c r="D1469" t="s">
        <v>2519</v>
      </c>
      <c r="E1469" t="s">
        <v>3480</v>
      </c>
      <c r="F1469" s="5" t="s">
        <v>2976</v>
      </c>
      <c r="G1469" s="8" t="s">
        <v>18459</v>
      </c>
      <c r="H1469" s="5" t="s">
        <v>3104</v>
      </c>
      <c r="I1469" t="s">
        <v>18468</v>
      </c>
      <c r="J1469">
        <v>2</v>
      </c>
      <c r="K1469">
        <v>0</v>
      </c>
      <c r="L1469">
        <v>2</v>
      </c>
      <c r="M1469" s="2">
        <v>1</v>
      </c>
      <c r="O1469" t="s">
        <v>340</v>
      </c>
    </row>
    <row r="1470" spans="1:15" x14ac:dyDescent="0.3">
      <c r="A1470" t="s">
        <v>2517</v>
      </c>
      <c r="B1470" t="s">
        <v>16</v>
      </c>
      <c r="C1470" t="s">
        <v>3481</v>
      </c>
      <c r="D1470" t="s">
        <v>2519</v>
      </c>
      <c r="E1470" t="s">
        <v>3482</v>
      </c>
      <c r="F1470" s="5" t="s">
        <v>2976</v>
      </c>
      <c r="G1470" s="8" t="s">
        <v>18459</v>
      </c>
      <c r="H1470" s="5" t="s">
        <v>3483</v>
      </c>
      <c r="I1470" t="s">
        <v>18498</v>
      </c>
      <c r="J1470">
        <v>2</v>
      </c>
      <c r="K1470">
        <v>0</v>
      </c>
      <c r="L1470">
        <v>2</v>
      </c>
      <c r="M1470" s="2">
        <v>1</v>
      </c>
      <c r="O1470" t="s">
        <v>340</v>
      </c>
    </row>
    <row r="1471" spans="1:15" x14ac:dyDescent="0.3">
      <c r="A1471" t="s">
        <v>2517</v>
      </c>
      <c r="B1471" t="s">
        <v>16</v>
      </c>
      <c r="C1471" t="s">
        <v>3484</v>
      </c>
      <c r="D1471" t="s">
        <v>2519</v>
      </c>
      <c r="E1471" t="s">
        <v>3485</v>
      </c>
      <c r="F1471" s="5" t="s">
        <v>2976</v>
      </c>
      <c r="G1471" s="8" t="s">
        <v>18459</v>
      </c>
      <c r="H1471" s="5" t="s">
        <v>3483</v>
      </c>
      <c r="I1471" t="s">
        <v>18498</v>
      </c>
      <c r="J1471">
        <v>2</v>
      </c>
      <c r="K1471">
        <v>0</v>
      </c>
      <c r="L1471">
        <v>2</v>
      </c>
      <c r="M1471" s="2">
        <v>1</v>
      </c>
      <c r="O1471" t="s">
        <v>340</v>
      </c>
    </row>
    <row r="1472" spans="1:15" x14ac:dyDescent="0.3">
      <c r="A1472" t="s">
        <v>2517</v>
      </c>
      <c r="B1472" t="s">
        <v>16</v>
      </c>
      <c r="C1472" t="s">
        <v>3486</v>
      </c>
      <c r="D1472" t="s">
        <v>2519</v>
      </c>
      <c r="E1472" t="s">
        <v>3487</v>
      </c>
      <c r="F1472" s="5" t="s">
        <v>2976</v>
      </c>
      <c r="G1472" s="8" t="s">
        <v>18459</v>
      </c>
      <c r="H1472" s="5" t="s">
        <v>3483</v>
      </c>
      <c r="I1472" t="s">
        <v>18498</v>
      </c>
      <c r="J1472">
        <v>2</v>
      </c>
      <c r="K1472">
        <v>0</v>
      </c>
      <c r="L1472">
        <v>2</v>
      </c>
      <c r="M1472" s="2">
        <v>1</v>
      </c>
      <c r="O1472" t="s">
        <v>340</v>
      </c>
    </row>
    <row r="1473" spans="1:15" x14ac:dyDescent="0.3">
      <c r="A1473" t="s">
        <v>2517</v>
      </c>
      <c r="B1473" t="s">
        <v>16</v>
      </c>
      <c r="C1473" t="s">
        <v>3488</v>
      </c>
      <c r="D1473" t="s">
        <v>2519</v>
      </c>
      <c r="E1473" t="s">
        <v>3489</v>
      </c>
      <c r="F1473" s="5" t="s">
        <v>2976</v>
      </c>
      <c r="G1473" s="8" t="s">
        <v>18459</v>
      </c>
      <c r="H1473" s="5" t="s">
        <v>2751</v>
      </c>
      <c r="I1473" t="s">
        <v>18430</v>
      </c>
      <c r="J1473">
        <v>6</v>
      </c>
      <c r="K1473">
        <v>0</v>
      </c>
      <c r="L1473">
        <v>5</v>
      </c>
      <c r="M1473" s="2">
        <v>1</v>
      </c>
      <c r="O1473" t="s">
        <v>340</v>
      </c>
    </row>
    <row r="1474" spans="1:15" x14ac:dyDescent="0.3">
      <c r="A1474" t="s">
        <v>2517</v>
      </c>
      <c r="B1474" t="s">
        <v>16</v>
      </c>
      <c r="C1474" t="s">
        <v>3490</v>
      </c>
      <c r="D1474" t="s">
        <v>2519</v>
      </c>
      <c r="E1474" t="s">
        <v>3491</v>
      </c>
      <c r="F1474" s="5" t="s">
        <v>2976</v>
      </c>
      <c r="G1474" s="8" t="s">
        <v>18459</v>
      </c>
      <c r="H1474" s="5" t="s">
        <v>2751</v>
      </c>
      <c r="I1474" t="s">
        <v>18430</v>
      </c>
      <c r="J1474">
        <v>6</v>
      </c>
      <c r="K1474">
        <v>0</v>
      </c>
      <c r="L1474">
        <v>6</v>
      </c>
      <c r="M1474" s="2">
        <v>1</v>
      </c>
      <c r="O1474" t="s">
        <v>340</v>
      </c>
    </row>
    <row r="1475" spans="1:15" x14ac:dyDescent="0.3">
      <c r="A1475" t="s">
        <v>2517</v>
      </c>
      <c r="B1475" t="s">
        <v>16</v>
      </c>
      <c r="C1475" t="s">
        <v>3492</v>
      </c>
      <c r="D1475" t="s">
        <v>2519</v>
      </c>
      <c r="E1475" t="s">
        <v>3493</v>
      </c>
      <c r="F1475" s="5" t="s">
        <v>2976</v>
      </c>
      <c r="G1475" s="8" t="s">
        <v>18459</v>
      </c>
      <c r="H1475" s="5" t="s">
        <v>2751</v>
      </c>
      <c r="I1475" t="s">
        <v>18430</v>
      </c>
      <c r="J1475">
        <v>5</v>
      </c>
      <c r="K1475">
        <v>0</v>
      </c>
      <c r="L1475">
        <v>5</v>
      </c>
      <c r="M1475" s="2">
        <v>1</v>
      </c>
      <c r="O1475" t="s">
        <v>340</v>
      </c>
    </row>
    <row r="1476" spans="1:15" x14ac:dyDescent="0.3">
      <c r="A1476" t="s">
        <v>2517</v>
      </c>
      <c r="B1476" t="s">
        <v>16</v>
      </c>
      <c r="C1476" t="s">
        <v>3494</v>
      </c>
      <c r="D1476" t="s">
        <v>2519</v>
      </c>
      <c r="E1476" t="s">
        <v>3495</v>
      </c>
      <c r="F1476" s="5" t="s">
        <v>2976</v>
      </c>
      <c r="G1476" s="8" t="s">
        <v>18459</v>
      </c>
      <c r="H1476" s="5" t="s">
        <v>2751</v>
      </c>
      <c r="I1476" t="s">
        <v>18430</v>
      </c>
      <c r="J1476">
        <v>5</v>
      </c>
      <c r="K1476">
        <v>0</v>
      </c>
      <c r="L1476">
        <v>5</v>
      </c>
      <c r="M1476" s="2">
        <v>1</v>
      </c>
      <c r="O1476" t="s">
        <v>340</v>
      </c>
    </row>
    <row r="1477" spans="1:15" x14ac:dyDescent="0.3">
      <c r="A1477" t="s">
        <v>2517</v>
      </c>
      <c r="B1477" t="s">
        <v>16</v>
      </c>
      <c r="C1477" t="s">
        <v>3496</v>
      </c>
      <c r="D1477" t="s">
        <v>2519</v>
      </c>
      <c r="E1477" t="s">
        <v>3497</v>
      </c>
      <c r="F1477" s="5" t="s">
        <v>2976</v>
      </c>
      <c r="G1477" s="8" t="s">
        <v>18459</v>
      </c>
      <c r="H1477" s="5" t="s">
        <v>2751</v>
      </c>
      <c r="I1477" t="s">
        <v>18430</v>
      </c>
      <c r="J1477">
        <v>6</v>
      </c>
      <c r="K1477">
        <v>0</v>
      </c>
      <c r="L1477">
        <v>5</v>
      </c>
      <c r="M1477" s="2">
        <v>1</v>
      </c>
      <c r="O1477" t="s">
        <v>340</v>
      </c>
    </row>
    <row r="1478" spans="1:15" x14ac:dyDescent="0.3">
      <c r="A1478" t="s">
        <v>2517</v>
      </c>
      <c r="B1478" t="s">
        <v>16</v>
      </c>
      <c r="C1478" t="s">
        <v>3498</v>
      </c>
      <c r="D1478" t="s">
        <v>2519</v>
      </c>
      <c r="E1478" t="s">
        <v>3499</v>
      </c>
      <c r="F1478" s="5" t="s">
        <v>2976</v>
      </c>
      <c r="G1478" s="8" t="s">
        <v>18459</v>
      </c>
      <c r="H1478" s="5" t="s">
        <v>2976</v>
      </c>
      <c r="I1478" t="s">
        <v>18459</v>
      </c>
      <c r="J1478">
        <v>1</v>
      </c>
      <c r="K1478">
        <v>0</v>
      </c>
      <c r="L1478">
        <v>1</v>
      </c>
      <c r="M1478" s="2">
        <v>1</v>
      </c>
      <c r="O1478" t="s">
        <v>340</v>
      </c>
    </row>
    <row r="1479" spans="1:15" x14ac:dyDescent="0.3">
      <c r="A1479" t="s">
        <v>2517</v>
      </c>
      <c r="B1479" t="s">
        <v>16</v>
      </c>
      <c r="C1479" t="s">
        <v>3500</v>
      </c>
      <c r="D1479" t="s">
        <v>2519</v>
      </c>
      <c r="E1479" t="s">
        <v>3501</v>
      </c>
      <c r="F1479" s="5" t="s">
        <v>2976</v>
      </c>
      <c r="G1479" s="8" t="s">
        <v>18459</v>
      </c>
      <c r="H1479" s="5" t="s">
        <v>2976</v>
      </c>
      <c r="I1479" t="s">
        <v>18459</v>
      </c>
      <c r="J1479">
        <v>1</v>
      </c>
      <c r="K1479">
        <v>0</v>
      </c>
      <c r="L1479">
        <v>1</v>
      </c>
      <c r="M1479" s="2">
        <v>1</v>
      </c>
      <c r="O1479" t="s">
        <v>340</v>
      </c>
    </row>
    <row r="1480" spans="1:15" x14ac:dyDescent="0.3">
      <c r="A1480" t="s">
        <v>3502</v>
      </c>
      <c r="B1480" t="s">
        <v>23</v>
      </c>
      <c r="C1480" t="s">
        <v>3503</v>
      </c>
      <c r="D1480" t="s">
        <v>24</v>
      </c>
      <c r="E1480" t="s">
        <v>3504</v>
      </c>
      <c r="F1480" s="5" t="s">
        <v>2976</v>
      </c>
      <c r="G1480" s="8" t="s">
        <v>18459</v>
      </c>
      <c r="H1480" s="5" t="s">
        <v>2976</v>
      </c>
      <c r="I1480" t="s">
        <v>18459</v>
      </c>
      <c r="J1480">
        <v>0</v>
      </c>
      <c r="K1480">
        <v>0</v>
      </c>
      <c r="L1480">
        <v>0</v>
      </c>
      <c r="M1480" s="2">
        <v>1</v>
      </c>
      <c r="O1480" t="s">
        <v>340</v>
      </c>
    </row>
    <row r="1481" spans="1:15" x14ac:dyDescent="0.3">
      <c r="A1481" t="s">
        <v>3502</v>
      </c>
      <c r="B1481" t="s">
        <v>23</v>
      </c>
      <c r="C1481" t="s">
        <v>3505</v>
      </c>
      <c r="D1481" t="s">
        <v>24</v>
      </c>
      <c r="E1481" t="s">
        <v>3506</v>
      </c>
      <c r="F1481" s="5" t="s">
        <v>2976</v>
      </c>
      <c r="G1481" s="8" t="s">
        <v>18459</v>
      </c>
      <c r="H1481" s="5" t="s">
        <v>3104</v>
      </c>
      <c r="I1481" t="s">
        <v>18468</v>
      </c>
      <c r="J1481">
        <v>2</v>
      </c>
      <c r="K1481">
        <v>0</v>
      </c>
      <c r="L1481">
        <v>2</v>
      </c>
      <c r="M1481" s="2">
        <v>1</v>
      </c>
      <c r="O1481" t="s">
        <v>340</v>
      </c>
    </row>
    <row r="1482" spans="1:15" x14ac:dyDescent="0.3">
      <c r="A1482" t="s">
        <v>3502</v>
      </c>
      <c r="B1482" t="s">
        <v>23</v>
      </c>
      <c r="C1482" t="s">
        <v>3507</v>
      </c>
      <c r="D1482" t="s">
        <v>24</v>
      </c>
      <c r="E1482" t="s">
        <v>3508</v>
      </c>
      <c r="F1482" s="5" t="s">
        <v>2976</v>
      </c>
      <c r="G1482" s="8" t="s">
        <v>18459</v>
      </c>
      <c r="H1482" s="5" t="s">
        <v>3509</v>
      </c>
      <c r="I1482" t="s">
        <v>18499</v>
      </c>
      <c r="J1482">
        <v>197</v>
      </c>
      <c r="K1482">
        <v>0</v>
      </c>
      <c r="L1482">
        <v>197</v>
      </c>
      <c r="M1482" s="2">
        <v>1</v>
      </c>
      <c r="O1482" t="s">
        <v>340</v>
      </c>
    </row>
    <row r="1483" spans="1:15" x14ac:dyDescent="0.3">
      <c r="A1483" t="s">
        <v>3510</v>
      </c>
      <c r="B1483" t="s">
        <v>45</v>
      </c>
      <c r="C1483" t="s">
        <v>3511</v>
      </c>
      <c r="D1483" t="s">
        <v>46</v>
      </c>
      <c r="E1483" t="s">
        <v>3504</v>
      </c>
      <c r="F1483" s="5" t="s">
        <v>2976</v>
      </c>
      <c r="G1483" s="8" t="s">
        <v>18459</v>
      </c>
      <c r="H1483" s="5" t="s">
        <v>2976</v>
      </c>
      <c r="I1483" t="s">
        <v>18459</v>
      </c>
      <c r="J1483">
        <v>0</v>
      </c>
      <c r="K1483">
        <v>0</v>
      </c>
      <c r="L1483">
        <v>0</v>
      </c>
      <c r="M1483" s="2">
        <v>1</v>
      </c>
      <c r="O1483" t="s">
        <v>340</v>
      </c>
    </row>
    <row r="1484" spans="1:15" x14ac:dyDescent="0.3">
      <c r="A1484" t="s">
        <v>3510</v>
      </c>
      <c r="B1484" t="s">
        <v>45</v>
      </c>
      <c r="C1484" t="s">
        <v>3512</v>
      </c>
      <c r="D1484" t="s">
        <v>46</v>
      </c>
      <c r="E1484" t="s">
        <v>3513</v>
      </c>
      <c r="F1484" s="5" t="s">
        <v>2976</v>
      </c>
      <c r="G1484" s="8" t="s">
        <v>18459</v>
      </c>
      <c r="H1484" s="5" t="s">
        <v>3104</v>
      </c>
      <c r="I1484" t="s">
        <v>18468</v>
      </c>
      <c r="J1484">
        <v>2</v>
      </c>
      <c r="K1484">
        <v>0</v>
      </c>
      <c r="L1484">
        <v>2</v>
      </c>
      <c r="M1484" s="2">
        <v>1</v>
      </c>
      <c r="O1484" t="s">
        <v>340</v>
      </c>
    </row>
    <row r="1485" spans="1:15" x14ac:dyDescent="0.3">
      <c r="A1485" t="s">
        <v>3510</v>
      </c>
      <c r="B1485" t="s">
        <v>45</v>
      </c>
      <c r="C1485" t="s">
        <v>3514</v>
      </c>
      <c r="D1485" t="s">
        <v>46</v>
      </c>
      <c r="E1485" t="s">
        <v>3508</v>
      </c>
      <c r="F1485" s="5" t="s">
        <v>2976</v>
      </c>
      <c r="G1485" s="8" t="s">
        <v>18459</v>
      </c>
      <c r="H1485" s="5" t="s">
        <v>3509</v>
      </c>
      <c r="I1485" t="s">
        <v>18499</v>
      </c>
      <c r="J1485">
        <v>197</v>
      </c>
      <c r="K1485">
        <v>0</v>
      </c>
      <c r="L1485">
        <v>197</v>
      </c>
      <c r="M1485" s="2">
        <v>1</v>
      </c>
      <c r="O1485" t="s">
        <v>340</v>
      </c>
    </row>
    <row r="1486" spans="1:15" x14ac:dyDescent="0.3">
      <c r="A1486" t="s">
        <v>3502</v>
      </c>
      <c r="B1486" t="s">
        <v>23</v>
      </c>
      <c r="C1486" t="s">
        <v>3515</v>
      </c>
      <c r="D1486" t="s">
        <v>24</v>
      </c>
      <c r="E1486" t="s">
        <v>3516</v>
      </c>
      <c r="F1486" s="5" t="s">
        <v>2976</v>
      </c>
      <c r="G1486" s="8" t="s">
        <v>18459</v>
      </c>
      <c r="H1486" s="5" t="s">
        <v>3517</v>
      </c>
      <c r="I1486" t="s">
        <v>18500</v>
      </c>
      <c r="J1486">
        <v>1</v>
      </c>
      <c r="K1486">
        <v>0</v>
      </c>
      <c r="L1486">
        <v>1445</v>
      </c>
      <c r="M1486" s="2">
        <v>1</v>
      </c>
      <c r="O1486" t="s">
        <v>340</v>
      </c>
    </row>
    <row r="1487" spans="1:15" x14ac:dyDescent="0.3">
      <c r="A1487" t="s">
        <v>3510</v>
      </c>
      <c r="B1487" t="s">
        <v>45</v>
      </c>
      <c r="C1487" t="s">
        <v>3518</v>
      </c>
      <c r="D1487" t="s">
        <v>46</v>
      </c>
      <c r="E1487" t="s">
        <v>3519</v>
      </c>
      <c r="F1487" s="5" t="s">
        <v>2976</v>
      </c>
      <c r="G1487" s="8" t="s">
        <v>18459</v>
      </c>
      <c r="H1487" s="5" t="s">
        <v>3517</v>
      </c>
      <c r="I1487" t="s">
        <v>18500</v>
      </c>
      <c r="J1487">
        <v>1</v>
      </c>
      <c r="K1487">
        <v>0</v>
      </c>
      <c r="L1487">
        <v>1445</v>
      </c>
      <c r="M1487" s="2">
        <v>1</v>
      </c>
      <c r="O1487" t="s">
        <v>340</v>
      </c>
    </row>
    <row r="1488" spans="1:15" x14ac:dyDescent="0.3">
      <c r="A1488" t="s">
        <v>3510</v>
      </c>
      <c r="B1488" t="s">
        <v>45</v>
      </c>
      <c r="C1488" t="s">
        <v>3520</v>
      </c>
      <c r="D1488" t="s">
        <v>46</v>
      </c>
      <c r="E1488" t="s">
        <v>3521</v>
      </c>
      <c r="F1488" s="5" t="s">
        <v>2976</v>
      </c>
      <c r="G1488" s="8" t="s">
        <v>18459</v>
      </c>
      <c r="H1488" s="5" t="s">
        <v>3522</v>
      </c>
      <c r="I1488" t="s">
        <v>18501</v>
      </c>
      <c r="J1488">
        <v>197</v>
      </c>
      <c r="K1488">
        <v>0</v>
      </c>
      <c r="L1488">
        <v>976</v>
      </c>
      <c r="M1488" s="2">
        <v>1</v>
      </c>
      <c r="O1488" t="s">
        <v>340</v>
      </c>
    </row>
    <row r="1489" spans="1:15" x14ac:dyDescent="0.3">
      <c r="A1489" t="s">
        <v>2517</v>
      </c>
      <c r="B1489" t="s">
        <v>16</v>
      </c>
      <c r="C1489" t="s">
        <v>3523</v>
      </c>
      <c r="D1489" t="s">
        <v>2519</v>
      </c>
      <c r="E1489" t="s">
        <v>3524</v>
      </c>
      <c r="F1489" s="5" t="s">
        <v>2976</v>
      </c>
      <c r="G1489" s="8" t="s">
        <v>18459</v>
      </c>
      <c r="H1489" s="5" t="s">
        <v>2976</v>
      </c>
      <c r="I1489" t="s">
        <v>18459</v>
      </c>
      <c r="J1489">
        <v>1</v>
      </c>
      <c r="K1489">
        <v>0</v>
      </c>
      <c r="L1489">
        <v>1</v>
      </c>
      <c r="M1489" s="2">
        <v>1</v>
      </c>
      <c r="O1489" t="s">
        <v>340</v>
      </c>
    </row>
    <row r="1490" spans="1:15" x14ac:dyDescent="0.3">
      <c r="A1490" t="s">
        <v>3502</v>
      </c>
      <c r="B1490" t="s">
        <v>23</v>
      </c>
      <c r="C1490" t="s">
        <v>3525</v>
      </c>
      <c r="D1490" t="s">
        <v>24</v>
      </c>
      <c r="E1490" t="s">
        <v>3521</v>
      </c>
      <c r="F1490" s="5" t="s">
        <v>2976</v>
      </c>
      <c r="G1490" s="8" t="s">
        <v>18459</v>
      </c>
      <c r="H1490" s="5" t="s">
        <v>3522</v>
      </c>
      <c r="I1490" t="s">
        <v>18501</v>
      </c>
      <c r="J1490">
        <v>977</v>
      </c>
      <c r="K1490">
        <v>0</v>
      </c>
      <c r="L1490">
        <v>977</v>
      </c>
      <c r="M1490" s="2">
        <v>1</v>
      </c>
      <c r="O1490" t="s">
        <v>340</v>
      </c>
    </row>
    <row r="1491" spans="1:15" x14ac:dyDescent="0.3">
      <c r="A1491" t="s">
        <v>359</v>
      </c>
      <c r="B1491" t="s">
        <v>79</v>
      </c>
      <c r="C1491" t="s">
        <v>3526</v>
      </c>
      <c r="D1491" t="s">
        <v>360</v>
      </c>
      <c r="E1491" t="s">
        <v>3527</v>
      </c>
      <c r="F1491" s="5" t="s">
        <v>3104</v>
      </c>
      <c r="G1491" s="8" t="s">
        <v>18468</v>
      </c>
      <c r="H1491" s="5" t="s">
        <v>3104</v>
      </c>
      <c r="I1491" t="s">
        <v>18468</v>
      </c>
      <c r="J1491">
        <v>0</v>
      </c>
      <c r="K1491">
        <v>0</v>
      </c>
      <c r="L1491">
        <v>0</v>
      </c>
      <c r="M1491" s="2">
        <v>1</v>
      </c>
      <c r="O1491" t="s">
        <v>340</v>
      </c>
    </row>
    <row r="1492" spans="1:15" x14ac:dyDescent="0.3">
      <c r="A1492" t="s">
        <v>359</v>
      </c>
      <c r="B1492" t="s">
        <v>79</v>
      </c>
      <c r="C1492" t="s">
        <v>3528</v>
      </c>
      <c r="D1492" t="s">
        <v>360</v>
      </c>
      <c r="E1492" t="s">
        <v>3529</v>
      </c>
      <c r="F1492" s="5" t="s">
        <v>3104</v>
      </c>
      <c r="G1492" s="8" t="s">
        <v>18468</v>
      </c>
      <c r="H1492" s="5" t="s">
        <v>3104</v>
      </c>
      <c r="I1492" t="s">
        <v>18468</v>
      </c>
      <c r="J1492">
        <v>0</v>
      </c>
      <c r="K1492">
        <v>0</v>
      </c>
      <c r="L1492">
        <v>0</v>
      </c>
      <c r="M1492" s="2">
        <v>1</v>
      </c>
      <c r="O1492" t="s">
        <v>340</v>
      </c>
    </row>
    <row r="1493" spans="1:15" x14ac:dyDescent="0.3">
      <c r="A1493" t="s">
        <v>334</v>
      </c>
      <c r="B1493" t="s">
        <v>9</v>
      </c>
      <c r="C1493" t="s">
        <v>3530</v>
      </c>
      <c r="D1493" t="s">
        <v>336</v>
      </c>
      <c r="E1493" t="s">
        <v>1795</v>
      </c>
      <c r="F1493" s="5" t="s">
        <v>3104</v>
      </c>
      <c r="G1493" s="8" t="s">
        <v>18468</v>
      </c>
      <c r="H1493" s="5" t="s">
        <v>2751</v>
      </c>
      <c r="I1493" t="s">
        <v>18430</v>
      </c>
      <c r="J1493">
        <v>5</v>
      </c>
      <c r="K1493">
        <v>0</v>
      </c>
      <c r="L1493">
        <v>4</v>
      </c>
      <c r="M1493" s="2">
        <v>1</v>
      </c>
      <c r="O1493" t="s">
        <v>340</v>
      </c>
    </row>
    <row r="1494" spans="1:15" x14ac:dyDescent="0.3">
      <c r="A1494" t="s">
        <v>2517</v>
      </c>
      <c r="B1494" t="s">
        <v>16</v>
      </c>
      <c r="C1494" t="s">
        <v>3531</v>
      </c>
      <c r="D1494" t="s">
        <v>2519</v>
      </c>
      <c r="E1494" t="s">
        <v>3532</v>
      </c>
      <c r="F1494" s="5" t="s">
        <v>3104</v>
      </c>
      <c r="G1494" s="8" t="s">
        <v>18468</v>
      </c>
      <c r="H1494" s="5" t="s">
        <v>3104</v>
      </c>
      <c r="I1494" t="s">
        <v>18468</v>
      </c>
      <c r="J1494">
        <v>0</v>
      </c>
      <c r="K1494">
        <v>0</v>
      </c>
      <c r="L1494">
        <v>0</v>
      </c>
      <c r="M1494" s="2">
        <v>1</v>
      </c>
      <c r="O1494" t="s">
        <v>340</v>
      </c>
    </row>
    <row r="1495" spans="1:15" x14ac:dyDescent="0.3">
      <c r="A1495" t="s">
        <v>2422</v>
      </c>
      <c r="B1495" t="s">
        <v>92</v>
      </c>
      <c r="C1495" t="s">
        <v>3533</v>
      </c>
      <c r="D1495" t="s">
        <v>93</v>
      </c>
      <c r="E1495" t="s">
        <v>291</v>
      </c>
      <c r="F1495" s="5" t="s">
        <v>3104</v>
      </c>
      <c r="G1495" s="8" t="s">
        <v>18468</v>
      </c>
      <c r="H1495" s="5" t="s">
        <v>3104</v>
      </c>
      <c r="I1495" t="s">
        <v>18468</v>
      </c>
      <c r="J1495">
        <v>1</v>
      </c>
      <c r="K1495">
        <v>0</v>
      </c>
      <c r="L1495">
        <v>0</v>
      </c>
      <c r="M1495" s="2">
        <v>1</v>
      </c>
      <c r="O1495" t="s">
        <v>340</v>
      </c>
    </row>
    <row r="1496" spans="1:15" x14ac:dyDescent="0.3">
      <c r="A1496" t="s">
        <v>2422</v>
      </c>
      <c r="B1496" t="s">
        <v>92</v>
      </c>
      <c r="C1496" t="s">
        <v>3534</v>
      </c>
      <c r="D1496" t="s">
        <v>93</v>
      </c>
      <c r="E1496" t="s">
        <v>3535</v>
      </c>
      <c r="F1496" s="5" t="s">
        <v>3104</v>
      </c>
      <c r="G1496" s="8" t="s">
        <v>18468</v>
      </c>
      <c r="H1496" s="5" t="s">
        <v>3104</v>
      </c>
      <c r="I1496" t="s">
        <v>18468</v>
      </c>
      <c r="J1496">
        <v>1</v>
      </c>
      <c r="K1496">
        <v>0</v>
      </c>
      <c r="L1496">
        <v>0</v>
      </c>
      <c r="M1496" s="2">
        <v>1</v>
      </c>
      <c r="O1496" t="s">
        <v>340</v>
      </c>
    </row>
    <row r="1497" spans="1:15" x14ac:dyDescent="0.3">
      <c r="A1497" t="s">
        <v>2422</v>
      </c>
      <c r="B1497" t="s">
        <v>92</v>
      </c>
      <c r="C1497" t="s">
        <v>3536</v>
      </c>
      <c r="D1497" t="s">
        <v>93</v>
      </c>
      <c r="E1497" t="s">
        <v>257</v>
      </c>
      <c r="F1497" s="5" t="s">
        <v>3104</v>
      </c>
      <c r="G1497" s="8" t="s">
        <v>18468</v>
      </c>
      <c r="H1497" s="5" t="s">
        <v>3104</v>
      </c>
      <c r="I1497" t="s">
        <v>18468</v>
      </c>
      <c r="J1497">
        <v>1</v>
      </c>
      <c r="K1497">
        <v>0</v>
      </c>
      <c r="L1497">
        <v>0</v>
      </c>
      <c r="M1497" s="2">
        <v>1</v>
      </c>
      <c r="O1497" t="s">
        <v>340</v>
      </c>
    </row>
    <row r="1498" spans="1:15" x14ac:dyDescent="0.3">
      <c r="A1498" t="s">
        <v>2422</v>
      </c>
      <c r="B1498" t="s">
        <v>92</v>
      </c>
      <c r="C1498" t="s">
        <v>3537</v>
      </c>
      <c r="D1498" t="s">
        <v>93</v>
      </c>
      <c r="E1498" t="s">
        <v>3538</v>
      </c>
      <c r="F1498" s="5" t="s">
        <v>3104</v>
      </c>
      <c r="G1498" s="8" t="s">
        <v>18468</v>
      </c>
      <c r="H1498" s="5" t="s">
        <v>3104</v>
      </c>
      <c r="I1498" t="s">
        <v>18468</v>
      </c>
      <c r="J1498">
        <v>1</v>
      </c>
      <c r="K1498">
        <v>0</v>
      </c>
      <c r="L1498">
        <v>0</v>
      </c>
      <c r="M1498" s="2">
        <v>1</v>
      </c>
      <c r="O1498" t="s">
        <v>340</v>
      </c>
    </row>
    <row r="1499" spans="1:15" x14ac:dyDescent="0.3">
      <c r="A1499" t="s">
        <v>2422</v>
      </c>
      <c r="B1499" t="s">
        <v>92</v>
      </c>
      <c r="C1499" t="s">
        <v>3539</v>
      </c>
      <c r="D1499" t="s">
        <v>93</v>
      </c>
      <c r="E1499" t="s">
        <v>3540</v>
      </c>
      <c r="F1499" s="5" t="s">
        <v>3104</v>
      </c>
      <c r="G1499" s="8" t="s">
        <v>18468</v>
      </c>
      <c r="H1499" s="5" t="s">
        <v>3104</v>
      </c>
      <c r="I1499" t="s">
        <v>18468</v>
      </c>
      <c r="J1499">
        <v>0</v>
      </c>
      <c r="K1499">
        <v>0</v>
      </c>
      <c r="L1499">
        <v>0</v>
      </c>
      <c r="M1499" s="2">
        <v>1</v>
      </c>
      <c r="O1499" t="s">
        <v>340</v>
      </c>
    </row>
    <row r="1500" spans="1:15" x14ac:dyDescent="0.3">
      <c r="A1500" t="s">
        <v>2431</v>
      </c>
      <c r="B1500" t="s">
        <v>120</v>
      </c>
      <c r="C1500" t="s">
        <v>3541</v>
      </c>
      <c r="D1500" t="s">
        <v>121</v>
      </c>
      <c r="E1500" t="s">
        <v>3542</v>
      </c>
      <c r="F1500" s="5" t="s">
        <v>3104</v>
      </c>
      <c r="G1500" s="8" t="s">
        <v>18468</v>
      </c>
      <c r="H1500" s="5" t="s">
        <v>3104</v>
      </c>
      <c r="I1500" t="s">
        <v>18468</v>
      </c>
      <c r="J1500">
        <v>0</v>
      </c>
      <c r="K1500">
        <v>0</v>
      </c>
      <c r="L1500">
        <v>0</v>
      </c>
      <c r="M1500" s="2">
        <v>1</v>
      </c>
      <c r="O1500" t="s">
        <v>340</v>
      </c>
    </row>
    <row r="1501" spans="1:15" x14ac:dyDescent="0.3">
      <c r="A1501" t="s">
        <v>2431</v>
      </c>
      <c r="B1501" t="s">
        <v>120</v>
      </c>
      <c r="C1501" t="s">
        <v>3543</v>
      </c>
      <c r="D1501" t="s">
        <v>121</v>
      </c>
      <c r="E1501" t="s">
        <v>3538</v>
      </c>
      <c r="F1501" s="5" t="s">
        <v>3104</v>
      </c>
      <c r="G1501" s="8" t="s">
        <v>18468</v>
      </c>
      <c r="H1501" s="5" t="s">
        <v>3104</v>
      </c>
      <c r="I1501" t="s">
        <v>18468</v>
      </c>
      <c r="J1501">
        <v>1</v>
      </c>
      <c r="K1501">
        <v>0</v>
      </c>
      <c r="L1501">
        <v>0</v>
      </c>
      <c r="M1501" s="2">
        <v>1</v>
      </c>
      <c r="O1501" t="s">
        <v>340</v>
      </c>
    </row>
    <row r="1502" spans="1:15" x14ac:dyDescent="0.3">
      <c r="A1502" t="s">
        <v>2431</v>
      </c>
      <c r="B1502" t="s">
        <v>120</v>
      </c>
      <c r="C1502" t="s">
        <v>3544</v>
      </c>
      <c r="D1502" t="s">
        <v>121</v>
      </c>
      <c r="E1502" t="s">
        <v>257</v>
      </c>
      <c r="F1502" s="5" t="s">
        <v>3104</v>
      </c>
      <c r="G1502" s="8" t="s">
        <v>18468</v>
      </c>
      <c r="H1502" s="5" t="s">
        <v>3104</v>
      </c>
      <c r="I1502" t="s">
        <v>18468</v>
      </c>
      <c r="J1502">
        <v>1</v>
      </c>
      <c r="K1502">
        <v>0</v>
      </c>
      <c r="L1502">
        <v>0</v>
      </c>
      <c r="M1502" s="2">
        <v>1</v>
      </c>
      <c r="O1502" t="s">
        <v>340</v>
      </c>
    </row>
    <row r="1503" spans="1:15" x14ac:dyDescent="0.3">
      <c r="A1503" t="s">
        <v>2431</v>
      </c>
      <c r="B1503" t="s">
        <v>120</v>
      </c>
      <c r="C1503" t="s">
        <v>3545</v>
      </c>
      <c r="D1503" t="s">
        <v>121</v>
      </c>
      <c r="E1503" t="s">
        <v>3535</v>
      </c>
      <c r="F1503" s="5" t="s">
        <v>3104</v>
      </c>
      <c r="G1503" s="8" t="s">
        <v>18468</v>
      </c>
      <c r="H1503" s="5" t="s">
        <v>3104</v>
      </c>
      <c r="I1503" t="s">
        <v>18468</v>
      </c>
      <c r="J1503">
        <v>1</v>
      </c>
      <c r="K1503">
        <v>0</v>
      </c>
      <c r="L1503">
        <v>0</v>
      </c>
      <c r="M1503" s="2">
        <v>1</v>
      </c>
      <c r="O1503" t="s">
        <v>340</v>
      </c>
    </row>
    <row r="1504" spans="1:15" x14ac:dyDescent="0.3">
      <c r="A1504" t="s">
        <v>2431</v>
      </c>
      <c r="B1504" t="s">
        <v>120</v>
      </c>
      <c r="C1504" t="s">
        <v>3546</v>
      </c>
      <c r="D1504" t="s">
        <v>121</v>
      </c>
      <c r="E1504" t="s">
        <v>291</v>
      </c>
      <c r="F1504" s="5" t="s">
        <v>3104</v>
      </c>
      <c r="G1504" s="8" t="s">
        <v>18468</v>
      </c>
      <c r="H1504" s="5" t="s">
        <v>3104</v>
      </c>
      <c r="I1504" t="s">
        <v>18468</v>
      </c>
      <c r="J1504">
        <v>1</v>
      </c>
      <c r="K1504">
        <v>0</v>
      </c>
      <c r="L1504">
        <v>0</v>
      </c>
      <c r="M1504" s="2">
        <v>1</v>
      </c>
      <c r="O1504" t="s">
        <v>340</v>
      </c>
    </row>
    <row r="1505" spans="1:15" x14ac:dyDescent="0.3">
      <c r="A1505" t="s">
        <v>2517</v>
      </c>
      <c r="B1505" t="s">
        <v>16</v>
      </c>
      <c r="C1505" t="s">
        <v>3547</v>
      </c>
      <c r="D1505" t="s">
        <v>2519</v>
      </c>
      <c r="E1505" t="s">
        <v>3548</v>
      </c>
      <c r="F1505" s="5" t="s">
        <v>3483</v>
      </c>
      <c r="G1505" s="8" t="s">
        <v>18498</v>
      </c>
      <c r="H1505" s="5" t="s">
        <v>3331</v>
      </c>
      <c r="I1505" t="s">
        <v>17936</v>
      </c>
      <c r="J1505">
        <v>65</v>
      </c>
      <c r="K1505">
        <v>0</v>
      </c>
      <c r="L1505">
        <v>64</v>
      </c>
      <c r="M1505" s="2">
        <v>1</v>
      </c>
      <c r="O1505" t="s">
        <v>340</v>
      </c>
    </row>
    <row r="1506" spans="1:15" x14ac:dyDescent="0.3">
      <c r="A1506" t="s">
        <v>2517</v>
      </c>
      <c r="B1506" t="s">
        <v>16</v>
      </c>
      <c r="C1506" t="s">
        <v>3549</v>
      </c>
      <c r="D1506" t="s">
        <v>2519</v>
      </c>
      <c r="E1506" t="s">
        <v>3550</v>
      </c>
      <c r="F1506" s="5" t="s">
        <v>3483</v>
      </c>
      <c r="G1506" s="8" t="s">
        <v>18498</v>
      </c>
      <c r="H1506" s="5" t="s">
        <v>3483</v>
      </c>
      <c r="I1506" t="s">
        <v>18498</v>
      </c>
      <c r="J1506">
        <v>0</v>
      </c>
      <c r="K1506">
        <v>0</v>
      </c>
      <c r="L1506">
        <v>0</v>
      </c>
      <c r="M1506" s="2">
        <v>1</v>
      </c>
      <c r="O1506" t="s">
        <v>340</v>
      </c>
    </row>
    <row r="1507" spans="1:15" x14ac:dyDescent="0.3">
      <c r="A1507" t="s">
        <v>2517</v>
      </c>
      <c r="B1507" t="s">
        <v>16</v>
      </c>
      <c r="C1507" t="s">
        <v>3551</v>
      </c>
      <c r="D1507" t="s">
        <v>2519</v>
      </c>
      <c r="E1507" t="s">
        <v>3552</v>
      </c>
      <c r="F1507" s="5" t="s">
        <v>3483</v>
      </c>
      <c r="G1507" s="8" t="s">
        <v>18498</v>
      </c>
      <c r="H1507" s="5" t="s">
        <v>3483</v>
      </c>
      <c r="I1507" t="s">
        <v>18498</v>
      </c>
      <c r="J1507">
        <v>0</v>
      </c>
      <c r="K1507">
        <v>0</v>
      </c>
      <c r="L1507">
        <v>0</v>
      </c>
      <c r="M1507" s="2">
        <v>1</v>
      </c>
      <c r="O1507" t="s">
        <v>340</v>
      </c>
    </row>
    <row r="1508" spans="1:15" x14ac:dyDescent="0.3">
      <c r="A1508" t="s">
        <v>2517</v>
      </c>
      <c r="B1508" t="s">
        <v>16</v>
      </c>
      <c r="C1508" t="s">
        <v>3553</v>
      </c>
      <c r="D1508" t="s">
        <v>2519</v>
      </c>
      <c r="E1508" t="s">
        <v>3554</v>
      </c>
      <c r="F1508" s="5" t="s">
        <v>3483</v>
      </c>
      <c r="G1508" s="8" t="s">
        <v>18498</v>
      </c>
      <c r="H1508" s="5" t="s">
        <v>3483</v>
      </c>
      <c r="I1508" t="s">
        <v>18498</v>
      </c>
      <c r="J1508">
        <v>0</v>
      </c>
      <c r="K1508">
        <v>0</v>
      </c>
      <c r="L1508">
        <v>0</v>
      </c>
      <c r="M1508" s="2">
        <v>1</v>
      </c>
      <c r="O1508" t="s">
        <v>340</v>
      </c>
    </row>
    <row r="1509" spans="1:15" x14ac:dyDescent="0.3">
      <c r="A1509" t="s">
        <v>2422</v>
      </c>
      <c r="B1509" t="s">
        <v>92</v>
      </c>
      <c r="C1509" t="s">
        <v>3555</v>
      </c>
      <c r="D1509" t="s">
        <v>93</v>
      </c>
      <c r="E1509" t="s">
        <v>275</v>
      </c>
      <c r="F1509" s="5" t="s">
        <v>3483</v>
      </c>
      <c r="G1509" s="8" t="s">
        <v>18498</v>
      </c>
      <c r="H1509" s="5" t="s">
        <v>362</v>
      </c>
      <c r="I1509" t="s">
        <v>18120</v>
      </c>
      <c r="J1509">
        <v>134</v>
      </c>
      <c r="K1509">
        <v>0</v>
      </c>
      <c r="L1509">
        <v>134</v>
      </c>
      <c r="M1509" s="2">
        <v>1</v>
      </c>
      <c r="O1509" t="s">
        <v>340</v>
      </c>
    </row>
    <row r="1510" spans="1:15" x14ac:dyDescent="0.3">
      <c r="A1510" t="s">
        <v>2431</v>
      </c>
      <c r="B1510" t="s">
        <v>120</v>
      </c>
      <c r="C1510" t="s">
        <v>3556</v>
      </c>
      <c r="D1510" t="s">
        <v>121</v>
      </c>
      <c r="E1510" t="s">
        <v>275</v>
      </c>
      <c r="F1510" s="5" t="s">
        <v>3483</v>
      </c>
      <c r="G1510" s="8" t="s">
        <v>18498</v>
      </c>
      <c r="H1510" s="5" t="s">
        <v>362</v>
      </c>
      <c r="I1510" t="s">
        <v>18120</v>
      </c>
      <c r="J1510">
        <v>134</v>
      </c>
      <c r="K1510">
        <v>0</v>
      </c>
      <c r="L1510">
        <v>134</v>
      </c>
      <c r="M1510" s="2">
        <v>1</v>
      </c>
      <c r="O1510" t="s">
        <v>340</v>
      </c>
    </row>
    <row r="1511" spans="1:15" x14ac:dyDescent="0.3">
      <c r="A1511" t="s">
        <v>2517</v>
      </c>
      <c r="B1511" t="s">
        <v>16</v>
      </c>
      <c r="C1511" t="s">
        <v>3557</v>
      </c>
      <c r="D1511" t="s">
        <v>2519</v>
      </c>
      <c r="E1511" t="s">
        <v>3558</v>
      </c>
      <c r="F1511" s="5" t="s">
        <v>3405</v>
      </c>
      <c r="G1511" s="8" t="s">
        <v>18491</v>
      </c>
      <c r="H1511" s="5" t="s">
        <v>2451</v>
      </c>
      <c r="I1511" t="s">
        <v>18379</v>
      </c>
      <c r="J1511">
        <v>2</v>
      </c>
      <c r="K1511">
        <v>0</v>
      </c>
      <c r="L1511">
        <v>1</v>
      </c>
      <c r="M1511" s="2">
        <v>1</v>
      </c>
      <c r="O1511" t="s">
        <v>340</v>
      </c>
    </row>
    <row r="1512" spans="1:15" x14ac:dyDescent="0.3">
      <c r="A1512" t="s">
        <v>2517</v>
      </c>
      <c r="B1512" t="s">
        <v>16</v>
      </c>
      <c r="C1512" t="s">
        <v>3559</v>
      </c>
      <c r="D1512" t="s">
        <v>2519</v>
      </c>
      <c r="E1512" t="s">
        <v>3560</v>
      </c>
      <c r="F1512" s="5" t="s">
        <v>3405</v>
      </c>
      <c r="G1512" s="8" t="s">
        <v>18491</v>
      </c>
      <c r="H1512" s="5" t="s">
        <v>2451</v>
      </c>
      <c r="I1512" t="s">
        <v>18379</v>
      </c>
      <c r="J1512">
        <v>2</v>
      </c>
      <c r="K1512">
        <v>0</v>
      </c>
      <c r="L1512">
        <v>1</v>
      </c>
      <c r="M1512" s="2">
        <v>1</v>
      </c>
      <c r="O1512" t="s">
        <v>340</v>
      </c>
    </row>
    <row r="1513" spans="1:15" x14ac:dyDescent="0.3">
      <c r="A1513" t="s">
        <v>2517</v>
      </c>
      <c r="B1513" t="s">
        <v>16</v>
      </c>
      <c r="C1513" t="s">
        <v>3561</v>
      </c>
      <c r="D1513" t="s">
        <v>2519</v>
      </c>
      <c r="E1513" t="s">
        <v>3562</v>
      </c>
      <c r="F1513" s="5" t="s">
        <v>3405</v>
      </c>
      <c r="G1513" s="8" t="s">
        <v>18491</v>
      </c>
      <c r="H1513" s="5" t="s">
        <v>3563</v>
      </c>
      <c r="I1513" t="s">
        <v>17922</v>
      </c>
      <c r="J1513">
        <v>48</v>
      </c>
      <c r="K1513">
        <v>0</v>
      </c>
      <c r="L1513">
        <v>48</v>
      </c>
      <c r="M1513" s="2">
        <v>1</v>
      </c>
      <c r="O1513" t="s">
        <v>340</v>
      </c>
    </row>
    <row r="1514" spans="1:15" x14ac:dyDescent="0.3">
      <c r="A1514" t="s">
        <v>3502</v>
      </c>
      <c r="B1514" t="s">
        <v>23</v>
      </c>
      <c r="C1514" t="s">
        <v>3564</v>
      </c>
      <c r="D1514" t="s">
        <v>24</v>
      </c>
      <c r="E1514" t="s">
        <v>1795</v>
      </c>
      <c r="F1514" s="5" t="s">
        <v>3405</v>
      </c>
      <c r="G1514" s="8" t="s">
        <v>18491</v>
      </c>
      <c r="H1514" s="5" t="s">
        <v>3405</v>
      </c>
      <c r="I1514" t="s">
        <v>18491</v>
      </c>
      <c r="J1514">
        <v>1</v>
      </c>
      <c r="K1514">
        <v>0</v>
      </c>
      <c r="L1514">
        <v>1</v>
      </c>
      <c r="M1514" s="2">
        <v>1</v>
      </c>
      <c r="O1514" t="s">
        <v>340</v>
      </c>
    </row>
    <row r="1515" spans="1:15" x14ac:dyDescent="0.3">
      <c r="A1515" t="s">
        <v>3510</v>
      </c>
      <c r="B1515" t="s">
        <v>45</v>
      </c>
      <c r="C1515" t="s">
        <v>3565</v>
      </c>
      <c r="D1515" t="s">
        <v>46</v>
      </c>
      <c r="E1515" t="s">
        <v>1795</v>
      </c>
      <c r="F1515" s="5" t="s">
        <v>3405</v>
      </c>
      <c r="G1515" s="8" t="s">
        <v>18491</v>
      </c>
      <c r="H1515" s="5" t="s">
        <v>3405</v>
      </c>
      <c r="I1515" t="s">
        <v>18491</v>
      </c>
      <c r="J1515">
        <v>1</v>
      </c>
      <c r="K1515">
        <v>0</v>
      </c>
      <c r="L1515">
        <v>1</v>
      </c>
      <c r="M1515" s="2">
        <v>1</v>
      </c>
      <c r="O1515" t="s">
        <v>340</v>
      </c>
    </row>
    <row r="1516" spans="1:15" x14ac:dyDescent="0.3">
      <c r="A1516" t="s">
        <v>2517</v>
      </c>
      <c r="B1516" t="s">
        <v>16</v>
      </c>
      <c r="C1516" t="s">
        <v>3566</v>
      </c>
      <c r="D1516" t="s">
        <v>2519</v>
      </c>
      <c r="E1516" t="s">
        <v>3567</v>
      </c>
      <c r="F1516" s="5" t="s">
        <v>3405</v>
      </c>
      <c r="G1516" s="8" t="s">
        <v>18491</v>
      </c>
      <c r="H1516" s="5" t="s">
        <v>3405</v>
      </c>
      <c r="I1516" t="s">
        <v>18491</v>
      </c>
      <c r="J1516">
        <v>1</v>
      </c>
      <c r="K1516">
        <v>0</v>
      </c>
      <c r="L1516">
        <v>1</v>
      </c>
      <c r="M1516" s="2">
        <v>1</v>
      </c>
      <c r="O1516" t="s">
        <v>340</v>
      </c>
    </row>
    <row r="1517" spans="1:15" x14ac:dyDescent="0.3">
      <c r="A1517" t="s">
        <v>2517</v>
      </c>
      <c r="B1517" t="s">
        <v>16</v>
      </c>
      <c r="C1517" t="s">
        <v>3568</v>
      </c>
      <c r="D1517" t="s">
        <v>2519</v>
      </c>
      <c r="E1517" t="s">
        <v>3569</v>
      </c>
      <c r="F1517" s="5" t="s">
        <v>3405</v>
      </c>
      <c r="G1517" s="8" t="s">
        <v>18491</v>
      </c>
      <c r="H1517" s="5" t="s">
        <v>3405</v>
      </c>
      <c r="I1517" t="s">
        <v>18491</v>
      </c>
      <c r="J1517">
        <v>1</v>
      </c>
      <c r="K1517">
        <v>0</v>
      </c>
      <c r="L1517">
        <v>1</v>
      </c>
      <c r="M1517" s="2">
        <v>1</v>
      </c>
      <c r="O1517" t="s">
        <v>340</v>
      </c>
    </row>
    <row r="1518" spans="1:15" x14ac:dyDescent="0.3">
      <c r="A1518" t="s">
        <v>2517</v>
      </c>
      <c r="B1518" t="s">
        <v>16</v>
      </c>
      <c r="C1518" t="s">
        <v>3570</v>
      </c>
      <c r="D1518" t="s">
        <v>2519</v>
      </c>
      <c r="E1518" t="s">
        <v>3571</v>
      </c>
      <c r="F1518" s="5" t="s">
        <v>3405</v>
      </c>
      <c r="G1518" s="8" t="s">
        <v>18491</v>
      </c>
      <c r="H1518" s="5" t="s">
        <v>3405</v>
      </c>
      <c r="I1518" t="s">
        <v>18491</v>
      </c>
      <c r="J1518">
        <v>1</v>
      </c>
      <c r="K1518">
        <v>0</v>
      </c>
      <c r="L1518">
        <v>1</v>
      </c>
      <c r="M1518" s="2">
        <v>1</v>
      </c>
      <c r="O1518" t="s">
        <v>340</v>
      </c>
    </row>
    <row r="1519" spans="1:15" x14ac:dyDescent="0.3">
      <c r="A1519" t="s">
        <v>2517</v>
      </c>
      <c r="B1519" t="s">
        <v>16</v>
      </c>
      <c r="C1519" t="s">
        <v>3572</v>
      </c>
      <c r="D1519" t="s">
        <v>2519</v>
      </c>
      <c r="E1519" t="s">
        <v>3573</v>
      </c>
      <c r="F1519" s="5" t="s">
        <v>3405</v>
      </c>
      <c r="G1519" s="8" t="s">
        <v>18491</v>
      </c>
      <c r="H1519" s="5" t="s">
        <v>3405</v>
      </c>
      <c r="I1519" t="s">
        <v>18491</v>
      </c>
      <c r="J1519">
        <v>1</v>
      </c>
      <c r="K1519">
        <v>0</v>
      </c>
      <c r="L1519">
        <v>1</v>
      </c>
      <c r="M1519" s="2">
        <v>1</v>
      </c>
      <c r="O1519" t="s">
        <v>340</v>
      </c>
    </row>
    <row r="1520" spans="1:15" x14ac:dyDescent="0.3">
      <c r="A1520" t="s">
        <v>2517</v>
      </c>
      <c r="B1520" t="s">
        <v>16</v>
      </c>
      <c r="C1520" t="s">
        <v>3574</v>
      </c>
      <c r="D1520" t="s">
        <v>2519</v>
      </c>
      <c r="E1520" t="s">
        <v>3575</v>
      </c>
      <c r="F1520" s="5" t="s">
        <v>3405</v>
      </c>
      <c r="G1520" s="8" t="s">
        <v>18491</v>
      </c>
      <c r="H1520" s="5" t="s">
        <v>3576</v>
      </c>
      <c r="I1520" t="s">
        <v>18502</v>
      </c>
      <c r="J1520">
        <v>45</v>
      </c>
      <c r="K1520">
        <v>0</v>
      </c>
      <c r="L1520">
        <v>45</v>
      </c>
      <c r="M1520" s="2">
        <v>1</v>
      </c>
      <c r="O1520" t="s">
        <v>340</v>
      </c>
    </row>
    <row r="1521" spans="1:15" x14ac:dyDescent="0.3">
      <c r="A1521" t="s">
        <v>359</v>
      </c>
      <c r="B1521" t="s">
        <v>79</v>
      </c>
      <c r="C1521" t="s">
        <v>3577</v>
      </c>
      <c r="D1521" t="s">
        <v>360</v>
      </c>
      <c r="E1521" t="s">
        <v>291</v>
      </c>
      <c r="F1521" s="5" t="s">
        <v>2451</v>
      </c>
      <c r="G1521" s="8" t="s">
        <v>18379</v>
      </c>
      <c r="H1521" s="5" t="s">
        <v>2451</v>
      </c>
      <c r="I1521" t="s">
        <v>18379</v>
      </c>
      <c r="J1521">
        <v>1</v>
      </c>
      <c r="K1521">
        <v>0</v>
      </c>
      <c r="L1521">
        <v>0</v>
      </c>
      <c r="M1521" s="2">
        <v>1</v>
      </c>
      <c r="O1521" t="s">
        <v>340</v>
      </c>
    </row>
    <row r="1522" spans="1:15" x14ac:dyDescent="0.3">
      <c r="A1522" t="s">
        <v>359</v>
      </c>
      <c r="B1522" t="s">
        <v>79</v>
      </c>
      <c r="C1522" t="s">
        <v>226</v>
      </c>
      <c r="D1522" t="s">
        <v>360</v>
      </c>
      <c r="E1522" t="s">
        <v>3535</v>
      </c>
      <c r="F1522" s="5" t="s">
        <v>2451</v>
      </c>
      <c r="G1522" s="8" t="s">
        <v>18379</v>
      </c>
      <c r="H1522" s="5" t="s">
        <v>2451</v>
      </c>
      <c r="I1522" t="s">
        <v>18379</v>
      </c>
      <c r="J1522">
        <v>14</v>
      </c>
      <c r="K1522">
        <v>0</v>
      </c>
      <c r="L1522">
        <v>0</v>
      </c>
      <c r="M1522" s="2">
        <v>1</v>
      </c>
      <c r="O1522" t="s">
        <v>340</v>
      </c>
    </row>
    <row r="1523" spans="1:15" x14ac:dyDescent="0.3">
      <c r="A1523" t="s">
        <v>359</v>
      </c>
      <c r="B1523" t="s">
        <v>79</v>
      </c>
      <c r="C1523" t="s">
        <v>3578</v>
      </c>
      <c r="D1523" t="s">
        <v>360</v>
      </c>
      <c r="E1523" t="s">
        <v>3538</v>
      </c>
      <c r="F1523" s="5" t="s">
        <v>2451</v>
      </c>
      <c r="G1523" s="8" t="s">
        <v>18379</v>
      </c>
      <c r="H1523" s="5" t="s">
        <v>2451</v>
      </c>
      <c r="I1523" t="s">
        <v>18379</v>
      </c>
      <c r="J1523">
        <v>14</v>
      </c>
      <c r="K1523">
        <v>0</v>
      </c>
      <c r="L1523">
        <v>0</v>
      </c>
      <c r="M1523" s="2">
        <v>1</v>
      </c>
      <c r="O1523" t="s">
        <v>340</v>
      </c>
    </row>
    <row r="1524" spans="1:15" x14ac:dyDescent="0.3">
      <c r="A1524" t="s">
        <v>359</v>
      </c>
      <c r="B1524" t="s">
        <v>79</v>
      </c>
      <c r="C1524" t="s">
        <v>3579</v>
      </c>
      <c r="D1524" t="s">
        <v>360</v>
      </c>
      <c r="E1524" t="s">
        <v>3580</v>
      </c>
      <c r="F1524" s="5" t="s">
        <v>2451</v>
      </c>
      <c r="G1524" s="8" t="s">
        <v>18379</v>
      </c>
      <c r="H1524" s="5" t="s">
        <v>2451</v>
      </c>
      <c r="I1524" t="s">
        <v>18379</v>
      </c>
      <c r="J1524">
        <v>0</v>
      </c>
      <c r="K1524">
        <v>0</v>
      </c>
      <c r="L1524">
        <v>0</v>
      </c>
      <c r="M1524" s="2">
        <v>1</v>
      </c>
      <c r="O1524" t="s">
        <v>340</v>
      </c>
    </row>
    <row r="1525" spans="1:15" x14ac:dyDescent="0.3">
      <c r="A1525" t="s">
        <v>3502</v>
      </c>
      <c r="B1525" t="s">
        <v>23</v>
      </c>
      <c r="C1525" t="s">
        <v>3581</v>
      </c>
      <c r="D1525" t="s">
        <v>24</v>
      </c>
      <c r="E1525" t="s">
        <v>2141</v>
      </c>
      <c r="F1525" s="5" t="s">
        <v>2451</v>
      </c>
      <c r="G1525" s="8" t="s">
        <v>18379</v>
      </c>
      <c r="H1525" s="5" t="s">
        <v>3296</v>
      </c>
      <c r="I1525" t="s">
        <v>18483</v>
      </c>
      <c r="J1525">
        <v>2</v>
      </c>
      <c r="K1525">
        <v>0</v>
      </c>
      <c r="L1525">
        <v>2</v>
      </c>
      <c r="M1525" s="2">
        <v>1</v>
      </c>
      <c r="O1525" t="s">
        <v>340</v>
      </c>
    </row>
    <row r="1526" spans="1:15" x14ac:dyDescent="0.3">
      <c r="A1526" t="s">
        <v>3502</v>
      </c>
      <c r="B1526" t="s">
        <v>23</v>
      </c>
      <c r="C1526" t="s">
        <v>3582</v>
      </c>
      <c r="D1526" t="s">
        <v>24</v>
      </c>
      <c r="E1526" t="s">
        <v>2147</v>
      </c>
      <c r="F1526" s="5" t="s">
        <v>2451</v>
      </c>
      <c r="G1526" s="8" t="s">
        <v>18379</v>
      </c>
      <c r="H1526" s="5" t="s">
        <v>2751</v>
      </c>
      <c r="I1526" t="s">
        <v>18430</v>
      </c>
      <c r="J1526">
        <v>3</v>
      </c>
      <c r="K1526">
        <v>0</v>
      </c>
      <c r="L1526">
        <v>3</v>
      </c>
      <c r="M1526" s="2">
        <v>1</v>
      </c>
      <c r="O1526" t="s">
        <v>340</v>
      </c>
    </row>
    <row r="1527" spans="1:15" x14ac:dyDescent="0.3">
      <c r="A1527" t="s">
        <v>3510</v>
      </c>
      <c r="B1527" t="s">
        <v>45</v>
      </c>
      <c r="C1527" t="s">
        <v>3583</v>
      </c>
      <c r="D1527" t="s">
        <v>46</v>
      </c>
      <c r="E1527" t="s">
        <v>2141</v>
      </c>
      <c r="F1527" s="5" t="s">
        <v>2451</v>
      </c>
      <c r="G1527" s="8" t="s">
        <v>18379</v>
      </c>
      <c r="H1527" s="5" t="s">
        <v>3296</v>
      </c>
      <c r="I1527" t="s">
        <v>18483</v>
      </c>
      <c r="J1527">
        <v>2</v>
      </c>
      <c r="K1527">
        <v>0</v>
      </c>
      <c r="L1527">
        <v>2</v>
      </c>
      <c r="M1527" s="2">
        <v>1</v>
      </c>
      <c r="O1527" t="s">
        <v>340</v>
      </c>
    </row>
    <row r="1528" spans="1:15" x14ac:dyDescent="0.3">
      <c r="A1528" t="s">
        <v>3510</v>
      </c>
      <c r="B1528" t="s">
        <v>45</v>
      </c>
      <c r="C1528" t="s">
        <v>3584</v>
      </c>
      <c r="D1528" t="s">
        <v>46</v>
      </c>
      <c r="E1528" t="s">
        <v>2147</v>
      </c>
      <c r="F1528" s="5" t="s">
        <v>2451</v>
      </c>
      <c r="G1528" s="8" t="s">
        <v>18379</v>
      </c>
      <c r="H1528" s="5" t="s">
        <v>2751</v>
      </c>
      <c r="I1528" t="s">
        <v>18430</v>
      </c>
      <c r="J1528">
        <v>3</v>
      </c>
      <c r="K1528">
        <v>0</v>
      </c>
      <c r="L1528">
        <v>3</v>
      </c>
      <c r="M1528" s="2">
        <v>1</v>
      </c>
      <c r="O1528" t="s">
        <v>340</v>
      </c>
    </row>
    <row r="1529" spans="1:15" x14ac:dyDescent="0.3">
      <c r="A1529" t="s">
        <v>2517</v>
      </c>
      <c r="B1529" t="s">
        <v>16</v>
      </c>
      <c r="C1529" t="s">
        <v>3585</v>
      </c>
      <c r="D1529" t="s">
        <v>2519</v>
      </c>
      <c r="E1529" t="s">
        <v>3586</v>
      </c>
      <c r="F1529" s="5" t="s">
        <v>2451</v>
      </c>
      <c r="G1529" s="8" t="s">
        <v>18379</v>
      </c>
      <c r="H1529" s="5" t="s">
        <v>2451</v>
      </c>
      <c r="I1529" t="s">
        <v>18379</v>
      </c>
      <c r="J1529">
        <v>1</v>
      </c>
      <c r="K1529">
        <v>0</v>
      </c>
      <c r="L1529">
        <v>1</v>
      </c>
      <c r="M1529" s="2">
        <v>1</v>
      </c>
      <c r="O1529" t="s">
        <v>340</v>
      </c>
    </row>
    <row r="1530" spans="1:15" x14ac:dyDescent="0.3">
      <c r="A1530" t="s">
        <v>2517</v>
      </c>
      <c r="B1530" t="s">
        <v>16</v>
      </c>
      <c r="C1530" t="s">
        <v>3587</v>
      </c>
      <c r="D1530" t="s">
        <v>2519</v>
      </c>
      <c r="E1530" t="s">
        <v>3588</v>
      </c>
      <c r="F1530" s="5" t="s">
        <v>2451</v>
      </c>
      <c r="G1530" s="8" t="s">
        <v>18379</v>
      </c>
      <c r="H1530" s="5" t="s">
        <v>2451</v>
      </c>
      <c r="I1530" t="s">
        <v>18379</v>
      </c>
      <c r="J1530">
        <v>1</v>
      </c>
      <c r="K1530">
        <v>0</v>
      </c>
      <c r="L1530">
        <v>1</v>
      </c>
      <c r="M1530" s="2">
        <v>1</v>
      </c>
      <c r="O1530" t="s">
        <v>340</v>
      </c>
    </row>
    <row r="1531" spans="1:15" x14ac:dyDescent="0.3">
      <c r="A1531" t="s">
        <v>359</v>
      </c>
      <c r="B1531" t="s">
        <v>79</v>
      </c>
      <c r="C1531" t="s">
        <v>3589</v>
      </c>
      <c r="D1531" t="s">
        <v>360</v>
      </c>
      <c r="E1531" t="s">
        <v>257</v>
      </c>
      <c r="F1531" s="5" t="s">
        <v>3296</v>
      </c>
      <c r="G1531" s="8" t="s">
        <v>18483</v>
      </c>
      <c r="H1531" s="5" t="s">
        <v>3590</v>
      </c>
      <c r="I1531" t="s">
        <v>18503</v>
      </c>
      <c r="J1531">
        <v>15</v>
      </c>
      <c r="K1531">
        <v>0</v>
      </c>
      <c r="L1531">
        <v>20</v>
      </c>
      <c r="M1531" s="2">
        <v>1</v>
      </c>
      <c r="O1531" t="s">
        <v>340</v>
      </c>
    </row>
    <row r="1532" spans="1:15" x14ac:dyDescent="0.3">
      <c r="A1532" t="s">
        <v>2517</v>
      </c>
      <c r="B1532" t="s">
        <v>16</v>
      </c>
      <c r="C1532" t="s">
        <v>3591</v>
      </c>
      <c r="D1532" t="s">
        <v>2519</v>
      </c>
      <c r="E1532" t="s">
        <v>3592</v>
      </c>
      <c r="F1532" s="5" t="s">
        <v>3296</v>
      </c>
      <c r="G1532" s="8" t="s">
        <v>18483</v>
      </c>
      <c r="H1532" s="5" t="s">
        <v>2646</v>
      </c>
      <c r="I1532" t="s">
        <v>18413</v>
      </c>
      <c r="J1532">
        <v>22</v>
      </c>
      <c r="K1532">
        <v>0</v>
      </c>
      <c r="L1532">
        <v>21</v>
      </c>
      <c r="M1532" s="2">
        <v>1</v>
      </c>
      <c r="O1532" t="s">
        <v>340</v>
      </c>
    </row>
    <row r="1533" spans="1:15" x14ac:dyDescent="0.3">
      <c r="A1533" t="s">
        <v>2517</v>
      </c>
      <c r="B1533" t="s">
        <v>16</v>
      </c>
      <c r="C1533" t="s">
        <v>3593</v>
      </c>
      <c r="D1533" t="s">
        <v>2519</v>
      </c>
      <c r="E1533" t="s">
        <v>3594</v>
      </c>
      <c r="F1533" s="5" t="s">
        <v>3296</v>
      </c>
      <c r="G1533" s="8" t="s">
        <v>18483</v>
      </c>
      <c r="H1533" s="5" t="s">
        <v>3296</v>
      </c>
      <c r="I1533" t="s">
        <v>18483</v>
      </c>
      <c r="J1533">
        <v>1</v>
      </c>
      <c r="K1533">
        <v>0</v>
      </c>
      <c r="L1533">
        <v>1</v>
      </c>
      <c r="M1533" s="2">
        <v>1</v>
      </c>
      <c r="O1533" t="s">
        <v>340</v>
      </c>
    </row>
    <row r="1534" spans="1:15" x14ac:dyDescent="0.3">
      <c r="A1534" t="s">
        <v>2517</v>
      </c>
      <c r="B1534" t="s">
        <v>16</v>
      </c>
      <c r="C1534" t="s">
        <v>3595</v>
      </c>
      <c r="D1534" t="s">
        <v>2519</v>
      </c>
      <c r="E1534" t="s">
        <v>3596</v>
      </c>
      <c r="F1534" s="5" t="s">
        <v>3296</v>
      </c>
      <c r="G1534" s="8" t="s">
        <v>18483</v>
      </c>
      <c r="H1534" s="5" t="s">
        <v>3296</v>
      </c>
      <c r="I1534" t="s">
        <v>18483</v>
      </c>
      <c r="J1534">
        <v>0</v>
      </c>
      <c r="K1534">
        <v>0</v>
      </c>
      <c r="L1534">
        <v>0</v>
      </c>
      <c r="M1534" s="2">
        <v>1</v>
      </c>
      <c r="O1534" t="s">
        <v>340</v>
      </c>
    </row>
    <row r="1535" spans="1:15" x14ac:dyDescent="0.3">
      <c r="A1535" t="s">
        <v>2517</v>
      </c>
      <c r="B1535" t="s">
        <v>16</v>
      </c>
      <c r="C1535" t="s">
        <v>3597</v>
      </c>
      <c r="D1535" t="s">
        <v>2519</v>
      </c>
      <c r="E1535" t="s">
        <v>3598</v>
      </c>
      <c r="F1535" s="5" t="s">
        <v>3296</v>
      </c>
      <c r="G1535" s="8" t="s">
        <v>18483</v>
      </c>
      <c r="H1535" s="5" t="s">
        <v>3296</v>
      </c>
      <c r="I1535" t="s">
        <v>18483</v>
      </c>
      <c r="J1535">
        <v>1</v>
      </c>
      <c r="K1535">
        <v>0</v>
      </c>
      <c r="L1535">
        <v>1</v>
      </c>
      <c r="M1535" s="2">
        <v>1</v>
      </c>
      <c r="O1535" t="s">
        <v>340</v>
      </c>
    </row>
    <row r="1536" spans="1:15" x14ac:dyDescent="0.3">
      <c r="A1536" t="s">
        <v>2517</v>
      </c>
      <c r="B1536" t="s">
        <v>16</v>
      </c>
      <c r="C1536" t="s">
        <v>3599</v>
      </c>
      <c r="D1536" t="s">
        <v>2519</v>
      </c>
      <c r="E1536" t="s">
        <v>3600</v>
      </c>
      <c r="F1536" s="5" t="s">
        <v>3296</v>
      </c>
      <c r="G1536" s="8" t="s">
        <v>18483</v>
      </c>
      <c r="H1536" s="5" t="s">
        <v>3296</v>
      </c>
      <c r="I1536" t="s">
        <v>18483</v>
      </c>
      <c r="J1536">
        <v>0</v>
      </c>
      <c r="K1536">
        <v>0</v>
      </c>
      <c r="L1536">
        <v>0</v>
      </c>
      <c r="M1536" s="2">
        <v>1</v>
      </c>
      <c r="O1536" t="s">
        <v>340</v>
      </c>
    </row>
    <row r="1537" spans="1:15" x14ac:dyDescent="0.3">
      <c r="A1537" t="s">
        <v>2517</v>
      </c>
      <c r="B1537" t="s">
        <v>16</v>
      </c>
      <c r="C1537" t="s">
        <v>3601</v>
      </c>
      <c r="D1537" t="s">
        <v>2519</v>
      </c>
      <c r="E1537" t="s">
        <v>3602</v>
      </c>
      <c r="F1537" s="5" t="s">
        <v>3296</v>
      </c>
      <c r="G1537" s="8" t="s">
        <v>18483</v>
      </c>
      <c r="H1537" s="5" t="s">
        <v>3296</v>
      </c>
      <c r="I1537" t="s">
        <v>18483</v>
      </c>
      <c r="J1537">
        <v>1</v>
      </c>
      <c r="K1537">
        <v>0</v>
      </c>
      <c r="L1537">
        <v>0</v>
      </c>
      <c r="M1537" s="2">
        <v>1</v>
      </c>
      <c r="O1537" t="s">
        <v>340</v>
      </c>
    </row>
    <row r="1538" spans="1:15" x14ac:dyDescent="0.3">
      <c r="A1538" t="s">
        <v>2517</v>
      </c>
      <c r="B1538" t="s">
        <v>16</v>
      </c>
      <c r="C1538" t="s">
        <v>3603</v>
      </c>
      <c r="D1538" t="s">
        <v>2519</v>
      </c>
      <c r="E1538" t="s">
        <v>3604</v>
      </c>
      <c r="F1538" s="5" t="s">
        <v>3296</v>
      </c>
      <c r="G1538" s="8" t="s">
        <v>18483</v>
      </c>
      <c r="H1538" s="5" t="s">
        <v>3296</v>
      </c>
      <c r="I1538" t="s">
        <v>18483</v>
      </c>
      <c r="J1538">
        <v>0</v>
      </c>
      <c r="K1538">
        <v>0</v>
      </c>
      <c r="L1538">
        <v>0</v>
      </c>
      <c r="M1538" s="2">
        <v>1</v>
      </c>
      <c r="O1538" t="s">
        <v>340</v>
      </c>
    </row>
    <row r="1539" spans="1:15" x14ac:dyDescent="0.3">
      <c r="A1539" t="s">
        <v>2517</v>
      </c>
      <c r="B1539" t="s">
        <v>16</v>
      </c>
      <c r="C1539" t="s">
        <v>3605</v>
      </c>
      <c r="D1539" t="s">
        <v>2519</v>
      </c>
      <c r="E1539" t="s">
        <v>3606</v>
      </c>
      <c r="F1539" s="5" t="s">
        <v>3296</v>
      </c>
      <c r="G1539" s="8" t="s">
        <v>18483</v>
      </c>
      <c r="H1539" s="5" t="s">
        <v>3607</v>
      </c>
      <c r="I1539" t="s">
        <v>18504</v>
      </c>
      <c r="J1539">
        <v>102</v>
      </c>
      <c r="K1539">
        <v>0</v>
      </c>
      <c r="L1539">
        <v>102</v>
      </c>
      <c r="M1539" s="2">
        <v>1</v>
      </c>
      <c r="O1539" t="s">
        <v>340</v>
      </c>
    </row>
    <row r="1540" spans="1:15" x14ac:dyDescent="0.3">
      <c r="A1540" t="s">
        <v>2517</v>
      </c>
      <c r="B1540" t="s">
        <v>16</v>
      </c>
      <c r="C1540" t="s">
        <v>3608</v>
      </c>
      <c r="D1540" t="s">
        <v>2519</v>
      </c>
      <c r="E1540" t="s">
        <v>3609</v>
      </c>
      <c r="F1540" s="5" t="s">
        <v>3296</v>
      </c>
      <c r="G1540" s="8" t="s">
        <v>18483</v>
      </c>
      <c r="H1540" s="5" t="s">
        <v>3296</v>
      </c>
      <c r="I1540" t="s">
        <v>18483</v>
      </c>
      <c r="J1540">
        <v>1</v>
      </c>
      <c r="K1540">
        <v>0</v>
      </c>
      <c r="L1540">
        <v>1</v>
      </c>
      <c r="M1540" s="2">
        <v>1</v>
      </c>
      <c r="O1540" t="s">
        <v>340</v>
      </c>
    </row>
    <row r="1541" spans="1:15" x14ac:dyDescent="0.3">
      <c r="A1541" t="s">
        <v>2517</v>
      </c>
      <c r="B1541" t="s">
        <v>16</v>
      </c>
      <c r="C1541" t="s">
        <v>3610</v>
      </c>
      <c r="D1541" t="s">
        <v>2519</v>
      </c>
      <c r="E1541" t="s">
        <v>3611</v>
      </c>
      <c r="F1541" s="5" t="s">
        <v>2751</v>
      </c>
      <c r="G1541" s="8" t="s">
        <v>18430</v>
      </c>
      <c r="H1541" s="5" t="s">
        <v>3079</v>
      </c>
      <c r="I1541" t="s">
        <v>18466</v>
      </c>
      <c r="J1541">
        <v>31</v>
      </c>
      <c r="K1541">
        <v>0</v>
      </c>
      <c r="L1541">
        <v>30</v>
      </c>
      <c r="M1541" s="2">
        <v>1</v>
      </c>
      <c r="O1541" t="s">
        <v>340</v>
      </c>
    </row>
    <row r="1542" spans="1:15" x14ac:dyDescent="0.3">
      <c r="A1542" t="s">
        <v>2517</v>
      </c>
      <c r="B1542" t="s">
        <v>16</v>
      </c>
      <c r="C1542" t="s">
        <v>3612</v>
      </c>
      <c r="D1542" t="s">
        <v>2519</v>
      </c>
      <c r="E1542" t="s">
        <v>3613</v>
      </c>
      <c r="F1542" s="5" t="s">
        <v>2751</v>
      </c>
      <c r="G1542" s="8" t="s">
        <v>18430</v>
      </c>
      <c r="H1542" s="5" t="s">
        <v>2751</v>
      </c>
      <c r="I1542" t="s">
        <v>18430</v>
      </c>
      <c r="J1542">
        <v>1</v>
      </c>
      <c r="K1542">
        <v>0</v>
      </c>
      <c r="L1542">
        <v>0</v>
      </c>
      <c r="M1542" s="2">
        <v>1</v>
      </c>
      <c r="O1542" t="s">
        <v>340</v>
      </c>
    </row>
    <row r="1543" spans="1:15" x14ac:dyDescent="0.3">
      <c r="A1543" t="s">
        <v>2517</v>
      </c>
      <c r="B1543" t="s">
        <v>16</v>
      </c>
      <c r="C1543" t="s">
        <v>3614</v>
      </c>
      <c r="D1543" t="s">
        <v>2519</v>
      </c>
      <c r="E1543" t="s">
        <v>3615</v>
      </c>
      <c r="F1543" s="5" t="s">
        <v>2751</v>
      </c>
      <c r="G1543" s="8" t="s">
        <v>18430</v>
      </c>
      <c r="H1543" s="5" t="s">
        <v>2751</v>
      </c>
      <c r="I1543" t="s">
        <v>18430</v>
      </c>
      <c r="J1543">
        <v>0</v>
      </c>
      <c r="K1543">
        <v>0</v>
      </c>
      <c r="L1543">
        <v>0</v>
      </c>
      <c r="M1543" s="2">
        <v>1</v>
      </c>
      <c r="O1543" t="s">
        <v>340</v>
      </c>
    </row>
    <row r="1544" spans="1:15" x14ac:dyDescent="0.3">
      <c r="A1544" t="s">
        <v>2517</v>
      </c>
      <c r="B1544" t="s">
        <v>16</v>
      </c>
      <c r="C1544" t="s">
        <v>3616</v>
      </c>
      <c r="D1544" t="s">
        <v>2519</v>
      </c>
      <c r="E1544" t="s">
        <v>3617</v>
      </c>
      <c r="F1544" s="5" t="s">
        <v>2751</v>
      </c>
      <c r="G1544" s="8" t="s">
        <v>18430</v>
      </c>
      <c r="H1544" s="5" t="s">
        <v>2751</v>
      </c>
      <c r="I1544" t="s">
        <v>18430</v>
      </c>
      <c r="J1544">
        <v>1</v>
      </c>
      <c r="K1544">
        <v>0</v>
      </c>
      <c r="L1544">
        <v>1</v>
      </c>
      <c r="M1544" s="2">
        <v>1</v>
      </c>
      <c r="O1544" t="s">
        <v>340</v>
      </c>
    </row>
    <row r="1545" spans="1:15" x14ac:dyDescent="0.3">
      <c r="A1545" t="s">
        <v>2517</v>
      </c>
      <c r="B1545" t="s">
        <v>16</v>
      </c>
      <c r="C1545" t="s">
        <v>3618</v>
      </c>
      <c r="D1545" t="s">
        <v>2519</v>
      </c>
      <c r="E1545" t="s">
        <v>3619</v>
      </c>
      <c r="F1545" s="5" t="s">
        <v>2751</v>
      </c>
      <c r="G1545" s="8" t="s">
        <v>18430</v>
      </c>
      <c r="H1545" s="5" t="s">
        <v>2751</v>
      </c>
      <c r="I1545" t="s">
        <v>18430</v>
      </c>
      <c r="J1545">
        <v>0</v>
      </c>
      <c r="K1545">
        <v>0</v>
      </c>
      <c r="L1545">
        <v>0</v>
      </c>
      <c r="M1545" s="2">
        <v>1</v>
      </c>
      <c r="O1545" t="s">
        <v>340</v>
      </c>
    </row>
    <row r="1546" spans="1:15" x14ac:dyDescent="0.3">
      <c r="A1546" t="s">
        <v>2517</v>
      </c>
      <c r="B1546" t="s">
        <v>16</v>
      </c>
      <c r="C1546" t="s">
        <v>3620</v>
      </c>
      <c r="D1546" t="s">
        <v>2519</v>
      </c>
      <c r="E1546" t="s">
        <v>3621</v>
      </c>
      <c r="F1546" s="5" t="s">
        <v>2751</v>
      </c>
      <c r="G1546" s="8" t="s">
        <v>18430</v>
      </c>
      <c r="H1546" s="5" t="s">
        <v>2751</v>
      </c>
      <c r="I1546" t="s">
        <v>18430</v>
      </c>
      <c r="J1546">
        <v>1</v>
      </c>
      <c r="K1546">
        <v>0</v>
      </c>
      <c r="L1546">
        <v>0</v>
      </c>
      <c r="M1546" s="2">
        <v>1</v>
      </c>
      <c r="O1546" t="s">
        <v>340</v>
      </c>
    </row>
    <row r="1547" spans="1:15" x14ac:dyDescent="0.3">
      <c r="A1547" t="s">
        <v>2517</v>
      </c>
      <c r="B1547" t="s">
        <v>16</v>
      </c>
      <c r="C1547" t="s">
        <v>3622</v>
      </c>
      <c r="D1547" t="s">
        <v>2519</v>
      </c>
      <c r="E1547" t="s">
        <v>3623</v>
      </c>
      <c r="F1547" s="5" t="s">
        <v>2751</v>
      </c>
      <c r="G1547" s="8" t="s">
        <v>18430</v>
      </c>
      <c r="H1547" s="5" t="s">
        <v>2751</v>
      </c>
      <c r="I1547" t="s">
        <v>18430</v>
      </c>
      <c r="J1547">
        <v>0</v>
      </c>
      <c r="K1547">
        <v>0</v>
      </c>
      <c r="L1547">
        <v>0</v>
      </c>
      <c r="M1547" s="2">
        <v>1</v>
      </c>
      <c r="O1547" t="s">
        <v>340</v>
      </c>
    </row>
    <row r="1548" spans="1:15" x14ac:dyDescent="0.3">
      <c r="A1548" t="s">
        <v>2517</v>
      </c>
      <c r="B1548" t="s">
        <v>16</v>
      </c>
      <c r="C1548" t="s">
        <v>3624</v>
      </c>
      <c r="D1548" t="s">
        <v>2519</v>
      </c>
      <c r="E1548" t="s">
        <v>3625</v>
      </c>
      <c r="F1548" s="5" t="s">
        <v>2751</v>
      </c>
      <c r="G1548" s="8" t="s">
        <v>18430</v>
      </c>
      <c r="H1548" s="5" t="s">
        <v>2751</v>
      </c>
      <c r="I1548" t="s">
        <v>18430</v>
      </c>
      <c r="J1548">
        <v>0</v>
      </c>
      <c r="K1548">
        <v>0</v>
      </c>
      <c r="L1548">
        <v>0</v>
      </c>
      <c r="M1548" s="2">
        <v>1</v>
      </c>
      <c r="O1548" t="s">
        <v>340</v>
      </c>
    </row>
    <row r="1549" spans="1:15" x14ac:dyDescent="0.3">
      <c r="A1549" t="s">
        <v>2517</v>
      </c>
      <c r="B1549" t="s">
        <v>16</v>
      </c>
      <c r="C1549" t="s">
        <v>3626</v>
      </c>
      <c r="D1549" t="s">
        <v>2519</v>
      </c>
      <c r="E1549" t="s">
        <v>3627</v>
      </c>
      <c r="F1549" s="5" t="s">
        <v>2751</v>
      </c>
      <c r="G1549" s="8" t="s">
        <v>18430</v>
      </c>
      <c r="H1549" s="5" t="s">
        <v>2751</v>
      </c>
      <c r="I1549" t="s">
        <v>18430</v>
      </c>
      <c r="J1549">
        <v>0</v>
      </c>
      <c r="K1549">
        <v>0</v>
      </c>
      <c r="L1549">
        <v>0</v>
      </c>
      <c r="M1549" s="2">
        <v>1</v>
      </c>
      <c r="O1549" t="s">
        <v>340</v>
      </c>
    </row>
    <row r="1550" spans="1:15" x14ac:dyDescent="0.3">
      <c r="A1550" t="s">
        <v>2517</v>
      </c>
      <c r="B1550" t="s">
        <v>16</v>
      </c>
      <c r="C1550" t="s">
        <v>3628</v>
      </c>
      <c r="D1550" t="s">
        <v>2519</v>
      </c>
      <c r="E1550" t="s">
        <v>3629</v>
      </c>
      <c r="F1550" s="5" t="s">
        <v>2751</v>
      </c>
      <c r="G1550" s="8" t="s">
        <v>18430</v>
      </c>
      <c r="H1550" s="5" t="s">
        <v>2751</v>
      </c>
      <c r="I1550" t="s">
        <v>18430</v>
      </c>
      <c r="J1550">
        <v>1</v>
      </c>
      <c r="K1550">
        <v>0</v>
      </c>
      <c r="L1550">
        <v>0</v>
      </c>
      <c r="M1550" s="2">
        <v>1</v>
      </c>
      <c r="O1550" t="s">
        <v>340</v>
      </c>
    </row>
    <row r="1551" spans="1:15" x14ac:dyDescent="0.3">
      <c r="A1551" t="s">
        <v>2517</v>
      </c>
      <c r="B1551" t="s">
        <v>16</v>
      </c>
      <c r="C1551" t="s">
        <v>3630</v>
      </c>
      <c r="D1551" t="s">
        <v>2519</v>
      </c>
      <c r="E1551" t="s">
        <v>3631</v>
      </c>
      <c r="F1551" s="5" t="s">
        <v>2751</v>
      </c>
      <c r="G1551" s="8" t="s">
        <v>18430</v>
      </c>
      <c r="H1551" s="5" t="s">
        <v>3576</v>
      </c>
      <c r="I1551" t="s">
        <v>18502</v>
      </c>
      <c r="J1551">
        <v>42</v>
      </c>
      <c r="K1551">
        <v>0</v>
      </c>
      <c r="L1551">
        <v>42</v>
      </c>
      <c r="M1551" s="2">
        <v>1</v>
      </c>
      <c r="O1551" t="s">
        <v>340</v>
      </c>
    </row>
    <row r="1552" spans="1:15" x14ac:dyDescent="0.3">
      <c r="A1552" t="s">
        <v>2517</v>
      </c>
      <c r="B1552" t="s">
        <v>16</v>
      </c>
      <c r="C1552" t="s">
        <v>3632</v>
      </c>
      <c r="D1552" t="s">
        <v>2519</v>
      </c>
      <c r="E1552" t="s">
        <v>3633</v>
      </c>
      <c r="F1552" s="5" t="s">
        <v>2751</v>
      </c>
      <c r="G1552" s="8" t="s">
        <v>18430</v>
      </c>
      <c r="H1552" s="5" t="s">
        <v>3133</v>
      </c>
      <c r="I1552" t="s">
        <v>18470</v>
      </c>
      <c r="J1552">
        <v>40</v>
      </c>
      <c r="K1552">
        <v>0</v>
      </c>
      <c r="L1552">
        <v>39</v>
      </c>
      <c r="M1552" s="2">
        <v>1</v>
      </c>
      <c r="O1552" t="s">
        <v>340</v>
      </c>
    </row>
    <row r="1553" spans="1:15" x14ac:dyDescent="0.3">
      <c r="A1553" t="s">
        <v>2517</v>
      </c>
      <c r="B1553" t="s">
        <v>16</v>
      </c>
      <c r="C1553" t="s">
        <v>3634</v>
      </c>
      <c r="D1553" t="s">
        <v>2519</v>
      </c>
      <c r="E1553" t="s">
        <v>3635</v>
      </c>
      <c r="F1553" s="5" t="s">
        <v>2613</v>
      </c>
      <c r="G1553" s="8" t="s">
        <v>18408</v>
      </c>
      <c r="H1553" s="5" t="s">
        <v>2646</v>
      </c>
      <c r="I1553" t="s">
        <v>18413</v>
      </c>
      <c r="J1553">
        <v>20</v>
      </c>
      <c r="K1553">
        <v>0</v>
      </c>
      <c r="L1553">
        <v>19</v>
      </c>
      <c r="M1553" s="2">
        <v>1</v>
      </c>
      <c r="O1553" t="s">
        <v>340</v>
      </c>
    </row>
    <row r="1554" spans="1:15" x14ac:dyDescent="0.3">
      <c r="A1554" t="s">
        <v>2517</v>
      </c>
      <c r="B1554" t="s">
        <v>16</v>
      </c>
      <c r="C1554" t="s">
        <v>3636</v>
      </c>
      <c r="D1554" t="s">
        <v>2519</v>
      </c>
      <c r="E1554" t="s">
        <v>3637</v>
      </c>
      <c r="F1554" s="5" t="s">
        <v>2613</v>
      </c>
      <c r="G1554" s="8" t="s">
        <v>18408</v>
      </c>
      <c r="H1554" s="5" t="s">
        <v>2646</v>
      </c>
      <c r="I1554" t="s">
        <v>18413</v>
      </c>
      <c r="J1554">
        <v>20</v>
      </c>
      <c r="K1554">
        <v>0</v>
      </c>
      <c r="L1554">
        <v>19</v>
      </c>
      <c r="M1554" s="2">
        <v>1</v>
      </c>
      <c r="O1554" t="s">
        <v>340</v>
      </c>
    </row>
    <row r="1555" spans="1:15" x14ac:dyDescent="0.3">
      <c r="A1555" t="s">
        <v>2517</v>
      </c>
      <c r="B1555" t="s">
        <v>16</v>
      </c>
      <c r="C1555" t="s">
        <v>3638</v>
      </c>
      <c r="D1555" t="s">
        <v>2519</v>
      </c>
      <c r="E1555" t="s">
        <v>3639</v>
      </c>
      <c r="F1555" s="5" t="s">
        <v>2613</v>
      </c>
      <c r="G1555" s="8" t="s">
        <v>18408</v>
      </c>
      <c r="H1555" s="5" t="s">
        <v>2646</v>
      </c>
      <c r="I1555" t="s">
        <v>18413</v>
      </c>
      <c r="J1555">
        <v>20</v>
      </c>
      <c r="K1555">
        <v>0</v>
      </c>
      <c r="L1555">
        <v>19</v>
      </c>
      <c r="M1555" s="2">
        <v>1</v>
      </c>
      <c r="O1555" t="s">
        <v>340</v>
      </c>
    </row>
    <row r="1556" spans="1:15" x14ac:dyDescent="0.3">
      <c r="A1556" t="s">
        <v>2517</v>
      </c>
      <c r="B1556" t="s">
        <v>16</v>
      </c>
      <c r="C1556" t="s">
        <v>3640</v>
      </c>
      <c r="D1556" t="s">
        <v>2519</v>
      </c>
      <c r="E1556" t="s">
        <v>3641</v>
      </c>
      <c r="F1556" s="5" t="s">
        <v>2613</v>
      </c>
      <c r="G1556" s="8" t="s">
        <v>18408</v>
      </c>
      <c r="H1556" s="5" t="s">
        <v>3642</v>
      </c>
      <c r="I1556" t="s">
        <v>18505</v>
      </c>
      <c r="J1556">
        <v>69</v>
      </c>
      <c r="K1556">
        <v>0</v>
      </c>
      <c r="L1556">
        <v>68</v>
      </c>
      <c r="M1556" s="2">
        <v>1</v>
      </c>
      <c r="O1556" t="s">
        <v>340</v>
      </c>
    </row>
    <row r="1557" spans="1:15" x14ac:dyDescent="0.3">
      <c r="A1557" t="s">
        <v>2517</v>
      </c>
      <c r="B1557" t="s">
        <v>16</v>
      </c>
      <c r="C1557" t="s">
        <v>3643</v>
      </c>
      <c r="D1557" t="s">
        <v>2519</v>
      </c>
      <c r="E1557" t="s">
        <v>3644</v>
      </c>
      <c r="F1557" s="5" t="s">
        <v>2613</v>
      </c>
      <c r="G1557" s="8" t="s">
        <v>18408</v>
      </c>
      <c r="H1557" s="5" t="s">
        <v>3227</v>
      </c>
      <c r="I1557" t="s">
        <v>18476</v>
      </c>
      <c r="J1557">
        <v>25</v>
      </c>
      <c r="K1557">
        <v>0</v>
      </c>
      <c r="L1557">
        <v>24</v>
      </c>
      <c r="M1557" s="2">
        <v>1</v>
      </c>
      <c r="O1557" t="s">
        <v>340</v>
      </c>
    </row>
    <row r="1558" spans="1:15" x14ac:dyDescent="0.3">
      <c r="A1558" t="s">
        <v>2517</v>
      </c>
      <c r="B1558" t="s">
        <v>16</v>
      </c>
      <c r="C1558" t="s">
        <v>3645</v>
      </c>
      <c r="D1558" t="s">
        <v>2519</v>
      </c>
      <c r="E1558" t="s">
        <v>3646</v>
      </c>
      <c r="F1558" s="5" t="s">
        <v>2613</v>
      </c>
      <c r="G1558" s="8" t="s">
        <v>18408</v>
      </c>
      <c r="H1558" s="5" t="s">
        <v>2613</v>
      </c>
      <c r="I1558" t="s">
        <v>18408</v>
      </c>
      <c r="J1558">
        <v>0</v>
      </c>
      <c r="K1558">
        <v>0</v>
      </c>
      <c r="L1558">
        <v>0</v>
      </c>
      <c r="M1558" s="2">
        <v>1</v>
      </c>
      <c r="O1558" t="s">
        <v>340</v>
      </c>
    </row>
    <row r="1559" spans="1:15" x14ac:dyDescent="0.3">
      <c r="A1559" t="s">
        <v>2517</v>
      </c>
      <c r="B1559" t="s">
        <v>16</v>
      </c>
      <c r="C1559" t="s">
        <v>3647</v>
      </c>
      <c r="D1559" t="s">
        <v>2519</v>
      </c>
      <c r="E1559" t="s">
        <v>3648</v>
      </c>
      <c r="F1559" s="5" t="s">
        <v>2613</v>
      </c>
      <c r="G1559" s="8" t="s">
        <v>18408</v>
      </c>
      <c r="H1559" s="5" t="s">
        <v>3607</v>
      </c>
      <c r="I1559" t="s">
        <v>18504</v>
      </c>
      <c r="J1559">
        <v>100</v>
      </c>
      <c r="K1559">
        <v>0</v>
      </c>
      <c r="L1559">
        <v>100</v>
      </c>
      <c r="M1559" s="2">
        <v>1</v>
      </c>
      <c r="O1559" t="s">
        <v>340</v>
      </c>
    </row>
    <row r="1560" spans="1:15" x14ac:dyDescent="0.3">
      <c r="A1560" t="s">
        <v>2517</v>
      </c>
      <c r="B1560" t="s">
        <v>16</v>
      </c>
      <c r="C1560" t="s">
        <v>3649</v>
      </c>
      <c r="D1560" t="s">
        <v>2519</v>
      </c>
      <c r="E1560" t="s">
        <v>3650</v>
      </c>
      <c r="F1560" s="5" t="s">
        <v>2613</v>
      </c>
      <c r="G1560" s="8" t="s">
        <v>18408</v>
      </c>
      <c r="H1560" s="5" t="s">
        <v>3607</v>
      </c>
      <c r="I1560" t="s">
        <v>18504</v>
      </c>
      <c r="J1560">
        <v>100</v>
      </c>
      <c r="K1560">
        <v>0</v>
      </c>
      <c r="L1560">
        <v>100</v>
      </c>
      <c r="M1560" s="2">
        <v>1</v>
      </c>
      <c r="O1560" t="s">
        <v>340</v>
      </c>
    </row>
    <row r="1561" spans="1:15" x14ac:dyDescent="0.3">
      <c r="A1561" t="s">
        <v>2517</v>
      </c>
      <c r="B1561" t="s">
        <v>16</v>
      </c>
      <c r="C1561" t="s">
        <v>3651</v>
      </c>
      <c r="D1561" t="s">
        <v>2519</v>
      </c>
      <c r="E1561" t="s">
        <v>3652</v>
      </c>
      <c r="F1561" s="5" t="s">
        <v>2613</v>
      </c>
      <c r="G1561" s="8" t="s">
        <v>18408</v>
      </c>
      <c r="H1561" s="5" t="s">
        <v>3607</v>
      </c>
      <c r="I1561" t="s">
        <v>18504</v>
      </c>
      <c r="J1561">
        <v>100</v>
      </c>
      <c r="K1561">
        <v>0</v>
      </c>
      <c r="L1561">
        <v>100</v>
      </c>
      <c r="M1561" s="2">
        <v>1</v>
      </c>
      <c r="O1561" t="s">
        <v>340</v>
      </c>
    </row>
    <row r="1562" spans="1:15" x14ac:dyDescent="0.3">
      <c r="A1562" t="s">
        <v>2517</v>
      </c>
      <c r="B1562" t="s">
        <v>16</v>
      </c>
      <c r="C1562" t="s">
        <v>3653</v>
      </c>
      <c r="D1562" t="s">
        <v>2519</v>
      </c>
      <c r="E1562" t="s">
        <v>3654</v>
      </c>
      <c r="F1562" s="5" t="s">
        <v>2613</v>
      </c>
      <c r="G1562" s="8" t="s">
        <v>18408</v>
      </c>
      <c r="H1562" s="5" t="s">
        <v>3642</v>
      </c>
      <c r="I1562" t="s">
        <v>18505</v>
      </c>
      <c r="J1562">
        <v>68</v>
      </c>
      <c r="K1562">
        <v>0</v>
      </c>
      <c r="L1562">
        <v>68</v>
      </c>
      <c r="M1562" s="2">
        <v>1</v>
      </c>
      <c r="O1562" t="s">
        <v>340</v>
      </c>
    </row>
    <row r="1563" spans="1:15" x14ac:dyDescent="0.3">
      <c r="A1563" t="s">
        <v>2517</v>
      </c>
      <c r="B1563" t="s">
        <v>16</v>
      </c>
      <c r="C1563" t="s">
        <v>3655</v>
      </c>
      <c r="D1563" t="s">
        <v>2519</v>
      </c>
      <c r="E1563" t="s">
        <v>3656</v>
      </c>
      <c r="F1563" s="5" t="s">
        <v>2613</v>
      </c>
      <c r="G1563" s="8" t="s">
        <v>18408</v>
      </c>
      <c r="H1563" s="5" t="s">
        <v>3451</v>
      </c>
      <c r="I1563" t="s">
        <v>18496</v>
      </c>
      <c r="J1563">
        <v>5</v>
      </c>
      <c r="K1563">
        <v>0</v>
      </c>
      <c r="L1563">
        <v>5</v>
      </c>
      <c r="M1563" s="2">
        <v>1</v>
      </c>
      <c r="O1563" t="s">
        <v>340</v>
      </c>
    </row>
    <row r="1564" spans="1:15" x14ac:dyDescent="0.3">
      <c r="A1564" t="s">
        <v>2517</v>
      </c>
      <c r="B1564" t="s">
        <v>16</v>
      </c>
      <c r="C1564" t="s">
        <v>3657</v>
      </c>
      <c r="D1564" t="s">
        <v>2519</v>
      </c>
      <c r="E1564" t="s">
        <v>3658</v>
      </c>
      <c r="F1564" s="5" t="s">
        <v>2613</v>
      </c>
      <c r="G1564" s="8" t="s">
        <v>18408</v>
      </c>
      <c r="H1564" s="5" t="s">
        <v>3659</v>
      </c>
      <c r="I1564" t="s">
        <v>18506</v>
      </c>
      <c r="J1564">
        <v>10</v>
      </c>
      <c r="K1564">
        <v>0</v>
      </c>
      <c r="L1564">
        <v>10</v>
      </c>
      <c r="M1564" s="2">
        <v>1</v>
      </c>
      <c r="O1564" t="s">
        <v>340</v>
      </c>
    </row>
    <row r="1565" spans="1:15" x14ac:dyDescent="0.3">
      <c r="A1565" t="s">
        <v>2517</v>
      </c>
      <c r="B1565" t="s">
        <v>16</v>
      </c>
      <c r="C1565" t="s">
        <v>3660</v>
      </c>
      <c r="D1565" t="s">
        <v>2519</v>
      </c>
      <c r="E1565" t="s">
        <v>3661</v>
      </c>
      <c r="F1565" s="5" t="s">
        <v>2613</v>
      </c>
      <c r="G1565" s="8" t="s">
        <v>18408</v>
      </c>
      <c r="H1565" s="5" t="s">
        <v>3451</v>
      </c>
      <c r="I1565" t="s">
        <v>18496</v>
      </c>
      <c r="J1565">
        <v>5</v>
      </c>
      <c r="K1565">
        <v>0</v>
      </c>
      <c r="L1565">
        <v>5</v>
      </c>
      <c r="M1565" s="2">
        <v>1</v>
      </c>
      <c r="O1565" t="s">
        <v>340</v>
      </c>
    </row>
    <row r="1566" spans="1:15" x14ac:dyDescent="0.3">
      <c r="A1566" t="s">
        <v>2517</v>
      </c>
      <c r="B1566" t="s">
        <v>16</v>
      </c>
      <c r="C1566" t="s">
        <v>3662</v>
      </c>
      <c r="D1566" t="s">
        <v>2519</v>
      </c>
      <c r="E1566" t="s">
        <v>3663</v>
      </c>
      <c r="F1566" s="5" t="s">
        <v>2613</v>
      </c>
      <c r="G1566" s="8" t="s">
        <v>18408</v>
      </c>
      <c r="H1566" s="5" t="s">
        <v>3133</v>
      </c>
      <c r="I1566" t="s">
        <v>18470</v>
      </c>
      <c r="J1566">
        <v>38</v>
      </c>
      <c r="K1566">
        <v>0</v>
      </c>
      <c r="L1566">
        <v>38</v>
      </c>
      <c r="M1566" s="2">
        <v>1</v>
      </c>
      <c r="O1566" t="s">
        <v>340</v>
      </c>
    </row>
    <row r="1567" spans="1:15" x14ac:dyDescent="0.3">
      <c r="A1567" t="s">
        <v>2517</v>
      </c>
      <c r="B1567" t="s">
        <v>16</v>
      </c>
      <c r="C1567" t="s">
        <v>3664</v>
      </c>
      <c r="D1567" t="s">
        <v>2519</v>
      </c>
      <c r="E1567" t="s">
        <v>3665</v>
      </c>
      <c r="F1567" s="5" t="s">
        <v>3478</v>
      </c>
      <c r="G1567" s="8" t="s">
        <v>18497</v>
      </c>
      <c r="H1567" s="5" t="s">
        <v>3451</v>
      </c>
      <c r="I1567" t="s">
        <v>18496</v>
      </c>
      <c r="J1567">
        <v>4</v>
      </c>
      <c r="K1567">
        <v>0</v>
      </c>
      <c r="L1567">
        <v>3</v>
      </c>
      <c r="M1567" s="2">
        <v>1</v>
      </c>
      <c r="O1567" t="s">
        <v>340</v>
      </c>
    </row>
    <row r="1568" spans="1:15" x14ac:dyDescent="0.3">
      <c r="A1568" t="s">
        <v>2517</v>
      </c>
      <c r="B1568" t="s">
        <v>16</v>
      </c>
      <c r="C1568" t="s">
        <v>3666</v>
      </c>
      <c r="D1568" t="s">
        <v>2519</v>
      </c>
      <c r="E1568" t="s">
        <v>3667</v>
      </c>
      <c r="F1568" s="5" t="s">
        <v>3478</v>
      </c>
      <c r="G1568" s="8" t="s">
        <v>18497</v>
      </c>
      <c r="H1568" s="5" t="s">
        <v>3478</v>
      </c>
      <c r="I1568" t="s">
        <v>18497</v>
      </c>
      <c r="J1568">
        <v>0</v>
      </c>
      <c r="K1568">
        <v>0</v>
      </c>
      <c r="L1568">
        <v>0</v>
      </c>
      <c r="M1568" s="2">
        <v>1</v>
      </c>
      <c r="O1568" t="s">
        <v>340</v>
      </c>
    </row>
    <row r="1569" spans="1:15" x14ac:dyDescent="0.3">
      <c r="A1569" t="s">
        <v>2517</v>
      </c>
      <c r="B1569" t="s">
        <v>16</v>
      </c>
      <c r="C1569" t="s">
        <v>3668</v>
      </c>
      <c r="D1569" t="s">
        <v>2519</v>
      </c>
      <c r="E1569" t="s">
        <v>3669</v>
      </c>
      <c r="F1569" s="5" t="s">
        <v>3670</v>
      </c>
      <c r="G1569" s="8" t="s">
        <v>18507</v>
      </c>
      <c r="H1569" s="5" t="s">
        <v>3671</v>
      </c>
      <c r="I1569" t="s">
        <v>18508</v>
      </c>
      <c r="J1569">
        <v>9</v>
      </c>
      <c r="K1569">
        <v>0</v>
      </c>
      <c r="L1569">
        <v>9</v>
      </c>
      <c r="M1569" s="2">
        <v>1</v>
      </c>
      <c r="O1569" t="s">
        <v>340</v>
      </c>
    </row>
    <row r="1570" spans="1:15" x14ac:dyDescent="0.3">
      <c r="A1570" t="s">
        <v>3502</v>
      </c>
      <c r="B1570" t="s">
        <v>23</v>
      </c>
      <c r="C1570" t="s">
        <v>3672</v>
      </c>
      <c r="D1570" t="s">
        <v>24</v>
      </c>
      <c r="E1570" t="s">
        <v>2492</v>
      </c>
      <c r="F1570" s="5" t="s">
        <v>3670</v>
      </c>
      <c r="G1570" s="8" t="s">
        <v>18507</v>
      </c>
      <c r="H1570" s="5" t="s">
        <v>3673</v>
      </c>
      <c r="I1570" t="s">
        <v>18509</v>
      </c>
      <c r="J1570">
        <v>2</v>
      </c>
      <c r="K1570">
        <v>0</v>
      </c>
      <c r="L1570">
        <v>2</v>
      </c>
      <c r="M1570" s="2">
        <v>1</v>
      </c>
      <c r="O1570" t="s">
        <v>340</v>
      </c>
    </row>
    <row r="1571" spans="1:15" x14ac:dyDescent="0.3">
      <c r="A1571" t="s">
        <v>3502</v>
      </c>
      <c r="B1571" t="s">
        <v>23</v>
      </c>
      <c r="C1571" t="s">
        <v>3674</v>
      </c>
      <c r="D1571" t="s">
        <v>24</v>
      </c>
      <c r="E1571" t="s">
        <v>2495</v>
      </c>
      <c r="F1571" s="5" t="s">
        <v>3670</v>
      </c>
      <c r="G1571" s="8" t="s">
        <v>18507</v>
      </c>
      <c r="H1571" s="5" t="s">
        <v>3673</v>
      </c>
      <c r="I1571" t="s">
        <v>18509</v>
      </c>
      <c r="J1571">
        <v>2</v>
      </c>
      <c r="K1571">
        <v>0</v>
      </c>
      <c r="L1571">
        <v>2</v>
      </c>
      <c r="M1571" s="2">
        <v>1</v>
      </c>
      <c r="O1571" t="s">
        <v>340</v>
      </c>
    </row>
    <row r="1572" spans="1:15" x14ac:dyDescent="0.3">
      <c r="A1572" t="s">
        <v>3502</v>
      </c>
      <c r="B1572" t="s">
        <v>23</v>
      </c>
      <c r="C1572" t="s">
        <v>3675</v>
      </c>
      <c r="D1572" t="s">
        <v>24</v>
      </c>
      <c r="E1572" t="s">
        <v>2144</v>
      </c>
      <c r="F1572" s="5" t="s">
        <v>3670</v>
      </c>
      <c r="G1572" s="8" t="s">
        <v>18507</v>
      </c>
      <c r="H1572" s="5" t="s">
        <v>3673</v>
      </c>
      <c r="I1572" t="s">
        <v>18509</v>
      </c>
      <c r="J1572">
        <v>2</v>
      </c>
      <c r="K1572">
        <v>0</v>
      </c>
      <c r="L1572">
        <v>2</v>
      </c>
      <c r="M1572" s="2">
        <v>1</v>
      </c>
      <c r="O1572" t="s">
        <v>340</v>
      </c>
    </row>
    <row r="1573" spans="1:15" x14ac:dyDescent="0.3">
      <c r="A1573" t="s">
        <v>3510</v>
      </c>
      <c r="B1573" t="s">
        <v>45</v>
      </c>
      <c r="C1573" t="s">
        <v>3676</v>
      </c>
      <c r="D1573" t="s">
        <v>46</v>
      </c>
      <c r="E1573" t="s">
        <v>2492</v>
      </c>
      <c r="F1573" s="5" t="s">
        <v>3670</v>
      </c>
      <c r="G1573" s="8" t="s">
        <v>18507</v>
      </c>
      <c r="H1573" s="5" t="s">
        <v>3673</v>
      </c>
      <c r="I1573" t="s">
        <v>18509</v>
      </c>
      <c r="J1573">
        <v>2</v>
      </c>
      <c r="K1573">
        <v>0</v>
      </c>
      <c r="L1573">
        <v>2</v>
      </c>
      <c r="M1573" s="2">
        <v>1</v>
      </c>
      <c r="O1573" t="s">
        <v>340</v>
      </c>
    </row>
    <row r="1574" spans="1:15" x14ac:dyDescent="0.3">
      <c r="A1574" t="s">
        <v>3510</v>
      </c>
      <c r="B1574" t="s">
        <v>45</v>
      </c>
      <c r="C1574" t="s">
        <v>3677</v>
      </c>
      <c r="D1574" t="s">
        <v>46</v>
      </c>
      <c r="E1574" t="s">
        <v>2495</v>
      </c>
      <c r="F1574" s="5" t="s">
        <v>3670</v>
      </c>
      <c r="G1574" s="8" t="s">
        <v>18507</v>
      </c>
      <c r="H1574" s="5" t="s">
        <v>3673</v>
      </c>
      <c r="I1574" t="s">
        <v>18509</v>
      </c>
      <c r="J1574">
        <v>2</v>
      </c>
      <c r="K1574">
        <v>0</v>
      </c>
      <c r="L1574">
        <v>2</v>
      </c>
      <c r="M1574" s="2">
        <v>1</v>
      </c>
      <c r="O1574" t="s">
        <v>340</v>
      </c>
    </row>
    <row r="1575" spans="1:15" x14ac:dyDescent="0.3">
      <c r="A1575" t="s">
        <v>3510</v>
      </c>
      <c r="B1575" t="s">
        <v>45</v>
      </c>
      <c r="C1575" t="s">
        <v>3678</v>
      </c>
      <c r="D1575" t="s">
        <v>46</v>
      </c>
      <c r="E1575" t="s">
        <v>2144</v>
      </c>
      <c r="F1575" s="5" t="s">
        <v>3670</v>
      </c>
      <c r="G1575" s="8" t="s">
        <v>18507</v>
      </c>
      <c r="H1575" s="5" t="s">
        <v>3673</v>
      </c>
      <c r="I1575" t="s">
        <v>18509</v>
      </c>
      <c r="J1575">
        <v>2</v>
      </c>
      <c r="K1575">
        <v>0</v>
      </c>
      <c r="L1575">
        <v>2</v>
      </c>
      <c r="M1575" s="2">
        <v>1</v>
      </c>
      <c r="O1575" t="s">
        <v>340</v>
      </c>
    </row>
    <row r="1576" spans="1:15" x14ac:dyDescent="0.3">
      <c r="A1576" t="s">
        <v>2517</v>
      </c>
      <c r="B1576" t="s">
        <v>16</v>
      </c>
      <c r="C1576" t="s">
        <v>3679</v>
      </c>
      <c r="D1576" t="s">
        <v>2519</v>
      </c>
      <c r="E1576" t="s">
        <v>3680</v>
      </c>
      <c r="F1576" s="5" t="s">
        <v>3673</v>
      </c>
      <c r="G1576" s="8" t="s">
        <v>18509</v>
      </c>
      <c r="H1576" s="5" t="s">
        <v>3681</v>
      </c>
      <c r="I1576" t="s">
        <v>18510</v>
      </c>
      <c r="J1576">
        <v>6</v>
      </c>
      <c r="K1576">
        <v>0</v>
      </c>
      <c r="L1576">
        <v>6</v>
      </c>
      <c r="M1576" s="2">
        <v>1</v>
      </c>
      <c r="O1576" t="s">
        <v>340</v>
      </c>
    </row>
    <row r="1577" spans="1:15" x14ac:dyDescent="0.3">
      <c r="A1577" t="s">
        <v>2517</v>
      </c>
      <c r="B1577" t="s">
        <v>16</v>
      </c>
      <c r="C1577" t="s">
        <v>3682</v>
      </c>
      <c r="D1577" t="s">
        <v>2519</v>
      </c>
      <c r="E1577" t="s">
        <v>3683</v>
      </c>
      <c r="F1577" s="5" t="s">
        <v>3673</v>
      </c>
      <c r="G1577" s="8" t="s">
        <v>18509</v>
      </c>
      <c r="H1577" s="5" t="s">
        <v>3684</v>
      </c>
      <c r="I1577" t="s">
        <v>18511</v>
      </c>
      <c r="J1577">
        <v>39</v>
      </c>
      <c r="K1577">
        <v>0</v>
      </c>
      <c r="L1577">
        <v>39</v>
      </c>
      <c r="M1577" s="2">
        <v>1</v>
      </c>
      <c r="O1577" t="s">
        <v>340</v>
      </c>
    </row>
    <row r="1578" spans="1:15" x14ac:dyDescent="0.3">
      <c r="A1578" t="s">
        <v>3502</v>
      </c>
      <c r="B1578" t="s">
        <v>23</v>
      </c>
      <c r="C1578" t="s">
        <v>3685</v>
      </c>
      <c r="D1578" t="s">
        <v>24</v>
      </c>
      <c r="E1578" t="s">
        <v>2539</v>
      </c>
      <c r="F1578" s="5" t="s">
        <v>3451</v>
      </c>
      <c r="G1578" s="8" t="s">
        <v>18496</v>
      </c>
      <c r="H1578" s="5" t="s">
        <v>3686</v>
      </c>
      <c r="I1578" t="s">
        <v>18512</v>
      </c>
      <c r="J1578">
        <v>2</v>
      </c>
      <c r="K1578">
        <v>0</v>
      </c>
      <c r="L1578">
        <v>2</v>
      </c>
      <c r="M1578" s="2">
        <v>1</v>
      </c>
      <c r="O1578" t="s">
        <v>340</v>
      </c>
    </row>
    <row r="1579" spans="1:15" x14ac:dyDescent="0.3">
      <c r="A1579" t="s">
        <v>3502</v>
      </c>
      <c r="B1579" t="s">
        <v>23</v>
      </c>
      <c r="C1579" t="s">
        <v>3687</v>
      </c>
      <c r="D1579" t="s">
        <v>24</v>
      </c>
      <c r="E1579" t="s">
        <v>2541</v>
      </c>
      <c r="F1579" s="5" t="s">
        <v>3451</v>
      </c>
      <c r="G1579" s="8" t="s">
        <v>18496</v>
      </c>
      <c r="H1579" s="5" t="s">
        <v>3451</v>
      </c>
      <c r="I1579" t="s">
        <v>18496</v>
      </c>
      <c r="J1579">
        <v>1</v>
      </c>
      <c r="K1579">
        <v>0</v>
      </c>
      <c r="L1579">
        <v>1</v>
      </c>
      <c r="M1579" s="2">
        <v>1</v>
      </c>
      <c r="O1579" t="s">
        <v>340</v>
      </c>
    </row>
    <row r="1580" spans="1:15" x14ac:dyDescent="0.3">
      <c r="A1580" t="s">
        <v>3510</v>
      </c>
      <c r="B1580" t="s">
        <v>45</v>
      </c>
      <c r="C1580" t="s">
        <v>3688</v>
      </c>
      <c r="D1580" t="s">
        <v>46</v>
      </c>
      <c r="E1580" t="s">
        <v>2539</v>
      </c>
      <c r="F1580" s="5" t="s">
        <v>3451</v>
      </c>
      <c r="G1580" s="8" t="s">
        <v>18496</v>
      </c>
      <c r="H1580" s="5" t="s">
        <v>3686</v>
      </c>
      <c r="I1580" t="s">
        <v>18512</v>
      </c>
      <c r="J1580">
        <v>2</v>
      </c>
      <c r="K1580">
        <v>0</v>
      </c>
      <c r="L1580">
        <v>2</v>
      </c>
      <c r="M1580" s="2">
        <v>1</v>
      </c>
      <c r="O1580" t="s">
        <v>340</v>
      </c>
    </row>
    <row r="1581" spans="1:15" x14ac:dyDescent="0.3">
      <c r="A1581" t="s">
        <v>3510</v>
      </c>
      <c r="B1581" t="s">
        <v>45</v>
      </c>
      <c r="C1581" t="s">
        <v>3689</v>
      </c>
      <c r="D1581" t="s">
        <v>46</v>
      </c>
      <c r="E1581" t="s">
        <v>2541</v>
      </c>
      <c r="F1581" s="5" t="s">
        <v>3451</v>
      </c>
      <c r="G1581" s="8" t="s">
        <v>18496</v>
      </c>
      <c r="H1581" s="5" t="s">
        <v>3451</v>
      </c>
      <c r="I1581" t="s">
        <v>18496</v>
      </c>
      <c r="J1581">
        <v>1</v>
      </c>
      <c r="K1581">
        <v>0</v>
      </c>
      <c r="L1581">
        <v>1</v>
      </c>
      <c r="M1581" s="2">
        <v>1</v>
      </c>
      <c r="O1581" t="s">
        <v>340</v>
      </c>
    </row>
    <row r="1582" spans="1:15" x14ac:dyDescent="0.3">
      <c r="A1582" t="s">
        <v>2517</v>
      </c>
      <c r="B1582" t="s">
        <v>16</v>
      </c>
      <c r="C1582" t="s">
        <v>3690</v>
      </c>
      <c r="D1582" t="s">
        <v>2519</v>
      </c>
      <c r="E1582" t="s">
        <v>3691</v>
      </c>
      <c r="F1582" s="5" t="s">
        <v>3686</v>
      </c>
      <c r="G1582" s="8" t="s">
        <v>18512</v>
      </c>
      <c r="H1582" s="5" t="s">
        <v>3692</v>
      </c>
      <c r="I1582" t="s">
        <v>17937</v>
      </c>
      <c r="J1582">
        <v>59</v>
      </c>
      <c r="K1582">
        <v>0</v>
      </c>
      <c r="L1582">
        <v>58</v>
      </c>
      <c r="M1582" s="2">
        <v>1</v>
      </c>
      <c r="O1582" t="s">
        <v>340</v>
      </c>
    </row>
    <row r="1583" spans="1:15" x14ac:dyDescent="0.3">
      <c r="A1583" t="s">
        <v>2517</v>
      </c>
      <c r="B1583" t="s">
        <v>16</v>
      </c>
      <c r="C1583" t="s">
        <v>3693</v>
      </c>
      <c r="D1583" t="s">
        <v>2519</v>
      </c>
      <c r="E1583" t="s">
        <v>3694</v>
      </c>
      <c r="F1583" s="5" t="s">
        <v>3686</v>
      </c>
      <c r="G1583" s="8" t="s">
        <v>18512</v>
      </c>
      <c r="H1583" s="5" t="s">
        <v>3695</v>
      </c>
      <c r="I1583" t="s">
        <v>18513</v>
      </c>
      <c r="J1583">
        <v>252</v>
      </c>
      <c r="K1583">
        <v>0</v>
      </c>
      <c r="L1583">
        <v>233</v>
      </c>
      <c r="M1583" s="2">
        <v>1</v>
      </c>
      <c r="O1583" t="s">
        <v>340</v>
      </c>
    </row>
    <row r="1584" spans="1:15" x14ac:dyDescent="0.3">
      <c r="A1584" t="s">
        <v>2517</v>
      </c>
      <c r="B1584" t="s">
        <v>16</v>
      </c>
      <c r="C1584" t="s">
        <v>3696</v>
      </c>
      <c r="D1584" t="s">
        <v>2519</v>
      </c>
      <c r="E1584" t="s">
        <v>3697</v>
      </c>
      <c r="F1584" s="5" t="s">
        <v>3686</v>
      </c>
      <c r="G1584" s="8" t="s">
        <v>18512</v>
      </c>
      <c r="H1584" s="5" t="s">
        <v>3659</v>
      </c>
      <c r="I1584" t="s">
        <v>18506</v>
      </c>
      <c r="J1584">
        <v>5</v>
      </c>
      <c r="K1584">
        <v>0</v>
      </c>
      <c r="L1584">
        <v>5</v>
      </c>
      <c r="M1584" s="2">
        <v>1</v>
      </c>
      <c r="O1584" t="s">
        <v>340</v>
      </c>
    </row>
    <row r="1585" spans="1:15" x14ac:dyDescent="0.3">
      <c r="A1585" t="s">
        <v>2517</v>
      </c>
      <c r="B1585" t="s">
        <v>16</v>
      </c>
      <c r="C1585" t="s">
        <v>3698</v>
      </c>
      <c r="D1585" t="s">
        <v>2519</v>
      </c>
      <c r="E1585" t="s">
        <v>3699</v>
      </c>
      <c r="F1585" s="5" t="s">
        <v>3686</v>
      </c>
      <c r="G1585" s="8" t="s">
        <v>18512</v>
      </c>
      <c r="H1585" s="5" t="s">
        <v>3700</v>
      </c>
      <c r="I1585" t="s">
        <v>18514</v>
      </c>
      <c r="J1585">
        <v>10</v>
      </c>
      <c r="K1585">
        <v>0</v>
      </c>
      <c r="L1585">
        <v>10</v>
      </c>
      <c r="M1585" s="2">
        <v>1</v>
      </c>
      <c r="O1585" t="s">
        <v>340</v>
      </c>
    </row>
    <row r="1586" spans="1:15" x14ac:dyDescent="0.3">
      <c r="A1586" t="s">
        <v>2517</v>
      </c>
      <c r="B1586" t="s">
        <v>16</v>
      </c>
      <c r="C1586" t="s">
        <v>3701</v>
      </c>
      <c r="D1586" t="s">
        <v>2519</v>
      </c>
      <c r="E1586" t="s">
        <v>3702</v>
      </c>
      <c r="F1586" s="5" t="s">
        <v>3686</v>
      </c>
      <c r="G1586" s="8" t="s">
        <v>18512</v>
      </c>
      <c r="H1586" s="5" t="s">
        <v>3700</v>
      </c>
      <c r="I1586" t="s">
        <v>18514</v>
      </c>
      <c r="J1586">
        <v>10</v>
      </c>
      <c r="K1586">
        <v>0</v>
      </c>
      <c r="L1586">
        <v>10</v>
      </c>
      <c r="M1586" s="2">
        <v>1</v>
      </c>
      <c r="O1586" t="s">
        <v>340</v>
      </c>
    </row>
    <row r="1587" spans="1:15" x14ac:dyDescent="0.3">
      <c r="A1587" t="s">
        <v>3502</v>
      </c>
      <c r="B1587" t="s">
        <v>23</v>
      </c>
      <c r="C1587" t="s">
        <v>3703</v>
      </c>
      <c r="D1587" t="s">
        <v>24</v>
      </c>
      <c r="E1587" t="s">
        <v>2546</v>
      </c>
      <c r="F1587" s="5" t="s">
        <v>3686</v>
      </c>
      <c r="G1587" s="8" t="s">
        <v>18512</v>
      </c>
      <c r="H1587" s="5" t="s">
        <v>3704</v>
      </c>
      <c r="I1587" t="s">
        <v>18515</v>
      </c>
      <c r="J1587">
        <v>2</v>
      </c>
      <c r="K1587">
        <v>0</v>
      </c>
      <c r="L1587">
        <v>2</v>
      </c>
      <c r="M1587" s="2">
        <v>1</v>
      </c>
      <c r="O1587" t="s">
        <v>340</v>
      </c>
    </row>
    <row r="1588" spans="1:15" x14ac:dyDescent="0.3">
      <c r="A1588" t="s">
        <v>3510</v>
      </c>
      <c r="B1588" t="s">
        <v>45</v>
      </c>
      <c r="C1588" t="s">
        <v>3705</v>
      </c>
      <c r="D1588" t="s">
        <v>46</v>
      </c>
      <c r="E1588" t="s">
        <v>2546</v>
      </c>
      <c r="F1588" s="5" t="s">
        <v>3686</v>
      </c>
      <c r="G1588" s="8" t="s">
        <v>18512</v>
      </c>
      <c r="H1588" s="5" t="s">
        <v>3704</v>
      </c>
      <c r="I1588" t="s">
        <v>18515</v>
      </c>
      <c r="J1588">
        <v>2</v>
      </c>
      <c r="K1588">
        <v>0</v>
      </c>
      <c r="L1588">
        <v>2</v>
      </c>
      <c r="M1588" s="2">
        <v>1</v>
      </c>
      <c r="O1588" t="s">
        <v>340</v>
      </c>
    </row>
    <row r="1589" spans="1:15" x14ac:dyDescent="0.3">
      <c r="A1589" t="s">
        <v>334</v>
      </c>
      <c r="B1589" t="s">
        <v>9</v>
      </c>
      <c r="C1589" t="s">
        <v>3706</v>
      </c>
      <c r="D1589" t="s">
        <v>336</v>
      </c>
      <c r="E1589" t="s">
        <v>2541</v>
      </c>
      <c r="F1589" s="5" t="s">
        <v>3704</v>
      </c>
      <c r="G1589" s="8" t="s">
        <v>18515</v>
      </c>
      <c r="H1589" s="5" t="s">
        <v>3704</v>
      </c>
      <c r="I1589" t="s">
        <v>18515</v>
      </c>
      <c r="J1589">
        <v>1</v>
      </c>
      <c r="K1589">
        <v>0</v>
      </c>
      <c r="L1589">
        <v>1</v>
      </c>
      <c r="M1589" s="2">
        <v>1</v>
      </c>
      <c r="O1589" t="s">
        <v>340</v>
      </c>
    </row>
    <row r="1590" spans="1:15" x14ac:dyDescent="0.3">
      <c r="A1590" t="s">
        <v>3502</v>
      </c>
      <c r="B1590" t="s">
        <v>23</v>
      </c>
      <c r="C1590" t="s">
        <v>3707</v>
      </c>
      <c r="D1590" t="s">
        <v>24</v>
      </c>
      <c r="E1590" t="s">
        <v>2548</v>
      </c>
      <c r="F1590" s="5" t="s">
        <v>3708</v>
      </c>
      <c r="G1590" s="8" t="s">
        <v>18516</v>
      </c>
      <c r="H1590" s="5" t="s">
        <v>3079</v>
      </c>
      <c r="I1590" t="s">
        <v>18466</v>
      </c>
      <c r="J1590">
        <v>23</v>
      </c>
      <c r="K1590">
        <v>0</v>
      </c>
      <c r="L1590">
        <v>23</v>
      </c>
      <c r="M1590" s="2">
        <v>1</v>
      </c>
      <c r="O1590" t="s">
        <v>340</v>
      </c>
    </row>
    <row r="1591" spans="1:15" x14ac:dyDescent="0.3">
      <c r="A1591" t="s">
        <v>3510</v>
      </c>
      <c r="B1591" t="s">
        <v>45</v>
      </c>
      <c r="C1591" t="s">
        <v>3709</v>
      </c>
      <c r="D1591" t="s">
        <v>46</v>
      </c>
      <c r="E1591" t="s">
        <v>2548</v>
      </c>
      <c r="F1591" s="5" t="s">
        <v>3708</v>
      </c>
      <c r="G1591" s="8" t="s">
        <v>18516</v>
      </c>
      <c r="H1591" s="5" t="s">
        <v>3079</v>
      </c>
      <c r="I1591" t="s">
        <v>18466</v>
      </c>
      <c r="J1591">
        <v>23</v>
      </c>
      <c r="K1591">
        <v>0</v>
      </c>
      <c r="L1591">
        <v>23</v>
      </c>
      <c r="M1591" s="2">
        <v>1</v>
      </c>
      <c r="O1591" t="s">
        <v>340</v>
      </c>
    </row>
    <row r="1592" spans="1:15" x14ac:dyDescent="0.3">
      <c r="A1592" t="s">
        <v>2517</v>
      </c>
      <c r="B1592" t="s">
        <v>16</v>
      </c>
      <c r="C1592" t="s">
        <v>3710</v>
      </c>
      <c r="D1592" t="s">
        <v>2519</v>
      </c>
      <c r="E1592" t="s">
        <v>3711</v>
      </c>
      <c r="F1592" s="5" t="s">
        <v>3681</v>
      </c>
      <c r="G1592" s="8" t="s">
        <v>18510</v>
      </c>
      <c r="H1592" s="5" t="s">
        <v>3227</v>
      </c>
      <c r="I1592" t="s">
        <v>18476</v>
      </c>
      <c r="J1592">
        <v>17</v>
      </c>
      <c r="K1592">
        <v>0</v>
      </c>
      <c r="L1592">
        <v>16</v>
      </c>
      <c r="M1592" s="2">
        <v>1</v>
      </c>
      <c r="O1592" t="s">
        <v>340</v>
      </c>
    </row>
    <row r="1593" spans="1:15" x14ac:dyDescent="0.3">
      <c r="A1593" t="s">
        <v>2517</v>
      </c>
      <c r="B1593" t="s">
        <v>16</v>
      </c>
      <c r="C1593" t="s">
        <v>3712</v>
      </c>
      <c r="D1593" t="s">
        <v>2519</v>
      </c>
      <c r="E1593" t="s">
        <v>3713</v>
      </c>
      <c r="F1593" s="5" t="s">
        <v>3681</v>
      </c>
      <c r="G1593" s="8" t="s">
        <v>18510</v>
      </c>
      <c r="H1593" s="5" t="s">
        <v>3714</v>
      </c>
      <c r="I1593" t="s">
        <v>18517</v>
      </c>
      <c r="J1593">
        <v>35</v>
      </c>
      <c r="K1593">
        <v>0</v>
      </c>
      <c r="L1593">
        <v>35</v>
      </c>
      <c r="M1593" s="2">
        <v>1</v>
      </c>
      <c r="O1593" t="s">
        <v>340</v>
      </c>
    </row>
    <row r="1594" spans="1:15" x14ac:dyDescent="0.3">
      <c r="A1594" t="s">
        <v>334</v>
      </c>
      <c r="B1594" t="s">
        <v>9</v>
      </c>
      <c r="C1594" t="s">
        <v>276</v>
      </c>
      <c r="D1594" t="s">
        <v>336</v>
      </c>
      <c r="E1594" t="s">
        <v>3715</v>
      </c>
      <c r="F1594" s="5" t="s">
        <v>3659</v>
      </c>
      <c r="G1594" s="8" t="s">
        <v>18506</v>
      </c>
      <c r="H1594" s="5" t="s">
        <v>3659</v>
      </c>
      <c r="I1594" t="s">
        <v>18506</v>
      </c>
      <c r="J1594">
        <v>1</v>
      </c>
      <c r="K1594">
        <v>0</v>
      </c>
      <c r="L1594">
        <v>1</v>
      </c>
      <c r="M1594" s="2">
        <v>1</v>
      </c>
      <c r="O1594" t="s">
        <v>340</v>
      </c>
    </row>
    <row r="1595" spans="1:15" x14ac:dyDescent="0.3">
      <c r="A1595" t="s">
        <v>2517</v>
      </c>
      <c r="B1595" t="s">
        <v>16</v>
      </c>
      <c r="C1595" t="s">
        <v>3716</v>
      </c>
      <c r="D1595" t="s">
        <v>2519</v>
      </c>
      <c r="E1595" t="s">
        <v>3717</v>
      </c>
      <c r="F1595" s="5" t="s">
        <v>3659</v>
      </c>
      <c r="G1595" s="8" t="s">
        <v>18506</v>
      </c>
      <c r="H1595" s="5" t="s">
        <v>3590</v>
      </c>
      <c r="I1595" t="s">
        <v>18503</v>
      </c>
      <c r="J1595">
        <v>10</v>
      </c>
      <c r="K1595">
        <v>0</v>
      </c>
      <c r="L1595">
        <v>10</v>
      </c>
      <c r="M1595" s="2">
        <v>1</v>
      </c>
      <c r="O1595" t="s">
        <v>340</v>
      </c>
    </row>
    <row r="1596" spans="1:15" x14ac:dyDescent="0.3">
      <c r="A1596" t="s">
        <v>334</v>
      </c>
      <c r="B1596" t="s">
        <v>9</v>
      </c>
      <c r="C1596" t="s">
        <v>270</v>
      </c>
      <c r="D1596" t="s">
        <v>336</v>
      </c>
      <c r="E1596" t="s">
        <v>3718</v>
      </c>
      <c r="F1596" s="5" t="s">
        <v>3671</v>
      </c>
      <c r="G1596" s="8" t="s">
        <v>18508</v>
      </c>
      <c r="H1596" s="5" t="s">
        <v>3671</v>
      </c>
      <c r="I1596" t="s">
        <v>18508</v>
      </c>
      <c r="J1596">
        <v>1</v>
      </c>
      <c r="K1596">
        <v>0</v>
      </c>
      <c r="L1596">
        <v>1</v>
      </c>
      <c r="M1596" s="2">
        <v>1</v>
      </c>
      <c r="O1596" t="s">
        <v>340</v>
      </c>
    </row>
    <row r="1597" spans="1:15" x14ac:dyDescent="0.3">
      <c r="A1597" t="s">
        <v>2517</v>
      </c>
      <c r="B1597" t="s">
        <v>16</v>
      </c>
      <c r="C1597" t="s">
        <v>3719</v>
      </c>
      <c r="D1597" t="s">
        <v>2519</v>
      </c>
      <c r="E1597" t="s">
        <v>3720</v>
      </c>
      <c r="F1597" s="5" t="s">
        <v>3671</v>
      </c>
      <c r="G1597" s="8" t="s">
        <v>18508</v>
      </c>
      <c r="H1597" s="5" t="s">
        <v>2646</v>
      </c>
      <c r="I1597" t="s">
        <v>18413</v>
      </c>
      <c r="J1597">
        <v>10</v>
      </c>
      <c r="K1597">
        <v>0</v>
      </c>
      <c r="L1597">
        <v>10</v>
      </c>
      <c r="M1597" s="2">
        <v>1</v>
      </c>
      <c r="O1597" t="s">
        <v>340</v>
      </c>
    </row>
    <row r="1598" spans="1:15" x14ac:dyDescent="0.3">
      <c r="A1598" t="s">
        <v>2517</v>
      </c>
      <c r="B1598" t="s">
        <v>16</v>
      </c>
      <c r="C1598" t="s">
        <v>3721</v>
      </c>
      <c r="D1598" t="s">
        <v>2519</v>
      </c>
      <c r="E1598" t="s">
        <v>3722</v>
      </c>
      <c r="F1598" s="5" t="s">
        <v>3671</v>
      </c>
      <c r="G1598" s="8" t="s">
        <v>18508</v>
      </c>
      <c r="H1598" s="5" t="s">
        <v>3700</v>
      </c>
      <c r="I1598" t="s">
        <v>18514</v>
      </c>
      <c r="J1598">
        <v>5</v>
      </c>
      <c r="K1598">
        <v>0</v>
      </c>
      <c r="L1598">
        <v>5</v>
      </c>
      <c r="M1598" s="2">
        <v>1</v>
      </c>
      <c r="O1598" t="s">
        <v>340</v>
      </c>
    </row>
    <row r="1599" spans="1:15" x14ac:dyDescent="0.3">
      <c r="A1599" t="s">
        <v>334</v>
      </c>
      <c r="B1599" t="s">
        <v>9</v>
      </c>
      <c r="C1599" t="s">
        <v>3723</v>
      </c>
      <c r="D1599" t="s">
        <v>336</v>
      </c>
      <c r="E1599" t="s">
        <v>2147</v>
      </c>
      <c r="F1599" s="5" t="s">
        <v>3724</v>
      </c>
      <c r="G1599" s="8" t="s">
        <v>18518</v>
      </c>
      <c r="H1599" s="5" t="s">
        <v>2770</v>
      </c>
      <c r="I1599" t="s">
        <v>18435</v>
      </c>
      <c r="J1599">
        <v>15</v>
      </c>
      <c r="K1599">
        <v>0</v>
      </c>
      <c r="L1599">
        <v>21</v>
      </c>
      <c r="M1599" s="2">
        <v>1</v>
      </c>
      <c r="O1599" t="s">
        <v>340</v>
      </c>
    </row>
    <row r="1600" spans="1:15" x14ac:dyDescent="0.3">
      <c r="A1600" t="s">
        <v>2517</v>
      </c>
      <c r="B1600" t="s">
        <v>16</v>
      </c>
      <c r="C1600" t="s">
        <v>3725</v>
      </c>
      <c r="D1600" t="s">
        <v>2519</v>
      </c>
      <c r="E1600" t="s">
        <v>3726</v>
      </c>
      <c r="F1600" s="5" t="s">
        <v>3724</v>
      </c>
      <c r="G1600" s="8" t="s">
        <v>18518</v>
      </c>
      <c r="H1600" s="5" t="s">
        <v>3684</v>
      </c>
      <c r="I1600" t="s">
        <v>18511</v>
      </c>
      <c r="J1600">
        <v>31</v>
      </c>
      <c r="K1600">
        <v>0</v>
      </c>
      <c r="L1600">
        <v>30</v>
      </c>
      <c r="M1600" s="2">
        <v>1</v>
      </c>
      <c r="O1600" t="s">
        <v>340</v>
      </c>
    </row>
    <row r="1601" spans="1:15" x14ac:dyDescent="0.3">
      <c r="A1601" t="s">
        <v>334</v>
      </c>
      <c r="B1601" t="s">
        <v>9</v>
      </c>
      <c r="C1601" t="s">
        <v>3727</v>
      </c>
      <c r="D1601" t="s">
        <v>336</v>
      </c>
      <c r="E1601" t="s">
        <v>2141</v>
      </c>
      <c r="F1601" s="5" t="s">
        <v>3724</v>
      </c>
      <c r="G1601" s="8" t="s">
        <v>18518</v>
      </c>
      <c r="H1601" s="5" t="s">
        <v>3728</v>
      </c>
      <c r="I1601" t="s">
        <v>18519</v>
      </c>
      <c r="J1601">
        <v>5</v>
      </c>
      <c r="K1601">
        <v>0</v>
      </c>
      <c r="L1601">
        <v>6</v>
      </c>
      <c r="M1601" s="2">
        <v>1</v>
      </c>
      <c r="O1601" t="s">
        <v>340</v>
      </c>
    </row>
    <row r="1602" spans="1:15" x14ac:dyDescent="0.3">
      <c r="A1602" t="s">
        <v>2517</v>
      </c>
      <c r="B1602" t="s">
        <v>16</v>
      </c>
      <c r="C1602" t="s">
        <v>3729</v>
      </c>
      <c r="D1602" t="s">
        <v>2519</v>
      </c>
      <c r="E1602" t="s">
        <v>3730</v>
      </c>
      <c r="F1602" s="5" t="s">
        <v>3436</v>
      </c>
      <c r="G1602" s="8" t="s">
        <v>18493</v>
      </c>
      <c r="H1602" s="5" t="s">
        <v>2646</v>
      </c>
      <c r="I1602" t="s">
        <v>18413</v>
      </c>
      <c r="J1602">
        <v>5</v>
      </c>
      <c r="K1602">
        <v>0</v>
      </c>
      <c r="L1602">
        <v>5</v>
      </c>
      <c r="M1602" s="2">
        <v>1</v>
      </c>
      <c r="O1602" t="s">
        <v>340</v>
      </c>
    </row>
    <row r="1603" spans="1:15" x14ac:dyDescent="0.3">
      <c r="A1603" t="s">
        <v>2517</v>
      </c>
      <c r="B1603" t="s">
        <v>16</v>
      </c>
      <c r="C1603" t="s">
        <v>3731</v>
      </c>
      <c r="D1603" t="s">
        <v>2519</v>
      </c>
      <c r="E1603" t="s">
        <v>3732</v>
      </c>
      <c r="F1603" s="5" t="s">
        <v>3436</v>
      </c>
      <c r="G1603" s="8" t="s">
        <v>18493</v>
      </c>
      <c r="H1603" s="5" t="s">
        <v>3733</v>
      </c>
      <c r="I1603" t="s">
        <v>18520</v>
      </c>
      <c r="J1603">
        <v>6</v>
      </c>
      <c r="K1603">
        <v>0</v>
      </c>
      <c r="L1603">
        <v>6</v>
      </c>
      <c r="M1603" s="2">
        <v>1</v>
      </c>
      <c r="O1603" t="s">
        <v>340</v>
      </c>
    </row>
    <row r="1604" spans="1:15" x14ac:dyDescent="0.3">
      <c r="A1604" t="s">
        <v>2517</v>
      </c>
      <c r="B1604" t="s">
        <v>16</v>
      </c>
      <c r="C1604" t="s">
        <v>3734</v>
      </c>
      <c r="D1604" t="s">
        <v>2519</v>
      </c>
      <c r="E1604" t="s">
        <v>3735</v>
      </c>
      <c r="F1604" s="5" t="s">
        <v>3436</v>
      </c>
      <c r="G1604" s="8" t="s">
        <v>18493</v>
      </c>
      <c r="H1604" s="5" t="s">
        <v>3227</v>
      </c>
      <c r="I1604" t="s">
        <v>18476</v>
      </c>
      <c r="J1604">
        <v>10</v>
      </c>
      <c r="K1604">
        <v>0</v>
      </c>
      <c r="L1604">
        <v>9</v>
      </c>
      <c r="M1604" s="2">
        <v>1</v>
      </c>
      <c r="O1604" t="s">
        <v>340</v>
      </c>
    </row>
    <row r="1605" spans="1:15" x14ac:dyDescent="0.3">
      <c r="A1605" t="s">
        <v>2517</v>
      </c>
      <c r="B1605" t="s">
        <v>16</v>
      </c>
      <c r="C1605" t="s">
        <v>3736</v>
      </c>
      <c r="D1605" t="s">
        <v>2519</v>
      </c>
      <c r="E1605" t="s">
        <v>3737</v>
      </c>
      <c r="F1605" s="5" t="s">
        <v>3436</v>
      </c>
      <c r="G1605" s="8" t="s">
        <v>18493</v>
      </c>
      <c r="H1605" s="5" t="s">
        <v>2646</v>
      </c>
      <c r="I1605" t="s">
        <v>18413</v>
      </c>
      <c r="J1605">
        <v>5</v>
      </c>
      <c r="K1605">
        <v>0</v>
      </c>
      <c r="L1605">
        <v>5</v>
      </c>
      <c r="M1605" s="2">
        <v>1</v>
      </c>
      <c r="O1605" t="s">
        <v>340</v>
      </c>
    </row>
    <row r="1606" spans="1:15" x14ac:dyDescent="0.3">
      <c r="A1606" t="s">
        <v>2517</v>
      </c>
      <c r="B1606" t="s">
        <v>16</v>
      </c>
      <c r="C1606" t="s">
        <v>3738</v>
      </c>
      <c r="D1606" t="s">
        <v>2519</v>
      </c>
      <c r="E1606" t="s">
        <v>3739</v>
      </c>
      <c r="F1606" s="5" t="s">
        <v>3436</v>
      </c>
      <c r="G1606" s="8" t="s">
        <v>18493</v>
      </c>
      <c r="H1606" s="5" t="s">
        <v>2646</v>
      </c>
      <c r="I1606" t="s">
        <v>18413</v>
      </c>
      <c r="J1606">
        <v>5</v>
      </c>
      <c r="K1606">
        <v>0</v>
      </c>
      <c r="L1606">
        <v>4</v>
      </c>
      <c r="M1606" s="2">
        <v>1</v>
      </c>
      <c r="O1606" t="s">
        <v>340</v>
      </c>
    </row>
    <row r="1607" spans="1:15" x14ac:dyDescent="0.3">
      <c r="A1607" t="s">
        <v>334</v>
      </c>
      <c r="B1607" t="s">
        <v>9</v>
      </c>
      <c r="C1607" t="s">
        <v>3740</v>
      </c>
      <c r="D1607" t="s">
        <v>336</v>
      </c>
      <c r="E1607" t="s">
        <v>2492</v>
      </c>
      <c r="F1607" s="5" t="s">
        <v>3741</v>
      </c>
      <c r="G1607" s="8" t="s">
        <v>18521</v>
      </c>
      <c r="H1607" s="5" t="s">
        <v>2770</v>
      </c>
      <c r="I1607" t="s">
        <v>18435</v>
      </c>
      <c r="J1607">
        <v>10</v>
      </c>
      <c r="K1607">
        <v>0</v>
      </c>
      <c r="L1607">
        <v>16</v>
      </c>
      <c r="M1607" s="2">
        <v>1</v>
      </c>
      <c r="O1607" t="s">
        <v>340</v>
      </c>
    </row>
    <row r="1608" spans="1:15" x14ac:dyDescent="0.3">
      <c r="A1608" t="s">
        <v>334</v>
      </c>
      <c r="B1608" t="s">
        <v>9</v>
      </c>
      <c r="C1608" t="s">
        <v>3742</v>
      </c>
      <c r="D1608" t="s">
        <v>336</v>
      </c>
      <c r="E1608" t="s">
        <v>2495</v>
      </c>
      <c r="F1608" s="5" t="s">
        <v>3741</v>
      </c>
      <c r="G1608" s="8" t="s">
        <v>18521</v>
      </c>
      <c r="H1608" s="5" t="s">
        <v>2770</v>
      </c>
      <c r="I1608" t="s">
        <v>18435</v>
      </c>
      <c r="J1608">
        <v>10</v>
      </c>
      <c r="K1608">
        <v>0</v>
      </c>
      <c r="L1608">
        <v>16</v>
      </c>
      <c r="M1608" s="2">
        <v>1</v>
      </c>
      <c r="O1608" t="s">
        <v>340</v>
      </c>
    </row>
    <row r="1609" spans="1:15" x14ac:dyDescent="0.3">
      <c r="A1609" t="s">
        <v>334</v>
      </c>
      <c r="B1609" t="s">
        <v>9</v>
      </c>
      <c r="C1609" t="s">
        <v>3743</v>
      </c>
      <c r="D1609" t="s">
        <v>336</v>
      </c>
      <c r="E1609" t="s">
        <v>2144</v>
      </c>
      <c r="F1609" s="5" t="s">
        <v>3741</v>
      </c>
      <c r="G1609" s="8" t="s">
        <v>18521</v>
      </c>
      <c r="H1609" s="5" t="s">
        <v>3741</v>
      </c>
      <c r="I1609" t="s">
        <v>18521</v>
      </c>
      <c r="J1609">
        <v>10</v>
      </c>
      <c r="K1609">
        <v>0</v>
      </c>
      <c r="L1609">
        <v>1</v>
      </c>
      <c r="M1609" s="2">
        <v>1</v>
      </c>
      <c r="O1609" t="s">
        <v>340</v>
      </c>
    </row>
    <row r="1610" spans="1:15" x14ac:dyDescent="0.3">
      <c r="A1610" t="s">
        <v>2517</v>
      </c>
      <c r="B1610" t="s">
        <v>16</v>
      </c>
      <c r="C1610" t="s">
        <v>3744</v>
      </c>
      <c r="D1610" t="s">
        <v>2519</v>
      </c>
      <c r="E1610" t="s">
        <v>3745</v>
      </c>
      <c r="F1610" s="5" t="s">
        <v>3741</v>
      </c>
      <c r="G1610" s="8" t="s">
        <v>18521</v>
      </c>
      <c r="H1610" s="5" t="s">
        <v>2700</v>
      </c>
      <c r="I1610" t="s">
        <v>18424</v>
      </c>
      <c r="J1610">
        <v>19</v>
      </c>
      <c r="K1610">
        <v>0</v>
      </c>
      <c r="L1610">
        <v>18</v>
      </c>
      <c r="M1610" s="2">
        <v>1</v>
      </c>
      <c r="O1610" t="s">
        <v>340</v>
      </c>
    </row>
    <row r="1611" spans="1:15" x14ac:dyDescent="0.3">
      <c r="A1611" t="s">
        <v>2517</v>
      </c>
      <c r="B1611" t="s">
        <v>16</v>
      </c>
      <c r="C1611" t="s">
        <v>3746</v>
      </c>
      <c r="D1611" t="s">
        <v>2519</v>
      </c>
      <c r="E1611" t="s">
        <v>3747</v>
      </c>
      <c r="F1611" s="5" t="s">
        <v>3741</v>
      </c>
      <c r="G1611" s="8" t="s">
        <v>18521</v>
      </c>
      <c r="H1611" s="5" t="s">
        <v>2700</v>
      </c>
      <c r="I1611" t="s">
        <v>18424</v>
      </c>
      <c r="J1611">
        <v>19</v>
      </c>
      <c r="K1611">
        <v>0</v>
      </c>
      <c r="L1611">
        <v>18</v>
      </c>
      <c r="M1611" s="2">
        <v>1</v>
      </c>
      <c r="O1611" t="s">
        <v>340</v>
      </c>
    </row>
    <row r="1612" spans="1:15" x14ac:dyDescent="0.3">
      <c r="A1612" t="s">
        <v>2517</v>
      </c>
      <c r="B1612" t="s">
        <v>16</v>
      </c>
      <c r="C1612" t="s">
        <v>3748</v>
      </c>
      <c r="D1612" t="s">
        <v>2519</v>
      </c>
      <c r="E1612" t="s">
        <v>3749</v>
      </c>
      <c r="F1612" s="5" t="s">
        <v>3741</v>
      </c>
      <c r="G1612" s="8" t="s">
        <v>18521</v>
      </c>
      <c r="H1612" s="5" t="s">
        <v>3741</v>
      </c>
      <c r="I1612" t="s">
        <v>18521</v>
      </c>
      <c r="J1612">
        <v>1</v>
      </c>
      <c r="K1612">
        <v>0</v>
      </c>
      <c r="L1612">
        <v>0</v>
      </c>
      <c r="M1612" s="2">
        <v>1</v>
      </c>
      <c r="O1612" t="s">
        <v>340</v>
      </c>
    </row>
    <row r="1613" spans="1:15" x14ac:dyDescent="0.3">
      <c r="A1613" t="s">
        <v>2517</v>
      </c>
      <c r="B1613" t="s">
        <v>16</v>
      </c>
      <c r="C1613" t="s">
        <v>3750</v>
      </c>
      <c r="D1613" t="s">
        <v>2519</v>
      </c>
      <c r="E1613" t="s">
        <v>3751</v>
      </c>
      <c r="F1613" s="5" t="s">
        <v>3741</v>
      </c>
      <c r="G1613" s="8" t="s">
        <v>18521</v>
      </c>
      <c r="H1613" s="5" t="s">
        <v>3741</v>
      </c>
      <c r="I1613" t="s">
        <v>18521</v>
      </c>
      <c r="J1613">
        <v>1</v>
      </c>
      <c r="K1613">
        <v>0</v>
      </c>
      <c r="L1613">
        <v>0</v>
      </c>
      <c r="M1613" s="2">
        <v>1</v>
      </c>
      <c r="O1613" t="s">
        <v>340</v>
      </c>
    </row>
    <row r="1614" spans="1:15" x14ac:dyDescent="0.3">
      <c r="A1614" t="s">
        <v>2517</v>
      </c>
      <c r="B1614" t="s">
        <v>16</v>
      </c>
      <c r="C1614" t="s">
        <v>3752</v>
      </c>
      <c r="D1614" t="s">
        <v>2519</v>
      </c>
      <c r="E1614" t="s">
        <v>3753</v>
      </c>
      <c r="F1614" s="5" t="s">
        <v>3741</v>
      </c>
      <c r="G1614" s="8" t="s">
        <v>18521</v>
      </c>
      <c r="H1614" s="5" t="s">
        <v>3741</v>
      </c>
      <c r="I1614" t="s">
        <v>18521</v>
      </c>
      <c r="J1614">
        <v>0</v>
      </c>
      <c r="K1614">
        <v>0</v>
      </c>
      <c r="L1614">
        <v>0</v>
      </c>
      <c r="M1614" s="2">
        <v>1</v>
      </c>
      <c r="O1614" t="s">
        <v>340</v>
      </c>
    </row>
    <row r="1615" spans="1:15" x14ac:dyDescent="0.3">
      <c r="A1615" t="s">
        <v>2517</v>
      </c>
      <c r="B1615" t="s">
        <v>16</v>
      </c>
      <c r="C1615" t="s">
        <v>3754</v>
      </c>
      <c r="D1615" t="s">
        <v>2519</v>
      </c>
      <c r="E1615" t="s">
        <v>3755</v>
      </c>
      <c r="F1615" s="5" t="s">
        <v>3741</v>
      </c>
      <c r="G1615" s="8" t="s">
        <v>18521</v>
      </c>
      <c r="H1615" s="5" t="s">
        <v>3741</v>
      </c>
      <c r="I1615" t="s">
        <v>18521</v>
      </c>
      <c r="J1615">
        <v>1</v>
      </c>
      <c r="K1615">
        <v>0</v>
      </c>
      <c r="L1615">
        <v>0</v>
      </c>
      <c r="M1615" s="2">
        <v>1</v>
      </c>
      <c r="O1615" t="s">
        <v>340</v>
      </c>
    </row>
    <row r="1616" spans="1:15" x14ac:dyDescent="0.3">
      <c r="A1616" t="s">
        <v>2517</v>
      </c>
      <c r="B1616" t="s">
        <v>16</v>
      </c>
      <c r="C1616" t="s">
        <v>3756</v>
      </c>
      <c r="D1616" t="s">
        <v>2519</v>
      </c>
      <c r="E1616" t="s">
        <v>3757</v>
      </c>
      <c r="F1616" s="5" t="s">
        <v>3741</v>
      </c>
      <c r="G1616" s="8" t="s">
        <v>18521</v>
      </c>
      <c r="H1616" s="5" t="s">
        <v>3741</v>
      </c>
      <c r="I1616" t="s">
        <v>18521</v>
      </c>
      <c r="J1616">
        <v>1</v>
      </c>
      <c r="K1616">
        <v>0</v>
      </c>
      <c r="L1616">
        <v>0</v>
      </c>
      <c r="M1616" s="2">
        <v>1</v>
      </c>
      <c r="O1616" t="s">
        <v>340</v>
      </c>
    </row>
    <row r="1617" spans="1:15" x14ac:dyDescent="0.3">
      <c r="A1617" t="s">
        <v>2517</v>
      </c>
      <c r="B1617" t="s">
        <v>16</v>
      </c>
      <c r="C1617" t="s">
        <v>3758</v>
      </c>
      <c r="D1617" t="s">
        <v>2519</v>
      </c>
      <c r="E1617" t="s">
        <v>3759</v>
      </c>
      <c r="F1617" s="5" t="s">
        <v>3741</v>
      </c>
      <c r="G1617" s="8" t="s">
        <v>18521</v>
      </c>
      <c r="H1617" s="5" t="s">
        <v>3741</v>
      </c>
      <c r="I1617" t="s">
        <v>18521</v>
      </c>
      <c r="J1617">
        <v>0</v>
      </c>
      <c r="K1617">
        <v>0</v>
      </c>
      <c r="L1617">
        <v>0</v>
      </c>
      <c r="M1617" s="2">
        <v>1</v>
      </c>
      <c r="O1617" t="s">
        <v>340</v>
      </c>
    </row>
    <row r="1618" spans="1:15" x14ac:dyDescent="0.3">
      <c r="A1618" t="s">
        <v>2517</v>
      </c>
      <c r="B1618" t="s">
        <v>16</v>
      </c>
      <c r="C1618" t="s">
        <v>3760</v>
      </c>
      <c r="D1618" t="s">
        <v>2519</v>
      </c>
      <c r="E1618" t="s">
        <v>3761</v>
      </c>
      <c r="F1618" s="5" t="s">
        <v>3741</v>
      </c>
      <c r="G1618" s="8" t="s">
        <v>18521</v>
      </c>
      <c r="H1618" s="5" t="s">
        <v>3741</v>
      </c>
      <c r="I1618" t="s">
        <v>18521</v>
      </c>
      <c r="J1618">
        <v>1</v>
      </c>
      <c r="K1618">
        <v>0</v>
      </c>
      <c r="L1618">
        <v>0</v>
      </c>
      <c r="M1618" s="2">
        <v>1</v>
      </c>
      <c r="O1618" t="s">
        <v>340</v>
      </c>
    </row>
    <row r="1619" spans="1:15" x14ac:dyDescent="0.3">
      <c r="A1619" t="s">
        <v>2517</v>
      </c>
      <c r="B1619" t="s">
        <v>16</v>
      </c>
      <c r="C1619" t="s">
        <v>3762</v>
      </c>
      <c r="D1619" t="s">
        <v>2519</v>
      </c>
      <c r="E1619" t="s">
        <v>3763</v>
      </c>
      <c r="F1619" s="5" t="s">
        <v>3741</v>
      </c>
      <c r="G1619" s="8" t="s">
        <v>18521</v>
      </c>
      <c r="H1619" s="5" t="s">
        <v>3741</v>
      </c>
      <c r="I1619" t="s">
        <v>18521</v>
      </c>
      <c r="J1619">
        <v>0</v>
      </c>
      <c r="K1619">
        <v>0</v>
      </c>
      <c r="L1619">
        <v>0</v>
      </c>
      <c r="M1619" s="2">
        <v>1</v>
      </c>
      <c r="O1619" t="s">
        <v>340</v>
      </c>
    </row>
    <row r="1620" spans="1:15" x14ac:dyDescent="0.3">
      <c r="A1620" t="s">
        <v>2517</v>
      </c>
      <c r="B1620" t="s">
        <v>16</v>
      </c>
      <c r="C1620" t="s">
        <v>3764</v>
      </c>
      <c r="D1620" t="s">
        <v>2519</v>
      </c>
      <c r="E1620" t="s">
        <v>3765</v>
      </c>
      <c r="F1620" s="5" t="s">
        <v>3741</v>
      </c>
      <c r="G1620" s="8" t="s">
        <v>18521</v>
      </c>
      <c r="H1620" s="5" t="s">
        <v>3741</v>
      </c>
      <c r="I1620" t="s">
        <v>18521</v>
      </c>
      <c r="J1620">
        <v>0</v>
      </c>
      <c r="K1620">
        <v>0</v>
      </c>
      <c r="L1620">
        <v>0</v>
      </c>
      <c r="M1620" s="2">
        <v>1</v>
      </c>
      <c r="O1620" t="s">
        <v>340</v>
      </c>
    </row>
    <row r="1621" spans="1:15" x14ac:dyDescent="0.3">
      <c r="A1621" t="s">
        <v>2517</v>
      </c>
      <c r="B1621" t="s">
        <v>16</v>
      </c>
      <c r="C1621" t="s">
        <v>3766</v>
      </c>
      <c r="D1621" t="s">
        <v>2519</v>
      </c>
      <c r="E1621" t="s">
        <v>3767</v>
      </c>
      <c r="F1621" s="5" t="s">
        <v>3741</v>
      </c>
      <c r="G1621" s="8" t="s">
        <v>18521</v>
      </c>
      <c r="H1621" s="5" t="s">
        <v>3741</v>
      </c>
      <c r="I1621" t="s">
        <v>18521</v>
      </c>
      <c r="J1621">
        <v>1</v>
      </c>
      <c r="K1621">
        <v>0</v>
      </c>
      <c r="L1621">
        <v>0</v>
      </c>
      <c r="M1621" s="2">
        <v>1</v>
      </c>
      <c r="O1621" t="s">
        <v>340</v>
      </c>
    </row>
    <row r="1622" spans="1:15" x14ac:dyDescent="0.3">
      <c r="A1622" t="s">
        <v>2517</v>
      </c>
      <c r="B1622" t="s">
        <v>16</v>
      </c>
      <c r="C1622" t="s">
        <v>3768</v>
      </c>
      <c r="D1622" t="s">
        <v>2519</v>
      </c>
      <c r="E1622" t="s">
        <v>3769</v>
      </c>
      <c r="F1622" s="5" t="s">
        <v>3741</v>
      </c>
      <c r="G1622" s="8" t="s">
        <v>18521</v>
      </c>
      <c r="H1622" s="5" t="s">
        <v>3741</v>
      </c>
      <c r="I1622" t="s">
        <v>18521</v>
      </c>
      <c r="J1622">
        <v>1</v>
      </c>
      <c r="K1622">
        <v>0</v>
      </c>
      <c r="L1622">
        <v>0</v>
      </c>
      <c r="M1622" s="2">
        <v>1</v>
      </c>
      <c r="O1622" t="s">
        <v>340</v>
      </c>
    </row>
    <row r="1623" spans="1:15" x14ac:dyDescent="0.3">
      <c r="A1623" t="s">
        <v>2517</v>
      </c>
      <c r="B1623" t="s">
        <v>16</v>
      </c>
      <c r="C1623" t="s">
        <v>3770</v>
      </c>
      <c r="D1623" t="s">
        <v>2519</v>
      </c>
      <c r="E1623" t="s">
        <v>3771</v>
      </c>
      <c r="F1623" s="5" t="s">
        <v>3741</v>
      </c>
      <c r="G1623" s="8" t="s">
        <v>18521</v>
      </c>
      <c r="H1623" s="5" t="s">
        <v>3741</v>
      </c>
      <c r="I1623" t="s">
        <v>18521</v>
      </c>
      <c r="J1623">
        <v>0</v>
      </c>
      <c r="K1623">
        <v>0</v>
      </c>
      <c r="L1623">
        <v>0</v>
      </c>
      <c r="M1623" s="2">
        <v>1</v>
      </c>
      <c r="O1623" t="s">
        <v>340</v>
      </c>
    </row>
    <row r="1624" spans="1:15" x14ac:dyDescent="0.3">
      <c r="A1624" t="s">
        <v>2517</v>
      </c>
      <c r="B1624" t="s">
        <v>16</v>
      </c>
      <c r="C1624" t="s">
        <v>3772</v>
      </c>
      <c r="D1624" t="s">
        <v>2519</v>
      </c>
      <c r="E1624" t="s">
        <v>3773</v>
      </c>
      <c r="F1624" s="5" t="s">
        <v>3741</v>
      </c>
      <c r="G1624" s="8" t="s">
        <v>18521</v>
      </c>
      <c r="H1624" s="5" t="s">
        <v>3741</v>
      </c>
      <c r="I1624" t="s">
        <v>18521</v>
      </c>
      <c r="J1624">
        <v>1</v>
      </c>
      <c r="K1624">
        <v>0</v>
      </c>
      <c r="L1624">
        <v>0</v>
      </c>
      <c r="M1624" s="2">
        <v>1</v>
      </c>
      <c r="O1624" t="s">
        <v>340</v>
      </c>
    </row>
    <row r="1625" spans="1:15" x14ac:dyDescent="0.3">
      <c r="A1625" t="s">
        <v>2517</v>
      </c>
      <c r="B1625" t="s">
        <v>16</v>
      </c>
      <c r="C1625" t="s">
        <v>3774</v>
      </c>
      <c r="D1625" t="s">
        <v>2519</v>
      </c>
      <c r="E1625" t="s">
        <v>3775</v>
      </c>
      <c r="F1625" s="5" t="s">
        <v>3741</v>
      </c>
      <c r="G1625" s="8" t="s">
        <v>18521</v>
      </c>
      <c r="H1625" s="5" t="s">
        <v>3741</v>
      </c>
      <c r="I1625" t="s">
        <v>18521</v>
      </c>
      <c r="J1625">
        <v>0</v>
      </c>
      <c r="K1625">
        <v>0</v>
      </c>
      <c r="L1625">
        <v>0</v>
      </c>
      <c r="M1625" s="2">
        <v>1</v>
      </c>
      <c r="O1625" t="s">
        <v>340</v>
      </c>
    </row>
    <row r="1626" spans="1:15" x14ac:dyDescent="0.3">
      <c r="A1626" t="s">
        <v>2517</v>
      </c>
      <c r="B1626" t="s">
        <v>16</v>
      </c>
      <c r="C1626" t="s">
        <v>3776</v>
      </c>
      <c r="D1626" t="s">
        <v>2519</v>
      </c>
      <c r="E1626" t="s">
        <v>3777</v>
      </c>
      <c r="F1626" s="5" t="s">
        <v>3741</v>
      </c>
      <c r="G1626" s="8" t="s">
        <v>18521</v>
      </c>
      <c r="H1626" s="5" t="s">
        <v>3331</v>
      </c>
      <c r="I1626" t="s">
        <v>17936</v>
      </c>
      <c r="J1626">
        <v>45</v>
      </c>
      <c r="K1626">
        <v>0</v>
      </c>
      <c r="L1626">
        <v>44</v>
      </c>
      <c r="M1626" s="2">
        <v>1</v>
      </c>
      <c r="O1626" t="s">
        <v>340</v>
      </c>
    </row>
    <row r="1627" spans="1:15" x14ac:dyDescent="0.3">
      <c r="A1627" t="s">
        <v>2517</v>
      </c>
      <c r="B1627" t="s">
        <v>16</v>
      </c>
      <c r="C1627" t="s">
        <v>3778</v>
      </c>
      <c r="D1627" t="s">
        <v>2519</v>
      </c>
      <c r="E1627" t="s">
        <v>3779</v>
      </c>
      <c r="F1627" s="5" t="s">
        <v>3741</v>
      </c>
      <c r="G1627" s="8" t="s">
        <v>18521</v>
      </c>
      <c r="H1627" s="5" t="s">
        <v>3331</v>
      </c>
      <c r="I1627" t="s">
        <v>17936</v>
      </c>
      <c r="J1627">
        <v>45</v>
      </c>
      <c r="K1627">
        <v>0</v>
      </c>
      <c r="L1627">
        <v>44</v>
      </c>
      <c r="M1627" s="2">
        <v>1</v>
      </c>
      <c r="O1627" t="s">
        <v>340</v>
      </c>
    </row>
    <row r="1628" spans="1:15" x14ac:dyDescent="0.3">
      <c r="A1628" t="s">
        <v>2517</v>
      </c>
      <c r="B1628" t="s">
        <v>16</v>
      </c>
      <c r="C1628" t="s">
        <v>3780</v>
      </c>
      <c r="D1628" t="s">
        <v>2519</v>
      </c>
      <c r="E1628" t="s">
        <v>3781</v>
      </c>
      <c r="F1628" s="5" t="s">
        <v>3741</v>
      </c>
      <c r="G1628" s="8" t="s">
        <v>18521</v>
      </c>
      <c r="H1628" s="5" t="s">
        <v>3741</v>
      </c>
      <c r="I1628" t="s">
        <v>18521</v>
      </c>
      <c r="J1628">
        <v>1</v>
      </c>
      <c r="K1628">
        <v>0</v>
      </c>
      <c r="L1628">
        <v>0</v>
      </c>
      <c r="M1628" s="2">
        <v>1</v>
      </c>
      <c r="O1628" t="s">
        <v>340</v>
      </c>
    </row>
    <row r="1629" spans="1:15" x14ac:dyDescent="0.3">
      <c r="A1629" t="s">
        <v>2517</v>
      </c>
      <c r="B1629" t="s">
        <v>16</v>
      </c>
      <c r="C1629" t="s">
        <v>3782</v>
      </c>
      <c r="D1629" t="s">
        <v>2519</v>
      </c>
      <c r="E1629" t="s">
        <v>3783</v>
      </c>
      <c r="F1629" s="5" t="s">
        <v>3741</v>
      </c>
      <c r="G1629" s="8" t="s">
        <v>18521</v>
      </c>
      <c r="H1629" s="5" t="s">
        <v>3741</v>
      </c>
      <c r="I1629" t="s">
        <v>18521</v>
      </c>
      <c r="J1629">
        <v>1</v>
      </c>
      <c r="K1629">
        <v>0</v>
      </c>
      <c r="L1629">
        <v>0</v>
      </c>
      <c r="M1629" s="2">
        <v>1</v>
      </c>
      <c r="O1629" t="s">
        <v>340</v>
      </c>
    </row>
    <row r="1630" spans="1:15" x14ac:dyDescent="0.3">
      <c r="A1630" t="s">
        <v>2517</v>
      </c>
      <c r="B1630" t="s">
        <v>16</v>
      </c>
      <c r="C1630" t="s">
        <v>3784</v>
      </c>
      <c r="D1630" t="s">
        <v>2519</v>
      </c>
      <c r="E1630" t="s">
        <v>3785</v>
      </c>
      <c r="F1630" s="5" t="s">
        <v>3741</v>
      </c>
      <c r="G1630" s="8" t="s">
        <v>18521</v>
      </c>
      <c r="H1630" s="5" t="s">
        <v>3741</v>
      </c>
      <c r="I1630" t="s">
        <v>18521</v>
      </c>
      <c r="J1630">
        <v>0</v>
      </c>
      <c r="K1630">
        <v>0</v>
      </c>
      <c r="L1630">
        <v>0</v>
      </c>
      <c r="M1630" s="2">
        <v>1</v>
      </c>
      <c r="O1630" t="s">
        <v>340</v>
      </c>
    </row>
    <row r="1631" spans="1:15" x14ac:dyDescent="0.3">
      <c r="A1631" t="s">
        <v>2517</v>
      </c>
      <c r="B1631" t="s">
        <v>16</v>
      </c>
      <c r="C1631" t="s">
        <v>3786</v>
      </c>
      <c r="D1631" t="s">
        <v>2519</v>
      </c>
      <c r="E1631" t="s">
        <v>3787</v>
      </c>
      <c r="F1631" s="5" t="s">
        <v>3741</v>
      </c>
      <c r="G1631" s="8" t="s">
        <v>18521</v>
      </c>
      <c r="H1631" s="5" t="s">
        <v>3741</v>
      </c>
      <c r="I1631" t="s">
        <v>18521</v>
      </c>
      <c r="J1631">
        <v>1</v>
      </c>
      <c r="K1631">
        <v>0</v>
      </c>
      <c r="L1631">
        <v>1</v>
      </c>
      <c r="M1631" s="2">
        <v>1</v>
      </c>
      <c r="O1631" t="s">
        <v>340</v>
      </c>
    </row>
    <row r="1632" spans="1:15" x14ac:dyDescent="0.3">
      <c r="A1632" t="s">
        <v>2517</v>
      </c>
      <c r="B1632" t="s">
        <v>16</v>
      </c>
      <c r="C1632" t="s">
        <v>3788</v>
      </c>
      <c r="D1632" t="s">
        <v>2519</v>
      </c>
      <c r="E1632" t="s">
        <v>3789</v>
      </c>
      <c r="F1632" s="5" t="s">
        <v>3741</v>
      </c>
      <c r="G1632" s="8" t="s">
        <v>18521</v>
      </c>
      <c r="H1632" s="5" t="s">
        <v>3790</v>
      </c>
      <c r="I1632" t="s">
        <v>18522</v>
      </c>
      <c r="J1632">
        <v>117</v>
      </c>
      <c r="K1632">
        <v>0</v>
      </c>
      <c r="L1632">
        <v>117</v>
      </c>
      <c r="M1632" s="2">
        <v>1</v>
      </c>
      <c r="O1632" t="s">
        <v>340</v>
      </c>
    </row>
    <row r="1633" spans="1:15" x14ac:dyDescent="0.3">
      <c r="A1633" t="s">
        <v>2517</v>
      </c>
      <c r="B1633" t="s">
        <v>16</v>
      </c>
      <c r="C1633" t="s">
        <v>3791</v>
      </c>
      <c r="D1633" t="s">
        <v>2519</v>
      </c>
      <c r="E1633" t="s">
        <v>3792</v>
      </c>
      <c r="F1633" s="5" t="s">
        <v>3741</v>
      </c>
      <c r="G1633" s="8" t="s">
        <v>18521</v>
      </c>
      <c r="H1633" s="5" t="s">
        <v>3790</v>
      </c>
      <c r="I1633" t="s">
        <v>18522</v>
      </c>
      <c r="J1633">
        <v>118</v>
      </c>
      <c r="K1633">
        <v>0</v>
      </c>
      <c r="L1633">
        <v>118</v>
      </c>
      <c r="M1633" s="2">
        <v>1</v>
      </c>
      <c r="O1633" t="s">
        <v>340</v>
      </c>
    </row>
    <row r="1634" spans="1:15" x14ac:dyDescent="0.3">
      <c r="A1634" t="s">
        <v>2517</v>
      </c>
      <c r="B1634" t="s">
        <v>16</v>
      </c>
      <c r="C1634" t="s">
        <v>3793</v>
      </c>
      <c r="D1634" t="s">
        <v>2519</v>
      </c>
      <c r="E1634" t="s">
        <v>3794</v>
      </c>
      <c r="F1634" s="5" t="s">
        <v>3741</v>
      </c>
      <c r="G1634" s="8" t="s">
        <v>18521</v>
      </c>
      <c r="H1634" s="5" t="s">
        <v>3741</v>
      </c>
      <c r="I1634" t="s">
        <v>18521</v>
      </c>
      <c r="J1634">
        <v>1</v>
      </c>
      <c r="K1634">
        <v>0</v>
      </c>
      <c r="L1634">
        <v>0</v>
      </c>
      <c r="M1634" s="2">
        <v>1</v>
      </c>
      <c r="O1634" t="s">
        <v>340</v>
      </c>
    </row>
    <row r="1635" spans="1:15" x14ac:dyDescent="0.3">
      <c r="A1635" t="s">
        <v>2517</v>
      </c>
      <c r="B1635" t="s">
        <v>16</v>
      </c>
      <c r="C1635" t="s">
        <v>3795</v>
      </c>
      <c r="D1635" t="s">
        <v>2519</v>
      </c>
      <c r="E1635" t="s">
        <v>3796</v>
      </c>
      <c r="F1635" s="5" t="s">
        <v>3741</v>
      </c>
      <c r="G1635" s="8" t="s">
        <v>18521</v>
      </c>
      <c r="H1635" s="5" t="s">
        <v>3741</v>
      </c>
      <c r="I1635" t="s">
        <v>18521</v>
      </c>
      <c r="J1635">
        <v>1</v>
      </c>
      <c r="K1635">
        <v>0</v>
      </c>
      <c r="L1635">
        <v>0</v>
      </c>
      <c r="M1635" s="2">
        <v>1</v>
      </c>
      <c r="O1635" t="s">
        <v>340</v>
      </c>
    </row>
    <row r="1636" spans="1:15" x14ac:dyDescent="0.3">
      <c r="A1636" t="s">
        <v>2517</v>
      </c>
      <c r="B1636" t="s">
        <v>16</v>
      </c>
      <c r="C1636" t="s">
        <v>3797</v>
      </c>
      <c r="D1636" t="s">
        <v>2519</v>
      </c>
      <c r="E1636" t="s">
        <v>3798</v>
      </c>
      <c r="F1636" s="5" t="s">
        <v>3741</v>
      </c>
      <c r="G1636" s="8" t="s">
        <v>18521</v>
      </c>
      <c r="H1636" s="5" t="s">
        <v>3741</v>
      </c>
      <c r="I1636" t="s">
        <v>18521</v>
      </c>
      <c r="J1636">
        <v>1</v>
      </c>
      <c r="K1636">
        <v>0</v>
      </c>
      <c r="L1636">
        <v>0</v>
      </c>
      <c r="M1636" s="2">
        <v>1</v>
      </c>
      <c r="O1636" t="s">
        <v>340</v>
      </c>
    </row>
    <row r="1637" spans="1:15" x14ac:dyDescent="0.3">
      <c r="A1637" t="s">
        <v>2517</v>
      </c>
      <c r="B1637" t="s">
        <v>16</v>
      </c>
      <c r="C1637" t="s">
        <v>3799</v>
      </c>
      <c r="D1637" t="s">
        <v>2519</v>
      </c>
      <c r="E1637" t="s">
        <v>3800</v>
      </c>
      <c r="F1637" s="5" t="s">
        <v>3741</v>
      </c>
      <c r="G1637" s="8" t="s">
        <v>18521</v>
      </c>
      <c r="H1637" s="5" t="s">
        <v>3741</v>
      </c>
      <c r="I1637" t="s">
        <v>18521</v>
      </c>
      <c r="J1637">
        <v>1</v>
      </c>
      <c r="K1637">
        <v>0</v>
      </c>
      <c r="L1637">
        <v>0</v>
      </c>
      <c r="M1637" s="2">
        <v>1</v>
      </c>
      <c r="O1637" t="s">
        <v>340</v>
      </c>
    </row>
    <row r="1638" spans="1:15" x14ac:dyDescent="0.3">
      <c r="A1638" t="s">
        <v>2517</v>
      </c>
      <c r="B1638" t="s">
        <v>16</v>
      </c>
      <c r="C1638" t="s">
        <v>3801</v>
      </c>
      <c r="D1638" t="s">
        <v>2519</v>
      </c>
      <c r="E1638" t="s">
        <v>3802</v>
      </c>
      <c r="F1638" s="5" t="s">
        <v>3741</v>
      </c>
      <c r="G1638" s="8" t="s">
        <v>18521</v>
      </c>
      <c r="H1638" s="5" t="s">
        <v>3741</v>
      </c>
      <c r="I1638" t="s">
        <v>18521</v>
      </c>
      <c r="J1638">
        <v>1</v>
      </c>
      <c r="K1638">
        <v>0</v>
      </c>
      <c r="L1638">
        <v>0</v>
      </c>
      <c r="M1638" s="2">
        <v>1</v>
      </c>
      <c r="O1638" t="s">
        <v>340</v>
      </c>
    </row>
    <row r="1639" spans="1:15" x14ac:dyDescent="0.3">
      <c r="A1639" t="s">
        <v>2517</v>
      </c>
      <c r="B1639" t="s">
        <v>16</v>
      </c>
      <c r="C1639" t="s">
        <v>3803</v>
      </c>
      <c r="D1639" t="s">
        <v>2519</v>
      </c>
      <c r="E1639" t="s">
        <v>3804</v>
      </c>
      <c r="F1639" s="5" t="s">
        <v>3741</v>
      </c>
      <c r="G1639" s="8" t="s">
        <v>18521</v>
      </c>
      <c r="H1639" s="5" t="s">
        <v>3741</v>
      </c>
      <c r="I1639" t="s">
        <v>18521</v>
      </c>
      <c r="J1639">
        <v>0</v>
      </c>
      <c r="K1639">
        <v>0</v>
      </c>
      <c r="L1639">
        <v>0</v>
      </c>
      <c r="M1639" s="2">
        <v>1</v>
      </c>
      <c r="O1639" t="s">
        <v>340</v>
      </c>
    </row>
    <row r="1640" spans="1:15" x14ac:dyDescent="0.3">
      <c r="A1640" t="s">
        <v>2517</v>
      </c>
      <c r="B1640" t="s">
        <v>16</v>
      </c>
      <c r="C1640" t="s">
        <v>3805</v>
      </c>
      <c r="D1640" t="s">
        <v>2519</v>
      </c>
      <c r="E1640" t="s">
        <v>3806</v>
      </c>
      <c r="F1640" s="5" t="s">
        <v>3741</v>
      </c>
      <c r="G1640" s="8" t="s">
        <v>18521</v>
      </c>
      <c r="H1640" s="5" t="s">
        <v>3741</v>
      </c>
      <c r="I1640" t="s">
        <v>18521</v>
      </c>
      <c r="J1640">
        <v>1</v>
      </c>
      <c r="K1640">
        <v>0</v>
      </c>
      <c r="L1640">
        <v>0</v>
      </c>
      <c r="M1640" s="2">
        <v>1</v>
      </c>
      <c r="O1640" t="s">
        <v>340</v>
      </c>
    </row>
    <row r="1641" spans="1:15" x14ac:dyDescent="0.3">
      <c r="A1641" t="s">
        <v>2517</v>
      </c>
      <c r="B1641" t="s">
        <v>16</v>
      </c>
      <c r="C1641" t="s">
        <v>3807</v>
      </c>
      <c r="D1641" t="s">
        <v>2519</v>
      </c>
      <c r="E1641" t="s">
        <v>3808</v>
      </c>
      <c r="F1641" s="5" t="s">
        <v>3741</v>
      </c>
      <c r="G1641" s="8" t="s">
        <v>18521</v>
      </c>
      <c r="H1641" s="5" t="s">
        <v>3741</v>
      </c>
      <c r="I1641" t="s">
        <v>18521</v>
      </c>
      <c r="J1641">
        <v>1</v>
      </c>
      <c r="K1641">
        <v>0</v>
      </c>
      <c r="L1641">
        <v>0</v>
      </c>
      <c r="M1641" s="2">
        <v>1</v>
      </c>
      <c r="O1641" t="s">
        <v>340</v>
      </c>
    </row>
    <row r="1642" spans="1:15" x14ac:dyDescent="0.3">
      <c r="A1642" t="s">
        <v>2517</v>
      </c>
      <c r="B1642" t="s">
        <v>16</v>
      </c>
      <c r="C1642" t="s">
        <v>3809</v>
      </c>
      <c r="D1642" t="s">
        <v>2519</v>
      </c>
      <c r="E1642" t="s">
        <v>3810</v>
      </c>
      <c r="F1642" s="5" t="s">
        <v>3741</v>
      </c>
      <c r="G1642" s="8" t="s">
        <v>18521</v>
      </c>
      <c r="H1642" s="5" t="s">
        <v>3741</v>
      </c>
      <c r="I1642" t="s">
        <v>18521</v>
      </c>
      <c r="J1642">
        <v>1</v>
      </c>
      <c r="K1642">
        <v>0</v>
      </c>
      <c r="L1642">
        <v>1</v>
      </c>
      <c r="M1642" s="2">
        <v>1</v>
      </c>
      <c r="O1642" t="s">
        <v>340</v>
      </c>
    </row>
    <row r="1643" spans="1:15" x14ac:dyDescent="0.3">
      <c r="A1643" t="s">
        <v>2517</v>
      </c>
      <c r="B1643" t="s">
        <v>16</v>
      </c>
      <c r="C1643" t="s">
        <v>3811</v>
      </c>
      <c r="D1643" t="s">
        <v>2519</v>
      </c>
      <c r="E1643" t="s">
        <v>3812</v>
      </c>
      <c r="F1643" s="5" t="s">
        <v>3741</v>
      </c>
      <c r="G1643" s="8" t="s">
        <v>18521</v>
      </c>
      <c r="H1643" s="5" t="s">
        <v>3741</v>
      </c>
      <c r="I1643" t="s">
        <v>18521</v>
      </c>
      <c r="J1643">
        <v>1</v>
      </c>
      <c r="K1643">
        <v>0</v>
      </c>
      <c r="L1643">
        <v>1</v>
      </c>
      <c r="M1643" s="2">
        <v>1</v>
      </c>
      <c r="O1643" t="s">
        <v>340</v>
      </c>
    </row>
    <row r="1644" spans="1:15" x14ac:dyDescent="0.3">
      <c r="A1644" t="s">
        <v>2517</v>
      </c>
      <c r="B1644" t="s">
        <v>16</v>
      </c>
      <c r="C1644" t="s">
        <v>3813</v>
      </c>
      <c r="D1644" t="s">
        <v>2519</v>
      </c>
      <c r="E1644" t="s">
        <v>3814</v>
      </c>
      <c r="F1644" s="5" t="s">
        <v>3741</v>
      </c>
      <c r="G1644" s="8" t="s">
        <v>18521</v>
      </c>
      <c r="H1644" s="5" t="s">
        <v>3741</v>
      </c>
      <c r="I1644" t="s">
        <v>18521</v>
      </c>
      <c r="J1644">
        <v>1</v>
      </c>
      <c r="K1644">
        <v>0</v>
      </c>
      <c r="L1644">
        <v>1</v>
      </c>
      <c r="M1644" s="2">
        <v>1</v>
      </c>
      <c r="O1644" t="s">
        <v>340</v>
      </c>
    </row>
    <row r="1645" spans="1:15" x14ac:dyDescent="0.3">
      <c r="A1645" t="s">
        <v>2517</v>
      </c>
      <c r="B1645" t="s">
        <v>16</v>
      </c>
      <c r="C1645" t="s">
        <v>3815</v>
      </c>
      <c r="D1645" t="s">
        <v>2519</v>
      </c>
      <c r="E1645" t="s">
        <v>3816</v>
      </c>
      <c r="F1645" s="5" t="s">
        <v>3741</v>
      </c>
      <c r="G1645" s="8" t="s">
        <v>18521</v>
      </c>
      <c r="H1645" s="5" t="s">
        <v>3741</v>
      </c>
      <c r="I1645" t="s">
        <v>18521</v>
      </c>
      <c r="J1645">
        <v>1</v>
      </c>
      <c r="K1645">
        <v>0</v>
      </c>
      <c r="L1645">
        <v>1</v>
      </c>
      <c r="M1645" s="2">
        <v>1</v>
      </c>
      <c r="O1645" t="s">
        <v>340</v>
      </c>
    </row>
    <row r="1646" spans="1:15" x14ac:dyDescent="0.3">
      <c r="A1646" t="s">
        <v>2517</v>
      </c>
      <c r="B1646" t="s">
        <v>16</v>
      </c>
      <c r="C1646" t="s">
        <v>3817</v>
      </c>
      <c r="D1646" t="s">
        <v>2519</v>
      </c>
      <c r="E1646" t="s">
        <v>3818</v>
      </c>
      <c r="F1646" s="5" t="s">
        <v>3741</v>
      </c>
      <c r="G1646" s="8" t="s">
        <v>18521</v>
      </c>
      <c r="H1646" s="5" t="s">
        <v>3741</v>
      </c>
      <c r="I1646" t="s">
        <v>18521</v>
      </c>
      <c r="J1646">
        <v>1</v>
      </c>
      <c r="K1646">
        <v>0</v>
      </c>
      <c r="L1646">
        <v>1</v>
      </c>
      <c r="M1646" s="2">
        <v>1</v>
      </c>
      <c r="O1646" t="s">
        <v>340</v>
      </c>
    </row>
    <row r="1647" spans="1:15" x14ac:dyDescent="0.3">
      <c r="A1647" t="s">
        <v>2517</v>
      </c>
      <c r="B1647" t="s">
        <v>16</v>
      </c>
      <c r="C1647" t="s">
        <v>3819</v>
      </c>
      <c r="D1647" t="s">
        <v>2519</v>
      </c>
      <c r="E1647" t="s">
        <v>3820</v>
      </c>
      <c r="F1647" s="5" t="s">
        <v>3741</v>
      </c>
      <c r="G1647" s="8" t="s">
        <v>18521</v>
      </c>
      <c r="H1647" s="5" t="s">
        <v>3741</v>
      </c>
      <c r="I1647" t="s">
        <v>18521</v>
      </c>
      <c r="J1647">
        <v>1</v>
      </c>
      <c r="K1647">
        <v>0</v>
      </c>
      <c r="L1647">
        <v>1</v>
      </c>
      <c r="M1647" s="2">
        <v>1</v>
      </c>
      <c r="O1647" t="s">
        <v>340</v>
      </c>
    </row>
    <row r="1648" spans="1:15" x14ac:dyDescent="0.3">
      <c r="A1648" t="s">
        <v>359</v>
      </c>
      <c r="B1648" t="s">
        <v>79</v>
      </c>
      <c r="C1648" t="s">
        <v>3821</v>
      </c>
      <c r="D1648" t="s">
        <v>360</v>
      </c>
      <c r="E1648" t="s">
        <v>3367</v>
      </c>
      <c r="F1648" s="5" t="s">
        <v>3590</v>
      </c>
      <c r="G1648" s="8" t="s">
        <v>18503</v>
      </c>
      <c r="H1648" s="5" t="s">
        <v>3590</v>
      </c>
      <c r="I1648" t="s">
        <v>18503</v>
      </c>
      <c r="J1648">
        <v>0</v>
      </c>
      <c r="K1648">
        <v>0</v>
      </c>
      <c r="L1648">
        <v>0</v>
      </c>
      <c r="M1648" s="2">
        <v>1</v>
      </c>
      <c r="O1648" t="s">
        <v>340</v>
      </c>
    </row>
    <row r="1649" spans="1:15" x14ac:dyDescent="0.3">
      <c r="A1649" t="s">
        <v>359</v>
      </c>
      <c r="B1649" t="s">
        <v>79</v>
      </c>
      <c r="C1649" t="s">
        <v>3822</v>
      </c>
      <c r="D1649" t="s">
        <v>360</v>
      </c>
      <c r="E1649" t="s">
        <v>3368</v>
      </c>
      <c r="F1649" s="5" t="s">
        <v>3590</v>
      </c>
      <c r="G1649" s="8" t="s">
        <v>18503</v>
      </c>
      <c r="H1649" s="5" t="s">
        <v>3590</v>
      </c>
      <c r="I1649" t="s">
        <v>18503</v>
      </c>
      <c r="J1649">
        <v>0</v>
      </c>
      <c r="K1649">
        <v>0</v>
      </c>
      <c r="L1649">
        <v>0</v>
      </c>
      <c r="M1649" s="2">
        <v>1</v>
      </c>
      <c r="O1649" t="s">
        <v>340</v>
      </c>
    </row>
    <row r="1650" spans="1:15" x14ac:dyDescent="0.3">
      <c r="A1650" t="s">
        <v>359</v>
      </c>
      <c r="B1650" t="s">
        <v>79</v>
      </c>
      <c r="C1650" t="s">
        <v>3823</v>
      </c>
      <c r="D1650" t="s">
        <v>360</v>
      </c>
      <c r="E1650" t="s">
        <v>275</v>
      </c>
      <c r="F1650" s="5" t="s">
        <v>3590</v>
      </c>
      <c r="G1650" s="8" t="s">
        <v>18503</v>
      </c>
      <c r="H1650" s="5" t="s">
        <v>3590</v>
      </c>
      <c r="I1650" t="s">
        <v>18503</v>
      </c>
      <c r="J1650">
        <v>1</v>
      </c>
      <c r="K1650">
        <v>0</v>
      </c>
      <c r="L1650">
        <v>0</v>
      </c>
      <c r="M1650" s="2">
        <v>1</v>
      </c>
      <c r="O1650" t="s">
        <v>340</v>
      </c>
    </row>
    <row r="1651" spans="1:15" x14ac:dyDescent="0.3">
      <c r="A1651" t="s">
        <v>359</v>
      </c>
      <c r="B1651" t="s">
        <v>79</v>
      </c>
      <c r="C1651" t="s">
        <v>3824</v>
      </c>
      <c r="D1651" t="s">
        <v>360</v>
      </c>
      <c r="E1651" t="s">
        <v>291</v>
      </c>
      <c r="F1651" s="5" t="s">
        <v>3590</v>
      </c>
      <c r="G1651" s="8" t="s">
        <v>18503</v>
      </c>
      <c r="H1651" s="5" t="s">
        <v>3590</v>
      </c>
      <c r="I1651" t="s">
        <v>18503</v>
      </c>
      <c r="J1651">
        <v>1</v>
      </c>
      <c r="K1651">
        <v>0</v>
      </c>
      <c r="L1651">
        <v>0</v>
      </c>
      <c r="M1651" s="2">
        <v>1</v>
      </c>
      <c r="O1651" t="s">
        <v>340</v>
      </c>
    </row>
    <row r="1652" spans="1:15" x14ac:dyDescent="0.3">
      <c r="A1652" t="s">
        <v>359</v>
      </c>
      <c r="B1652" t="s">
        <v>79</v>
      </c>
      <c r="C1652" t="s">
        <v>3825</v>
      </c>
      <c r="D1652" t="s">
        <v>360</v>
      </c>
      <c r="E1652" t="s">
        <v>3535</v>
      </c>
      <c r="F1652" s="5" t="s">
        <v>3590</v>
      </c>
      <c r="G1652" s="8" t="s">
        <v>18503</v>
      </c>
      <c r="H1652" s="5" t="s">
        <v>3590</v>
      </c>
      <c r="I1652" t="s">
        <v>18503</v>
      </c>
      <c r="J1652">
        <v>50</v>
      </c>
      <c r="K1652">
        <v>0</v>
      </c>
      <c r="L1652">
        <v>0</v>
      </c>
      <c r="M1652" s="2">
        <v>1</v>
      </c>
      <c r="O1652" t="s">
        <v>340</v>
      </c>
    </row>
    <row r="1653" spans="1:15" x14ac:dyDescent="0.3">
      <c r="A1653" t="s">
        <v>359</v>
      </c>
      <c r="B1653" t="s">
        <v>79</v>
      </c>
      <c r="C1653" t="s">
        <v>3826</v>
      </c>
      <c r="D1653" t="s">
        <v>360</v>
      </c>
      <c r="E1653" t="s">
        <v>257</v>
      </c>
      <c r="F1653" s="5" t="s">
        <v>3590</v>
      </c>
      <c r="G1653" s="8" t="s">
        <v>18503</v>
      </c>
      <c r="H1653" s="5" t="s">
        <v>3590</v>
      </c>
      <c r="I1653" t="s">
        <v>18503</v>
      </c>
      <c r="J1653">
        <v>15</v>
      </c>
      <c r="K1653">
        <v>0</v>
      </c>
      <c r="L1653">
        <v>0</v>
      </c>
      <c r="M1653" s="2">
        <v>1</v>
      </c>
      <c r="O1653" t="s">
        <v>340</v>
      </c>
    </row>
    <row r="1654" spans="1:15" x14ac:dyDescent="0.3">
      <c r="A1654" t="s">
        <v>359</v>
      </c>
      <c r="B1654" t="s">
        <v>79</v>
      </c>
      <c r="C1654" t="s">
        <v>3827</v>
      </c>
      <c r="D1654" t="s">
        <v>360</v>
      </c>
      <c r="E1654" t="s">
        <v>2450</v>
      </c>
      <c r="F1654" s="5" t="s">
        <v>3590</v>
      </c>
      <c r="G1654" s="8" t="s">
        <v>18503</v>
      </c>
      <c r="H1654" s="5" t="s">
        <v>3590</v>
      </c>
      <c r="I1654" t="s">
        <v>18503</v>
      </c>
      <c r="J1654">
        <v>15</v>
      </c>
      <c r="K1654">
        <v>0</v>
      </c>
      <c r="L1654">
        <v>0</v>
      </c>
      <c r="M1654" s="2">
        <v>1</v>
      </c>
      <c r="O1654" t="s">
        <v>340</v>
      </c>
    </row>
    <row r="1655" spans="1:15" x14ac:dyDescent="0.3">
      <c r="A1655" t="s">
        <v>359</v>
      </c>
      <c r="B1655" t="s">
        <v>79</v>
      </c>
      <c r="C1655" t="s">
        <v>3828</v>
      </c>
      <c r="D1655" t="s">
        <v>360</v>
      </c>
      <c r="E1655" t="s">
        <v>3538</v>
      </c>
      <c r="F1655" s="5" t="s">
        <v>3590</v>
      </c>
      <c r="G1655" s="8" t="s">
        <v>18503</v>
      </c>
      <c r="H1655" s="5" t="s">
        <v>3590</v>
      </c>
      <c r="I1655" t="s">
        <v>18503</v>
      </c>
      <c r="J1655">
        <v>50</v>
      </c>
      <c r="K1655">
        <v>0</v>
      </c>
      <c r="L1655">
        <v>0</v>
      </c>
      <c r="M1655" s="2">
        <v>1</v>
      </c>
      <c r="O1655" t="s">
        <v>340</v>
      </c>
    </row>
    <row r="1656" spans="1:15" x14ac:dyDescent="0.3">
      <c r="A1656" t="s">
        <v>359</v>
      </c>
      <c r="B1656" t="s">
        <v>79</v>
      </c>
      <c r="C1656" t="s">
        <v>3829</v>
      </c>
      <c r="D1656" t="s">
        <v>360</v>
      </c>
      <c r="E1656" t="s">
        <v>3830</v>
      </c>
      <c r="F1656" s="5" t="s">
        <v>3590</v>
      </c>
      <c r="G1656" s="8" t="s">
        <v>18503</v>
      </c>
      <c r="H1656" s="5" t="s">
        <v>3590</v>
      </c>
      <c r="I1656" t="s">
        <v>18503</v>
      </c>
      <c r="J1656">
        <v>0</v>
      </c>
      <c r="K1656">
        <v>0</v>
      </c>
      <c r="L1656">
        <v>0</v>
      </c>
      <c r="M1656" s="2">
        <v>1</v>
      </c>
      <c r="O1656" t="s">
        <v>340</v>
      </c>
    </row>
    <row r="1657" spans="1:15" x14ac:dyDescent="0.3">
      <c r="A1657" t="s">
        <v>359</v>
      </c>
      <c r="B1657" t="s">
        <v>79</v>
      </c>
      <c r="C1657" t="s">
        <v>3831</v>
      </c>
      <c r="D1657" t="s">
        <v>360</v>
      </c>
      <c r="E1657" t="s">
        <v>275</v>
      </c>
      <c r="F1657" s="5" t="s">
        <v>3590</v>
      </c>
      <c r="G1657" s="8" t="s">
        <v>18503</v>
      </c>
      <c r="H1657" s="5" t="s">
        <v>3590</v>
      </c>
      <c r="I1657" t="s">
        <v>18503</v>
      </c>
      <c r="J1657">
        <v>1</v>
      </c>
      <c r="K1657">
        <v>0</v>
      </c>
      <c r="L1657">
        <v>0</v>
      </c>
      <c r="M1657" s="2">
        <v>1</v>
      </c>
      <c r="O1657" t="s">
        <v>340</v>
      </c>
    </row>
    <row r="1658" spans="1:15" x14ac:dyDescent="0.3">
      <c r="A1658" t="s">
        <v>359</v>
      </c>
      <c r="B1658" t="s">
        <v>79</v>
      </c>
      <c r="C1658" t="s">
        <v>3832</v>
      </c>
      <c r="D1658" t="s">
        <v>360</v>
      </c>
      <c r="E1658" t="s">
        <v>273</v>
      </c>
      <c r="F1658" s="5" t="s">
        <v>3590</v>
      </c>
      <c r="G1658" s="8" t="s">
        <v>18503</v>
      </c>
      <c r="H1658" s="5" t="s">
        <v>3590</v>
      </c>
      <c r="I1658" t="s">
        <v>18503</v>
      </c>
      <c r="J1658">
        <v>1</v>
      </c>
      <c r="K1658">
        <v>0</v>
      </c>
      <c r="L1658">
        <v>0</v>
      </c>
      <c r="M1658" s="2">
        <v>1</v>
      </c>
      <c r="O1658" t="s">
        <v>340</v>
      </c>
    </row>
    <row r="1659" spans="1:15" x14ac:dyDescent="0.3">
      <c r="A1659" t="s">
        <v>359</v>
      </c>
      <c r="B1659" t="s">
        <v>79</v>
      </c>
      <c r="C1659" t="s">
        <v>3833</v>
      </c>
      <c r="D1659" t="s">
        <v>360</v>
      </c>
      <c r="E1659" t="s">
        <v>237</v>
      </c>
      <c r="F1659" s="5" t="s">
        <v>3590</v>
      </c>
      <c r="G1659" s="8" t="s">
        <v>18503</v>
      </c>
      <c r="H1659" s="5" t="s">
        <v>3590</v>
      </c>
      <c r="I1659" t="s">
        <v>18503</v>
      </c>
      <c r="J1659">
        <v>3</v>
      </c>
      <c r="K1659">
        <v>0</v>
      </c>
      <c r="L1659">
        <v>0</v>
      </c>
      <c r="M1659" s="2">
        <v>1</v>
      </c>
      <c r="O1659" t="s">
        <v>340</v>
      </c>
    </row>
    <row r="1660" spans="1:15" x14ac:dyDescent="0.3">
      <c r="A1660" t="s">
        <v>2517</v>
      </c>
      <c r="B1660" t="s">
        <v>16</v>
      </c>
      <c r="C1660" t="s">
        <v>3834</v>
      </c>
      <c r="D1660" t="s">
        <v>2519</v>
      </c>
      <c r="E1660" t="s">
        <v>3835</v>
      </c>
      <c r="F1660" s="5" t="s">
        <v>2646</v>
      </c>
      <c r="G1660" s="8" t="s">
        <v>18413</v>
      </c>
      <c r="H1660" s="5" t="s">
        <v>2646</v>
      </c>
      <c r="I1660" t="s">
        <v>18413</v>
      </c>
      <c r="J1660">
        <v>0</v>
      </c>
      <c r="K1660">
        <v>0</v>
      </c>
      <c r="L1660">
        <v>0</v>
      </c>
      <c r="M1660" s="2">
        <v>1</v>
      </c>
      <c r="O1660" t="s">
        <v>340</v>
      </c>
    </row>
    <row r="1661" spans="1:15" x14ac:dyDescent="0.3">
      <c r="A1661" t="s">
        <v>2517</v>
      </c>
      <c r="B1661" t="s">
        <v>16</v>
      </c>
      <c r="C1661" t="s">
        <v>3836</v>
      </c>
      <c r="D1661" t="s">
        <v>2519</v>
      </c>
      <c r="E1661" t="s">
        <v>3837</v>
      </c>
      <c r="F1661" s="5" t="s">
        <v>2646</v>
      </c>
      <c r="G1661" s="8" t="s">
        <v>18413</v>
      </c>
      <c r="H1661" s="5" t="s">
        <v>3079</v>
      </c>
      <c r="I1661" t="s">
        <v>18466</v>
      </c>
      <c r="J1661">
        <v>11</v>
      </c>
      <c r="K1661">
        <v>0</v>
      </c>
      <c r="L1661">
        <v>10</v>
      </c>
      <c r="M1661" s="2">
        <v>1</v>
      </c>
      <c r="O1661" t="s">
        <v>340</v>
      </c>
    </row>
    <row r="1662" spans="1:15" x14ac:dyDescent="0.3">
      <c r="A1662" t="s">
        <v>2517</v>
      </c>
      <c r="B1662" t="s">
        <v>16</v>
      </c>
      <c r="C1662" t="s">
        <v>3838</v>
      </c>
      <c r="D1662" t="s">
        <v>2519</v>
      </c>
      <c r="E1662" t="s">
        <v>3839</v>
      </c>
      <c r="F1662" s="5" t="s">
        <v>2646</v>
      </c>
      <c r="G1662" s="8" t="s">
        <v>18413</v>
      </c>
      <c r="H1662" s="5" t="s">
        <v>3079</v>
      </c>
      <c r="I1662" t="s">
        <v>18466</v>
      </c>
      <c r="J1662">
        <v>11</v>
      </c>
      <c r="K1662">
        <v>0</v>
      </c>
      <c r="L1662">
        <v>10</v>
      </c>
      <c r="M1662" s="2">
        <v>1</v>
      </c>
      <c r="O1662" t="s">
        <v>340</v>
      </c>
    </row>
    <row r="1663" spans="1:15" x14ac:dyDescent="0.3">
      <c r="A1663" t="s">
        <v>2517</v>
      </c>
      <c r="B1663" t="s">
        <v>16</v>
      </c>
      <c r="C1663" t="s">
        <v>3840</v>
      </c>
      <c r="D1663" t="s">
        <v>2519</v>
      </c>
      <c r="E1663" t="s">
        <v>3841</v>
      </c>
      <c r="F1663" s="5" t="s">
        <v>2646</v>
      </c>
      <c r="G1663" s="8" t="s">
        <v>18413</v>
      </c>
      <c r="H1663" s="5" t="s">
        <v>3079</v>
      </c>
      <c r="I1663" t="s">
        <v>18466</v>
      </c>
      <c r="J1663">
        <v>11</v>
      </c>
      <c r="K1663">
        <v>0</v>
      </c>
      <c r="L1663">
        <v>10</v>
      </c>
      <c r="M1663" s="2">
        <v>1</v>
      </c>
      <c r="O1663" t="s">
        <v>340</v>
      </c>
    </row>
    <row r="1664" spans="1:15" x14ac:dyDescent="0.3">
      <c r="A1664" t="s">
        <v>2517</v>
      </c>
      <c r="B1664" t="s">
        <v>16</v>
      </c>
      <c r="C1664" t="s">
        <v>3842</v>
      </c>
      <c r="D1664" t="s">
        <v>2519</v>
      </c>
      <c r="E1664" t="s">
        <v>3843</v>
      </c>
      <c r="F1664" s="5" t="s">
        <v>2646</v>
      </c>
      <c r="G1664" s="8" t="s">
        <v>18413</v>
      </c>
      <c r="H1664" s="5" t="s">
        <v>3079</v>
      </c>
      <c r="I1664" t="s">
        <v>18466</v>
      </c>
      <c r="J1664">
        <v>11</v>
      </c>
      <c r="K1664">
        <v>0</v>
      </c>
      <c r="L1664">
        <v>10</v>
      </c>
      <c r="M1664" s="2">
        <v>1</v>
      </c>
      <c r="O1664" t="s">
        <v>340</v>
      </c>
    </row>
    <row r="1665" spans="1:15" x14ac:dyDescent="0.3">
      <c r="A1665" t="s">
        <v>2517</v>
      </c>
      <c r="B1665" t="s">
        <v>16</v>
      </c>
      <c r="C1665" t="s">
        <v>3844</v>
      </c>
      <c r="D1665" t="s">
        <v>2519</v>
      </c>
      <c r="E1665" t="s">
        <v>3845</v>
      </c>
      <c r="F1665" s="5" t="s">
        <v>2646</v>
      </c>
      <c r="G1665" s="8" t="s">
        <v>18413</v>
      </c>
      <c r="H1665" s="5" t="s">
        <v>2646</v>
      </c>
      <c r="I1665" t="s">
        <v>18413</v>
      </c>
      <c r="J1665">
        <v>0</v>
      </c>
      <c r="K1665">
        <v>0</v>
      </c>
      <c r="L1665">
        <v>0</v>
      </c>
      <c r="M1665" s="2">
        <v>1</v>
      </c>
      <c r="O1665" t="s">
        <v>340</v>
      </c>
    </row>
    <row r="1666" spans="1:15" x14ac:dyDescent="0.3">
      <c r="A1666" t="s">
        <v>2517</v>
      </c>
      <c r="B1666" t="s">
        <v>16</v>
      </c>
      <c r="C1666" t="s">
        <v>3846</v>
      </c>
      <c r="D1666" t="s">
        <v>2519</v>
      </c>
      <c r="E1666" t="s">
        <v>3847</v>
      </c>
      <c r="F1666" s="5" t="s">
        <v>2646</v>
      </c>
      <c r="G1666" s="8" t="s">
        <v>18413</v>
      </c>
      <c r="H1666" s="5" t="s">
        <v>3227</v>
      </c>
      <c r="I1666" t="s">
        <v>18476</v>
      </c>
      <c r="J1666">
        <v>6</v>
      </c>
      <c r="K1666">
        <v>0</v>
      </c>
      <c r="L1666">
        <v>5</v>
      </c>
      <c r="M1666" s="2">
        <v>1</v>
      </c>
      <c r="O1666" t="s">
        <v>340</v>
      </c>
    </row>
    <row r="1667" spans="1:15" x14ac:dyDescent="0.3">
      <c r="A1667" t="s">
        <v>2517</v>
      </c>
      <c r="B1667" t="s">
        <v>16</v>
      </c>
      <c r="C1667" t="s">
        <v>3848</v>
      </c>
      <c r="D1667" t="s">
        <v>2519</v>
      </c>
      <c r="E1667" t="s">
        <v>3849</v>
      </c>
      <c r="F1667" s="5" t="s">
        <v>2646</v>
      </c>
      <c r="G1667" s="8" t="s">
        <v>18413</v>
      </c>
      <c r="H1667" s="5" t="s">
        <v>2318</v>
      </c>
      <c r="I1667" t="s">
        <v>18359</v>
      </c>
      <c r="J1667">
        <v>17</v>
      </c>
      <c r="K1667">
        <v>0</v>
      </c>
      <c r="L1667">
        <v>17</v>
      </c>
      <c r="M1667" s="2">
        <v>1</v>
      </c>
      <c r="O1667" t="s">
        <v>340</v>
      </c>
    </row>
    <row r="1668" spans="1:15" x14ac:dyDescent="0.3">
      <c r="A1668" t="s">
        <v>2517</v>
      </c>
      <c r="B1668" t="s">
        <v>16</v>
      </c>
      <c r="C1668" t="s">
        <v>3850</v>
      </c>
      <c r="D1668" t="s">
        <v>2519</v>
      </c>
      <c r="E1668" t="s">
        <v>3851</v>
      </c>
      <c r="F1668" s="5" t="s">
        <v>3733</v>
      </c>
      <c r="G1668" s="8" t="s">
        <v>18520</v>
      </c>
      <c r="H1668" s="5" t="s">
        <v>3852</v>
      </c>
      <c r="I1668" t="s">
        <v>17923</v>
      </c>
      <c r="J1668">
        <v>25</v>
      </c>
      <c r="K1668">
        <v>0</v>
      </c>
      <c r="L1668">
        <v>24</v>
      </c>
      <c r="M1668" s="2">
        <v>1</v>
      </c>
      <c r="O1668" t="s">
        <v>340</v>
      </c>
    </row>
    <row r="1669" spans="1:15" x14ac:dyDescent="0.3">
      <c r="A1669" t="s">
        <v>2517</v>
      </c>
      <c r="B1669" t="s">
        <v>16</v>
      </c>
      <c r="C1669" t="s">
        <v>3853</v>
      </c>
      <c r="D1669" t="s">
        <v>2519</v>
      </c>
      <c r="E1669" t="s">
        <v>3854</v>
      </c>
      <c r="F1669" s="5" t="s">
        <v>3733</v>
      </c>
      <c r="G1669" s="8" t="s">
        <v>18520</v>
      </c>
      <c r="H1669" s="5" t="s">
        <v>3079</v>
      </c>
      <c r="I1669" t="s">
        <v>18466</v>
      </c>
      <c r="J1669">
        <v>10</v>
      </c>
      <c r="K1669">
        <v>0</v>
      </c>
      <c r="L1669">
        <v>9</v>
      </c>
      <c r="M1669" s="2">
        <v>1</v>
      </c>
      <c r="O1669" t="s">
        <v>340</v>
      </c>
    </row>
    <row r="1670" spans="1:15" x14ac:dyDescent="0.3">
      <c r="A1670" t="s">
        <v>2517</v>
      </c>
      <c r="B1670" t="s">
        <v>16</v>
      </c>
      <c r="C1670" t="s">
        <v>3855</v>
      </c>
      <c r="D1670" t="s">
        <v>2519</v>
      </c>
      <c r="E1670" t="s">
        <v>3856</v>
      </c>
      <c r="F1670" s="5" t="s">
        <v>3733</v>
      </c>
      <c r="G1670" s="8" t="s">
        <v>18520</v>
      </c>
      <c r="H1670" s="5" t="s">
        <v>3857</v>
      </c>
      <c r="I1670" t="s">
        <v>18523</v>
      </c>
      <c r="J1670">
        <v>13</v>
      </c>
      <c r="K1670">
        <v>0</v>
      </c>
      <c r="L1670">
        <v>13</v>
      </c>
      <c r="M1670" s="2">
        <v>1</v>
      </c>
      <c r="O1670" t="s">
        <v>340</v>
      </c>
    </row>
    <row r="1671" spans="1:15" x14ac:dyDescent="0.3">
      <c r="A1671" t="s">
        <v>2517</v>
      </c>
      <c r="B1671" t="s">
        <v>16</v>
      </c>
      <c r="C1671" t="s">
        <v>3858</v>
      </c>
      <c r="D1671" t="s">
        <v>2519</v>
      </c>
      <c r="E1671" t="s">
        <v>3859</v>
      </c>
      <c r="F1671" s="5" t="s">
        <v>3733</v>
      </c>
      <c r="G1671" s="8" t="s">
        <v>18520</v>
      </c>
      <c r="H1671" s="5" t="s">
        <v>3733</v>
      </c>
      <c r="I1671" t="s">
        <v>18520</v>
      </c>
      <c r="J1671">
        <v>0</v>
      </c>
      <c r="K1671">
        <v>0</v>
      </c>
      <c r="L1671">
        <v>0</v>
      </c>
      <c r="M1671" s="2">
        <v>1</v>
      </c>
      <c r="O1671" t="s">
        <v>340</v>
      </c>
    </row>
    <row r="1672" spans="1:15" x14ac:dyDescent="0.3">
      <c r="A1672" t="s">
        <v>2517</v>
      </c>
      <c r="B1672" t="s">
        <v>16</v>
      </c>
      <c r="C1672" t="s">
        <v>3860</v>
      </c>
      <c r="D1672" t="s">
        <v>2519</v>
      </c>
      <c r="E1672" t="s">
        <v>3861</v>
      </c>
      <c r="F1672" s="5" t="s">
        <v>3733</v>
      </c>
      <c r="G1672" s="8" t="s">
        <v>18520</v>
      </c>
      <c r="H1672" s="5" t="s">
        <v>3733</v>
      </c>
      <c r="I1672" t="s">
        <v>18520</v>
      </c>
      <c r="J1672">
        <v>0</v>
      </c>
      <c r="K1672">
        <v>0</v>
      </c>
      <c r="L1672">
        <v>0</v>
      </c>
      <c r="M1672" s="2">
        <v>1</v>
      </c>
      <c r="O1672" t="s">
        <v>340</v>
      </c>
    </row>
    <row r="1673" spans="1:15" x14ac:dyDescent="0.3">
      <c r="A1673" t="s">
        <v>2517</v>
      </c>
      <c r="B1673" t="s">
        <v>16</v>
      </c>
      <c r="C1673" t="s">
        <v>3862</v>
      </c>
      <c r="D1673" t="s">
        <v>2519</v>
      </c>
      <c r="E1673" t="s">
        <v>3863</v>
      </c>
      <c r="F1673" s="5" t="s">
        <v>3733</v>
      </c>
      <c r="G1673" s="8" t="s">
        <v>18520</v>
      </c>
      <c r="H1673" s="5" t="s">
        <v>3733</v>
      </c>
      <c r="I1673" t="s">
        <v>18520</v>
      </c>
      <c r="J1673">
        <v>0</v>
      </c>
      <c r="K1673">
        <v>0</v>
      </c>
      <c r="L1673">
        <v>0</v>
      </c>
      <c r="M1673" s="2">
        <v>1</v>
      </c>
      <c r="O1673" t="s">
        <v>340</v>
      </c>
    </row>
    <row r="1674" spans="1:15" x14ac:dyDescent="0.3">
      <c r="A1674" t="s">
        <v>2517</v>
      </c>
      <c r="B1674" t="s">
        <v>16</v>
      </c>
      <c r="C1674" t="s">
        <v>3864</v>
      </c>
      <c r="D1674" t="s">
        <v>2519</v>
      </c>
      <c r="E1674" t="s">
        <v>3865</v>
      </c>
      <c r="F1674" s="5" t="s">
        <v>3733</v>
      </c>
      <c r="G1674" s="8" t="s">
        <v>18520</v>
      </c>
      <c r="H1674" s="5" t="s">
        <v>3733</v>
      </c>
      <c r="I1674" t="s">
        <v>18520</v>
      </c>
      <c r="J1674">
        <v>1</v>
      </c>
      <c r="K1674">
        <v>0</v>
      </c>
      <c r="L1674">
        <v>1</v>
      </c>
      <c r="M1674" s="2">
        <v>1</v>
      </c>
      <c r="O1674" t="s">
        <v>340</v>
      </c>
    </row>
    <row r="1675" spans="1:15" x14ac:dyDescent="0.3">
      <c r="A1675" t="s">
        <v>2517</v>
      </c>
      <c r="B1675" t="s">
        <v>16</v>
      </c>
      <c r="C1675" t="s">
        <v>3866</v>
      </c>
      <c r="D1675" t="s">
        <v>2519</v>
      </c>
      <c r="E1675" t="s">
        <v>3867</v>
      </c>
      <c r="F1675" s="5" t="s">
        <v>3733</v>
      </c>
      <c r="G1675" s="8" t="s">
        <v>18520</v>
      </c>
      <c r="H1675" s="5" t="s">
        <v>3227</v>
      </c>
      <c r="I1675" t="s">
        <v>18476</v>
      </c>
      <c r="J1675">
        <v>5</v>
      </c>
      <c r="K1675">
        <v>0</v>
      </c>
      <c r="L1675">
        <v>5</v>
      </c>
      <c r="M1675" s="2">
        <v>1</v>
      </c>
      <c r="O1675" t="s">
        <v>340</v>
      </c>
    </row>
    <row r="1676" spans="1:15" x14ac:dyDescent="0.3">
      <c r="A1676" t="s">
        <v>2517</v>
      </c>
      <c r="B1676" t="s">
        <v>16</v>
      </c>
      <c r="C1676" t="s">
        <v>3868</v>
      </c>
      <c r="D1676" t="s">
        <v>2519</v>
      </c>
      <c r="E1676" t="s">
        <v>3869</v>
      </c>
      <c r="F1676" s="5" t="s">
        <v>3733</v>
      </c>
      <c r="G1676" s="8" t="s">
        <v>18520</v>
      </c>
      <c r="H1676" s="5" t="s">
        <v>3714</v>
      </c>
      <c r="I1676" t="s">
        <v>18517</v>
      </c>
      <c r="J1676">
        <v>23</v>
      </c>
      <c r="K1676">
        <v>0</v>
      </c>
      <c r="L1676">
        <v>23</v>
      </c>
      <c r="M1676" s="2">
        <v>1</v>
      </c>
      <c r="O1676" t="s">
        <v>340</v>
      </c>
    </row>
    <row r="1677" spans="1:15" x14ac:dyDescent="0.3">
      <c r="A1677" t="s">
        <v>2517</v>
      </c>
      <c r="B1677" t="s">
        <v>16</v>
      </c>
      <c r="C1677" t="s">
        <v>3870</v>
      </c>
      <c r="D1677" t="s">
        <v>2519</v>
      </c>
      <c r="E1677" t="s">
        <v>3871</v>
      </c>
      <c r="F1677" s="5" t="s">
        <v>3733</v>
      </c>
      <c r="G1677" s="8" t="s">
        <v>18520</v>
      </c>
      <c r="H1677" s="5" t="s">
        <v>3872</v>
      </c>
      <c r="I1677" t="s">
        <v>18524</v>
      </c>
      <c r="J1677">
        <v>151</v>
      </c>
      <c r="K1677">
        <v>0</v>
      </c>
      <c r="L1677">
        <v>150</v>
      </c>
      <c r="M1677" s="2">
        <v>1</v>
      </c>
      <c r="O1677" t="s">
        <v>340</v>
      </c>
    </row>
    <row r="1678" spans="1:15" x14ac:dyDescent="0.3">
      <c r="A1678" t="s">
        <v>2517</v>
      </c>
      <c r="B1678" t="s">
        <v>16</v>
      </c>
      <c r="C1678" t="s">
        <v>3873</v>
      </c>
      <c r="D1678" t="s">
        <v>2519</v>
      </c>
      <c r="E1678" t="s">
        <v>3874</v>
      </c>
      <c r="F1678" s="5" t="s">
        <v>3733</v>
      </c>
      <c r="G1678" s="8" t="s">
        <v>18520</v>
      </c>
      <c r="H1678" s="5" t="s">
        <v>3875</v>
      </c>
      <c r="I1678" t="s">
        <v>17933</v>
      </c>
      <c r="J1678">
        <v>38</v>
      </c>
      <c r="K1678">
        <v>0</v>
      </c>
      <c r="L1678">
        <v>37</v>
      </c>
      <c r="M1678" s="2">
        <v>1</v>
      </c>
      <c r="O1678" t="s">
        <v>340</v>
      </c>
    </row>
    <row r="1679" spans="1:15" x14ac:dyDescent="0.3">
      <c r="A1679" t="s">
        <v>2517</v>
      </c>
      <c r="B1679" t="s">
        <v>16</v>
      </c>
      <c r="C1679" t="s">
        <v>3876</v>
      </c>
      <c r="D1679" t="s">
        <v>2519</v>
      </c>
      <c r="E1679" t="s">
        <v>3877</v>
      </c>
      <c r="F1679" s="5" t="s">
        <v>3278</v>
      </c>
      <c r="G1679" s="8" t="s">
        <v>18481</v>
      </c>
      <c r="H1679" s="5" t="s">
        <v>3278</v>
      </c>
      <c r="I1679" t="s">
        <v>18481</v>
      </c>
      <c r="J1679">
        <v>0</v>
      </c>
      <c r="K1679">
        <v>0</v>
      </c>
      <c r="L1679">
        <v>0</v>
      </c>
      <c r="M1679" s="2">
        <v>1</v>
      </c>
      <c r="O1679" t="s">
        <v>340</v>
      </c>
    </row>
    <row r="1680" spans="1:15" x14ac:dyDescent="0.3">
      <c r="A1680" t="s">
        <v>2517</v>
      </c>
      <c r="B1680" t="s">
        <v>16</v>
      </c>
      <c r="C1680" t="s">
        <v>3878</v>
      </c>
      <c r="D1680" t="s">
        <v>2519</v>
      </c>
      <c r="E1680" t="s">
        <v>3879</v>
      </c>
      <c r="F1680" s="5" t="s">
        <v>3880</v>
      </c>
      <c r="G1680" s="8" t="s">
        <v>18525</v>
      </c>
      <c r="H1680" s="5" t="s">
        <v>3563</v>
      </c>
      <c r="I1680" t="s">
        <v>17922</v>
      </c>
      <c r="J1680">
        <v>22</v>
      </c>
      <c r="K1680">
        <v>0</v>
      </c>
      <c r="L1680">
        <v>21</v>
      </c>
      <c r="M1680" s="2">
        <v>1</v>
      </c>
      <c r="O1680" t="s">
        <v>340</v>
      </c>
    </row>
    <row r="1681" spans="1:15" x14ac:dyDescent="0.3">
      <c r="A1681" t="s">
        <v>2517</v>
      </c>
      <c r="B1681" t="s">
        <v>16</v>
      </c>
      <c r="C1681" t="s">
        <v>3881</v>
      </c>
      <c r="D1681" t="s">
        <v>2519</v>
      </c>
      <c r="E1681" t="s">
        <v>3882</v>
      </c>
      <c r="F1681" s="5" t="s">
        <v>3227</v>
      </c>
      <c r="G1681" s="8" t="s">
        <v>18476</v>
      </c>
      <c r="H1681" s="5" t="s">
        <v>3227</v>
      </c>
      <c r="I1681" t="s">
        <v>18476</v>
      </c>
      <c r="J1681">
        <v>0</v>
      </c>
      <c r="K1681">
        <v>0</v>
      </c>
      <c r="L1681">
        <v>0</v>
      </c>
      <c r="M1681" s="2">
        <v>1</v>
      </c>
      <c r="O1681" t="s">
        <v>340</v>
      </c>
    </row>
    <row r="1682" spans="1:15" x14ac:dyDescent="0.3">
      <c r="A1682" t="s">
        <v>2517</v>
      </c>
      <c r="B1682" t="s">
        <v>16</v>
      </c>
      <c r="C1682" t="s">
        <v>3883</v>
      </c>
      <c r="D1682" t="s">
        <v>2519</v>
      </c>
      <c r="E1682" t="s">
        <v>3884</v>
      </c>
      <c r="F1682" s="5" t="s">
        <v>3100</v>
      </c>
      <c r="G1682" s="8" t="s">
        <v>18467</v>
      </c>
      <c r="H1682" s="5" t="s">
        <v>2700</v>
      </c>
      <c r="I1682" t="s">
        <v>18424</v>
      </c>
      <c r="J1682">
        <v>10</v>
      </c>
      <c r="K1682">
        <v>0</v>
      </c>
      <c r="L1682">
        <v>9</v>
      </c>
      <c r="M1682" s="2">
        <v>1</v>
      </c>
      <c r="O1682" t="s">
        <v>340</v>
      </c>
    </row>
    <row r="1683" spans="1:15" x14ac:dyDescent="0.3">
      <c r="A1683" t="s">
        <v>2517</v>
      </c>
      <c r="B1683" t="s">
        <v>16</v>
      </c>
      <c r="C1683" t="s">
        <v>3885</v>
      </c>
      <c r="D1683" t="s">
        <v>2519</v>
      </c>
      <c r="E1683" t="s">
        <v>3886</v>
      </c>
      <c r="F1683" s="5" t="s">
        <v>3100</v>
      </c>
      <c r="G1683" s="8" t="s">
        <v>18467</v>
      </c>
      <c r="H1683" s="5" t="s">
        <v>2700</v>
      </c>
      <c r="I1683" t="s">
        <v>18424</v>
      </c>
      <c r="J1683">
        <v>10</v>
      </c>
      <c r="K1683">
        <v>0</v>
      </c>
      <c r="L1683">
        <v>9</v>
      </c>
      <c r="M1683" s="2">
        <v>1</v>
      </c>
      <c r="O1683" t="s">
        <v>340</v>
      </c>
    </row>
    <row r="1684" spans="1:15" x14ac:dyDescent="0.3">
      <c r="A1684" t="s">
        <v>2517</v>
      </c>
      <c r="B1684" t="s">
        <v>16</v>
      </c>
      <c r="C1684" t="s">
        <v>3887</v>
      </c>
      <c r="D1684" t="s">
        <v>2519</v>
      </c>
      <c r="E1684" t="s">
        <v>3888</v>
      </c>
      <c r="F1684" s="5" t="s">
        <v>3100</v>
      </c>
      <c r="G1684" s="8" t="s">
        <v>18467</v>
      </c>
      <c r="H1684" s="5" t="s">
        <v>2700</v>
      </c>
      <c r="I1684" t="s">
        <v>18424</v>
      </c>
      <c r="J1684">
        <v>10</v>
      </c>
      <c r="K1684">
        <v>0</v>
      </c>
      <c r="L1684">
        <v>9</v>
      </c>
      <c r="M1684" s="2">
        <v>1</v>
      </c>
      <c r="O1684" t="s">
        <v>340</v>
      </c>
    </row>
    <row r="1685" spans="1:15" x14ac:dyDescent="0.3">
      <c r="A1685" t="s">
        <v>2517</v>
      </c>
      <c r="B1685" t="s">
        <v>16</v>
      </c>
      <c r="C1685" t="s">
        <v>3889</v>
      </c>
      <c r="D1685" t="s">
        <v>2519</v>
      </c>
      <c r="E1685" t="s">
        <v>3890</v>
      </c>
      <c r="F1685" s="5" t="s">
        <v>3100</v>
      </c>
      <c r="G1685" s="8" t="s">
        <v>18467</v>
      </c>
      <c r="H1685" s="5" t="s">
        <v>3576</v>
      </c>
      <c r="I1685" t="s">
        <v>18502</v>
      </c>
      <c r="J1685">
        <v>16</v>
      </c>
      <c r="K1685">
        <v>0</v>
      </c>
      <c r="L1685">
        <v>15</v>
      </c>
      <c r="M1685" s="2">
        <v>1</v>
      </c>
      <c r="O1685" t="s">
        <v>340</v>
      </c>
    </row>
    <row r="1686" spans="1:15" x14ac:dyDescent="0.3">
      <c r="A1686" t="s">
        <v>2517</v>
      </c>
      <c r="B1686" t="s">
        <v>16</v>
      </c>
      <c r="C1686" t="s">
        <v>3891</v>
      </c>
      <c r="D1686" t="s">
        <v>2519</v>
      </c>
      <c r="E1686" t="s">
        <v>3892</v>
      </c>
      <c r="F1686" s="5" t="s">
        <v>3100</v>
      </c>
      <c r="G1686" s="8" t="s">
        <v>18467</v>
      </c>
      <c r="H1686" s="5" t="s">
        <v>2700</v>
      </c>
      <c r="I1686" t="s">
        <v>18424</v>
      </c>
      <c r="J1686">
        <v>10</v>
      </c>
      <c r="K1686">
        <v>0</v>
      </c>
      <c r="L1686">
        <v>10</v>
      </c>
      <c r="M1686" s="2">
        <v>1</v>
      </c>
      <c r="O1686" t="s">
        <v>340</v>
      </c>
    </row>
    <row r="1687" spans="1:15" x14ac:dyDescent="0.3">
      <c r="A1687" t="s">
        <v>2517</v>
      </c>
      <c r="B1687" t="s">
        <v>16</v>
      </c>
      <c r="C1687" t="s">
        <v>3893</v>
      </c>
      <c r="D1687" t="s">
        <v>2519</v>
      </c>
      <c r="E1687" t="s">
        <v>3894</v>
      </c>
      <c r="F1687" s="5" t="s">
        <v>3895</v>
      </c>
      <c r="G1687" s="8" t="s">
        <v>18526</v>
      </c>
      <c r="H1687" s="5" t="s">
        <v>3896</v>
      </c>
      <c r="I1687" t="s">
        <v>18527</v>
      </c>
      <c r="J1687">
        <v>51</v>
      </c>
      <c r="K1687">
        <v>0</v>
      </c>
      <c r="L1687">
        <v>50</v>
      </c>
      <c r="M1687" s="2">
        <v>1</v>
      </c>
      <c r="O1687" t="s">
        <v>340</v>
      </c>
    </row>
    <row r="1688" spans="1:15" x14ac:dyDescent="0.3">
      <c r="A1688" t="s">
        <v>2517</v>
      </c>
      <c r="B1688" t="s">
        <v>16</v>
      </c>
      <c r="C1688" t="s">
        <v>3897</v>
      </c>
      <c r="D1688" t="s">
        <v>2519</v>
      </c>
      <c r="E1688" t="s">
        <v>3898</v>
      </c>
      <c r="F1688" s="5" t="s">
        <v>3895</v>
      </c>
      <c r="G1688" s="8" t="s">
        <v>18526</v>
      </c>
      <c r="H1688" s="5" t="s">
        <v>3899</v>
      </c>
      <c r="I1688" t="s">
        <v>18528</v>
      </c>
      <c r="J1688">
        <v>123</v>
      </c>
      <c r="K1688">
        <v>0</v>
      </c>
      <c r="L1688">
        <v>123</v>
      </c>
      <c r="M1688" s="2">
        <v>1</v>
      </c>
      <c r="O1688" t="s">
        <v>340</v>
      </c>
    </row>
    <row r="1689" spans="1:15" x14ac:dyDescent="0.3">
      <c r="A1689" t="s">
        <v>2517</v>
      </c>
      <c r="B1689" t="s">
        <v>16</v>
      </c>
      <c r="C1689" t="s">
        <v>3900</v>
      </c>
      <c r="D1689" t="s">
        <v>2519</v>
      </c>
      <c r="E1689" t="s">
        <v>3901</v>
      </c>
      <c r="F1689" s="5" t="s">
        <v>3902</v>
      </c>
      <c r="G1689" s="8" t="s">
        <v>18529</v>
      </c>
      <c r="H1689" s="5" t="s">
        <v>3692</v>
      </c>
      <c r="I1689" t="s">
        <v>17937</v>
      </c>
      <c r="J1689">
        <v>36</v>
      </c>
      <c r="K1689">
        <v>0</v>
      </c>
      <c r="L1689">
        <v>35</v>
      </c>
      <c r="M1689" s="2">
        <v>1</v>
      </c>
      <c r="O1689" t="s">
        <v>340</v>
      </c>
    </row>
    <row r="1690" spans="1:15" x14ac:dyDescent="0.3">
      <c r="A1690" t="s">
        <v>2517</v>
      </c>
      <c r="B1690" t="s">
        <v>16</v>
      </c>
      <c r="C1690" t="s">
        <v>3903</v>
      </c>
      <c r="D1690" t="s">
        <v>2519</v>
      </c>
      <c r="E1690" t="s">
        <v>3904</v>
      </c>
      <c r="F1690" s="5" t="s">
        <v>3079</v>
      </c>
      <c r="G1690" s="8" t="s">
        <v>18466</v>
      </c>
      <c r="H1690" s="5" t="s">
        <v>3079</v>
      </c>
      <c r="I1690" t="s">
        <v>18466</v>
      </c>
      <c r="J1690">
        <v>0</v>
      </c>
      <c r="K1690">
        <v>0</v>
      </c>
      <c r="L1690">
        <v>0</v>
      </c>
      <c r="M1690" s="2">
        <v>1</v>
      </c>
      <c r="O1690" t="s">
        <v>340</v>
      </c>
    </row>
    <row r="1691" spans="1:15" x14ac:dyDescent="0.3">
      <c r="A1691" t="s">
        <v>2517</v>
      </c>
      <c r="B1691" t="s">
        <v>16</v>
      </c>
      <c r="C1691" t="s">
        <v>3905</v>
      </c>
      <c r="D1691" t="s">
        <v>2519</v>
      </c>
      <c r="E1691" t="s">
        <v>3906</v>
      </c>
      <c r="F1691" s="5" t="s">
        <v>3079</v>
      </c>
      <c r="G1691" s="8" t="s">
        <v>18466</v>
      </c>
      <c r="H1691" s="5" t="s">
        <v>3079</v>
      </c>
      <c r="I1691" t="s">
        <v>18466</v>
      </c>
      <c r="J1691">
        <v>0</v>
      </c>
      <c r="K1691">
        <v>0</v>
      </c>
      <c r="L1691">
        <v>0</v>
      </c>
      <c r="M1691" s="2">
        <v>1</v>
      </c>
      <c r="O1691" t="s">
        <v>340</v>
      </c>
    </row>
    <row r="1692" spans="1:15" x14ac:dyDescent="0.3">
      <c r="A1692" t="s">
        <v>2517</v>
      </c>
      <c r="B1692" t="s">
        <v>16</v>
      </c>
      <c r="C1692" t="s">
        <v>3907</v>
      </c>
      <c r="D1692" t="s">
        <v>2519</v>
      </c>
      <c r="E1692" t="s">
        <v>3908</v>
      </c>
      <c r="F1692" s="5" t="s">
        <v>3079</v>
      </c>
      <c r="G1692" s="8" t="s">
        <v>18466</v>
      </c>
      <c r="H1692" s="5" t="s">
        <v>3079</v>
      </c>
      <c r="I1692" t="s">
        <v>18466</v>
      </c>
      <c r="J1692">
        <v>0</v>
      </c>
      <c r="K1692">
        <v>0</v>
      </c>
      <c r="L1692">
        <v>0</v>
      </c>
      <c r="M1692" s="2">
        <v>1</v>
      </c>
      <c r="O1692" t="s">
        <v>340</v>
      </c>
    </row>
    <row r="1693" spans="1:15" x14ac:dyDescent="0.3">
      <c r="A1693" t="s">
        <v>2517</v>
      </c>
      <c r="B1693" t="s">
        <v>16</v>
      </c>
      <c r="C1693" t="s">
        <v>3909</v>
      </c>
      <c r="D1693" t="s">
        <v>2519</v>
      </c>
      <c r="E1693" t="s">
        <v>3910</v>
      </c>
      <c r="F1693" s="5" t="s">
        <v>3079</v>
      </c>
      <c r="G1693" s="8" t="s">
        <v>18466</v>
      </c>
      <c r="H1693" s="5" t="s">
        <v>3079</v>
      </c>
      <c r="I1693" t="s">
        <v>18466</v>
      </c>
      <c r="J1693">
        <v>0</v>
      </c>
      <c r="K1693">
        <v>0</v>
      </c>
      <c r="L1693">
        <v>0</v>
      </c>
      <c r="M1693" s="2">
        <v>1</v>
      </c>
      <c r="O1693" t="s">
        <v>340</v>
      </c>
    </row>
    <row r="1694" spans="1:15" x14ac:dyDescent="0.3">
      <c r="A1694" t="s">
        <v>2517</v>
      </c>
      <c r="B1694" t="s">
        <v>16</v>
      </c>
      <c r="C1694" t="s">
        <v>3911</v>
      </c>
      <c r="D1694" t="s">
        <v>2519</v>
      </c>
      <c r="E1694" t="s">
        <v>3912</v>
      </c>
      <c r="F1694" s="5" t="s">
        <v>3079</v>
      </c>
      <c r="G1694" s="8" t="s">
        <v>18466</v>
      </c>
      <c r="H1694" s="5" t="s">
        <v>3079</v>
      </c>
      <c r="I1694" t="s">
        <v>18466</v>
      </c>
      <c r="J1694">
        <v>0</v>
      </c>
      <c r="K1694">
        <v>0</v>
      </c>
      <c r="L1694">
        <v>0</v>
      </c>
      <c r="M1694" s="2">
        <v>1</v>
      </c>
      <c r="O1694" t="s">
        <v>340</v>
      </c>
    </row>
    <row r="1695" spans="1:15" x14ac:dyDescent="0.3">
      <c r="A1695" t="s">
        <v>2517</v>
      </c>
      <c r="B1695" t="s">
        <v>16</v>
      </c>
      <c r="C1695" t="s">
        <v>3913</v>
      </c>
      <c r="D1695" t="s">
        <v>2519</v>
      </c>
      <c r="E1695" t="s">
        <v>3914</v>
      </c>
      <c r="F1695" s="5" t="s">
        <v>3079</v>
      </c>
      <c r="G1695" s="8" t="s">
        <v>18466</v>
      </c>
      <c r="H1695" s="5" t="s">
        <v>3079</v>
      </c>
      <c r="I1695" t="s">
        <v>18466</v>
      </c>
      <c r="J1695">
        <v>0</v>
      </c>
      <c r="K1695">
        <v>0</v>
      </c>
      <c r="L1695">
        <v>0</v>
      </c>
      <c r="M1695" s="2">
        <v>1</v>
      </c>
      <c r="O1695" t="s">
        <v>340</v>
      </c>
    </row>
    <row r="1696" spans="1:15" x14ac:dyDescent="0.3">
      <c r="A1696" t="s">
        <v>2517</v>
      </c>
      <c r="B1696" t="s">
        <v>16</v>
      </c>
      <c r="C1696" t="s">
        <v>3915</v>
      </c>
      <c r="D1696" t="s">
        <v>2519</v>
      </c>
      <c r="E1696" t="s">
        <v>3916</v>
      </c>
      <c r="F1696" s="5" t="s">
        <v>3079</v>
      </c>
      <c r="G1696" s="8" t="s">
        <v>18466</v>
      </c>
      <c r="H1696" s="5" t="s">
        <v>3079</v>
      </c>
      <c r="I1696" t="s">
        <v>18466</v>
      </c>
      <c r="J1696">
        <v>1</v>
      </c>
      <c r="K1696">
        <v>0</v>
      </c>
      <c r="L1696">
        <v>1</v>
      </c>
      <c r="M1696" s="2">
        <v>1</v>
      </c>
      <c r="O1696" t="s">
        <v>340</v>
      </c>
    </row>
    <row r="1697" spans="1:15" x14ac:dyDescent="0.3">
      <c r="A1697" t="s">
        <v>2517</v>
      </c>
      <c r="B1697" t="s">
        <v>16</v>
      </c>
      <c r="C1697" t="s">
        <v>3917</v>
      </c>
      <c r="D1697" t="s">
        <v>2519</v>
      </c>
      <c r="E1697" t="s">
        <v>3918</v>
      </c>
      <c r="F1697" s="5" t="s">
        <v>3919</v>
      </c>
      <c r="G1697" s="8" t="s">
        <v>18530</v>
      </c>
      <c r="H1697" s="5" t="s">
        <v>3392</v>
      </c>
      <c r="I1697" t="s">
        <v>17934</v>
      </c>
      <c r="J1697">
        <v>30</v>
      </c>
      <c r="K1697">
        <v>0</v>
      </c>
      <c r="L1697">
        <v>29</v>
      </c>
      <c r="M1697" s="2">
        <v>1</v>
      </c>
      <c r="O1697" t="s">
        <v>340</v>
      </c>
    </row>
    <row r="1698" spans="1:15" x14ac:dyDescent="0.3">
      <c r="A1698" t="s">
        <v>2517</v>
      </c>
      <c r="B1698" t="s">
        <v>16</v>
      </c>
      <c r="C1698" t="s">
        <v>3920</v>
      </c>
      <c r="D1698" t="s">
        <v>2519</v>
      </c>
      <c r="E1698" t="s">
        <v>3921</v>
      </c>
      <c r="F1698" s="5" t="s">
        <v>3919</v>
      </c>
      <c r="G1698" s="8" t="s">
        <v>18530</v>
      </c>
      <c r="H1698" s="5" t="s">
        <v>3392</v>
      </c>
      <c r="I1698" t="s">
        <v>17934</v>
      </c>
      <c r="J1698">
        <v>30</v>
      </c>
      <c r="K1698">
        <v>0</v>
      </c>
      <c r="L1698">
        <v>29</v>
      </c>
      <c r="M1698" s="2">
        <v>1</v>
      </c>
      <c r="O1698" t="s">
        <v>340</v>
      </c>
    </row>
    <row r="1699" spans="1:15" x14ac:dyDescent="0.3">
      <c r="A1699" t="s">
        <v>2517</v>
      </c>
      <c r="B1699" t="s">
        <v>16</v>
      </c>
      <c r="C1699" t="s">
        <v>3922</v>
      </c>
      <c r="D1699" t="s">
        <v>2519</v>
      </c>
      <c r="E1699" t="s">
        <v>3923</v>
      </c>
      <c r="F1699" s="5" t="s">
        <v>3919</v>
      </c>
      <c r="G1699" s="8" t="s">
        <v>18530</v>
      </c>
      <c r="H1699" s="5" t="s">
        <v>3392</v>
      </c>
      <c r="I1699" t="s">
        <v>17934</v>
      </c>
      <c r="J1699">
        <v>30</v>
      </c>
      <c r="K1699">
        <v>0</v>
      </c>
      <c r="L1699">
        <v>29</v>
      </c>
      <c r="M1699" s="2">
        <v>1</v>
      </c>
      <c r="O1699" t="s">
        <v>340</v>
      </c>
    </row>
    <row r="1700" spans="1:15" x14ac:dyDescent="0.3">
      <c r="A1700" t="s">
        <v>2517</v>
      </c>
      <c r="B1700" t="s">
        <v>16</v>
      </c>
      <c r="C1700" t="s">
        <v>3924</v>
      </c>
      <c r="D1700" t="s">
        <v>2519</v>
      </c>
      <c r="E1700" t="s">
        <v>3925</v>
      </c>
      <c r="F1700" s="5" t="s">
        <v>3919</v>
      </c>
      <c r="G1700" s="8" t="s">
        <v>18530</v>
      </c>
      <c r="H1700" s="5" t="s">
        <v>3926</v>
      </c>
      <c r="I1700" t="s">
        <v>17926</v>
      </c>
      <c r="J1700">
        <v>19</v>
      </c>
      <c r="K1700">
        <v>0</v>
      </c>
      <c r="L1700">
        <v>18</v>
      </c>
      <c r="M1700" s="2">
        <v>1</v>
      </c>
      <c r="O1700" t="s">
        <v>340</v>
      </c>
    </row>
    <row r="1701" spans="1:15" x14ac:dyDescent="0.3">
      <c r="A1701" t="s">
        <v>2517</v>
      </c>
      <c r="B1701" t="s">
        <v>16</v>
      </c>
      <c r="C1701" t="s">
        <v>3927</v>
      </c>
      <c r="D1701" t="s">
        <v>2519</v>
      </c>
      <c r="E1701" t="s">
        <v>3928</v>
      </c>
      <c r="F1701" s="5" t="s">
        <v>3919</v>
      </c>
      <c r="G1701" s="8" t="s">
        <v>18530</v>
      </c>
      <c r="H1701" s="5" t="s">
        <v>3563</v>
      </c>
      <c r="I1701" t="s">
        <v>17922</v>
      </c>
      <c r="J1701">
        <v>14</v>
      </c>
      <c r="K1701">
        <v>0</v>
      </c>
      <c r="L1701">
        <v>13</v>
      </c>
      <c r="M1701" s="2">
        <v>1</v>
      </c>
      <c r="O1701" t="s">
        <v>340</v>
      </c>
    </row>
    <row r="1702" spans="1:15" x14ac:dyDescent="0.3">
      <c r="A1702" t="s">
        <v>2517</v>
      </c>
      <c r="B1702" t="s">
        <v>16</v>
      </c>
      <c r="C1702" t="s">
        <v>3929</v>
      </c>
      <c r="D1702" t="s">
        <v>2519</v>
      </c>
      <c r="E1702" t="s">
        <v>3930</v>
      </c>
      <c r="F1702" s="5" t="s">
        <v>3919</v>
      </c>
      <c r="G1702" s="8" t="s">
        <v>18530</v>
      </c>
      <c r="H1702" s="5" t="s">
        <v>3392</v>
      </c>
      <c r="I1702" t="s">
        <v>17934</v>
      </c>
      <c r="J1702">
        <v>30</v>
      </c>
      <c r="K1702">
        <v>0</v>
      </c>
      <c r="L1702">
        <v>29</v>
      </c>
      <c r="M1702" s="2">
        <v>1</v>
      </c>
      <c r="O1702" t="s">
        <v>340</v>
      </c>
    </row>
    <row r="1703" spans="1:15" x14ac:dyDescent="0.3">
      <c r="A1703" t="s">
        <v>2517</v>
      </c>
      <c r="B1703" t="s">
        <v>16</v>
      </c>
      <c r="C1703" t="s">
        <v>3931</v>
      </c>
      <c r="D1703" t="s">
        <v>2519</v>
      </c>
      <c r="E1703" t="s">
        <v>3932</v>
      </c>
      <c r="F1703" s="5" t="s">
        <v>3919</v>
      </c>
      <c r="G1703" s="8" t="s">
        <v>18530</v>
      </c>
      <c r="H1703" s="5" t="s">
        <v>3933</v>
      </c>
      <c r="I1703" t="s">
        <v>18531</v>
      </c>
      <c r="J1703">
        <v>54</v>
      </c>
      <c r="K1703">
        <v>0</v>
      </c>
      <c r="L1703">
        <v>53</v>
      </c>
      <c r="M1703" s="2">
        <v>1</v>
      </c>
      <c r="O1703" t="s">
        <v>340</v>
      </c>
    </row>
    <row r="1704" spans="1:15" x14ac:dyDescent="0.3">
      <c r="A1704" t="s">
        <v>2517</v>
      </c>
      <c r="B1704" t="s">
        <v>16</v>
      </c>
      <c r="C1704" t="s">
        <v>3934</v>
      </c>
      <c r="D1704" t="s">
        <v>2519</v>
      </c>
      <c r="E1704" t="s">
        <v>3935</v>
      </c>
      <c r="F1704" s="5" t="s">
        <v>3919</v>
      </c>
      <c r="G1704" s="8" t="s">
        <v>18530</v>
      </c>
      <c r="H1704" s="5" t="s">
        <v>3857</v>
      </c>
      <c r="I1704" t="s">
        <v>18523</v>
      </c>
      <c r="J1704">
        <v>4</v>
      </c>
      <c r="K1704">
        <v>0</v>
      </c>
      <c r="L1704">
        <v>3</v>
      </c>
      <c r="M1704" s="2">
        <v>1</v>
      </c>
      <c r="O1704" t="s">
        <v>340</v>
      </c>
    </row>
    <row r="1705" spans="1:15" x14ac:dyDescent="0.3">
      <c r="A1705" t="s">
        <v>3502</v>
      </c>
      <c r="B1705" t="s">
        <v>23</v>
      </c>
      <c r="C1705" t="s">
        <v>3936</v>
      </c>
      <c r="D1705" t="s">
        <v>24</v>
      </c>
      <c r="E1705" t="s">
        <v>2550</v>
      </c>
      <c r="F1705" s="5" t="s">
        <v>3919</v>
      </c>
      <c r="G1705" s="8" t="s">
        <v>18530</v>
      </c>
      <c r="H1705" s="5" t="s">
        <v>3177</v>
      </c>
      <c r="I1705" t="s">
        <v>18471</v>
      </c>
      <c r="J1705">
        <v>2</v>
      </c>
      <c r="K1705">
        <v>0</v>
      </c>
      <c r="L1705">
        <v>2</v>
      </c>
      <c r="M1705" s="2">
        <v>1</v>
      </c>
      <c r="O1705" t="s">
        <v>340</v>
      </c>
    </row>
    <row r="1706" spans="1:15" x14ac:dyDescent="0.3">
      <c r="A1706" t="s">
        <v>3510</v>
      </c>
      <c r="B1706" t="s">
        <v>45</v>
      </c>
      <c r="C1706" t="s">
        <v>3937</v>
      </c>
      <c r="D1706" t="s">
        <v>46</v>
      </c>
      <c r="E1706" t="s">
        <v>2550</v>
      </c>
      <c r="F1706" s="5" t="s">
        <v>3919</v>
      </c>
      <c r="G1706" s="8" t="s">
        <v>18530</v>
      </c>
      <c r="H1706" s="5" t="s">
        <v>3177</v>
      </c>
      <c r="I1706" t="s">
        <v>18471</v>
      </c>
      <c r="J1706">
        <v>2</v>
      </c>
      <c r="K1706">
        <v>0</v>
      </c>
      <c r="L1706">
        <v>2</v>
      </c>
      <c r="M1706" s="2">
        <v>1</v>
      </c>
      <c r="O1706" t="s">
        <v>340</v>
      </c>
    </row>
    <row r="1707" spans="1:15" x14ac:dyDescent="0.3">
      <c r="A1707" t="s">
        <v>334</v>
      </c>
      <c r="B1707" t="s">
        <v>9</v>
      </c>
      <c r="C1707" t="s">
        <v>3938</v>
      </c>
      <c r="D1707" t="s">
        <v>336</v>
      </c>
      <c r="E1707" t="s">
        <v>2539</v>
      </c>
      <c r="F1707" s="5" t="s">
        <v>3919</v>
      </c>
      <c r="G1707" s="8" t="s">
        <v>18530</v>
      </c>
      <c r="H1707" s="5" t="s">
        <v>3177</v>
      </c>
      <c r="I1707" t="s">
        <v>18471</v>
      </c>
      <c r="J1707">
        <v>2</v>
      </c>
      <c r="K1707">
        <v>0</v>
      </c>
      <c r="L1707">
        <v>2</v>
      </c>
      <c r="M1707" s="2">
        <v>1</v>
      </c>
      <c r="O1707" t="s">
        <v>340</v>
      </c>
    </row>
    <row r="1708" spans="1:15" x14ac:dyDescent="0.3">
      <c r="A1708" t="s">
        <v>334</v>
      </c>
      <c r="B1708" t="s">
        <v>9</v>
      </c>
      <c r="C1708" t="s">
        <v>3939</v>
      </c>
      <c r="D1708" t="s">
        <v>336</v>
      </c>
      <c r="E1708" t="s">
        <v>2546</v>
      </c>
      <c r="F1708" s="5" t="s">
        <v>3919</v>
      </c>
      <c r="G1708" s="8" t="s">
        <v>18530</v>
      </c>
      <c r="H1708" s="5" t="s">
        <v>3177</v>
      </c>
      <c r="I1708" t="s">
        <v>18471</v>
      </c>
      <c r="J1708">
        <v>2</v>
      </c>
      <c r="K1708">
        <v>0</v>
      </c>
      <c r="L1708">
        <v>2</v>
      </c>
      <c r="M1708" s="2">
        <v>1</v>
      </c>
      <c r="O1708" t="s">
        <v>340</v>
      </c>
    </row>
    <row r="1709" spans="1:15" x14ac:dyDescent="0.3">
      <c r="A1709" t="s">
        <v>2517</v>
      </c>
      <c r="B1709" t="s">
        <v>16</v>
      </c>
      <c r="C1709" t="s">
        <v>3940</v>
      </c>
      <c r="D1709" t="s">
        <v>2519</v>
      </c>
      <c r="E1709" t="s">
        <v>3941</v>
      </c>
      <c r="F1709" s="5" t="s">
        <v>2770</v>
      </c>
      <c r="G1709" s="8" t="s">
        <v>18435</v>
      </c>
      <c r="H1709" s="5" t="s">
        <v>2770</v>
      </c>
      <c r="I1709" t="s">
        <v>18435</v>
      </c>
      <c r="J1709">
        <v>0</v>
      </c>
      <c r="K1709">
        <v>0</v>
      </c>
      <c r="L1709">
        <v>0</v>
      </c>
      <c r="M1709" s="2">
        <v>1</v>
      </c>
      <c r="O1709" t="s">
        <v>340</v>
      </c>
    </row>
    <row r="1710" spans="1:15" x14ac:dyDescent="0.3">
      <c r="A1710" t="s">
        <v>2517</v>
      </c>
      <c r="B1710" t="s">
        <v>16</v>
      </c>
      <c r="C1710" t="s">
        <v>3942</v>
      </c>
      <c r="D1710" t="s">
        <v>2519</v>
      </c>
      <c r="E1710" t="s">
        <v>3943</v>
      </c>
      <c r="F1710" s="5" t="s">
        <v>2770</v>
      </c>
      <c r="G1710" s="8" t="s">
        <v>18435</v>
      </c>
      <c r="H1710" s="5" t="s">
        <v>2770</v>
      </c>
      <c r="I1710" t="s">
        <v>18435</v>
      </c>
      <c r="J1710">
        <v>1</v>
      </c>
      <c r="K1710">
        <v>0</v>
      </c>
      <c r="L1710">
        <v>1</v>
      </c>
      <c r="M1710" s="2">
        <v>1</v>
      </c>
      <c r="O1710" t="s">
        <v>340</v>
      </c>
    </row>
    <row r="1711" spans="1:15" x14ac:dyDescent="0.3">
      <c r="A1711" t="s">
        <v>3502</v>
      </c>
      <c r="B1711" t="s">
        <v>23</v>
      </c>
      <c r="C1711" t="s">
        <v>3944</v>
      </c>
      <c r="D1711" t="s">
        <v>24</v>
      </c>
      <c r="E1711" t="s">
        <v>2552</v>
      </c>
      <c r="F1711" s="5" t="s">
        <v>2770</v>
      </c>
      <c r="G1711" s="8" t="s">
        <v>18435</v>
      </c>
      <c r="H1711" s="5" t="s">
        <v>2700</v>
      </c>
      <c r="I1711" t="s">
        <v>18424</v>
      </c>
      <c r="J1711">
        <v>3</v>
      </c>
      <c r="K1711">
        <v>0</v>
      </c>
      <c r="L1711">
        <v>3</v>
      </c>
      <c r="M1711" s="2">
        <v>1</v>
      </c>
      <c r="O1711" t="s">
        <v>340</v>
      </c>
    </row>
    <row r="1712" spans="1:15" x14ac:dyDescent="0.3">
      <c r="A1712" t="s">
        <v>3510</v>
      </c>
      <c r="B1712" t="s">
        <v>45</v>
      </c>
      <c r="C1712" t="s">
        <v>3945</v>
      </c>
      <c r="D1712" t="s">
        <v>46</v>
      </c>
      <c r="E1712" t="s">
        <v>2552</v>
      </c>
      <c r="F1712" s="5" t="s">
        <v>2770</v>
      </c>
      <c r="G1712" s="8" t="s">
        <v>18435</v>
      </c>
      <c r="H1712" s="5" t="s">
        <v>2700</v>
      </c>
      <c r="I1712" t="s">
        <v>18424</v>
      </c>
      <c r="J1712">
        <v>3</v>
      </c>
      <c r="K1712">
        <v>0</v>
      </c>
      <c r="L1712">
        <v>3</v>
      </c>
      <c r="M1712" s="2">
        <v>1</v>
      </c>
      <c r="O1712" t="s">
        <v>340</v>
      </c>
    </row>
    <row r="1713" spans="1:15" x14ac:dyDescent="0.3">
      <c r="A1713" t="s">
        <v>334</v>
      </c>
      <c r="B1713" t="s">
        <v>9</v>
      </c>
      <c r="C1713" t="s">
        <v>3946</v>
      </c>
      <c r="D1713" t="s">
        <v>336</v>
      </c>
      <c r="E1713" t="s">
        <v>2548</v>
      </c>
      <c r="F1713" s="5" t="s">
        <v>2770</v>
      </c>
      <c r="G1713" s="8" t="s">
        <v>18435</v>
      </c>
      <c r="H1713" s="5" t="s">
        <v>3857</v>
      </c>
      <c r="I1713" t="s">
        <v>18523</v>
      </c>
      <c r="J1713">
        <v>2</v>
      </c>
      <c r="K1713">
        <v>0</v>
      </c>
      <c r="L1713">
        <v>2</v>
      </c>
      <c r="M1713" s="2">
        <v>1</v>
      </c>
      <c r="O1713" t="s">
        <v>340</v>
      </c>
    </row>
    <row r="1714" spans="1:15" x14ac:dyDescent="0.3">
      <c r="A1714" t="s">
        <v>2517</v>
      </c>
      <c r="B1714" t="s">
        <v>16</v>
      </c>
      <c r="C1714" t="s">
        <v>3947</v>
      </c>
      <c r="D1714" t="s">
        <v>2519</v>
      </c>
      <c r="E1714" t="s">
        <v>3948</v>
      </c>
      <c r="F1714" s="5" t="s">
        <v>3857</v>
      </c>
      <c r="G1714" s="8" t="s">
        <v>18523</v>
      </c>
      <c r="H1714" s="5" t="s">
        <v>3563</v>
      </c>
      <c r="I1714" t="s">
        <v>17922</v>
      </c>
      <c r="J1714">
        <v>11</v>
      </c>
      <c r="K1714">
        <v>0</v>
      </c>
      <c r="L1714">
        <v>10</v>
      </c>
      <c r="M1714" s="2">
        <v>1</v>
      </c>
      <c r="O1714" t="s">
        <v>340</v>
      </c>
    </row>
    <row r="1715" spans="1:15" x14ac:dyDescent="0.3">
      <c r="A1715" t="s">
        <v>2517</v>
      </c>
      <c r="B1715" t="s">
        <v>16</v>
      </c>
      <c r="C1715" t="s">
        <v>3949</v>
      </c>
      <c r="D1715" t="s">
        <v>2519</v>
      </c>
      <c r="E1715" t="s">
        <v>3950</v>
      </c>
      <c r="F1715" s="5" t="s">
        <v>3857</v>
      </c>
      <c r="G1715" s="8" t="s">
        <v>18523</v>
      </c>
      <c r="H1715" s="5" t="s">
        <v>3857</v>
      </c>
      <c r="I1715" t="s">
        <v>18523</v>
      </c>
      <c r="J1715">
        <v>0</v>
      </c>
      <c r="K1715">
        <v>0</v>
      </c>
      <c r="L1715">
        <v>0</v>
      </c>
      <c r="M1715" s="2">
        <v>1</v>
      </c>
      <c r="O1715" t="s">
        <v>340</v>
      </c>
    </row>
    <row r="1716" spans="1:15" x14ac:dyDescent="0.3">
      <c r="A1716" t="s">
        <v>2517</v>
      </c>
      <c r="B1716" t="s">
        <v>16</v>
      </c>
      <c r="C1716" t="s">
        <v>3951</v>
      </c>
      <c r="D1716" t="s">
        <v>2519</v>
      </c>
      <c r="E1716" t="s">
        <v>3952</v>
      </c>
      <c r="F1716" s="5" t="s">
        <v>3857</v>
      </c>
      <c r="G1716" s="8" t="s">
        <v>18523</v>
      </c>
      <c r="H1716" s="5" t="s">
        <v>3857</v>
      </c>
      <c r="I1716" t="s">
        <v>18523</v>
      </c>
      <c r="J1716">
        <v>0</v>
      </c>
      <c r="K1716">
        <v>0</v>
      </c>
      <c r="L1716">
        <v>0</v>
      </c>
      <c r="M1716" s="2">
        <v>1</v>
      </c>
      <c r="O1716" t="s">
        <v>340</v>
      </c>
    </row>
    <row r="1717" spans="1:15" x14ac:dyDescent="0.3">
      <c r="A1717" t="s">
        <v>2517</v>
      </c>
      <c r="B1717" t="s">
        <v>16</v>
      </c>
      <c r="C1717" t="s">
        <v>3953</v>
      </c>
      <c r="D1717" t="s">
        <v>2519</v>
      </c>
      <c r="E1717" t="s">
        <v>3954</v>
      </c>
      <c r="F1717" s="5" t="s">
        <v>3857</v>
      </c>
      <c r="G1717" s="8" t="s">
        <v>18523</v>
      </c>
      <c r="H1717" s="5" t="s">
        <v>3857</v>
      </c>
      <c r="I1717" t="s">
        <v>18523</v>
      </c>
      <c r="J1717">
        <v>0</v>
      </c>
      <c r="K1717">
        <v>0</v>
      </c>
      <c r="L1717">
        <v>0</v>
      </c>
      <c r="M1717" s="2">
        <v>1</v>
      </c>
      <c r="O1717" t="s">
        <v>340</v>
      </c>
    </row>
    <row r="1718" spans="1:15" x14ac:dyDescent="0.3">
      <c r="A1718" t="s">
        <v>2517</v>
      </c>
      <c r="B1718" t="s">
        <v>16</v>
      </c>
      <c r="C1718" t="s">
        <v>3955</v>
      </c>
      <c r="D1718" t="s">
        <v>2519</v>
      </c>
      <c r="E1718" t="s">
        <v>3956</v>
      </c>
      <c r="F1718" s="5" t="s">
        <v>3857</v>
      </c>
      <c r="G1718" s="8" t="s">
        <v>18523</v>
      </c>
      <c r="H1718" s="5" t="s">
        <v>3857</v>
      </c>
      <c r="I1718" t="s">
        <v>18523</v>
      </c>
      <c r="J1718">
        <v>0</v>
      </c>
      <c r="K1718">
        <v>0</v>
      </c>
      <c r="L1718">
        <v>0</v>
      </c>
      <c r="M1718" s="2">
        <v>1</v>
      </c>
      <c r="O1718" t="s">
        <v>340</v>
      </c>
    </row>
    <row r="1719" spans="1:15" x14ac:dyDescent="0.3">
      <c r="A1719" t="s">
        <v>2517</v>
      </c>
      <c r="B1719" t="s">
        <v>16</v>
      </c>
      <c r="C1719" t="s">
        <v>3957</v>
      </c>
      <c r="D1719" t="s">
        <v>2519</v>
      </c>
      <c r="E1719" t="s">
        <v>3958</v>
      </c>
      <c r="F1719" s="5" t="s">
        <v>2700</v>
      </c>
      <c r="G1719" s="8" t="s">
        <v>18424</v>
      </c>
      <c r="H1719" s="5" t="s">
        <v>2700</v>
      </c>
      <c r="I1719" t="s">
        <v>18424</v>
      </c>
      <c r="J1719">
        <v>0</v>
      </c>
      <c r="K1719">
        <v>0</v>
      </c>
      <c r="L1719">
        <v>0</v>
      </c>
      <c r="M1719" s="2">
        <v>1</v>
      </c>
      <c r="O1719" t="s">
        <v>340</v>
      </c>
    </row>
    <row r="1720" spans="1:15" x14ac:dyDescent="0.3">
      <c r="A1720" t="s">
        <v>2517</v>
      </c>
      <c r="B1720" t="s">
        <v>16</v>
      </c>
      <c r="C1720" t="s">
        <v>3959</v>
      </c>
      <c r="D1720" t="s">
        <v>2519</v>
      </c>
      <c r="E1720" t="s">
        <v>3960</v>
      </c>
      <c r="F1720" s="5" t="s">
        <v>2700</v>
      </c>
      <c r="G1720" s="8" t="s">
        <v>18424</v>
      </c>
      <c r="H1720" s="5" t="s">
        <v>2700</v>
      </c>
      <c r="I1720" t="s">
        <v>18424</v>
      </c>
      <c r="J1720">
        <v>0</v>
      </c>
      <c r="K1720">
        <v>0</v>
      </c>
      <c r="L1720">
        <v>0</v>
      </c>
      <c r="M1720" s="2">
        <v>1</v>
      </c>
      <c r="O1720" t="s">
        <v>340</v>
      </c>
    </row>
    <row r="1721" spans="1:15" x14ac:dyDescent="0.3">
      <c r="A1721" t="s">
        <v>2517</v>
      </c>
      <c r="B1721" t="s">
        <v>16</v>
      </c>
      <c r="C1721" t="s">
        <v>3961</v>
      </c>
      <c r="D1721" t="s">
        <v>2519</v>
      </c>
      <c r="E1721" t="s">
        <v>3962</v>
      </c>
      <c r="F1721" s="5" t="s">
        <v>2700</v>
      </c>
      <c r="G1721" s="8" t="s">
        <v>18424</v>
      </c>
      <c r="H1721" s="5" t="s">
        <v>2700</v>
      </c>
      <c r="I1721" t="s">
        <v>18424</v>
      </c>
      <c r="J1721">
        <v>0</v>
      </c>
      <c r="K1721">
        <v>0</v>
      </c>
      <c r="L1721">
        <v>0</v>
      </c>
      <c r="M1721" s="2">
        <v>1</v>
      </c>
      <c r="O1721" t="s">
        <v>340</v>
      </c>
    </row>
    <row r="1722" spans="1:15" x14ac:dyDescent="0.3">
      <c r="A1722" t="s">
        <v>2517</v>
      </c>
      <c r="B1722" t="s">
        <v>16</v>
      </c>
      <c r="C1722" t="s">
        <v>3963</v>
      </c>
      <c r="D1722" t="s">
        <v>2519</v>
      </c>
      <c r="E1722" t="s">
        <v>3964</v>
      </c>
      <c r="F1722" s="5" t="s">
        <v>2700</v>
      </c>
      <c r="G1722" s="8" t="s">
        <v>18424</v>
      </c>
      <c r="H1722" s="5" t="s">
        <v>2700</v>
      </c>
      <c r="I1722" t="s">
        <v>18424</v>
      </c>
      <c r="J1722">
        <v>0</v>
      </c>
      <c r="K1722">
        <v>0</v>
      </c>
      <c r="L1722">
        <v>0</v>
      </c>
      <c r="M1722" s="2">
        <v>1</v>
      </c>
      <c r="O1722" t="s">
        <v>340</v>
      </c>
    </row>
    <row r="1723" spans="1:15" x14ac:dyDescent="0.3">
      <c r="A1723" t="s">
        <v>334</v>
      </c>
      <c r="B1723" t="s">
        <v>9</v>
      </c>
      <c r="C1723" t="s">
        <v>3965</v>
      </c>
      <c r="D1723" t="s">
        <v>336</v>
      </c>
      <c r="E1723" t="s">
        <v>2550</v>
      </c>
      <c r="F1723" s="5" t="s">
        <v>2700</v>
      </c>
      <c r="G1723" s="8" t="s">
        <v>18424</v>
      </c>
      <c r="H1723" s="5" t="s">
        <v>2318</v>
      </c>
      <c r="I1723" t="s">
        <v>18359</v>
      </c>
      <c r="J1723">
        <v>2</v>
      </c>
      <c r="K1723">
        <v>0</v>
      </c>
      <c r="L1723">
        <v>2</v>
      </c>
      <c r="M1723" s="2">
        <v>1</v>
      </c>
      <c r="O1723" t="s">
        <v>340</v>
      </c>
    </row>
    <row r="1724" spans="1:15" x14ac:dyDescent="0.3">
      <c r="A1724" t="s">
        <v>2517</v>
      </c>
      <c r="B1724" t="s">
        <v>16</v>
      </c>
      <c r="C1724" t="s">
        <v>3966</v>
      </c>
      <c r="D1724" t="s">
        <v>2519</v>
      </c>
      <c r="E1724" t="s">
        <v>3967</v>
      </c>
      <c r="F1724" s="5" t="s">
        <v>2318</v>
      </c>
      <c r="G1724" s="8" t="s">
        <v>18359</v>
      </c>
      <c r="H1724" s="5" t="s">
        <v>3933</v>
      </c>
      <c r="I1724" t="s">
        <v>18531</v>
      </c>
      <c r="J1724">
        <v>49</v>
      </c>
      <c r="K1724">
        <v>0</v>
      </c>
      <c r="L1724">
        <v>48</v>
      </c>
      <c r="M1724" s="2">
        <v>1</v>
      </c>
      <c r="O1724" t="s">
        <v>340</v>
      </c>
    </row>
    <row r="1725" spans="1:15" x14ac:dyDescent="0.3">
      <c r="A1725" t="s">
        <v>2517</v>
      </c>
      <c r="B1725" t="s">
        <v>16</v>
      </c>
      <c r="C1725" t="s">
        <v>3968</v>
      </c>
      <c r="D1725" t="s">
        <v>2519</v>
      </c>
      <c r="E1725" t="s">
        <v>3969</v>
      </c>
      <c r="F1725" s="5" t="s">
        <v>2318</v>
      </c>
      <c r="G1725" s="8" t="s">
        <v>18359</v>
      </c>
      <c r="H1725" s="5" t="s">
        <v>3933</v>
      </c>
      <c r="I1725" t="s">
        <v>18531</v>
      </c>
      <c r="J1725">
        <v>49</v>
      </c>
      <c r="K1725">
        <v>0</v>
      </c>
      <c r="L1725">
        <v>48</v>
      </c>
      <c r="M1725" s="2">
        <v>1</v>
      </c>
      <c r="O1725" t="s">
        <v>340</v>
      </c>
    </row>
    <row r="1726" spans="1:15" x14ac:dyDescent="0.3">
      <c r="A1726" t="s">
        <v>2517</v>
      </c>
      <c r="B1726" t="s">
        <v>16</v>
      </c>
      <c r="C1726" t="s">
        <v>3970</v>
      </c>
      <c r="D1726" t="s">
        <v>2519</v>
      </c>
      <c r="E1726" t="s">
        <v>3971</v>
      </c>
      <c r="F1726" s="5" t="s">
        <v>2318</v>
      </c>
      <c r="G1726" s="8" t="s">
        <v>18359</v>
      </c>
      <c r="H1726" s="5" t="s">
        <v>3972</v>
      </c>
      <c r="I1726" t="s">
        <v>18532</v>
      </c>
      <c r="J1726">
        <v>73</v>
      </c>
      <c r="K1726">
        <v>0</v>
      </c>
      <c r="L1726">
        <v>72</v>
      </c>
      <c r="M1726" s="2">
        <v>1</v>
      </c>
      <c r="O1726" t="s">
        <v>340</v>
      </c>
    </row>
    <row r="1727" spans="1:15" x14ac:dyDescent="0.3">
      <c r="A1727" t="s">
        <v>2517</v>
      </c>
      <c r="B1727" t="s">
        <v>16</v>
      </c>
      <c r="C1727" t="s">
        <v>3973</v>
      </c>
      <c r="D1727" t="s">
        <v>2519</v>
      </c>
      <c r="E1727" t="s">
        <v>3974</v>
      </c>
      <c r="F1727" s="5" t="s">
        <v>2318</v>
      </c>
      <c r="G1727" s="8" t="s">
        <v>18359</v>
      </c>
      <c r="H1727" s="5" t="s">
        <v>3392</v>
      </c>
      <c r="I1727" t="s">
        <v>17934</v>
      </c>
      <c r="J1727">
        <v>25</v>
      </c>
      <c r="K1727">
        <v>0</v>
      </c>
      <c r="L1727">
        <v>24</v>
      </c>
      <c r="M1727" s="2">
        <v>1</v>
      </c>
      <c r="O1727" t="s">
        <v>340</v>
      </c>
    </row>
    <row r="1728" spans="1:15" x14ac:dyDescent="0.3">
      <c r="A1728" t="s">
        <v>2517</v>
      </c>
      <c r="B1728" t="s">
        <v>16</v>
      </c>
      <c r="C1728" t="s">
        <v>3975</v>
      </c>
      <c r="D1728" t="s">
        <v>2519</v>
      </c>
      <c r="E1728" t="s">
        <v>3976</v>
      </c>
      <c r="F1728" s="5" t="s">
        <v>2318</v>
      </c>
      <c r="G1728" s="8" t="s">
        <v>18359</v>
      </c>
      <c r="H1728" s="5" t="s">
        <v>3692</v>
      </c>
      <c r="I1728" t="s">
        <v>17937</v>
      </c>
      <c r="J1728">
        <v>29</v>
      </c>
      <c r="K1728">
        <v>0</v>
      </c>
      <c r="L1728">
        <v>28</v>
      </c>
      <c r="M1728" s="2">
        <v>1</v>
      </c>
      <c r="O1728" t="s">
        <v>340</v>
      </c>
    </row>
    <row r="1729" spans="1:15" x14ac:dyDescent="0.3">
      <c r="A1729" t="s">
        <v>2517</v>
      </c>
      <c r="B1729" t="s">
        <v>16</v>
      </c>
      <c r="C1729" t="s">
        <v>3977</v>
      </c>
      <c r="D1729" t="s">
        <v>2519</v>
      </c>
      <c r="E1729" t="s">
        <v>3978</v>
      </c>
      <c r="F1729" s="5" t="s">
        <v>2318</v>
      </c>
      <c r="G1729" s="8" t="s">
        <v>18359</v>
      </c>
      <c r="H1729" s="5" t="s">
        <v>3979</v>
      </c>
      <c r="I1729" t="s">
        <v>18533</v>
      </c>
      <c r="J1729">
        <v>223</v>
      </c>
      <c r="K1729">
        <v>0</v>
      </c>
      <c r="L1729">
        <v>236</v>
      </c>
      <c r="M1729" s="2">
        <v>1</v>
      </c>
      <c r="O1729" t="s">
        <v>340</v>
      </c>
    </row>
    <row r="1730" spans="1:15" x14ac:dyDescent="0.3">
      <c r="A1730" t="s">
        <v>2517</v>
      </c>
      <c r="B1730" t="s">
        <v>16</v>
      </c>
      <c r="C1730" t="s">
        <v>3980</v>
      </c>
      <c r="D1730" t="s">
        <v>2519</v>
      </c>
      <c r="E1730" t="s">
        <v>3981</v>
      </c>
      <c r="F1730" s="5" t="s">
        <v>2318</v>
      </c>
      <c r="G1730" s="8" t="s">
        <v>18359</v>
      </c>
      <c r="H1730" s="5" t="s">
        <v>3982</v>
      </c>
      <c r="I1730" t="s">
        <v>18534</v>
      </c>
      <c r="J1730">
        <v>3</v>
      </c>
      <c r="K1730">
        <v>0</v>
      </c>
      <c r="L1730">
        <v>2</v>
      </c>
      <c r="M1730" s="2">
        <v>1</v>
      </c>
      <c r="O1730" t="s">
        <v>340</v>
      </c>
    </row>
    <row r="1731" spans="1:15" x14ac:dyDescent="0.3">
      <c r="A1731" t="s">
        <v>2517</v>
      </c>
      <c r="B1731" t="s">
        <v>16</v>
      </c>
      <c r="C1731" t="s">
        <v>3983</v>
      </c>
      <c r="D1731" t="s">
        <v>2519</v>
      </c>
      <c r="E1731" t="s">
        <v>3984</v>
      </c>
      <c r="F1731" s="5" t="s">
        <v>2318</v>
      </c>
      <c r="G1731" s="8" t="s">
        <v>18359</v>
      </c>
      <c r="H1731" s="5" t="s">
        <v>3985</v>
      </c>
      <c r="I1731" t="s">
        <v>18535</v>
      </c>
      <c r="J1731">
        <v>5</v>
      </c>
      <c r="K1731">
        <v>0</v>
      </c>
      <c r="L1731">
        <v>5</v>
      </c>
      <c r="M1731" s="2">
        <v>1</v>
      </c>
      <c r="O1731" t="s">
        <v>340</v>
      </c>
    </row>
    <row r="1732" spans="1:15" x14ac:dyDescent="0.3">
      <c r="A1732" t="s">
        <v>334</v>
      </c>
      <c r="B1732" t="s">
        <v>9</v>
      </c>
      <c r="C1732" t="s">
        <v>3986</v>
      </c>
      <c r="D1732" t="s">
        <v>336</v>
      </c>
      <c r="E1732" t="s">
        <v>3987</v>
      </c>
      <c r="F1732" s="5" t="s">
        <v>1356</v>
      </c>
      <c r="G1732" s="8" t="s">
        <v>18263</v>
      </c>
      <c r="H1732" s="5" t="s">
        <v>1356</v>
      </c>
      <c r="I1732" t="s">
        <v>18263</v>
      </c>
      <c r="J1732">
        <v>0</v>
      </c>
      <c r="K1732">
        <v>0</v>
      </c>
      <c r="L1732">
        <v>0</v>
      </c>
      <c r="M1732" s="2">
        <v>1</v>
      </c>
      <c r="O1732" t="s">
        <v>340</v>
      </c>
    </row>
    <row r="1733" spans="1:15" x14ac:dyDescent="0.3">
      <c r="A1733" t="s">
        <v>334</v>
      </c>
      <c r="B1733" t="s">
        <v>9</v>
      </c>
      <c r="C1733" t="s">
        <v>3988</v>
      </c>
      <c r="D1733" t="s">
        <v>336</v>
      </c>
      <c r="E1733" t="s">
        <v>3989</v>
      </c>
      <c r="F1733" s="5" t="s">
        <v>1356</v>
      </c>
      <c r="G1733" s="8" t="s">
        <v>18263</v>
      </c>
      <c r="H1733" s="5" t="s">
        <v>1356</v>
      </c>
      <c r="I1733" t="s">
        <v>18263</v>
      </c>
      <c r="J1733">
        <v>0</v>
      </c>
      <c r="K1733">
        <v>0</v>
      </c>
      <c r="L1733">
        <v>0</v>
      </c>
      <c r="M1733" s="2">
        <v>1</v>
      </c>
      <c r="O1733" t="s">
        <v>340</v>
      </c>
    </row>
    <row r="1734" spans="1:15" x14ac:dyDescent="0.3">
      <c r="A1734" t="s">
        <v>2517</v>
      </c>
      <c r="B1734" t="s">
        <v>16</v>
      </c>
      <c r="C1734" t="s">
        <v>3990</v>
      </c>
      <c r="D1734" t="s">
        <v>2519</v>
      </c>
      <c r="E1734" t="s">
        <v>3991</v>
      </c>
      <c r="F1734" s="5" t="s">
        <v>1356</v>
      </c>
      <c r="G1734" s="8" t="s">
        <v>18263</v>
      </c>
      <c r="H1734" s="5" t="s">
        <v>1356</v>
      </c>
      <c r="I1734" t="s">
        <v>18263</v>
      </c>
      <c r="J1734">
        <v>1</v>
      </c>
      <c r="K1734">
        <v>0</v>
      </c>
      <c r="L1734">
        <v>1</v>
      </c>
      <c r="M1734" s="2">
        <v>1</v>
      </c>
      <c r="O1734" t="s">
        <v>340</v>
      </c>
    </row>
    <row r="1735" spans="1:15" x14ac:dyDescent="0.3">
      <c r="A1735" t="s">
        <v>2517</v>
      </c>
      <c r="B1735" t="s">
        <v>16</v>
      </c>
      <c r="C1735" t="s">
        <v>3992</v>
      </c>
      <c r="D1735" t="s">
        <v>2519</v>
      </c>
      <c r="E1735" t="s">
        <v>3993</v>
      </c>
      <c r="F1735" s="5" t="s">
        <v>1356</v>
      </c>
      <c r="G1735" s="8" t="s">
        <v>18263</v>
      </c>
      <c r="H1735" s="5" t="s">
        <v>1356</v>
      </c>
      <c r="I1735" t="s">
        <v>18263</v>
      </c>
      <c r="J1735">
        <v>1</v>
      </c>
      <c r="K1735">
        <v>0</v>
      </c>
      <c r="L1735">
        <v>0</v>
      </c>
      <c r="M1735" s="2">
        <v>1</v>
      </c>
      <c r="O1735" t="s">
        <v>340</v>
      </c>
    </row>
    <row r="1736" spans="1:15" x14ac:dyDescent="0.3">
      <c r="A1736" t="s">
        <v>2517</v>
      </c>
      <c r="B1736" t="s">
        <v>16</v>
      </c>
      <c r="C1736" t="s">
        <v>3994</v>
      </c>
      <c r="D1736" t="s">
        <v>2519</v>
      </c>
      <c r="E1736" t="s">
        <v>3995</v>
      </c>
      <c r="F1736" s="5" t="s">
        <v>1356</v>
      </c>
      <c r="G1736" s="8" t="s">
        <v>18263</v>
      </c>
      <c r="H1736" s="5" t="s">
        <v>3576</v>
      </c>
      <c r="I1736" t="s">
        <v>18502</v>
      </c>
      <c r="J1736">
        <v>5</v>
      </c>
      <c r="K1736">
        <v>0</v>
      </c>
      <c r="L1736">
        <v>5</v>
      </c>
      <c r="M1736" s="2">
        <v>1</v>
      </c>
      <c r="O1736" t="s">
        <v>340</v>
      </c>
    </row>
    <row r="1737" spans="1:15" x14ac:dyDescent="0.3">
      <c r="A1737" t="s">
        <v>2517</v>
      </c>
      <c r="B1737" t="s">
        <v>16</v>
      </c>
      <c r="C1737" t="s">
        <v>3996</v>
      </c>
      <c r="D1737" t="s">
        <v>2519</v>
      </c>
      <c r="E1737" t="s">
        <v>3997</v>
      </c>
      <c r="F1737" s="5" t="s">
        <v>1356</v>
      </c>
      <c r="G1737" s="8" t="s">
        <v>18263</v>
      </c>
      <c r="H1737" s="5" t="s">
        <v>3684</v>
      </c>
      <c r="I1737" t="s">
        <v>18511</v>
      </c>
      <c r="J1737">
        <v>6</v>
      </c>
      <c r="K1737">
        <v>0</v>
      </c>
      <c r="L1737">
        <v>6</v>
      </c>
      <c r="M1737" s="2">
        <v>1</v>
      </c>
      <c r="O1737" t="s">
        <v>340</v>
      </c>
    </row>
    <row r="1738" spans="1:15" x14ac:dyDescent="0.3">
      <c r="A1738" t="s">
        <v>2517</v>
      </c>
      <c r="B1738" t="s">
        <v>16</v>
      </c>
      <c r="C1738" t="s">
        <v>3998</v>
      </c>
      <c r="D1738" t="s">
        <v>2519</v>
      </c>
      <c r="E1738" t="s">
        <v>3999</v>
      </c>
      <c r="F1738" s="5" t="s">
        <v>1356</v>
      </c>
      <c r="G1738" s="8" t="s">
        <v>18263</v>
      </c>
      <c r="H1738" s="5" t="s">
        <v>1356</v>
      </c>
      <c r="I1738" t="s">
        <v>18263</v>
      </c>
      <c r="J1738">
        <v>1</v>
      </c>
      <c r="K1738">
        <v>0</v>
      </c>
      <c r="L1738">
        <v>0</v>
      </c>
      <c r="M1738" s="2">
        <v>1</v>
      </c>
      <c r="O1738" t="s">
        <v>340</v>
      </c>
    </row>
    <row r="1739" spans="1:15" x14ac:dyDescent="0.3">
      <c r="A1739" t="s">
        <v>2517</v>
      </c>
      <c r="B1739" t="s">
        <v>16</v>
      </c>
      <c r="C1739" t="s">
        <v>4000</v>
      </c>
      <c r="D1739" t="s">
        <v>2519</v>
      </c>
      <c r="E1739" t="s">
        <v>4001</v>
      </c>
      <c r="F1739" s="5" t="s">
        <v>1356</v>
      </c>
      <c r="G1739" s="8" t="s">
        <v>18263</v>
      </c>
      <c r="H1739" s="5" t="s">
        <v>1356</v>
      </c>
      <c r="I1739" t="s">
        <v>18263</v>
      </c>
      <c r="J1739">
        <v>1</v>
      </c>
      <c r="K1739">
        <v>0</v>
      </c>
      <c r="L1739">
        <v>0</v>
      </c>
      <c r="M1739" s="2">
        <v>1</v>
      </c>
      <c r="O1739" t="s">
        <v>340</v>
      </c>
    </row>
    <row r="1740" spans="1:15" x14ac:dyDescent="0.3">
      <c r="A1740" t="s">
        <v>2517</v>
      </c>
      <c r="B1740" t="s">
        <v>16</v>
      </c>
      <c r="C1740" t="s">
        <v>4002</v>
      </c>
      <c r="D1740" t="s">
        <v>2519</v>
      </c>
      <c r="E1740" t="s">
        <v>4003</v>
      </c>
      <c r="F1740" s="5" t="s">
        <v>1356</v>
      </c>
      <c r="G1740" s="8" t="s">
        <v>18263</v>
      </c>
      <c r="H1740" s="5" t="s">
        <v>1356</v>
      </c>
      <c r="I1740" t="s">
        <v>18263</v>
      </c>
      <c r="J1740">
        <v>1</v>
      </c>
      <c r="K1740">
        <v>0</v>
      </c>
      <c r="L1740">
        <v>0</v>
      </c>
      <c r="M1740" s="2">
        <v>1</v>
      </c>
      <c r="O1740" t="s">
        <v>340</v>
      </c>
    </row>
    <row r="1741" spans="1:15" x14ac:dyDescent="0.3">
      <c r="A1741" t="s">
        <v>2517</v>
      </c>
      <c r="B1741" t="s">
        <v>16</v>
      </c>
      <c r="C1741" t="s">
        <v>4004</v>
      </c>
      <c r="D1741" t="s">
        <v>2519</v>
      </c>
      <c r="E1741" t="s">
        <v>4005</v>
      </c>
      <c r="F1741" s="5" t="s">
        <v>1356</v>
      </c>
      <c r="G1741" s="8" t="s">
        <v>18263</v>
      </c>
      <c r="H1741" s="5" t="s">
        <v>1356</v>
      </c>
      <c r="I1741" t="s">
        <v>18263</v>
      </c>
      <c r="J1741">
        <v>1</v>
      </c>
      <c r="K1741">
        <v>0</v>
      </c>
      <c r="L1741">
        <v>0</v>
      </c>
      <c r="M1741" s="2">
        <v>1</v>
      </c>
      <c r="O1741" t="s">
        <v>340</v>
      </c>
    </row>
    <row r="1742" spans="1:15" x14ac:dyDescent="0.3">
      <c r="A1742" t="s">
        <v>2517</v>
      </c>
      <c r="B1742" t="s">
        <v>16</v>
      </c>
      <c r="C1742" t="s">
        <v>4006</v>
      </c>
      <c r="D1742" t="s">
        <v>2519</v>
      </c>
      <c r="E1742" t="s">
        <v>4007</v>
      </c>
      <c r="F1742" s="5" t="s">
        <v>1356</v>
      </c>
      <c r="G1742" s="8" t="s">
        <v>18263</v>
      </c>
      <c r="H1742" s="5" t="s">
        <v>1356</v>
      </c>
      <c r="I1742" t="s">
        <v>18263</v>
      </c>
      <c r="J1742">
        <v>1</v>
      </c>
      <c r="K1742">
        <v>0</v>
      </c>
      <c r="L1742">
        <v>0</v>
      </c>
      <c r="M1742" s="2">
        <v>1</v>
      </c>
      <c r="O1742" t="s">
        <v>340</v>
      </c>
    </row>
    <row r="1743" spans="1:15" x14ac:dyDescent="0.3">
      <c r="A1743" t="s">
        <v>2517</v>
      </c>
      <c r="B1743" t="s">
        <v>16</v>
      </c>
      <c r="C1743" t="s">
        <v>4008</v>
      </c>
      <c r="D1743" t="s">
        <v>2519</v>
      </c>
      <c r="E1743" t="s">
        <v>4009</v>
      </c>
      <c r="F1743" s="5" t="s">
        <v>1356</v>
      </c>
      <c r="G1743" s="8" t="s">
        <v>18263</v>
      </c>
      <c r="H1743" s="5" t="s">
        <v>1356</v>
      </c>
      <c r="I1743" t="s">
        <v>18263</v>
      </c>
      <c r="J1743">
        <v>1</v>
      </c>
      <c r="K1743">
        <v>0</v>
      </c>
      <c r="L1743">
        <v>0</v>
      </c>
      <c r="M1743" s="2">
        <v>1</v>
      </c>
      <c r="O1743" t="s">
        <v>340</v>
      </c>
    </row>
    <row r="1744" spans="1:15" x14ac:dyDescent="0.3">
      <c r="A1744" t="s">
        <v>2517</v>
      </c>
      <c r="B1744" t="s">
        <v>16</v>
      </c>
      <c r="C1744" t="s">
        <v>4010</v>
      </c>
      <c r="D1744" t="s">
        <v>2519</v>
      </c>
      <c r="E1744" t="s">
        <v>4011</v>
      </c>
      <c r="F1744" s="5" t="s">
        <v>1356</v>
      </c>
      <c r="G1744" s="8" t="s">
        <v>18263</v>
      </c>
      <c r="H1744" s="5" t="s">
        <v>1356</v>
      </c>
      <c r="I1744" t="s">
        <v>18263</v>
      </c>
      <c r="J1744">
        <v>0</v>
      </c>
      <c r="K1744">
        <v>0</v>
      </c>
      <c r="L1744">
        <v>0</v>
      </c>
      <c r="M1744" s="2">
        <v>1</v>
      </c>
      <c r="O1744" t="s">
        <v>340</v>
      </c>
    </row>
    <row r="1745" spans="1:15" x14ac:dyDescent="0.3">
      <c r="A1745" t="s">
        <v>334</v>
      </c>
      <c r="B1745" t="s">
        <v>9</v>
      </c>
      <c r="C1745" t="s">
        <v>4012</v>
      </c>
      <c r="D1745" t="s">
        <v>336</v>
      </c>
      <c r="E1745" t="s">
        <v>2552</v>
      </c>
      <c r="F1745" s="5" t="s">
        <v>1356</v>
      </c>
      <c r="G1745" s="8" t="s">
        <v>18263</v>
      </c>
      <c r="H1745" s="5" t="s">
        <v>3133</v>
      </c>
      <c r="I1745" t="s">
        <v>18470</v>
      </c>
      <c r="J1745">
        <v>3</v>
      </c>
      <c r="K1745">
        <v>0</v>
      </c>
      <c r="L1745">
        <v>3</v>
      </c>
      <c r="M1745" s="2">
        <v>1</v>
      </c>
      <c r="O1745" t="s">
        <v>340</v>
      </c>
    </row>
    <row r="1746" spans="1:15" x14ac:dyDescent="0.3">
      <c r="A1746" t="s">
        <v>2517</v>
      </c>
      <c r="B1746" t="s">
        <v>16</v>
      </c>
      <c r="C1746" t="s">
        <v>4013</v>
      </c>
      <c r="D1746" t="s">
        <v>2519</v>
      </c>
      <c r="E1746" t="s">
        <v>4014</v>
      </c>
      <c r="F1746" s="5" t="s">
        <v>3982</v>
      </c>
      <c r="G1746" s="8" t="s">
        <v>18534</v>
      </c>
      <c r="H1746" s="5" t="s">
        <v>3714</v>
      </c>
      <c r="I1746" t="s">
        <v>18517</v>
      </c>
      <c r="J1746">
        <v>6</v>
      </c>
      <c r="K1746">
        <v>0</v>
      </c>
      <c r="L1746">
        <v>5</v>
      </c>
      <c r="M1746" s="2">
        <v>1</v>
      </c>
      <c r="O1746" t="s">
        <v>340</v>
      </c>
    </row>
    <row r="1747" spans="1:15" x14ac:dyDescent="0.3">
      <c r="A1747" t="s">
        <v>2517</v>
      </c>
      <c r="B1747" t="s">
        <v>16</v>
      </c>
      <c r="C1747" t="s">
        <v>4015</v>
      </c>
      <c r="D1747" t="s">
        <v>2519</v>
      </c>
      <c r="E1747" t="s">
        <v>4016</v>
      </c>
      <c r="F1747" s="5" t="s">
        <v>3982</v>
      </c>
      <c r="G1747" s="8" t="s">
        <v>18534</v>
      </c>
      <c r="H1747" s="5" t="s">
        <v>367</v>
      </c>
      <c r="I1747" t="s">
        <v>18122</v>
      </c>
      <c r="J1747">
        <v>57</v>
      </c>
      <c r="K1747">
        <v>0</v>
      </c>
      <c r="L1747">
        <v>56</v>
      </c>
      <c r="M1747" s="2">
        <v>1</v>
      </c>
      <c r="O1747" t="s">
        <v>340</v>
      </c>
    </row>
    <row r="1748" spans="1:15" x14ac:dyDescent="0.3">
      <c r="A1748" t="s">
        <v>2517</v>
      </c>
      <c r="B1748" t="s">
        <v>16</v>
      </c>
      <c r="C1748" t="s">
        <v>4017</v>
      </c>
      <c r="D1748" t="s">
        <v>2519</v>
      </c>
      <c r="E1748" t="s">
        <v>4018</v>
      </c>
      <c r="F1748" s="5" t="s">
        <v>3982</v>
      </c>
      <c r="G1748" s="8" t="s">
        <v>18534</v>
      </c>
      <c r="H1748" s="5" t="s">
        <v>367</v>
      </c>
      <c r="I1748" t="s">
        <v>18122</v>
      </c>
      <c r="J1748">
        <v>57</v>
      </c>
      <c r="K1748">
        <v>0</v>
      </c>
      <c r="L1748">
        <v>56</v>
      </c>
      <c r="M1748" s="2">
        <v>1</v>
      </c>
      <c r="O1748" t="s">
        <v>340</v>
      </c>
    </row>
    <row r="1749" spans="1:15" x14ac:dyDescent="0.3">
      <c r="A1749" t="s">
        <v>2517</v>
      </c>
      <c r="B1749" t="s">
        <v>16</v>
      </c>
      <c r="C1749" t="s">
        <v>4019</v>
      </c>
      <c r="D1749" t="s">
        <v>2519</v>
      </c>
      <c r="E1749" t="s">
        <v>4020</v>
      </c>
      <c r="F1749" s="5" t="s">
        <v>3982</v>
      </c>
      <c r="G1749" s="8" t="s">
        <v>18534</v>
      </c>
      <c r="H1749" s="5" t="s">
        <v>3982</v>
      </c>
      <c r="I1749" t="s">
        <v>18534</v>
      </c>
      <c r="J1749">
        <v>1</v>
      </c>
      <c r="K1749">
        <v>0</v>
      </c>
      <c r="L1749">
        <v>0</v>
      </c>
      <c r="M1749" s="2">
        <v>1</v>
      </c>
      <c r="O1749" t="s">
        <v>340</v>
      </c>
    </row>
    <row r="1750" spans="1:15" x14ac:dyDescent="0.3">
      <c r="A1750" t="s">
        <v>2517</v>
      </c>
      <c r="B1750" t="s">
        <v>16</v>
      </c>
      <c r="C1750" t="s">
        <v>4021</v>
      </c>
      <c r="D1750" t="s">
        <v>2519</v>
      </c>
      <c r="E1750" t="s">
        <v>4022</v>
      </c>
      <c r="F1750" s="5" t="s">
        <v>3982</v>
      </c>
      <c r="G1750" s="8" t="s">
        <v>18534</v>
      </c>
      <c r="H1750" s="5" t="s">
        <v>3982</v>
      </c>
      <c r="I1750" t="s">
        <v>18534</v>
      </c>
      <c r="J1750">
        <v>1</v>
      </c>
      <c r="K1750">
        <v>0</v>
      </c>
      <c r="L1750">
        <v>0</v>
      </c>
      <c r="M1750" s="2">
        <v>1</v>
      </c>
      <c r="O1750" t="s">
        <v>340</v>
      </c>
    </row>
    <row r="1751" spans="1:15" x14ac:dyDescent="0.3">
      <c r="A1751" t="s">
        <v>2517</v>
      </c>
      <c r="B1751" t="s">
        <v>16</v>
      </c>
      <c r="C1751" t="s">
        <v>4023</v>
      </c>
      <c r="D1751" t="s">
        <v>2519</v>
      </c>
      <c r="E1751" t="s">
        <v>4024</v>
      </c>
      <c r="F1751" s="5" t="s">
        <v>3982</v>
      </c>
      <c r="G1751" s="8" t="s">
        <v>18534</v>
      </c>
      <c r="H1751" s="5" t="s">
        <v>3982</v>
      </c>
      <c r="I1751" t="s">
        <v>18534</v>
      </c>
      <c r="J1751">
        <v>1</v>
      </c>
      <c r="K1751">
        <v>0</v>
      </c>
      <c r="L1751">
        <v>0</v>
      </c>
      <c r="M1751" s="2">
        <v>1</v>
      </c>
      <c r="O1751" t="s">
        <v>340</v>
      </c>
    </row>
    <row r="1752" spans="1:15" x14ac:dyDescent="0.3">
      <c r="A1752" t="s">
        <v>2517</v>
      </c>
      <c r="B1752" t="s">
        <v>16</v>
      </c>
      <c r="C1752" t="s">
        <v>4025</v>
      </c>
      <c r="D1752" t="s">
        <v>2519</v>
      </c>
      <c r="E1752" t="s">
        <v>4026</v>
      </c>
      <c r="F1752" s="5" t="s">
        <v>3982</v>
      </c>
      <c r="G1752" s="8" t="s">
        <v>18534</v>
      </c>
      <c r="H1752" s="5" t="s">
        <v>3982</v>
      </c>
      <c r="I1752" t="s">
        <v>18534</v>
      </c>
      <c r="J1752">
        <v>1</v>
      </c>
      <c r="K1752">
        <v>0</v>
      </c>
      <c r="L1752">
        <v>0</v>
      </c>
      <c r="M1752" s="2">
        <v>1</v>
      </c>
      <c r="O1752" t="s">
        <v>340</v>
      </c>
    </row>
    <row r="1753" spans="1:15" x14ac:dyDescent="0.3">
      <c r="A1753" t="s">
        <v>2517</v>
      </c>
      <c r="B1753" t="s">
        <v>16</v>
      </c>
      <c r="C1753" t="s">
        <v>4027</v>
      </c>
      <c r="D1753" t="s">
        <v>2519</v>
      </c>
      <c r="E1753" t="s">
        <v>4028</v>
      </c>
      <c r="F1753" s="5" t="s">
        <v>3982</v>
      </c>
      <c r="G1753" s="8" t="s">
        <v>18534</v>
      </c>
      <c r="H1753" s="5" t="s">
        <v>3982</v>
      </c>
      <c r="I1753" t="s">
        <v>18534</v>
      </c>
      <c r="J1753">
        <v>1</v>
      </c>
      <c r="K1753">
        <v>0</v>
      </c>
      <c r="L1753">
        <v>0</v>
      </c>
      <c r="M1753" s="2">
        <v>1</v>
      </c>
      <c r="O1753" t="s">
        <v>340</v>
      </c>
    </row>
    <row r="1754" spans="1:15" x14ac:dyDescent="0.3">
      <c r="A1754" t="s">
        <v>2517</v>
      </c>
      <c r="B1754" t="s">
        <v>16</v>
      </c>
      <c r="C1754" t="s">
        <v>4029</v>
      </c>
      <c r="D1754" t="s">
        <v>2519</v>
      </c>
      <c r="E1754" t="s">
        <v>4030</v>
      </c>
      <c r="F1754" s="5" t="s">
        <v>3982</v>
      </c>
      <c r="G1754" s="8" t="s">
        <v>18534</v>
      </c>
      <c r="H1754" s="5" t="s">
        <v>3982</v>
      </c>
      <c r="I1754" t="s">
        <v>18534</v>
      </c>
      <c r="J1754">
        <v>0</v>
      </c>
      <c r="K1754">
        <v>0</v>
      </c>
      <c r="L1754">
        <v>0</v>
      </c>
      <c r="M1754" s="2">
        <v>1</v>
      </c>
      <c r="O1754" t="s">
        <v>340</v>
      </c>
    </row>
    <row r="1755" spans="1:15" x14ac:dyDescent="0.3">
      <c r="A1755" t="s">
        <v>2517</v>
      </c>
      <c r="B1755" t="s">
        <v>16</v>
      </c>
      <c r="C1755" t="s">
        <v>4031</v>
      </c>
      <c r="D1755" t="s">
        <v>2519</v>
      </c>
      <c r="E1755" t="s">
        <v>4032</v>
      </c>
      <c r="F1755" s="5" t="s">
        <v>3982</v>
      </c>
      <c r="G1755" s="8" t="s">
        <v>18534</v>
      </c>
      <c r="H1755" s="5" t="s">
        <v>4033</v>
      </c>
      <c r="I1755" t="s">
        <v>17924</v>
      </c>
      <c r="J1755">
        <v>9</v>
      </c>
      <c r="K1755">
        <v>0</v>
      </c>
      <c r="L1755">
        <v>8</v>
      </c>
      <c r="M1755" s="2">
        <v>1</v>
      </c>
      <c r="O1755" t="s">
        <v>340</v>
      </c>
    </row>
    <row r="1756" spans="1:15" x14ac:dyDescent="0.3">
      <c r="A1756" t="s">
        <v>2517</v>
      </c>
      <c r="B1756" t="s">
        <v>16</v>
      </c>
      <c r="C1756" t="s">
        <v>4034</v>
      </c>
      <c r="D1756" t="s">
        <v>2519</v>
      </c>
      <c r="E1756" t="s">
        <v>4035</v>
      </c>
      <c r="F1756" s="5" t="s">
        <v>3982</v>
      </c>
      <c r="G1756" s="8" t="s">
        <v>18534</v>
      </c>
      <c r="H1756" s="5" t="s">
        <v>4036</v>
      </c>
      <c r="I1756" t="s">
        <v>18536</v>
      </c>
      <c r="J1756">
        <v>42</v>
      </c>
      <c r="K1756">
        <v>0</v>
      </c>
      <c r="L1756">
        <v>42</v>
      </c>
      <c r="M1756" s="2">
        <v>1</v>
      </c>
      <c r="O1756" t="s">
        <v>340</v>
      </c>
    </row>
    <row r="1757" spans="1:15" x14ac:dyDescent="0.3">
      <c r="A1757" t="s">
        <v>2517</v>
      </c>
      <c r="B1757" t="s">
        <v>16</v>
      </c>
      <c r="C1757" t="s">
        <v>4037</v>
      </c>
      <c r="D1757" t="s">
        <v>2519</v>
      </c>
      <c r="E1757" t="s">
        <v>4038</v>
      </c>
      <c r="F1757" s="5" t="s">
        <v>3133</v>
      </c>
      <c r="G1757" s="8" t="s">
        <v>18470</v>
      </c>
      <c r="H1757" s="5" t="s">
        <v>3133</v>
      </c>
      <c r="I1757" t="s">
        <v>18470</v>
      </c>
      <c r="J1757">
        <v>1</v>
      </c>
      <c r="K1757">
        <v>0</v>
      </c>
      <c r="L1757">
        <v>0</v>
      </c>
      <c r="M1757" s="2">
        <v>1</v>
      </c>
      <c r="O1757" t="s">
        <v>340</v>
      </c>
    </row>
    <row r="1758" spans="1:15" x14ac:dyDescent="0.3">
      <c r="A1758" t="s">
        <v>2517</v>
      </c>
      <c r="B1758" t="s">
        <v>16</v>
      </c>
      <c r="C1758" t="s">
        <v>4039</v>
      </c>
      <c r="D1758" t="s">
        <v>2519</v>
      </c>
      <c r="E1758" t="s">
        <v>4040</v>
      </c>
      <c r="F1758" s="5" t="s">
        <v>3133</v>
      </c>
      <c r="G1758" s="8" t="s">
        <v>18470</v>
      </c>
      <c r="H1758" s="5" t="s">
        <v>3133</v>
      </c>
      <c r="I1758" t="s">
        <v>18470</v>
      </c>
      <c r="J1758">
        <v>0</v>
      </c>
      <c r="K1758">
        <v>0</v>
      </c>
      <c r="L1758">
        <v>0</v>
      </c>
      <c r="M1758" s="2">
        <v>1</v>
      </c>
      <c r="O1758" t="s">
        <v>340</v>
      </c>
    </row>
    <row r="1759" spans="1:15" x14ac:dyDescent="0.3">
      <c r="A1759" t="s">
        <v>2517</v>
      </c>
      <c r="B1759" t="s">
        <v>16</v>
      </c>
      <c r="C1759" t="s">
        <v>4041</v>
      </c>
      <c r="D1759" t="s">
        <v>2519</v>
      </c>
      <c r="E1759" t="s">
        <v>4042</v>
      </c>
      <c r="F1759" s="5" t="s">
        <v>3133</v>
      </c>
      <c r="G1759" s="8" t="s">
        <v>18470</v>
      </c>
      <c r="H1759" s="5" t="s">
        <v>3133</v>
      </c>
      <c r="I1759" t="s">
        <v>18470</v>
      </c>
      <c r="J1759">
        <v>1</v>
      </c>
      <c r="K1759">
        <v>0</v>
      </c>
      <c r="L1759">
        <v>0</v>
      </c>
      <c r="M1759" s="2">
        <v>1</v>
      </c>
      <c r="O1759" t="s">
        <v>340</v>
      </c>
    </row>
    <row r="1760" spans="1:15" x14ac:dyDescent="0.3">
      <c r="A1760" t="s">
        <v>2517</v>
      </c>
      <c r="B1760" t="s">
        <v>16</v>
      </c>
      <c r="C1760" t="s">
        <v>4043</v>
      </c>
      <c r="D1760" t="s">
        <v>2519</v>
      </c>
      <c r="E1760" t="s">
        <v>4044</v>
      </c>
      <c r="F1760" s="5" t="s">
        <v>3133</v>
      </c>
      <c r="G1760" s="8" t="s">
        <v>18470</v>
      </c>
      <c r="H1760" s="5" t="s">
        <v>3133</v>
      </c>
      <c r="I1760" t="s">
        <v>18470</v>
      </c>
      <c r="J1760">
        <v>1</v>
      </c>
      <c r="K1760">
        <v>0</v>
      </c>
      <c r="L1760">
        <v>0</v>
      </c>
      <c r="M1760" s="2">
        <v>1</v>
      </c>
      <c r="O1760" t="s">
        <v>340</v>
      </c>
    </row>
    <row r="1761" spans="1:15" x14ac:dyDescent="0.3">
      <c r="A1761" t="s">
        <v>2517</v>
      </c>
      <c r="B1761" t="s">
        <v>16</v>
      </c>
      <c r="C1761" t="s">
        <v>4045</v>
      </c>
      <c r="D1761" t="s">
        <v>2519</v>
      </c>
      <c r="E1761" t="s">
        <v>4046</v>
      </c>
      <c r="F1761" s="5" t="s">
        <v>3133</v>
      </c>
      <c r="G1761" s="8" t="s">
        <v>18470</v>
      </c>
      <c r="H1761" s="5" t="s">
        <v>3133</v>
      </c>
      <c r="I1761" t="s">
        <v>18470</v>
      </c>
      <c r="J1761">
        <v>0</v>
      </c>
      <c r="K1761">
        <v>0</v>
      </c>
      <c r="L1761">
        <v>0</v>
      </c>
      <c r="M1761" s="2">
        <v>1</v>
      </c>
      <c r="O1761" t="s">
        <v>340</v>
      </c>
    </row>
    <row r="1762" spans="1:15" x14ac:dyDescent="0.3">
      <c r="A1762" t="s">
        <v>2517</v>
      </c>
      <c r="B1762" t="s">
        <v>16</v>
      </c>
      <c r="C1762" t="s">
        <v>4047</v>
      </c>
      <c r="D1762" t="s">
        <v>2519</v>
      </c>
      <c r="E1762" t="s">
        <v>4048</v>
      </c>
      <c r="F1762" s="5" t="s">
        <v>3133</v>
      </c>
      <c r="G1762" s="8" t="s">
        <v>18470</v>
      </c>
      <c r="H1762" s="5" t="s">
        <v>3133</v>
      </c>
      <c r="I1762" t="s">
        <v>18470</v>
      </c>
      <c r="J1762">
        <v>0</v>
      </c>
      <c r="K1762">
        <v>0</v>
      </c>
      <c r="L1762">
        <v>0</v>
      </c>
      <c r="M1762" s="2">
        <v>1</v>
      </c>
      <c r="O1762" t="s">
        <v>340</v>
      </c>
    </row>
    <row r="1763" spans="1:15" x14ac:dyDescent="0.3">
      <c r="A1763" t="s">
        <v>2517</v>
      </c>
      <c r="B1763" t="s">
        <v>16</v>
      </c>
      <c r="C1763" t="s">
        <v>4049</v>
      </c>
      <c r="D1763" t="s">
        <v>2519</v>
      </c>
      <c r="E1763" t="s">
        <v>4050</v>
      </c>
      <c r="F1763" s="5" t="s">
        <v>3133</v>
      </c>
      <c r="G1763" s="8" t="s">
        <v>18470</v>
      </c>
      <c r="H1763" s="5" t="s">
        <v>3133</v>
      </c>
      <c r="I1763" t="s">
        <v>18470</v>
      </c>
      <c r="J1763">
        <v>0</v>
      </c>
      <c r="K1763">
        <v>0</v>
      </c>
      <c r="L1763">
        <v>0</v>
      </c>
      <c r="M1763" s="2">
        <v>1</v>
      </c>
      <c r="O1763" t="s">
        <v>340</v>
      </c>
    </row>
    <row r="1764" spans="1:15" x14ac:dyDescent="0.3">
      <c r="A1764" t="s">
        <v>2517</v>
      </c>
      <c r="B1764" t="s">
        <v>16</v>
      </c>
      <c r="C1764" t="s">
        <v>4051</v>
      </c>
      <c r="D1764" t="s">
        <v>2519</v>
      </c>
      <c r="E1764" t="s">
        <v>4052</v>
      </c>
      <c r="F1764" s="5" t="s">
        <v>3133</v>
      </c>
      <c r="G1764" s="8" t="s">
        <v>18470</v>
      </c>
      <c r="H1764" s="5" t="s">
        <v>3133</v>
      </c>
      <c r="I1764" t="s">
        <v>18470</v>
      </c>
      <c r="J1764">
        <v>1</v>
      </c>
      <c r="K1764">
        <v>0</v>
      </c>
      <c r="L1764">
        <v>0</v>
      </c>
      <c r="M1764" s="2">
        <v>1</v>
      </c>
      <c r="O1764" t="s">
        <v>340</v>
      </c>
    </row>
    <row r="1765" spans="1:15" x14ac:dyDescent="0.3">
      <c r="A1765" t="s">
        <v>2517</v>
      </c>
      <c r="B1765" t="s">
        <v>16</v>
      </c>
      <c r="C1765" t="s">
        <v>4053</v>
      </c>
      <c r="D1765" t="s">
        <v>2519</v>
      </c>
      <c r="E1765" t="s">
        <v>4054</v>
      </c>
      <c r="F1765" s="5" t="s">
        <v>3133</v>
      </c>
      <c r="G1765" s="8" t="s">
        <v>18470</v>
      </c>
      <c r="H1765" s="5" t="s">
        <v>3133</v>
      </c>
      <c r="I1765" t="s">
        <v>18470</v>
      </c>
      <c r="J1765">
        <v>1</v>
      </c>
      <c r="K1765">
        <v>0</v>
      </c>
      <c r="L1765">
        <v>0</v>
      </c>
      <c r="M1765" s="2">
        <v>1</v>
      </c>
      <c r="O1765" t="s">
        <v>340</v>
      </c>
    </row>
    <row r="1766" spans="1:15" x14ac:dyDescent="0.3">
      <c r="A1766" t="s">
        <v>2517</v>
      </c>
      <c r="B1766" t="s">
        <v>16</v>
      </c>
      <c r="C1766" t="s">
        <v>4055</v>
      </c>
      <c r="D1766" t="s">
        <v>2519</v>
      </c>
      <c r="E1766" t="s">
        <v>4056</v>
      </c>
      <c r="F1766" s="5" t="s">
        <v>3133</v>
      </c>
      <c r="G1766" s="8" t="s">
        <v>18470</v>
      </c>
      <c r="H1766" s="5" t="s">
        <v>3133</v>
      </c>
      <c r="I1766" t="s">
        <v>18470</v>
      </c>
      <c r="J1766">
        <v>0</v>
      </c>
      <c r="K1766">
        <v>0</v>
      </c>
      <c r="L1766">
        <v>0</v>
      </c>
      <c r="M1766" s="2">
        <v>1</v>
      </c>
      <c r="O1766" t="s">
        <v>340</v>
      </c>
    </row>
    <row r="1767" spans="1:15" x14ac:dyDescent="0.3">
      <c r="A1767" t="s">
        <v>2517</v>
      </c>
      <c r="B1767" t="s">
        <v>16</v>
      </c>
      <c r="C1767" t="s">
        <v>4057</v>
      </c>
      <c r="D1767" t="s">
        <v>2519</v>
      </c>
      <c r="E1767" t="s">
        <v>4058</v>
      </c>
      <c r="F1767" s="5" t="s">
        <v>3133</v>
      </c>
      <c r="G1767" s="8" t="s">
        <v>18470</v>
      </c>
      <c r="H1767" s="5" t="s">
        <v>3133</v>
      </c>
      <c r="I1767" t="s">
        <v>18470</v>
      </c>
      <c r="J1767">
        <v>1</v>
      </c>
      <c r="K1767">
        <v>0</v>
      </c>
      <c r="L1767">
        <v>0</v>
      </c>
      <c r="M1767" s="2">
        <v>1</v>
      </c>
      <c r="O1767" t="s">
        <v>340</v>
      </c>
    </row>
    <row r="1768" spans="1:15" x14ac:dyDescent="0.3">
      <c r="A1768" t="s">
        <v>2517</v>
      </c>
      <c r="B1768" t="s">
        <v>16</v>
      </c>
      <c r="C1768" t="s">
        <v>4059</v>
      </c>
      <c r="D1768" t="s">
        <v>2519</v>
      </c>
      <c r="E1768" t="s">
        <v>4060</v>
      </c>
      <c r="F1768" s="5" t="s">
        <v>3133</v>
      </c>
      <c r="G1768" s="8" t="s">
        <v>18470</v>
      </c>
      <c r="H1768" s="5" t="s">
        <v>3133</v>
      </c>
      <c r="I1768" t="s">
        <v>18470</v>
      </c>
      <c r="J1768">
        <v>1</v>
      </c>
      <c r="K1768">
        <v>0</v>
      </c>
      <c r="L1768">
        <v>0</v>
      </c>
      <c r="M1768" s="2">
        <v>1</v>
      </c>
      <c r="O1768" t="s">
        <v>340</v>
      </c>
    </row>
    <row r="1769" spans="1:15" x14ac:dyDescent="0.3">
      <c r="A1769" t="s">
        <v>2517</v>
      </c>
      <c r="B1769" t="s">
        <v>16</v>
      </c>
      <c r="C1769" t="s">
        <v>4061</v>
      </c>
      <c r="D1769" t="s">
        <v>2519</v>
      </c>
      <c r="E1769" t="s">
        <v>4062</v>
      </c>
      <c r="F1769" s="5" t="s">
        <v>3133</v>
      </c>
      <c r="G1769" s="8" t="s">
        <v>18470</v>
      </c>
      <c r="H1769" s="5" t="s">
        <v>3133</v>
      </c>
      <c r="I1769" t="s">
        <v>18470</v>
      </c>
      <c r="J1769">
        <v>0</v>
      </c>
      <c r="K1769">
        <v>0</v>
      </c>
      <c r="L1769">
        <v>0</v>
      </c>
      <c r="M1769" s="2">
        <v>1</v>
      </c>
      <c r="O1769" t="s">
        <v>340</v>
      </c>
    </row>
    <row r="1770" spans="1:15" x14ac:dyDescent="0.3">
      <c r="A1770" t="s">
        <v>2517</v>
      </c>
      <c r="B1770" t="s">
        <v>16</v>
      </c>
      <c r="C1770" t="s">
        <v>4063</v>
      </c>
      <c r="D1770" t="s">
        <v>2519</v>
      </c>
      <c r="E1770" t="s">
        <v>4064</v>
      </c>
      <c r="F1770" s="5" t="s">
        <v>3133</v>
      </c>
      <c r="G1770" s="8" t="s">
        <v>18470</v>
      </c>
      <c r="H1770" s="5" t="s">
        <v>3133</v>
      </c>
      <c r="I1770" t="s">
        <v>18470</v>
      </c>
      <c r="J1770">
        <v>1</v>
      </c>
      <c r="K1770">
        <v>0</v>
      </c>
      <c r="L1770">
        <v>0</v>
      </c>
      <c r="M1770" s="2">
        <v>1</v>
      </c>
      <c r="O1770" t="s">
        <v>340</v>
      </c>
    </row>
    <row r="1771" spans="1:15" x14ac:dyDescent="0.3">
      <c r="A1771" t="s">
        <v>2517</v>
      </c>
      <c r="B1771" t="s">
        <v>16</v>
      </c>
      <c r="C1771" t="s">
        <v>4065</v>
      </c>
      <c r="D1771" t="s">
        <v>2519</v>
      </c>
      <c r="E1771" t="s">
        <v>4066</v>
      </c>
      <c r="F1771" s="5" t="s">
        <v>3133</v>
      </c>
      <c r="G1771" s="8" t="s">
        <v>18470</v>
      </c>
      <c r="H1771" s="5" t="s">
        <v>3133</v>
      </c>
      <c r="I1771" t="s">
        <v>18470</v>
      </c>
      <c r="J1771">
        <v>0</v>
      </c>
      <c r="K1771">
        <v>0</v>
      </c>
      <c r="L1771">
        <v>0</v>
      </c>
      <c r="M1771" s="2">
        <v>1</v>
      </c>
      <c r="O1771" t="s">
        <v>340</v>
      </c>
    </row>
    <row r="1772" spans="1:15" x14ac:dyDescent="0.3">
      <c r="A1772" t="s">
        <v>2517</v>
      </c>
      <c r="B1772" t="s">
        <v>16</v>
      </c>
      <c r="C1772" t="s">
        <v>4067</v>
      </c>
      <c r="D1772" t="s">
        <v>2519</v>
      </c>
      <c r="E1772" t="s">
        <v>4068</v>
      </c>
      <c r="F1772" s="5" t="s">
        <v>3133</v>
      </c>
      <c r="G1772" s="8" t="s">
        <v>18470</v>
      </c>
      <c r="H1772" s="5" t="s">
        <v>3133</v>
      </c>
      <c r="I1772" t="s">
        <v>18470</v>
      </c>
      <c r="J1772">
        <v>0</v>
      </c>
      <c r="K1772">
        <v>0</v>
      </c>
      <c r="L1772">
        <v>0</v>
      </c>
      <c r="M1772" s="2">
        <v>1</v>
      </c>
      <c r="O1772" t="s">
        <v>340</v>
      </c>
    </row>
    <row r="1773" spans="1:15" x14ac:dyDescent="0.3">
      <c r="A1773" t="s">
        <v>2517</v>
      </c>
      <c r="B1773" t="s">
        <v>16</v>
      </c>
      <c r="C1773" t="s">
        <v>4069</v>
      </c>
      <c r="D1773" t="s">
        <v>2519</v>
      </c>
      <c r="E1773" t="s">
        <v>4070</v>
      </c>
      <c r="F1773" s="5" t="s">
        <v>3133</v>
      </c>
      <c r="G1773" s="8" t="s">
        <v>18470</v>
      </c>
      <c r="H1773" s="5" t="s">
        <v>3684</v>
      </c>
      <c r="I1773" t="s">
        <v>18511</v>
      </c>
      <c r="J1773">
        <v>4</v>
      </c>
      <c r="K1773">
        <v>0</v>
      </c>
      <c r="L1773">
        <v>3</v>
      </c>
      <c r="M1773" s="2">
        <v>1</v>
      </c>
      <c r="O1773" t="s">
        <v>340</v>
      </c>
    </row>
    <row r="1774" spans="1:15" x14ac:dyDescent="0.3">
      <c r="A1774" t="s">
        <v>2517</v>
      </c>
      <c r="B1774" t="s">
        <v>16</v>
      </c>
      <c r="C1774" t="s">
        <v>4071</v>
      </c>
      <c r="D1774" t="s">
        <v>2519</v>
      </c>
      <c r="E1774" t="s">
        <v>4072</v>
      </c>
      <c r="F1774" s="5" t="s">
        <v>3133</v>
      </c>
      <c r="G1774" s="8" t="s">
        <v>18470</v>
      </c>
      <c r="H1774" s="5" t="s">
        <v>3133</v>
      </c>
      <c r="I1774" t="s">
        <v>18470</v>
      </c>
      <c r="J1774">
        <v>1</v>
      </c>
      <c r="K1774">
        <v>0</v>
      </c>
      <c r="L1774">
        <v>0</v>
      </c>
      <c r="M1774" s="2">
        <v>1</v>
      </c>
      <c r="O1774" t="s">
        <v>340</v>
      </c>
    </row>
    <row r="1775" spans="1:15" x14ac:dyDescent="0.3">
      <c r="A1775" t="s">
        <v>2517</v>
      </c>
      <c r="B1775" t="s">
        <v>16</v>
      </c>
      <c r="C1775" t="s">
        <v>4073</v>
      </c>
      <c r="D1775" t="s">
        <v>2519</v>
      </c>
      <c r="E1775" t="s">
        <v>4074</v>
      </c>
      <c r="F1775" s="5" t="s">
        <v>3133</v>
      </c>
      <c r="G1775" s="8" t="s">
        <v>18470</v>
      </c>
      <c r="H1775" s="5" t="s">
        <v>3133</v>
      </c>
      <c r="I1775" t="s">
        <v>18470</v>
      </c>
      <c r="J1775">
        <v>1</v>
      </c>
      <c r="K1775">
        <v>0</v>
      </c>
      <c r="L1775">
        <v>0</v>
      </c>
      <c r="M1775" s="2">
        <v>1</v>
      </c>
      <c r="O1775" t="s">
        <v>340</v>
      </c>
    </row>
    <row r="1776" spans="1:15" x14ac:dyDescent="0.3">
      <c r="A1776" t="s">
        <v>2517</v>
      </c>
      <c r="B1776" t="s">
        <v>16</v>
      </c>
      <c r="C1776" t="s">
        <v>4075</v>
      </c>
      <c r="D1776" t="s">
        <v>2519</v>
      </c>
      <c r="E1776" t="s">
        <v>4076</v>
      </c>
      <c r="F1776" s="5" t="s">
        <v>3133</v>
      </c>
      <c r="G1776" s="8" t="s">
        <v>18470</v>
      </c>
      <c r="H1776" s="5" t="s">
        <v>3692</v>
      </c>
      <c r="I1776" t="s">
        <v>17937</v>
      </c>
      <c r="J1776">
        <v>26</v>
      </c>
      <c r="K1776">
        <v>0</v>
      </c>
      <c r="L1776">
        <v>25</v>
      </c>
      <c r="M1776" s="2">
        <v>1</v>
      </c>
      <c r="O1776" t="s">
        <v>340</v>
      </c>
    </row>
    <row r="1777" spans="1:15" x14ac:dyDescent="0.3">
      <c r="A1777" t="s">
        <v>2517</v>
      </c>
      <c r="B1777" t="s">
        <v>16</v>
      </c>
      <c r="C1777" t="s">
        <v>4077</v>
      </c>
      <c r="D1777" t="s">
        <v>2519</v>
      </c>
      <c r="E1777" t="s">
        <v>4078</v>
      </c>
      <c r="F1777" s="5" t="s">
        <v>3133</v>
      </c>
      <c r="G1777" s="8" t="s">
        <v>18470</v>
      </c>
      <c r="H1777" s="5" t="s">
        <v>4079</v>
      </c>
      <c r="I1777" t="s">
        <v>18537</v>
      </c>
      <c r="J1777">
        <v>58</v>
      </c>
      <c r="K1777">
        <v>0</v>
      </c>
      <c r="L1777">
        <v>58</v>
      </c>
      <c r="M1777" s="2">
        <v>1</v>
      </c>
      <c r="O1777" t="s">
        <v>340</v>
      </c>
    </row>
    <row r="1778" spans="1:15" x14ac:dyDescent="0.3">
      <c r="A1778" t="s">
        <v>2517</v>
      </c>
      <c r="B1778" t="s">
        <v>16</v>
      </c>
      <c r="C1778" t="s">
        <v>4080</v>
      </c>
      <c r="D1778" t="s">
        <v>2519</v>
      </c>
      <c r="E1778" t="s">
        <v>4081</v>
      </c>
      <c r="F1778" s="5" t="s">
        <v>3576</v>
      </c>
      <c r="G1778" s="8" t="s">
        <v>18502</v>
      </c>
      <c r="H1778" s="5" t="s">
        <v>3576</v>
      </c>
      <c r="I1778" t="s">
        <v>18502</v>
      </c>
      <c r="J1778">
        <v>1</v>
      </c>
      <c r="K1778">
        <v>0</v>
      </c>
      <c r="L1778">
        <v>1</v>
      </c>
      <c r="M1778" s="2">
        <v>1</v>
      </c>
      <c r="O1778" t="s">
        <v>340</v>
      </c>
    </row>
    <row r="1779" spans="1:15" x14ac:dyDescent="0.3">
      <c r="A1779" t="s">
        <v>2517</v>
      </c>
      <c r="B1779" t="s">
        <v>16</v>
      </c>
      <c r="C1779" t="s">
        <v>4082</v>
      </c>
      <c r="D1779" t="s">
        <v>2519</v>
      </c>
      <c r="E1779" t="s">
        <v>4083</v>
      </c>
      <c r="F1779" s="5" t="s">
        <v>3576</v>
      </c>
      <c r="G1779" s="8" t="s">
        <v>18502</v>
      </c>
      <c r="H1779" s="5" t="s">
        <v>3576</v>
      </c>
      <c r="I1779" t="s">
        <v>18502</v>
      </c>
      <c r="J1779">
        <v>1</v>
      </c>
      <c r="K1779">
        <v>0</v>
      </c>
      <c r="L1779">
        <v>1</v>
      </c>
      <c r="M1779" s="2">
        <v>1</v>
      </c>
      <c r="O1779" t="s">
        <v>340</v>
      </c>
    </row>
    <row r="1780" spans="1:15" x14ac:dyDescent="0.3">
      <c r="A1780" t="s">
        <v>2517</v>
      </c>
      <c r="B1780" t="s">
        <v>16</v>
      </c>
      <c r="C1780" t="s">
        <v>4084</v>
      </c>
      <c r="D1780" t="s">
        <v>2519</v>
      </c>
      <c r="E1780" t="s">
        <v>4085</v>
      </c>
      <c r="F1780" s="5" t="s">
        <v>3576</v>
      </c>
      <c r="G1780" s="8" t="s">
        <v>18502</v>
      </c>
      <c r="H1780" s="5" t="s">
        <v>3576</v>
      </c>
      <c r="I1780" t="s">
        <v>18502</v>
      </c>
      <c r="J1780">
        <v>0</v>
      </c>
      <c r="K1780">
        <v>0</v>
      </c>
      <c r="L1780">
        <v>0</v>
      </c>
      <c r="M1780" s="2">
        <v>1</v>
      </c>
      <c r="O1780" t="s">
        <v>340</v>
      </c>
    </row>
    <row r="1781" spans="1:15" x14ac:dyDescent="0.3">
      <c r="A1781" t="s">
        <v>2517</v>
      </c>
      <c r="B1781" t="s">
        <v>16</v>
      </c>
      <c r="C1781" t="s">
        <v>4086</v>
      </c>
      <c r="D1781" t="s">
        <v>2519</v>
      </c>
      <c r="E1781" t="s">
        <v>4087</v>
      </c>
      <c r="F1781" s="5" t="s">
        <v>3576</v>
      </c>
      <c r="G1781" s="8" t="s">
        <v>18502</v>
      </c>
      <c r="H1781" s="5" t="s">
        <v>3576</v>
      </c>
      <c r="I1781" t="s">
        <v>18502</v>
      </c>
      <c r="J1781">
        <v>0</v>
      </c>
      <c r="K1781">
        <v>0</v>
      </c>
      <c r="L1781">
        <v>0</v>
      </c>
      <c r="M1781" s="2">
        <v>1</v>
      </c>
      <c r="O1781" t="s">
        <v>340</v>
      </c>
    </row>
    <row r="1782" spans="1:15" x14ac:dyDescent="0.3">
      <c r="A1782" t="s">
        <v>2517</v>
      </c>
      <c r="B1782" t="s">
        <v>16</v>
      </c>
      <c r="C1782" t="s">
        <v>4088</v>
      </c>
      <c r="D1782" t="s">
        <v>2519</v>
      </c>
      <c r="E1782" t="s">
        <v>4089</v>
      </c>
      <c r="F1782" s="5" t="s">
        <v>3576</v>
      </c>
      <c r="G1782" s="8" t="s">
        <v>18502</v>
      </c>
      <c r="H1782" s="5" t="s">
        <v>3576</v>
      </c>
      <c r="I1782" t="s">
        <v>18502</v>
      </c>
      <c r="J1782">
        <v>0</v>
      </c>
      <c r="K1782">
        <v>0</v>
      </c>
      <c r="L1782">
        <v>0</v>
      </c>
      <c r="M1782" s="2">
        <v>1</v>
      </c>
      <c r="O1782" t="s">
        <v>340</v>
      </c>
    </row>
    <row r="1783" spans="1:15" x14ac:dyDescent="0.3">
      <c r="A1783" t="s">
        <v>2517</v>
      </c>
      <c r="B1783" t="s">
        <v>16</v>
      </c>
      <c r="C1783" t="s">
        <v>4090</v>
      </c>
      <c r="D1783" t="s">
        <v>2519</v>
      </c>
      <c r="E1783" t="s">
        <v>4091</v>
      </c>
      <c r="F1783" s="5" t="s">
        <v>3576</v>
      </c>
      <c r="G1783" s="8" t="s">
        <v>18502</v>
      </c>
      <c r="H1783" s="5" t="s">
        <v>3576</v>
      </c>
      <c r="I1783" t="s">
        <v>18502</v>
      </c>
      <c r="J1783">
        <v>1</v>
      </c>
      <c r="K1783">
        <v>0</v>
      </c>
      <c r="L1783">
        <v>1</v>
      </c>
      <c r="M1783" s="2">
        <v>1</v>
      </c>
      <c r="O1783" t="s">
        <v>340</v>
      </c>
    </row>
    <row r="1784" spans="1:15" x14ac:dyDescent="0.3">
      <c r="A1784" t="s">
        <v>2517</v>
      </c>
      <c r="B1784" t="s">
        <v>16</v>
      </c>
      <c r="C1784" t="s">
        <v>4092</v>
      </c>
      <c r="D1784" t="s">
        <v>2519</v>
      </c>
      <c r="E1784" t="s">
        <v>4093</v>
      </c>
      <c r="F1784" s="5" t="s">
        <v>3576</v>
      </c>
      <c r="G1784" s="8" t="s">
        <v>18502</v>
      </c>
      <c r="H1784" s="5" t="s">
        <v>3684</v>
      </c>
      <c r="I1784" t="s">
        <v>18511</v>
      </c>
      <c r="J1784">
        <v>2</v>
      </c>
      <c r="K1784">
        <v>0</v>
      </c>
      <c r="L1784">
        <v>1</v>
      </c>
      <c r="M1784" s="2">
        <v>1</v>
      </c>
      <c r="O1784" t="s">
        <v>340</v>
      </c>
    </row>
    <row r="1785" spans="1:15" x14ac:dyDescent="0.3">
      <c r="A1785" t="s">
        <v>2422</v>
      </c>
      <c r="B1785" t="s">
        <v>92</v>
      </c>
      <c r="C1785" t="s">
        <v>4094</v>
      </c>
      <c r="D1785" t="s">
        <v>93</v>
      </c>
      <c r="E1785" t="s">
        <v>2546</v>
      </c>
      <c r="F1785" s="5" t="s">
        <v>3576</v>
      </c>
      <c r="G1785" s="8" t="s">
        <v>18502</v>
      </c>
      <c r="H1785" s="5" t="s">
        <v>3576</v>
      </c>
      <c r="I1785" t="s">
        <v>18502</v>
      </c>
      <c r="J1785">
        <v>1</v>
      </c>
      <c r="K1785">
        <v>0</v>
      </c>
      <c r="L1785">
        <v>0</v>
      </c>
      <c r="M1785" s="2">
        <v>1</v>
      </c>
      <c r="O1785" t="s">
        <v>340</v>
      </c>
    </row>
    <row r="1786" spans="1:15" x14ac:dyDescent="0.3">
      <c r="A1786" t="s">
        <v>2422</v>
      </c>
      <c r="B1786" t="s">
        <v>92</v>
      </c>
      <c r="C1786" t="s">
        <v>4095</v>
      </c>
      <c r="D1786" t="s">
        <v>93</v>
      </c>
      <c r="E1786" t="s">
        <v>2541</v>
      </c>
      <c r="F1786" s="5" t="s">
        <v>3576</v>
      </c>
      <c r="G1786" s="8" t="s">
        <v>18502</v>
      </c>
      <c r="H1786" s="5" t="s">
        <v>3576</v>
      </c>
      <c r="I1786" t="s">
        <v>18502</v>
      </c>
      <c r="J1786">
        <v>1</v>
      </c>
      <c r="K1786">
        <v>0</v>
      </c>
      <c r="L1786">
        <v>0</v>
      </c>
      <c r="M1786" s="2">
        <v>1</v>
      </c>
      <c r="O1786" t="s">
        <v>340</v>
      </c>
    </row>
    <row r="1787" spans="1:15" x14ac:dyDescent="0.3">
      <c r="A1787" t="s">
        <v>2431</v>
      </c>
      <c r="B1787" t="s">
        <v>120</v>
      </c>
      <c r="C1787" t="s">
        <v>4096</v>
      </c>
      <c r="D1787" t="s">
        <v>121</v>
      </c>
      <c r="E1787" t="s">
        <v>2541</v>
      </c>
      <c r="F1787" s="5" t="s">
        <v>3576</v>
      </c>
      <c r="G1787" s="8" t="s">
        <v>18502</v>
      </c>
      <c r="H1787" s="5" t="s">
        <v>3576</v>
      </c>
      <c r="I1787" t="s">
        <v>18502</v>
      </c>
      <c r="J1787">
        <v>1</v>
      </c>
      <c r="K1787">
        <v>0</v>
      </c>
      <c r="L1787">
        <v>0</v>
      </c>
      <c r="M1787" s="2">
        <v>1</v>
      </c>
      <c r="O1787" t="s">
        <v>340</v>
      </c>
    </row>
    <row r="1788" spans="1:15" x14ac:dyDescent="0.3">
      <c r="A1788" t="s">
        <v>2431</v>
      </c>
      <c r="B1788" t="s">
        <v>120</v>
      </c>
      <c r="C1788" t="s">
        <v>4097</v>
      </c>
      <c r="D1788" t="s">
        <v>121</v>
      </c>
      <c r="E1788" t="s">
        <v>2546</v>
      </c>
      <c r="F1788" s="5" t="s">
        <v>3576</v>
      </c>
      <c r="G1788" s="8" t="s">
        <v>18502</v>
      </c>
      <c r="H1788" s="5" t="s">
        <v>3576</v>
      </c>
      <c r="I1788" t="s">
        <v>18502</v>
      </c>
      <c r="J1788">
        <v>1</v>
      </c>
      <c r="K1788">
        <v>0</v>
      </c>
      <c r="L1788">
        <v>0</v>
      </c>
      <c r="M1788" s="2">
        <v>1</v>
      </c>
      <c r="O1788" t="s">
        <v>340</v>
      </c>
    </row>
    <row r="1789" spans="1:15" x14ac:dyDescent="0.3">
      <c r="A1789" t="s">
        <v>2517</v>
      </c>
      <c r="B1789" t="s">
        <v>16</v>
      </c>
      <c r="C1789" t="s">
        <v>4098</v>
      </c>
      <c r="D1789" t="s">
        <v>2519</v>
      </c>
      <c r="E1789" t="s">
        <v>4099</v>
      </c>
      <c r="F1789" s="5" t="s">
        <v>3684</v>
      </c>
      <c r="G1789" s="8" t="s">
        <v>18511</v>
      </c>
      <c r="H1789" s="5" t="s">
        <v>4100</v>
      </c>
      <c r="I1789" t="s">
        <v>18538</v>
      </c>
      <c r="J1789">
        <v>30</v>
      </c>
      <c r="K1789">
        <v>0</v>
      </c>
      <c r="L1789">
        <v>29</v>
      </c>
      <c r="M1789" s="2">
        <v>1</v>
      </c>
      <c r="O1789" t="s">
        <v>340</v>
      </c>
    </row>
    <row r="1790" spans="1:15" x14ac:dyDescent="0.3">
      <c r="A1790" t="s">
        <v>2517</v>
      </c>
      <c r="B1790" t="s">
        <v>16</v>
      </c>
      <c r="C1790" t="s">
        <v>4101</v>
      </c>
      <c r="D1790" t="s">
        <v>2519</v>
      </c>
      <c r="E1790" t="s">
        <v>4102</v>
      </c>
      <c r="F1790" s="5" t="s">
        <v>3684</v>
      </c>
      <c r="G1790" s="8" t="s">
        <v>18511</v>
      </c>
      <c r="H1790" s="5" t="s">
        <v>367</v>
      </c>
      <c r="I1790" t="s">
        <v>18122</v>
      </c>
      <c r="J1790">
        <v>53</v>
      </c>
      <c r="K1790">
        <v>0</v>
      </c>
      <c r="L1790">
        <v>53</v>
      </c>
      <c r="M1790" s="2">
        <v>1</v>
      </c>
      <c r="O1790" t="s">
        <v>340</v>
      </c>
    </row>
    <row r="1791" spans="1:15" x14ac:dyDescent="0.3">
      <c r="A1791" t="s">
        <v>2517</v>
      </c>
      <c r="B1791" t="s">
        <v>16</v>
      </c>
      <c r="C1791" t="s">
        <v>4103</v>
      </c>
      <c r="D1791" t="s">
        <v>2519</v>
      </c>
      <c r="E1791" t="s">
        <v>4104</v>
      </c>
      <c r="F1791" s="5" t="s">
        <v>3684</v>
      </c>
      <c r="G1791" s="8" t="s">
        <v>18511</v>
      </c>
      <c r="H1791" s="5" t="s">
        <v>3684</v>
      </c>
      <c r="I1791" t="s">
        <v>18511</v>
      </c>
      <c r="J1791">
        <v>1</v>
      </c>
      <c r="K1791">
        <v>0</v>
      </c>
      <c r="L1791">
        <v>1</v>
      </c>
      <c r="M1791" s="2">
        <v>1</v>
      </c>
      <c r="O1791" t="s">
        <v>340</v>
      </c>
    </row>
    <row r="1792" spans="1:15" x14ac:dyDescent="0.3">
      <c r="A1792" t="s">
        <v>2517</v>
      </c>
      <c r="B1792" t="s">
        <v>16</v>
      </c>
      <c r="C1792" t="s">
        <v>4105</v>
      </c>
      <c r="D1792" t="s">
        <v>2519</v>
      </c>
      <c r="E1792" t="s">
        <v>4106</v>
      </c>
      <c r="F1792" s="5" t="s">
        <v>3684</v>
      </c>
      <c r="G1792" s="8" t="s">
        <v>18511</v>
      </c>
      <c r="H1792" s="5" t="s">
        <v>3684</v>
      </c>
      <c r="I1792" t="s">
        <v>18511</v>
      </c>
      <c r="J1792">
        <v>1</v>
      </c>
      <c r="K1792">
        <v>0</v>
      </c>
      <c r="L1792">
        <v>1</v>
      </c>
      <c r="M1792" s="2">
        <v>1</v>
      </c>
      <c r="O1792" t="s">
        <v>340</v>
      </c>
    </row>
    <row r="1793" spans="1:15" x14ac:dyDescent="0.3">
      <c r="A1793" t="s">
        <v>2517</v>
      </c>
      <c r="B1793" t="s">
        <v>16</v>
      </c>
      <c r="C1793" t="s">
        <v>4107</v>
      </c>
      <c r="D1793" t="s">
        <v>2519</v>
      </c>
      <c r="E1793" t="s">
        <v>4108</v>
      </c>
      <c r="F1793" s="5" t="s">
        <v>3684</v>
      </c>
      <c r="G1793" s="8" t="s">
        <v>18511</v>
      </c>
      <c r="H1793" s="5" t="s">
        <v>3684</v>
      </c>
      <c r="I1793" t="s">
        <v>18511</v>
      </c>
      <c r="J1793">
        <v>0</v>
      </c>
      <c r="K1793">
        <v>0</v>
      </c>
      <c r="L1793">
        <v>0</v>
      </c>
      <c r="M1793" s="2">
        <v>1</v>
      </c>
      <c r="O1793" t="s">
        <v>340</v>
      </c>
    </row>
    <row r="1794" spans="1:15" x14ac:dyDescent="0.3">
      <c r="A1794" t="s">
        <v>2517</v>
      </c>
      <c r="B1794" t="s">
        <v>16</v>
      </c>
      <c r="C1794" t="s">
        <v>4109</v>
      </c>
      <c r="D1794" t="s">
        <v>2519</v>
      </c>
      <c r="E1794" t="s">
        <v>4110</v>
      </c>
      <c r="F1794" s="5" t="s">
        <v>3684</v>
      </c>
      <c r="G1794" s="8" t="s">
        <v>18511</v>
      </c>
      <c r="H1794" s="5" t="s">
        <v>367</v>
      </c>
      <c r="I1794" t="s">
        <v>18122</v>
      </c>
      <c r="J1794">
        <v>53</v>
      </c>
      <c r="K1794">
        <v>0</v>
      </c>
      <c r="L1794">
        <v>52</v>
      </c>
      <c r="M1794" s="2">
        <v>1</v>
      </c>
      <c r="O1794" t="s">
        <v>340</v>
      </c>
    </row>
    <row r="1795" spans="1:15" x14ac:dyDescent="0.3">
      <c r="A1795" t="s">
        <v>334</v>
      </c>
      <c r="B1795" t="s">
        <v>9</v>
      </c>
      <c r="C1795" t="s">
        <v>4111</v>
      </c>
      <c r="D1795" t="s">
        <v>336</v>
      </c>
      <c r="E1795" t="s">
        <v>4112</v>
      </c>
      <c r="F1795" s="5" t="s">
        <v>3714</v>
      </c>
      <c r="G1795" s="8" t="s">
        <v>18517</v>
      </c>
      <c r="H1795" s="5" t="s">
        <v>3714</v>
      </c>
      <c r="I1795" t="s">
        <v>18517</v>
      </c>
      <c r="J1795">
        <v>45</v>
      </c>
      <c r="K1795">
        <v>0</v>
      </c>
      <c r="L1795">
        <v>0</v>
      </c>
      <c r="M1795" s="2">
        <v>1</v>
      </c>
      <c r="O1795" t="s">
        <v>340</v>
      </c>
    </row>
    <row r="1796" spans="1:15" x14ac:dyDescent="0.3">
      <c r="A1796" t="s">
        <v>2517</v>
      </c>
      <c r="B1796" t="s">
        <v>16</v>
      </c>
      <c r="C1796" t="s">
        <v>4113</v>
      </c>
      <c r="D1796" t="s">
        <v>2519</v>
      </c>
      <c r="E1796" t="s">
        <v>4114</v>
      </c>
      <c r="F1796" s="5" t="s">
        <v>3714</v>
      </c>
      <c r="G1796" s="8" t="s">
        <v>18517</v>
      </c>
      <c r="H1796" s="5" t="s">
        <v>3714</v>
      </c>
      <c r="I1796" t="s">
        <v>18517</v>
      </c>
      <c r="J1796">
        <v>1</v>
      </c>
      <c r="K1796">
        <v>0</v>
      </c>
      <c r="L1796">
        <v>1</v>
      </c>
      <c r="M1796" s="2">
        <v>1</v>
      </c>
      <c r="O1796" t="s">
        <v>340</v>
      </c>
    </row>
    <row r="1797" spans="1:15" x14ac:dyDescent="0.3">
      <c r="A1797" t="s">
        <v>3502</v>
      </c>
      <c r="B1797" t="s">
        <v>23</v>
      </c>
      <c r="C1797" t="s">
        <v>4115</v>
      </c>
      <c r="D1797" t="s">
        <v>24</v>
      </c>
      <c r="E1797" t="s">
        <v>2561</v>
      </c>
      <c r="F1797" s="5" t="s">
        <v>3714</v>
      </c>
      <c r="G1797" s="8" t="s">
        <v>18517</v>
      </c>
      <c r="H1797" s="5" t="s">
        <v>3714</v>
      </c>
      <c r="I1797" t="s">
        <v>18517</v>
      </c>
      <c r="J1797">
        <v>0</v>
      </c>
      <c r="K1797">
        <v>0</v>
      </c>
      <c r="L1797">
        <v>0</v>
      </c>
      <c r="M1797" s="2">
        <v>1</v>
      </c>
      <c r="O1797" t="s">
        <v>340</v>
      </c>
    </row>
    <row r="1798" spans="1:15" x14ac:dyDescent="0.3">
      <c r="A1798" t="s">
        <v>3502</v>
      </c>
      <c r="B1798" t="s">
        <v>23</v>
      </c>
      <c r="C1798" t="s">
        <v>4116</v>
      </c>
      <c r="D1798" t="s">
        <v>24</v>
      </c>
      <c r="E1798" t="s">
        <v>2649</v>
      </c>
      <c r="F1798" s="5" t="s">
        <v>3714</v>
      </c>
      <c r="G1798" s="8" t="s">
        <v>18517</v>
      </c>
      <c r="H1798" s="5" t="s">
        <v>4117</v>
      </c>
      <c r="I1798" t="s">
        <v>17925</v>
      </c>
      <c r="J1798">
        <v>5</v>
      </c>
      <c r="K1798">
        <v>0</v>
      </c>
      <c r="L1798">
        <v>4</v>
      </c>
      <c r="M1798" s="2">
        <v>1</v>
      </c>
      <c r="O1798" t="s">
        <v>340</v>
      </c>
    </row>
    <row r="1799" spans="1:15" x14ac:dyDescent="0.3">
      <c r="A1799" t="s">
        <v>3510</v>
      </c>
      <c r="B1799" t="s">
        <v>45</v>
      </c>
      <c r="C1799" t="s">
        <v>4118</v>
      </c>
      <c r="D1799" t="s">
        <v>46</v>
      </c>
      <c r="E1799" t="s">
        <v>2561</v>
      </c>
      <c r="F1799" s="5" t="s">
        <v>3714</v>
      </c>
      <c r="G1799" s="8" t="s">
        <v>18517</v>
      </c>
      <c r="H1799" s="5" t="s">
        <v>3714</v>
      </c>
      <c r="I1799" t="s">
        <v>18517</v>
      </c>
      <c r="J1799">
        <v>0</v>
      </c>
      <c r="K1799">
        <v>0</v>
      </c>
      <c r="L1799">
        <v>0</v>
      </c>
      <c r="M1799" s="2">
        <v>1</v>
      </c>
      <c r="O1799" t="s">
        <v>340</v>
      </c>
    </row>
    <row r="1800" spans="1:15" x14ac:dyDescent="0.3">
      <c r="A1800" t="s">
        <v>3510</v>
      </c>
      <c r="B1800" t="s">
        <v>45</v>
      </c>
      <c r="C1800" t="s">
        <v>4119</v>
      </c>
      <c r="D1800" t="s">
        <v>46</v>
      </c>
      <c r="E1800" t="s">
        <v>2649</v>
      </c>
      <c r="F1800" s="5" t="s">
        <v>3714</v>
      </c>
      <c r="G1800" s="8" t="s">
        <v>18517</v>
      </c>
      <c r="H1800" s="5" t="s">
        <v>4117</v>
      </c>
      <c r="I1800" t="s">
        <v>17925</v>
      </c>
      <c r="J1800">
        <v>5</v>
      </c>
      <c r="K1800">
        <v>0</v>
      </c>
      <c r="L1800">
        <v>4</v>
      </c>
      <c r="M1800" s="2">
        <v>1</v>
      </c>
      <c r="O1800" t="s">
        <v>340</v>
      </c>
    </row>
    <row r="1801" spans="1:15" x14ac:dyDescent="0.3">
      <c r="A1801" t="s">
        <v>334</v>
      </c>
      <c r="B1801" t="s">
        <v>9</v>
      </c>
      <c r="C1801" t="s">
        <v>4120</v>
      </c>
      <c r="D1801" t="s">
        <v>336</v>
      </c>
      <c r="E1801" t="s">
        <v>2561</v>
      </c>
      <c r="F1801" s="5" t="s">
        <v>3714</v>
      </c>
      <c r="G1801" s="8" t="s">
        <v>18517</v>
      </c>
      <c r="H1801" s="5" t="s">
        <v>3714</v>
      </c>
      <c r="I1801" t="s">
        <v>18517</v>
      </c>
      <c r="J1801">
        <v>0</v>
      </c>
      <c r="K1801">
        <v>0</v>
      </c>
      <c r="L1801">
        <v>0</v>
      </c>
      <c r="M1801" s="2">
        <v>1</v>
      </c>
      <c r="O1801" t="s">
        <v>340</v>
      </c>
    </row>
    <row r="1802" spans="1:15" x14ac:dyDescent="0.3">
      <c r="A1802" t="s">
        <v>2517</v>
      </c>
      <c r="B1802" t="s">
        <v>16</v>
      </c>
      <c r="C1802" t="s">
        <v>4121</v>
      </c>
      <c r="D1802" t="s">
        <v>2519</v>
      </c>
      <c r="E1802" t="s">
        <v>4122</v>
      </c>
      <c r="F1802" s="5" t="s">
        <v>3714</v>
      </c>
      <c r="G1802" s="8" t="s">
        <v>18517</v>
      </c>
      <c r="H1802" s="5" t="s">
        <v>3714</v>
      </c>
      <c r="I1802" t="s">
        <v>18517</v>
      </c>
      <c r="J1802">
        <v>1</v>
      </c>
      <c r="K1802">
        <v>0</v>
      </c>
      <c r="L1802">
        <v>1</v>
      </c>
      <c r="M1802" s="2">
        <v>1</v>
      </c>
      <c r="O1802" t="s">
        <v>340</v>
      </c>
    </row>
    <row r="1803" spans="1:15" x14ac:dyDescent="0.3">
      <c r="A1803" t="s">
        <v>2517</v>
      </c>
      <c r="B1803" t="s">
        <v>16</v>
      </c>
      <c r="C1803" t="s">
        <v>4123</v>
      </c>
      <c r="D1803" t="s">
        <v>2519</v>
      </c>
      <c r="E1803" t="s">
        <v>4124</v>
      </c>
      <c r="F1803" s="5" t="s">
        <v>3563</v>
      </c>
      <c r="G1803" s="8" t="s">
        <v>17922</v>
      </c>
      <c r="H1803" s="5" t="s">
        <v>4125</v>
      </c>
      <c r="I1803" t="s">
        <v>17938</v>
      </c>
      <c r="J1803">
        <v>171</v>
      </c>
      <c r="K1803">
        <v>0</v>
      </c>
      <c r="L1803">
        <v>170</v>
      </c>
      <c r="M1803" s="2">
        <v>1</v>
      </c>
      <c r="O1803" t="s">
        <v>340</v>
      </c>
    </row>
    <row r="1804" spans="1:15" x14ac:dyDescent="0.3">
      <c r="A1804" t="s">
        <v>2517</v>
      </c>
      <c r="B1804" t="s">
        <v>16</v>
      </c>
      <c r="C1804" t="s">
        <v>4126</v>
      </c>
      <c r="D1804" t="s">
        <v>2519</v>
      </c>
      <c r="E1804" t="s">
        <v>4127</v>
      </c>
      <c r="F1804" s="5" t="s">
        <v>3563</v>
      </c>
      <c r="G1804" s="8" t="s">
        <v>17922</v>
      </c>
      <c r="H1804" s="5" t="s">
        <v>4125</v>
      </c>
      <c r="I1804" t="s">
        <v>17938</v>
      </c>
      <c r="J1804">
        <v>171</v>
      </c>
      <c r="K1804">
        <v>0</v>
      </c>
      <c r="L1804">
        <v>170</v>
      </c>
      <c r="M1804" s="2">
        <v>1</v>
      </c>
      <c r="O1804" t="s">
        <v>340</v>
      </c>
    </row>
    <row r="1805" spans="1:15" x14ac:dyDescent="0.3">
      <c r="A1805" t="s">
        <v>2517</v>
      </c>
      <c r="B1805" t="s">
        <v>16</v>
      </c>
      <c r="C1805" t="s">
        <v>4128</v>
      </c>
      <c r="D1805" t="s">
        <v>2519</v>
      </c>
      <c r="E1805" t="s">
        <v>4129</v>
      </c>
      <c r="F1805" s="5" t="s">
        <v>3563</v>
      </c>
      <c r="G1805" s="8" t="s">
        <v>17922</v>
      </c>
      <c r="H1805" s="5" t="s">
        <v>3392</v>
      </c>
      <c r="I1805" t="s">
        <v>17934</v>
      </c>
      <c r="J1805">
        <v>17</v>
      </c>
      <c r="K1805">
        <v>0</v>
      </c>
      <c r="L1805">
        <v>16</v>
      </c>
      <c r="M1805" s="2">
        <v>1</v>
      </c>
      <c r="O1805" t="s">
        <v>340</v>
      </c>
    </row>
    <row r="1806" spans="1:15" x14ac:dyDescent="0.3">
      <c r="A1806" t="s">
        <v>2517</v>
      </c>
      <c r="B1806" t="s">
        <v>16</v>
      </c>
      <c r="C1806" t="s">
        <v>4130</v>
      </c>
      <c r="D1806" t="s">
        <v>2519</v>
      </c>
      <c r="E1806" t="s">
        <v>4131</v>
      </c>
      <c r="F1806" s="5" t="s">
        <v>3563</v>
      </c>
      <c r="G1806" s="8" t="s">
        <v>17922</v>
      </c>
      <c r="H1806" s="5" t="s">
        <v>3692</v>
      </c>
      <c r="I1806" t="s">
        <v>17937</v>
      </c>
      <c r="J1806">
        <v>21</v>
      </c>
      <c r="K1806">
        <v>0</v>
      </c>
      <c r="L1806">
        <v>20</v>
      </c>
      <c r="M1806" s="2">
        <v>1</v>
      </c>
      <c r="O1806" t="s">
        <v>340</v>
      </c>
    </row>
    <row r="1807" spans="1:15" x14ac:dyDescent="0.3">
      <c r="A1807" t="s">
        <v>2517</v>
      </c>
      <c r="B1807" t="s">
        <v>16</v>
      </c>
      <c r="C1807" t="s">
        <v>4132</v>
      </c>
      <c r="D1807" t="s">
        <v>2519</v>
      </c>
      <c r="E1807" t="s">
        <v>4133</v>
      </c>
      <c r="F1807" s="5" t="s">
        <v>3563</v>
      </c>
      <c r="G1807" s="8" t="s">
        <v>17922</v>
      </c>
      <c r="H1807" s="5" t="s">
        <v>3057</v>
      </c>
      <c r="I1807" t="s">
        <v>17956</v>
      </c>
      <c r="J1807">
        <v>190</v>
      </c>
      <c r="K1807">
        <v>0</v>
      </c>
      <c r="L1807">
        <v>189</v>
      </c>
      <c r="M1807" s="2">
        <v>1</v>
      </c>
      <c r="O1807" t="s">
        <v>340</v>
      </c>
    </row>
    <row r="1808" spans="1:15" x14ac:dyDescent="0.3">
      <c r="A1808" t="s">
        <v>2517</v>
      </c>
      <c r="B1808" t="s">
        <v>16</v>
      </c>
      <c r="C1808" t="s">
        <v>4134</v>
      </c>
      <c r="D1808" t="s">
        <v>2519</v>
      </c>
      <c r="E1808" t="s">
        <v>4135</v>
      </c>
      <c r="F1808" s="5" t="s">
        <v>3563</v>
      </c>
      <c r="G1808" s="8" t="s">
        <v>17922</v>
      </c>
      <c r="H1808" s="5" t="s">
        <v>3057</v>
      </c>
      <c r="I1808" t="s">
        <v>17956</v>
      </c>
      <c r="J1808">
        <v>190</v>
      </c>
      <c r="K1808">
        <v>0</v>
      </c>
      <c r="L1808">
        <v>189</v>
      </c>
      <c r="M1808" s="2">
        <v>1</v>
      </c>
      <c r="O1808" t="s">
        <v>340</v>
      </c>
    </row>
    <row r="1809" spans="1:15" x14ac:dyDescent="0.3">
      <c r="A1809" t="s">
        <v>2517</v>
      </c>
      <c r="B1809" t="s">
        <v>16</v>
      </c>
      <c r="C1809" t="s">
        <v>4136</v>
      </c>
      <c r="D1809" t="s">
        <v>2519</v>
      </c>
      <c r="E1809" t="s">
        <v>4137</v>
      </c>
      <c r="F1809" s="5" t="s">
        <v>3563</v>
      </c>
      <c r="G1809" s="8" t="s">
        <v>17922</v>
      </c>
      <c r="H1809" s="5" t="s">
        <v>4138</v>
      </c>
      <c r="I1809" t="s">
        <v>18539</v>
      </c>
      <c r="J1809">
        <v>56</v>
      </c>
      <c r="K1809">
        <v>0</v>
      </c>
      <c r="L1809">
        <v>56</v>
      </c>
      <c r="M1809" s="2">
        <v>1</v>
      </c>
      <c r="O1809" t="s">
        <v>340</v>
      </c>
    </row>
    <row r="1810" spans="1:15" x14ac:dyDescent="0.3">
      <c r="A1810" t="s">
        <v>2517</v>
      </c>
      <c r="B1810" t="s">
        <v>16</v>
      </c>
      <c r="C1810" t="s">
        <v>4139</v>
      </c>
      <c r="D1810" t="s">
        <v>2519</v>
      </c>
      <c r="E1810" t="s">
        <v>4140</v>
      </c>
      <c r="F1810" s="5" t="s">
        <v>3563</v>
      </c>
      <c r="G1810" s="8" t="s">
        <v>17922</v>
      </c>
      <c r="H1810" s="5" t="s">
        <v>3331</v>
      </c>
      <c r="I1810" t="s">
        <v>17936</v>
      </c>
      <c r="J1810">
        <v>18</v>
      </c>
      <c r="K1810">
        <v>0</v>
      </c>
      <c r="L1810">
        <v>17</v>
      </c>
      <c r="M1810" s="2">
        <v>1</v>
      </c>
      <c r="O1810" t="s">
        <v>340</v>
      </c>
    </row>
    <row r="1811" spans="1:15" x14ac:dyDescent="0.3">
      <c r="A1811" t="s">
        <v>2517</v>
      </c>
      <c r="B1811" t="s">
        <v>16</v>
      </c>
      <c r="C1811" t="s">
        <v>4141</v>
      </c>
      <c r="D1811" t="s">
        <v>2519</v>
      </c>
      <c r="E1811" t="s">
        <v>4142</v>
      </c>
      <c r="F1811" s="5" t="s">
        <v>3563</v>
      </c>
      <c r="G1811" s="8" t="s">
        <v>17922</v>
      </c>
      <c r="H1811" s="5" t="s">
        <v>3692</v>
      </c>
      <c r="I1811" t="s">
        <v>17937</v>
      </c>
      <c r="J1811">
        <v>21</v>
      </c>
      <c r="K1811">
        <v>0</v>
      </c>
      <c r="L1811">
        <v>20</v>
      </c>
      <c r="M1811" s="2">
        <v>1</v>
      </c>
      <c r="O1811" t="s">
        <v>340</v>
      </c>
    </row>
    <row r="1812" spans="1:15" x14ac:dyDescent="0.3">
      <c r="A1812" t="s">
        <v>2517</v>
      </c>
      <c r="B1812" t="s">
        <v>16</v>
      </c>
      <c r="C1812" t="s">
        <v>4143</v>
      </c>
      <c r="D1812" t="s">
        <v>2519</v>
      </c>
      <c r="E1812" t="s">
        <v>4144</v>
      </c>
      <c r="F1812" s="5" t="s">
        <v>3563</v>
      </c>
      <c r="G1812" s="8" t="s">
        <v>17922</v>
      </c>
      <c r="H1812" s="5" t="s">
        <v>367</v>
      </c>
      <c r="I1812" t="s">
        <v>18122</v>
      </c>
      <c r="J1812">
        <v>50</v>
      </c>
      <c r="K1812">
        <v>0</v>
      </c>
      <c r="L1812">
        <v>50</v>
      </c>
      <c r="M1812" s="2">
        <v>1</v>
      </c>
      <c r="O1812" t="s">
        <v>340</v>
      </c>
    </row>
    <row r="1813" spans="1:15" x14ac:dyDescent="0.3">
      <c r="A1813" t="s">
        <v>2517</v>
      </c>
      <c r="B1813" t="s">
        <v>16</v>
      </c>
      <c r="C1813" t="s">
        <v>4145</v>
      </c>
      <c r="D1813" t="s">
        <v>2519</v>
      </c>
      <c r="E1813" t="s">
        <v>4146</v>
      </c>
      <c r="F1813" s="5" t="s">
        <v>3563</v>
      </c>
      <c r="G1813" s="8" t="s">
        <v>17922</v>
      </c>
      <c r="H1813" s="5" t="s">
        <v>4147</v>
      </c>
      <c r="I1813" t="s">
        <v>18540</v>
      </c>
      <c r="J1813">
        <v>59</v>
      </c>
      <c r="K1813">
        <v>0</v>
      </c>
      <c r="L1813">
        <v>58</v>
      </c>
      <c r="M1813" s="2">
        <v>1</v>
      </c>
      <c r="O1813" t="s">
        <v>340</v>
      </c>
    </row>
    <row r="1814" spans="1:15" x14ac:dyDescent="0.3">
      <c r="A1814" t="s">
        <v>2517</v>
      </c>
      <c r="B1814" t="s">
        <v>16</v>
      </c>
      <c r="C1814" t="s">
        <v>4148</v>
      </c>
      <c r="D1814" t="s">
        <v>2519</v>
      </c>
      <c r="E1814" t="s">
        <v>4149</v>
      </c>
      <c r="F1814" s="5" t="s">
        <v>3563</v>
      </c>
      <c r="G1814" s="8" t="s">
        <v>17922</v>
      </c>
      <c r="H1814" s="5" t="s">
        <v>4150</v>
      </c>
      <c r="I1814" t="s">
        <v>18541</v>
      </c>
      <c r="J1814">
        <v>115</v>
      </c>
      <c r="K1814">
        <v>0</v>
      </c>
      <c r="L1814">
        <v>115</v>
      </c>
      <c r="M1814" s="2">
        <v>1</v>
      </c>
      <c r="O1814" t="s">
        <v>340</v>
      </c>
    </row>
    <row r="1815" spans="1:15" x14ac:dyDescent="0.3">
      <c r="A1815" t="s">
        <v>2422</v>
      </c>
      <c r="B1815" t="s">
        <v>92</v>
      </c>
      <c r="C1815" t="s">
        <v>4151</v>
      </c>
      <c r="D1815" t="s">
        <v>93</v>
      </c>
      <c r="E1815" t="s">
        <v>2548</v>
      </c>
      <c r="F1815" s="5" t="s">
        <v>3563</v>
      </c>
      <c r="G1815" s="8" t="s">
        <v>17922</v>
      </c>
      <c r="H1815" s="5" t="s">
        <v>3316</v>
      </c>
      <c r="I1815" t="s">
        <v>18485</v>
      </c>
      <c r="J1815">
        <v>22</v>
      </c>
      <c r="K1815">
        <v>0</v>
      </c>
      <c r="L1815">
        <v>22</v>
      </c>
      <c r="M1815" s="2">
        <v>1</v>
      </c>
      <c r="O1815" t="s">
        <v>340</v>
      </c>
    </row>
    <row r="1816" spans="1:15" x14ac:dyDescent="0.3">
      <c r="A1816" t="s">
        <v>2431</v>
      </c>
      <c r="B1816" t="s">
        <v>120</v>
      </c>
      <c r="C1816" t="s">
        <v>4152</v>
      </c>
      <c r="D1816" t="s">
        <v>121</v>
      </c>
      <c r="E1816" t="s">
        <v>2548</v>
      </c>
      <c r="F1816" s="5" t="s">
        <v>3563</v>
      </c>
      <c r="G1816" s="8" t="s">
        <v>17922</v>
      </c>
      <c r="H1816" s="5" t="s">
        <v>3316</v>
      </c>
      <c r="I1816" t="s">
        <v>18485</v>
      </c>
      <c r="J1816">
        <v>22</v>
      </c>
      <c r="K1816">
        <v>0</v>
      </c>
      <c r="L1816">
        <v>22</v>
      </c>
      <c r="M1816" s="2">
        <v>1</v>
      </c>
      <c r="O1816" t="s">
        <v>340</v>
      </c>
    </row>
    <row r="1817" spans="1:15" x14ac:dyDescent="0.3">
      <c r="A1817" t="s">
        <v>334</v>
      </c>
      <c r="B1817" t="s">
        <v>9</v>
      </c>
      <c r="C1817" t="s">
        <v>4153</v>
      </c>
      <c r="D1817" t="s">
        <v>336</v>
      </c>
      <c r="E1817" t="s">
        <v>2649</v>
      </c>
      <c r="F1817" s="5" t="s">
        <v>3563</v>
      </c>
      <c r="G1817" s="8" t="s">
        <v>17922</v>
      </c>
      <c r="H1817" s="5" t="s">
        <v>4154</v>
      </c>
      <c r="I1817" t="s">
        <v>18542</v>
      </c>
      <c r="J1817">
        <v>5</v>
      </c>
      <c r="K1817">
        <v>0</v>
      </c>
      <c r="L1817">
        <v>5</v>
      </c>
      <c r="M1817" s="2">
        <v>1</v>
      </c>
      <c r="O1817" t="s">
        <v>340</v>
      </c>
    </row>
    <row r="1818" spans="1:15" x14ac:dyDescent="0.3">
      <c r="A1818" t="s">
        <v>2517</v>
      </c>
      <c r="B1818" t="s">
        <v>16</v>
      </c>
      <c r="C1818" t="s">
        <v>4155</v>
      </c>
      <c r="D1818" t="s">
        <v>2519</v>
      </c>
      <c r="E1818" t="s">
        <v>4156</v>
      </c>
      <c r="F1818" s="5" t="s">
        <v>3852</v>
      </c>
      <c r="G1818" s="8" t="s">
        <v>17923</v>
      </c>
      <c r="H1818" s="5" t="s">
        <v>4157</v>
      </c>
      <c r="I1818" t="s">
        <v>18543</v>
      </c>
      <c r="J1818">
        <v>51</v>
      </c>
      <c r="K1818">
        <v>0</v>
      </c>
      <c r="L1818">
        <v>50</v>
      </c>
      <c r="M1818" s="2">
        <v>1</v>
      </c>
      <c r="O1818" t="s">
        <v>340</v>
      </c>
    </row>
    <row r="1819" spans="1:15" x14ac:dyDescent="0.3">
      <c r="A1819" t="s">
        <v>2517</v>
      </c>
      <c r="B1819" t="s">
        <v>16</v>
      </c>
      <c r="C1819" t="s">
        <v>4158</v>
      </c>
      <c r="D1819" t="s">
        <v>2519</v>
      </c>
      <c r="E1819" t="s">
        <v>4159</v>
      </c>
      <c r="F1819" s="5" t="s">
        <v>3852</v>
      </c>
      <c r="G1819" s="8" t="s">
        <v>17923</v>
      </c>
      <c r="H1819" s="5" t="s">
        <v>4160</v>
      </c>
      <c r="I1819" t="s">
        <v>17927</v>
      </c>
      <c r="J1819">
        <v>6</v>
      </c>
      <c r="K1819">
        <v>0</v>
      </c>
      <c r="L1819">
        <v>5</v>
      </c>
      <c r="M1819" s="2">
        <v>1</v>
      </c>
      <c r="O1819" t="s">
        <v>340</v>
      </c>
    </row>
    <row r="1820" spans="1:15" x14ac:dyDescent="0.3">
      <c r="A1820" t="s">
        <v>2517</v>
      </c>
      <c r="B1820" t="s">
        <v>16</v>
      </c>
      <c r="C1820" t="s">
        <v>4161</v>
      </c>
      <c r="D1820" t="s">
        <v>2519</v>
      </c>
      <c r="E1820" t="s">
        <v>4162</v>
      </c>
      <c r="F1820" s="5" t="s">
        <v>3852</v>
      </c>
      <c r="G1820" s="8" t="s">
        <v>17923</v>
      </c>
      <c r="H1820" s="5" t="s">
        <v>4160</v>
      </c>
      <c r="I1820" t="s">
        <v>17927</v>
      </c>
      <c r="J1820">
        <v>6</v>
      </c>
      <c r="K1820">
        <v>0</v>
      </c>
      <c r="L1820">
        <v>5</v>
      </c>
      <c r="M1820" s="2">
        <v>1</v>
      </c>
      <c r="O1820" t="s">
        <v>340</v>
      </c>
    </row>
    <row r="1821" spans="1:15" x14ac:dyDescent="0.3">
      <c r="A1821" t="s">
        <v>2517</v>
      </c>
      <c r="B1821" t="s">
        <v>16</v>
      </c>
      <c r="C1821" t="s">
        <v>4163</v>
      </c>
      <c r="D1821" t="s">
        <v>2519</v>
      </c>
      <c r="E1821" t="s">
        <v>4164</v>
      </c>
      <c r="F1821" s="5" t="s">
        <v>3852</v>
      </c>
      <c r="G1821" s="8" t="s">
        <v>17923</v>
      </c>
      <c r="H1821" s="5" t="s">
        <v>3392</v>
      </c>
      <c r="I1821" t="s">
        <v>17934</v>
      </c>
      <c r="J1821">
        <v>16</v>
      </c>
      <c r="K1821">
        <v>0</v>
      </c>
      <c r="L1821">
        <v>15</v>
      </c>
      <c r="M1821" s="2">
        <v>1</v>
      </c>
      <c r="O1821" t="s">
        <v>340</v>
      </c>
    </row>
    <row r="1822" spans="1:15" x14ac:dyDescent="0.3">
      <c r="A1822" t="s">
        <v>2517</v>
      </c>
      <c r="B1822" t="s">
        <v>16</v>
      </c>
      <c r="C1822" t="s">
        <v>4165</v>
      </c>
      <c r="D1822" t="s">
        <v>2519</v>
      </c>
      <c r="E1822" t="s">
        <v>4166</v>
      </c>
      <c r="F1822" s="5" t="s">
        <v>3852</v>
      </c>
      <c r="G1822" s="8" t="s">
        <v>17923</v>
      </c>
      <c r="H1822" s="5" t="s">
        <v>3319</v>
      </c>
      <c r="I1822" t="s">
        <v>18486</v>
      </c>
      <c r="J1822">
        <v>166</v>
      </c>
      <c r="K1822">
        <v>0</v>
      </c>
      <c r="L1822">
        <v>166</v>
      </c>
      <c r="M1822" s="2">
        <v>1</v>
      </c>
      <c r="O1822" t="s">
        <v>340</v>
      </c>
    </row>
    <row r="1823" spans="1:15" x14ac:dyDescent="0.3">
      <c r="A1823" t="s">
        <v>2517</v>
      </c>
      <c r="B1823" t="s">
        <v>16</v>
      </c>
      <c r="C1823" t="s">
        <v>4167</v>
      </c>
      <c r="D1823" t="s">
        <v>2519</v>
      </c>
      <c r="E1823" t="s">
        <v>4168</v>
      </c>
      <c r="F1823" s="5" t="s">
        <v>4033</v>
      </c>
      <c r="G1823" s="8" t="s">
        <v>17924</v>
      </c>
      <c r="H1823" s="5" t="s">
        <v>3692</v>
      </c>
      <c r="I1823" t="s">
        <v>17937</v>
      </c>
      <c r="J1823">
        <v>19</v>
      </c>
      <c r="K1823">
        <v>0</v>
      </c>
      <c r="L1823">
        <v>18</v>
      </c>
      <c r="M1823" s="2">
        <v>1</v>
      </c>
      <c r="O1823" t="s">
        <v>340</v>
      </c>
    </row>
    <row r="1824" spans="1:15" x14ac:dyDescent="0.3">
      <c r="A1824" t="s">
        <v>2517</v>
      </c>
      <c r="B1824" t="s">
        <v>16</v>
      </c>
      <c r="C1824" t="s">
        <v>4169</v>
      </c>
      <c r="D1824" t="s">
        <v>2519</v>
      </c>
      <c r="E1824" t="s">
        <v>4170</v>
      </c>
      <c r="F1824" s="5" t="s">
        <v>4117</v>
      </c>
      <c r="G1824" s="8" t="s">
        <v>17925</v>
      </c>
      <c r="H1824" s="5" t="s">
        <v>4171</v>
      </c>
      <c r="I1824" t="s">
        <v>17935</v>
      </c>
      <c r="J1824">
        <v>14</v>
      </c>
      <c r="K1824">
        <v>0</v>
      </c>
      <c r="L1824">
        <v>14</v>
      </c>
      <c r="M1824" s="2">
        <v>1</v>
      </c>
      <c r="O1824" t="s">
        <v>340</v>
      </c>
    </row>
    <row r="1825" spans="1:15" x14ac:dyDescent="0.3">
      <c r="A1825" t="s">
        <v>3502</v>
      </c>
      <c r="B1825" t="s">
        <v>23</v>
      </c>
      <c r="C1825" t="s">
        <v>4172</v>
      </c>
      <c r="D1825" t="s">
        <v>24</v>
      </c>
      <c r="E1825" t="s">
        <v>2663</v>
      </c>
      <c r="F1825" s="5" t="s">
        <v>3926</v>
      </c>
      <c r="G1825" s="8" t="s">
        <v>17926</v>
      </c>
      <c r="H1825" s="5" t="s">
        <v>3926</v>
      </c>
      <c r="I1825" t="s">
        <v>17926</v>
      </c>
      <c r="J1825">
        <v>1</v>
      </c>
      <c r="K1825">
        <v>0</v>
      </c>
      <c r="L1825">
        <v>0</v>
      </c>
      <c r="M1825" s="2">
        <v>1</v>
      </c>
      <c r="O1825" t="s">
        <v>340</v>
      </c>
    </row>
    <row r="1826" spans="1:15" x14ac:dyDescent="0.3">
      <c r="A1826" t="s">
        <v>3502</v>
      </c>
      <c r="B1826" t="s">
        <v>23</v>
      </c>
      <c r="C1826" t="s">
        <v>4173</v>
      </c>
      <c r="D1826" t="s">
        <v>24</v>
      </c>
      <c r="E1826" t="s">
        <v>2669</v>
      </c>
      <c r="F1826" s="5" t="s">
        <v>3926</v>
      </c>
      <c r="G1826" s="8" t="s">
        <v>17926</v>
      </c>
      <c r="H1826" s="5" t="s">
        <v>3926</v>
      </c>
      <c r="I1826" t="s">
        <v>17926</v>
      </c>
      <c r="J1826">
        <v>0</v>
      </c>
      <c r="K1826">
        <v>0</v>
      </c>
      <c r="L1826">
        <v>0</v>
      </c>
      <c r="M1826" s="2">
        <v>1</v>
      </c>
      <c r="O1826" t="s">
        <v>340</v>
      </c>
    </row>
    <row r="1827" spans="1:15" x14ac:dyDescent="0.3">
      <c r="A1827" t="s">
        <v>3510</v>
      </c>
      <c r="B1827" t="s">
        <v>45</v>
      </c>
      <c r="C1827" t="s">
        <v>4174</v>
      </c>
      <c r="D1827" t="s">
        <v>46</v>
      </c>
      <c r="E1827" t="s">
        <v>2663</v>
      </c>
      <c r="F1827" s="5" t="s">
        <v>3926</v>
      </c>
      <c r="G1827" s="8" t="s">
        <v>17926</v>
      </c>
      <c r="H1827" s="5" t="s">
        <v>3926</v>
      </c>
      <c r="I1827" t="s">
        <v>17926</v>
      </c>
      <c r="J1827">
        <v>1</v>
      </c>
      <c r="K1827">
        <v>0</v>
      </c>
      <c r="L1827">
        <v>0</v>
      </c>
      <c r="M1827" s="2">
        <v>1</v>
      </c>
      <c r="O1827" t="s">
        <v>340</v>
      </c>
    </row>
    <row r="1828" spans="1:15" x14ac:dyDescent="0.3">
      <c r="A1828" t="s">
        <v>3510</v>
      </c>
      <c r="B1828" t="s">
        <v>45</v>
      </c>
      <c r="C1828" t="s">
        <v>4175</v>
      </c>
      <c r="D1828" t="s">
        <v>46</v>
      </c>
      <c r="E1828" t="s">
        <v>2669</v>
      </c>
      <c r="F1828" s="5" t="s">
        <v>3926</v>
      </c>
      <c r="G1828" s="8" t="s">
        <v>17926</v>
      </c>
      <c r="H1828" s="5" t="s">
        <v>3926</v>
      </c>
      <c r="I1828" t="s">
        <v>17926</v>
      </c>
      <c r="J1828">
        <v>0</v>
      </c>
      <c r="K1828">
        <v>0</v>
      </c>
      <c r="L1828">
        <v>0</v>
      </c>
      <c r="M1828" s="2">
        <v>1</v>
      </c>
      <c r="O1828" t="s">
        <v>340</v>
      </c>
    </row>
    <row r="1829" spans="1:15" x14ac:dyDescent="0.3">
      <c r="A1829" t="s">
        <v>334</v>
      </c>
      <c r="B1829" t="s">
        <v>9</v>
      </c>
      <c r="C1829" t="s">
        <v>4176</v>
      </c>
      <c r="D1829" t="s">
        <v>336</v>
      </c>
      <c r="E1829" t="s">
        <v>2663</v>
      </c>
      <c r="F1829" s="5" t="s">
        <v>3926</v>
      </c>
      <c r="G1829" s="8" t="s">
        <v>17926</v>
      </c>
      <c r="H1829" s="5" t="s">
        <v>3926</v>
      </c>
      <c r="I1829" t="s">
        <v>17926</v>
      </c>
      <c r="J1829">
        <v>1</v>
      </c>
      <c r="K1829">
        <v>0</v>
      </c>
      <c r="L1829">
        <v>1</v>
      </c>
      <c r="M1829" s="2">
        <v>1</v>
      </c>
      <c r="O1829" t="s">
        <v>340</v>
      </c>
    </row>
    <row r="1830" spans="1:15" x14ac:dyDescent="0.3">
      <c r="A1830" t="s">
        <v>334</v>
      </c>
      <c r="B1830" t="s">
        <v>9</v>
      </c>
      <c r="C1830" t="s">
        <v>4177</v>
      </c>
      <c r="D1830" t="s">
        <v>336</v>
      </c>
      <c r="E1830" t="s">
        <v>2669</v>
      </c>
      <c r="F1830" s="5" t="s">
        <v>3926</v>
      </c>
      <c r="G1830" s="8" t="s">
        <v>17926</v>
      </c>
      <c r="H1830" s="5" t="s">
        <v>3926</v>
      </c>
      <c r="I1830" t="s">
        <v>17926</v>
      </c>
      <c r="J1830">
        <v>0</v>
      </c>
      <c r="K1830">
        <v>0</v>
      </c>
      <c r="L1830">
        <v>0</v>
      </c>
      <c r="M1830" s="2">
        <v>1</v>
      </c>
      <c r="O1830" t="s">
        <v>340</v>
      </c>
    </row>
    <row r="1831" spans="1:15" x14ac:dyDescent="0.3">
      <c r="A1831" t="s">
        <v>2517</v>
      </c>
      <c r="B1831" t="s">
        <v>16</v>
      </c>
      <c r="C1831" t="s">
        <v>4178</v>
      </c>
      <c r="D1831" t="s">
        <v>2519</v>
      </c>
      <c r="E1831" t="s">
        <v>4179</v>
      </c>
      <c r="F1831" s="5" t="s">
        <v>4160</v>
      </c>
      <c r="G1831" s="8" t="s">
        <v>17927</v>
      </c>
      <c r="H1831" s="5" t="s">
        <v>4160</v>
      </c>
      <c r="I1831" t="s">
        <v>17927</v>
      </c>
      <c r="J1831">
        <v>0</v>
      </c>
      <c r="K1831">
        <v>0</v>
      </c>
      <c r="L1831">
        <v>0</v>
      </c>
      <c r="M1831" s="2">
        <v>1</v>
      </c>
      <c r="O1831" t="s">
        <v>340</v>
      </c>
    </row>
    <row r="1832" spans="1:15" x14ac:dyDescent="0.3">
      <c r="A1832" t="s">
        <v>2517</v>
      </c>
      <c r="B1832" t="s">
        <v>16</v>
      </c>
      <c r="C1832" t="s">
        <v>4180</v>
      </c>
      <c r="D1832" t="s">
        <v>2519</v>
      </c>
      <c r="E1832" t="s">
        <v>4181</v>
      </c>
      <c r="F1832" s="5" t="s">
        <v>4160</v>
      </c>
      <c r="G1832" s="8" t="s">
        <v>17927</v>
      </c>
      <c r="H1832" s="5" t="s">
        <v>4160</v>
      </c>
      <c r="I1832" t="s">
        <v>17927</v>
      </c>
      <c r="J1832">
        <v>0</v>
      </c>
      <c r="K1832">
        <v>0</v>
      </c>
      <c r="L1832">
        <v>0</v>
      </c>
      <c r="M1832" s="2">
        <v>1</v>
      </c>
      <c r="O1832" t="s">
        <v>340</v>
      </c>
    </row>
    <row r="1833" spans="1:15" x14ac:dyDescent="0.3">
      <c r="A1833" t="s">
        <v>2517</v>
      </c>
      <c r="B1833" t="s">
        <v>16</v>
      </c>
      <c r="C1833" t="s">
        <v>4182</v>
      </c>
      <c r="D1833" t="s">
        <v>2519</v>
      </c>
      <c r="E1833" t="s">
        <v>4183</v>
      </c>
      <c r="F1833" s="5" t="s">
        <v>4160</v>
      </c>
      <c r="G1833" s="8" t="s">
        <v>17927</v>
      </c>
      <c r="H1833" s="5" t="s">
        <v>3392</v>
      </c>
      <c r="I1833" t="s">
        <v>17934</v>
      </c>
      <c r="J1833">
        <v>11</v>
      </c>
      <c r="K1833">
        <v>0</v>
      </c>
      <c r="L1833">
        <v>10</v>
      </c>
      <c r="M1833" s="2">
        <v>1</v>
      </c>
      <c r="O1833" t="s">
        <v>340</v>
      </c>
    </row>
    <row r="1834" spans="1:15" x14ac:dyDescent="0.3">
      <c r="A1834" t="s">
        <v>2517</v>
      </c>
      <c r="B1834" t="s">
        <v>16</v>
      </c>
      <c r="C1834" t="s">
        <v>4184</v>
      </c>
      <c r="D1834" t="s">
        <v>2519</v>
      </c>
      <c r="E1834" t="s">
        <v>4185</v>
      </c>
      <c r="F1834" s="5" t="s">
        <v>4160</v>
      </c>
      <c r="G1834" s="8" t="s">
        <v>17927</v>
      </c>
      <c r="H1834" s="5" t="s">
        <v>3692</v>
      </c>
      <c r="I1834" t="s">
        <v>17937</v>
      </c>
      <c r="J1834">
        <v>15</v>
      </c>
      <c r="K1834">
        <v>0</v>
      </c>
      <c r="L1834">
        <v>14</v>
      </c>
      <c r="M1834" s="2">
        <v>1</v>
      </c>
      <c r="O1834" t="s">
        <v>340</v>
      </c>
    </row>
    <row r="1835" spans="1:15" x14ac:dyDescent="0.3">
      <c r="A1835" t="s">
        <v>3502</v>
      </c>
      <c r="B1835" t="s">
        <v>23</v>
      </c>
      <c r="C1835" t="s">
        <v>4186</v>
      </c>
      <c r="D1835" t="s">
        <v>24</v>
      </c>
      <c r="E1835" t="s">
        <v>2666</v>
      </c>
      <c r="F1835" s="5" t="s">
        <v>4160</v>
      </c>
      <c r="G1835" s="8" t="s">
        <v>17927</v>
      </c>
      <c r="H1835" s="5" t="s">
        <v>4187</v>
      </c>
      <c r="I1835" t="s">
        <v>17928</v>
      </c>
      <c r="J1835">
        <v>2</v>
      </c>
      <c r="K1835">
        <v>0</v>
      </c>
      <c r="L1835">
        <v>1</v>
      </c>
      <c r="M1835" s="2">
        <v>1</v>
      </c>
      <c r="O1835" t="s">
        <v>340</v>
      </c>
    </row>
    <row r="1836" spans="1:15" x14ac:dyDescent="0.3">
      <c r="A1836" t="s">
        <v>3510</v>
      </c>
      <c r="B1836" t="s">
        <v>45</v>
      </c>
      <c r="C1836" t="s">
        <v>4188</v>
      </c>
      <c r="D1836" t="s">
        <v>46</v>
      </c>
      <c r="E1836" t="s">
        <v>2666</v>
      </c>
      <c r="F1836" s="5" t="s">
        <v>4160</v>
      </c>
      <c r="G1836" s="8" t="s">
        <v>17927</v>
      </c>
      <c r="H1836" s="5" t="s">
        <v>4187</v>
      </c>
      <c r="I1836" t="s">
        <v>17928</v>
      </c>
      <c r="J1836">
        <v>6</v>
      </c>
      <c r="K1836">
        <v>0</v>
      </c>
      <c r="L1836">
        <v>1</v>
      </c>
      <c r="M1836" s="2">
        <v>1</v>
      </c>
      <c r="O1836" t="s">
        <v>340</v>
      </c>
    </row>
    <row r="1837" spans="1:15" x14ac:dyDescent="0.3">
      <c r="A1837" t="s">
        <v>334</v>
      </c>
      <c r="B1837" t="s">
        <v>9</v>
      </c>
      <c r="C1837" t="s">
        <v>4189</v>
      </c>
      <c r="D1837" t="s">
        <v>336</v>
      </c>
      <c r="E1837" t="s">
        <v>2666</v>
      </c>
      <c r="F1837" s="5" t="s">
        <v>4160</v>
      </c>
      <c r="G1837" s="8" t="s">
        <v>17927</v>
      </c>
      <c r="H1837" s="5" t="s">
        <v>4160</v>
      </c>
      <c r="I1837" t="s">
        <v>17927</v>
      </c>
      <c r="J1837">
        <v>1</v>
      </c>
      <c r="K1837">
        <v>0</v>
      </c>
      <c r="L1837">
        <v>1</v>
      </c>
      <c r="M1837" s="2">
        <v>1</v>
      </c>
      <c r="O1837" t="s">
        <v>340</v>
      </c>
    </row>
    <row r="1838" spans="1:15" x14ac:dyDescent="0.3">
      <c r="A1838" t="s">
        <v>2517</v>
      </c>
      <c r="B1838" t="s">
        <v>16</v>
      </c>
      <c r="C1838" t="s">
        <v>4190</v>
      </c>
      <c r="D1838" t="s">
        <v>2519</v>
      </c>
      <c r="E1838" t="s">
        <v>4191</v>
      </c>
      <c r="F1838" s="5" t="s">
        <v>4187</v>
      </c>
      <c r="G1838" s="8" t="s">
        <v>17928</v>
      </c>
      <c r="H1838" s="5" t="s">
        <v>2929</v>
      </c>
      <c r="I1838" t="s">
        <v>17931</v>
      </c>
      <c r="J1838">
        <v>6</v>
      </c>
      <c r="K1838">
        <v>0</v>
      </c>
      <c r="L1838">
        <v>5</v>
      </c>
      <c r="M1838" s="2">
        <v>1</v>
      </c>
      <c r="O1838" t="s">
        <v>340</v>
      </c>
    </row>
    <row r="1839" spans="1:15" x14ac:dyDescent="0.3">
      <c r="A1839" t="s">
        <v>2517</v>
      </c>
      <c r="B1839" t="s">
        <v>16</v>
      </c>
      <c r="C1839" t="s">
        <v>4192</v>
      </c>
      <c r="D1839" t="s">
        <v>2519</v>
      </c>
      <c r="E1839" t="s">
        <v>4193</v>
      </c>
      <c r="F1839" s="5" t="s">
        <v>4187</v>
      </c>
      <c r="G1839" s="8" t="s">
        <v>17928</v>
      </c>
      <c r="H1839" s="5" t="s">
        <v>2929</v>
      </c>
      <c r="I1839" t="s">
        <v>17931</v>
      </c>
      <c r="J1839">
        <v>6</v>
      </c>
      <c r="K1839">
        <v>0</v>
      </c>
      <c r="L1839">
        <v>5</v>
      </c>
      <c r="M1839" s="2">
        <v>1</v>
      </c>
      <c r="O1839" t="s">
        <v>340</v>
      </c>
    </row>
    <row r="1840" spans="1:15" x14ac:dyDescent="0.3">
      <c r="A1840" t="s">
        <v>334</v>
      </c>
      <c r="B1840" t="s">
        <v>9</v>
      </c>
      <c r="C1840" t="s">
        <v>4194</v>
      </c>
      <c r="D1840" t="s">
        <v>336</v>
      </c>
      <c r="E1840" t="s">
        <v>2672</v>
      </c>
      <c r="F1840" s="5" t="s">
        <v>4187</v>
      </c>
      <c r="G1840" s="8" t="s">
        <v>17928</v>
      </c>
      <c r="H1840" s="5" t="s">
        <v>4187</v>
      </c>
      <c r="I1840" t="s">
        <v>17928</v>
      </c>
      <c r="J1840">
        <v>1</v>
      </c>
      <c r="K1840">
        <v>0</v>
      </c>
      <c r="L1840">
        <v>1</v>
      </c>
      <c r="M1840" s="2">
        <v>1</v>
      </c>
      <c r="O1840" t="s">
        <v>340</v>
      </c>
    </row>
    <row r="1841" spans="1:15" x14ac:dyDescent="0.3">
      <c r="A1841" t="s">
        <v>3502</v>
      </c>
      <c r="B1841" t="s">
        <v>23</v>
      </c>
      <c r="C1841" t="s">
        <v>4195</v>
      </c>
      <c r="D1841" t="s">
        <v>24</v>
      </c>
      <c r="E1841" t="s">
        <v>2680</v>
      </c>
      <c r="F1841" s="5" t="s">
        <v>4196</v>
      </c>
      <c r="G1841" s="8" t="s">
        <v>17929</v>
      </c>
      <c r="H1841" s="5" t="s">
        <v>4196</v>
      </c>
      <c r="I1841" t="s">
        <v>17929</v>
      </c>
      <c r="J1841">
        <v>0</v>
      </c>
      <c r="K1841">
        <v>0</v>
      </c>
      <c r="L1841">
        <v>0</v>
      </c>
      <c r="M1841" s="2">
        <v>1</v>
      </c>
      <c r="O1841" t="s">
        <v>340</v>
      </c>
    </row>
    <row r="1842" spans="1:15" x14ac:dyDescent="0.3">
      <c r="A1842" t="s">
        <v>3502</v>
      </c>
      <c r="B1842" t="s">
        <v>23</v>
      </c>
      <c r="C1842" t="s">
        <v>4197</v>
      </c>
      <c r="D1842" t="s">
        <v>24</v>
      </c>
      <c r="E1842" t="s">
        <v>2672</v>
      </c>
      <c r="F1842" s="5" t="s">
        <v>4196</v>
      </c>
      <c r="G1842" s="8" t="s">
        <v>17929</v>
      </c>
      <c r="H1842" s="5" t="s">
        <v>4196</v>
      </c>
      <c r="I1842" t="s">
        <v>17929</v>
      </c>
      <c r="J1842">
        <v>1</v>
      </c>
      <c r="K1842">
        <v>0</v>
      </c>
      <c r="L1842">
        <v>1</v>
      </c>
      <c r="M1842" s="2">
        <v>1</v>
      </c>
      <c r="O1842" t="s">
        <v>340</v>
      </c>
    </row>
    <row r="1843" spans="1:15" x14ac:dyDescent="0.3">
      <c r="A1843" t="s">
        <v>3510</v>
      </c>
      <c r="B1843" t="s">
        <v>45</v>
      </c>
      <c r="C1843" t="s">
        <v>4198</v>
      </c>
      <c r="D1843" t="s">
        <v>46</v>
      </c>
      <c r="E1843" t="s">
        <v>2680</v>
      </c>
      <c r="F1843" s="5" t="s">
        <v>4196</v>
      </c>
      <c r="G1843" s="8" t="s">
        <v>17929</v>
      </c>
      <c r="H1843" s="5" t="s">
        <v>4196</v>
      </c>
      <c r="I1843" t="s">
        <v>17929</v>
      </c>
      <c r="J1843">
        <v>0</v>
      </c>
      <c r="K1843">
        <v>0</v>
      </c>
      <c r="L1843">
        <v>0</v>
      </c>
      <c r="M1843" s="2">
        <v>1</v>
      </c>
      <c r="O1843" t="s">
        <v>340</v>
      </c>
    </row>
    <row r="1844" spans="1:15" x14ac:dyDescent="0.3">
      <c r="A1844" t="s">
        <v>3510</v>
      </c>
      <c r="B1844" t="s">
        <v>45</v>
      </c>
      <c r="C1844" t="s">
        <v>4199</v>
      </c>
      <c r="D1844" t="s">
        <v>46</v>
      </c>
      <c r="E1844" t="s">
        <v>2672</v>
      </c>
      <c r="F1844" s="5" t="s">
        <v>4196</v>
      </c>
      <c r="G1844" s="8" t="s">
        <v>17929</v>
      </c>
      <c r="H1844" s="5" t="s">
        <v>4196</v>
      </c>
      <c r="I1844" t="s">
        <v>17929</v>
      </c>
      <c r="J1844">
        <v>1</v>
      </c>
      <c r="K1844">
        <v>0</v>
      </c>
      <c r="L1844">
        <v>1</v>
      </c>
      <c r="M1844" s="2">
        <v>1</v>
      </c>
      <c r="O1844" t="s">
        <v>340</v>
      </c>
    </row>
    <row r="1845" spans="1:15" x14ac:dyDescent="0.3">
      <c r="A1845" t="s">
        <v>334</v>
      </c>
      <c r="B1845" t="s">
        <v>9</v>
      </c>
      <c r="C1845" t="s">
        <v>4200</v>
      </c>
      <c r="D1845" t="s">
        <v>336</v>
      </c>
      <c r="E1845" t="s">
        <v>2680</v>
      </c>
      <c r="F1845" s="5" t="s">
        <v>4196</v>
      </c>
      <c r="G1845" s="8" t="s">
        <v>17929</v>
      </c>
      <c r="H1845" s="5" t="s">
        <v>4196</v>
      </c>
      <c r="I1845" t="s">
        <v>17929</v>
      </c>
      <c r="J1845">
        <v>0</v>
      </c>
      <c r="K1845">
        <v>0</v>
      </c>
      <c r="L1845">
        <v>0</v>
      </c>
      <c r="M1845" s="2">
        <v>1</v>
      </c>
      <c r="O1845" t="s">
        <v>340</v>
      </c>
    </row>
    <row r="1846" spans="1:15" x14ac:dyDescent="0.3">
      <c r="A1846" t="s">
        <v>334</v>
      </c>
      <c r="B1846" t="s">
        <v>9</v>
      </c>
      <c r="C1846" t="s">
        <v>4201</v>
      </c>
      <c r="D1846" t="s">
        <v>336</v>
      </c>
      <c r="E1846" t="s">
        <v>2682</v>
      </c>
      <c r="F1846" s="5" t="s">
        <v>4196</v>
      </c>
      <c r="G1846" s="8" t="s">
        <v>17929</v>
      </c>
      <c r="H1846" s="5" t="s">
        <v>4196</v>
      </c>
      <c r="I1846" t="s">
        <v>17929</v>
      </c>
      <c r="J1846">
        <v>1</v>
      </c>
      <c r="K1846">
        <v>0</v>
      </c>
      <c r="L1846">
        <v>1</v>
      </c>
      <c r="M1846" s="2">
        <v>1</v>
      </c>
      <c r="O1846" t="s">
        <v>340</v>
      </c>
    </row>
    <row r="1847" spans="1:15" x14ac:dyDescent="0.3">
      <c r="A1847" t="s">
        <v>334</v>
      </c>
      <c r="B1847" t="s">
        <v>9</v>
      </c>
      <c r="C1847" t="s">
        <v>4202</v>
      </c>
      <c r="D1847" t="s">
        <v>336</v>
      </c>
      <c r="E1847" t="s">
        <v>2684</v>
      </c>
      <c r="F1847" s="5" t="s">
        <v>4196</v>
      </c>
      <c r="G1847" s="8" t="s">
        <v>17929</v>
      </c>
      <c r="H1847" s="5" t="s">
        <v>2929</v>
      </c>
      <c r="I1847" t="s">
        <v>17931</v>
      </c>
      <c r="J1847">
        <v>5</v>
      </c>
      <c r="K1847">
        <v>0</v>
      </c>
      <c r="L1847">
        <v>5</v>
      </c>
      <c r="M1847" s="2">
        <v>1</v>
      </c>
      <c r="O1847" t="s">
        <v>340</v>
      </c>
    </row>
    <row r="1848" spans="1:15" x14ac:dyDescent="0.3">
      <c r="A1848" t="s">
        <v>334</v>
      </c>
      <c r="B1848" t="s">
        <v>9</v>
      </c>
      <c r="C1848" t="s">
        <v>4203</v>
      </c>
      <c r="D1848" t="s">
        <v>336</v>
      </c>
      <c r="E1848" t="s">
        <v>2687</v>
      </c>
      <c r="F1848" s="5" t="s">
        <v>4196</v>
      </c>
      <c r="G1848" s="8" t="s">
        <v>17929</v>
      </c>
      <c r="H1848" s="5" t="s">
        <v>2929</v>
      </c>
      <c r="I1848" t="s">
        <v>17931</v>
      </c>
      <c r="J1848">
        <v>5</v>
      </c>
      <c r="K1848">
        <v>0</v>
      </c>
      <c r="L1848">
        <v>5</v>
      </c>
      <c r="M1848" s="2">
        <v>1</v>
      </c>
      <c r="O1848" t="s">
        <v>340</v>
      </c>
    </row>
    <row r="1849" spans="1:15" x14ac:dyDescent="0.3">
      <c r="A1849" t="s">
        <v>3502</v>
      </c>
      <c r="B1849" t="s">
        <v>23</v>
      </c>
      <c r="C1849" t="s">
        <v>4204</v>
      </c>
      <c r="D1849" t="s">
        <v>24</v>
      </c>
      <c r="E1849" t="s">
        <v>2682</v>
      </c>
      <c r="F1849" s="5" t="s">
        <v>4205</v>
      </c>
      <c r="G1849" s="8" t="s">
        <v>17930</v>
      </c>
      <c r="H1849" s="5" t="s">
        <v>4205</v>
      </c>
      <c r="I1849" t="s">
        <v>17930</v>
      </c>
      <c r="J1849">
        <v>1</v>
      </c>
      <c r="K1849">
        <v>0</v>
      </c>
      <c r="L1849">
        <v>1</v>
      </c>
      <c r="M1849" s="2">
        <v>1</v>
      </c>
      <c r="O1849" t="s">
        <v>340</v>
      </c>
    </row>
    <row r="1850" spans="1:15" x14ac:dyDescent="0.3">
      <c r="A1850" t="s">
        <v>3502</v>
      </c>
      <c r="B1850" t="s">
        <v>23</v>
      </c>
      <c r="C1850" t="s">
        <v>4206</v>
      </c>
      <c r="D1850" t="s">
        <v>24</v>
      </c>
      <c r="E1850" t="s">
        <v>2684</v>
      </c>
      <c r="F1850" s="5" t="s">
        <v>4205</v>
      </c>
      <c r="G1850" s="8" t="s">
        <v>17930</v>
      </c>
      <c r="H1850" s="5" t="s">
        <v>4205</v>
      </c>
      <c r="I1850" t="s">
        <v>17930</v>
      </c>
      <c r="J1850">
        <v>1</v>
      </c>
      <c r="K1850">
        <v>0</v>
      </c>
      <c r="L1850">
        <v>0</v>
      </c>
      <c r="M1850" s="2">
        <v>1</v>
      </c>
      <c r="O1850" t="s">
        <v>340</v>
      </c>
    </row>
    <row r="1851" spans="1:15" x14ac:dyDescent="0.3">
      <c r="A1851" t="s">
        <v>3502</v>
      </c>
      <c r="B1851" t="s">
        <v>23</v>
      </c>
      <c r="C1851" t="s">
        <v>4207</v>
      </c>
      <c r="D1851" t="s">
        <v>24</v>
      </c>
      <c r="E1851" t="s">
        <v>2687</v>
      </c>
      <c r="F1851" s="5" t="s">
        <v>4205</v>
      </c>
      <c r="G1851" s="8" t="s">
        <v>17930</v>
      </c>
      <c r="H1851" s="5" t="s">
        <v>4208</v>
      </c>
      <c r="I1851" t="s">
        <v>18544</v>
      </c>
      <c r="J1851">
        <v>3</v>
      </c>
      <c r="K1851">
        <v>0</v>
      </c>
      <c r="L1851">
        <v>2</v>
      </c>
      <c r="M1851" s="2">
        <v>1</v>
      </c>
      <c r="O1851" t="s">
        <v>340</v>
      </c>
    </row>
    <row r="1852" spans="1:15" x14ac:dyDescent="0.3">
      <c r="A1852" t="s">
        <v>3510</v>
      </c>
      <c r="B1852" t="s">
        <v>45</v>
      </c>
      <c r="C1852" t="s">
        <v>4209</v>
      </c>
      <c r="D1852" t="s">
        <v>46</v>
      </c>
      <c r="E1852" t="s">
        <v>2682</v>
      </c>
      <c r="F1852" s="5" t="s">
        <v>4205</v>
      </c>
      <c r="G1852" s="8" t="s">
        <v>17930</v>
      </c>
      <c r="H1852" s="5" t="s">
        <v>4205</v>
      </c>
      <c r="I1852" t="s">
        <v>17930</v>
      </c>
      <c r="J1852">
        <v>1</v>
      </c>
      <c r="K1852">
        <v>0</v>
      </c>
      <c r="L1852">
        <v>1</v>
      </c>
      <c r="M1852" s="2">
        <v>1</v>
      </c>
      <c r="O1852" t="s">
        <v>340</v>
      </c>
    </row>
    <row r="1853" spans="1:15" x14ac:dyDescent="0.3">
      <c r="A1853" t="s">
        <v>3510</v>
      </c>
      <c r="B1853" t="s">
        <v>45</v>
      </c>
      <c r="C1853" t="s">
        <v>4210</v>
      </c>
      <c r="D1853" t="s">
        <v>46</v>
      </c>
      <c r="E1853" t="s">
        <v>2684</v>
      </c>
      <c r="F1853" s="5" t="s">
        <v>4205</v>
      </c>
      <c r="G1853" s="8" t="s">
        <v>17930</v>
      </c>
      <c r="H1853" s="5" t="s">
        <v>4205</v>
      </c>
      <c r="I1853" t="s">
        <v>17930</v>
      </c>
      <c r="J1853">
        <v>1</v>
      </c>
      <c r="K1853">
        <v>0</v>
      </c>
      <c r="L1853">
        <v>0</v>
      </c>
      <c r="M1853" s="2">
        <v>1</v>
      </c>
      <c r="O1853" t="s">
        <v>340</v>
      </c>
    </row>
    <row r="1854" spans="1:15" x14ac:dyDescent="0.3">
      <c r="A1854" t="s">
        <v>3510</v>
      </c>
      <c r="B1854" t="s">
        <v>45</v>
      </c>
      <c r="C1854" t="s">
        <v>4211</v>
      </c>
      <c r="D1854" t="s">
        <v>46</v>
      </c>
      <c r="E1854" t="s">
        <v>2687</v>
      </c>
      <c r="F1854" s="5" t="s">
        <v>4205</v>
      </c>
      <c r="G1854" s="8" t="s">
        <v>17930</v>
      </c>
      <c r="H1854" s="5" t="s">
        <v>4208</v>
      </c>
      <c r="I1854" t="s">
        <v>18544</v>
      </c>
      <c r="J1854">
        <v>3</v>
      </c>
      <c r="K1854">
        <v>0</v>
      </c>
      <c r="L1854">
        <v>2</v>
      </c>
      <c r="M1854" s="2">
        <v>1</v>
      </c>
      <c r="O1854" t="s">
        <v>340</v>
      </c>
    </row>
    <row r="1855" spans="1:15" x14ac:dyDescent="0.3">
      <c r="A1855" t="s">
        <v>2517</v>
      </c>
      <c r="B1855" t="s">
        <v>16</v>
      </c>
      <c r="C1855" t="s">
        <v>4212</v>
      </c>
      <c r="D1855" t="s">
        <v>2519</v>
      </c>
      <c r="E1855" t="s">
        <v>4213</v>
      </c>
      <c r="F1855" s="5" t="s">
        <v>2929</v>
      </c>
      <c r="G1855" s="8" t="s">
        <v>17931</v>
      </c>
      <c r="H1855" s="5" t="s">
        <v>2929</v>
      </c>
      <c r="I1855" t="s">
        <v>17931</v>
      </c>
      <c r="J1855">
        <v>0</v>
      </c>
      <c r="K1855">
        <v>0</v>
      </c>
      <c r="L1855">
        <v>0</v>
      </c>
      <c r="M1855" s="2">
        <v>1</v>
      </c>
      <c r="O1855" t="s">
        <v>340</v>
      </c>
    </row>
    <row r="1856" spans="1:15" x14ac:dyDescent="0.3">
      <c r="A1856" t="s">
        <v>3502</v>
      </c>
      <c r="B1856" t="s">
        <v>23</v>
      </c>
      <c r="C1856" t="s">
        <v>4214</v>
      </c>
      <c r="D1856" t="s">
        <v>24</v>
      </c>
      <c r="E1856" t="s">
        <v>2815</v>
      </c>
      <c r="F1856" s="5" t="s">
        <v>4215</v>
      </c>
      <c r="G1856" s="8" t="s">
        <v>17932</v>
      </c>
      <c r="H1856" s="5" t="s">
        <v>4215</v>
      </c>
      <c r="I1856" t="s">
        <v>17932</v>
      </c>
      <c r="J1856">
        <v>1</v>
      </c>
      <c r="K1856">
        <v>0</v>
      </c>
      <c r="L1856">
        <v>0</v>
      </c>
      <c r="M1856" s="2">
        <v>1</v>
      </c>
      <c r="O1856" t="s">
        <v>340</v>
      </c>
    </row>
    <row r="1857" spans="1:15" x14ac:dyDescent="0.3">
      <c r="A1857" t="s">
        <v>3502</v>
      </c>
      <c r="B1857" t="s">
        <v>23</v>
      </c>
      <c r="C1857" t="s">
        <v>4216</v>
      </c>
      <c r="D1857" t="s">
        <v>24</v>
      </c>
      <c r="E1857" t="s">
        <v>2819</v>
      </c>
      <c r="F1857" s="5" t="s">
        <v>4215</v>
      </c>
      <c r="G1857" s="8" t="s">
        <v>17932</v>
      </c>
      <c r="H1857" s="5" t="s">
        <v>4215</v>
      </c>
      <c r="I1857" t="s">
        <v>17932</v>
      </c>
      <c r="J1857">
        <v>0</v>
      </c>
      <c r="K1857">
        <v>0</v>
      </c>
      <c r="L1857">
        <v>0</v>
      </c>
      <c r="M1857" s="2">
        <v>1</v>
      </c>
      <c r="O1857" t="s">
        <v>340</v>
      </c>
    </row>
    <row r="1858" spans="1:15" x14ac:dyDescent="0.3">
      <c r="A1858" t="s">
        <v>3510</v>
      </c>
      <c r="B1858" t="s">
        <v>45</v>
      </c>
      <c r="C1858" t="s">
        <v>4217</v>
      </c>
      <c r="D1858" t="s">
        <v>46</v>
      </c>
      <c r="E1858" t="s">
        <v>2815</v>
      </c>
      <c r="F1858" s="5" t="s">
        <v>4215</v>
      </c>
      <c r="G1858" s="8" t="s">
        <v>17932</v>
      </c>
      <c r="H1858" s="5" t="s">
        <v>4215</v>
      </c>
      <c r="I1858" t="s">
        <v>17932</v>
      </c>
      <c r="J1858">
        <v>1</v>
      </c>
      <c r="K1858">
        <v>0</v>
      </c>
      <c r="L1858">
        <v>0</v>
      </c>
      <c r="M1858" s="2">
        <v>1</v>
      </c>
      <c r="O1858" t="s">
        <v>340</v>
      </c>
    </row>
    <row r="1859" spans="1:15" x14ac:dyDescent="0.3">
      <c r="A1859" t="s">
        <v>3510</v>
      </c>
      <c r="B1859" t="s">
        <v>45</v>
      </c>
      <c r="C1859" t="s">
        <v>4218</v>
      </c>
      <c r="D1859" t="s">
        <v>46</v>
      </c>
      <c r="E1859" t="s">
        <v>2819</v>
      </c>
      <c r="F1859" s="5" t="s">
        <v>4215</v>
      </c>
      <c r="G1859" s="8" t="s">
        <v>17932</v>
      </c>
      <c r="H1859" s="5" t="s">
        <v>4215</v>
      </c>
      <c r="I1859" t="s">
        <v>17932</v>
      </c>
      <c r="J1859">
        <v>0</v>
      </c>
      <c r="K1859">
        <v>0</v>
      </c>
      <c r="L1859">
        <v>0</v>
      </c>
      <c r="M1859" s="2">
        <v>1</v>
      </c>
      <c r="O1859" t="s">
        <v>340</v>
      </c>
    </row>
    <row r="1860" spans="1:15" x14ac:dyDescent="0.3">
      <c r="A1860" t="s">
        <v>3510</v>
      </c>
      <c r="B1860" t="s">
        <v>45</v>
      </c>
      <c r="C1860" t="s">
        <v>4219</v>
      </c>
      <c r="D1860" t="s">
        <v>46</v>
      </c>
      <c r="E1860" t="s">
        <v>4220</v>
      </c>
      <c r="F1860" s="5" t="s">
        <v>3875</v>
      </c>
      <c r="G1860" s="8" t="s">
        <v>17933</v>
      </c>
      <c r="H1860" s="5" t="s">
        <v>3692</v>
      </c>
      <c r="I1860" t="s">
        <v>17937</v>
      </c>
      <c r="J1860">
        <v>1</v>
      </c>
      <c r="K1860">
        <v>0</v>
      </c>
      <c r="L1860">
        <v>1</v>
      </c>
      <c r="M1860" s="2">
        <v>1</v>
      </c>
      <c r="O1860" t="s">
        <v>340</v>
      </c>
    </row>
    <row r="1861" spans="1:15" x14ac:dyDescent="0.3">
      <c r="A1861" t="s">
        <v>334</v>
      </c>
      <c r="B1861" t="s">
        <v>9</v>
      </c>
      <c r="C1861" t="s">
        <v>4221</v>
      </c>
      <c r="D1861" t="s">
        <v>336</v>
      </c>
      <c r="E1861" t="s">
        <v>2815</v>
      </c>
      <c r="F1861" s="5" t="s">
        <v>3875</v>
      </c>
      <c r="G1861" s="8" t="s">
        <v>17933</v>
      </c>
      <c r="H1861" s="5" t="s">
        <v>3875</v>
      </c>
      <c r="I1861" t="s">
        <v>17933</v>
      </c>
      <c r="J1861">
        <v>1</v>
      </c>
      <c r="K1861">
        <v>0</v>
      </c>
      <c r="L1861">
        <v>1</v>
      </c>
      <c r="M1861" s="2">
        <v>1</v>
      </c>
      <c r="O1861" t="s">
        <v>340</v>
      </c>
    </row>
    <row r="1862" spans="1:15" x14ac:dyDescent="0.3">
      <c r="A1862" t="s">
        <v>334</v>
      </c>
      <c r="B1862" t="s">
        <v>9</v>
      </c>
      <c r="C1862" t="s">
        <v>4222</v>
      </c>
      <c r="D1862" t="s">
        <v>336</v>
      </c>
      <c r="E1862" t="s">
        <v>2819</v>
      </c>
      <c r="F1862" s="5" t="s">
        <v>3875</v>
      </c>
      <c r="G1862" s="8" t="s">
        <v>17933</v>
      </c>
      <c r="H1862" s="5" t="s">
        <v>3875</v>
      </c>
      <c r="I1862" t="s">
        <v>17933</v>
      </c>
      <c r="J1862">
        <v>0</v>
      </c>
      <c r="K1862">
        <v>0</v>
      </c>
      <c r="L1862">
        <v>0</v>
      </c>
      <c r="M1862" s="2">
        <v>1</v>
      </c>
      <c r="O1862" t="s">
        <v>340</v>
      </c>
    </row>
    <row r="1863" spans="1:15" x14ac:dyDescent="0.3">
      <c r="A1863" t="s">
        <v>2517</v>
      </c>
      <c r="B1863" t="s">
        <v>16</v>
      </c>
      <c r="C1863" t="s">
        <v>4223</v>
      </c>
      <c r="D1863" t="s">
        <v>2519</v>
      </c>
      <c r="E1863" t="s">
        <v>4224</v>
      </c>
      <c r="F1863" s="5" t="s">
        <v>3392</v>
      </c>
      <c r="G1863" s="8" t="s">
        <v>17934</v>
      </c>
      <c r="H1863" s="5" t="s">
        <v>3392</v>
      </c>
      <c r="I1863" t="s">
        <v>17934</v>
      </c>
      <c r="J1863">
        <v>0</v>
      </c>
      <c r="K1863">
        <v>0</v>
      </c>
      <c r="L1863">
        <v>0</v>
      </c>
      <c r="M1863" s="2">
        <v>1</v>
      </c>
      <c r="O1863" t="s">
        <v>340</v>
      </c>
    </row>
    <row r="1864" spans="1:15" x14ac:dyDescent="0.3">
      <c r="A1864" t="s">
        <v>2517</v>
      </c>
      <c r="B1864" t="s">
        <v>16</v>
      </c>
      <c r="C1864" t="s">
        <v>4225</v>
      </c>
      <c r="D1864" t="s">
        <v>2519</v>
      </c>
      <c r="E1864" t="s">
        <v>4226</v>
      </c>
      <c r="F1864" s="5" t="s">
        <v>3392</v>
      </c>
      <c r="G1864" s="8" t="s">
        <v>17934</v>
      </c>
      <c r="H1864" s="5" t="s">
        <v>3392</v>
      </c>
      <c r="I1864" t="s">
        <v>17934</v>
      </c>
      <c r="J1864">
        <v>0</v>
      </c>
      <c r="K1864">
        <v>0</v>
      </c>
      <c r="L1864">
        <v>0</v>
      </c>
      <c r="M1864" s="2">
        <v>1</v>
      </c>
      <c r="O1864" t="s">
        <v>340</v>
      </c>
    </row>
    <row r="1865" spans="1:15" x14ac:dyDescent="0.3">
      <c r="A1865" t="s">
        <v>2517</v>
      </c>
      <c r="B1865" t="s">
        <v>16</v>
      </c>
      <c r="C1865" t="s">
        <v>4227</v>
      </c>
      <c r="D1865" t="s">
        <v>2519</v>
      </c>
      <c r="E1865" t="s">
        <v>4228</v>
      </c>
      <c r="F1865" s="5" t="s">
        <v>3392</v>
      </c>
      <c r="G1865" s="8" t="s">
        <v>17934</v>
      </c>
      <c r="H1865" s="5" t="s">
        <v>3392</v>
      </c>
      <c r="I1865" t="s">
        <v>17934</v>
      </c>
      <c r="J1865">
        <v>0</v>
      </c>
      <c r="K1865">
        <v>0</v>
      </c>
      <c r="L1865">
        <v>0</v>
      </c>
      <c r="M1865" s="2">
        <v>1</v>
      </c>
      <c r="O1865" t="s">
        <v>340</v>
      </c>
    </row>
    <row r="1866" spans="1:15" x14ac:dyDescent="0.3">
      <c r="A1866" t="s">
        <v>2517</v>
      </c>
      <c r="B1866" t="s">
        <v>16</v>
      </c>
      <c r="C1866" t="s">
        <v>4229</v>
      </c>
      <c r="D1866" t="s">
        <v>2519</v>
      </c>
      <c r="E1866" t="s">
        <v>4230</v>
      </c>
      <c r="F1866" s="5" t="s">
        <v>3392</v>
      </c>
      <c r="G1866" s="8" t="s">
        <v>17934</v>
      </c>
      <c r="H1866" s="5" t="s">
        <v>3392</v>
      </c>
      <c r="I1866" t="s">
        <v>17934</v>
      </c>
      <c r="J1866">
        <v>0</v>
      </c>
      <c r="K1866">
        <v>0</v>
      </c>
      <c r="L1866">
        <v>0</v>
      </c>
      <c r="M1866" s="2">
        <v>1</v>
      </c>
      <c r="O1866" t="s">
        <v>340</v>
      </c>
    </row>
    <row r="1867" spans="1:15" x14ac:dyDescent="0.3">
      <c r="A1867" t="s">
        <v>2517</v>
      </c>
      <c r="B1867" t="s">
        <v>16</v>
      </c>
      <c r="C1867" t="s">
        <v>4231</v>
      </c>
      <c r="D1867" t="s">
        <v>2519</v>
      </c>
      <c r="E1867" t="s">
        <v>4232</v>
      </c>
      <c r="F1867" s="5" t="s">
        <v>3392</v>
      </c>
      <c r="G1867" s="8" t="s">
        <v>17934</v>
      </c>
      <c r="H1867" s="5" t="s">
        <v>3392</v>
      </c>
      <c r="I1867" t="s">
        <v>17934</v>
      </c>
      <c r="J1867">
        <v>0</v>
      </c>
      <c r="K1867">
        <v>0</v>
      </c>
      <c r="L1867">
        <v>0</v>
      </c>
      <c r="M1867" s="2">
        <v>1</v>
      </c>
      <c r="O1867" t="s">
        <v>340</v>
      </c>
    </row>
    <row r="1868" spans="1:15" x14ac:dyDescent="0.3">
      <c r="A1868" t="s">
        <v>2517</v>
      </c>
      <c r="B1868" t="s">
        <v>16</v>
      </c>
      <c r="C1868" t="s">
        <v>4233</v>
      </c>
      <c r="D1868" t="s">
        <v>2519</v>
      </c>
      <c r="E1868" t="s">
        <v>4234</v>
      </c>
      <c r="F1868" s="5" t="s">
        <v>3392</v>
      </c>
      <c r="G1868" s="8" t="s">
        <v>17934</v>
      </c>
      <c r="H1868" s="5" t="s">
        <v>3392</v>
      </c>
      <c r="I1868" t="s">
        <v>17934</v>
      </c>
      <c r="J1868">
        <v>0</v>
      </c>
      <c r="K1868">
        <v>0</v>
      </c>
      <c r="L1868">
        <v>0</v>
      </c>
      <c r="M1868" s="2">
        <v>1</v>
      </c>
      <c r="O1868" t="s">
        <v>340</v>
      </c>
    </row>
    <row r="1869" spans="1:15" x14ac:dyDescent="0.3">
      <c r="A1869" t="s">
        <v>2517</v>
      </c>
      <c r="B1869" t="s">
        <v>16</v>
      </c>
      <c r="C1869" t="s">
        <v>4235</v>
      </c>
      <c r="D1869" t="s">
        <v>2519</v>
      </c>
      <c r="E1869" t="s">
        <v>4236</v>
      </c>
      <c r="F1869" s="5" t="s">
        <v>3392</v>
      </c>
      <c r="G1869" s="8" t="s">
        <v>17934</v>
      </c>
      <c r="H1869" s="5" t="s">
        <v>4237</v>
      </c>
      <c r="I1869" t="s">
        <v>18545</v>
      </c>
      <c r="J1869">
        <v>40</v>
      </c>
      <c r="K1869">
        <v>0</v>
      </c>
      <c r="L1869">
        <v>39</v>
      </c>
      <c r="M1869" s="2">
        <v>1</v>
      </c>
      <c r="O1869" t="s">
        <v>340</v>
      </c>
    </row>
    <row r="1870" spans="1:15" x14ac:dyDescent="0.3">
      <c r="A1870" t="s">
        <v>2517</v>
      </c>
      <c r="B1870" t="s">
        <v>16</v>
      </c>
      <c r="C1870" t="s">
        <v>4238</v>
      </c>
      <c r="D1870" t="s">
        <v>2519</v>
      </c>
      <c r="E1870" t="s">
        <v>4239</v>
      </c>
      <c r="F1870" s="5" t="s">
        <v>3392</v>
      </c>
      <c r="G1870" s="8" t="s">
        <v>17934</v>
      </c>
      <c r="H1870" s="5" t="s">
        <v>4240</v>
      </c>
      <c r="I1870" t="s">
        <v>18546</v>
      </c>
      <c r="J1870">
        <v>269</v>
      </c>
      <c r="K1870">
        <v>0</v>
      </c>
      <c r="L1870">
        <v>269</v>
      </c>
      <c r="M1870" s="2">
        <v>1</v>
      </c>
      <c r="O1870" t="s">
        <v>340</v>
      </c>
    </row>
    <row r="1871" spans="1:15" x14ac:dyDescent="0.3">
      <c r="A1871" t="s">
        <v>2517</v>
      </c>
      <c r="B1871" t="s">
        <v>16</v>
      </c>
      <c r="C1871" t="s">
        <v>4241</v>
      </c>
      <c r="D1871" t="s">
        <v>2519</v>
      </c>
      <c r="E1871" t="s">
        <v>4242</v>
      </c>
      <c r="F1871" s="5" t="s">
        <v>3392</v>
      </c>
      <c r="G1871" s="8" t="s">
        <v>17934</v>
      </c>
      <c r="H1871" s="5" t="s">
        <v>3392</v>
      </c>
      <c r="I1871" t="s">
        <v>17934</v>
      </c>
      <c r="J1871">
        <v>0</v>
      </c>
      <c r="K1871">
        <v>0</v>
      </c>
      <c r="L1871">
        <v>0</v>
      </c>
      <c r="M1871" s="2">
        <v>1</v>
      </c>
      <c r="O1871" t="s">
        <v>340</v>
      </c>
    </row>
    <row r="1872" spans="1:15" x14ac:dyDescent="0.3">
      <c r="A1872" t="s">
        <v>2517</v>
      </c>
      <c r="B1872" t="s">
        <v>16</v>
      </c>
      <c r="C1872" t="s">
        <v>4243</v>
      </c>
      <c r="D1872" t="s">
        <v>2519</v>
      </c>
      <c r="E1872" t="s">
        <v>4244</v>
      </c>
      <c r="F1872" s="5" t="s">
        <v>4171</v>
      </c>
      <c r="G1872" s="8" t="s">
        <v>17935</v>
      </c>
      <c r="H1872" s="5" t="s">
        <v>3235</v>
      </c>
      <c r="I1872" t="s">
        <v>18478</v>
      </c>
      <c r="J1872">
        <v>10</v>
      </c>
      <c r="K1872">
        <v>0</v>
      </c>
      <c r="L1872">
        <v>9</v>
      </c>
      <c r="M1872" s="2">
        <v>1</v>
      </c>
      <c r="O1872" t="s">
        <v>340</v>
      </c>
    </row>
    <row r="1873" spans="1:15" x14ac:dyDescent="0.3">
      <c r="A1873" t="s">
        <v>2517</v>
      </c>
      <c r="B1873" t="s">
        <v>16</v>
      </c>
      <c r="C1873" t="s">
        <v>4245</v>
      </c>
      <c r="D1873" t="s">
        <v>2519</v>
      </c>
      <c r="E1873" t="s">
        <v>4246</v>
      </c>
      <c r="F1873" s="5" t="s">
        <v>4171</v>
      </c>
      <c r="G1873" s="8" t="s">
        <v>17935</v>
      </c>
      <c r="H1873" s="5" t="s">
        <v>3235</v>
      </c>
      <c r="I1873" t="s">
        <v>18478</v>
      </c>
      <c r="J1873">
        <v>10</v>
      </c>
      <c r="K1873">
        <v>0</v>
      </c>
      <c r="L1873">
        <v>9</v>
      </c>
      <c r="M1873" s="2">
        <v>1</v>
      </c>
      <c r="O1873" t="s">
        <v>340</v>
      </c>
    </row>
    <row r="1874" spans="1:15" x14ac:dyDescent="0.3">
      <c r="A1874" t="s">
        <v>2517</v>
      </c>
      <c r="B1874" t="s">
        <v>16</v>
      </c>
      <c r="C1874" t="s">
        <v>4247</v>
      </c>
      <c r="D1874" t="s">
        <v>2519</v>
      </c>
      <c r="E1874" t="s">
        <v>4248</v>
      </c>
      <c r="F1874" s="5" t="s">
        <v>4171</v>
      </c>
      <c r="G1874" s="8" t="s">
        <v>17935</v>
      </c>
      <c r="H1874" s="5" t="s">
        <v>3235</v>
      </c>
      <c r="I1874" t="s">
        <v>18478</v>
      </c>
      <c r="J1874">
        <v>10</v>
      </c>
      <c r="K1874">
        <v>0</v>
      </c>
      <c r="L1874">
        <v>9</v>
      </c>
      <c r="M1874" s="2">
        <v>1</v>
      </c>
      <c r="O1874" t="s">
        <v>340</v>
      </c>
    </row>
    <row r="1875" spans="1:15" x14ac:dyDescent="0.3">
      <c r="A1875" t="s">
        <v>2517</v>
      </c>
      <c r="B1875" t="s">
        <v>16</v>
      </c>
      <c r="C1875" t="s">
        <v>4249</v>
      </c>
      <c r="D1875" t="s">
        <v>2519</v>
      </c>
      <c r="E1875" t="s">
        <v>4250</v>
      </c>
      <c r="F1875" s="5" t="s">
        <v>4171</v>
      </c>
      <c r="G1875" s="8" t="s">
        <v>17935</v>
      </c>
      <c r="H1875" s="5" t="s">
        <v>3235</v>
      </c>
      <c r="I1875" t="s">
        <v>18478</v>
      </c>
      <c r="J1875">
        <v>10</v>
      </c>
      <c r="K1875">
        <v>0</v>
      </c>
      <c r="L1875">
        <v>9</v>
      </c>
      <c r="M1875" s="2">
        <v>1</v>
      </c>
      <c r="O1875" t="s">
        <v>340</v>
      </c>
    </row>
    <row r="1876" spans="1:15" x14ac:dyDescent="0.3">
      <c r="A1876" t="s">
        <v>2517</v>
      </c>
      <c r="B1876" t="s">
        <v>16</v>
      </c>
      <c r="C1876" t="s">
        <v>4251</v>
      </c>
      <c r="D1876" t="s">
        <v>2519</v>
      </c>
      <c r="E1876" t="s">
        <v>4252</v>
      </c>
      <c r="F1876" s="5" t="s">
        <v>4171</v>
      </c>
      <c r="G1876" s="8" t="s">
        <v>17935</v>
      </c>
      <c r="H1876" s="5" t="s">
        <v>3692</v>
      </c>
      <c r="I1876" t="s">
        <v>17937</v>
      </c>
      <c r="J1876">
        <v>4</v>
      </c>
      <c r="K1876">
        <v>0</v>
      </c>
      <c r="L1876">
        <v>3</v>
      </c>
      <c r="M1876" s="2">
        <v>1</v>
      </c>
      <c r="O1876" t="s">
        <v>340</v>
      </c>
    </row>
    <row r="1877" spans="1:15" x14ac:dyDescent="0.3">
      <c r="A1877" t="s">
        <v>2517</v>
      </c>
      <c r="B1877" t="s">
        <v>16</v>
      </c>
      <c r="C1877" t="s">
        <v>4253</v>
      </c>
      <c r="D1877" t="s">
        <v>2519</v>
      </c>
      <c r="E1877" t="s">
        <v>4254</v>
      </c>
      <c r="F1877" s="5" t="s">
        <v>4171</v>
      </c>
      <c r="G1877" s="8" t="s">
        <v>17935</v>
      </c>
      <c r="H1877" s="5" t="s">
        <v>4171</v>
      </c>
      <c r="I1877" t="s">
        <v>17935</v>
      </c>
      <c r="J1877">
        <v>0</v>
      </c>
      <c r="K1877">
        <v>0</v>
      </c>
      <c r="L1877">
        <v>0</v>
      </c>
      <c r="M1877" s="2">
        <v>1</v>
      </c>
      <c r="O1877" t="s">
        <v>340</v>
      </c>
    </row>
    <row r="1878" spans="1:15" x14ac:dyDescent="0.3">
      <c r="A1878" t="s">
        <v>2517</v>
      </c>
      <c r="B1878" t="s">
        <v>16</v>
      </c>
      <c r="C1878" t="s">
        <v>4255</v>
      </c>
      <c r="D1878" t="s">
        <v>2519</v>
      </c>
      <c r="E1878" t="s">
        <v>4256</v>
      </c>
      <c r="F1878" s="5" t="s">
        <v>3331</v>
      </c>
      <c r="G1878" s="8" t="s">
        <v>17936</v>
      </c>
      <c r="H1878" s="5" t="s">
        <v>3331</v>
      </c>
      <c r="I1878" t="s">
        <v>17936</v>
      </c>
      <c r="J1878">
        <v>0</v>
      </c>
      <c r="K1878">
        <v>0</v>
      </c>
      <c r="L1878">
        <v>0</v>
      </c>
      <c r="M1878" s="2">
        <v>1</v>
      </c>
      <c r="O1878" t="s">
        <v>340</v>
      </c>
    </row>
    <row r="1879" spans="1:15" x14ac:dyDescent="0.3">
      <c r="A1879" t="s">
        <v>2517</v>
      </c>
      <c r="B1879" t="s">
        <v>16</v>
      </c>
      <c r="C1879" t="s">
        <v>4257</v>
      </c>
      <c r="D1879" t="s">
        <v>2519</v>
      </c>
      <c r="E1879" t="s">
        <v>4258</v>
      </c>
      <c r="F1879" s="5" t="s">
        <v>3692</v>
      </c>
      <c r="G1879" s="8" t="s">
        <v>17937</v>
      </c>
      <c r="H1879" s="5" t="s">
        <v>3692</v>
      </c>
      <c r="I1879" t="s">
        <v>17937</v>
      </c>
      <c r="J1879">
        <v>0</v>
      </c>
      <c r="K1879">
        <v>0</v>
      </c>
      <c r="L1879">
        <v>0</v>
      </c>
      <c r="M1879" s="2">
        <v>1</v>
      </c>
      <c r="O1879" t="s">
        <v>340</v>
      </c>
    </row>
    <row r="1880" spans="1:15" x14ac:dyDescent="0.3">
      <c r="A1880" t="s">
        <v>2517</v>
      </c>
      <c r="B1880" t="s">
        <v>16</v>
      </c>
      <c r="C1880" t="s">
        <v>4259</v>
      </c>
      <c r="D1880" t="s">
        <v>2519</v>
      </c>
      <c r="E1880" t="s">
        <v>4260</v>
      </c>
      <c r="F1880" s="5" t="s">
        <v>3692</v>
      </c>
      <c r="G1880" s="8" t="s">
        <v>17937</v>
      </c>
      <c r="H1880" s="5" t="s">
        <v>3692</v>
      </c>
      <c r="I1880" t="s">
        <v>17937</v>
      </c>
      <c r="J1880">
        <v>0</v>
      </c>
      <c r="K1880">
        <v>0</v>
      </c>
      <c r="L1880">
        <v>0</v>
      </c>
      <c r="M1880" s="2">
        <v>1</v>
      </c>
      <c r="O1880" t="s">
        <v>340</v>
      </c>
    </row>
    <row r="1881" spans="1:15" x14ac:dyDescent="0.3">
      <c r="A1881" t="s">
        <v>2517</v>
      </c>
      <c r="B1881" t="s">
        <v>16</v>
      </c>
      <c r="C1881" t="s">
        <v>4261</v>
      </c>
      <c r="D1881" t="s">
        <v>2519</v>
      </c>
      <c r="E1881" t="s">
        <v>4262</v>
      </c>
      <c r="F1881" s="5" t="s">
        <v>3692</v>
      </c>
      <c r="G1881" s="8" t="s">
        <v>17937</v>
      </c>
      <c r="H1881" s="5" t="s">
        <v>3692</v>
      </c>
      <c r="I1881" t="s">
        <v>17937</v>
      </c>
      <c r="J1881">
        <v>0</v>
      </c>
      <c r="K1881">
        <v>0</v>
      </c>
      <c r="L1881">
        <v>0</v>
      </c>
      <c r="M1881" s="2">
        <v>1</v>
      </c>
      <c r="O1881" t="s">
        <v>340</v>
      </c>
    </row>
    <row r="1882" spans="1:15" x14ac:dyDescent="0.3">
      <c r="A1882" t="s">
        <v>2517</v>
      </c>
      <c r="B1882" t="s">
        <v>16</v>
      </c>
      <c r="C1882" t="s">
        <v>4263</v>
      </c>
      <c r="D1882" t="s">
        <v>2519</v>
      </c>
      <c r="E1882" t="s">
        <v>4264</v>
      </c>
      <c r="F1882" s="5" t="s">
        <v>3692</v>
      </c>
      <c r="G1882" s="8" t="s">
        <v>17937</v>
      </c>
      <c r="H1882" s="5" t="s">
        <v>3692</v>
      </c>
      <c r="I1882" t="s">
        <v>17937</v>
      </c>
      <c r="J1882">
        <v>0</v>
      </c>
      <c r="K1882">
        <v>0</v>
      </c>
      <c r="L1882">
        <v>0</v>
      </c>
      <c r="M1882" s="2">
        <v>1</v>
      </c>
      <c r="O1882" t="s">
        <v>340</v>
      </c>
    </row>
    <row r="1883" spans="1:15" x14ac:dyDescent="0.3">
      <c r="A1883" t="s">
        <v>2517</v>
      </c>
      <c r="B1883" t="s">
        <v>16</v>
      </c>
      <c r="C1883" t="s">
        <v>4265</v>
      </c>
      <c r="D1883" t="s">
        <v>2519</v>
      </c>
      <c r="E1883" t="s">
        <v>4266</v>
      </c>
      <c r="F1883" s="5" t="s">
        <v>3692</v>
      </c>
      <c r="G1883" s="8" t="s">
        <v>17937</v>
      </c>
      <c r="H1883" s="5" t="s">
        <v>3692</v>
      </c>
      <c r="I1883" t="s">
        <v>17937</v>
      </c>
      <c r="J1883">
        <v>0</v>
      </c>
      <c r="K1883">
        <v>0</v>
      </c>
      <c r="L1883">
        <v>0</v>
      </c>
      <c r="M1883" s="2">
        <v>1</v>
      </c>
      <c r="O1883" t="s">
        <v>340</v>
      </c>
    </row>
    <row r="1884" spans="1:15" x14ac:dyDescent="0.3">
      <c r="A1884" t="s">
        <v>3502</v>
      </c>
      <c r="B1884" t="s">
        <v>23</v>
      </c>
      <c r="C1884" t="s">
        <v>4267</v>
      </c>
      <c r="D1884" t="s">
        <v>24</v>
      </c>
      <c r="E1884" t="s">
        <v>2878</v>
      </c>
      <c r="F1884" s="5" t="s">
        <v>3692</v>
      </c>
      <c r="G1884" s="8" t="s">
        <v>17937</v>
      </c>
      <c r="H1884" s="5" t="s">
        <v>3692</v>
      </c>
      <c r="I1884" t="s">
        <v>17937</v>
      </c>
      <c r="J1884">
        <v>0</v>
      </c>
      <c r="K1884">
        <v>0</v>
      </c>
      <c r="L1884">
        <v>0</v>
      </c>
      <c r="M1884" s="2">
        <v>1</v>
      </c>
      <c r="O1884" t="s">
        <v>340</v>
      </c>
    </row>
    <row r="1885" spans="1:15" x14ac:dyDescent="0.3">
      <c r="A1885" t="s">
        <v>3502</v>
      </c>
      <c r="B1885" t="s">
        <v>23</v>
      </c>
      <c r="C1885" t="s">
        <v>4268</v>
      </c>
      <c r="D1885" t="s">
        <v>24</v>
      </c>
      <c r="E1885" t="s">
        <v>4220</v>
      </c>
      <c r="F1885" s="5" t="s">
        <v>3692</v>
      </c>
      <c r="G1885" s="8" t="s">
        <v>17937</v>
      </c>
      <c r="H1885" s="5" t="s">
        <v>3692</v>
      </c>
      <c r="I1885" t="s">
        <v>17937</v>
      </c>
      <c r="J1885">
        <v>1</v>
      </c>
      <c r="K1885">
        <v>0</v>
      </c>
      <c r="L1885">
        <v>1</v>
      </c>
      <c r="M1885" s="2">
        <v>1</v>
      </c>
      <c r="O1885" t="s">
        <v>340</v>
      </c>
    </row>
    <row r="1886" spans="1:15" x14ac:dyDescent="0.3">
      <c r="A1886" t="s">
        <v>3510</v>
      </c>
      <c r="B1886" t="s">
        <v>45</v>
      </c>
      <c r="C1886" t="s">
        <v>4269</v>
      </c>
      <c r="D1886" t="s">
        <v>46</v>
      </c>
      <c r="E1886" t="s">
        <v>2878</v>
      </c>
      <c r="F1886" s="5" t="s">
        <v>3692</v>
      </c>
      <c r="G1886" s="8" t="s">
        <v>17937</v>
      </c>
      <c r="H1886" s="5" t="s">
        <v>3692</v>
      </c>
      <c r="I1886" t="s">
        <v>17937</v>
      </c>
      <c r="J1886">
        <v>0</v>
      </c>
      <c r="K1886">
        <v>0</v>
      </c>
      <c r="L1886">
        <v>0</v>
      </c>
      <c r="M1886" s="2">
        <v>1</v>
      </c>
      <c r="O1886" t="s">
        <v>340</v>
      </c>
    </row>
    <row r="1887" spans="1:15" x14ac:dyDescent="0.3">
      <c r="A1887" t="s">
        <v>334</v>
      </c>
      <c r="B1887" t="s">
        <v>9</v>
      </c>
      <c r="C1887" t="s">
        <v>4270</v>
      </c>
      <c r="D1887" t="s">
        <v>336</v>
      </c>
      <c r="E1887" t="s">
        <v>2878</v>
      </c>
      <c r="F1887" s="5" t="s">
        <v>3692</v>
      </c>
      <c r="G1887" s="8" t="s">
        <v>17937</v>
      </c>
      <c r="H1887" s="5" t="s">
        <v>3692</v>
      </c>
      <c r="I1887" t="s">
        <v>17937</v>
      </c>
      <c r="J1887">
        <v>0</v>
      </c>
      <c r="K1887">
        <v>0</v>
      </c>
      <c r="L1887">
        <v>0</v>
      </c>
      <c r="M1887" s="2">
        <v>1</v>
      </c>
      <c r="O1887" t="s">
        <v>340</v>
      </c>
    </row>
    <row r="1888" spans="1:15" x14ac:dyDescent="0.3">
      <c r="A1888" t="s">
        <v>2517</v>
      </c>
      <c r="B1888" t="s">
        <v>16</v>
      </c>
      <c r="C1888" t="s">
        <v>4271</v>
      </c>
      <c r="D1888" t="s">
        <v>2519</v>
      </c>
      <c r="E1888" t="s">
        <v>4272</v>
      </c>
      <c r="F1888" s="5" t="s">
        <v>3316</v>
      </c>
      <c r="G1888" s="8" t="s">
        <v>18485</v>
      </c>
      <c r="H1888" s="5" t="s">
        <v>3441</v>
      </c>
      <c r="I1888" t="s">
        <v>18494</v>
      </c>
      <c r="J1888">
        <v>10</v>
      </c>
      <c r="K1888">
        <v>0</v>
      </c>
      <c r="L1888">
        <v>9</v>
      </c>
      <c r="M1888" s="2">
        <v>1</v>
      </c>
      <c r="O1888" t="s">
        <v>340</v>
      </c>
    </row>
    <row r="1889" spans="1:15" x14ac:dyDescent="0.3">
      <c r="A1889" t="s">
        <v>2517</v>
      </c>
      <c r="B1889" t="s">
        <v>16</v>
      </c>
      <c r="C1889" t="s">
        <v>4273</v>
      </c>
      <c r="D1889" t="s">
        <v>2519</v>
      </c>
      <c r="E1889" t="s">
        <v>4274</v>
      </c>
      <c r="F1889" s="5" t="s">
        <v>3316</v>
      </c>
      <c r="G1889" s="8" t="s">
        <v>18485</v>
      </c>
      <c r="H1889" s="5" t="s">
        <v>3972</v>
      </c>
      <c r="I1889" t="s">
        <v>18532</v>
      </c>
      <c r="J1889">
        <v>44</v>
      </c>
      <c r="K1889">
        <v>0</v>
      </c>
      <c r="L1889">
        <v>43</v>
      </c>
      <c r="M1889" s="2">
        <v>1</v>
      </c>
      <c r="O1889" t="s">
        <v>340</v>
      </c>
    </row>
    <row r="1890" spans="1:15" x14ac:dyDescent="0.3">
      <c r="A1890" t="s">
        <v>2517</v>
      </c>
      <c r="B1890" t="s">
        <v>16</v>
      </c>
      <c r="C1890" t="s">
        <v>4275</v>
      </c>
      <c r="D1890" t="s">
        <v>2519</v>
      </c>
      <c r="E1890" t="s">
        <v>4276</v>
      </c>
      <c r="F1890" s="5" t="s">
        <v>3316</v>
      </c>
      <c r="G1890" s="8" t="s">
        <v>18485</v>
      </c>
      <c r="H1890" s="5" t="s">
        <v>3316</v>
      </c>
      <c r="I1890" t="s">
        <v>18485</v>
      </c>
      <c r="J1890">
        <v>0</v>
      </c>
      <c r="K1890">
        <v>0</v>
      </c>
      <c r="L1890">
        <v>0</v>
      </c>
      <c r="M1890" s="2">
        <v>1</v>
      </c>
      <c r="O1890" t="s">
        <v>340</v>
      </c>
    </row>
    <row r="1891" spans="1:15" x14ac:dyDescent="0.3">
      <c r="A1891" t="s">
        <v>2517</v>
      </c>
      <c r="B1891" t="s">
        <v>16</v>
      </c>
      <c r="C1891" t="s">
        <v>4277</v>
      </c>
      <c r="D1891" t="s">
        <v>2519</v>
      </c>
      <c r="E1891" t="s">
        <v>4278</v>
      </c>
      <c r="F1891" s="5" t="s">
        <v>3316</v>
      </c>
      <c r="G1891" s="8" t="s">
        <v>18485</v>
      </c>
      <c r="H1891" s="5" t="s">
        <v>3441</v>
      </c>
      <c r="I1891" t="s">
        <v>18494</v>
      </c>
      <c r="J1891">
        <v>10</v>
      </c>
      <c r="K1891">
        <v>0</v>
      </c>
      <c r="L1891">
        <v>9</v>
      </c>
      <c r="M1891" s="2">
        <v>1</v>
      </c>
      <c r="O1891" t="s">
        <v>340</v>
      </c>
    </row>
    <row r="1892" spans="1:15" x14ac:dyDescent="0.3">
      <c r="A1892" t="s">
        <v>2517</v>
      </c>
      <c r="B1892" t="s">
        <v>16</v>
      </c>
      <c r="C1892" t="s">
        <v>4279</v>
      </c>
      <c r="D1892" t="s">
        <v>2519</v>
      </c>
      <c r="E1892" t="s">
        <v>4280</v>
      </c>
      <c r="F1892" s="5" t="s">
        <v>3316</v>
      </c>
      <c r="G1892" s="8" t="s">
        <v>18485</v>
      </c>
      <c r="H1892" s="5" t="s">
        <v>2886</v>
      </c>
      <c r="I1892" t="s">
        <v>18446</v>
      </c>
      <c r="J1892">
        <v>25</v>
      </c>
      <c r="K1892">
        <v>0</v>
      </c>
      <c r="L1892">
        <v>24</v>
      </c>
      <c r="M1892" s="2">
        <v>1</v>
      </c>
      <c r="O1892" t="s">
        <v>340</v>
      </c>
    </row>
    <row r="1893" spans="1:15" x14ac:dyDescent="0.3">
      <c r="A1893" t="s">
        <v>2517</v>
      </c>
      <c r="B1893" t="s">
        <v>16</v>
      </c>
      <c r="C1893" t="s">
        <v>4281</v>
      </c>
      <c r="D1893" t="s">
        <v>2519</v>
      </c>
      <c r="E1893" t="s">
        <v>4282</v>
      </c>
      <c r="F1893" s="5" t="s">
        <v>3316</v>
      </c>
      <c r="G1893" s="8" t="s">
        <v>18485</v>
      </c>
      <c r="H1893" s="5" t="s">
        <v>3441</v>
      </c>
      <c r="I1893" t="s">
        <v>18494</v>
      </c>
      <c r="J1893">
        <v>10</v>
      </c>
      <c r="K1893">
        <v>0</v>
      </c>
      <c r="L1893">
        <v>10</v>
      </c>
      <c r="M1893" s="2">
        <v>1</v>
      </c>
      <c r="O1893" t="s">
        <v>340</v>
      </c>
    </row>
    <row r="1894" spans="1:15" x14ac:dyDescent="0.3">
      <c r="A1894" t="s">
        <v>2517</v>
      </c>
      <c r="B1894" t="s">
        <v>16</v>
      </c>
      <c r="C1894" t="s">
        <v>4283</v>
      </c>
      <c r="D1894" t="s">
        <v>2519</v>
      </c>
      <c r="E1894" t="s">
        <v>4284</v>
      </c>
      <c r="F1894" s="5" t="s">
        <v>3316</v>
      </c>
      <c r="G1894" s="8" t="s">
        <v>18485</v>
      </c>
      <c r="H1894" s="5" t="s">
        <v>3933</v>
      </c>
      <c r="I1894" t="s">
        <v>18531</v>
      </c>
      <c r="J1894">
        <v>20</v>
      </c>
      <c r="K1894">
        <v>0</v>
      </c>
      <c r="L1894">
        <v>19</v>
      </c>
      <c r="M1894" s="2">
        <v>1</v>
      </c>
      <c r="O1894" t="s">
        <v>340</v>
      </c>
    </row>
    <row r="1895" spans="1:15" x14ac:dyDescent="0.3">
      <c r="A1895" t="s">
        <v>2517</v>
      </c>
      <c r="B1895" t="s">
        <v>16</v>
      </c>
      <c r="C1895" t="s">
        <v>4285</v>
      </c>
      <c r="D1895" t="s">
        <v>2519</v>
      </c>
      <c r="E1895" t="s">
        <v>4286</v>
      </c>
      <c r="F1895" s="5" t="s">
        <v>3316</v>
      </c>
      <c r="G1895" s="8" t="s">
        <v>18485</v>
      </c>
      <c r="H1895" s="5" t="s">
        <v>2947</v>
      </c>
      <c r="I1895" t="s">
        <v>18453</v>
      </c>
      <c r="J1895">
        <v>15</v>
      </c>
      <c r="K1895">
        <v>0</v>
      </c>
      <c r="L1895">
        <v>14</v>
      </c>
      <c r="M1895" s="2">
        <v>1</v>
      </c>
      <c r="O1895" t="s">
        <v>340</v>
      </c>
    </row>
    <row r="1896" spans="1:15" x14ac:dyDescent="0.3">
      <c r="A1896" t="s">
        <v>2517</v>
      </c>
      <c r="B1896" t="s">
        <v>16</v>
      </c>
      <c r="C1896" t="s">
        <v>4287</v>
      </c>
      <c r="D1896" t="s">
        <v>2519</v>
      </c>
      <c r="E1896" t="s">
        <v>4288</v>
      </c>
      <c r="F1896" s="5" t="s">
        <v>3316</v>
      </c>
      <c r="G1896" s="8" t="s">
        <v>18485</v>
      </c>
      <c r="H1896" s="5" t="s">
        <v>3316</v>
      </c>
      <c r="I1896" t="s">
        <v>18485</v>
      </c>
      <c r="J1896">
        <v>0</v>
      </c>
      <c r="K1896">
        <v>0</v>
      </c>
      <c r="L1896">
        <v>0</v>
      </c>
      <c r="M1896" s="2">
        <v>1</v>
      </c>
      <c r="O1896" t="s">
        <v>340</v>
      </c>
    </row>
    <row r="1897" spans="1:15" x14ac:dyDescent="0.3">
      <c r="A1897" t="s">
        <v>2517</v>
      </c>
      <c r="B1897" t="s">
        <v>16</v>
      </c>
      <c r="C1897" t="s">
        <v>4289</v>
      </c>
      <c r="D1897" t="s">
        <v>2519</v>
      </c>
      <c r="E1897" t="s">
        <v>4290</v>
      </c>
      <c r="F1897" s="5" t="s">
        <v>3316</v>
      </c>
      <c r="G1897" s="8" t="s">
        <v>18485</v>
      </c>
      <c r="H1897" s="5" t="s">
        <v>3441</v>
      </c>
      <c r="I1897" t="s">
        <v>18494</v>
      </c>
      <c r="J1897">
        <v>10</v>
      </c>
      <c r="K1897">
        <v>0</v>
      </c>
      <c r="L1897">
        <v>9</v>
      </c>
      <c r="M1897" s="2">
        <v>1</v>
      </c>
      <c r="O1897" t="s">
        <v>340</v>
      </c>
    </row>
    <row r="1898" spans="1:15" x14ac:dyDescent="0.3">
      <c r="A1898" t="s">
        <v>2517</v>
      </c>
      <c r="B1898" t="s">
        <v>16</v>
      </c>
      <c r="C1898" t="s">
        <v>4291</v>
      </c>
      <c r="D1898" t="s">
        <v>2519</v>
      </c>
      <c r="E1898" t="s">
        <v>4292</v>
      </c>
      <c r="F1898" s="5" t="s">
        <v>3316</v>
      </c>
      <c r="G1898" s="8" t="s">
        <v>18485</v>
      </c>
      <c r="H1898" s="5" t="s">
        <v>2800</v>
      </c>
      <c r="I1898" t="s">
        <v>18440</v>
      </c>
      <c r="J1898">
        <v>112</v>
      </c>
      <c r="K1898">
        <v>0</v>
      </c>
      <c r="L1898">
        <v>111</v>
      </c>
      <c r="M1898" s="2">
        <v>1</v>
      </c>
      <c r="O1898" t="s">
        <v>340</v>
      </c>
    </row>
    <row r="1899" spans="1:15" x14ac:dyDescent="0.3">
      <c r="A1899" t="s">
        <v>2517</v>
      </c>
      <c r="B1899" t="s">
        <v>16</v>
      </c>
      <c r="C1899" t="s">
        <v>4293</v>
      </c>
      <c r="D1899" t="s">
        <v>2519</v>
      </c>
      <c r="E1899" t="s">
        <v>4294</v>
      </c>
      <c r="F1899" s="5" t="s">
        <v>3316</v>
      </c>
      <c r="G1899" s="8" t="s">
        <v>18485</v>
      </c>
      <c r="H1899" s="5" t="s">
        <v>4295</v>
      </c>
      <c r="I1899" t="s">
        <v>18547</v>
      </c>
      <c r="J1899">
        <v>39</v>
      </c>
      <c r="K1899">
        <v>0</v>
      </c>
      <c r="L1899">
        <v>39</v>
      </c>
      <c r="M1899" s="2">
        <v>1</v>
      </c>
      <c r="O1899" t="s">
        <v>340</v>
      </c>
    </row>
    <row r="1900" spans="1:15" x14ac:dyDescent="0.3">
      <c r="A1900" t="s">
        <v>2517</v>
      </c>
      <c r="B1900" t="s">
        <v>16</v>
      </c>
      <c r="C1900" t="s">
        <v>4296</v>
      </c>
      <c r="D1900" t="s">
        <v>2519</v>
      </c>
      <c r="E1900" t="s">
        <v>4297</v>
      </c>
      <c r="F1900" s="5" t="s">
        <v>3316</v>
      </c>
      <c r="G1900" s="8" t="s">
        <v>18485</v>
      </c>
      <c r="H1900" s="5" t="s">
        <v>2947</v>
      </c>
      <c r="I1900" t="s">
        <v>18453</v>
      </c>
      <c r="J1900">
        <v>15</v>
      </c>
      <c r="K1900">
        <v>0</v>
      </c>
      <c r="L1900">
        <v>14</v>
      </c>
      <c r="M1900" s="2">
        <v>1</v>
      </c>
      <c r="O1900" t="s">
        <v>340</v>
      </c>
    </row>
    <row r="1901" spans="1:15" x14ac:dyDescent="0.3">
      <c r="A1901" t="s">
        <v>2517</v>
      </c>
      <c r="B1901" t="s">
        <v>16</v>
      </c>
      <c r="C1901" t="s">
        <v>4298</v>
      </c>
      <c r="D1901" t="s">
        <v>2519</v>
      </c>
      <c r="E1901" t="s">
        <v>4299</v>
      </c>
      <c r="F1901" s="5" t="s">
        <v>3316</v>
      </c>
      <c r="G1901" s="8" t="s">
        <v>18485</v>
      </c>
      <c r="H1901" s="5" t="s">
        <v>4300</v>
      </c>
      <c r="I1901" t="s">
        <v>18548</v>
      </c>
      <c r="J1901">
        <v>9</v>
      </c>
      <c r="K1901">
        <v>0</v>
      </c>
      <c r="L1901">
        <v>8</v>
      </c>
      <c r="M1901" s="2">
        <v>1</v>
      </c>
      <c r="O1901" t="s">
        <v>340</v>
      </c>
    </row>
    <row r="1902" spans="1:15" x14ac:dyDescent="0.3">
      <c r="A1902" t="s">
        <v>2517</v>
      </c>
      <c r="B1902" t="s">
        <v>16</v>
      </c>
      <c r="C1902" t="s">
        <v>4301</v>
      </c>
      <c r="D1902" t="s">
        <v>2519</v>
      </c>
      <c r="E1902" t="s">
        <v>4302</v>
      </c>
      <c r="F1902" s="5" t="s">
        <v>3316</v>
      </c>
      <c r="G1902" s="8" t="s">
        <v>18485</v>
      </c>
      <c r="H1902" s="5" t="s">
        <v>3642</v>
      </c>
      <c r="I1902" t="s">
        <v>18505</v>
      </c>
      <c r="J1902">
        <v>5</v>
      </c>
      <c r="K1902">
        <v>0</v>
      </c>
      <c r="L1902">
        <v>4</v>
      </c>
      <c r="M1902" s="2">
        <v>1</v>
      </c>
      <c r="O1902" t="s">
        <v>340</v>
      </c>
    </row>
    <row r="1903" spans="1:15" x14ac:dyDescent="0.3">
      <c r="A1903" t="s">
        <v>2517</v>
      </c>
      <c r="B1903" t="s">
        <v>16</v>
      </c>
      <c r="C1903" t="s">
        <v>4303</v>
      </c>
      <c r="D1903" t="s">
        <v>2519</v>
      </c>
      <c r="E1903" t="s">
        <v>4304</v>
      </c>
      <c r="F1903" s="5" t="s">
        <v>3316</v>
      </c>
      <c r="G1903" s="8" t="s">
        <v>18485</v>
      </c>
      <c r="H1903" s="5" t="s">
        <v>3642</v>
      </c>
      <c r="I1903" t="s">
        <v>18505</v>
      </c>
      <c r="J1903">
        <v>5</v>
      </c>
      <c r="K1903">
        <v>0</v>
      </c>
      <c r="L1903">
        <v>4</v>
      </c>
      <c r="M1903" s="2">
        <v>1</v>
      </c>
      <c r="O1903" t="s">
        <v>340</v>
      </c>
    </row>
    <row r="1904" spans="1:15" x14ac:dyDescent="0.3">
      <c r="A1904" t="s">
        <v>2422</v>
      </c>
      <c r="B1904" t="s">
        <v>92</v>
      </c>
      <c r="C1904" t="s">
        <v>4305</v>
      </c>
      <c r="D1904" t="s">
        <v>93</v>
      </c>
      <c r="E1904" t="s">
        <v>2552</v>
      </c>
      <c r="F1904" s="5" t="s">
        <v>3316</v>
      </c>
      <c r="G1904" s="8" t="s">
        <v>18485</v>
      </c>
      <c r="H1904" s="5" t="s">
        <v>3316</v>
      </c>
      <c r="I1904" t="s">
        <v>18485</v>
      </c>
      <c r="J1904">
        <v>1</v>
      </c>
      <c r="K1904">
        <v>0</v>
      </c>
      <c r="L1904">
        <v>1</v>
      </c>
      <c r="M1904" s="2">
        <v>1</v>
      </c>
      <c r="O1904" t="s">
        <v>340</v>
      </c>
    </row>
    <row r="1905" spans="1:15" x14ac:dyDescent="0.3">
      <c r="A1905" t="s">
        <v>2422</v>
      </c>
      <c r="B1905" t="s">
        <v>92</v>
      </c>
      <c r="C1905" t="s">
        <v>4306</v>
      </c>
      <c r="D1905" t="s">
        <v>93</v>
      </c>
      <c r="E1905" t="s">
        <v>4307</v>
      </c>
      <c r="F1905" s="5" t="s">
        <v>3316</v>
      </c>
      <c r="G1905" s="8" t="s">
        <v>18485</v>
      </c>
      <c r="H1905" s="5" t="s">
        <v>3316</v>
      </c>
      <c r="I1905" t="s">
        <v>18485</v>
      </c>
      <c r="J1905">
        <v>1</v>
      </c>
      <c r="K1905">
        <v>0</v>
      </c>
      <c r="L1905">
        <v>1</v>
      </c>
      <c r="M1905" s="2">
        <v>1</v>
      </c>
      <c r="O1905" t="s">
        <v>340</v>
      </c>
    </row>
    <row r="1906" spans="1:15" x14ac:dyDescent="0.3">
      <c r="A1906" t="s">
        <v>2422</v>
      </c>
      <c r="B1906" t="s">
        <v>92</v>
      </c>
      <c r="C1906" t="s">
        <v>4308</v>
      </c>
      <c r="D1906" t="s">
        <v>93</v>
      </c>
      <c r="E1906" t="s">
        <v>2539</v>
      </c>
      <c r="F1906" s="5" t="s">
        <v>3316</v>
      </c>
      <c r="G1906" s="8" t="s">
        <v>18485</v>
      </c>
      <c r="H1906" s="5" t="s">
        <v>3316</v>
      </c>
      <c r="I1906" t="s">
        <v>18485</v>
      </c>
      <c r="J1906">
        <v>1</v>
      </c>
      <c r="K1906">
        <v>0</v>
      </c>
      <c r="L1906">
        <v>1</v>
      </c>
      <c r="M1906" s="2">
        <v>1</v>
      </c>
      <c r="O1906" t="s">
        <v>340</v>
      </c>
    </row>
    <row r="1907" spans="1:15" x14ac:dyDescent="0.3">
      <c r="A1907" t="s">
        <v>2431</v>
      </c>
      <c r="B1907" t="s">
        <v>120</v>
      </c>
      <c r="C1907" t="s">
        <v>4309</v>
      </c>
      <c r="D1907" t="s">
        <v>121</v>
      </c>
      <c r="E1907" t="s">
        <v>2539</v>
      </c>
      <c r="F1907" s="5" t="s">
        <v>3316</v>
      </c>
      <c r="G1907" s="8" t="s">
        <v>18485</v>
      </c>
      <c r="H1907" s="5" t="s">
        <v>3316</v>
      </c>
      <c r="I1907" t="s">
        <v>18485</v>
      </c>
      <c r="J1907">
        <v>1</v>
      </c>
      <c r="K1907">
        <v>0</v>
      </c>
      <c r="L1907">
        <v>1</v>
      </c>
      <c r="M1907" s="2">
        <v>1</v>
      </c>
      <c r="O1907" t="s">
        <v>340</v>
      </c>
    </row>
    <row r="1908" spans="1:15" x14ac:dyDescent="0.3">
      <c r="A1908" t="s">
        <v>2431</v>
      </c>
      <c r="B1908" t="s">
        <v>120</v>
      </c>
      <c r="C1908" t="s">
        <v>4310</v>
      </c>
      <c r="D1908" t="s">
        <v>121</v>
      </c>
      <c r="E1908" t="s">
        <v>4307</v>
      </c>
      <c r="F1908" s="5" t="s">
        <v>3316</v>
      </c>
      <c r="G1908" s="8" t="s">
        <v>18485</v>
      </c>
      <c r="H1908" s="5" t="s">
        <v>3316</v>
      </c>
      <c r="I1908" t="s">
        <v>18485</v>
      </c>
      <c r="J1908">
        <v>1</v>
      </c>
      <c r="K1908">
        <v>0</v>
      </c>
      <c r="L1908">
        <v>1</v>
      </c>
      <c r="M1908" s="2">
        <v>1</v>
      </c>
      <c r="O1908" t="s">
        <v>340</v>
      </c>
    </row>
    <row r="1909" spans="1:15" x14ac:dyDescent="0.3">
      <c r="A1909" t="s">
        <v>2431</v>
      </c>
      <c r="B1909" t="s">
        <v>120</v>
      </c>
      <c r="C1909" t="s">
        <v>4311</v>
      </c>
      <c r="D1909" t="s">
        <v>121</v>
      </c>
      <c r="E1909" t="s">
        <v>2552</v>
      </c>
      <c r="F1909" s="5" t="s">
        <v>3316</v>
      </c>
      <c r="G1909" s="8" t="s">
        <v>18485</v>
      </c>
      <c r="H1909" s="5" t="s">
        <v>3316</v>
      </c>
      <c r="I1909" t="s">
        <v>18485</v>
      </c>
      <c r="J1909">
        <v>1</v>
      </c>
      <c r="K1909">
        <v>0</v>
      </c>
      <c r="L1909">
        <v>1</v>
      </c>
      <c r="M1909" s="2">
        <v>1</v>
      </c>
      <c r="O1909" t="s">
        <v>340</v>
      </c>
    </row>
    <row r="1910" spans="1:15" x14ac:dyDescent="0.3">
      <c r="A1910" t="s">
        <v>2517</v>
      </c>
      <c r="B1910" t="s">
        <v>16</v>
      </c>
      <c r="C1910" t="s">
        <v>4312</v>
      </c>
      <c r="D1910" t="s">
        <v>2519</v>
      </c>
      <c r="E1910" t="s">
        <v>4313</v>
      </c>
      <c r="F1910" s="5" t="s">
        <v>4314</v>
      </c>
      <c r="G1910" s="8" t="s">
        <v>18549</v>
      </c>
      <c r="H1910" s="5" t="s">
        <v>3642</v>
      </c>
      <c r="I1910" t="s">
        <v>18505</v>
      </c>
      <c r="J1910">
        <v>4</v>
      </c>
      <c r="K1910">
        <v>0</v>
      </c>
      <c r="L1910">
        <v>3</v>
      </c>
      <c r="M1910" s="2">
        <v>1</v>
      </c>
      <c r="O1910" t="s">
        <v>340</v>
      </c>
    </row>
    <row r="1911" spans="1:15" x14ac:dyDescent="0.3">
      <c r="A1911" t="s">
        <v>2422</v>
      </c>
      <c r="B1911" t="s">
        <v>92</v>
      </c>
      <c r="C1911" t="s">
        <v>4315</v>
      </c>
      <c r="D1911" t="s">
        <v>93</v>
      </c>
      <c r="E1911" t="s">
        <v>4316</v>
      </c>
      <c r="F1911" s="5" t="s">
        <v>4317</v>
      </c>
      <c r="G1911" s="8" t="s">
        <v>18550</v>
      </c>
      <c r="H1911" s="5" t="s">
        <v>4100</v>
      </c>
      <c r="I1911" t="s">
        <v>18538</v>
      </c>
      <c r="J1911">
        <v>5</v>
      </c>
      <c r="K1911">
        <v>0</v>
      </c>
      <c r="L1911">
        <v>5</v>
      </c>
      <c r="M1911" s="2">
        <v>1</v>
      </c>
      <c r="O1911" t="s">
        <v>340</v>
      </c>
    </row>
    <row r="1912" spans="1:15" x14ac:dyDescent="0.3">
      <c r="A1912" t="s">
        <v>2422</v>
      </c>
      <c r="B1912" t="s">
        <v>92</v>
      </c>
      <c r="C1912" t="s">
        <v>4318</v>
      </c>
      <c r="D1912" t="s">
        <v>93</v>
      </c>
      <c r="E1912" t="s">
        <v>4319</v>
      </c>
      <c r="F1912" s="5" t="s">
        <v>4317</v>
      </c>
      <c r="G1912" s="8" t="s">
        <v>18550</v>
      </c>
      <c r="H1912" s="5" t="s">
        <v>4317</v>
      </c>
      <c r="I1912" t="s">
        <v>18550</v>
      </c>
      <c r="J1912">
        <v>0</v>
      </c>
      <c r="K1912">
        <v>0</v>
      </c>
      <c r="L1912">
        <v>0</v>
      </c>
      <c r="M1912" s="2">
        <v>1</v>
      </c>
      <c r="O1912" t="s">
        <v>340</v>
      </c>
    </row>
    <row r="1913" spans="1:15" x14ac:dyDescent="0.3">
      <c r="A1913" t="s">
        <v>2431</v>
      </c>
      <c r="B1913" t="s">
        <v>120</v>
      </c>
      <c r="C1913" t="s">
        <v>4320</v>
      </c>
      <c r="D1913" t="s">
        <v>121</v>
      </c>
      <c r="E1913" t="s">
        <v>4319</v>
      </c>
      <c r="F1913" s="5" t="s">
        <v>4317</v>
      </c>
      <c r="G1913" s="8" t="s">
        <v>18550</v>
      </c>
      <c r="H1913" s="5" t="s">
        <v>4317</v>
      </c>
      <c r="I1913" t="s">
        <v>18550</v>
      </c>
      <c r="J1913">
        <v>0</v>
      </c>
      <c r="K1913">
        <v>0</v>
      </c>
      <c r="L1913">
        <v>0</v>
      </c>
      <c r="M1913" s="2">
        <v>1</v>
      </c>
      <c r="O1913" t="s">
        <v>340</v>
      </c>
    </row>
    <row r="1914" spans="1:15" x14ac:dyDescent="0.3">
      <c r="A1914" t="s">
        <v>2431</v>
      </c>
      <c r="B1914" t="s">
        <v>120</v>
      </c>
      <c r="C1914" t="s">
        <v>4321</v>
      </c>
      <c r="D1914" t="s">
        <v>121</v>
      </c>
      <c r="E1914" t="s">
        <v>4316</v>
      </c>
      <c r="F1914" s="5" t="s">
        <v>4317</v>
      </c>
      <c r="G1914" s="8" t="s">
        <v>18550</v>
      </c>
      <c r="H1914" s="5" t="s">
        <v>4100</v>
      </c>
      <c r="I1914" t="s">
        <v>18538</v>
      </c>
      <c r="J1914">
        <v>5</v>
      </c>
      <c r="K1914">
        <v>0</v>
      </c>
      <c r="L1914">
        <v>5</v>
      </c>
      <c r="M1914" s="2">
        <v>1</v>
      </c>
      <c r="O1914" t="s">
        <v>340</v>
      </c>
    </row>
    <row r="1915" spans="1:15" x14ac:dyDescent="0.3">
      <c r="A1915" t="s">
        <v>2517</v>
      </c>
      <c r="B1915" t="s">
        <v>16</v>
      </c>
      <c r="C1915" t="s">
        <v>4322</v>
      </c>
      <c r="D1915" t="s">
        <v>2519</v>
      </c>
      <c r="E1915" t="s">
        <v>4323</v>
      </c>
      <c r="F1915" s="5" t="s">
        <v>3642</v>
      </c>
      <c r="G1915" s="8" t="s">
        <v>18505</v>
      </c>
      <c r="H1915" s="5" t="s">
        <v>3642</v>
      </c>
      <c r="I1915" t="s">
        <v>18505</v>
      </c>
      <c r="J1915">
        <v>0</v>
      </c>
      <c r="K1915">
        <v>0</v>
      </c>
      <c r="L1915">
        <v>0</v>
      </c>
      <c r="M1915" s="2">
        <v>1</v>
      </c>
      <c r="O1915" t="s">
        <v>340</v>
      </c>
    </row>
    <row r="1916" spans="1:15" x14ac:dyDescent="0.3">
      <c r="A1916" t="s">
        <v>2517</v>
      </c>
      <c r="B1916" t="s">
        <v>16</v>
      </c>
      <c r="C1916" t="s">
        <v>4324</v>
      </c>
      <c r="D1916" t="s">
        <v>2519</v>
      </c>
      <c r="E1916" t="s">
        <v>4325</v>
      </c>
      <c r="F1916" s="5" t="s">
        <v>3642</v>
      </c>
      <c r="G1916" s="8" t="s">
        <v>18505</v>
      </c>
      <c r="H1916" s="5" t="s">
        <v>3642</v>
      </c>
      <c r="I1916" t="s">
        <v>18505</v>
      </c>
      <c r="J1916">
        <v>0</v>
      </c>
      <c r="K1916">
        <v>0</v>
      </c>
      <c r="L1916">
        <v>0</v>
      </c>
      <c r="M1916" s="2">
        <v>1</v>
      </c>
      <c r="O1916" t="s">
        <v>340</v>
      </c>
    </row>
    <row r="1917" spans="1:15" x14ac:dyDescent="0.3">
      <c r="A1917" t="s">
        <v>2517</v>
      </c>
      <c r="B1917" t="s">
        <v>16</v>
      </c>
      <c r="C1917" t="s">
        <v>4326</v>
      </c>
      <c r="D1917" t="s">
        <v>2519</v>
      </c>
      <c r="E1917" t="s">
        <v>2141</v>
      </c>
      <c r="F1917" s="5" t="s">
        <v>3235</v>
      </c>
      <c r="G1917" s="8" t="s">
        <v>18478</v>
      </c>
      <c r="H1917" s="5" t="s">
        <v>3933</v>
      </c>
      <c r="I1917" t="s">
        <v>18531</v>
      </c>
      <c r="J1917">
        <v>15</v>
      </c>
      <c r="K1917">
        <v>0</v>
      </c>
      <c r="L1917">
        <v>14</v>
      </c>
      <c r="M1917" s="2">
        <v>1</v>
      </c>
      <c r="O1917" t="s">
        <v>340</v>
      </c>
    </row>
    <row r="1918" spans="1:15" x14ac:dyDescent="0.3">
      <c r="A1918" t="s">
        <v>2517</v>
      </c>
      <c r="B1918" t="s">
        <v>16</v>
      </c>
      <c r="C1918" t="s">
        <v>4327</v>
      </c>
      <c r="D1918" t="s">
        <v>2519</v>
      </c>
      <c r="E1918" t="s">
        <v>4328</v>
      </c>
      <c r="F1918" s="5" t="s">
        <v>3235</v>
      </c>
      <c r="G1918" s="8" t="s">
        <v>18478</v>
      </c>
      <c r="H1918" s="5" t="s">
        <v>3235</v>
      </c>
      <c r="I1918" t="s">
        <v>18478</v>
      </c>
      <c r="J1918">
        <v>0</v>
      </c>
      <c r="K1918">
        <v>0</v>
      </c>
      <c r="L1918">
        <v>0</v>
      </c>
      <c r="M1918" s="2">
        <v>1</v>
      </c>
      <c r="O1918" t="s">
        <v>340</v>
      </c>
    </row>
    <row r="1919" spans="1:15" x14ac:dyDescent="0.3">
      <c r="A1919" t="s">
        <v>2517</v>
      </c>
      <c r="B1919" t="s">
        <v>16</v>
      </c>
      <c r="C1919" t="s">
        <v>4329</v>
      </c>
      <c r="D1919" t="s">
        <v>2519</v>
      </c>
      <c r="E1919" t="s">
        <v>4330</v>
      </c>
      <c r="F1919" s="5" t="s">
        <v>3235</v>
      </c>
      <c r="G1919" s="8" t="s">
        <v>18478</v>
      </c>
      <c r="H1919" s="5" t="s">
        <v>3235</v>
      </c>
      <c r="I1919" t="s">
        <v>18478</v>
      </c>
      <c r="J1919">
        <v>0</v>
      </c>
      <c r="K1919">
        <v>0</v>
      </c>
      <c r="L1919">
        <v>0</v>
      </c>
      <c r="M1919" s="2">
        <v>1</v>
      </c>
      <c r="O1919" t="s">
        <v>340</v>
      </c>
    </row>
    <row r="1920" spans="1:15" x14ac:dyDescent="0.3">
      <c r="A1920" t="s">
        <v>2517</v>
      </c>
      <c r="B1920" t="s">
        <v>16</v>
      </c>
      <c r="C1920" t="s">
        <v>4331</v>
      </c>
      <c r="D1920" t="s">
        <v>2519</v>
      </c>
      <c r="E1920" t="s">
        <v>4332</v>
      </c>
      <c r="F1920" s="5" t="s">
        <v>3235</v>
      </c>
      <c r="G1920" s="8" t="s">
        <v>18478</v>
      </c>
      <c r="H1920" s="5" t="s">
        <v>3235</v>
      </c>
      <c r="I1920" t="s">
        <v>18478</v>
      </c>
      <c r="J1920">
        <v>0</v>
      </c>
      <c r="K1920">
        <v>0</v>
      </c>
      <c r="L1920">
        <v>0</v>
      </c>
      <c r="M1920" s="2">
        <v>1</v>
      </c>
      <c r="O1920" t="s">
        <v>340</v>
      </c>
    </row>
    <row r="1921" spans="1:15" x14ac:dyDescent="0.3">
      <c r="A1921" t="s">
        <v>2517</v>
      </c>
      <c r="B1921" t="s">
        <v>16</v>
      </c>
      <c r="C1921" t="s">
        <v>4333</v>
      </c>
      <c r="D1921" t="s">
        <v>2519</v>
      </c>
      <c r="E1921" t="s">
        <v>4334</v>
      </c>
      <c r="F1921" s="5" t="s">
        <v>3235</v>
      </c>
      <c r="G1921" s="8" t="s">
        <v>18478</v>
      </c>
      <c r="H1921" s="5" t="s">
        <v>3235</v>
      </c>
      <c r="I1921" t="s">
        <v>18478</v>
      </c>
      <c r="J1921">
        <v>0</v>
      </c>
      <c r="K1921">
        <v>0</v>
      </c>
      <c r="L1921">
        <v>0</v>
      </c>
      <c r="M1921" s="2">
        <v>1</v>
      </c>
      <c r="O1921" t="s">
        <v>340</v>
      </c>
    </row>
    <row r="1922" spans="1:15" x14ac:dyDescent="0.3">
      <c r="A1922" t="s">
        <v>2517</v>
      </c>
      <c r="B1922" t="s">
        <v>16</v>
      </c>
      <c r="C1922" t="s">
        <v>4335</v>
      </c>
      <c r="D1922" t="s">
        <v>2519</v>
      </c>
      <c r="E1922" t="s">
        <v>4336</v>
      </c>
      <c r="F1922" s="5" t="s">
        <v>3235</v>
      </c>
      <c r="G1922" s="8" t="s">
        <v>18478</v>
      </c>
      <c r="H1922" s="5" t="s">
        <v>4337</v>
      </c>
      <c r="I1922" t="s">
        <v>18551</v>
      </c>
      <c r="J1922">
        <v>18</v>
      </c>
      <c r="K1922">
        <v>0</v>
      </c>
      <c r="L1922">
        <v>17</v>
      </c>
      <c r="M1922" s="2">
        <v>1</v>
      </c>
      <c r="O1922" t="s">
        <v>340</v>
      </c>
    </row>
    <row r="1923" spans="1:15" x14ac:dyDescent="0.3">
      <c r="A1923" t="s">
        <v>2517</v>
      </c>
      <c r="B1923" t="s">
        <v>16</v>
      </c>
      <c r="C1923" t="s">
        <v>4338</v>
      </c>
      <c r="D1923" t="s">
        <v>2519</v>
      </c>
      <c r="E1923" t="s">
        <v>4339</v>
      </c>
      <c r="F1923" s="5" t="s">
        <v>3235</v>
      </c>
      <c r="G1923" s="8" t="s">
        <v>18478</v>
      </c>
      <c r="H1923" s="5" t="s">
        <v>3441</v>
      </c>
      <c r="I1923" t="s">
        <v>18494</v>
      </c>
      <c r="J1923">
        <v>5</v>
      </c>
      <c r="K1923">
        <v>0</v>
      </c>
      <c r="L1923">
        <v>4</v>
      </c>
      <c r="M1923" s="2">
        <v>1</v>
      </c>
      <c r="O1923" t="s">
        <v>340</v>
      </c>
    </row>
    <row r="1924" spans="1:15" x14ac:dyDescent="0.3">
      <c r="A1924" t="s">
        <v>2517</v>
      </c>
      <c r="B1924" t="s">
        <v>16</v>
      </c>
      <c r="C1924" t="s">
        <v>4340</v>
      </c>
      <c r="D1924" t="s">
        <v>2519</v>
      </c>
      <c r="E1924" t="s">
        <v>2495</v>
      </c>
      <c r="F1924" s="5" t="s">
        <v>3235</v>
      </c>
      <c r="G1924" s="8" t="s">
        <v>18478</v>
      </c>
      <c r="H1924" s="5" t="s">
        <v>4237</v>
      </c>
      <c r="I1924" t="s">
        <v>18545</v>
      </c>
      <c r="J1924">
        <v>30</v>
      </c>
      <c r="K1924">
        <v>0</v>
      </c>
      <c r="L1924">
        <v>29</v>
      </c>
      <c r="M1924" s="2">
        <v>1</v>
      </c>
      <c r="O1924" t="s">
        <v>340</v>
      </c>
    </row>
    <row r="1925" spans="1:15" x14ac:dyDescent="0.3">
      <c r="A1925" t="s">
        <v>2517</v>
      </c>
      <c r="B1925" t="s">
        <v>16</v>
      </c>
      <c r="C1925" t="s">
        <v>4341</v>
      </c>
      <c r="D1925" t="s">
        <v>2519</v>
      </c>
      <c r="E1925" t="s">
        <v>4342</v>
      </c>
      <c r="F1925" s="5" t="s">
        <v>4100</v>
      </c>
      <c r="G1925" s="8" t="s">
        <v>18538</v>
      </c>
      <c r="H1925" s="5" t="s">
        <v>3607</v>
      </c>
      <c r="I1925" t="s">
        <v>18504</v>
      </c>
      <c r="J1925">
        <v>31</v>
      </c>
      <c r="K1925">
        <v>0</v>
      </c>
      <c r="L1925">
        <v>30</v>
      </c>
      <c r="M1925" s="2">
        <v>1</v>
      </c>
      <c r="O1925" t="s">
        <v>340</v>
      </c>
    </row>
    <row r="1926" spans="1:15" x14ac:dyDescent="0.3">
      <c r="A1926" t="s">
        <v>2517</v>
      </c>
      <c r="B1926" t="s">
        <v>16</v>
      </c>
      <c r="C1926" t="s">
        <v>4343</v>
      </c>
      <c r="D1926" t="s">
        <v>2519</v>
      </c>
      <c r="E1926" t="s">
        <v>4344</v>
      </c>
      <c r="F1926" s="5" t="s">
        <v>4100</v>
      </c>
      <c r="G1926" s="8" t="s">
        <v>18538</v>
      </c>
      <c r="H1926" s="5" t="s">
        <v>3607</v>
      </c>
      <c r="I1926" t="s">
        <v>18504</v>
      </c>
      <c r="J1926">
        <v>31</v>
      </c>
      <c r="K1926">
        <v>0</v>
      </c>
      <c r="L1926">
        <v>30</v>
      </c>
      <c r="M1926" s="2">
        <v>1</v>
      </c>
      <c r="O1926" t="s">
        <v>340</v>
      </c>
    </row>
    <row r="1927" spans="1:15" x14ac:dyDescent="0.3">
      <c r="A1927" t="s">
        <v>2517</v>
      </c>
      <c r="B1927" t="s">
        <v>16</v>
      </c>
      <c r="C1927" t="s">
        <v>4345</v>
      </c>
      <c r="D1927" t="s">
        <v>2519</v>
      </c>
      <c r="E1927" t="s">
        <v>4346</v>
      </c>
      <c r="F1927" s="5" t="s">
        <v>4100</v>
      </c>
      <c r="G1927" s="8" t="s">
        <v>18538</v>
      </c>
      <c r="H1927" s="5" t="s">
        <v>3607</v>
      </c>
      <c r="I1927" t="s">
        <v>18504</v>
      </c>
      <c r="J1927">
        <v>31</v>
      </c>
      <c r="K1927">
        <v>0</v>
      </c>
      <c r="L1927">
        <v>30</v>
      </c>
      <c r="M1927" s="2">
        <v>1</v>
      </c>
      <c r="O1927" t="s">
        <v>340</v>
      </c>
    </row>
    <row r="1928" spans="1:15" x14ac:dyDescent="0.3">
      <c r="A1928" t="s">
        <v>2517</v>
      </c>
      <c r="B1928" t="s">
        <v>16</v>
      </c>
      <c r="C1928" t="s">
        <v>4347</v>
      </c>
      <c r="D1928" t="s">
        <v>2519</v>
      </c>
      <c r="E1928" t="s">
        <v>4348</v>
      </c>
      <c r="F1928" s="5" t="s">
        <v>4100</v>
      </c>
      <c r="G1928" s="8" t="s">
        <v>18538</v>
      </c>
      <c r="H1928" s="5" t="s">
        <v>3607</v>
      </c>
      <c r="I1928" t="s">
        <v>18504</v>
      </c>
      <c r="J1928">
        <v>31</v>
      </c>
      <c r="K1928">
        <v>0</v>
      </c>
      <c r="L1928">
        <v>30</v>
      </c>
      <c r="M1928" s="2">
        <v>1</v>
      </c>
      <c r="O1928" t="s">
        <v>340</v>
      </c>
    </row>
    <row r="1929" spans="1:15" x14ac:dyDescent="0.3">
      <c r="A1929" t="s">
        <v>2517</v>
      </c>
      <c r="B1929" t="s">
        <v>16</v>
      </c>
      <c r="C1929" t="s">
        <v>4349</v>
      </c>
      <c r="D1929" t="s">
        <v>2519</v>
      </c>
      <c r="E1929" t="s">
        <v>4350</v>
      </c>
      <c r="F1929" s="5" t="s">
        <v>4100</v>
      </c>
      <c r="G1929" s="8" t="s">
        <v>18538</v>
      </c>
      <c r="H1929" s="5" t="s">
        <v>3933</v>
      </c>
      <c r="I1929" t="s">
        <v>18531</v>
      </c>
      <c r="J1929">
        <v>14</v>
      </c>
      <c r="K1929">
        <v>0</v>
      </c>
      <c r="L1929">
        <v>13</v>
      </c>
      <c r="M1929" s="2">
        <v>1</v>
      </c>
      <c r="O1929" t="s">
        <v>340</v>
      </c>
    </row>
    <row r="1930" spans="1:15" x14ac:dyDescent="0.3">
      <c r="A1930" t="s">
        <v>2517</v>
      </c>
      <c r="B1930" t="s">
        <v>16</v>
      </c>
      <c r="C1930" t="s">
        <v>4351</v>
      </c>
      <c r="D1930" t="s">
        <v>2519</v>
      </c>
      <c r="E1930" t="s">
        <v>4352</v>
      </c>
      <c r="F1930" s="5" t="s">
        <v>4353</v>
      </c>
      <c r="G1930" s="8" t="s">
        <v>18552</v>
      </c>
      <c r="H1930" s="5" t="s">
        <v>4354</v>
      </c>
      <c r="I1930" t="s">
        <v>18553</v>
      </c>
      <c r="J1930">
        <v>10</v>
      </c>
      <c r="K1930">
        <v>0</v>
      </c>
      <c r="L1930">
        <v>9</v>
      </c>
      <c r="M1930" s="2">
        <v>1</v>
      </c>
      <c r="O1930" t="s">
        <v>340</v>
      </c>
    </row>
    <row r="1931" spans="1:15" x14ac:dyDescent="0.3">
      <c r="A1931" t="s">
        <v>2517</v>
      </c>
      <c r="B1931" t="s">
        <v>16</v>
      </c>
      <c r="C1931" t="s">
        <v>4355</v>
      </c>
      <c r="D1931" t="s">
        <v>2519</v>
      </c>
      <c r="E1931" t="s">
        <v>4356</v>
      </c>
      <c r="F1931" s="5" t="s">
        <v>4300</v>
      </c>
      <c r="G1931" s="8" t="s">
        <v>18548</v>
      </c>
      <c r="H1931" s="5" t="s">
        <v>4300</v>
      </c>
      <c r="I1931" t="s">
        <v>18548</v>
      </c>
      <c r="J1931">
        <v>0</v>
      </c>
      <c r="K1931">
        <v>0</v>
      </c>
      <c r="L1931">
        <v>0</v>
      </c>
      <c r="M1931" s="2">
        <v>1</v>
      </c>
      <c r="O1931" t="s">
        <v>340</v>
      </c>
    </row>
    <row r="1932" spans="1:15" x14ac:dyDescent="0.3">
      <c r="A1932" t="s">
        <v>2517</v>
      </c>
      <c r="B1932" t="s">
        <v>16</v>
      </c>
      <c r="C1932" t="s">
        <v>4357</v>
      </c>
      <c r="D1932" t="s">
        <v>2519</v>
      </c>
      <c r="E1932" t="s">
        <v>4358</v>
      </c>
      <c r="F1932" s="5" t="s">
        <v>3441</v>
      </c>
      <c r="G1932" s="8" t="s">
        <v>18494</v>
      </c>
      <c r="H1932" s="5" t="s">
        <v>3441</v>
      </c>
      <c r="I1932" t="s">
        <v>18494</v>
      </c>
      <c r="J1932">
        <v>0</v>
      </c>
      <c r="K1932">
        <v>0</v>
      </c>
      <c r="L1932">
        <v>0</v>
      </c>
      <c r="M1932" s="2">
        <v>1</v>
      </c>
      <c r="O1932" t="s">
        <v>340</v>
      </c>
    </row>
    <row r="1933" spans="1:15" x14ac:dyDescent="0.3">
      <c r="A1933" t="s">
        <v>2517</v>
      </c>
      <c r="B1933" t="s">
        <v>16</v>
      </c>
      <c r="C1933" t="s">
        <v>4359</v>
      </c>
      <c r="D1933" t="s">
        <v>2519</v>
      </c>
      <c r="E1933" t="s">
        <v>4360</v>
      </c>
      <c r="F1933" s="5" t="s">
        <v>3441</v>
      </c>
      <c r="G1933" s="8" t="s">
        <v>18494</v>
      </c>
      <c r="H1933" s="5" t="s">
        <v>4361</v>
      </c>
      <c r="I1933" t="s">
        <v>18554</v>
      </c>
      <c r="J1933">
        <v>5</v>
      </c>
      <c r="K1933">
        <v>0</v>
      </c>
      <c r="L1933">
        <v>4</v>
      </c>
      <c r="M1933" s="2">
        <v>1</v>
      </c>
      <c r="O1933" t="s">
        <v>340</v>
      </c>
    </row>
    <row r="1934" spans="1:15" x14ac:dyDescent="0.3">
      <c r="A1934" t="s">
        <v>2517</v>
      </c>
      <c r="B1934" t="s">
        <v>16</v>
      </c>
      <c r="C1934" t="s">
        <v>4362</v>
      </c>
      <c r="D1934" t="s">
        <v>2519</v>
      </c>
      <c r="E1934" t="s">
        <v>4363</v>
      </c>
      <c r="F1934" s="5" t="s">
        <v>3441</v>
      </c>
      <c r="G1934" s="8" t="s">
        <v>18494</v>
      </c>
      <c r="H1934" s="5" t="s">
        <v>3441</v>
      </c>
      <c r="I1934" t="s">
        <v>18494</v>
      </c>
      <c r="J1934">
        <v>0</v>
      </c>
      <c r="K1934">
        <v>0</v>
      </c>
      <c r="L1934">
        <v>0</v>
      </c>
      <c r="M1934" s="2">
        <v>1</v>
      </c>
      <c r="O1934" t="s">
        <v>340</v>
      </c>
    </row>
    <row r="1935" spans="1:15" x14ac:dyDescent="0.3">
      <c r="A1935" t="s">
        <v>2517</v>
      </c>
      <c r="B1935" t="s">
        <v>16</v>
      </c>
      <c r="C1935" t="s">
        <v>4364</v>
      </c>
      <c r="D1935" t="s">
        <v>2519</v>
      </c>
      <c r="E1935" t="s">
        <v>4365</v>
      </c>
      <c r="F1935" s="5" t="s">
        <v>3441</v>
      </c>
      <c r="G1935" s="8" t="s">
        <v>18494</v>
      </c>
      <c r="H1935" s="5" t="s">
        <v>3441</v>
      </c>
      <c r="I1935" t="s">
        <v>18494</v>
      </c>
      <c r="J1935">
        <v>0</v>
      </c>
      <c r="K1935">
        <v>0</v>
      </c>
      <c r="L1935">
        <v>0</v>
      </c>
      <c r="M1935" s="2">
        <v>1</v>
      </c>
      <c r="O1935" t="s">
        <v>340</v>
      </c>
    </row>
    <row r="1936" spans="1:15" x14ac:dyDescent="0.3">
      <c r="A1936" t="s">
        <v>2517</v>
      </c>
      <c r="B1936" t="s">
        <v>16</v>
      </c>
      <c r="C1936" t="s">
        <v>4366</v>
      </c>
      <c r="D1936" t="s">
        <v>2519</v>
      </c>
      <c r="E1936" t="s">
        <v>4367</v>
      </c>
      <c r="F1936" s="5" t="s">
        <v>3441</v>
      </c>
      <c r="G1936" s="8" t="s">
        <v>18494</v>
      </c>
      <c r="H1936" s="5" t="s">
        <v>3441</v>
      </c>
      <c r="I1936" t="s">
        <v>18494</v>
      </c>
      <c r="J1936">
        <v>0</v>
      </c>
      <c r="K1936">
        <v>0</v>
      </c>
      <c r="L1936">
        <v>0</v>
      </c>
      <c r="M1936" s="2">
        <v>1</v>
      </c>
      <c r="O1936" t="s">
        <v>340</v>
      </c>
    </row>
    <row r="1937" spans="1:15" x14ac:dyDescent="0.3">
      <c r="A1937" t="s">
        <v>334</v>
      </c>
      <c r="B1937" t="s">
        <v>9</v>
      </c>
      <c r="C1937" t="s">
        <v>4368</v>
      </c>
      <c r="D1937" t="s">
        <v>336</v>
      </c>
      <c r="E1937" t="s">
        <v>4369</v>
      </c>
      <c r="F1937" s="5" t="s">
        <v>4370</v>
      </c>
      <c r="G1937" s="8" t="s">
        <v>18555</v>
      </c>
      <c r="H1937" s="5" t="s">
        <v>4370</v>
      </c>
      <c r="I1937" t="s">
        <v>18555</v>
      </c>
      <c r="J1937">
        <v>0</v>
      </c>
      <c r="K1937">
        <v>0</v>
      </c>
      <c r="L1937">
        <v>0</v>
      </c>
      <c r="M1937" s="2">
        <v>1</v>
      </c>
      <c r="O1937" t="s">
        <v>340</v>
      </c>
    </row>
    <row r="1938" spans="1:15" x14ac:dyDescent="0.3">
      <c r="A1938" t="s">
        <v>2517</v>
      </c>
      <c r="B1938" t="s">
        <v>16</v>
      </c>
      <c r="C1938" t="s">
        <v>4371</v>
      </c>
      <c r="D1938" t="s">
        <v>2519</v>
      </c>
      <c r="E1938" t="s">
        <v>4372</v>
      </c>
      <c r="F1938" s="5" t="s">
        <v>4370</v>
      </c>
      <c r="G1938" s="8" t="s">
        <v>18555</v>
      </c>
      <c r="H1938" s="5" t="s">
        <v>4373</v>
      </c>
      <c r="I1938" t="s">
        <v>18556</v>
      </c>
      <c r="J1938">
        <v>187</v>
      </c>
      <c r="K1938">
        <v>0</v>
      </c>
      <c r="L1938">
        <v>186</v>
      </c>
      <c r="M1938" s="2">
        <v>1</v>
      </c>
      <c r="O1938" t="s">
        <v>340</v>
      </c>
    </row>
    <row r="1939" spans="1:15" x14ac:dyDescent="0.3">
      <c r="A1939" t="s">
        <v>2517</v>
      </c>
      <c r="B1939" t="s">
        <v>16</v>
      </c>
      <c r="C1939" t="s">
        <v>4374</v>
      </c>
      <c r="D1939" t="s">
        <v>2519</v>
      </c>
      <c r="E1939" t="s">
        <v>4375</v>
      </c>
      <c r="F1939" s="5" t="s">
        <v>4370</v>
      </c>
      <c r="G1939" s="8" t="s">
        <v>18555</v>
      </c>
      <c r="H1939" s="5" t="s">
        <v>4036</v>
      </c>
      <c r="I1939" t="s">
        <v>18536</v>
      </c>
      <c r="J1939">
        <v>6</v>
      </c>
      <c r="K1939">
        <v>0</v>
      </c>
      <c r="L1939">
        <v>5</v>
      </c>
      <c r="M1939" s="2">
        <v>1</v>
      </c>
      <c r="O1939" t="s">
        <v>340</v>
      </c>
    </row>
    <row r="1940" spans="1:15" x14ac:dyDescent="0.3">
      <c r="A1940" t="s">
        <v>2517</v>
      </c>
      <c r="B1940" t="s">
        <v>16</v>
      </c>
      <c r="C1940" t="s">
        <v>4376</v>
      </c>
      <c r="D1940" t="s">
        <v>2519</v>
      </c>
      <c r="E1940" t="s">
        <v>4377</v>
      </c>
      <c r="F1940" s="5" t="s">
        <v>4370</v>
      </c>
      <c r="G1940" s="8" t="s">
        <v>18555</v>
      </c>
      <c r="H1940" s="5" t="s">
        <v>2947</v>
      </c>
      <c r="I1940" t="s">
        <v>18453</v>
      </c>
      <c r="J1940">
        <v>5</v>
      </c>
      <c r="K1940">
        <v>0</v>
      </c>
      <c r="L1940">
        <v>5</v>
      </c>
      <c r="M1940" s="2">
        <v>1</v>
      </c>
      <c r="O1940" t="s">
        <v>340</v>
      </c>
    </row>
    <row r="1941" spans="1:15" x14ac:dyDescent="0.3">
      <c r="A1941" t="s">
        <v>2517</v>
      </c>
      <c r="B1941" t="s">
        <v>16</v>
      </c>
      <c r="C1941" t="s">
        <v>4378</v>
      </c>
      <c r="D1941" t="s">
        <v>2519</v>
      </c>
      <c r="E1941" t="s">
        <v>4379</v>
      </c>
      <c r="F1941" s="5" t="s">
        <v>4370</v>
      </c>
      <c r="G1941" s="8" t="s">
        <v>18555</v>
      </c>
      <c r="H1941" s="5" t="s">
        <v>3933</v>
      </c>
      <c r="I1941" t="s">
        <v>18531</v>
      </c>
      <c r="J1941">
        <v>10</v>
      </c>
      <c r="K1941">
        <v>0</v>
      </c>
      <c r="L1941">
        <v>9</v>
      </c>
      <c r="M1941" s="2">
        <v>1</v>
      </c>
      <c r="O1941" t="s">
        <v>340</v>
      </c>
    </row>
    <row r="1942" spans="1:15" x14ac:dyDescent="0.3">
      <c r="A1942" t="s">
        <v>2517</v>
      </c>
      <c r="B1942" t="s">
        <v>16</v>
      </c>
      <c r="C1942" t="s">
        <v>4380</v>
      </c>
      <c r="D1942" t="s">
        <v>2519</v>
      </c>
      <c r="E1942" t="s">
        <v>4381</v>
      </c>
      <c r="F1942" s="5" t="s">
        <v>4370</v>
      </c>
      <c r="G1942" s="8" t="s">
        <v>18555</v>
      </c>
      <c r="H1942" s="5" t="s">
        <v>4382</v>
      </c>
      <c r="I1942" t="s">
        <v>18557</v>
      </c>
      <c r="J1942">
        <v>276</v>
      </c>
      <c r="K1942">
        <v>0</v>
      </c>
      <c r="L1942">
        <v>271</v>
      </c>
      <c r="M1942" s="2">
        <v>1</v>
      </c>
      <c r="O1942" t="s">
        <v>340</v>
      </c>
    </row>
    <row r="1943" spans="1:15" x14ac:dyDescent="0.3">
      <c r="A1943" t="s">
        <v>2517</v>
      </c>
      <c r="B1943" t="s">
        <v>16</v>
      </c>
      <c r="C1943" t="s">
        <v>4383</v>
      </c>
      <c r="D1943" t="s">
        <v>2519</v>
      </c>
      <c r="E1943" t="s">
        <v>4384</v>
      </c>
      <c r="F1943" s="5" t="s">
        <v>4370</v>
      </c>
      <c r="G1943" s="8" t="s">
        <v>18555</v>
      </c>
      <c r="H1943" s="5" t="s">
        <v>4036</v>
      </c>
      <c r="I1943" t="s">
        <v>18536</v>
      </c>
      <c r="J1943">
        <v>6</v>
      </c>
      <c r="K1943">
        <v>0</v>
      </c>
      <c r="L1943">
        <v>5</v>
      </c>
      <c r="M1943" s="2">
        <v>1</v>
      </c>
      <c r="O1943" t="s">
        <v>340</v>
      </c>
    </row>
    <row r="1944" spans="1:15" x14ac:dyDescent="0.3">
      <c r="A1944" t="s">
        <v>3502</v>
      </c>
      <c r="B1944" t="s">
        <v>23</v>
      </c>
      <c r="C1944" t="s">
        <v>4385</v>
      </c>
      <c r="D1944" t="s">
        <v>24</v>
      </c>
      <c r="E1944" t="s">
        <v>2955</v>
      </c>
      <c r="F1944" s="5" t="s">
        <v>4370</v>
      </c>
      <c r="G1944" s="8" t="s">
        <v>18555</v>
      </c>
      <c r="H1944" s="5" t="s">
        <v>4370</v>
      </c>
      <c r="I1944" t="s">
        <v>18555</v>
      </c>
      <c r="J1944">
        <v>0</v>
      </c>
      <c r="K1944">
        <v>0</v>
      </c>
      <c r="L1944">
        <v>0</v>
      </c>
      <c r="M1944" s="2">
        <v>1</v>
      </c>
      <c r="O1944" t="s">
        <v>340</v>
      </c>
    </row>
    <row r="1945" spans="1:15" x14ac:dyDescent="0.3">
      <c r="A1945" t="s">
        <v>3510</v>
      </c>
      <c r="B1945" t="s">
        <v>45</v>
      </c>
      <c r="C1945" t="s">
        <v>4386</v>
      </c>
      <c r="D1945" t="s">
        <v>46</v>
      </c>
      <c r="E1945" t="s">
        <v>2955</v>
      </c>
      <c r="F1945" s="5" t="s">
        <v>4370</v>
      </c>
      <c r="G1945" s="8" t="s">
        <v>18555</v>
      </c>
      <c r="H1945" s="5" t="s">
        <v>4370</v>
      </c>
      <c r="I1945" t="s">
        <v>18555</v>
      </c>
      <c r="J1945">
        <v>0</v>
      </c>
      <c r="K1945">
        <v>0</v>
      </c>
      <c r="L1945">
        <v>0</v>
      </c>
      <c r="M1945" s="2">
        <v>1</v>
      </c>
      <c r="O1945" t="s">
        <v>340</v>
      </c>
    </row>
    <row r="1946" spans="1:15" x14ac:dyDescent="0.3">
      <c r="A1946" t="s">
        <v>334</v>
      </c>
      <c r="B1946" t="s">
        <v>9</v>
      </c>
      <c r="C1946" t="s">
        <v>4387</v>
      </c>
      <c r="D1946" t="s">
        <v>336</v>
      </c>
      <c r="E1946" t="s">
        <v>2957</v>
      </c>
      <c r="F1946" s="5" t="s">
        <v>4370</v>
      </c>
      <c r="G1946" s="8" t="s">
        <v>18555</v>
      </c>
      <c r="H1946" s="5" t="s">
        <v>4370</v>
      </c>
      <c r="I1946" t="s">
        <v>18555</v>
      </c>
      <c r="J1946">
        <v>1</v>
      </c>
      <c r="K1946">
        <v>0</v>
      </c>
      <c r="L1946">
        <v>1</v>
      </c>
      <c r="M1946" s="2">
        <v>1</v>
      </c>
      <c r="O1946" t="s">
        <v>340</v>
      </c>
    </row>
    <row r="1947" spans="1:15" x14ac:dyDescent="0.3">
      <c r="A1947" t="s">
        <v>3502</v>
      </c>
      <c r="B1947" t="s">
        <v>23</v>
      </c>
      <c r="C1947" t="s">
        <v>4388</v>
      </c>
      <c r="D1947" t="s">
        <v>24</v>
      </c>
      <c r="E1947" t="s">
        <v>2957</v>
      </c>
      <c r="F1947" s="5" t="s">
        <v>4370</v>
      </c>
      <c r="G1947" s="8" t="s">
        <v>18555</v>
      </c>
      <c r="H1947" s="5" t="s">
        <v>4370</v>
      </c>
      <c r="I1947" t="s">
        <v>18555</v>
      </c>
      <c r="J1947">
        <v>1</v>
      </c>
      <c r="K1947">
        <v>0</v>
      </c>
      <c r="L1947">
        <v>1</v>
      </c>
      <c r="M1947" s="2">
        <v>1</v>
      </c>
      <c r="O1947" t="s">
        <v>340</v>
      </c>
    </row>
    <row r="1948" spans="1:15" x14ac:dyDescent="0.3">
      <c r="A1948" t="s">
        <v>3510</v>
      </c>
      <c r="B1948" t="s">
        <v>45</v>
      </c>
      <c r="C1948" t="s">
        <v>4389</v>
      </c>
      <c r="D1948" t="s">
        <v>46</v>
      </c>
      <c r="E1948" t="s">
        <v>2957</v>
      </c>
      <c r="F1948" s="5" t="s">
        <v>4370</v>
      </c>
      <c r="G1948" s="8" t="s">
        <v>18555</v>
      </c>
      <c r="H1948" s="5" t="s">
        <v>4370</v>
      </c>
      <c r="I1948" t="s">
        <v>18555</v>
      </c>
      <c r="J1948">
        <v>1</v>
      </c>
      <c r="K1948">
        <v>0</v>
      </c>
      <c r="L1948">
        <v>1</v>
      </c>
      <c r="M1948" s="2">
        <v>1</v>
      </c>
      <c r="O1948" t="s">
        <v>340</v>
      </c>
    </row>
    <row r="1949" spans="1:15" x14ac:dyDescent="0.3">
      <c r="A1949" t="s">
        <v>334</v>
      </c>
      <c r="B1949" t="s">
        <v>9</v>
      </c>
      <c r="C1949" t="s">
        <v>4390</v>
      </c>
      <c r="D1949" t="s">
        <v>336</v>
      </c>
      <c r="E1949" t="s">
        <v>4391</v>
      </c>
      <c r="F1949" s="5" t="s">
        <v>4370</v>
      </c>
      <c r="G1949" s="8" t="s">
        <v>18555</v>
      </c>
      <c r="H1949" s="5" t="s">
        <v>4370</v>
      </c>
      <c r="I1949" t="s">
        <v>18555</v>
      </c>
      <c r="J1949">
        <v>0</v>
      </c>
      <c r="K1949">
        <v>0</v>
      </c>
      <c r="L1949">
        <v>0</v>
      </c>
      <c r="M1949" s="2">
        <v>1</v>
      </c>
      <c r="O1949" t="s">
        <v>340</v>
      </c>
    </row>
    <row r="1950" spans="1:15" x14ac:dyDescent="0.3">
      <c r="A1950" t="s">
        <v>2422</v>
      </c>
      <c r="B1950" t="s">
        <v>92</v>
      </c>
      <c r="C1950" t="s">
        <v>4392</v>
      </c>
      <c r="D1950" t="s">
        <v>93</v>
      </c>
      <c r="E1950" t="s">
        <v>4393</v>
      </c>
      <c r="F1950" s="5" t="s">
        <v>4394</v>
      </c>
      <c r="G1950" s="8" t="s">
        <v>18558</v>
      </c>
      <c r="H1950" s="5" t="s">
        <v>4394</v>
      </c>
      <c r="I1950" t="s">
        <v>18558</v>
      </c>
      <c r="J1950">
        <v>0</v>
      </c>
      <c r="K1950">
        <v>0</v>
      </c>
      <c r="L1950">
        <v>0</v>
      </c>
      <c r="M1950" s="2">
        <v>1</v>
      </c>
      <c r="O1950" t="s">
        <v>340</v>
      </c>
    </row>
    <row r="1951" spans="1:15" x14ac:dyDescent="0.3">
      <c r="A1951" t="s">
        <v>2431</v>
      </c>
      <c r="B1951" t="s">
        <v>120</v>
      </c>
      <c r="C1951" t="s">
        <v>4395</v>
      </c>
      <c r="D1951" t="s">
        <v>121</v>
      </c>
      <c r="E1951" t="s">
        <v>4393</v>
      </c>
      <c r="F1951" s="5" t="s">
        <v>4394</v>
      </c>
      <c r="G1951" s="8" t="s">
        <v>18558</v>
      </c>
      <c r="H1951" s="5" t="s">
        <v>4394</v>
      </c>
      <c r="I1951" t="s">
        <v>18558</v>
      </c>
      <c r="J1951">
        <v>0</v>
      </c>
      <c r="K1951">
        <v>0</v>
      </c>
      <c r="L1951">
        <v>0</v>
      </c>
      <c r="M1951" s="2">
        <v>1</v>
      </c>
      <c r="O1951" t="s">
        <v>340</v>
      </c>
    </row>
    <row r="1952" spans="1:15" x14ac:dyDescent="0.3">
      <c r="A1952" t="s">
        <v>2517</v>
      </c>
      <c r="B1952" t="s">
        <v>16</v>
      </c>
      <c r="C1952" t="s">
        <v>4396</v>
      </c>
      <c r="D1952" t="s">
        <v>2519</v>
      </c>
      <c r="E1952" t="s">
        <v>4397</v>
      </c>
      <c r="F1952" s="5" t="s">
        <v>3896</v>
      </c>
      <c r="G1952" s="8" t="s">
        <v>18527</v>
      </c>
      <c r="H1952" s="5" t="s">
        <v>3896</v>
      </c>
      <c r="I1952" t="s">
        <v>18527</v>
      </c>
      <c r="J1952">
        <v>0</v>
      </c>
      <c r="K1952">
        <v>0</v>
      </c>
      <c r="L1952">
        <v>0</v>
      </c>
      <c r="M1952" s="2">
        <v>1</v>
      </c>
      <c r="O1952" t="s">
        <v>340</v>
      </c>
    </row>
    <row r="1953" spans="1:15" x14ac:dyDescent="0.3">
      <c r="A1953" t="s">
        <v>2422</v>
      </c>
      <c r="B1953" t="s">
        <v>92</v>
      </c>
      <c r="C1953" t="s">
        <v>4398</v>
      </c>
      <c r="D1953" t="s">
        <v>93</v>
      </c>
      <c r="E1953" t="s">
        <v>2663</v>
      </c>
      <c r="F1953" s="5" t="s">
        <v>3896</v>
      </c>
      <c r="G1953" s="8" t="s">
        <v>18527</v>
      </c>
      <c r="H1953" s="5" t="s">
        <v>3896</v>
      </c>
      <c r="I1953" t="s">
        <v>18527</v>
      </c>
      <c r="J1953">
        <v>1</v>
      </c>
      <c r="K1953">
        <v>0</v>
      </c>
      <c r="L1953">
        <v>0</v>
      </c>
      <c r="M1953" s="2">
        <v>1</v>
      </c>
      <c r="O1953" t="s">
        <v>340</v>
      </c>
    </row>
    <row r="1954" spans="1:15" x14ac:dyDescent="0.3">
      <c r="A1954" t="s">
        <v>2431</v>
      </c>
      <c r="B1954" t="s">
        <v>120</v>
      </c>
      <c r="C1954" t="s">
        <v>4399</v>
      </c>
      <c r="D1954" t="s">
        <v>121</v>
      </c>
      <c r="E1954" t="s">
        <v>2663</v>
      </c>
      <c r="F1954" s="5" t="s">
        <v>3896</v>
      </c>
      <c r="G1954" s="8" t="s">
        <v>18527</v>
      </c>
      <c r="H1954" s="5" t="s">
        <v>3896</v>
      </c>
      <c r="I1954" t="s">
        <v>18527</v>
      </c>
      <c r="J1954">
        <v>1</v>
      </c>
      <c r="K1954">
        <v>0</v>
      </c>
      <c r="L1954">
        <v>0</v>
      </c>
      <c r="M1954" s="2">
        <v>1</v>
      </c>
      <c r="O1954" t="s">
        <v>340</v>
      </c>
    </row>
    <row r="1955" spans="1:15" x14ac:dyDescent="0.3">
      <c r="A1955" t="s">
        <v>2517</v>
      </c>
      <c r="B1955" t="s">
        <v>16</v>
      </c>
      <c r="C1955" t="s">
        <v>4400</v>
      </c>
      <c r="D1955" t="s">
        <v>2519</v>
      </c>
      <c r="E1955" t="s">
        <v>4401</v>
      </c>
      <c r="F1955" s="5" t="s">
        <v>4361</v>
      </c>
      <c r="G1955" s="8" t="s">
        <v>18554</v>
      </c>
      <c r="H1955" s="5" t="s">
        <v>3972</v>
      </c>
      <c r="I1955" t="s">
        <v>18532</v>
      </c>
      <c r="J1955">
        <v>31</v>
      </c>
      <c r="K1955">
        <v>0</v>
      </c>
      <c r="L1955">
        <v>30</v>
      </c>
      <c r="M1955" s="2">
        <v>1</v>
      </c>
      <c r="O1955" t="s">
        <v>340</v>
      </c>
    </row>
    <row r="1956" spans="1:15" x14ac:dyDescent="0.3">
      <c r="A1956" t="s">
        <v>2422</v>
      </c>
      <c r="B1956" t="s">
        <v>92</v>
      </c>
      <c r="C1956" t="s">
        <v>4402</v>
      </c>
      <c r="D1956" t="s">
        <v>93</v>
      </c>
      <c r="E1956" t="s">
        <v>2666</v>
      </c>
      <c r="F1956" s="5" t="s">
        <v>4361</v>
      </c>
      <c r="G1956" s="8" t="s">
        <v>18554</v>
      </c>
      <c r="H1956" s="5" t="s">
        <v>2947</v>
      </c>
      <c r="I1956" t="s">
        <v>18453</v>
      </c>
      <c r="J1956">
        <v>2</v>
      </c>
      <c r="K1956">
        <v>0</v>
      </c>
      <c r="L1956">
        <v>1</v>
      </c>
      <c r="M1956" s="2">
        <v>1</v>
      </c>
      <c r="O1956" t="s">
        <v>340</v>
      </c>
    </row>
    <row r="1957" spans="1:15" x14ac:dyDescent="0.3">
      <c r="A1957" t="s">
        <v>2431</v>
      </c>
      <c r="B1957" t="s">
        <v>120</v>
      </c>
      <c r="C1957" t="s">
        <v>4403</v>
      </c>
      <c r="D1957" t="s">
        <v>121</v>
      </c>
      <c r="E1957" t="s">
        <v>2666</v>
      </c>
      <c r="F1957" s="5" t="s">
        <v>4361</v>
      </c>
      <c r="G1957" s="8" t="s">
        <v>18554</v>
      </c>
      <c r="H1957" s="5" t="s">
        <v>2947</v>
      </c>
      <c r="I1957" t="s">
        <v>18453</v>
      </c>
      <c r="J1957">
        <v>2</v>
      </c>
      <c r="K1957">
        <v>0</v>
      </c>
      <c r="L1957">
        <v>1</v>
      </c>
      <c r="M1957" s="2">
        <v>1</v>
      </c>
      <c r="O1957" t="s">
        <v>340</v>
      </c>
    </row>
    <row r="1958" spans="1:15" x14ac:dyDescent="0.3">
      <c r="A1958" t="s">
        <v>2517</v>
      </c>
      <c r="B1958" t="s">
        <v>16</v>
      </c>
      <c r="C1958" t="s">
        <v>4404</v>
      </c>
      <c r="D1958" t="s">
        <v>2519</v>
      </c>
      <c r="E1958" t="s">
        <v>4405</v>
      </c>
      <c r="F1958" s="5" t="s">
        <v>2947</v>
      </c>
      <c r="G1958" s="8" t="s">
        <v>18453</v>
      </c>
      <c r="H1958" s="5" t="s">
        <v>2947</v>
      </c>
      <c r="I1958" t="s">
        <v>18453</v>
      </c>
      <c r="J1958">
        <v>0</v>
      </c>
      <c r="K1958">
        <v>0</v>
      </c>
      <c r="L1958">
        <v>0</v>
      </c>
      <c r="M1958" s="2">
        <v>1</v>
      </c>
      <c r="O1958" t="s">
        <v>340</v>
      </c>
    </row>
    <row r="1959" spans="1:15" x14ac:dyDescent="0.3">
      <c r="A1959" t="s">
        <v>2517</v>
      </c>
      <c r="B1959" t="s">
        <v>16</v>
      </c>
      <c r="C1959" t="s">
        <v>4406</v>
      </c>
      <c r="D1959" t="s">
        <v>2519</v>
      </c>
      <c r="E1959" t="s">
        <v>4407</v>
      </c>
      <c r="F1959" s="5" t="s">
        <v>2947</v>
      </c>
      <c r="G1959" s="8" t="s">
        <v>18453</v>
      </c>
      <c r="H1959" s="5" t="s">
        <v>2947</v>
      </c>
      <c r="I1959" t="s">
        <v>18453</v>
      </c>
      <c r="J1959">
        <v>1</v>
      </c>
      <c r="K1959">
        <v>0</v>
      </c>
      <c r="L1959">
        <v>0</v>
      </c>
      <c r="M1959" s="2">
        <v>1</v>
      </c>
      <c r="O1959" t="s">
        <v>340</v>
      </c>
    </row>
    <row r="1960" spans="1:15" x14ac:dyDescent="0.3">
      <c r="A1960" t="s">
        <v>2517</v>
      </c>
      <c r="B1960" t="s">
        <v>16</v>
      </c>
      <c r="C1960" t="s">
        <v>4408</v>
      </c>
      <c r="D1960" t="s">
        <v>2519</v>
      </c>
      <c r="E1960" t="s">
        <v>4409</v>
      </c>
      <c r="F1960" s="5" t="s">
        <v>2947</v>
      </c>
      <c r="G1960" s="8" t="s">
        <v>18453</v>
      </c>
      <c r="H1960" s="5" t="s">
        <v>2947</v>
      </c>
      <c r="I1960" t="s">
        <v>18453</v>
      </c>
      <c r="J1960">
        <v>1</v>
      </c>
      <c r="K1960">
        <v>0</v>
      </c>
      <c r="L1960">
        <v>0</v>
      </c>
      <c r="M1960" s="2">
        <v>1</v>
      </c>
      <c r="O1960" t="s">
        <v>340</v>
      </c>
    </row>
    <row r="1961" spans="1:15" x14ac:dyDescent="0.3">
      <c r="A1961" t="s">
        <v>2517</v>
      </c>
      <c r="B1961" t="s">
        <v>16</v>
      </c>
      <c r="C1961" t="s">
        <v>4410</v>
      </c>
      <c r="D1961" t="s">
        <v>2519</v>
      </c>
      <c r="E1961" t="s">
        <v>4411</v>
      </c>
      <c r="F1961" s="5" t="s">
        <v>2947</v>
      </c>
      <c r="G1961" s="8" t="s">
        <v>18453</v>
      </c>
      <c r="H1961" s="5" t="s">
        <v>2947</v>
      </c>
      <c r="I1961" t="s">
        <v>18453</v>
      </c>
      <c r="J1961">
        <v>1</v>
      </c>
      <c r="K1961">
        <v>0</v>
      </c>
      <c r="L1961">
        <v>0</v>
      </c>
      <c r="M1961" s="2">
        <v>1</v>
      </c>
      <c r="O1961" t="s">
        <v>340</v>
      </c>
    </row>
    <row r="1962" spans="1:15" x14ac:dyDescent="0.3">
      <c r="A1962" t="s">
        <v>2517</v>
      </c>
      <c r="B1962" t="s">
        <v>16</v>
      </c>
      <c r="C1962" t="s">
        <v>4412</v>
      </c>
      <c r="D1962" t="s">
        <v>2519</v>
      </c>
      <c r="E1962" t="s">
        <v>4413</v>
      </c>
      <c r="F1962" s="5" t="s">
        <v>2947</v>
      </c>
      <c r="G1962" s="8" t="s">
        <v>18453</v>
      </c>
      <c r="H1962" s="5" t="s">
        <v>2947</v>
      </c>
      <c r="I1962" t="s">
        <v>18453</v>
      </c>
      <c r="J1962">
        <v>1</v>
      </c>
      <c r="K1962">
        <v>0</v>
      </c>
      <c r="L1962">
        <v>0</v>
      </c>
      <c r="M1962" s="2">
        <v>1</v>
      </c>
      <c r="O1962" t="s">
        <v>340</v>
      </c>
    </row>
    <row r="1963" spans="1:15" x14ac:dyDescent="0.3">
      <c r="A1963" t="s">
        <v>2517</v>
      </c>
      <c r="B1963" t="s">
        <v>16</v>
      </c>
      <c r="C1963" t="s">
        <v>4414</v>
      </c>
      <c r="D1963" t="s">
        <v>2519</v>
      </c>
      <c r="E1963" t="s">
        <v>4415</v>
      </c>
      <c r="F1963" s="5" t="s">
        <v>2947</v>
      </c>
      <c r="G1963" s="8" t="s">
        <v>18453</v>
      </c>
      <c r="H1963" s="5" t="s">
        <v>2947</v>
      </c>
      <c r="I1963" t="s">
        <v>18453</v>
      </c>
      <c r="J1963">
        <v>1</v>
      </c>
      <c r="K1963">
        <v>0</v>
      </c>
      <c r="L1963">
        <v>0</v>
      </c>
      <c r="M1963" s="2">
        <v>1</v>
      </c>
      <c r="O1963" t="s">
        <v>340</v>
      </c>
    </row>
    <row r="1964" spans="1:15" x14ac:dyDescent="0.3">
      <c r="A1964" t="s">
        <v>2517</v>
      </c>
      <c r="B1964" t="s">
        <v>16</v>
      </c>
      <c r="C1964" t="s">
        <v>4416</v>
      </c>
      <c r="D1964" t="s">
        <v>2519</v>
      </c>
      <c r="E1964" t="s">
        <v>4417</v>
      </c>
      <c r="F1964" s="5" t="s">
        <v>2947</v>
      </c>
      <c r="G1964" s="8" t="s">
        <v>18453</v>
      </c>
      <c r="H1964" s="5" t="s">
        <v>2947</v>
      </c>
      <c r="I1964" t="s">
        <v>18453</v>
      </c>
      <c r="J1964">
        <v>0</v>
      </c>
      <c r="K1964">
        <v>0</v>
      </c>
      <c r="L1964">
        <v>0</v>
      </c>
      <c r="M1964" s="2">
        <v>1</v>
      </c>
      <c r="O1964" t="s">
        <v>340</v>
      </c>
    </row>
    <row r="1965" spans="1:15" x14ac:dyDescent="0.3">
      <c r="A1965" t="s">
        <v>2517</v>
      </c>
      <c r="B1965" t="s">
        <v>16</v>
      </c>
      <c r="C1965" t="s">
        <v>4418</v>
      </c>
      <c r="D1965" t="s">
        <v>2519</v>
      </c>
      <c r="E1965" t="s">
        <v>4419</v>
      </c>
      <c r="F1965" s="5" t="s">
        <v>2947</v>
      </c>
      <c r="G1965" s="8" t="s">
        <v>18453</v>
      </c>
      <c r="H1965" s="5" t="s">
        <v>4420</v>
      </c>
      <c r="I1965" t="s">
        <v>18559</v>
      </c>
      <c r="J1965">
        <v>5</v>
      </c>
      <c r="K1965">
        <v>0</v>
      </c>
      <c r="L1965">
        <v>4</v>
      </c>
      <c r="M1965" s="2">
        <v>1</v>
      </c>
      <c r="O1965" t="s">
        <v>340</v>
      </c>
    </row>
    <row r="1966" spans="1:15" x14ac:dyDescent="0.3">
      <c r="A1966" t="s">
        <v>2422</v>
      </c>
      <c r="B1966" t="s">
        <v>92</v>
      </c>
      <c r="C1966" t="s">
        <v>4421</v>
      </c>
      <c r="D1966" t="s">
        <v>93</v>
      </c>
      <c r="E1966" t="s">
        <v>4422</v>
      </c>
      <c r="F1966" s="5" t="s">
        <v>2947</v>
      </c>
      <c r="G1966" s="8" t="s">
        <v>18453</v>
      </c>
      <c r="H1966" s="5" t="s">
        <v>2947</v>
      </c>
      <c r="I1966" t="s">
        <v>18453</v>
      </c>
      <c r="J1966">
        <v>1</v>
      </c>
      <c r="K1966">
        <v>0</v>
      </c>
      <c r="L1966">
        <v>0</v>
      </c>
      <c r="M1966" s="2">
        <v>1</v>
      </c>
      <c r="O1966" t="s">
        <v>340</v>
      </c>
    </row>
    <row r="1967" spans="1:15" x14ac:dyDescent="0.3">
      <c r="A1967" t="s">
        <v>2431</v>
      </c>
      <c r="B1967" t="s">
        <v>120</v>
      </c>
      <c r="C1967" t="s">
        <v>4423</v>
      </c>
      <c r="D1967" t="s">
        <v>121</v>
      </c>
      <c r="E1967" t="s">
        <v>4422</v>
      </c>
      <c r="F1967" s="5" t="s">
        <v>2947</v>
      </c>
      <c r="G1967" s="8" t="s">
        <v>18453</v>
      </c>
      <c r="H1967" s="5" t="s">
        <v>2947</v>
      </c>
      <c r="I1967" t="s">
        <v>18453</v>
      </c>
      <c r="J1967">
        <v>1</v>
      </c>
      <c r="K1967">
        <v>0</v>
      </c>
      <c r="L1967">
        <v>0</v>
      </c>
      <c r="M1967" s="2">
        <v>1</v>
      </c>
      <c r="O1967" t="s">
        <v>340</v>
      </c>
    </row>
    <row r="1968" spans="1:15" x14ac:dyDescent="0.3">
      <c r="A1968" t="s">
        <v>2517</v>
      </c>
      <c r="B1968" t="s">
        <v>16</v>
      </c>
      <c r="C1968" t="s">
        <v>4424</v>
      </c>
      <c r="D1968" t="s">
        <v>2519</v>
      </c>
      <c r="E1968" t="s">
        <v>4425</v>
      </c>
      <c r="F1968" s="5" t="s">
        <v>4036</v>
      </c>
      <c r="G1968" s="8" t="s">
        <v>18536</v>
      </c>
      <c r="H1968" s="5" t="s">
        <v>4426</v>
      </c>
      <c r="I1968" t="s">
        <v>18560</v>
      </c>
      <c r="J1968">
        <v>45</v>
      </c>
      <c r="K1968">
        <v>0</v>
      </c>
      <c r="L1968">
        <v>44</v>
      </c>
      <c r="M1968" s="2">
        <v>1</v>
      </c>
      <c r="O1968" t="s">
        <v>340</v>
      </c>
    </row>
    <row r="1969" spans="1:15" x14ac:dyDescent="0.3">
      <c r="A1969" t="s">
        <v>2517</v>
      </c>
      <c r="B1969" t="s">
        <v>16</v>
      </c>
      <c r="C1969" t="s">
        <v>4427</v>
      </c>
      <c r="D1969" t="s">
        <v>2519</v>
      </c>
      <c r="E1969" t="s">
        <v>4428</v>
      </c>
      <c r="F1969" s="5" t="s">
        <v>4036</v>
      </c>
      <c r="G1969" s="8" t="s">
        <v>18536</v>
      </c>
      <c r="H1969" s="5" t="s">
        <v>4036</v>
      </c>
      <c r="I1969" t="s">
        <v>18536</v>
      </c>
      <c r="J1969">
        <v>0</v>
      </c>
      <c r="K1969">
        <v>0</v>
      </c>
      <c r="L1969">
        <v>0</v>
      </c>
      <c r="M1969" s="2">
        <v>1</v>
      </c>
      <c r="O1969" t="s">
        <v>340</v>
      </c>
    </row>
    <row r="1970" spans="1:15" x14ac:dyDescent="0.3">
      <c r="A1970" t="s">
        <v>2517</v>
      </c>
      <c r="B1970" t="s">
        <v>16</v>
      </c>
      <c r="C1970" t="s">
        <v>4429</v>
      </c>
      <c r="D1970" t="s">
        <v>2519</v>
      </c>
      <c r="E1970" t="s">
        <v>4430</v>
      </c>
      <c r="F1970" s="5" t="s">
        <v>4036</v>
      </c>
      <c r="G1970" s="8" t="s">
        <v>18536</v>
      </c>
      <c r="H1970" s="5" t="s">
        <v>3933</v>
      </c>
      <c r="I1970" t="s">
        <v>18531</v>
      </c>
      <c r="J1970">
        <v>5</v>
      </c>
      <c r="K1970">
        <v>0</v>
      </c>
      <c r="L1970">
        <v>4</v>
      </c>
      <c r="M1970" s="2">
        <v>1</v>
      </c>
      <c r="O1970" t="s">
        <v>340</v>
      </c>
    </row>
    <row r="1971" spans="1:15" x14ac:dyDescent="0.3">
      <c r="A1971" t="s">
        <v>2517</v>
      </c>
      <c r="B1971" t="s">
        <v>16</v>
      </c>
      <c r="C1971" t="s">
        <v>4431</v>
      </c>
      <c r="D1971" t="s">
        <v>2519</v>
      </c>
      <c r="E1971" t="s">
        <v>4432</v>
      </c>
      <c r="F1971" s="5" t="s">
        <v>4036</v>
      </c>
      <c r="G1971" s="8" t="s">
        <v>18536</v>
      </c>
      <c r="H1971" s="5" t="s">
        <v>4433</v>
      </c>
      <c r="I1971" t="s">
        <v>18561</v>
      </c>
      <c r="J1971">
        <v>6</v>
      </c>
      <c r="K1971">
        <v>0</v>
      </c>
      <c r="L1971">
        <v>5</v>
      </c>
      <c r="M1971" s="2">
        <v>1</v>
      </c>
      <c r="O1971" t="s">
        <v>340</v>
      </c>
    </row>
    <row r="1972" spans="1:15" x14ac:dyDescent="0.3">
      <c r="A1972" t="s">
        <v>2517</v>
      </c>
      <c r="B1972" t="s">
        <v>16</v>
      </c>
      <c r="C1972" t="s">
        <v>4434</v>
      </c>
      <c r="D1972" t="s">
        <v>2519</v>
      </c>
      <c r="E1972" t="s">
        <v>4435</v>
      </c>
      <c r="F1972" s="5" t="s">
        <v>4036</v>
      </c>
      <c r="G1972" s="8" t="s">
        <v>18536</v>
      </c>
      <c r="H1972" s="5" t="s">
        <v>3017</v>
      </c>
      <c r="I1972" t="s">
        <v>18462</v>
      </c>
      <c r="J1972">
        <v>111</v>
      </c>
      <c r="K1972">
        <v>0</v>
      </c>
      <c r="L1972">
        <v>111</v>
      </c>
      <c r="M1972" s="2">
        <v>1</v>
      </c>
      <c r="O1972" t="s">
        <v>340</v>
      </c>
    </row>
    <row r="1973" spans="1:15" x14ac:dyDescent="0.3">
      <c r="A1973" t="s">
        <v>2517</v>
      </c>
      <c r="B1973" t="s">
        <v>16</v>
      </c>
      <c r="C1973" t="s">
        <v>4436</v>
      </c>
      <c r="D1973" t="s">
        <v>2519</v>
      </c>
      <c r="E1973" t="s">
        <v>4437</v>
      </c>
      <c r="F1973" s="5" t="s">
        <v>4036</v>
      </c>
      <c r="G1973" s="8" t="s">
        <v>18536</v>
      </c>
      <c r="H1973" s="5" t="s">
        <v>4036</v>
      </c>
      <c r="I1973" t="s">
        <v>18536</v>
      </c>
      <c r="J1973">
        <v>0</v>
      </c>
      <c r="K1973">
        <v>0</v>
      </c>
      <c r="L1973">
        <v>0</v>
      </c>
      <c r="M1973" s="2">
        <v>1</v>
      </c>
      <c r="O1973" t="s">
        <v>340</v>
      </c>
    </row>
    <row r="1974" spans="1:15" x14ac:dyDescent="0.3">
      <c r="A1974" t="s">
        <v>2422</v>
      </c>
      <c r="B1974" t="s">
        <v>92</v>
      </c>
      <c r="C1974" t="s">
        <v>4438</v>
      </c>
      <c r="D1974" t="s">
        <v>93</v>
      </c>
      <c r="E1974" t="s">
        <v>2666</v>
      </c>
      <c r="F1974" s="5" t="s">
        <v>4036</v>
      </c>
      <c r="G1974" s="8" t="s">
        <v>18536</v>
      </c>
      <c r="H1974" s="5" t="s">
        <v>4433</v>
      </c>
      <c r="I1974" t="s">
        <v>18561</v>
      </c>
      <c r="J1974">
        <v>6</v>
      </c>
      <c r="K1974">
        <v>0</v>
      </c>
      <c r="L1974">
        <v>6</v>
      </c>
      <c r="M1974" s="2">
        <v>1</v>
      </c>
      <c r="O1974" t="s">
        <v>340</v>
      </c>
    </row>
    <row r="1975" spans="1:15" x14ac:dyDescent="0.3">
      <c r="A1975" t="s">
        <v>2431</v>
      </c>
      <c r="B1975" t="s">
        <v>120</v>
      </c>
      <c r="C1975" t="s">
        <v>4439</v>
      </c>
      <c r="D1975" t="s">
        <v>121</v>
      </c>
      <c r="E1975" t="s">
        <v>2666</v>
      </c>
      <c r="F1975" s="5" t="s">
        <v>4036</v>
      </c>
      <c r="G1975" s="8" t="s">
        <v>18536</v>
      </c>
      <c r="H1975" s="5" t="s">
        <v>4433</v>
      </c>
      <c r="I1975" t="s">
        <v>18561</v>
      </c>
      <c r="J1975">
        <v>6</v>
      </c>
      <c r="K1975">
        <v>0</v>
      </c>
      <c r="L1975">
        <v>6</v>
      </c>
      <c r="M1975" s="2">
        <v>1</v>
      </c>
      <c r="O1975" t="s">
        <v>340</v>
      </c>
    </row>
    <row r="1976" spans="1:15" x14ac:dyDescent="0.3">
      <c r="A1976" t="s">
        <v>2517</v>
      </c>
      <c r="B1976" t="s">
        <v>16</v>
      </c>
      <c r="C1976" t="s">
        <v>4440</v>
      </c>
      <c r="D1976" t="s">
        <v>2519</v>
      </c>
      <c r="E1976" t="s">
        <v>4441</v>
      </c>
      <c r="F1976" s="5" t="s">
        <v>4354</v>
      </c>
      <c r="G1976" s="8" t="s">
        <v>18553</v>
      </c>
      <c r="H1976" s="5" t="s">
        <v>4354</v>
      </c>
      <c r="I1976" t="s">
        <v>18553</v>
      </c>
      <c r="J1976">
        <v>0</v>
      </c>
      <c r="K1976">
        <v>0</v>
      </c>
      <c r="L1976">
        <v>0</v>
      </c>
      <c r="M1976" s="2">
        <v>1</v>
      </c>
      <c r="O1976" t="s">
        <v>340</v>
      </c>
    </row>
    <row r="1977" spans="1:15" x14ac:dyDescent="0.3">
      <c r="A1977" t="s">
        <v>2517</v>
      </c>
      <c r="B1977" t="s">
        <v>16</v>
      </c>
      <c r="C1977" t="s">
        <v>4442</v>
      </c>
      <c r="D1977" t="s">
        <v>2519</v>
      </c>
      <c r="E1977" t="s">
        <v>4443</v>
      </c>
      <c r="F1977" s="5" t="s">
        <v>4354</v>
      </c>
      <c r="G1977" s="8" t="s">
        <v>18553</v>
      </c>
      <c r="H1977" s="5" t="s">
        <v>2886</v>
      </c>
      <c r="I1977" t="s">
        <v>18446</v>
      </c>
      <c r="J1977">
        <v>9</v>
      </c>
      <c r="K1977">
        <v>0</v>
      </c>
      <c r="L1977">
        <v>8</v>
      </c>
      <c r="M1977" s="2">
        <v>1</v>
      </c>
      <c r="O1977" t="s">
        <v>340</v>
      </c>
    </row>
    <row r="1978" spans="1:15" x14ac:dyDescent="0.3">
      <c r="A1978" t="s">
        <v>2517</v>
      </c>
      <c r="B1978" t="s">
        <v>16</v>
      </c>
      <c r="C1978" t="s">
        <v>4444</v>
      </c>
      <c r="D1978" t="s">
        <v>2519</v>
      </c>
      <c r="E1978" t="s">
        <v>4445</v>
      </c>
      <c r="F1978" s="5" t="s">
        <v>4446</v>
      </c>
      <c r="G1978" s="8" t="s">
        <v>18562</v>
      </c>
      <c r="H1978" s="5" t="s">
        <v>3933</v>
      </c>
      <c r="I1978" t="s">
        <v>18531</v>
      </c>
      <c r="J1978">
        <v>3</v>
      </c>
      <c r="K1978">
        <v>0</v>
      </c>
      <c r="L1978">
        <v>2</v>
      </c>
      <c r="M1978" s="2">
        <v>1</v>
      </c>
      <c r="O1978" t="s">
        <v>340</v>
      </c>
    </row>
    <row r="1979" spans="1:15" x14ac:dyDescent="0.3">
      <c r="A1979" t="s">
        <v>2517</v>
      </c>
      <c r="B1979" t="s">
        <v>16</v>
      </c>
      <c r="C1979" t="s">
        <v>4447</v>
      </c>
      <c r="D1979" t="s">
        <v>2519</v>
      </c>
      <c r="E1979" t="s">
        <v>4448</v>
      </c>
      <c r="F1979" s="5" t="s">
        <v>4420</v>
      </c>
      <c r="G1979" s="8" t="s">
        <v>18559</v>
      </c>
      <c r="H1979" s="5" t="s">
        <v>4420</v>
      </c>
      <c r="I1979" t="s">
        <v>18559</v>
      </c>
      <c r="J1979">
        <v>0</v>
      </c>
      <c r="K1979">
        <v>0</v>
      </c>
      <c r="L1979">
        <v>0</v>
      </c>
      <c r="M1979" s="2">
        <v>1</v>
      </c>
      <c r="O1979" t="s">
        <v>340</v>
      </c>
    </row>
    <row r="1980" spans="1:15" x14ac:dyDescent="0.3">
      <c r="A1980" t="s">
        <v>2517</v>
      </c>
      <c r="B1980" t="s">
        <v>16</v>
      </c>
      <c r="C1980" t="s">
        <v>4449</v>
      </c>
      <c r="D1980" t="s">
        <v>2519</v>
      </c>
      <c r="E1980" t="s">
        <v>2147</v>
      </c>
      <c r="F1980" s="5" t="s">
        <v>3933</v>
      </c>
      <c r="G1980" s="8" t="s">
        <v>18531</v>
      </c>
      <c r="H1980" s="5" t="s">
        <v>4147</v>
      </c>
      <c r="I1980" t="s">
        <v>18540</v>
      </c>
      <c r="J1980">
        <v>19</v>
      </c>
      <c r="K1980">
        <v>0</v>
      </c>
      <c r="L1980">
        <v>18</v>
      </c>
      <c r="M1980" s="2">
        <v>1</v>
      </c>
      <c r="O1980" t="s">
        <v>340</v>
      </c>
    </row>
    <row r="1981" spans="1:15" x14ac:dyDescent="0.3">
      <c r="A1981" t="s">
        <v>2517</v>
      </c>
      <c r="B1981" t="s">
        <v>16</v>
      </c>
      <c r="C1981" t="s">
        <v>4450</v>
      </c>
      <c r="D1981" t="s">
        <v>2519</v>
      </c>
      <c r="E1981" t="s">
        <v>1668</v>
      </c>
      <c r="F1981" s="5" t="s">
        <v>3933</v>
      </c>
      <c r="G1981" s="8" t="s">
        <v>18531</v>
      </c>
      <c r="H1981" s="5" t="s">
        <v>4147</v>
      </c>
      <c r="I1981" t="s">
        <v>18540</v>
      </c>
      <c r="J1981">
        <v>19</v>
      </c>
      <c r="K1981">
        <v>0</v>
      </c>
      <c r="L1981">
        <v>19</v>
      </c>
      <c r="M1981" s="2">
        <v>1</v>
      </c>
      <c r="O1981" t="s">
        <v>340</v>
      </c>
    </row>
    <row r="1982" spans="1:15" x14ac:dyDescent="0.3">
      <c r="A1982" t="s">
        <v>2517</v>
      </c>
      <c r="B1982" t="s">
        <v>16</v>
      </c>
      <c r="C1982" t="s">
        <v>4451</v>
      </c>
      <c r="D1982" t="s">
        <v>2519</v>
      </c>
      <c r="E1982" t="s">
        <v>1795</v>
      </c>
      <c r="F1982" s="5" t="s">
        <v>3933</v>
      </c>
      <c r="G1982" s="8" t="s">
        <v>18531</v>
      </c>
      <c r="H1982" s="5" t="s">
        <v>4147</v>
      </c>
      <c r="I1982" t="s">
        <v>18540</v>
      </c>
      <c r="J1982">
        <v>19</v>
      </c>
      <c r="K1982">
        <v>0</v>
      </c>
      <c r="L1982">
        <v>19</v>
      </c>
      <c r="M1982" s="2">
        <v>1</v>
      </c>
      <c r="O1982" t="s">
        <v>340</v>
      </c>
    </row>
    <row r="1983" spans="1:15" x14ac:dyDescent="0.3">
      <c r="A1983" t="s">
        <v>2517</v>
      </c>
      <c r="B1983" t="s">
        <v>16</v>
      </c>
      <c r="C1983" t="s">
        <v>4452</v>
      </c>
      <c r="D1983" t="s">
        <v>2519</v>
      </c>
      <c r="E1983" t="s">
        <v>4453</v>
      </c>
      <c r="F1983" s="5" t="s">
        <v>3933</v>
      </c>
      <c r="G1983" s="8" t="s">
        <v>18531</v>
      </c>
      <c r="H1983" s="5" t="s">
        <v>3933</v>
      </c>
      <c r="I1983" t="s">
        <v>18531</v>
      </c>
      <c r="J1983">
        <v>0</v>
      </c>
      <c r="K1983">
        <v>0</v>
      </c>
      <c r="L1983">
        <v>0</v>
      </c>
      <c r="M1983" s="2">
        <v>1</v>
      </c>
      <c r="O1983" t="s">
        <v>340</v>
      </c>
    </row>
    <row r="1984" spans="1:15" x14ac:dyDescent="0.3">
      <c r="A1984" t="s">
        <v>2517</v>
      </c>
      <c r="B1984" t="s">
        <v>16</v>
      </c>
      <c r="C1984" t="s">
        <v>4454</v>
      </c>
      <c r="D1984" t="s">
        <v>2519</v>
      </c>
      <c r="E1984" t="s">
        <v>4455</v>
      </c>
      <c r="F1984" s="5" t="s">
        <v>3933</v>
      </c>
      <c r="G1984" s="8" t="s">
        <v>18531</v>
      </c>
      <c r="H1984" s="5" t="s">
        <v>3933</v>
      </c>
      <c r="I1984" t="s">
        <v>18531</v>
      </c>
      <c r="J1984">
        <v>0</v>
      </c>
      <c r="K1984">
        <v>0</v>
      </c>
      <c r="L1984">
        <v>0</v>
      </c>
      <c r="M1984" s="2">
        <v>1</v>
      </c>
      <c r="O1984" t="s">
        <v>340</v>
      </c>
    </row>
    <row r="1985" spans="1:15" x14ac:dyDescent="0.3">
      <c r="A1985" t="s">
        <v>2517</v>
      </c>
      <c r="B1985" t="s">
        <v>16</v>
      </c>
      <c r="C1985" t="s">
        <v>4456</v>
      </c>
      <c r="D1985" t="s">
        <v>2519</v>
      </c>
      <c r="E1985" t="s">
        <v>4457</v>
      </c>
      <c r="F1985" s="5" t="s">
        <v>3933</v>
      </c>
      <c r="G1985" s="8" t="s">
        <v>18531</v>
      </c>
      <c r="H1985" s="5" t="s">
        <v>3933</v>
      </c>
      <c r="I1985" t="s">
        <v>18531</v>
      </c>
      <c r="J1985">
        <v>0</v>
      </c>
      <c r="K1985">
        <v>0</v>
      </c>
      <c r="L1985">
        <v>0</v>
      </c>
      <c r="M1985" s="2">
        <v>1</v>
      </c>
      <c r="O1985" t="s">
        <v>340</v>
      </c>
    </row>
    <row r="1986" spans="1:15" x14ac:dyDescent="0.3">
      <c r="A1986" t="s">
        <v>2517</v>
      </c>
      <c r="B1986" t="s">
        <v>16</v>
      </c>
      <c r="C1986" t="s">
        <v>4458</v>
      </c>
      <c r="D1986" t="s">
        <v>2519</v>
      </c>
      <c r="E1986" t="s">
        <v>4459</v>
      </c>
      <c r="F1986" s="5" t="s">
        <v>3933</v>
      </c>
      <c r="G1986" s="8" t="s">
        <v>18531</v>
      </c>
      <c r="H1986" s="5" t="s">
        <v>3933</v>
      </c>
      <c r="I1986" t="s">
        <v>18531</v>
      </c>
      <c r="J1986">
        <v>0</v>
      </c>
      <c r="K1986">
        <v>0</v>
      </c>
      <c r="L1986">
        <v>0</v>
      </c>
      <c r="M1986" s="2">
        <v>1</v>
      </c>
      <c r="O1986" t="s">
        <v>340</v>
      </c>
    </row>
    <row r="1987" spans="1:15" x14ac:dyDescent="0.3">
      <c r="A1987" t="s">
        <v>2517</v>
      </c>
      <c r="B1987" t="s">
        <v>16</v>
      </c>
      <c r="C1987" t="s">
        <v>4460</v>
      </c>
      <c r="D1987" t="s">
        <v>2519</v>
      </c>
      <c r="E1987" t="s">
        <v>4461</v>
      </c>
      <c r="F1987" s="5" t="s">
        <v>3933</v>
      </c>
      <c r="G1987" s="8" t="s">
        <v>18531</v>
      </c>
      <c r="H1987" s="5" t="s">
        <v>367</v>
      </c>
      <c r="I1987" t="s">
        <v>18122</v>
      </c>
      <c r="J1987">
        <v>11</v>
      </c>
      <c r="K1987">
        <v>0</v>
      </c>
      <c r="L1987">
        <v>10</v>
      </c>
      <c r="M1987" s="2">
        <v>1</v>
      </c>
      <c r="O1987" t="s">
        <v>340</v>
      </c>
    </row>
    <row r="1988" spans="1:15" x14ac:dyDescent="0.3">
      <c r="A1988" t="s">
        <v>2517</v>
      </c>
      <c r="B1988" t="s">
        <v>16</v>
      </c>
      <c r="C1988" t="s">
        <v>4462</v>
      </c>
      <c r="D1988" t="s">
        <v>2519</v>
      </c>
      <c r="E1988" t="s">
        <v>4463</v>
      </c>
      <c r="F1988" s="5" t="s">
        <v>4433</v>
      </c>
      <c r="G1988" s="8" t="s">
        <v>18561</v>
      </c>
      <c r="H1988" s="5" t="s">
        <v>3872</v>
      </c>
      <c r="I1988" t="s">
        <v>18524</v>
      </c>
      <c r="J1988">
        <v>87</v>
      </c>
      <c r="K1988">
        <v>0</v>
      </c>
      <c r="L1988">
        <v>86</v>
      </c>
      <c r="M1988" s="2">
        <v>1</v>
      </c>
      <c r="O1988" t="s">
        <v>340</v>
      </c>
    </row>
    <row r="1989" spans="1:15" x14ac:dyDescent="0.3">
      <c r="A1989" t="s">
        <v>2517</v>
      </c>
      <c r="B1989" t="s">
        <v>16</v>
      </c>
      <c r="C1989" t="s">
        <v>4464</v>
      </c>
      <c r="D1989" t="s">
        <v>2519</v>
      </c>
      <c r="E1989" t="s">
        <v>4465</v>
      </c>
      <c r="F1989" s="5" t="s">
        <v>4433</v>
      </c>
      <c r="G1989" s="8" t="s">
        <v>18561</v>
      </c>
      <c r="H1989" s="5" t="s">
        <v>2886</v>
      </c>
      <c r="I1989" t="s">
        <v>18446</v>
      </c>
      <c r="J1989">
        <v>5</v>
      </c>
      <c r="K1989">
        <v>0</v>
      </c>
      <c r="L1989">
        <v>4</v>
      </c>
      <c r="M1989" s="2">
        <v>1</v>
      </c>
      <c r="O1989" t="s">
        <v>340</v>
      </c>
    </row>
    <row r="1990" spans="1:15" x14ac:dyDescent="0.3">
      <c r="A1990" t="s">
        <v>2517</v>
      </c>
      <c r="B1990" t="s">
        <v>16</v>
      </c>
      <c r="C1990" t="s">
        <v>4466</v>
      </c>
      <c r="D1990" t="s">
        <v>2519</v>
      </c>
      <c r="E1990" t="s">
        <v>4467</v>
      </c>
      <c r="F1990" s="5" t="s">
        <v>4433</v>
      </c>
      <c r="G1990" s="8" t="s">
        <v>18561</v>
      </c>
      <c r="H1990" s="5" t="s">
        <v>4468</v>
      </c>
      <c r="I1990" t="s">
        <v>18563</v>
      </c>
      <c r="J1990">
        <v>9</v>
      </c>
      <c r="K1990">
        <v>0</v>
      </c>
      <c r="L1990">
        <v>8</v>
      </c>
      <c r="M1990" s="2">
        <v>1</v>
      </c>
      <c r="O1990" t="s">
        <v>340</v>
      </c>
    </row>
    <row r="1991" spans="1:15" x14ac:dyDescent="0.3">
      <c r="A1991" t="s">
        <v>2517</v>
      </c>
      <c r="B1991" t="s">
        <v>16</v>
      </c>
      <c r="C1991" t="s">
        <v>4469</v>
      </c>
      <c r="D1991" t="s">
        <v>2519</v>
      </c>
      <c r="E1991" t="s">
        <v>4470</v>
      </c>
      <c r="F1991" s="5" t="s">
        <v>4433</v>
      </c>
      <c r="G1991" s="8" t="s">
        <v>18561</v>
      </c>
      <c r="H1991" s="5" t="s">
        <v>2598</v>
      </c>
      <c r="I1991" t="s">
        <v>18406</v>
      </c>
      <c r="J1991">
        <v>45</v>
      </c>
      <c r="K1991">
        <v>0</v>
      </c>
      <c r="L1991">
        <v>44</v>
      </c>
      <c r="M1991" s="2">
        <v>1</v>
      </c>
      <c r="O1991" t="s">
        <v>340</v>
      </c>
    </row>
    <row r="1992" spans="1:15" x14ac:dyDescent="0.3">
      <c r="A1992" t="s">
        <v>2517</v>
      </c>
      <c r="B1992" t="s">
        <v>16</v>
      </c>
      <c r="C1992" t="s">
        <v>4471</v>
      </c>
      <c r="D1992" t="s">
        <v>2519</v>
      </c>
      <c r="E1992" t="s">
        <v>4472</v>
      </c>
      <c r="F1992" s="5" t="s">
        <v>4433</v>
      </c>
      <c r="G1992" s="8" t="s">
        <v>18561</v>
      </c>
      <c r="H1992" s="5" t="s">
        <v>4473</v>
      </c>
      <c r="I1992" t="s">
        <v>18564</v>
      </c>
      <c r="J1992">
        <v>14</v>
      </c>
      <c r="K1992">
        <v>0</v>
      </c>
      <c r="L1992">
        <v>13</v>
      </c>
      <c r="M1992" s="2">
        <v>1</v>
      </c>
      <c r="O1992" t="s">
        <v>340</v>
      </c>
    </row>
    <row r="1993" spans="1:15" x14ac:dyDescent="0.3">
      <c r="A1993" t="s">
        <v>2517</v>
      </c>
      <c r="B1993" t="s">
        <v>16</v>
      </c>
      <c r="C1993" t="s">
        <v>4474</v>
      </c>
      <c r="D1993" t="s">
        <v>2519</v>
      </c>
      <c r="E1993" t="s">
        <v>4475</v>
      </c>
      <c r="F1993" s="5" t="s">
        <v>4433</v>
      </c>
      <c r="G1993" s="8" t="s">
        <v>18561</v>
      </c>
      <c r="H1993" s="5" t="s">
        <v>4433</v>
      </c>
      <c r="I1993" t="s">
        <v>18561</v>
      </c>
      <c r="J1993">
        <v>0</v>
      </c>
      <c r="K1993">
        <v>0</v>
      </c>
      <c r="L1993">
        <v>0</v>
      </c>
      <c r="M1993" s="2">
        <v>1</v>
      </c>
      <c r="O1993" t="s">
        <v>340</v>
      </c>
    </row>
    <row r="1994" spans="1:15" x14ac:dyDescent="0.3">
      <c r="A1994" t="s">
        <v>2517</v>
      </c>
      <c r="B1994" t="s">
        <v>16</v>
      </c>
      <c r="C1994" t="s">
        <v>4476</v>
      </c>
      <c r="D1994" t="s">
        <v>2519</v>
      </c>
      <c r="E1994" t="s">
        <v>4477</v>
      </c>
      <c r="F1994" s="5" t="s">
        <v>4433</v>
      </c>
      <c r="G1994" s="8" t="s">
        <v>18561</v>
      </c>
      <c r="H1994" s="5" t="s">
        <v>4433</v>
      </c>
      <c r="I1994" t="s">
        <v>18561</v>
      </c>
      <c r="J1994">
        <v>0</v>
      </c>
      <c r="K1994">
        <v>0</v>
      </c>
      <c r="L1994">
        <v>0</v>
      </c>
      <c r="M1994" s="2">
        <v>1</v>
      </c>
      <c r="O1994" t="s">
        <v>340</v>
      </c>
    </row>
    <row r="1995" spans="1:15" x14ac:dyDescent="0.3">
      <c r="A1995" t="s">
        <v>2517</v>
      </c>
      <c r="B1995" t="s">
        <v>16</v>
      </c>
      <c r="C1995" t="s">
        <v>4478</v>
      </c>
      <c r="D1995" t="s">
        <v>2519</v>
      </c>
      <c r="E1995" t="s">
        <v>4479</v>
      </c>
      <c r="F1995" s="5" t="s">
        <v>4433</v>
      </c>
      <c r="G1995" s="8" t="s">
        <v>18561</v>
      </c>
      <c r="H1995" s="5" t="s">
        <v>2643</v>
      </c>
      <c r="I1995" t="s">
        <v>18412</v>
      </c>
      <c r="J1995">
        <v>35</v>
      </c>
      <c r="K1995">
        <v>0</v>
      </c>
      <c r="L1995">
        <v>34</v>
      </c>
      <c r="M1995" s="2">
        <v>1</v>
      </c>
      <c r="O1995" t="s">
        <v>340</v>
      </c>
    </row>
    <row r="1996" spans="1:15" x14ac:dyDescent="0.3">
      <c r="A1996" t="s">
        <v>2517</v>
      </c>
      <c r="B1996" t="s">
        <v>16</v>
      </c>
      <c r="C1996" t="s">
        <v>4480</v>
      </c>
      <c r="D1996" t="s">
        <v>2519</v>
      </c>
      <c r="E1996" t="s">
        <v>4481</v>
      </c>
      <c r="F1996" s="5" t="s">
        <v>4433</v>
      </c>
      <c r="G1996" s="8" t="s">
        <v>18561</v>
      </c>
      <c r="H1996" s="5" t="s">
        <v>4482</v>
      </c>
      <c r="I1996" t="s">
        <v>17955</v>
      </c>
      <c r="J1996">
        <v>147</v>
      </c>
      <c r="K1996">
        <v>0</v>
      </c>
      <c r="L1996">
        <v>147</v>
      </c>
      <c r="M1996" s="2">
        <v>1</v>
      </c>
      <c r="O1996" t="s">
        <v>340</v>
      </c>
    </row>
    <row r="1997" spans="1:15" x14ac:dyDescent="0.3">
      <c r="A1997" t="s">
        <v>2517</v>
      </c>
      <c r="B1997" t="s">
        <v>16</v>
      </c>
      <c r="C1997" t="s">
        <v>4483</v>
      </c>
      <c r="D1997" t="s">
        <v>2519</v>
      </c>
      <c r="E1997" t="s">
        <v>4484</v>
      </c>
      <c r="F1997" s="5" t="s">
        <v>4433</v>
      </c>
      <c r="G1997" s="8" t="s">
        <v>18561</v>
      </c>
      <c r="H1997" s="5" t="s">
        <v>4433</v>
      </c>
      <c r="I1997" t="s">
        <v>18561</v>
      </c>
      <c r="J1997">
        <v>0</v>
      </c>
      <c r="K1997">
        <v>0</v>
      </c>
      <c r="L1997">
        <v>0</v>
      </c>
      <c r="M1997" s="2">
        <v>1</v>
      </c>
      <c r="O1997" t="s">
        <v>340</v>
      </c>
    </row>
    <row r="1998" spans="1:15" x14ac:dyDescent="0.3">
      <c r="A1998" t="s">
        <v>2517</v>
      </c>
      <c r="B1998" t="s">
        <v>16</v>
      </c>
      <c r="C1998" t="s">
        <v>4485</v>
      </c>
      <c r="D1998" t="s">
        <v>2519</v>
      </c>
      <c r="E1998" t="s">
        <v>4486</v>
      </c>
      <c r="F1998" s="5" t="s">
        <v>4433</v>
      </c>
      <c r="G1998" s="8" t="s">
        <v>18561</v>
      </c>
      <c r="H1998" s="5" t="s">
        <v>4433</v>
      </c>
      <c r="I1998" t="s">
        <v>18561</v>
      </c>
      <c r="J1998">
        <v>0</v>
      </c>
      <c r="K1998">
        <v>0</v>
      </c>
      <c r="L1998">
        <v>0</v>
      </c>
      <c r="M1998" s="2">
        <v>1</v>
      </c>
      <c r="O1998" t="s">
        <v>340</v>
      </c>
    </row>
    <row r="1999" spans="1:15" x14ac:dyDescent="0.3">
      <c r="A1999" t="s">
        <v>2517</v>
      </c>
      <c r="B1999" t="s">
        <v>16</v>
      </c>
      <c r="C1999" t="s">
        <v>4487</v>
      </c>
      <c r="D1999" t="s">
        <v>2519</v>
      </c>
      <c r="E1999" t="s">
        <v>4488</v>
      </c>
      <c r="F1999" s="5" t="s">
        <v>4433</v>
      </c>
      <c r="G1999" s="8" t="s">
        <v>18561</v>
      </c>
      <c r="H1999" s="5" t="s">
        <v>4433</v>
      </c>
      <c r="I1999" t="s">
        <v>18561</v>
      </c>
      <c r="J1999">
        <v>1</v>
      </c>
      <c r="K1999">
        <v>0</v>
      </c>
      <c r="L1999">
        <v>1</v>
      </c>
      <c r="M1999" s="2">
        <v>1</v>
      </c>
      <c r="O1999" t="s">
        <v>340</v>
      </c>
    </row>
    <row r="2000" spans="1:15" x14ac:dyDescent="0.3">
      <c r="A2000" t="s">
        <v>2517</v>
      </c>
      <c r="B2000" t="s">
        <v>16</v>
      </c>
      <c r="C2000" t="s">
        <v>4489</v>
      </c>
      <c r="D2000" t="s">
        <v>2519</v>
      </c>
      <c r="E2000" t="s">
        <v>4490</v>
      </c>
      <c r="F2000" s="5" t="s">
        <v>4491</v>
      </c>
      <c r="G2000" s="8" t="s">
        <v>18565</v>
      </c>
      <c r="H2000" s="5" t="s">
        <v>4492</v>
      </c>
      <c r="I2000" t="s">
        <v>18566</v>
      </c>
      <c r="J2000">
        <v>19</v>
      </c>
      <c r="K2000">
        <v>0</v>
      </c>
      <c r="L2000">
        <v>18</v>
      </c>
      <c r="M2000" s="2">
        <v>1</v>
      </c>
      <c r="O2000" t="s">
        <v>340</v>
      </c>
    </row>
    <row r="2001" spans="1:15" x14ac:dyDescent="0.3">
      <c r="A2001" t="s">
        <v>2517</v>
      </c>
      <c r="B2001" t="s">
        <v>16</v>
      </c>
      <c r="C2001" t="s">
        <v>4493</v>
      </c>
      <c r="D2001" t="s">
        <v>2519</v>
      </c>
      <c r="E2001" t="s">
        <v>4494</v>
      </c>
      <c r="F2001" s="5" t="s">
        <v>4491</v>
      </c>
      <c r="G2001" s="8" t="s">
        <v>18565</v>
      </c>
      <c r="H2001" s="5" t="s">
        <v>2598</v>
      </c>
      <c r="I2001" t="s">
        <v>18406</v>
      </c>
      <c r="J2001">
        <v>44</v>
      </c>
      <c r="K2001">
        <v>0</v>
      </c>
      <c r="L2001">
        <v>43</v>
      </c>
      <c r="M2001" s="2">
        <v>1</v>
      </c>
      <c r="O2001" t="s">
        <v>340</v>
      </c>
    </row>
    <row r="2002" spans="1:15" x14ac:dyDescent="0.3">
      <c r="A2002" t="s">
        <v>2517</v>
      </c>
      <c r="B2002" t="s">
        <v>16</v>
      </c>
      <c r="C2002" t="s">
        <v>4495</v>
      </c>
      <c r="D2002" t="s">
        <v>2519</v>
      </c>
      <c r="E2002" t="s">
        <v>4496</v>
      </c>
      <c r="F2002" s="5" t="s">
        <v>4491</v>
      </c>
      <c r="G2002" s="8" t="s">
        <v>18565</v>
      </c>
      <c r="H2002" s="5" t="s">
        <v>2598</v>
      </c>
      <c r="I2002" t="s">
        <v>18406</v>
      </c>
      <c r="J2002">
        <v>44</v>
      </c>
      <c r="K2002">
        <v>0</v>
      </c>
      <c r="L2002">
        <v>43</v>
      </c>
      <c r="M2002" s="2">
        <v>1</v>
      </c>
      <c r="O2002" t="s">
        <v>340</v>
      </c>
    </row>
    <row r="2003" spans="1:15" x14ac:dyDescent="0.3">
      <c r="A2003" t="s">
        <v>2517</v>
      </c>
      <c r="B2003" t="s">
        <v>16</v>
      </c>
      <c r="C2003" t="s">
        <v>4497</v>
      </c>
      <c r="D2003" t="s">
        <v>2519</v>
      </c>
      <c r="E2003" t="s">
        <v>4498</v>
      </c>
      <c r="F2003" s="5" t="s">
        <v>4491</v>
      </c>
      <c r="G2003" s="8" t="s">
        <v>18565</v>
      </c>
      <c r="H2003" s="5" t="s">
        <v>3301</v>
      </c>
      <c r="I2003" t="s">
        <v>18484</v>
      </c>
      <c r="J2003">
        <v>59</v>
      </c>
      <c r="K2003">
        <v>0</v>
      </c>
      <c r="L2003">
        <v>58</v>
      </c>
      <c r="M2003" s="2">
        <v>1</v>
      </c>
      <c r="O2003" t="s">
        <v>340</v>
      </c>
    </row>
    <row r="2004" spans="1:15" x14ac:dyDescent="0.3">
      <c r="A2004" t="s">
        <v>2517</v>
      </c>
      <c r="B2004" t="s">
        <v>16</v>
      </c>
      <c r="C2004" t="s">
        <v>4499</v>
      </c>
      <c r="D2004" t="s">
        <v>2519</v>
      </c>
      <c r="E2004" t="s">
        <v>4500</v>
      </c>
      <c r="F2004" s="5" t="s">
        <v>4491</v>
      </c>
      <c r="G2004" s="8" t="s">
        <v>18565</v>
      </c>
      <c r="H2004" s="5" t="s">
        <v>4501</v>
      </c>
      <c r="I2004" t="s">
        <v>18567</v>
      </c>
      <c r="J2004">
        <v>37</v>
      </c>
      <c r="K2004">
        <v>0</v>
      </c>
      <c r="L2004">
        <v>36</v>
      </c>
      <c r="M2004" s="2">
        <v>1</v>
      </c>
      <c r="O2004" t="s">
        <v>340</v>
      </c>
    </row>
    <row r="2005" spans="1:15" x14ac:dyDescent="0.3">
      <c r="A2005" t="s">
        <v>2517</v>
      </c>
      <c r="B2005" t="s">
        <v>16</v>
      </c>
      <c r="C2005" t="s">
        <v>4502</v>
      </c>
      <c r="D2005" t="s">
        <v>2519</v>
      </c>
      <c r="E2005" t="s">
        <v>4503</v>
      </c>
      <c r="F2005" s="5" t="s">
        <v>4491</v>
      </c>
      <c r="G2005" s="8" t="s">
        <v>18565</v>
      </c>
      <c r="H2005" s="5" t="s">
        <v>3287</v>
      </c>
      <c r="I2005" t="s">
        <v>18482</v>
      </c>
      <c r="J2005">
        <v>33</v>
      </c>
      <c r="K2005">
        <v>0</v>
      </c>
      <c r="L2005">
        <v>32</v>
      </c>
      <c r="M2005" s="2">
        <v>1</v>
      </c>
      <c r="O2005" t="s">
        <v>340</v>
      </c>
    </row>
    <row r="2006" spans="1:15" x14ac:dyDescent="0.3">
      <c r="A2006" t="s">
        <v>2517</v>
      </c>
      <c r="B2006" t="s">
        <v>16</v>
      </c>
      <c r="C2006" t="s">
        <v>4504</v>
      </c>
      <c r="D2006" t="s">
        <v>2519</v>
      </c>
      <c r="E2006" t="s">
        <v>4505</v>
      </c>
      <c r="F2006" s="5" t="s">
        <v>4491</v>
      </c>
      <c r="G2006" s="8" t="s">
        <v>18565</v>
      </c>
      <c r="H2006" s="5" t="s">
        <v>4237</v>
      </c>
      <c r="I2006" t="s">
        <v>18545</v>
      </c>
      <c r="J2006">
        <v>14</v>
      </c>
      <c r="K2006">
        <v>0</v>
      </c>
      <c r="L2006">
        <v>14</v>
      </c>
      <c r="M2006" s="2">
        <v>1</v>
      </c>
      <c r="O2006" t="s">
        <v>340</v>
      </c>
    </row>
    <row r="2007" spans="1:15" x14ac:dyDescent="0.3">
      <c r="A2007" t="s">
        <v>2517</v>
      </c>
      <c r="B2007" t="s">
        <v>16</v>
      </c>
      <c r="C2007" t="s">
        <v>4506</v>
      </c>
      <c r="D2007" t="s">
        <v>2519</v>
      </c>
      <c r="E2007" t="s">
        <v>4507</v>
      </c>
      <c r="F2007" s="5" t="s">
        <v>4491</v>
      </c>
      <c r="G2007" s="8" t="s">
        <v>18565</v>
      </c>
      <c r="H2007" s="5" t="s">
        <v>4237</v>
      </c>
      <c r="I2007" t="s">
        <v>18545</v>
      </c>
      <c r="J2007">
        <v>14</v>
      </c>
      <c r="K2007">
        <v>0</v>
      </c>
      <c r="L2007">
        <v>14</v>
      </c>
      <c r="M2007" s="2">
        <v>1</v>
      </c>
      <c r="O2007" t="s">
        <v>340</v>
      </c>
    </row>
    <row r="2008" spans="1:15" x14ac:dyDescent="0.3">
      <c r="A2008" t="s">
        <v>2517</v>
      </c>
      <c r="B2008" t="s">
        <v>16</v>
      </c>
      <c r="C2008" t="s">
        <v>4508</v>
      </c>
      <c r="D2008" t="s">
        <v>2519</v>
      </c>
      <c r="E2008" t="s">
        <v>4509</v>
      </c>
      <c r="F2008" s="5" t="s">
        <v>4491</v>
      </c>
      <c r="G2008" s="8" t="s">
        <v>18565</v>
      </c>
      <c r="H2008" s="5" t="s">
        <v>3230</v>
      </c>
      <c r="I2008" t="s">
        <v>18477</v>
      </c>
      <c r="J2008">
        <v>15</v>
      </c>
      <c r="K2008">
        <v>0</v>
      </c>
      <c r="L2008">
        <v>14</v>
      </c>
      <c r="M2008" s="2">
        <v>1</v>
      </c>
      <c r="O2008" t="s">
        <v>340</v>
      </c>
    </row>
    <row r="2009" spans="1:15" x14ac:dyDescent="0.3">
      <c r="A2009" t="s">
        <v>2422</v>
      </c>
      <c r="B2009" t="s">
        <v>92</v>
      </c>
      <c r="C2009" t="s">
        <v>4510</v>
      </c>
      <c r="D2009" t="s">
        <v>93</v>
      </c>
      <c r="E2009" t="s">
        <v>4422</v>
      </c>
      <c r="F2009" s="5" t="s">
        <v>4491</v>
      </c>
      <c r="G2009" s="8" t="s">
        <v>18565</v>
      </c>
      <c r="H2009" s="5" t="s">
        <v>2886</v>
      </c>
      <c r="I2009" t="s">
        <v>18446</v>
      </c>
      <c r="J2009">
        <v>4</v>
      </c>
      <c r="K2009">
        <v>0</v>
      </c>
      <c r="L2009">
        <v>4</v>
      </c>
      <c r="M2009" s="2">
        <v>1</v>
      </c>
      <c r="O2009" t="s">
        <v>340</v>
      </c>
    </row>
    <row r="2010" spans="1:15" x14ac:dyDescent="0.3">
      <c r="A2010" t="s">
        <v>2431</v>
      </c>
      <c r="B2010" t="s">
        <v>120</v>
      </c>
      <c r="C2010" t="s">
        <v>4511</v>
      </c>
      <c r="D2010" t="s">
        <v>121</v>
      </c>
      <c r="E2010" t="s">
        <v>4422</v>
      </c>
      <c r="F2010" s="5" t="s">
        <v>4491</v>
      </c>
      <c r="G2010" s="8" t="s">
        <v>18565</v>
      </c>
      <c r="H2010" s="5" t="s">
        <v>2886</v>
      </c>
      <c r="I2010" t="s">
        <v>18446</v>
      </c>
      <c r="J2010">
        <v>4</v>
      </c>
      <c r="K2010">
        <v>0</v>
      </c>
      <c r="L2010">
        <v>4</v>
      </c>
      <c r="M2010" s="2">
        <v>1</v>
      </c>
      <c r="O2010" t="s">
        <v>340</v>
      </c>
    </row>
    <row r="2011" spans="1:15" x14ac:dyDescent="0.3">
      <c r="A2011" t="s">
        <v>2517</v>
      </c>
      <c r="B2011" t="s">
        <v>16</v>
      </c>
      <c r="C2011" t="s">
        <v>4512</v>
      </c>
      <c r="D2011" t="s">
        <v>2519</v>
      </c>
      <c r="E2011" t="s">
        <v>4513</v>
      </c>
      <c r="F2011" s="5" t="s">
        <v>4514</v>
      </c>
      <c r="G2011" s="8" t="s">
        <v>18568</v>
      </c>
      <c r="H2011" s="5" t="s">
        <v>4515</v>
      </c>
      <c r="I2011" t="s">
        <v>18569</v>
      </c>
      <c r="J2011">
        <v>5</v>
      </c>
      <c r="K2011">
        <v>0</v>
      </c>
      <c r="L2011">
        <v>5</v>
      </c>
      <c r="M2011" s="2">
        <v>1</v>
      </c>
      <c r="O2011" t="s">
        <v>340</v>
      </c>
    </row>
    <row r="2012" spans="1:15" x14ac:dyDescent="0.3">
      <c r="A2012" t="s">
        <v>2517</v>
      </c>
      <c r="B2012" t="s">
        <v>16</v>
      </c>
      <c r="C2012" t="s">
        <v>4516</v>
      </c>
      <c r="D2012" t="s">
        <v>2519</v>
      </c>
      <c r="E2012" t="s">
        <v>4517</v>
      </c>
      <c r="F2012" s="5" t="s">
        <v>2886</v>
      </c>
      <c r="G2012" s="8" t="s">
        <v>18446</v>
      </c>
      <c r="H2012" s="5" t="s">
        <v>2886</v>
      </c>
      <c r="I2012" t="s">
        <v>18446</v>
      </c>
      <c r="J2012">
        <v>0</v>
      </c>
      <c r="K2012">
        <v>0</v>
      </c>
      <c r="L2012">
        <v>0</v>
      </c>
      <c r="M2012" s="2">
        <v>1</v>
      </c>
      <c r="O2012" t="s">
        <v>340</v>
      </c>
    </row>
    <row r="2013" spans="1:15" x14ac:dyDescent="0.3">
      <c r="A2013" t="s">
        <v>2517</v>
      </c>
      <c r="B2013" t="s">
        <v>16</v>
      </c>
      <c r="C2013" t="s">
        <v>4518</v>
      </c>
      <c r="D2013" t="s">
        <v>2519</v>
      </c>
      <c r="E2013" t="s">
        <v>4519</v>
      </c>
      <c r="F2013" s="5" t="s">
        <v>2886</v>
      </c>
      <c r="G2013" s="8" t="s">
        <v>18446</v>
      </c>
      <c r="H2013" s="5" t="s">
        <v>2886</v>
      </c>
      <c r="I2013" t="s">
        <v>18446</v>
      </c>
      <c r="J2013">
        <v>0</v>
      </c>
      <c r="K2013">
        <v>0</v>
      </c>
      <c r="L2013">
        <v>0</v>
      </c>
      <c r="M2013" s="2">
        <v>1</v>
      </c>
      <c r="O2013" t="s">
        <v>340</v>
      </c>
    </row>
    <row r="2014" spans="1:15" x14ac:dyDescent="0.3">
      <c r="A2014" t="s">
        <v>2517</v>
      </c>
      <c r="B2014" t="s">
        <v>16</v>
      </c>
      <c r="C2014" t="s">
        <v>4520</v>
      </c>
      <c r="D2014" t="s">
        <v>2519</v>
      </c>
      <c r="E2014" t="s">
        <v>4521</v>
      </c>
      <c r="F2014" s="5" t="s">
        <v>2886</v>
      </c>
      <c r="G2014" s="8" t="s">
        <v>18446</v>
      </c>
      <c r="H2014" s="5" t="s">
        <v>2886</v>
      </c>
      <c r="I2014" t="s">
        <v>18446</v>
      </c>
      <c r="J2014">
        <v>0</v>
      </c>
      <c r="K2014">
        <v>0</v>
      </c>
      <c r="L2014">
        <v>0</v>
      </c>
      <c r="M2014" s="2">
        <v>1</v>
      </c>
      <c r="O2014" t="s">
        <v>340</v>
      </c>
    </row>
    <row r="2015" spans="1:15" x14ac:dyDescent="0.3">
      <c r="A2015" t="s">
        <v>2422</v>
      </c>
      <c r="B2015" t="s">
        <v>92</v>
      </c>
      <c r="C2015" t="s">
        <v>4522</v>
      </c>
      <c r="D2015" t="s">
        <v>93</v>
      </c>
      <c r="E2015" t="s">
        <v>4523</v>
      </c>
      <c r="F2015" s="5" t="s">
        <v>2886</v>
      </c>
      <c r="G2015" s="8" t="s">
        <v>18446</v>
      </c>
      <c r="H2015" s="5" t="s">
        <v>2886</v>
      </c>
      <c r="I2015" t="s">
        <v>18446</v>
      </c>
      <c r="J2015">
        <v>0</v>
      </c>
      <c r="K2015">
        <v>0</v>
      </c>
      <c r="L2015">
        <v>0</v>
      </c>
      <c r="M2015" s="2">
        <v>1</v>
      </c>
      <c r="O2015" t="s">
        <v>340</v>
      </c>
    </row>
    <row r="2016" spans="1:15" x14ac:dyDescent="0.3">
      <c r="A2016" t="s">
        <v>2431</v>
      </c>
      <c r="B2016" t="s">
        <v>120</v>
      </c>
      <c r="C2016" t="s">
        <v>4524</v>
      </c>
      <c r="D2016" t="s">
        <v>121</v>
      </c>
      <c r="E2016" t="s">
        <v>4523</v>
      </c>
      <c r="F2016" s="5" t="s">
        <v>2886</v>
      </c>
      <c r="G2016" s="8" t="s">
        <v>18446</v>
      </c>
      <c r="H2016" s="5" t="s">
        <v>2886</v>
      </c>
      <c r="I2016" t="s">
        <v>18446</v>
      </c>
      <c r="J2016">
        <v>0</v>
      </c>
      <c r="K2016">
        <v>0</v>
      </c>
      <c r="L2016">
        <v>0</v>
      </c>
      <c r="M2016" s="2">
        <v>1</v>
      </c>
      <c r="O2016" t="s">
        <v>340</v>
      </c>
    </row>
    <row r="2017" spans="1:15" x14ac:dyDescent="0.3">
      <c r="A2017" t="s">
        <v>2517</v>
      </c>
      <c r="B2017" t="s">
        <v>16</v>
      </c>
      <c r="C2017" t="s">
        <v>4525</v>
      </c>
      <c r="D2017" t="s">
        <v>2519</v>
      </c>
      <c r="E2017" t="s">
        <v>4526</v>
      </c>
      <c r="F2017" s="5" t="s">
        <v>4527</v>
      </c>
      <c r="G2017" s="8" t="s">
        <v>18570</v>
      </c>
      <c r="H2017" s="5" t="s">
        <v>367</v>
      </c>
      <c r="I2017" t="s">
        <v>18122</v>
      </c>
      <c r="J2017">
        <v>5</v>
      </c>
      <c r="K2017">
        <v>0</v>
      </c>
      <c r="L2017">
        <v>5</v>
      </c>
      <c r="M2017" s="2">
        <v>1</v>
      </c>
      <c r="O2017" t="s">
        <v>340</v>
      </c>
    </row>
    <row r="2018" spans="1:15" x14ac:dyDescent="0.3">
      <c r="A2018" t="s">
        <v>2517</v>
      </c>
      <c r="B2018" t="s">
        <v>16</v>
      </c>
      <c r="C2018" t="s">
        <v>4528</v>
      </c>
      <c r="D2018" t="s">
        <v>2519</v>
      </c>
      <c r="E2018" t="s">
        <v>4529</v>
      </c>
      <c r="F2018" s="5" t="s">
        <v>4527</v>
      </c>
      <c r="G2018" s="8" t="s">
        <v>18570</v>
      </c>
      <c r="H2018" s="5" t="s">
        <v>4527</v>
      </c>
      <c r="I2018" t="s">
        <v>18570</v>
      </c>
      <c r="J2018">
        <v>0</v>
      </c>
      <c r="K2018">
        <v>0</v>
      </c>
      <c r="L2018">
        <v>0</v>
      </c>
      <c r="M2018" s="2">
        <v>1</v>
      </c>
      <c r="O2018" t="s">
        <v>340</v>
      </c>
    </row>
    <row r="2019" spans="1:15" x14ac:dyDescent="0.3">
      <c r="A2019" t="s">
        <v>2517</v>
      </c>
      <c r="B2019" t="s">
        <v>16</v>
      </c>
      <c r="C2019" t="s">
        <v>4530</v>
      </c>
      <c r="D2019" t="s">
        <v>2519</v>
      </c>
      <c r="E2019" t="s">
        <v>4531</v>
      </c>
      <c r="F2019" s="5" t="s">
        <v>4527</v>
      </c>
      <c r="G2019" s="8" t="s">
        <v>18570</v>
      </c>
      <c r="H2019" s="5" t="s">
        <v>4527</v>
      </c>
      <c r="I2019" t="s">
        <v>18570</v>
      </c>
      <c r="J2019">
        <v>0</v>
      </c>
      <c r="K2019">
        <v>0</v>
      </c>
      <c r="L2019">
        <v>0</v>
      </c>
      <c r="M2019" s="2">
        <v>1</v>
      </c>
      <c r="O2019" t="s">
        <v>340</v>
      </c>
    </row>
    <row r="2020" spans="1:15" x14ac:dyDescent="0.3">
      <c r="A2020" t="s">
        <v>2517</v>
      </c>
      <c r="B2020" t="s">
        <v>16</v>
      </c>
      <c r="C2020" t="s">
        <v>4532</v>
      </c>
      <c r="D2020" t="s">
        <v>2519</v>
      </c>
      <c r="E2020" t="s">
        <v>4533</v>
      </c>
      <c r="F2020" s="5" t="s">
        <v>4527</v>
      </c>
      <c r="G2020" s="8" t="s">
        <v>18570</v>
      </c>
      <c r="H2020" s="5" t="s">
        <v>4527</v>
      </c>
      <c r="I2020" t="s">
        <v>18570</v>
      </c>
      <c r="J2020">
        <v>0</v>
      </c>
      <c r="K2020">
        <v>0</v>
      </c>
      <c r="L2020">
        <v>0</v>
      </c>
      <c r="M2020" s="2">
        <v>1</v>
      </c>
      <c r="O2020" t="s">
        <v>340</v>
      </c>
    </row>
    <row r="2021" spans="1:15" x14ac:dyDescent="0.3">
      <c r="A2021" t="s">
        <v>2517</v>
      </c>
      <c r="B2021" t="s">
        <v>16</v>
      </c>
      <c r="C2021" t="s">
        <v>4534</v>
      </c>
      <c r="D2021" t="s">
        <v>2519</v>
      </c>
      <c r="E2021" t="s">
        <v>4535</v>
      </c>
      <c r="F2021" s="5" t="s">
        <v>4527</v>
      </c>
      <c r="G2021" s="8" t="s">
        <v>18570</v>
      </c>
      <c r="H2021" s="5" t="s">
        <v>4138</v>
      </c>
      <c r="I2021" t="s">
        <v>18539</v>
      </c>
      <c r="J2021">
        <v>10</v>
      </c>
      <c r="K2021">
        <v>0</v>
      </c>
      <c r="L2021">
        <v>10</v>
      </c>
      <c r="M2021" s="2">
        <v>1</v>
      </c>
      <c r="O2021" t="s">
        <v>340</v>
      </c>
    </row>
    <row r="2022" spans="1:15" x14ac:dyDescent="0.3">
      <c r="A2022" t="s">
        <v>3502</v>
      </c>
      <c r="B2022" t="s">
        <v>23</v>
      </c>
      <c r="C2022" t="s">
        <v>4536</v>
      </c>
      <c r="D2022" t="s">
        <v>24</v>
      </c>
      <c r="E2022" t="s">
        <v>2635</v>
      </c>
      <c r="F2022" s="5" t="s">
        <v>4527</v>
      </c>
      <c r="G2022" s="8" t="s">
        <v>18570</v>
      </c>
      <c r="H2022" s="5" t="s">
        <v>4537</v>
      </c>
      <c r="I2022" t="s">
        <v>18571</v>
      </c>
      <c r="J2022">
        <v>518</v>
      </c>
      <c r="K2022">
        <v>0</v>
      </c>
      <c r="L2022">
        <v>481</v>
      </c>
      <c r="M2022" s="2">
        <v>1</v>
      </c>
      <c r="O2022" t="s">
        <v>340</v>
      </c>
    </row>
    <row r="2023" spans="1:15" x14ac:dyDescent="0.3">
      <c r="A2023" t="s">
        <v>3502</v>
      </c>
      <c r="B2023" t="s">
        <v>23</v>
      </c>
      <c r="C2023" t="s">
        <v>4538</v>
      </c>
      <c r="D2023" t="s">
        <v>24</v>
      </c>
      <c r="E2023" t="s">
        <v>4539</v>
      </c>
      <c r="F2023" s="5" t="s">
        <v>4527</v>
      </c>
      <c r="G2023" s="8" t="s">
        <v>18570</v>
      </c>
      <c r="H2023" s="5" t="s">
        <v>4527</v>
      </c>
      <c r="I2023" t="s">
        <v>18570</v>
      </c>
      <c r="J2023">
        <v>0</v>
      </c>
      <c r="K2023">
        <v>0</v>
      </c>
      <c r="L2023">
        <v>0</v>
      </c>
      <c r="M2023" s="2">
        <v>1</v>
      </c>
      <c r="O2023" t="s">
        <v>340</v>
      </c>
    </row>
    <row r="2024" spans="1:15" x14ac:dyDescent="0.3">
      <c r="A2024" t="s">
        <v>3510</v>
      </c>
      <c r="B2024" t="s">
        <v>45</v>
      </c>
      <c r="C2024" t="s">
        <v>4540</v>
      </c>
      <c r="D2024" t="s">
        <v>46</v>
      </c>
      <c r="E2024" t="s">
        <v>2635</v>
      </c>
      <c r="F2024" s="5" t="s">
        <v>4527</v>
      </c>
      <c r="G2024" s="8" t="s">
        <v>18570</v>
      </c>
      <c r="H2024" s="5" t="s">
        <v>4537</v>
      </c>
      <c r="I2024" t="s">
        <v>18571</v>
      </c>
      <c r="J2024">
        <v>772</v>
      </c>
      <c r="K2024">
        <v>0</v>
      </c>
      <c r="L2024">
        <v>481</v>
      </c>
      <c r="M2024" s="2">
        <v>1</v>
      </c>
      <c r="O2024" t="s">
        <v>340</v>
      </c>
    </row>
    <row r="2025" spans="1:15" x14ac:dyDescent="0.3">
      <c r="A2025" t="s">
        <v>3510</v>
      </c>
      <c r="B2025" t="s">
        <v>45</v>
      </c>
      <c r="C2025" t="s">
        <v>4541</v>
      </c>
      <c r="D2025" t="s">
        <v>46</v>
      </c>
      <c r="E2025" t="s">
        <v>4542</v>
      </c>
      <c r="F2025" s="5" t="s">
        <v>4527</v>
      </c>
      <c r="G2025" s="8" t="s">
        <v>18570</v>
      </c>
      <c r="H2025" s="5" t="s">
        <v>4527</v>
      </c>
      <c r="I2025" t="s">
        <v>18570</v>
      </c>
      <c r="J2025">
        <v>0</v>
      </c>
      <c r="K2025">
        <v>0</v>
      </c>
      <c r="L2025">
        <v>0</v>
      </c>
      <c r="M2025" s="2">
        <v>1</v>
      </c>
      <c r="O2025" t="s">
        <v>340</v>
      </c>
    </row>
    <row r="2026" spans="1:15" x14ac:dyDescent="0.3">
      <c r="A2026" t="s">
        <v>2422</v>
      </c>
      <c r="B2026" t="s">
        <v>92</v>
      </c>
      <c r="C2026" t="s">
        <v>4543</v>
      </c>
      <c r="D2026" t="s">
        <v>93</v>
      </c>
      <c r="E2026" t="s">
        <v>4544</v>
      </c>
      <c r="F2026" s="5" t="s">
        <v>4527</v>
      </c>
      <c r="G2026" s="8" t="s">
        <v>18570</v>
      </c>
      <c r="H2026" s="5" t="s">
        <v>367</v>
      </c>
      <c r="I2026" t="s">
        <v>18122</v>
      </c>
      <c r="J2026">
        <v>5</v>
      </c>
      <c r="K2026">
        <v>0</v>
      </c>
      <c r="L2026">
        <v>5</v>
      </c>
      <c r="M2026" s="2">
        <v>1</v>
      </c>
      <c r="O2026" t="s">
        <v>340</v>
      </c>
    </row>
    <row r="2027" spans="1:15" x14ac:dyDescent="0.3">
      <c r="A2027" t="s">
        <v>2431</v>
      </c>
      <c r="B2027" t="s">
        <v>120</v>
      </c>
      <c r="C2027" t="s">
        <v>4545</v>
      </c>
      <c r="D2027" t="s">
        <v>121</v>
      </c>
      <c r="E2027" t="s">
        <v>4544</v>
      </c>
      <c r="F2027" s="5" t="s">
        <v>4527</v>
      </c>
      <c r="G2027" s="8" t="s">
        <v>18570</v>
      </c>
      <c r="H2027" s="5" t="s">
        <v>367</v>
      </c>
      <c r="I2027" t="s">
        <v>18122</v>
      </c>
      <c r="J2027">
        <v>5</v>
      </c>
      <c r="K2027">
        <v>0</v>
      </c>
      <c r="L2027">
        <v>5</v>
      </c>
      <c r="M2027" s="2">
        <v>1</v>
      </c>
      <c r="O2027" t="s">
        <v>340</v>
      </c>
    </row>
    <row r="2028" spans="1:15" x14ac:dyDescent="0.3">
      <c r="A2028" t="s">
        <v>2517</v>
      </c>
      <c r="B2028" t="s">
        <v>16</v>
      </c>
      <c r="C2028" t="s">
        <v>4546</v>
      </c>
      <c r="D2028" t="s">
        <v>2519</v>
      </c>
      <c r="E2028" t="s">
        <v>4448</v>
      </c>
      <c r="F2028" s="5" t="s">
        <v>4515</v>
      </c>
      <c r="G2028" s="8" t="s">
        <v>18569</v>
      </c>
      <c r="H2028" s="5" t="s">
        <v>4515</v>
      </c>
      <c r="I2028" t="s">
        <v>18569</v>
      </c>
      <c r="J2028">
        <v>0</v>
      </c>
      <c r="K2028">
        <v>0</v>
      </c>
      <c r="L2028">
        <v>0</v>
      </c>
      <c r="M2028" s="2">
        <v>1</v>
      </c>
      <c r="O2028" t="s">
        <v>340</v>
      </c>
    </row>
    <row r="2029" spans="1:15" x14ac:dyDescent="0.3">
      <c r="A2029" t="s">
        <v>2517</v>
      </c>
      <c r="B2029" t="s">
        <v>16</v>
      </c>
      <c r="C2029" t="s">
        <v>4547</v>
      </c>
      <c r="D2029" t="s">
        <v>2519</v>
      </c>
      <c r="E2029" t="s">
        <v>4548</v>
      </c>
      <c r="F2029" s="5" t="s">
        <v>4468</v>
      </c>
      <c r="G2029" s="8" t="s">
        <v>18563</v>
      </c>
      <c r="H2029" s="5" t="s">
        <v>4079</v>
      </c>
      <c r="I2029" t="s">
        <v>18537</v>
      </c>
      <c r="J2029">
        <v>5</v>
      </c>
      <c r="K2029">
        <v>0</v>
      </c>
      <c r="L2029">
        <v>4</v>
      </c>
      <c r="M2029" s="2">
        <v>1</v>
      </c>
      <c r="O2029" t="s">
        <v>340</v>
      </c>
    </row>
    <row r="2030" spans="1:15" x14ac:dyDescent="0.3">
      <c r="A2030" t="s">
        <v>334</v>
      </c>
      <c r="B2030" t="s">
        <v>9</v>
      </c>
      <c r="C2030" t="s">
        <v>1825</v>
      </c>
      <c r="D2030" t="s">
        <v>336</v>
      </c>
      <c r="E2030" t="s">
        <v>4549</v>
      </c>
      <c r="F2030" s="5" t="s">
        <v>367</v>
      </c>
      <c r="G2030" s="8" t="s">
        <v>18122</v>
      </c>
      <c r="H2030" s="5" t="s">
        <v>367</v>
      </c>
      <c r="I2030" t="s">
        <v>18122</v>
      </c>
      <c r="J2030">
        <v>0</v>
      </c>
      <c r="K2030">
        <v>0</v>
      </c>
      <c r="L2030">
        <v>0</v>
      </c>
      <c r="M2030" s="2">
        <v>1</v>
      </c>
      <c r="O2030" t="s">
        <v>340</v>
      </c>
    </row>
    <row r="2031" spans="1:15" x14ac:dyDescent="0.3">
      <c r="A2031" t="s">
        <v>2517</v>
      </c>
      <c r="B2031" t="s">
        <v>16</v>
      </c>
      <c r="C2031" t="s">
        <v>4550</v>
      </c>
      <c r="D2031" t="s">
        <v>2519</v>
      </c>
      <c r="E2031" t="s">
        <v>4551</v>
      </c>
      <c r="F2031" s="5" t="s">
        <v>367</v>
      </c>
      <c r="G2031" s="8" t="s">
        <v>18122</v>
      </c>
      <c r="H2031" s="5" t="s">
        <v>367</v>
      </c>
      <c r="I2031" t="s">
        <v>18122</v>
      </c>
      <c r="J2031">
        <v>0</v>
      </c>
      <c r="K2031">
        <v>0</v>
      </c>
      <c r="L2031">
        <v>0</v>
      </c>
      <c r="M2031" s="2">
        <v>1</v>
      </c>
      <c r="O2031" t="s">
        <v>340</v>
      </c>
    </row>
    <row r="2032" spans="1:15" x14ac:dyDescent="0.3">
      <c r="A2032" t="s">
        <v>2517</v>
      </c>
      <c r="B2032" t="s">
        <v>16</v>
      </c>
      <c r="C2032" t="s">
        <v>4552</v>
      </c>
      <c r="D2032" t="s">
        <v>2519</v>
      </c>
      <c r="E2032" t="s">
        <v>4553</v>
      </c>
      <c r="F2032" s="5" t="s">
        <v>367</v>
      </c>
      <c r="G2032" s="8" t="s">
        <v>18122</v>
      </c>
      <c r="H2032" s="5" t="s">
        <v>4237</v>
      </c>
      <c r="I2032" t="s">
        <v>18545</v>
      </c>
      <c r="J2032">
        <v>6</v>
      </c>
      <c r="K2032">
        <v>0</v>
      </c>
      <c r="L2032">
        <v>6</v>
      </c>
      <c r="M2032" s="2">
        <v>1</v>
      </c>
      <c r="O2032" t="s">
        <v>340</v>
      </c>
    </row>
    <row r="2033" spans="1:15" x14ac:dyDescent="0.3">
      <c r="A2033" t="s">
        <v>2517</v>
      </c>
      <c r="B2033" t="s">
        <v>16</v>
      </c>
      <c r="C2033" t="s">
        <v>2560</v>
      </c>
      <c r="D2033" t="s">
        <v>2519</v>
      </c>
      <c r="E2033" t="s">
        <v>4554</v>
      </c>
      <c r="F2033" s="5" t="s">
        <v>367</v>
      </c>
      <c r="G2033" s="8" t="s">
        <v>18122</v>
      </c>
      <c r="H2033" s="5" t="s">
        <v>367</v>
      </c>
      <c r="I2033" t="s">
        <v>18122</v>
      </c>
      <c r="J2033">
        <v>0</v>
      </c>
      <c r="K2033">
        <v>0</v>
      </c>
      <c r="L2033">
        <v>0</v>
      </c>
      <c r="M2033" s="2">
        <v>1</v>
      </c>
      <c r="O2033" t="s">
        <v>340</v>
      </c>
    </row>
    <row r="2034" spans="1:15" x14ac:dyDescent="0.3">
      <c r="A2034" t="s">
        <v>2517</v>
      </c>
      <c r="B2034" t="s">
        <v>16</v>
      </c>
      <c r="C2034" t="s">
        <v>4555</v>
      </c>
      <c r="D2034" t="s">
        <v>2519</v>
      </c>
      <c r="E2034" t="s">
        <v>4556</v>
      </c>
      <c r="F2034" s="5" t="s">
        <v>367</v>
      </c>
      <c r="G2034" s="8" t="s">
        <v>18122</v>
      </c>
      <c r="H2034" s="5" t="s">
        <v>367</v>
      </c>
      <c r="I2034" t="s">
        <v>18122</v>
      </c>
      <c r="J2034">
        <v>0</v>
      </c>
      <c r="K2034">
        <v>0</v>
      </c>
      <c r="L2034">
        <v>0</v>
      </c>
      <c r="M2034" s="2">
        <v>1</v>
      </c>
      <c r="O2034" t="s">
        <v>340</v>
      </c>
    </row>
    <row r="2035" spans="1:15" x14ac:dyDescent="0.3">
      <c r="A2035" t="s">
        <v>2517</v>
      </c>
      <c r="B2035" t="s">
        <v>16</v>
      </c>
      <c r="C2035" t="s">
        <v>4557</v>
      </c>
      <c r="D2035" t="s">
        <v>2519</v>
      </c>
      <c r="E2035" t="s">
        <v>4558</v>
      </c>
      <c r="F2035" s="5" t="s">
        <v>4559</v>
      </c>
      <c r="G2035" s="8" t="s">
        <v>18572</v>
      </c>
      <c r="H2035" s="5" t="s">
        <v>3230</v>
      </c>
      <c r="I2035" t="s">
        <v>18477</v>
      </c>
      <c r="J2035">
        <v>5</v>
      </c>
      <c r="K2035">
        <v>0</v>
      </c>
      <c r="L2035">
        <v>5</v>
      </c>
      <c r="M2035" s="2">
        <v>1</v>
      </c>
      <c r="O2035" t="s">
        <v>340</v>
      </c>
    </row>
    <row r="2036" spans="1:15" x14ac:dyDescent="0.3">
      <c r="A2036" t="s">
        <v>359</v>
      </c>
      <c r="B2036" t="s">
        <v>79</v>
      </c>
      <c r="C2036" t="s">
        <v>4560</v>
      </c>
      <c r="D2036" t="s">
        <v>360</v>
      </c>
      <c r="E2036" t="s">
        <v>4561</v>
      </c>
      <c r="F2036" s="5" t="s">
        <v>4079</v>
      </c>
      <c r="G2036" s="8" t="s">
        <v>18537</v>
      </c>
      <c r="H2036" s="5" t="s">
        <v>4079</v>
      </c>
      <c r="I2036" t="s">
        <v>18537</v>
      </c>
      <c r="J2036">
        <v>0</v>
      </c>
      <c r="K2036">
        <v>0</v>
      </c>
      <c r="L2036">
        <v>0</v>
      </c>
      <c r="M2036" s="2">
        <v>1</v>
      </c>
      <c r="O2036" t="s">
        <v>340</v>
      </c>
    </row>
    <row r="2037" spans="1:15" x14ac:dyDescent="0.3">
      <c r="A2037" t="s">
        <v>2517</v>
      </c>
      <c r="B2037" t="s">
        <v>16</v>
      </c>
      <c r="C2037" t="s">
        <v>4562</v>
      </c>
      <c r="D2037" t="s">
        <v>2519</v>
      </c>
      <c r="E2037" t="s">
        <v>2541</v>
      </c>
      <c r="F2037" s="5" t="s">
        <v>4079</v>
      </c>
      <c r="G2037" s="8" t="s">
        <v>18537</v>
      </c>
      <c r="H2037" s="5" t="s">
        <v>4079</v>
      </c>
      <c r="I2037" t="s">
        <v>18537</v>
      </c>
      <c r="J2037">
        <v>1</v>
      </c>
      <c r="K2037">
        <v>0</v>
      </c>
      <c r="L2037">
        <v>1</v>
      </c>
      <c r="M2037" s="2">
        <v>1</v>
      </c>
      <c r="O2037" t="s">
        <v>340</v>
      </c>
    </row>
    <row r="2038" spans="1:15" x14ac:dyDescent="0.3">
      <c r="A2038" t="s">
        <v>2517</v>
      </c>
      <c r="B2038" t="s">
        <v>16</v>
      </c>
      <c r="C2038" t="s">
        <v>4563</v>
      </c>
      <c r="D2038" t="s">
        <v>2519</v>
      </c>
      <c r="E2038" t="s">
        <v>4564</v>
      </c>
      <c r="F2038" s="5" t="s">
        <v>4079</v>
      </c>
      <c r="G2038" s="8" t="s">
        <v>18537</v>
      </c>
      <c r="H2038" s="5" t="s">
        <v>4079</v>
      </c>
      <c r="I2038" t="s">
        <v>18537</v>
      </c>
      <c r="J2038">
        <v>0</v>
      </c>
      <c r="K2038">
        <v>0</v>
      </c>
      <c r="L2038">
        <v>0</v>
      </c>
      <c r="M2038" s="2">
        <v>1</v>
      </c>
      <c r="O2038" t="s">
        <v>340</v>
      </c>
    </row>
    <row r="2039" spans="1:15" x14ac:dyDescent="0.3">
      <c r="A2039" t="s">
        <v>2422</v>
      </c>
      <c r="B2039" t="s">
        <v>92</v>
      </c>
      <c r="C2039" t="s">
        <v>4565</v>
      </c>
      <c r="D2039" t="s">
        <v>93</v>
      </c>
      <c r="E2039" t="s">
        <v>4566</v>
      </c>
      <c r="F2039" s="5" t="s">
        <v>4079</v>
      </c>
      <c r="G2039" s="8" t="s">
        <v>18537</v>
      </c>
      <c r="H2039" s="5" t="s">
        <v>4567</v>
      </c>
      <c r="I2039" t="s">
        <v>17975</v>
      </c>
      <c r="J2039">
        <v>377</v>
      </c>
      <c r="K2039">
        <v>0</v>
      </c>
      <c r="L2039">
        <v>371</v>
      </c>
      <c r="M2039" s="2">
        <v>1</v>
      </c>
      <c r="O2039" t="s">
        <v>340</v>
      </c>
    </row>
    <row r="2040" spans="1:15" x14ac:dyDescent="0.3">
      <c r="A2040" t="s">
        <v>2422</v>
      </c>
      <c r="B2040" t="s">
        <v>92</v>
      </c>
      <c r="C2040" t="s">
        <v>4568</v>
      </c>
      <c r="D2040" t="s">
        <v>93</v>
      </c>
      <c r="E2040" t="s">
        <v>4569</v>
      </c>
      <c r="F2040" s="5" t="s">
        <v>4079</v>
      </c>
      <c r="G2040" s="8" t="s">
        <v>18537</v>
      </c>
      <c r="H2040" s="5" t="s">
        <v>4079</v>
      </c>
      <c r="I2040" t="s">
        <v>18537</v>
      </c>
      <c r="J2040">
        <v>1</v>
      </c>
      <c r="K2040">
        <v>0</v>
      </c>
      <c r="L2040">
        <v>0</v>
      </c>
      <c r="M2040" s="2">
        <v>1</v>
      </c>
      <c r="O2040" t="s">
        <v>340</v>
      </c>
    </row>
    <row r="2041" spans="1:15" x14ac:dyDescent="0.3">
      <c r="A2041" t="s">
        <v>2431</v>
      </c>
      <c r="B2041" t="s">
        <v>120</v>
      </c>
      <c r="C2041" t="s">
        <v>4570</v>
      </c>
      <c r="D2041" t="s">
        <v>121</v>
      </c>
      <c r="E2041" t="s">
        <v>4569</v>
      </c>
      <c r="F2041" s="5" t="s">
        <v>4079</v>
      </c>
      <c r="G2041" s="8" t="s">
        <v>18537</v>
      </c>
      <c r="H2041" s="5" t="s">
        <v>4079</v>
      </c>
      <c r="I2041" t="s">
        <v>18537</v>
      </c>
      <c r="J2041">
        <v>1</v>
      </c>
      <c r="K2041">
        <v>0</v>
      </c>
      <c r="L2041">
        <v>0</v>
      </c>
      <c r="M2041" s="2">
        <v>1</v>
      </c>
      <c r="O2041" t="s">
        <v>340</v>
      </c>
    </row>
    <row r="2042" spans="1:15" x14ac:dyDescent="0.3">
      <c r="A2042" t="s">
        <v>2431</v>
      </c>
      <c r="B2042" t="s">
        <v>120</v>
      </c>
      <c r="C2042" t="s">
        <v>4571</v>
      </c>
      <c r="D2042" t="s">
        <v>121</v>
      </c>
      <c r="E2042" t="s">
        <v>4566</v>
      </c>
      <c r="F2042" s="5" t="s">
        <v>4079</v>
      </c>
      <c r="G2042" s="8" t="s">
        <v>18537</v>
      </c>
      <c r="H2042" s="5" t="s">
        <v>4567</v>
      </c>
      <c r="I2042" t="s">
        <v>17975</v>
      </c>
      <c r="J2042">
        <v>377</v>
      </c>
      <c r="K2042">
        <v>0</v>
      </c>
      <c r="L2042">
        <v>371</v>
      </c>
      <c r="M2042" s="2">
        <v>1</v>
      </c>
      <c r="O2042" t="s">
        <v>340</v>
      </c>
    </row>
    <row r="2043" spans="1:15" x14ac:dyDescent="0.3">
      <c r="A2043" t="s">
        <v>2422</v>
      </c>
      <c r="B2043" t="s">
        <v>92</v>
      </c>
      <c r="C2043" t="s">
        <v>4572</v>
      </c>
      <c r="D2043" t="s">
        <v>93</v>
      </c>
      <c r="E2043" t="s">
        <v>4573</v>
      </c>
      <c r="F2043" s="5" t="s">
        <v>4079</v>
      </c>
      <c r="G2043" s="8" t="s">
        <v>18537</v>
      </c>
      <c r="H2043" s="5" t="s">
        <v>4079</v>
      </c>
      <c r="I2043" t="s">
        <v>18537</v>
      </c>
      <c r="J2043">
        <v>1</v>
      </c>
      <c r="K2043">
        <v>0</v>
      </c>
      <c r="L2043">
        <v>1</v>
      </c>
      <c r="M2043" s="2">
        <v>1</v>
      </c>
      <c r="O2043" t="s">
        <v>340</v>
      </c>
    </row>
    <row r="2044" spans="1:15" x14ac:dyDescent="0.3">
      <c r="A2044" t="s">
        <v>2431</v>
      </c>
      <c r="B2044" t="s">
        <v>120</v>
      </c>
      <c r="C2044" t="s">
        <v>4574</v>
      </c>
      <c r="D2044" t="s">
        <v>121</v>
      </c>
      <c r="E2044" t="s">
        <v>4573</v>
      </c>
      <c r="F2044" s="5" t="s">
        <v>4079</v>
      </c>
      <c r="G2044" s="8" t="s">
        <v>18537</v>
      </c>
      <c r="H2044" s="5" t="s">
        <v>4079</v>
      </c>
      <c r="I2044" t="s">
        <v>18537</v>
      </c>
      <c r="J2044">
        <v>1</v>
      </c>
      <c r="K2044">
        <v>0</v>
      </c>
      <c r="L2044">
        <v>1</v>
      </c>
      <c r="M2044" s="2">
        <v>1</v>
      </c>
      <c r="O2044" t="s">
        <v>340</v>
      </c>
    </row>
    <row r="2045" spans="1:15" x14ac:dyDescent="0.3">
      <c r="A2045" t="s">
        <v>2422</v>
      </c>
      <c r="B2045" t="s">
        <v>92</v>
      </c>
      <c r="C2045" t="s">
        <v>4575</v>
      </c>
      <c r="D2045" t="s">
        <v>93</v>
      </c>
      <c r="E2045" t="s">
        <v>4576</v>
      </c>
      <c r="F2045" s="5" t="s">
        <v>4079</v>
      </c>
      <c r="G2045" s="8" t="s">
        <v>18537</v>
      </c>
      <c r="H2045" s="5" t="s">
        <v>4079</v>
      </c>
      <c r="I2045" t="s">
        <v>18537</v>
      </c>
      <c r="J2045">
        <v>0</v>
      </c>
      <c r="K2045">
        <v>0</v>
      </c>
      <c r="L2045">
        <v>0</v>
      </c>
      <c r="M2045" s="2">
        <v>1</v>
      </c>
      <c r="O2045" t="s">
        <v>340</v>
      </c>
    </row>
    <row r="2046" spans="1:15" x14ac:dyDescent="0.3">
      <c r="A2046" t="s">
        <v>2422</v>
      </c>
      <c r="B2046" t="s">
        <v>92</v>
      </c>
      <c r="C2046" t="s">
        <v>4577</v>
      </c>
      <c r="D2046" t="s">
        <v>93</v>
      </c>
      <c r="E2046" t="s">
        <v>4578</v>
      </c>
      <c r="F2046" s="5" t="s">
        <v>4079</v>
      </c>
      <c r="G2046" s="8" t="s">
        <v>18537</v>
      </c>
      <c r="H2046" s="5" t="s">
        <v>4079</v>
      </c>
      <c r="I2046" t="s">
        <v>18537</v>
      </c>
      <c r="J2046">
        <v>0</v>
      </c>
      <c r="K2046">
        <v>0</v>
      </c>
      <c r="L2046">
        <v>0</v>
      </c>
      <c r="M2046" s="2">
        <v>1</v>
      </c>
      <c r="O2046" t="s">
        <v>340</v>
      </c>
    </row>
    <row r="2047" spans="1:15" x14ac:dyDescent="0.3">
      <c r="A2047" t="s">
        <v>2431</v>
      </c>
      <c r="B2047" t="s">
        <v>120</v>
      </c>
      <c r="C2047" t="s">
        <v>4579</v>
      </c>
      <c r="D2047" t="s">
        <v>121</v>
      </c>
      <c r="E2047" t="s">
        <v>4578</v>
      </c>
      <c r="F2047" s="5" t="s">
        <v>4079</v>
      </c>
      <c r="G2047" s="8" t="s">
        <v>18537</v>
      </c>
      <c r="H2047" s="5" t="s">
        <v>4079</v>
      </c>
      <c r="I2047" t="s">
        <v>18537</v>
      </c>
      <c r="J2047">
        <v>0</v>
      </c>
      <c r="K2047">
        <v>0</v>
      </c>
      <c r="L2047">
        <v>0</v>
      </c>
      <c r="M2047" s="2">
        <v>1</v>
      </c>
      <c r="O2047" t="s">
        <v>340</v>
      </c>
    </row>
    <row r="2048" spans="1:15" x14ac:dyDescent="0.3">
      <c r="A2048" t="s">
        <v>2431</v>
      </c>
      <c r="B2048" t="s">
        <v>120</v>
      </c>
      <c r="C2048" t="s">
        <v>4580</v>
      </c>
      <c r="D2048" t="s">
        <v>121</v>
      </c>
      <c r="E2048" t="s">
        <v>4581</v>
      </c>
      <c r="F2048" s="5" t="s">
        <v>4079</v>
      </c>
      <c r="G2048" s="8" t="s">
        <v>18537</v>
      </c>
      <c r="H2048" s="5" t="s">
        <v>4079</v>
      </c>
      <c r="I2048" t="s">
        <v>18537</v>
      </c>
      <c r="J2048">
        <v>0</v>
      </c>
      <c r="K2048">
        <v>0</v>
      </c>
      <c r="L2048">
        <v>0</v>
      </c>
      <c r="M2048" s="2">
        <v>1</v>
      </c>
      <c r="O2048" t="s">
        <v>340</v>
      </c>
    </row>
    <row r="2049" spans="1:15" x14ac:dyDescent="0.3">
      <c r="A2049" t="s">
        <v>2517</v>
      </c>
      <c r="B2049" t="s">
        <v>16</v>
      </c>
      <c r="C2049" t="s">
        <v>4582</v>
      </c>
      <c r="D2049" t="s">
        <v>2519</v>
      </c>
      <c r="E2049" t="s">
        <v>2546</v>
      </c>
      <c r="F2049" s="5" t="s">
        <v>4473</v>
      </c>
      <c r="G2049" s="8" t="s">
        <v>18564</v>
      </c>
      <c r="H2049" s="5" t="s">
        <v>4237</v>
      </c>
      <c r="I2049" t="s">
        <v>18545</v>
      </c>
      <c r="J2049">
        <v>2</v>
      </c>
      <c r="K2049">
        <v>0</v>
      </c>
      <c r="L2049">
        <v>2</v>
      </c>
      <c r="M2049" s="2">
        <v>1</v>
      </c>
      <c r="O2049" t="s">
        <v>340</v>
      </c>
    </row>
    <row r="2050" spans="1:15" x14ac:dyDescent="0.3">
      <c r="A2050" t="s">
        <v>2517</v>
      </c>
      <c r="B2050" t="s">
        <v>16</v>
      </c>
      <c r="C2050" t="s">
        <v>4583</v>
      </c>
      <c r="D2050" t="s">
        <v>2519</v>
      </c>
      <c r="E2050" t="s">
        <v>4584</v>
      </c>
      <c r="F2050" s="5" t="s">
        <v>4473</v>
      </c>
      <c r="G2050" s="8" t="s">
        <v>18564</v>
      </c>
      <c r="H2050" s="5" t="s">
        <v>4473</v>
      </c>
      <c r="I2050" t="s">
        <v>18564</v>
      </c>
      <c r="J2050">
        <v>0</v>
      </c>
      <c r="K2050">
        <v>0</v>
      </c>
      <c r="L2050">
        <v>0</v>
      </c>
      <c r="M2050" s="2">
        <v>1</v>
      </c>
      <c r="O2050" t="s">
        <v>340</v>
      </c>
    </row>
    <row r="2051" spans="1:15" x14ac:dyDescent="0.3">
      <c r="A2051" t="s">
        <v>2422</v>
      </c>
      <c r="B2051" t="s">
        <v>92</v>
      </c>
      <c r="C2051" t="s">
        <v>4585</v>
      </c>
      <c r="D2051" t="s">
        <v>93</v>
      </c>
      <c r="E2051" t="s">
        <v>4586</v>
      </c>
      <c r="F2051" s="5" t="s">
        <v>4473</v>
      </c>
      <c r="G2051" s="8" t="s">
        <v>18564</v>
      </c>
      <c r="H2051" s="5" t="s">
        <v>398</v>
      </c>
      <c r="I2051" t="s">
        <v>17946</v>
      </c>
      <c r="J2051">
        <v>125</v>
      </c>
      <c r="K2051">
        <v>0</v>
      </c>
      <c r="L2051">
        <v>124</v>
      </c>
      <c r="M2051" s="2">
        <v>1</v>
      </c>
      <c r="O2051" t="s">
        <v>340</v>
      </c>
    </row>
    <row r="2052" spans="1:15" x14ac:dyDescent="0.3">
      <c r="A2052" t="s">
        <v>2431</v>
      </c>
      <c r="B2052" t="s">
        <v>120</v>
      </c>
      <c r="C2052" t="s">
        <v>4587</v>
      </c>
      <c r="D2052" t="s">
        <v>121</v>
      </c>
      <c r="E2052" t="s">
        <v>4586</v>
      </c>
      <c r="F2052" s="5" t="s">
        <v>4473</v>
      </c>
      <c r="G2052" s="8" t="s">
        <v>18564</v>
      </c>
      <c r="H2052" s="5" t="s">
        <v>398</v>
      </c>
      <c r="I2052" t="s">
        <v>17946</v>
      </c>
      <c r="J2052">
        <v>125</v>
      </c>
      <c r="K2052">
        <v>0</v>
      </c>
      <c r="L2052">
        <v>124</v>
      </c>
      <c r="M2052" s="2">
        <v>1</v>
      </c>
      <c r="O2052" t="s">
        <v>340</v>
      </c>
    </row>
    <row r="2053" spans="1:15" x14ac:dyDescent="0.3">
      <c r="A2053" t="s">
        <v>2517</v>
      </c>
      <c r="B2053" t="s">
        <v>16</v>
      </c>
      <c r="C2053" t="s">
        <v>4588</v>
      </c>
      <c r="D2053" t="s">
        <v>2519</v>
      </c>
      <c r="E2053" t="s">
        <v>4589</v>
      </c>
      <c r="F2053" s="5" t="s">
        <v>4237</v>
      </c>
      <c r="G2053" s="8" t="s">
        <v>18545</v>
      </c>
      <c r="H2053" s="5" t="s">
        <v>4237</v>
      </c>
      <c r="I2053" t="s">
        <v>18545</v>
      </c>
      <c r="J2053">
        <v>0</v>
      </c>
      <c r="K2053">
        <v>0</v>
      </c>
      <c r="L2053">
        <v>0</v>
      </c>
      <c r="M2053" s="2">
        <v>1</v>
      </c>
      <c r="O2053" t="s">
        <v>340</v>
      </c>
    </row>
    <row r="2054" spans="1:15" x14ac:dyDescent="0.3">
      <c r="A2054" t="s">
        <v>2517</v>
      </c>
      <c r="B2054" t="s">
        <v>16</v>
      </c>
      <c r="C2054" t="s">
        <v>4590</v>
      </c>
      <c r="D2054" t="s">
        <v>2519</v>
      </c>
      <c r="E2054" t="s">
        <v>4591</v>
      </c>
      <c r="F2054" s="5" t="s">
        <v>4237</v>
      </c>
      <c r="G2054" s="8" t="s">
        <v>18545</v>
      </c>
      <c r="H2054" s="5" t="s">
        <v>4295</v>
      </c>
      <c r="I2054" t="s">
        <v>18547</v>
      </c>
      <c r="J2054">
        <v>5</v>
      </c>
      <c r="K2054">
        <v>0</v>
      </c>
      <c r="L2054">
        <v>5</v>
      </c>
      <c r="M2054" s="2">
        <v>1</v>
      </c>
      <c r="O2054" t="s">
        <v>340</v>
      </c>
    </row>
    <row r="2055" spans="1:15" x14ac:dyDescent="0.3">
      <c r="A2055" t="s">
        <v>2517</v>
      </c>
      <c r="B2055" t="s">
        <v>16</v>
      </c>
      <c r="C2055" t="s">
        <v>4592</v>
      </c>
      <c r="D2055" t="s">
        <v>2519</v>
      </c>
      <c r="E2055" t="s">
        <v>4593</v>
      </c>
      <c r="F2055" s="5" t="s">
        <v>4237</v>
      </c>
      <c r="G2055" s="8" t="s">
        <v>18545</v>
      </c>
      <c r="H2055" s="5" t="s">
        <v>4237</v>
      </c>
      <c r="I2055" t="s">
        <v>18545</v>
      </c>
      <c r="J2055">
        <v>0</v>
      </c>
      <c r="K2055">
        <v>0</v>
      </c>
      <c r="L2055">
        <v>0</v>
      </c>
      <c r="M2055" s="2">
        <v>1</v>
      </c>
      <c r="O2055" t="s">
        <v>340</v>
      </c>
    </row>
    <row r="2056" spans="1:15" x14ac:dyDescent="0.3">
      <c r="A2056" t="s">
        <v>2517</v>
      </c>
      <c r="B2056" t="s">
        <v>16</v>
      </c>
      <c r="C2056" t="s">
        <v>4594</v>
      </c>
      <c r="D2056" t="s">
        <v>2519</v>
      </c>
      <c r="E2056" t="s">
        <v>4595</v>
      </c>
      <c r="F2056" s="5" t="s">
        <v>4237</v>
      </c>
      <c r="G2056" s="8" t="s">
        <v>18545</v>
      </c>
      <c r="H2056" s="5" t="s">
        <v>4237</v>
      </c>
      <c r="I2056" t="s">
        <v>18545</v>
      </c>
      <c r="J2056">
        <v>0</v>
      </c>
      <c r="K2056">
        <v>0</v>
      </c>
      <c r="L2056">
        <v>0</v>
      </c>
      <c r="M2056" s="2">
        <v>1</v>
      </c>
      <c r="O2056" t="s">
        <v>340</v>
      </c>
    </row>
    <row r="2057" spans="1:15" x14ac:dyDescent="0.3">
      <c r="A2057" t="s">
        <v>2517</v>
      </c>
      <c r="B2057" t="s">
        <v>16</v>
      </c>
      <c r="C2057" t="s">
        <v>4596</v>
      </c>
      <c r="D2057" t="s">
        <v>2519</v>
      </c>
      <c r="E2057" t="s">
        <v>4597</v>
      </c>
      <c r="F2057" s="5" t="s">
        <v>4138</v>
      </c>
      <c r="G2057" s="8" t="s">
        <v>18539</v>
      </c>
      <c r="H2057" s="5" t="s">
        <v>4138</v>
      </c>
      <c r="I2057" t="s">
        <v>18539</v>
      </c>
      <c r="J2057">
        <v>0</v>
      </c>
      <c r="K2057">
        <v>0</v>
      </c>
      <c r="L2057">
        <v>0</v>
      </c>
      <c r="M2057" s="2">
        <v>1</v>
      </c>
      <c r="O2057" t="s">
        <v>340</v>
      </c>
    </row>
    <row r="2058" spans="1:15" x14ac:dyDescent="0.3">
      <c r="A2058" t="s">
        <v>2517</v>
      </c>
      <c r="B2058" t="s">
        <v>16</v>
      </c>
      <c r="C2058" t="s">
        <v>4598</v>
      </c>
      <c r="D2058" t="s">
        <v>2519</v>
      </c>
      <c r="E2058" t="s">
        <v>4599</v>
      </c>
      <c r="F2058" s="5" t="s">
        <v>3230</v>
      </c>
      <c r="G2058" s="8" t="s">
        <v>18477</v>
      </c>
      <c r="H2058" s="5" t="s">
        <v>3230</v>
      </c>
      <c r="I2058" t="s">
        <v>18477</v>
      </c>
      <c r="J2058">
        <v>0</v>
      </c>
      <c r="K2058">
        <v>0</v>
      </c>
      <c r="L2058">
        <v>0</v>
      </c>
      <c r="M2058" s="2">
        <v>1</v>
      </c>
      <c r="O2058" t="s">
        <v>340</v>
      </c>
    </row>
    <row r="2059" spans="1:15" x14ac:dyDescent="0.3">
      <c r="A2059" t="s">
        <v>2517</v>
      </c>
      <c r="B2059" t="s">
        <v>16</v>
      </c>
      <c r="C2059" t="s">
        <v>4600</v>
      </c>
      <c r="D2059" t="s">
        <v>2519</v>
      </c>
      <c r="E2059" t="s">
        <v>4601</v>
      </c>
      <c r="F2059" s="5" t="s">
        <v>3230</v>
      </c>
      <c r="G2059" s="8" t="s">
        <v>18477</v>
      </c>
      <c r="H2059" s="5" t="s">
        <v>3238</v>
      </c>
      <c r="I2059" t="s">
        <v>18479</v>
      </c>
      <c r="J2059">
        <v>10</v>
      </c>
      <c r="K2059">
        <v>0</v>
      </c>
      <c r="L2059">
        <v>10</v>
      </c>
      <c r="M2059" s="2">
        <v>1</v>
      </c>
      <c r="O2059" t="s">
        <v>340</v>
      </c>
    </row>
    <row r="2060" spans="1:15" x14ac:dyDescent="0.3">
      <c r="A2060" t="s">
        <v>2517</v>
      </c>
      <c r="B2060" t="s">
        <v>16</v>
      </c>
      <c r="C2060" t="s">
        <v>4602</v>
      </c>
      <c r="D2060" t="s">
        <v>2519</v>
      </c>
      <c r="E2060" t="s">
        <v>4603</v>
      </c>
      <c r="F2060" s="5" t="s">
        <v>3230</v>
      </c>
      <c r="G2060" s="8" t="s">
        <v>18477</v>
      </c>
      <c r="H2060" s="5" t="s">
        <v>3872</v>
      </c>
      <c r="I2060" t="s">
        <v>18524</v>
      </c>
      <c r="J2060">
        <v>72</v>
      </c>
      <c r="K2060">
        <v>0</v>
      </c>
      <c r="L2060">
        <v>71</v>
      </c>
      <c r="M2060" s="2">
        <v>1</v>
      </c>
      <c r="O2060" t="s">
        <v>340</v>
      </c>
    </row>
    <row r="2061" spans="1:15" x14ac:dyDescent="0.3">
      <c r="A2061" t="s">
        <v>2517</v>
      </c>
      <c r="B2061" t="s">
        <v>16</v>
      </c>
      <c r="C2061" t="s">
        <v>4604</v>
      </c>
      <c r="D2061" t="s">
        <v>2519</v>
      </c>
      <c r="E2061" t="s">
        <v>4605</v>
      </c>
      <c r="F2061" s="5" t="s">
        <v>3230</v>
      </c>
      <c r="G2061" s="8" t="s">
        <v>18477</v>
      </c>
      <c r="H2061" s="5" t="s">
        <v>2985</v>
      </c>
      <c r="I2061" t="s">
        <v>18460</v>
      </c>
      <c r="J2061">
        <v>15</v>
      </c>
      <c r="K2061">
        <v>0</v>
      </c>
      <c r="L2061">
        <v>14</v>
      </c>
      <c r="M2061" s="2">
        <v>1</v>
      </c>
      <c r="O2061" t="s">
        <v>340</v>
      </c>
    </row>
    <row r="2062" spans="1:15" x14ac:dyDescent="0.3">
      <c r="A2062" t="s">
        <v>2517</v>
      </c>
      <c r="B2062" t="s">
        <v>16</v>
      </c>
      <c r="C2062" t="s">
        <v>4606</v>
      </c>
      <c r="D2062" t="s">
        <v>2519</v>
      </c>
      <c r="E2062" t="s">
        <v>4607</v>
      </c>
      <c r="F2062" s="5" t="s">
        <v>3230</v>
      </c>
      <c r="G2062" s="8" t="s">
        <v>18477</v>
      </c>
      <c r="H2062" s="5" t="s">
        <v>2985</v>
      </c>
      <c r="I2062" t="s">
        <v>18460</v>
      </c>
      <c r="J2062">
        <v>15</v>
      </c>
      <c r="K2062">
        <v>0</v>
      </c>
      <c r="L2062">
        <v>14</v>
      </c>
      <c r="M2062" s="2">
        <v>1</v>
      </c>
      <c r="O2062" t="s">
        <v>340</v>
      </c>
    </row>
    <row r="2063" spans="1:15" x14ac:dyDescent="0.3">
      <c r="A2063" t="s">
        <v>2517</v>
      </c>
      <c r="B2063" t="s">
        <v>16</v>
      </c>
      <c r="C2063" t="s">
        <v>4608</v>
      </c>
      <c r="D2063" t="s">
        <v>2519</v>
      </c>
      <c r="E2063" t="s">
        <v>4609</v>
      </c>
      <c r="F2063" s="5" t="s">
        <v>3230</v>
      </c>
      <c r="G2063" s="8" t="s">
        <v>18477</v>
      </c>
      <c r="H2063" s="5" t="s">
        <v>3230</v>
      </c>
      <c r="I2063" t="s">
        <v>18477</v>
      </c>
      <c r="J2063">
        <v>0</v>
      </c>
      <c r="K2063">
        <v>0</v>
      </c>
      <c r="L2063">
        <v>0</v>
      </c>
      <c r="M2063" s="2">
        <v>1</v>
      </c>
      <c r="O2063" t="s">
        <v>340</v>
      </c>
    </row>
    <row r="2064" spans="1:15" x14ac:dyDescent="0.3">
      <c r="A2064" t="s">
        <v>2517</v>
      </c>
      <c r="B2064" t="s">
        <v>16</v>
      </c>
      <c r="C2064" t="s">
        <v>4610</v>
      </c>
      <c r="D2064" t="s">
        <v>2519</v>
      </c>
      <c r="E2064" t="s">
        <v>2144</v>
      </c>
      <c r="F2064" s="5" t="s">
        <v>3230</v>
      </c>
      <c r="G2064" s="8" t="s">
        <v>18477</v>
      </c>
      <c r="H2064" s="5" t="s">
        <v>3972</v>
      </c>
      <c r="I2064" t="s">
        <v>18532</v>
      </c>
      <c r="J2064">
        <v>9</v>
      </c>
      <c r="K2064">
        <v>0</v>
      </c>
      <c r="L2064">
        <v>8</v>
      </c>
      <c r="M2064" s="2">
        <v>1</v>
      </c>
      <c r="O2064" t="s">
        <v>340</v>
      </c>
    </row>
    <row r="2065" spans="1:15" x14ac:dyDescent="0.3">
      <c r="A2065" t="s">
        <v>2517</v>
      </c>
      <c r="B2065" t="s">
        <v>16</v>
      </c>
      <c r="C2065" t="s">
        <v>4611</v>
      </c>
      <c r="D2065" t="s">
        <v>2519</v>
      </c>
      <c r="E2065" t="s">
        <v>4612</v>
      </c>
      <c r="F2065" s="5" t="s">
        <v>3607</v>
      </c>
      <c r="G2065" s="8" t="s">
        <v>18504</v>
      </c>
      <c r="H2065" s="5" t="s">
        <v>2598</v>
      </c>
      <c r="I2065" t="s">
        <v>18406</v>
      </c>
      <c r="J2065">
        <v>29</v>
      </c>
      <c r="K2065">
        <v>0</v>
      </c>
      <c r="L2065">
        <v>28</v>
      </c>
      <c r="M2065" s="2">
        <v>1</v>
      </c>
      <c r="O2065" t="s">
        <v>340</v>
      </c>
    </row>
    <row r="2066" spans="1:15" x14ac:dyDescent="0.3">
      <c r="A2066" t="s">
        <v>2517</v>
      </c>
      <c r="B2066" t="s">
        <v>16</v>
      </c>
      <c r="C2066" t="s">
        <v>4613</v>
      </c>
      <c r="D2066" t="s">
        <v>2519</v>
      </c>
      <c r="E2066" t="s">
        <v>4614</v>
      </c>
      <c r="F2066" s="5" t="s">
        <v>3607</v>
      </c>
      <c r="G2066" s="8" t="s">
        <v>18504</v>
      </c>
      <c r="H2066" s="5" t="s">
        <v>3607</v>
      </c>
      <c r="I2066" t="s">
        <v>18504</v>
      </c>
      <c r="J2066">
        <v>0</v>
      </c>
      <c r="K2066">
        <v>0</v>
      </c>
      <c r="L2066">
        <v>0</v>
      </c>
      <c r="M2066" s="2">
        <v>1</v>
      </c>
      <c r="O2066" t="s">
        <v>340</v>
      </c>
    </row>
    <row r="2067" spans="1:15" x14ac:dyDescent="0.3">
      <c r="A2067" t="s">
        <v>2517</v>
      </c>
      <c r="B2067" t="s">
        <v>16</v>
      </c>
      <c r="C2067" t="s">
        <v>4615</v>
      </c>
      <c r="D2067" t="s">
        <v>2519</v>
      </c>
      <c r="E2067" t="s">
        <v>4616</v>
      </c>
      <c r="F2067" s="5" t="s">
        <v>3607</v>
      </c>
      <c r="G2067" s="8" t="s">
        <v>18504</v>
      </c>
      <c r="H2067" s="5" t="s">
        <v>3607</v>
      </c>
      <c r="I2067" t="s">
        <v>18504</v>
      </c>
      <c r="J2067">
        <v>0</v>
      </c>
      <c r="K2067">
        <v>0</v>
      </c>
      <c r="L2067">
        <v>0</v>
      </c>
      <c r="M2067" s="2">
        <v>1</v>
      </c>
      <c r="O2067" t="s">
        <v>340</v>
      </c>
    </row>
    <row r="2068" spans="1:15" x14ac:dyDescent="0.3">
      <c r="A2068" t="s">
        <v>2517</v>
      </c>
      <c r="B2068" t="s">
        <v>16</v>
      </c>
      <c r="C2068" t="s">
        <v>4617</v>
      </c>
      <c r="D2068" t="s">
        <v>2519</v>
      </c>
      <c r="E2068" t="s">
        <v>4618</v>
      </c>
      <c r="F2068" s="5" t="s">
        <v>3607</v>
      </c>
      <c r="G2068" s="8" t="s">
        <v>18504</v>
      </c>
      <c r="H2068" s="5" t="s">
        <v>3607</v>
      </c>
      <c r="I2068" t="s">
        <v>18504</v>
      </c>
      <c r="J2068">
        <v>0</v>
      </c>
      <c r="K2068">
        <v>0</v>
      </c>
      <c r="L2068">
        <v>0</v>
      </c>
      <c r="M2068" s="2">
        <v>1</v>
      </c>
      <c r="O2068" t="s">
        <v>340</v>
      </c>
    </row>
    <row r="2069" spans="1:15" x14ac:dyDescent="0.3">
      <c r="A2069" t="s">
        <v>2517</v>
      </c>
      <c r="B2069" t="s">
        <v>16</v>
      </c>
      <c r="C2069" t="s">
        <v>4619</v>
      </c>
      <c r="D2069" t="s">
        <v>2519</v>
      </c>
      <c r="E2069" t="s">
        <v>4620</v>
      </c>
      <c r="F2069" s="5" t="s">
        <v>3607</v>
      </c>
      <c r="G2069" s="8" t="s">
        <v>18504</v>
      </c>
      <c r="H2069" s="5" t="s">
        <v>3607</v>
      </c>
      <c r="I2069" t="s">
        <v>18504</v>
      </c>
      <c r="J2069">
        <v>0</v>
      </c>
      <c r="K2069">
        <v>0</v>
      </c>
      <c r="L2069">
        <v>0</v>
      </c>
      <c r="M2069" s="2">
        <v>1</v>
      </c>
      <c r="O2069" t="s">
        <v>340</v>
      </c>
    </row>
    <row r="2070" spans="1:15" x14ac:dyDescent="0.3">
      <c r="A2070" t="s">
        <v>2517</v>
      </c>
      <c r="B2070" t="s">
        <v>16</v>
      </c>
      <c r="C2070" t="s">
        <v>4621</v>
      </c>
      <c r="D2070" t="s">
        <v>2519</v>
      </c>
      <c r="E2070" t="s">
        <v>4622</v>
      </c>
      <c r="F2070" s="5" t="s">
        <v>4147</v>
      </c>
      <c r="G2070" s="8" t="s">
        <v>18540</v>
      </c>
      <c r="H2070" s="5" t="s">
        <v>2598</v>
      </c>
      <c r="I2070" t="s">
        <v>18406</v>
      </c>
      <c r="J2070">
        <v>28</v>
      </c>
      <c r="K2070">
        <v>0</v>
      </c>
      <c r="L2070">
        <v>27</v>
      </c>
      <c r="M2070" s="2">
        <v>1</v>
      </c>
      <c r="O2070" t="s">
        <v>340</v>
      </c>
    </row>
    <row r="2071" spans="1:15" x14ac:dyDescent="0.3">
      <c r="A2071" t="s">
        <v>2517</v>
      </c>
      <c r="B2071" t="s">
        <v>16</v>
      </c>
      <c r="C2071" t="s">
        <v>4623</v>
      </c>
      <c r="D2071" t="s">
        <v>2519</v>
      </c>
      <c r="E2071" t="s">
        <v>4624</v>
      </c>
      <c r="F2071" s="5" t="s">
        <v>4295</v>
      </c>
      <c r="G2071" s="8" t="s">
        <v>18547</v>
      </c>
      <c r="H2071" s="5" t="s">
        <v>4625</v>
      </c>
      <c r="I2071" t="s">
        <v>18573</v>
      </c>
      <c r="J2071">
        <v>18</v>
      </c>
      <c r="K2071">
        <v>0</v>
      </c>
      <c r="L2071">
        <v>17</v>
      </c>
      <c r="M2071" s="2">
        <v>1</v>
      </c>
      <c r="O2071" t="s">
        <v>340</v>
      </c>
    </row>
    <row r="2072" spans="1:15" x14ac:dyDescent="0.3">
      <c r="A2072" t="s">
        <v>2517</v>
      </c>
      <c r="B2072" t="s">
        <v>16</v>
      </c>
      <c r="C2072" t="s">
        <v>4626</v>
      </c>
      <c r="D2072" t="s">
        <v>2519</v>
      </c>
      <c r="E2072" t="s">
        <v>4627</v>
      </c>
      <c r="F2072" s="5" t="s">
        <v>4295</v>
      </c>
      <c r="G2072" s="8" t="s">
        <v>18547</v>
      </c>
      <c r="H2072" s="5" t="s">
        <v>4295</v>
      </c>
      <c r="I2072" t="s">
        <v>18547</v>
      </c>
      <c r="J2072">
        <v>0</v>
      </c>
      <c r="K2072">
        <v>0</v>
      </c>
      <c r="L2072">
        <v>0</v>
      </c>
      <c r="M2072" s="2">
        <v>1</v>
      </c>
      <c r="O2072" t="s">
        <v>340</v>
      </c>
    </row>
    <row r="2073" spans="1:15" x14ac:dyDescent="0.3">
      <c r="A2073" t="s">
        <v>2517</v>
      </c>
      <c r="B2073" t="s">
        <v>16</v>
      </c>
      <c r="C2073" t="s">
        <v>4628</v>
      </c>
      <c r="D2073" t="s">
        <v>2519</v>
      </c>
      <c r="E2073" t="s">
        <v>4629</v>
      </c>
      <c r="F2073" s="5" t="s">
        <v>4492</v>
      </c>
      <c r="G2073" s="8" t="s">
        <v>18566</v>
      </c>
      <c r="H2073" s="5" t="s">
        <v>2985</v>
      </c>
      <c r="I2073" t="s">
        <v>18460</v>
      </c>
      <c r="J2073">
        <v>11</v>
      </c>
      <c r="K2073">
        <v>0</v>
      </c>
      <c r="L2073">
        <v>10</v>
      </c>
      <c r="M2073" s="2">
        <v>1</v>
      </c>
      <c r="O2073" t="s">
        <v>340</v>
      </c>
    </row>
    <row r="2074" spans="1:15" x14ac:dyDescent="0.3">
      <c r="A2074" t="s">
        <v>2517</v>
      </c>
      <c r="B2074" t="s">
        <v>16</v>
      </c>
      <c r="C2074" t="s">
        <v>4630</v>
      </c>
      <c r="D2074" t="s">
        <v>2519</v>
      </c>
      <c r="E2074" t="s">
        <v>4631</v>
      </c>
      <c r="F2074" s="5" t="s">
        <v>4492</v>
      </c>
      <c r="G2074" s="8" t="s">
        <v>18566</v>
      </c>
      <c r="H2074" s="5" t="s">
        <v>3972</v>
      </c>
      <c r="I2074" t="s">
        <v>18532</v>
      </c>
      <c r="J2074">
        <v>5</v>
      </c>
      <c r="K2074">
        <v>0</v>
      </c>
      <c r="L2074">
        <v>4</v>
      </c>
      <c r="M2074" s="2">
        <v>1</v>
      </c>
      <c r="O2074" t="s">
        <v>340</v>
      </c>
    </row>
    <row r="2075" spans="1:15" x14ac:dyDescent="0.3">
      <c r="A2075" t="s">
        <v>2517</v>
      </c>
      <c r="B2075" t="s">
        <v>16</v>
      </c>
      <c r="C2075" t="s">
        <v>4632</v>
      </c>
      <c r="D2075" t="s">
        <v>2519</v>
      </c>
      <c r="E2075" t="s">
        <v>4633</v>
      </c>
      <c r="F2075" s="5" t="s">
        <v>3972</v>
      </c>
      <c r="G2075" s="8" t="s">
        <v>18532</v>
      </c>
      <c r="H2075" s="5" t="s">
        <v>3972</v>
      </c>
      <c r="I2075" t="s">
        <v>18532</v>
      </c>
      <c r="J2075">
        <v>0</v>
      </c>
      <c r="K2075">
        <v>0</v>
      </c>
      <c r="L2075">
        <v>0</v>
      </c>
      <c r="M2075" s="2">
        <v>1</v>
      </c>
      <c r="O2075" t="s">
        <v>340</v>
      </c>
    </row>
    <row r="2076" spans="1:15" x14ac:dyDescent="0.3">
      <c r="A2076" t="s">
        <v>2517</v>
      </c>
      <c r="B2076" t="s">
        <v>16</v>
      </c>
      <c r="C2076" t="s">
        <v>4634</v>
      </c>
      <c r="D2076" t="s">
        <v>2519</v>
      </c>
      <c r="E2076" t="s">
        <v>4635</v>
      </c>
      <c r="F2076" s="5" t="s">
        <v>3972</v>
      </c>
      <c r="G2076" s="8" t="s">
        <v>18532</v>
      </c>
      <c r="H2076" s="5" t="s">
        <v>3972</v>
      </c>
      <c r="I2076" t="s">
        <v>18532</v>
      </c>
      <c r="J2076">
        <v>0</v>
      </c>
      <c r="K2076">
        <v>0</v>
      </c>
      <c r="L2076">
        <v>0</v>
      </c>
      <c r="M2076" s="2">
        <v>1</v>
      </c>
      <c r="O2076" t="s">
        <v>340</v>
      </c>
    </row>
    <row r="2077" spans="1:15" x14ac:dyDescent="0.3">
      <c r="A2077" t="s">
        <v>2517</v>
      </c>
      <c r="B2077" t="s">
        <v>16</v>
      </c>
      <c r="C2077" t="s">
        <v>4636</v>
      </c>
      <c r="D2077" t="s">
        <v>2519</v>
      </c>
      <c r="E2077" t="s">
        <v>4637</v>
      </c>
      <c r="F2077" s="5" t="s">
        <v>3972</v>
      </c>
      <c r="G2077" s="8" t="s">
        <v>18532</v>
      </c>
      <c r="H2077" s="5" t="s">
        <v>3972</v>
      </c>
      <c r="I2077" t="s">
        <v>18532</v>
      </c>
      <c r="J2077">
        <v>0</v>
      </c>
      <c r="K2077">
        <v>0</v>
      </c>
      <c r="L2077">
        <v>0</v>
      </c>
      <c r="M2077" s="2">
        <v>1</v>
      </c>
      <c r="O2077" t="s">
        <v>340</v>
      </c>
    </row>
    <row r="2078" spans="1:15" x14ac:dyDescent="0.3">
      <c r="A2078" t="s">
        <v>2517</v>
      </c>
      <c r="B2078" t="s">
        <v>16</v>
      </c>
      <c r="C2078" t="s">
        <v>4638</v>
      </c>
      <c r="D2078" t="s">
        <v>2519</v>
      </c>
      <c r="E2078" t="s">
        <v>4639</v>
      </c>
      <c r="F2078" s="5" t="s">
        <v>3972</v>
      </c>
      <c r="G2078" s="8" t="s">
        <v>18532</v>
      </c>
      <c r="H2078" s="5" t="s">
        <v>3972</v>
      </c>
      <c r="I2078" t="s">
        <v>18532</v>
      </c>
      <c r="J2078">
        <v>0</v>
      </c>
      <c r="K2078">
        <v>0</v>
      </c>
      <c r="L2078">
        <v>0</v>
      </c>
      <c r="M2078" s="2">
        <v>1</v>
      </c>
      <c r="O2078" t="s">
        <v>340</v>
      </c>
    </row>
    <row r="2079" spans="1:15" x14ac:dyDescent="0.3">
      <c r="A2079" t="s">
        <v>2517</v>
      </c>
      <c r="B2079" t="s">
        <v>16</v>
      </c>
      <c r="C2079" t="s">
        <v>4640</v>
      </c>
      <c r="D2079" t="s">
        <v>2519</v>
      </c>
      <c r="E2079" t="s">
        <v>4641</v>
      </c>
      <c r="F2079" s="5" t="s">
        <v>3972</v>
      </c>
      <c r="G2079" s="8" t="s">
        <v>18532</v>
      </c>
      <c r="H2079" s="5" t="s">
        <v>3972</v>
      </c>
      <c r="I2079" t="s">
        <v>18532</v>
      </c>
      <c r="J2079">
        <v>0</v>
      </c>
      <c r="K2079">
        <v>0</v>
      </c>
      <c r="L2079">
        <v>0</v>
      </c>
      <c r="M2079" s="2">
        <v>1</v>
      </c>
      <c r="O2079" t="s">
        <v>340</v>
      </c>
    </row>
    <row r="2080" spans="1:15" x14ac:dyDescent="0.3">
      <c r="A2080" t="s">
        <v>2517</v>
      </c>
      <c r="B2080" t="s">
        <v>16</v>
      </c>
      <c r="C2080" t="s">
        <v>4642</v>
      </c>
      <c r="D2080" t="s">
        <v>2519</v>
      </c>
      <c r="E2080" t="s">
        <v>4643</v>
      </c>
      <c r="F2080" s="5" t="s">
        <v>3972</v>
      </c>
      <c r="G2080" s="8" t="s">
        <v>18532</v>
      </c>
      <c r="H2080" s="5" t="s">
        <v>3972</v>
      </c>
      <c r="I2080" t="s">
        <v>18532</v>
      </c>
      <c r="J2080">
        <v>0</v>
      </c>
      <c r="K2080">
        <v>0</v>
      </c>
      <c r="L2080">
        <v>0</v>
      </c>
      <c r="M2080" s="2">
        <v>1</v>
      </c>
      <c r="O2080" t="s">
        <v>340</v>
      </c>
    </row>
    <row r="2081" spans="1:15" x14ac:dyDescent="0.3">
      <c r="A2081" t="s">
        <v>2517</v>
      </c>
      <c r="B2081" t="s">
        <v>16</v>
      </c>
      <c r="C2081" t="s">
        <v>4644</v>
      </c>
      <c r="D2081" t="s">
        <v>2519</v>
      </c>
      <c r="E2081" t="s">
        <v>4645</v>
      </c>
      <c r="F2081" s="5" t="s">
        <v>3238</v>
      </c>
      <c r="G2081" s="8" t="s">
        <v>18479</v>
      </c>
      <c r="H2081" s="5" t="s">
        <v>2598</v>
      </c>
      <c r="I2081" t="s">
        <v>18406</v>
      </c>
      <c r="J2081">
        <v>21</v>
      </c>
      <c r="K2081">
        <v>0</v>
      </c>
      <c r="L2081">
        <v>20</v>
      </c>
      <c r="M2081" s="2">
        <v>1</v>
      </c>
      <c r="O2081" t="s">
        <v>340</v>
      </c>
    </row>
    <row r="2082" spans="1:15" x14ac:dyDescent="0.3">
      <c r="A2082" t="s">
        <v>2517</v>
      </c>
      <c r="B2082" t="s">
        <v>16</v>
      </c>
      <c r="C2082" t="s">
        <v>4646</v>
      </c>
      <c r="D2082" t="s">
        <v>2519</v>
      </c>
      <c r="E2082" t="s">
        <v>4647</v>
      </c>
      <c r="F2082" s="5" t="s">
        <v>3238</v>
      </c>
      <c r="G2082" s="8" t="s">
        <v>18479</v>
      </c>
      <c r="H2082" s="5" t="s">
        <v>3790</v>
      </c>
      <c r="I2082" t="s">
        <v>18522</v>
      </c>
      <c r="J2082">
        <v>26</v>
      </c>
      <c r="K2082">
        <v>0</v>
      </c>
      <c r="L2082">
        <v>25</v>
      </c>
      <c r="M2082" s="2">
        <v>1</v>
      </c>
      <c r="O2082" t="s">
        <v>340</v>
      </c>
    </row>
    <row r="2083" spans="1:15" x14ac:dyDescent="0.3">
      <c r="A2083" t="s">
        <v>2517</v>
      </c>
      <c r="B2083" t="s">
        <v>16</v>
      </c>
      <c r="C2083" t="s">
        <v>4648</v>
      </c>
      <c r="D2083" t="s">
        <v>2519</v>
      </c>
      <c r="E2083" t="s">
        <v>4649</v>
      </c>
      <c r="F2083" s="5" t="s">
        <v>3238</v>
      </c>
      <c r="G2083" s="8" t="s">
        <v>18479</v>
      </c>
      <c r="H2083" s="5" t="s">
        <v>2598</v>
      </c>
      <c r="I2083" t="s">
        <v>18406</v>
      </c>
      <c r="J2083">
        <v>21</v>
      </c>
      <c r="K2083">
        <v>0</v>
      </c>
      <c r="L2083">
        <v>20</v>
      </c>
      <c r="M2083" s="2">
        <v>1</v>
      </c>
      <c r="O2083" t="s">
        <v>340</v>
      </c>
    </row>
    <row r="2084" spans="1:15" x14ac:dyDescent="0.3">
      <c r="A2084" t="s">
        <v>2517</v>
      </c>
      <c r="B2084" t="s">
        <v>16</v>
      </c>
      <c r="C2084" t="s">
        <v>4650</v>
      </c>
      <c r="D2084" t="s">
        <v>2519</v>
      </c>
      <c r="E2084" t="s">
        <v>4651</v>
      </c>
      <c r="F2084" s="5" t="s">
        <v>4652</v>
      </c>
      <c r="G2084" s="8" t="s">
        <v>18574</v>
      </c>
      <c r="H2084" s="5" t="s">
        <v>2598</v>
      </c>
      <c r="I2084" t="s">
        <v>18406</v>
      </c>
      <c r="J2084">
        <v>20</v>
      </c>
      <c r="K2084">
        <v>0</v>
      </c>
      <c r="L2084">
        <v>19</v>
      </c>
      <c r="M2084" s="2">
        <v>1</v>
      </c>
      <c r="O2084" t="s">
        <v>340</v>
      </c>
    </row>
    <row r="2085" spans="1:15" x14ac:dyDescent="0.3">
      <c r="A2085" t="s">
        <v>2517</v>
      </c>
      <c r="B2085" t="s">
        <v>16</v>
      </c>
      <c r="C2085" t="s">
        <v>4653</v>
      </c>
      <c r="D2085" t="s">
        <v>2519</v>
      </c>
      <c r="E2085" t="s">
        <v>4654</v>
      </c>
      <c r="F2085" s="5" t="s">
        <v>2985</v>
      </c>
      <c r="G2085" s="8" t="s">
        <v>18460</v>
      </c>
      <c r="H2085" s="5" t="s">
        <v>2985</v>
      </c>
      <c r="I2085" t="s">
        <v>18460</v>
      </c>
      <c r="J2085">
        <v>0</v>
      </c>
      <c r="K2085">
        <v>0</v>
      </c>
      <c r="L2085">
        <v>0</v>
      </c>
      <c r="M2085" s="2">
        <v>1</v>
      </c>
      <c r="O2085" t="s">
        <v>340</v>
      </c>
    </row>
    <row r="2086" spans="1:15" x14ac:dyDescent="0.3">
      <c r="A2086" t="s">
        <v>2517</v>
      </c>
      <c r="B2086" t="s">
        <v>16</v>
      </c>
      <c r="C2086" t="s">
        <v>4655</v>
      </c>
      <c r="D2086" t="s">
        <v>2519</v>
      </c>
      <c r="E2086" t="s">
        <v>4656</v>
      </c>
      <c r="F2086" s="5" t="s">
        <v>2985</v>
      </c>
      <c r="G2086" s="8" t="s">
        <v>18460</v>
      </c>
      <c r="H2086" s="5" t="s">
        <v>2985</v>
      </c>
      <c r="I2086" t="s">
        <v>18460</v>
      </c>
      <c r="J2086">
        <v>0</v>
      </c>
      <c r="K2086">
        <v>0</v>
      </c>
      <c r="L2086">
        <v>0</v>
      </c>
      <c r="M2086" s="2">
        <v>1</v>
      </c>
      <c r="O2086" t="s">
        <v>340</v>
      </c>
    </row>
    <row r="2087" spans="1:15" x14ac:dyDescent="0.3">
      <c r="A2087" t="s">
        <v>2517</v>
      </c>
      <c r="B2087" t="s">
        <v>16</v>
      </c>
      <c r="C2087" t="s">
        <v>4657</v>
      </c>
      <c r="D2087" t="s">
        <v>2519</v>
      </c>
      <c r="E2087" t="s">
        <v>4658</v>
      </c>
      <c r="F2087" s="5" t="s">
        <v>4659</v>
      </c>
      <c r="G2087" s="8" t="s">
        <v>18575</v>
      </c>
      <c r="H2087" s="5" t="s">
        <v>4426</v>
      </c>
      <c r="I2087" t="s">
        <v>18560</v>
      </c>
      <c r="J2087">
        <v>10</v>
      </c>
      <c r="K2087">
        <v>0</v>
      </c>
      <c r="L2087">
        <v>9</v>
      </c>
      <c r="M2087" s="2">
        <v>1</v>
      </c>
      <c r="O2087" t="s">
        <v>340</v>
      </c>
    </row>
    <row r="2088" spans="1:15" x14ac:dyDescent="0.3">
      <c r="A2088" t="s">
        <v>2517</v>
      </c>
      <c r="B2088" t="s">
        <v>16</v>
      </c>
      <c r="C2088" t="s">
        <v>4660</v>
      </c>
      <c r="D2088" t="s">
        <v>2519</v>
      </c>
      <c r="E2088" t="s">
        <v>4661</v>
      </c>
      <c r="F2088" s="5" t="s">
        <v>4659</v>
      </c>
      <c r="G2088" s="8" t="s">
        <v>18575</v>
      </c>
      <c r="H2088" s="5" t="s">
        <v>4426</v>
      </c>
      <c r="I2088" t="s">
        <v>18560</v>
      </c>
      <c r="J2088">
        <v>10</v>
      </c>
      <c r="K2088">
        <v>0</v>
      </c>
      <c r="L2088">
        <v>9</v>
      </c>
      <c r="M2088" s="2">
        <v>1</v>
      </c>
      <c r="O2088" t="s">
        <v>340</v>
      </c>
    </row>
    <row r="2089" spans="1:15" x14ac:dyDescent="0.3">
      <c r="A2089" t="s">
        <v>2517</v>
      </c>
      <c r="B2089" t="s">
        <v>16</v>
      </c>
      <c r="C2089" t="s">
        <v>4662</v>
      </c>
      <c r="D2089" t="s">
        <v>2519</v>
      </c>
      <c r="E2089" t="s">
        <v>4663</v>
      </c>
      <c r="F2089" s="5" t="s">
        <v>3287</v>
      </c>
      <c r="G2089" s="8" t="s">
        <v>18482</v>
      </c>
      <c r="H2089" s="5" t="s">
        <v>2643</v>
      </c>
      <c r="I2089" t="s">
        <v>18412</v>
      </c>
      <c r="J2089">
        <v>2</v>
      </c>
      <c r="K2089">
        <v>0</v>
      </c>
      <c r="L2089">
        <v>2</v>
      </c>
      <c r="M2089" s="2">
        <v>1</v>
      </c>
      <c r="O2089" t="s">
        <v>340</v>
      </c>
    </row>
    <row r="2090" spans="1:15" x14ac:dyDescent="0.3">
      <c r="A2090" t="s">
        <v>2517</v>
      </c>
      <c r="B2090" t="s">
        <v>16</v>
      </c>
      <c r="C2090" t="s">
        <v>4664</v>
      </c>
      <c r="D2090" t="s">
        <v>2519</v>
      </c>
      <c r="E2090" t="s">
        <v>4665</v>
      </c>
      <c r="F2090" s="5" t="s">
        <v>3287</v>
      </c>
      <c r="G2090" s="8" t="s">
        <v>18482</v>
      </c>
      <c r="H2090" s="5" t="s">
        <v>3287</v>
      </c>
      <c r="I2090" t="s">
        <v>18482</v>
      </c>
      <c r="J2090">
        <v>0</v>
      </c>
      <c r="K2090">
        <v>0</v>
      </c>
      <c r="L2090">
        <v>0</v>
      </c>
      <c r="M2090" s="2">
        <v>1</v>
      </c>
      <c r="O2090" t="s">
        <v>340</v>
      </c>
    </row>
    <row r="2091" spans="1:15" x14ac:dyDescent="0.3">
      <c r="A2091" t="s">
        <v>2517</v>
      </c>
      <c r="B2091" t="s">
        <v>16</v>
      </c>
      <c r="C2091" t="s">
        <v>4666</v>
      </c>
      <c r="D2091" t="s">
        <v>2519</v>
      </c>
      <c r="E2091" t="s">
        <v>4667</v>
      </c>
      <c r="F2091" s="5" t="s">
        <v>2643</v>
      </c>
      <c r="G2091" s="8" t="s">
        <v>18412</v>
      </c>
      <c r="H2091" s="5" t="s">
        <v>2643</v>
      </c>
      <c r="I2091" t="s">
        <v>18412</v>
      </c>
      <c r="J2091">
        <v>0</v>
      </c>
      <c r="K2091">
        <v>0</v>
      </c>
      <c r="L2091">
        <v>0</v>
      </c>
      <c r="M2091" s="2">
        <v>1</v>
      </c>
      <c r="O2091" t="s">
        <v>340</v>
      </c>
    </row>
    <row r="2092" spans="1:15" x14ac:dyDescent="0.3">
      <c r="A2092" t="s">
        <v>2517</v>
      </c>
      <c r="B2092" t="s">
        <v>16</v>
      </c>
      <c r="C2092" t="s">
        <v>4668</v>
      </c>
      <c r="D2092" t="s">
        <v>2519</v>
      </c>
      <c r="E2092" t="s">
        <v>4669</v>
      </c>
      <c r="F2092" s="5" t="s">
        <v>2643</v>
      </c>
      <c r="G2092" s="8" t="s">
        <v>18412</v>
      </c>
      <c r="H2092" s="5" t="s">
        <v>2643</v>
      </c>
      <c r="I2092" t="s">
        <v>18412</v>
      </c>
      <c r="J2092">
        <v>0</v>
      </c>
      <c r="K2092">
        <v>0</v>
      </c>
      <c r="L2092">
        <v>0</v>
      </c>
      <c r="M2092" s="2">
        <v>1</v>
      </c>
      <c r="O2092" t="s">
        <v>340</v>
      </c>
    </row>
    <row r="2093" spans="1:15" x14ac:dyDescent="0.3">
      <c r="A2093" t="s">
        <v>2517</v>
      </c>
      <c r="B2093" t="s">
        <v>16</v>
      </c>
      <c r="C2093" t="s">
        <v>4670</v>
      </c>
      <c r="D2093" t="s">
        <v>2519</v>
      </c>
      <c r="E2093" t="s">
        <v>4671</v>
      </c>
      <c r="F2093" s="5" t="s">
        <v>4501</v>
      </c>
      <c r="G2093" s="8" t="s">
        <v>18567</v>
      </c>
      <c r="H2093" s="5" t="s">
        <v>4501</v>
      </c>
      <c r="I2093" t="s">
        <v>18567</v>
      </c>
      <c r="J2093">
        <v>0</v>
      </c>
      <c r="K2093">
        <v>0</v>
      </c>
      <c r="L2093">
        <v>0</v>
      </c>
      <c r="M2093" s="2">
        <v>1</v>
      </c>
      <c r="O2093" t="s">
        <v>340</v>
      </c>
    </row>
    <row r="2094" spans="1:15" x14ac:dyDescent="0.3">
      <c r="A2094" t="s">
        <v>2517</v>
      </c>
      <c r="B2094" t="s">
        <v>16</v>
      </c>
      <c r="C2094" t="s">
        <v>4672</v>
      </c>
      <c r="D2094" t="s">
        <v>2519</v>
      </c>
      <c r="E2094" t="s">
        <v>4673</v>
      </c>
      <c r="F2094" s="5" t="s">
        <v>4426</v>
      </c>
      <c r="G2094" s="8" t="s">
        <v>18560</v>
      </c>
      <c r="H2094" s="5" t="s">
        <v>4426</v>
      </c>
      <c r="I2094" t="s">
        <v>18560</v>
      </c>
      <c r="J2094">
        <v>0</v>
      </c>
      <c r="K2094">
        <v>0</v>
      </c>
      <c r="L2094">
        <v>0</v>
      </c>
      <c r="M2094" s="2">
        <v>1</v>
      </c>
      <c r="O2094" t="s">
        <v>340</v>
      </c>
    </row>
    <row r="2095" spans="1:15" x14ac:dyDescent="0.3">
      <c r="A2095" t="s">
        <v>2517</v>
      </c>
      <c r="B2095" t="s">
        <v>16</v>
      </c>
      <c r="C2095" t="s">
        <v>4674</v>
      </c>
      <c r="D2095" t="s">
        <v>2519</v>
      </c>
      <c r="E2095" t="s">
        <v>4675</v>
      </c>
      <c r="F2095" s="5" t="s">
        <v>4426</v>
      </c>
      <c r="G2095" s="8" t="s">
        <v>18560</v>
      </c>
      <c r="H2095" s="5" t="s">
        <v>4426</v>
      </c>
      <c r="I2095" t="s">
        <v>18560</v>
      </c>
      <c r="J2095">
        <v>0</v>
      </c>
      <c r="K2095">
        <v>0</v>
      </c>
      <c r="L2095">
        <v>0</v>
      </c>
      <c r="M2095" s="2">
        <v>1</v>
      </c>
      <c r="O2095" t="s">
        <v>340</v>
      </c>
    </row>
    <row r="2096" spans="1:15" x14ac:dyDescent="0.3">
      <c r="A2096" t="s">
        <v>2517</v>
      </c>
      <c r="B2096" t="s">
        <v>16</v>
      </c>
      <c r="C2096" t="s">
        <v>4676</v>
      </c>
      <c r="D2096" t="s">
        <v>2519</v>
      </c>
      <c r="E2096" t="s">
        <v>4677</v>
      </c>
      <c r="F2096" s="5" t="s">
        <v>4678</v>
      </c>
      <c r="G2096" s="8" t="s">
        <v>18576</v>
      </c>
      <c r="H2096" s="5" t="s">
        <v>2800</v>
      </c>
      <c r="I2096" t="s">
        <v>18440</v>
      </c>
      <c r="J2096">
        <v>52</v>
      </c>
      <c r="K2096">
        <v>0</v>
      </c>
      <c r="L2096">
        <v>51</v>
      </c>
      <c r="M2096" s="2">
        <v>1</v>
      </c>
      <c r="O2096" t="s">
        <v>340</v>
      </c>
    </row>
    <row r="2097" spans="1:15" x14ac:dyDescent="0.3">
      <c r="A2097" t="s">
        <v>2517</v>
      </c>
      <c r="B2097" t="s">
        <v>16</v>
      </c>
      <c r="C2097" t="s">
        <v>4679</v>
      </c>
      <c r="D2097" t="s">
        <v>2519</v>
      </c>
      <c r="E2097" t="s">
        <v>4680</v>
      </c>
      <c r="F2097" s="5" t="s">
        <v>4678</v>
      </c>
      <c r="G2097" s="8" t="s">
        <v>18576</v>
      </c>
      <c r="H2097" s="5" t="s">
        <v>3790</v>
      </c>
      <c r="I2097" t="s">
        <v>18522</v>
      </c>
      <c r="J2097">
        <v>10</v>
      </c>
      <c r="K2097">
        <v>0</v>
      </c>
      <c r="L2097">
        <v>9</v>
      </c>
      <c r="M2097" s="2">
        <v>1</v>
      </c>
      <c r="O2097" t="s">
        <v>340</v>
      </c>
    </row>
    <row r="2098" spans="1:15" x14ac:dyDescent="0.3">
      <c r="A2098" t="s">
        <v>2517</v>
      </c>
      <c r="B2098" t="s">
        <v>16</v>
      </c>
      <c r="C2098" t="s">
        <v>4681</v>
      </c>
      <c r="D2098" t="s">
        <v>2519</v>
      </c>
      <c r="E2098" t="s">
        <v>4682</v>
      </c>
      <c r="F2098" s="5" t="s">
        <v>4678</v>
      </c>
      <c r="G2098" s="8" t="s">
        <v>18576</v>
      </c>
      <c r="H2098" s="5" t="s">
        <v>3790</v>
      </c>
      <c r="I2098" t="s">
        <v>18522</v>
      </c>
      <c r="J2098">
        <v>10</v>
      </c>
      <c r="K2098">
        <v>0</v>
      </c>
      <c r="L2098">
        <v>10</v>
      </c>
      <c r="M2098" s="2">
        <v>1</v>
      </c>
      <c r="O2098" t="s">
        <v>340</v>
      </c>
    </row>
    <row r="2099" spans="1:15" x14ac:dyDescent="0.3">
      <c r="A2099" t="s">
        <v>2517</v>
      </c>
      <c r="B2099" t="s">
        <v>16</v>
      </c>
      <c r="C2099" t="s">
        <v>4683</v>
      </c>
      <c r="D2099" t="s">
        <v>2519</v>
      </c>
      <c r="E2099" t="s">
        <v>4684</v>
      </c>
      <c r="F2099" s="5" t="s">
        <v>2598</v>
      </c>
      <c r="G2099" s="8" t="s">
        <v>18406</v>
      </c>
      <c r="H2099" s="5" t="s">
        <v>2598</v>
      </c>
      <c r="I2099" t="s">
        <v>18406</v>
      </c>
      <c r="J2099">
        <v>0</v>
      </c>
      <c r="K2099">
        <v>0</v>
      </c>
      <c r="L2099">
        <v>0</v>
      </c>
      <c r="M2099" s="2">
        <v>1</v>
      </c>
      <c r="O2099" t="s">
        <v>340</v>
      </c>
    </row>
    <row r="2100" spans="1:15" x14ac:dyDescent="0.3">
      <c r="A2100" t="s">
        <v>2517</v>
      </c>
      <c r="B2100" t="s">
        <v>16</v>
      </c>
      <c r="C2100" t="s">
        <v>4685</v>
      </c>
      <c r="D2100" t="s">
        <v>2519</v>
      </c>
      <c r="E2100" t="s">
        <v>4686</v>
      </c>
      <c r="F2100" s="5" t="s">
        <v>2598</v>
      </c>
      <c r="G2100" s="8" t="s">
        <v>18406</v>
      </c>
      <c r="H2100" s="5" t="s">
        <v>2598</v>
      </c>
      <c r="I2100" t="s">
        <v>18406</v>
      </c>
      <c r="J2100">
        <v>0</v>
      </c>
      <c r="K2100">
        <v>0</v>
      </c>
      <c r="L2100">
        <v>0</v>
      </c>
      <c r="M2100" s="2">
        <v>1</v>
      </c>
      <c r="O2100" t="s">
        <v>340</v>
      </c>
    </row>
    <row r="2101" spans="1:15" x14ac:dyDescent="0.3">
      <c r="A2101" t="s">
        <v>2517</v>
      </c>
      <c r="B2101" t="s">
        <v>16</v>
      </c>
      <c r="C2101" t="s">
        <v>4687</v>
      </c>
      <c r="D2101" t="s">
        <v>2519</v>
      </c>
      <c r="E2101" t="s">
        <v>4688</v>
      </c>
      <c r="F2101" s="5" t="s">
        <v>2598</v>
      </c>
      <c r="G2101" s="8" t="s">
        <v>18406</v>
      </c>
      <c r="H2101" s="5" t="s">
        <v>2598</v>
      </c>
      <c r="I2101" t="s">
        <v>18406</v>
      </c>
      <c r="J2101">
        <v>0</v>
      </c>
      <c r="K2101">
        <v>0</v>
      </c>
      <c r="L2101">
        <v>0</v>
      </c>
      <c r="M2101" s="2">
        <v>1</v>
      </c>
      <c r="O2101" t="s">
        <v>340</v>
      </c>
    </row>
    <row r="2102" spans="1:15" x14ac:dyDescent="0.3">
      <c r="A2102" t="s">
        <v>2517</v>
      </c>
      <c r="B2102" t="s">
        <v>16</v>
      </c>
      <c r="C2102" t="s">
        <v>4689</v>
      </c>
      <c r="D2102" t="s">
        <v>2519</v>
      </c>
      <c r="E2102" t="s">
        <v>4690</v>
      </c>
      <c r="F2102" s="5" t="s">
        <v>2598</v>
      </c>
      <c r="G2102" s="8" t="s">
        <v>18406</v>
      </c>
      <c r="H2102" s="5" t="s">
        <v>2598</v>
      </c>
      <c r="I2102" t="s">
        <v>18406</v>
      </c>
      <c r="J2102">
        <v>0</v>
      </c>
      <c r="K2102">
        <v>0</v>
      </c>
      <c r="L2102">
        <v>0</v>
      </c>
      <c r="M2102" s="2">
        <v>1</v>
      </c>
      <c r="O2102" t="s">
        <v>340</v>
      </c>
    </row>
    <row r="2103" spans="1:15" x14ac:dyDescent="0.3">
      <c r="A2103" t="s">
        <v>2517</v>
      </c>
      <c r="B2103" t="s">
        <v>16</v>
      </c>
      <c r="C2103" t="s">
        <v>4691</v>
      </c>
      <c r="D2103" t="s">
        <v>2519</v>
      </c>
      <c r="E2103" t="s">
        <v>4692</v>
      </c>
      <c r="F2103" s="5" t="s">
        <v>2598</v>
      </c>
      <c r="G2103" s="8" t="s">
        <v>18406</v>
      </c>
      <c r="H2103" s="5" t="s">
        <v>2598</v>
      </c>
      <c r="I2103" t="s">
        <v>18406</v>
      </c>
      <c r="J2103">
        <v>0</v>
      </c>
      <c r="K2103">
        <v>0</v>
      </c>
      <c r="L2103">
        <v>0</v>
      </c>
      <c r="M2103" s="2">
        <v>1</v>
      </c>
      <c r="O2103" t="s">
        <v>340</v>
      </c>
    </row>
    <row r="2104" spans="1:15" x14ac:dyDescent="0.3">
      <c r="A2104" t="s">
        <v>2517</v>
      </c>
      <c r="B2104" t="s">
        <v>16</v>
      </c>
      <c r="C2104" t="s">
        <v>4693</v>
      </c>
      <c r="D2104" t="s">
        <v>2519</v>
      </c>
      <c r="E2104" t="s">
        <v>4694</v>
      </c>
      <c r="F2104" s="5" t="s">
        <v>2598</v>
      </c>
      <c r="G2104" s="8" t="s">
        <v>18406</v>
      </c>
      <c r="H2104" s="5" t="s">
        <v>2598</v>
      </c>
      <c r="I2104" t="s">
        <v>18406</v>
      </c>
      <c r="J2104">
        <v>0</v>
      </c>
      <c r="K2104">
        <v>0</v>
      </c>
      <c r="L2104">
        <v>0</v>
      </c>
      <c r="M2104" s="2">
        <v>1</v>
      </c>
      <c r="O2104" t="s">
        <v>340</v>
      </c>
    </row>
    <row r="2105" spans="1:15" x14ac:dyDescent="0.3">
      <c r="A2105" t="s">
        <v>2517</v>
      </c>
      <c r="B2105" t="s">
        <v>16</v>
      </c>
      <c r="C2105" t="s">
        <v>4695</v>
      </c>
      <c r="D2105" t="s">
        <v>2519</v>
      </c>
      <c r="E2105" t="s">
        <v>4696</v>
      </c>
      <c r="F2105" s="5" t="s">
        <v>362</v>
      </c>
      <c r="G2105" s="8" t="s">
        <v>18120</v>
      </c>
      <c r="H2105" s="5" t="s">
        <v>3301</v>
      </c>
      <c r="I2105" t="s">
        <v>18484</v>
      </c>
      <c r="J2105">
        <v>15</v>
      </c>
      <c r="K2105">
        <v>0</v>
      </c>
      <c r="L2105">
        <v>14</v>
      </c>
      <c r="M2105" s="2">
        <v>1</v>
      </c>
      <c r="O2105" t="s">
        <v>340</v>
      </c>
    </row>
    <row r="2106" spans="1:15" x14ac:dyDescent="0.3">
      <c r="A2106" t="s">
        <v>2517</v>
      </c>
      <c r="B2106" t="s">
        <v>16</v>
      </c>
      <c r="C2106" t="s">
        <v>4697</v>
      </c>
      <c r="D2106" t="s">
        <v>2519</v>
      </c>
      <c r="E2106" t="s">
        <v>4698</v>
      </c>
      <c r="F2106" s="5" t="s">
        <v>362</v>
      </c>
      <c r="G2106" s="8" t="s">
        <v>18120</v>
      </c>
      <c r="H2106" s="5" t="s">
        <v>3444</v>
      </c>
      <c r="I2106" t="s">
        <v>18495</v>
      </c>
      <c r="J2106">
        <v>16</v>
      </c>
      <c r="K2106">
        <v>0</v>
      </c>
      <c r="L2106">
        <v>15</v>
      </c>
      <c r="M2106" s="2">
        <v>1</v>
      </c>
      <c r="O2106" t="s">
        <v>340</v>
      </c>
    </row>
    <row r="2107" spans="1:15" x14ac:dyDescent="0.3">
      <c r="A2107" t="s">
        <v>2517</v>
      </c>
      <c r="B2107" t="s">
        <v>16</v>
      </c>
      <c r="C2107" t="s">
        <v>4699</v>
      </c>
      <c r="D2107" t="s">
        <v>2519</v>
      </c>
      <c r="E2107" t="s">
        <v>4700</v>
      </c>
      <c r="F2107" s="5" t="s">
        <v>362</v>
      </c>
      <c r="G2107" s="8" t="s">
        <v>18120</v>
      </c>
      <c r="H2107" s="5" t="s">
        <v>3444</v>
      </c>
      <c r="I2107" t="s">
        <v>18495</v>
      </c>
      <c r="J2107">
        <v>16</v>
      </c>
      <c r="K2107">
        <v>0</v>
      </c>
      <c r="L2107">
        <v>15</v>
      </c>
      <c r="M2107" s="2">
        <v>1</v>
      </c>
      <c r="O2107" t="s">
        <v>340</v>
      </c>
    </row>
    <row r="2108" spans="1:15" x14ac:dyDescent="0.3">
      <c r="A2108" t="s">
        <v>2517</v>
      </c>
      <c r="B2108" t="s">
        <v>16</v>
      </c>
      <c r="C2108" t="s">
        <v>4701</v>
      </c>
      <c r="D2108" t="s">
        <v>2519</v>
      </c>
      <c r="E2108" t="s">
        <v>4702</v>
      </c>
      <c r="F2108" s="5" t="s">
        <v>362</v>
      </c>
      <c r="G2108" s="8" t="s">
        <v>18120</v>
      </c>
      <c r="H2108" s="5" t="s">
        <v>3899</v>
      </c>
      <c r="I2108" t="s">
        <v>18528</v>
      </c>
      <c r="J2108">
        <v>21</v>
      </c>
      <c r="K2108">
        <v>0</v>
      </c>
      <c r="L2108">
        <v>20</v>
      </c>
      <c r="M2108" s="2">
        <v>1</v>
      </c>
      <c r="O2108" t="s">
        <v>340</v>
      </c>
    </row>
    <row r="2109" spans="1:15" x14ac:dyDescent="0.3">
      <c r="A2109" t="s">
        <v>2517</v>
      </c>
      <c r="B2109" t="s">
        <v>16</v>
      </c>
      <c r="C2109" t="s">
        <v>4703</v>
      </c>
      <c r="D2109" t="s">
        <v>2519</v>
      </c>
      <c r="E2109" t="s">
        <v>4704</v>
      </c>
      <c r="F2109" s="5" t="s">
        <v>362</v>
      </c>
      <c r="G2109" s="8" t="s">
        <v>18120</v>
      </c>
      <c r="H2109" s="5" t="s">
        <v>4705</v>
      </c>
      <c r="I2109" t="s">
        <v>18577</v>
      </c>
      <c r="J2109">
        <v>257</v>
      </c>
      <c r="K2109">
        <v>0</v>
      </c>
      <c r="L2109">
        <v>217</v>
      </c>
      <c r="M2109" s="2">
        <v>1</v>
      </c>
      <c r="O2109" t="s">
        <v>340</v>
      </c>
    </row>
    <row r="2110" spans="1:15" x14ac:dyDescent="0.3">
      <c r="A2110" t="s">
        <v>2517</v>
      </c>
      <c r="B2110" t="s">
        <v>16</v>
      </c>
      <c r="C2110" t="s">
        <v>4706</v>
      </c>
      <c r="D2110" t="s">
        <v>2519</v>
      </c>
      <c r="E2110" t="s">
        <v>4707</v>
      </c>
      <c r="F2110" s="5" t="s">
        <v>362</v>
      </c>
      <c r="G2110" s="8" t="s">
        <v>18120</v>
      </c>
      <c r="H2110" s="5" t="s">
        <v>3301</v>
      </c>
      <c r="I2110" t="s">
        <v>18484</v>
      </c>
      <c r="J2110">
        <v>15</v>
      </c>
      <c r="K2110">
        <v>0</v>
      </c>
      <c r="L2110">
        <v>14</v>
      </c>
      <c r="M2110" s="2">
        <v>1</v>
      </c>
      <c r="O2110" t="s">
        <v>340</v>
      </c>
    </row>
    <row r="2111" spans="1:15" x14ac:dyDescent="0.3">
      <c r="A2111" t="s">
        <v>2517</v>
      </c>
      <c r="B2111" t="s">
        <v>16</v>
      </c>
      <c r="C2111" t="s">
        <v>4708</v>
      </c>
      <c r="D2111" t="s">
        <v>2519</v>
      </c>
      <c r="E2111" t="s">
        <v>4709</v>
      </c>
      <c r="F2111" s="5" t="s">
        <v>3790</v>
      </c>
      <c r="G2111" s="8" t="s">
        <v>18522</v>
      </c>
      <c r="H2111" s="5" t="s">
        <v>3790</v>
      </c>
      <c r="I2111" t="s">
        <v>18522</v>
      </c>
      <c r="J2111">
        <v>0</v>
      </c>
      <c r="K2111">
        <v>0</v>
      </c>
      <c r="L2111">
        <v>0</v>
      </c>
      <c r="M2111" s="2">
        <v>1</v>
      </c>
      <c r="O2111" t="s">
        <v>340</v>
      </c>
    </row>
    <row r="2112" spans="1:15" x14ac:dyDescent="0.3">
      <c r="A2112" t="s">
        <v>2517</v>
      </c>
      <c r="B2112" t="s">
        <v>16</v>
      </c>
      <c r="C2112" t="s">
        <v>4710</v>
      </c>
      <c r="D2112" t="s">
        <v>2519</v>
      </c>
      <c r="E2112" t="s">
        <v>4711</v>
      </c>
      <c r="F2112" s="5" t="s">
        <v>3790</v>
      </c>
      <c r="G2112" s="8" t="s">
        <v>18522</v>
      </c>
      <c r="H2112" s="5" t="s">
        <v>3790</v>
      </c>
      <c r="I2112" t="s">
        <v>18522</v>
      </c>
      <c r="J2112">
        <v>0</v>
      </c>
      <c r="K2112">
        <v>0</v>
      </c>
      <c r="L2112">
        <v>0</v>
      </c>
      <c r="M2112" s="2">
        <v>1</v>
      </c>
      <c r="O2112" t="s">
        <v>340</v>
      </c>
    </row>
    <row r="2113" spans="1:15" x14ac:dyDescent="0.3">
      <c r="A2113" t="s">
        <v>2517</v>
      </c>
      <c r="B2113" t="s">
        <v>16</v>
      </c>
      <c r="C2113" t="s">
        <v>4712</v>
      </c>
      <c r="D2113" t="s">
        <v>2519</v>
      </c>
      <c r="E2113" t="s">
        <v>4713</v>
      </c>
      <c r="F2113" s="5" t="s">
        <v>3790</v>
      </c>
      <c r="G2113" s="8" t="s">
        <v>18522</v>
      </c>
      <c r="H2113" s="5" t="s">
        <v>3790</v>
      </c>
      <c r="I2113" t="s">
        <v>18522</v>
      </c>
      <c r="J2113">
        <v>0</v>
      </c>
      <c r="K2113">
        <v>0</v>
      </c>
      <c r="L2113">
        <v>0</v>
      </c>
      <c r="M2113" s="2">
        <v>1</v>
      </c>
      <c r="O2113" t="s">
        <v>340</v>
      </c>
    </row>
    <row r="2114" spans="1:15" x14ac:dyDescent="0.3">
      <c r="A2114" t="s">
        <v>2517</v>
      </c>
      <c r="B2114" t="s">
        <v>16</v>
      </c>
      <c r="C2114" t="s">
        <v>4714</v>
      </c>
      <c r="D2114" t="s">
        <v>2519</v>
      </c>
      <c r="E2114" t="s">
        <v>4715</v>
      </c>
      <c r="F2114" s="5" t="s">
        <v>4716</v>
      </c>
      <c r="G2114" s="8" t="s">
        <v>18578</v>
      </c>
      <c r="H2114" s="5" t="s">
        <v>4717</v>
      </c>
      <c r="I2114" t="s">
        <v>18579</v>
      </c>
      <c r="J2114">
        <v>47</v>
      </c>
      <c r="K2114">
        <v>0</v>
      </c>
      <c r="L2114">
        <v>46</v>
      </c>
      <c r="M2114" s="2">
        <v>1</v>
      </c>
      <c r="O2114" t="s">
        <v>340</v>
      </c>
    </row>
    <row r="2115" spans="1:15" x14ac:dyDescent="0.3">
      <c r="A2115" t="s">
        <v>2517</v>
      </c>
      <c r="B2115" t="s">
        <v>16</v>
      </c>
      <c r="C2115" t="s">
        <v>4718</v>
      </c>
      <c r="D2115" t="s">
        <v>2519</v>
      </c>
      <c r="E2115" t="s">
        <v>4719</v>
      </c>
      <c r="F2115" s="5" t="s">
        <v>4720</v>
      </c>
      <c r="G2115" s="8" t="s">
        <v>18580</v>
      </c>
      <c r="H2115" s="5" t="s">
        <v>4720</v>
      </c>
      <c r="I2115" t="s">
        <v>18580</v>
      </c>
      <c r="J2115">
        <v>0</v>
      </c>
      <c r="K2115">
        <v>0</v>
      </c>
      <c r="L2115">
        <v>0</v>
      </c>
      <c r="M2115" s="2">
        <v>1</v>
      </c>
      <c r="O2115" t="s">
        <v>340</v>
      </c>
    </row>
    <row r="2116" spans="1:15" x14ac:dyDescent="0.3">
      <c r="A2116" t="s">
        <v>2517</v>
      </c>
      <c r="B2116" t="s">
        <v>16</v>
      </c>
      <c r="C2116" t="s">
        <v>4721</v>
      </c>
      <c r="D2116" t="s">
        <v>2519</v>
      </c>
      <c r="E2116" t="s">
        <v>4722</v>
      </c>
      <c r="F2116" s="5" t="s">
        <v>4720</v>
      </c>
      <c r="G2116" s="8" t="s">
        <v>18580</v>
      </c>
      <c r="H2116" s="5" t="s">
        <v>4720</v>
      </c>
      <c r="I2116" t="s">
        <v>18580</v>
      </c>
      <c r="J2116">
        <v>0</v>
      </c>
      <c r="K2116">
        <v>0</v>
      </c>
      <c r="L2116">
        <v>0</v>
      </c>
      <c r="M2116" s="2">
        <v>1</v>
      </c>
      <c r="O2116" t="s">
        <v>340</v>
      </c>
    </row>
    <row r="2117" spans="1:15" x14ac:dyDescent="0.3">
      <c r="A2117" t="s">
        <v>2517</v>
      </c>
      <c r="B2117" t="s">
        <v>16</v>
      </c>
      <c r="C2117" t="s">
        <v>4723</v>
      </c>
      <c r="D2117" t="s">
        <v>2519</v>
      </c>
      <c r="E2117" t="s">
        <v>4724</v>
      </c>
      <c r="F2117" s="5" t="s">
        <v>4720</v>
      </c>
      <c r="G2117" s="8" t="s">
        <v>18580</v>
      </c>
      <c r="H2117" s="5" t="s">
        <v>4720</v>
      </c>
      <c r="I2117" t="s">
        <v>18580</v>
      </c>
      <c r="J2117">
        <v>0</v>
      </c>
      <c r="K2117">
        <v>0</v>
      </c>
      <c r="L2117">
        <v>0</v>
      </c>
      <c r="M2117" s="2">
        <v>1</v>
      </c>
      <c r="O2117" t="s">
        <v>340</v>
      </c>
    </row>
    <row r="2118" spans="1:15" x14ac:dyDescent="0.3">
      <c r="A2118" t="s">
        <v>3502</v>
      </c>
      <c r="B2118" t="s">
        <v>23</v>
      </c>
      <c r="C2118" t="s">
        <v>4725</v>
      </c>
      <c r="D2118" t="s">
        <v>24</v>
      </c>
      <c r="E2118" t="s">
        <v>4726</v>
      </c>
      <c r="F2118" s="5" t="s">
        <v>4727</v>
      </c>
      <c r="G2118" s="8" t="s">
        <v>18581</v>
      </c>
      <c r="H2118" s="5" t="s">
        <v>4382</v>
      </c>
      <c r="I2118" t="s">
        <v>18557</v>
      </c>
      <c r="J2118">
        <v>209</v>
      </c>
      <c r="K2118">
        <v>0</v>
      </c>
      <c r="L2118">
        <v>206</v>
      </c>
      <c r="M2118" s="2">
        <v>1</v>
      </c>
      <c r="O2118" t="s">
        <v>340</v>
      </c>
    </row>
    <row r="2119" spans="1:15" x14ac:dyDescent="0.3">
      <c r="A2119" t="s">
        <v>3502</v>
      </c>
      <c r="B2119" t="s">
        <v>23</v>
      </c>
      <c r="C2119" t="s">
        <v>4728</v>
      </c>
      <c r="D2119" t="s">
        <v>24</v>
      </c>
      <c r="E2119" t="s">
        <v>4729</v>
      </c>
      <c r="F2119" s="5" t="s">
        <v>4727</v>
      </c>
      <c r="G2119" s="8" t="s">
        <v>18581</v>
      </c>
      <c r="H2119" s="5" t="s">
        <v>4537</v>
      </c>
      <c r="I2119" t="s">
        <v>18571</v>
      </c>
      <c r="J2119">
        <v>468</v>
      </c>
      <c r="K2119">
        <v>0</v>
      </c>
      <c r="L2119">
        <v>431</v>
      </c>
      <c r="M2119" s="2">
        <v>1</v>
      </c>
      <c r="O2119" t="s">
        <v>340</v>
      </c>
    </row>
    <row r="2120" spans="1:15" x14ac:dyDescent="0.3">
      <c r="A2120" t="s">
        <v>3502</v>
      </c>
      <c r="B2120" t="s">
        <v>23</v>
      </c>
      <c r="C2120" t="s">
        <v>4730</v>
      </c>
      <c r="D2120" t="s">
        <v>24</v>
      </c>
      <c r="E2120" t="s">
        <v>4731</v>
      </c>
      <c r="F2120" s="5" t="s">
        <v>4727</v>
      </c>
      <c r="G2120" s="8" t="s">
        <v>18581</v>
      </c>
      <c r="H2120" s="5" t="s">
        <v>4727</v>
      </c>
      <c r="I2120" t="s">
        <v>18581</v>
      </c>
      <c r="J2120">
        <v>1</v>
      </c>
      <c r="K2120">
        <v>0</v>
      </c>
      <c r="L2120">
        <v>0</v>
      </c>
      <c r="M2120" s="2">
        <v>1</v>
      </c>
      <c r="O2120" t="s">
        <v>340</v>
      </c>
    </row>
    <row r="2121" spans="1:15" x14ac:dyDescent="0.3">
      <c r="A2121" t="s">
        <v>3510</v>
      </c>
      <c r="B2121" t="s">
        <v>45</v>
      </c>
      <c r="C2121" t="s">
        <v>4732</v>
      </c>
      <c r="D2121" t="s">
        <v>46</v>
      </c>
      <c r="E2121" t="s">
        <v>4733</v>
      </c>
      <c r="F2121" s="5" t="s">
        <v>4727</v>
      </c>
      <c r="G2121" s="8" t="s">
        <v>18581</v>
      </c>
      <c r="H2121" s="5" t="s">
        <v>4382</v>
      </c>
      <c r="I2121" t="s">
        <v>18557</v>
      </c>
      <c r="J2121">
        <v>207</v>
      </c>
      <c r="K2121">
        <v>0</v>
      </c>
      <c r="L2121">
        <v>206</v>
      </c>
      <c r="M2121" s="2">
        <v>1</v>
      </c>
      <c r="O2121" t="s">
        <v>340</v>
      </c>
    </row>
    <row r="2122" spans="1:15" x14ac:dyDescent="0.3">
      <c r="A2122" t="s">
        <v>3510</v>
      </c>
      <c r="B2122" t="s">
        <v>45</v>
      </c>
      <c r="C2122" t="s">
        <v>4734</v>
      </c>
      <c r="D2122" t="s">
        <v>46</v>
      </c>
      <c r="E2122" t="s">
        <v>4735</v>
      </c>
      <c r="F2122" s="5" t="s">
        <v>4727</v>
      </c>
      <c r="G2122" s="8" t="s">
        <v>18581</v>
      </c>
      <c r="H2122" s="5" t="s">
        <v>4537</v>
      </c>
      <c r="I2122" t="s">
        <v>18571</v>
      </c>
      <c r="J2122">
        <v>468</v>
      </c>
      <c r="K2122">
        <v>0</v>
      </c>
      <c r="L2122">
        <v>431</v>
      </c>
      <c r="M2122" s="2">
        <v>1</v>
      </c>
      <c r="O2122" t="s">
        <v>340</v>
      </c>
    </row>
    <row r="2123" spans="1:15" x14ac:dyDescent="0.3">
      <c r="A2123" t="s">
        <v>3510</v>
      </c>
      <c r="B2123" t="s">
        <v>45</v>
      </c>
      <c r="C2123" t="s">
        <v>4736</v>
      </c>
      <c r="D2123" t="s">
        <v>46</v>
      </c>
      <c r="E2123" t="s">
        <v>4737</v>
      </c>
      <c r="F2123" s="5" t="s">
        <v>4727</v>
      </c>
      <c r="G2123" s="8" t="s">
        <v>18581</v>
      </c>
      <c r="H2123" s="5" t="s">
        <v>4727</v>
      </c>
      <c r="I2123" t="s">
        <v>18581</v>
      </c>
      <c r="J2123">
        <v>1</v>
      </c>
      <c r="K2123">
        <v>0</v>
      </c>
      <c r="L2123">
        <v>0</v>
      </c>
      <c r="M2123" s="2">
        <v>1</v>
      </c>
      <c r="O2123" t="s">
        <v>340</v>
      </c>
    </row>
    <row r="2124" spans="1:15" x14ac:dyDescent="0.3">
      <c r="A2124" t="s">
        <v>3502</v>
      </c>
      <c r="B2124" t="s">
        <v>23</v>
      </c>
      <c r="C2124" t="s">
        <v>4738</v>
      </c>
      <c r="D2124" t="s">
        <v>24</v>
      </c>
      <c r="E2124" t="s">
        <v>4739</v>
      </c>
      <c r="F2124" s="5" t="s">
        <v>4727</v>
      </c>
      <c r="G2124" s="8" t="s">
        <v>18581</v>
      </c>
      <c r="H2124" s="5" t="s">
        <v>4740</v>
      </c>
      <c r="I2124" t="s">
        <v>18582</v>
      </c>
      <c r="J2124">
        <v>229</v>
      </c>
      <c r="K2124">
        <v>0</v>
      </c>
      <c r="L2124">
        <v>304</v>
      </c>
      <c r="M2124" s="2">
        <v>1</v>
      </c>
      <c r="O2124" t="s">
        <v>340</v>
      </c>
    </row>
    <row r="2125" spans="1:15" x14ac:dyDescent="0.3">
      <c r="A2125" t="s">
        <v>3510</v>
      </c>
      <c r="B2125" t="s">
        <v>45</v>
      </c>
      <c r="C2125" t="s">
        <v>4741</v>
      </c>
      <c r="D2125" t="s">
        <v>46</v>
      </c>
      <c r="E2125" t="s">
        <v>4742</v>
      </c>
      <c r="F2125" s="5" t="s">
        <v>4727</v>
      </c>
      <c r="G2125" s="8" t="s">
        <v>18581</v>
      </c>
      <c r="H2125" s="5" t="s">
        <v>4743</v>
      </c>
      <c r="I2125" t="s">
        <v>18583</v>
      </c>
      <c r="J2125">
        <v>251</v>
      </c>
      <c r="K2125">
        <v>0</v>
      </c>
      <c r="L2125">
        <v>303</v>
      </c>
      <c r="M2125" s="2">
        <v>1</v>
      </c>
      <c r="O2125" t="s">
        <v>340</v>
      </c>
    </row>
    <row r="2126" spans="1:15" x14ac:dyDescent="0.3">
      <c r="A2126" t="s">
        <v>2517</v>
      </c>
      <c r="B2126" t="s">
        <v>16</v>
      </c>
      <c r="C2126" t="s">
        <v>4744</v>
      </c>
      <c r="D2126" t="s">
        <v>2519</v>
      </c>
      <c r="E2126" t="s">
        <v>4745</v>
      </c>
      <c r="F2126" s="5" t="s">
        <v>3301</v>
      </c>
      <c r="G2126" s="8" t="s">
        <v>18484</v>
      </c>
      <c r="H2126" s="5" t="s">
        <v>3301</v>
      </c>
      <c r="I2126" t="s">
        <v>18484</v>
      </c>
      <c r="J2126">
        <v>0</v>
      </c>
      <c r="K2126">
        <v>0</v>
      </c>
      <c r="L2126">
        <v>0</v>
      </c>
      <c r="M2126" s="2">
        <v>1</v>
      </c>
      <c r="O2126" t="s">
        <v>340</v>
      </c>
    </row>
    <row r="2127" spans="1:15" x14ac:dyDescent="0.3">
      <c r="A2127" t="s">
        <v>2517</v>
      </c>
      <c r="B2127" t="s">
        <v>16</v>
      </c>
      <c r="C2127" t="s">
        <v>4746</v>
      </c>
      <c r="D2127" t="s">
        <v>2519</v>
      </c>
      <c r="E2127" t="s">
        <v>4747</v>
      </c>
      <c r="F2127" s="5" t="s">
        <v>3301</v>
      </c>
      <c r="G2127" s="8" t="s">
        <v>18484</v>
      </c>
      <c r="H2127" s="5" t="s">
        <v>3301</v>
      </c>
      <c r="I2127" t="s">
        <v>18484</v>
      </c>
      <c r="J2127">
        <v>0</v>
      </c>
      <c r="K2127">
        <v>0</v>
      </c>
      <c r="L2127">
        <v>0</v>
      </c>
      <c r="M2127" s="2">
        <v>1</v>
      </c>
      <c r="O2127" t="s">
        <v>340</v>
      </c>
    </row>
    <row r="2128" spans="1:15" x14ac:dyDescent="0.3">
      <c r="A2128" t="s">
        <v>2517</v>
      </c>
      <c r="B2128" t="s">
        <v>16</v>
      </c>
      <c r="C2128" t="s">
        <v>4748</v>
      </c>
      <c r="D2128" t="s">
        <v>2519</v>
      </c>
      <c r="E2128" t="s">
        <v>4749</v>
      </c>
      <c r="F2128" s="5" t="s">
        <v>3444</v>
      </c>
      <c r="G2128" s="8" t="s">
        <v>18495</v>
      </c>
      <c r="H2128" s="5" t="s">
        <v>3444</v>
      </c>
      <c r="I2128" t="s">
        <v>18495</v>
      </c>
      <c r="J2128">
        <v>0</v>
      </c>
      <c r="K2128">
        <v>0</v>
      </c>
      <c r="L2128">
        <v>0</v>
      </c>
      <c r="M2128" s="2">
        <v>1</v>
      </c>
      <c r="O2128" t="s">
        <v>340</v>
      </c>
    </row>
    <row r="2129" spans="1:15" x14ac:dyDescent="0.3">
      <c r="A2129" t="s">
        <v>2517</v>
      </c>
      <c r="B2129" t="s">
        <v>16</v>
      </c>
      <c r="C2129" t="s">
        <v>4750</v>
      </c>
      <c r="D2129" t="s">
        <v>2519</v>
      </c>
      <c r="E2129" t="s">
        <v>4751</v>
      </c>
      <c r="F2129" s="5" t="s">
        <v>3444</v>
      </c>
      <c r="G2129" s="8" t="s">
        <v>18495</v>
      </c>
      <c r="H2129" s="5" t="s">
        <v>3444</v>
      </c>
      <c r="I2129" t="s">
        <v>18495</v>
      </c>
      <c r="J2129">
        <v>0</v>
      </c>
      <c r="K2129">
        <v>0</v>
      </c>
      <c r="L2129">
        <v>0</v>
      </c>
      <c r="M2129" s="2">
        <v>1</v>
      </c>
      <c r="O2129" t="s">
        <v>340</v>
      </c>
    </row>
    <row r="2130" spans="1:15" x14ac:dyDescent="0.3">
      <c r="A2130" t="s">
        <v>2517</v>
      </c>
      <c r="B2130" t="s">
        <v>16</v>
      </c>
      <c r="C2130" t="s">
        <v>4752</v>
      </c>
      <c r="D2130" t="s">
        <v>2519</v>
      </c>
      <c r="E2130" t="s">
        <v>4753</v>
      </c>
      <c r="F2130" s="5" t="s">
        <v>3899</v>
      </c>
      <c r="G2130" s="8" t="s">
        <v>18528</v>
      </c>
      <c r="H2130" s="5" t="s">
        <v>4754</v>
      </c>
      <c r="I2130" t="s">
        <v>18584</v>
      </c>
      <c r="J2130">
        <v>15</v>
      </c>
      <c r="K2130">
        <v>0</v>
      </c>
      <c r="L2130">
        <v>14</v>
      </c>
      <c r="M2130" s="2">
        <v>1</v>
      </c>
      <c r="O2130" t="s">
        <v>340</v>
      </c>
    </row>
    <row r="2131" spans="1:15" x14ac:dyDescent="0.3">
      <c r="A2131" t="s">
        <v>2517</v>
      </c>
      <c r="B2131" t="s">
        <v>16</v>
      </c>
      <c r="C2131" t="s">
        <v>4755</v>
      </c>
      <c r="D2131" t="s">
        <v>2519</v>
      </c>
      <c r="E2131" t="s">
        <v>4756</v>
      </c>
      <c r="F2131" s="5" t="s">
        <v>3899</v>
      </c>
      <c r="G2131" s="8" t="s">
        <v>18528</v>
      </c>
      <c r="H2131" s="5" t="s">
        <v>4757</v>
      </c>
      <c r="I2131" t="s">
        <v>18585</v>
      </c>
      <c r="J2131">
        <v>47</v>
      </c>
      <c r="K2131">
        <v>0</v>
      </c>
      <c r="L2131">
        <v>46</v>
      </c>
      <c r="M2131" s="2">
        <v>1</v>
      </c>
      <c r="O2131" t="s">
        <v>340</v>
      </c>
    </row>
    <row r="2132" spans="1:15" x14ac:dyDescent="0.3">
      <c r="A2132" t="s">
        <v>2517</v>
      </c>
      <c r="B2132" t="s">
        <v>16</v>
      </c>
      <c r="C2132" t="s">
        <v>4758</v>
      </c>
      <c r="D2132" t="s">
        <v>2519</v>
      </c>
      <c r="E2132" t="s">
        <v>4759</v>
      </c>
      <c r="F2132" s="5" t="s">
        <v>3899</v>
      </c>
      <c r="G2132" s="8" t="s">
        <v>18528</v>
      </c>
      <c r="H2132" s="5" t="s">
        <v>1348</v>
      </c>
      <c r="I2132" t="s">
        <v>17940</v>
      </c>
      <c r="J2132">
        <v>67</v>
      </c>
      <c r="K2132">
        <v>0</v>
      </c>
      <c r="L2132">
        <v>66</v>
      </c>
      <c r="M2132" s="2">
        <v>1</v>
      </c>
      <c r="O2132" t="s">
        <v>340</v>
      </c>
    </row>
    <row r="2133" spans="1:15" x14ac:dyDescent="0.3">
      <c r="A2133" t="s">
        <v>2517</v>
      </c>
      <c r="B2133" t="s">
        <v>16</v>
      </c>
      <c r="C2133" t="s">
        <v>4760</v>
      </c>
      <c r="D2133" t="s">
        <v>2519</v>
      </c>
      <c r="E2133" t="s">
        <v>4761</v>
      </c>
      <c r="F2133" s="5" t="s">
        <v>3899</v>
      </c>
      <c r="G2133" s="8" t="s">
        <v>18528</v>
      </c>
      <c r="H2133" s="5" t="s">
        <v>3899</v>
      </c>
      <c r="I2133" t="s">
        <v>18528</v>
      </c>
      <c r="J2133">
        <v>0</v>
      </c>
      <c r="K2133">
        <v>0</v>
      </c>
      <c r="L2133">
        <v>0</v>
      </c>
      <c r="M2133" s="2">
        <v>1</v>
      </c>
      <c r="O2133" t="s">
        <v>340</v>
      </c>
    </row>
    <row r="2134" spans="1:15" x14ac:dyDescent="0.3">
      <c r="A2134" t="s">
        <v>2517</v>
      </c>
      <c r="B2134" t="s">
        <v>16</v>
      </c>
      <c r="C2134" t="s">
        <v>4762</v>
      </c>
      <c r="D2134" t="s">
        <v>2519</v>
      </c>
      <c r="E2134" t="s">
        <v>4763</v>
      </c>
      <c r="F2134" s="5" t="s">
        <v>3899</v>
      </c>
      <c r="G2134" s="8" t="s">
        <v>18528</v>
      </c>
      <c r="H2134" s="5" t="s">
        <v>3899</v>
      </c>
      <c r="I2134" t="s">
        <v>18528</v>
      </c>
      <c r="J2134">
        <v>0</v>
      </c>
      <c r="K2134">
        <v>0</v>
      </c>
      <c r="L2134">
        <v>0</v>
      </c>
      <c r="M2134" s="2">
        <v>1</v>
      </c>
      <c r="O2134" t="s">
        <v>340</v>
      </c>
    </row>
    <row r="2135" spans="1:15" x14ac:dyDescent="0.3">
      <c r="A2135" t="s">
        <v>2517</v>
      </c>
      <c r="B2135" t="s">
        <v>16</v>
      </c>
      <c r="C2135" t="s">
        <v>4764</v>
      </c>
      <c r="D2135" t="s">
        <v>2519</v>
      </c>
      <c r="E2135" t="s">
        <v>4765</v>
      </c>
      <c r="F2135" s="5" t="s">
        <v>3899</v>
      </c>
      <c r="G2135" s="8" t="s">
        <v>18528</v>
      </c>
      <c r="H2135" s="5" t="s">
        <v>4766</v>
      </c>
      <c r="I2135" t="s">
        <v>18586</v>
      </c>
      <c r="J2135">
        <v>5</v>
      </c>
      <c r="K2135">
        <v>0</v>
      </c>
      <c r="L2135">
        <v>4</v>
      </c>
      <c r="M2135" s="2">
        <v>1</v>
      </c>
      <c r="O2135" t="s">
        <v>340</v>
      </c>
    </row>
    <row r="2136" spans="1:15" x14ac:dyDescent="0.3">
      <c r="A2136" t="s">
        <v>3502</v>
      </c>
      <c r="B2136" t="s">
        <v>23</v>
      </c>
      <c r="C2136" t="s">
        <v>4767</v>
      </c>
      <c r="D2136" t="s">
        <v>24</v>
      </c>
      <c r="E2136" t="s">
        <v>4768</v>
      </c>
      <c r="F2136" s="5" t="s">
        <v>3899</v>
      </c>
      <c r="G2136" s="8" t="s">
        <v>18528</v>
      </c>
      <c r="H2136" s="5" t="s">
        <v>4769</v>
      </c>
      <c r="I2136" t="s">
        <v>18587</v>
      </c>
      <c r="J2136">
        <v>67</v>
      </c>
      <c r="K2136">
        <v>0</v>
      </c>
      <c r="L2136">
        <v>71</v>
      </c>
      <c r="M2136" s="2">
        <v>1</v>
      </c>
      <c r="O2136" t="s">
        <v>340</v>
      </c>
    </row>
    <row r="2137" spans="1:15" x14ac:dyDescent="0.3">
      <c r="A2137" t="s">
        <v>3502</v>
      </c>
      <c r="B2137" t="s">
        <v>23</v>
      </c>
      <c r="C2137" t="s">
        <v>4770</v>
      </c>
      <c r="D2137" t="s">
        <v>24</v>
      </c>
      <c r="E2137" t="s">
        <v>4771</v>
      </c>
      <c r="F2137" s="5" t="s">
        <v>3899</v>
      </c>
      <c r="G2137" s="8" t="s">
        <v>18528</v>
      </c>
      <c r="H2137" s="5" t="s">
        <v>4772</v>
      </c>
      <c r="I2137" t="s">
        <v>18588</v>
      </c>
      <c r="J2137">
        <v>3</v>
      </c>
      <c r="K2137">
        <v>0</v>
      </c>
      <c r="L2137">
        <v>2</v>
      </c>
      <c r="M2137" s="2">
        <v>1</v>
      </c>
      <c r="O2137" t="s">
        <v>340</v>
      </c>
    </row>
    <row r="2138" spans="1:15" x14ac:dyDescent="0.3">
      <c r="A2138" t="s">
        <v>3502</v>
      </c>
      <c r="B2138" t="s">
        <v>23</v>
      </c>
      <c r="C2138" t="s">
        <v>4773</v>
      </c>
      <c r="D2138" t="s">
        <v>24</v>
      </c>
      <c r="E2138" t="s">
        <v>4774</v>
      </c>
      <c r="F2138" s="5" t="s">
        <v>3899</v>
      </c>
      <c r="G2138" s="8" t="s">
        <v>18528</v>
      </c>
      <c r="H2138" s="5" t="s">
        <v>4775</v>
      </c>
      <c r="I2138" t="s">
        <v>18589</v>
      </c>
      <c r="J2138">
        <v>40</v>
      </c>
      <c r="K2138">
        <v>0</v>
      </c>
      <c r="L2138">
        <v>40</v>
      </c>
      <c r="M2138" s="2">
        <v>1</v>
      </c>
      <c r="O2138" t="s">
        <v>340</v>
      </c>
    </row>
    <row r="2139" spans="1:15" x14ac:dyDescent="0.3">
      <c r="A2139" t="s">
        <v>3510</v>
      </c>
      <c r="B2139" t="s">
        <v>45</v>
      </c>
      <c r="C2139" t="s">
        <v>4776</v>
      </c>
      <c r="D2139" t="s">
        <v>46</v>
      </c>
      <c r="E2139" t="s">
        <v>4777</v>
      </c>
      <c r="F2139" s="5" t="s">
        <v>3899</v>
      </c>
      <c r="G2139" s="8" t="s">
        <v>18528</v>
      </c>
      <c r="H2139" s="5" t="s">
        <v>4769</v>
      </c>
      <c r="I2139" t="s">
        <v>18587</v>
      </c>
      <c r="J2139">
        <v>71</v>
      </c>
      <c r="K2139">
        <v>0</v>
      </c>
      <c r="L2139">
        <v>71</v>
      </c>
      <c r="M2139" s="2">
        <v>1</v>
      </c>
      <c r="O2139" t="s">
        <v>340</v>
      </c>
    </row>
    <row r="2140" spans="1:15" x14ac:dyDescent="0.3">
      <c r="A2140" t="s">
        <v>3510</v>
      </c>
      <c r="B2140" t="s">
        <v>45</v>
      </c>
      <c r="C2140" t="s">
        <v>4778</v>
      </c>
      <c r="D2140" t="s">
        <v>46</v>
      </c>
      <c r="E2140" t="s">
        <v>4771</v>
      </c>
      <c r="F2140" s="5" t="s">
        <v>3899</v>
      </c>
      <c r="G2140" s="8" t="s">
        <v>18528</v>
      </c>
      <c r="H2140" s="5" t="s">
        <v>4772</v>
      </c>
      <c r="I2140" t="s">
        <v>18588</v>
      </c>
      <c r="J2140">
        <v>3</v>
      </c>
      <c r="K2140">
        <v>0</v>
      </c>
      <c r="L2140">
        <v>2</v>
      </c>
      <c r="M2140" s="2">
        <v>1</v>
      </c>
      <c r="O2140" t="s">
        <v>340</v>
      </c>
    </row>
    <row r="2141" spans="1:15" x14ac:dyDescent="0.3">
      <c r="A2141" t="s">
        <v>3510</v>
      </c>
      <c r="B2141" t="s">
        <v>45</v>
      </c>
      <c r="C2141" t="s">
        <v>4779</v>
      </c>
      <c r="D2141" t="s">
        <v>46</v>
      </c>
      <c r="E2141" t="s">
        <v>4774</v>
      </c>
      <c r="F2141" s="5" t="s">
        <v>3899</v>
      </c>
      <c r="G2141" s="8" t="s">
        <v>18528</v>
      </c>
      <c r="H2141" s="5" t="s">
        <v>4775</v>
      </c>
      <c r="I2141" t="s">
        <v>18589</v>
      </c>
      <c r="J2141">
        <v>40</v>
      </c>
      <c r="K2141">
        <v>0</v>
      </c>
      <c r="L2141">
        <v>40</v>
      </c>
      <c r="M2141" s="2">
        <v>1</v>
      </c>
      <c r="O2141" t="s">
        <v>340</v>
      </c>
    </row>
    <row r="2142" spans="1:15" x14ac:dyDescent="0.3">
      <c r="A2142" t="s">
        <v>2517</v>
      </c>
      <c r="B2142" t="s">
        <v>16</v>
      </c>
      <c r="C2142" t="s">
        <v>4780</v>
      </c>
      <c r="D2142" t="s">
        <v>2519</v>
      </c>
      <c r="E2142" t="s">
        <v>4781</v>
      </c>
      <c r="F2142" s="5" t="s">
        <v>4766</v>
      </c>
      <c r="G2142" s="8" t="s">
        <v>18586</v>
      </c>
      <c r="H2142" s="5" t="s">
        <v>4766</v>
      </c>
      <c r="I2142" t="s">
        <v>18586</v>
      </c>
      <c r="J2142">
        <v>0</v>
      </c>
      <c r="K2142">
        <v>0</v>
      </c>
      <c r="L2142">
        <v>0</v>
      </c>
      <c r="M2142" s="2">
        <v>1</v>
      </c>
      <c r="O2142" t="s">
        <v>340</v>
      </c>
    </row>
    <row r="2143" spans="1:15" x14ac:dyDescent="0.3">
      <c r="A2143" t="s">
        <v>2517</v>
      </c>
      <c r="B2143" t="s">
        <v>16</v>
      </c>
      <c r="C2143" t="s">
        <v>4782</v>
      </c>
      <c r="D2143" t="s">
        <v>2519</v>
      </c>
      <c r="E2143" t="s">
        <v>4783</v>
      </c>
      <c r="F2143" s="5" t="s">
        <v>4784</v>
      </c>
      <c r="G2143" s="8" t="s">
        <v>18590</v>
      </c>
      <c r="H2143" s="5" t="s">
        <v>4150</v>
      </c>
      <c r="I2143" t="s">
        <v>18541</v>
      </c>
      <c r="J2143">
        <v>5</v>
      </c>
      <c r="K2143">
        <v>0</v>
      </c>
      <c r="L2143">
        <v>4</v>
      </c>
      <c r="M2143" s="2">
        <v>1</v>
      </c>
      <c r="O2143" t="s">
        <v>340</v>
      </c>
    </row>
    <row r="2144" spans="1:15" x14ac:dyDescent="0.3">
      <c r="A2144" t="s">
        <v>2517</v>
      </c>
      <c r="B2144" t="s">
        <v>16</v>
      </c>
      <c r="C2144" t="s">
        <v>4785</v>
      </c>
      <c r="D2144" t="s">
        <v>2519</v>
      </c>
      <c r="E2144" t="s">
        <v>4786</v>
      </c>
      <c r="F2144" s="5" t="s">
        <v>4784</v>
      </c>
      <c r="G2144" s="8" t="s">
        <v>18590</v>
      </c>
      <c r="H2144" s="5" t="s">
        <v>4784</v>
      </c>
      <c r="I2144" t="s">
        <v>18590</v>
      </c>
      <c r="J2144">
        <v>0</v>
      </c>
      <c r="K2144">
        <v>0</v>
      </c>
      <c r="L2144">
        <v>0</v>
      </c>
      <c r="M2144" s="2">
        <v>1</v>
      </c>
      <c r="O2144" t="s">
        <v>340</v>
      </c>
    </row>
    <row r="2145" spans="1:15" x14ac:dyDescent="0.3">
      <c r="A2145" t="s">
        <v>3502</v>
      </c>
      <c r="B2145" t="s">
        <v>23</v>
      </c>
      <c r="C2145" t="s">
        <v>4787</v>
      </c>
      <c r="D2145" t="s">
        <v>24</v>
      </c>
      <c r="E2145" t="s">
        <v>4788</v>
      </c>
      <c r="F2145" s="5" t="s">
        <v>4784</v>
      </c>
      <c r="G2145" s="8" t="s">
        <v>18590</v>
      </c>
      <c r="H2145" s="5" t="s">
        <v>4789</v>
      </c>
      <c r="I2145" t="s">
        <v>18591</v>
      </c>
      <c r="J2145">
        <v>19</v>
      </c>
      <c r="K2145">
        <v>0</v>
      </c>
      <c r="L2145">
        <v>18</v>
      </c>
      <c r="M2145" s="2">
        <v>1</v>
      </c>
      <c r="O2145" t="s">
        <v>340</v>
      </c>
    </row>
    <row r="2146" spans="1:15" x14ac:dyDescent="0.3">
      <c r="A2146" t="s">
        <v>3510</v>
      </c>
      <c r="B2146" t="s">
        <v>45</v>
      </c>
      <c r="C2146" t="s">
        <v>4790</v>
      </c>
      <c r="D2146" t="s">
        <v>46</v>
      </c>
      <c r="E2146" t="s">
        <v>4788</v>
      </c>
      <c r="F2146" s="5" t="s">
        <v>4784</v>
      </c>
      <c r="G2146" s="8" t="s">
        <v>18590</v>
      </c>
      <c r="H2146" s="5" t="s">
        <v>4789</v>
      </c>
      <c r="I2146" t="s">
        <v>18591</v>
      </c>
      <c r="J2146">
        <v>19</v>
      </c>
      <c r="K2146">
        <v>0</v>
      </c>
      <c r="L2146">
        <v>18</v>
      </c>
      <c r="M2146" s="2">
        <v>1</v>
      </c>
      <c r="O2146" t="s">
        <v>340</v>
      </c>
    </row>
    <row r="2147" spans="1:15" x14ac:dyDescent="0.3">
      <c r="A2147" t="s">
        <v>2517</v>
      </c>
      <c r="B2147" t="s">
        <v>16</v>
      </c>
      <c r="C2147" t="s">
        <v>4791</v>
      </c>
      <c r="D2147" t="s">
        <v>2519</v>
      </c>
      <c r="E2147" t="s">
        <v>4792</v>
      </c>
      <c r="F2147" s="5" t="s">
        <v>4784</v>
      </c>
      <c r="G2147" s="8" t="s">
        <v>18590</v>
      </c>
      <c r="H2147" s="5" t="s">
        <v>4784</v>
      </c>
      <c r="I2147" t="s">
        <v>18590</v>
      </c>
      <c r="J2147">
        <v>0</v>
      </c>
      <c r="K2147">
        <v>0</v>
      </c>
      <c r="L2147">
        <v>0</v>
      </c>
      <c r="M2147" s="2">
        <v>1</v>
      </c>
      <c r="O2147" t="s">
        <v>340</v>
      </c>
    </row>
    <row r="2148" spans="1:15" x14ac:dyDescent="0.3">
      <c r="A2148" t="s">
        <v>2517</v>
      </c>
      <c r="B2148" t="s">
        <v>16</v>
      </c>
      <c r="C2148" t="s">
        <v>4793</v>
      </c>
      <c r="D2148" t="s">
        <v>2519</v>
      </c>
      <c r="E2148" t="s">
        <v>4794</v>
      </c>
      <c r="F2148" s="5" t="s">
        <v>4784</v>
      </c>
      <c r="G2148" s="8" t="s">
        <v>18590</v>
      </c>
      <c r="H2148" s="5" t="s">
        <v>4784</v>
      </c>
      <c r="I2148" t="s">
        <v>18590</v>
      </c>
      <c r="J2148">
        <v>0</v>
      </c>
      <c r="K2148">
        <v>0</v>
      </c>
      <c r="L2148">
        <v>0</v>
      </c>
      <c r="M2148" s="2">
        <v>1</v>
      </c>
      <c r="O2148" t="s">
        <v>340</v>
      </c>
    </row>
    <row r="2149" spans="1:15" x14ac:dyDescent="0.3">
      <c r="A2149" t="s">
        <v>334</v>
      </c>
      <c r="B2149" t="s">
        <v>9</v>
      </c>
      <c r="C2149" t="s">
        <v>4795</v>
      </c>
      <c r="D2149" t="s">
        <v>336</v>
      </c>
      <c r="E2149" t="s">
        <v>4796</v>
      </c>
      <c r="F2149" s="5" t="s">
        <v>4150</v>
      </c>
      <c r="G2149" s="8" t="s">
        <v>18541</v>
      </c>
      <c r="H2149" s="5" t="s">
        <v>398</v>
      </c>
      <c r="I2149" t="s">
        <v>17946</v>
      </c>
      <c r="J2149">
        <v>0</v>
      </c>
      <c r="K2149">
        <v>0</v>
      </c>
      <c r="L2149">
        <v>63</v>
      </c>
      <c r="M2149" s="2">
        <v>1</v>
      </c>
      <c r="O2149" t="s">
        <v>340</v>
      </c>
    </row>
    <row r="2150" spans="1:15" x14ac:dyDescent="0.3">
      <c r="A2150" t="s">
        <v>2517</v>
      </c>
      <c r="B2150" t="s">
        <v>16</v>
      </c>
      <c r="C2150" t="s">
        <v>4797</v>
      </c>
      <c r="D2150" t="s">
        <v>2519</v>
      </c>
      <c r="E2150" t="s">
        <v>4798</v>
      </c>
      <c r="F2150" s="5" t="s">
        <v>4150</v>
      </c>
      <c r="G2150" s="8" t="s">
        <v>18541</v>
      </c>
      <c r="H2150" s="5" t="s">
        <v>4150</v>
      </c>
      <c r="I2150" t="s">
        <v>18541</v>
      </c>
      <c r="J2150">
        <v>0</v>
      </c>
      <c r="K2150">
        <v>0</v>
      </c>
      <c r="L2150">
        <v>0</v>
      </c>
      <c r="M2150" s="2">
        <v>1</v>
      </c>
      <c r="O2150" t="s">
        <v>340</v>
      </c>
    </row>
    <row r="2151" spans="1:15" x14ac:dyDescent="0.3">
      <c r="A2151" t="s">
        <v>2517</v>
      </c>
      <c r="B2151" t="s">
        <v>16</v>
      </c>
      <c r="C2151" t="s">
        <v>4799</v>
      </c>
      <c r="D2151" t="s">
        <v>2519</v>
      </c>
      <c r="E2151" t="s">
        <v>4800</v>
      </c>
      <c r="F2151" s="5" t="s">
        <v>4754</v>
      </c>
      <c r="G2151" s="8" t="s">
        <v>18584</v>
      </c>
      <c r="H2151" s="5" t="s">
        <v>4754</v>
      </c>
      <c r="I2151" t="s">
        <v>18584</v>
      </c>
      <c r="J2151">
        <v>0</v>
      </c>
      <c r="K2151">
        <v>0</v>
      </c>
      <c r="L2151">
        <v>0</v>
      </c>
      <c r="M2151" s="2">
        <v>1</v>
      </c>
      <c r="O2151" t="s">
        <v>340</v>
      </c>
    </row>
    <row r="2152" spans="1:15" x14ac:dyDescent="0.3">
      <c r="A2152" t="s">
        <v>2517</v>
      </c>
      <c r="B2152" t="s">
        <v>16</v>
      </c>
      <c r="C2152" t="s">
        <v>4801</v>
      </c>
      <c r="D2152" t="s">
        <v>2519</v>
      </c>
      <c r="E2152" t="s">
        <v>4802</v>
      </c>
      <c r="F2152" s="5" t="s">
        <v>4803</v>
      </c>
      <c r="G2152" s="8" t="s">
        <v>18592</v>
      </c>
      <c r="H2152" s="5" t="s">
        <v>2800</v>
      </c>
      <c r="I2152" t="s">
        <v>18440</v>
      </c>
      <c r="J2152">
        <v>12</v>
      </c>
      <c r="K2152">
        <v>0</v>
      </c>
      <c r="L2152">
        <v>11</v>
      </c>
      <c r="M2152" s="2">
        <v>1</v>
      </c>
      <c r="O2152" t="s">
        <v>340</v>
      </c>
    </row>
    <row r="2153" spans="1:15" x14ac:dyDescent="0.3">
      <c r="A2153" t="s">
        <v>2517</v>
      </c>
      <c r="B2153" t="s">
        <v>16</v>
      </c>
      <c r="C2153" t="s">
        <v>4804</v>
      </c>
      <c r="D2153" t="s">
        <v>2519</v>
      </c>
      <c r="E2153" t="s">
        <v>4805</v>
      </c>
      <c r="F2153" s="5" t="s">
        <v>4806</v>
      </c>
      <c r="G2153" s="8" t="s">
        <v>18593</v>
      </c>
      <c r="H2153" s="5" t="s">
        <v>4806</v>
      </c>
      <c r="I2153" t="s">
        <v>18593</v>
      </c>
      <c r="J2153">
        <v>0</v>
      </c>
      <c r="K2153">
        <v>0</v>
      </c>
      <c r="L2153">
        <v>0</v>
      </c>
      <c r="M2153" s="2">
        <v>1</v>
      </c>
      <c r="O2153" t="s">
        <v>340</v>
      </c>
    </row>
    <row r="2154" spans="1:15" x14ac:dyDescent="0.3">
      <c r="A2154" t="s">
        <v>2517</v>
      </c>
      <c r="B2154" t="s">
        <v>16</v>
      </c>
      <c r="C2154" t="s">
        <v>4807</v>
      </c>
      <c r="D2154" t="s">
        <v>2519</v>
      </c>
      <c r="E2154" t="s">
        <v>4808</v>
      </c>
      <c r="F2154" s="5" t="s">
        <v>4806</v>
      </c>
      <c r="G2154" s="8" t="s">
        <v>18593</v>
      </c>
      <c r="H2154" s="5" t="s">
        <v>4806</v>
      </c>
      <c r="I2154" t="s">
        <v>18593</v>
      </c>
      <c r="J2154">
        <v>0</v>
      </c>
      <c r="K2154">
        <v>0</v>
      </c>
      <c r="L2154">
        <v>0</v>
      </c>
      <c r="M2154" s="2">
        <v>1</v>
      </c>
      <c r="O2154" t="s">
        <v>340</v>
      </c>
    </row>
    <row r="2155" spans="1:15" x14ac:dyDescent="0.3">
      <c r="A2155" t="s">
        <v>2517</v>
      </c>
      <c r="B2155" t="s">
        <v>16</v>
      </c>
      <c r="C2155" t="s">
        <v>4809</v>
      </c>
      <c r="D2155" t="s">
        <v>2519</v>
      </c>
      <c r="E2155" t="s">
        <v>4810</v>
      </c>
      <c r="F2155" s="5" t="s">
        <v>4806</v>
      </c>
      <c r="G2155" s="8" t="s">
        <v>18593</v>
      </c>
      <c r="H2155" s="5" t="s">
        <v>4806</v>
      </c>
      <c r="I2155" t="s">
        <v>18593</v>
      </c>
      <c r="J2155">
        <v>0</v>
      </c>
      <c r="K2155">
        <v>0</v>
      </c>
      <c r="L2155">
        <v>0</v>
      </c>
      <c r="M2155" s="2">
        <v>1</v>
      </c>
      <c r="O2155" t="s">
        <v>340</v>
      </c>
    </row>
    <row r="2156" spans="1:15" x14ac:dyDescent="0.3">
      <c r="A2156" t="s">
        <v>3502</v>
      </c>
      <c r="B2156" t="s">
        <v>23</v>
      </c>
      <c r="C2156" t="s">
        <v>4811</v>
      </c>
      <c r="D2156" t="s">
        <v>24</v>
      </c>
      <c r="E2156" t="s">
        <v>2742</v>
      </c>
      <c r="F2156" s="5" t="s">
        <v>4812</v>
      </c>
      <c r="G2156" s="8" t="s">
        <v>18594</v>
      </c>
      <c r="H2156" s="5" t="s">
        <v>4717</v>
      </c>
      <c r="I2156" t="s">
        <v>18579</v>
      </c>
      <c r="J2156">
        <v>15</v>
      </c>
      <c r="K2156">
        <v>0</v>
      </c>
      <c r="L2156">
        <v>14</v>
      </c>
      <c r="M2156" s="2">
        <v>1</v>
      </c>
      <c r="O2156" t="s">
        <v>340</v>
      </c>
    </row>
    <row r="2157" spans="1:15" x14ac:dyDescent="0.3">
      <c r="A2157" t="s">
        <v>3502</v>
      </c>
      <c r="B2157" t="s">
        <v>23</v>
      </c>
      <c r="C2157" t="s">
        <v>4813</v>
      </c>
      <c r="D2157" t="s">
        <v>24</v>
      </c>
      <c r="E2157" t="s">
        <v>2750</v>
      </c>
      <c r="F2157" s="5" t="s">
        <v>4812</v>
      </c>
      <c r="G2157" s="8" t="s">
        <v>18594</v>
      </c>
      <c r="H2157" s="5" t="s">
        <v>4814</v>
      </c>
      <c r="I2157" t="s">
        <v>17972</v>
      </c>
      <c r="J2157">
        <v>136</v>
      </c>
      <c r="K2157">
        <v>0</v>
      </c>
      <c r="L2157">
        <v>150</v>
      </c>
      <c r="M2157" s="2">
        <v>1</v>
      </c>
      <c r="O2157" t="s">
        <v>340</v>
      </c>
    </row>
    <row r="2158" spans="1:15" x14ac:dyDescent="0.3">
      <c r="A2158" t="s">
        <v>3510</v>
      </c>
      <c r="B2158" t="s">
        <v>45</v>
      </c>
      <c r="C2158" t="s">
        <v>4815</v>
      </c>
      <c r="D2158" t="s">
        <v>46</v>
      </c>
      <c r="E2158" t="s">
        <v>2742</v>
      </c>
      <c r="F2158" s="5" t="s">
        <v>4812</v>
      </c>
      <c r="G2158" s="8" t="s">
        <v>18594</v>
      </c>
      <c r="H2158" s="5" t="s">
        <v>4717</v>
      </c>
      <c r="I2158" t="s">
        <v>18579</v>
      </c>
      <c r="J2158">
        <v>15</v>
      </c>
      <c r="K2158">
        <v>0</v>
      </c>
      <c r="L2158">
        <v>14</v>
      </c>
      <c r="M2158" s="2">
        <v>1</v>
      </c>
      <c r="O2158" t="s">
        <v>340</v>
      </c>
    </row>
    <row r="2159" spans="1:15" x14ac:dyDescent="0.3">
      <c r="A2159" t="s">
        <v>3510</v>
      </c>
      <c r="B2159" t="s">
        <v>45</v>
      </c>
      <c r="C2159" t="s">
        <v>4816</v>
      </c>
      <c r="D2159" t="s">
        <v>46</v>
      </c>
      <c r="E2159" t="s">
        <v>2750</v>
      </c>
      <c r="F2159" s="5" t="s">
        <v>4812</v>
      </c>
      <c r="G2159" s="8" t="s">
        <v>18594</v>
      </c>
      <c r="H2159" s="5" t="s">
        <v>4814</v>
      </c>
      <c r="I2159" t="s">
        <v>17972</v>
      </c>
      <c r="J2159">
        <v>136</v>
      </c>
      <c r="K2159">
        <v>0</v>
      </c>
      <c r="L2159">
        <v>150</v>
      </c>
      <c r="M2159" s="2">
        <v>1</v>
      </c>
      <c r="O2159" t="s">
        <v>340</v>
      </c>
    </row>
    <row r="2160" spans="1:15" x14ac:dyDescent="0.3">
      <c r="A2160" t="s">
        <v>2517</v>
      </c>
      <c r="B2160" t="s">
        <v>16</v>
      </c>
      <c r="C2160" t="s">
        <v>4817</v>
      </c>
      <c r="D2160" t="s">
        <v>2519</v>
      </c>
      <c r="E2160" t="s">
        <v>4818</v>
      </c>
      <c r="F2160" s="5" t="s">
        <v>4819</v>
      </c>
      <c r="G2160" s="8" t="s">
        <v>18595</v>
      </c>
      <c r="H2160" s="5" t="s">
        <v>4819</v>
      </c>
      <c r="I2160" t="s">
        <v>18595</v>
      </c>
      <c r="J2160">
        <v>1</v>
      </c>
      <c r="K2160">
        <v>0</v>
      </c>
      <c r="L2160">
        <v>0</v>
      </c>
      <c r="M2160" s="2">
        <v>1</v>
      </c>
      <c r="O2160" t="s">
        <v>340</v>
      </c>
    </row>
    <row r="2161" spans="1:15" x14ac:dyDescent="0.3">
      <c r="A2161" t="s">
        <v>2517</v>
      </c>
      <c r="B2161" t="s">
        <v>16</v>
      </c>
      <c r="C2161" t="s">
        <v>4820</v>
      </c>
      <c r="D2161" t="s">
        <v>2519</v>
      </c>
      <c r="E2161" t="s">
        <v>4821</v>
      </c>
      <c r="F2161" s="5" t="s">
        <v>4819</v>
      </c>
      <c r="G2161" s="8" t="s">
        <v>18595</v>
      </c>
      <c r="H2161" s="5" t="s">
        <v>4819</v>
      </c>
      <c r="I2161" t="s">
        <v>18595</v>
      </c>
      <c r="J2161">
        <v>1</v>
      </c>
      <c r="K2161">
        <v>0</v>
      </c>
      <c r="L2161">
        <v>0</v>
      </c>
      <c r="M2161" s="2">
        <v>1</v>
      </c>
      <c r="O2161" t="s">
        <v>340</v>
      </c>
    </row>
    <row r="2162" spans="1:15" x14ac:dyDescent="0.3">
      <c r="A2162" t="s">
        <v>2517</v>
      </c>
      <c r="B2162" t="s">
        <v>16</v>
      </c>
      <c r="C2162" t="s">
        <v>4822</v>
      </c>
      <c r="D2162" t="s">
        <v>2519</v>
      </c>
      <c r="E2162" t="s">
        <v>4823</v>
      </c>
      <c r="F2162" s="5" t="s">
        <v>4819</v>
      </c>
      <c r="G2162" s="8" t="s">
        <v>18595</v>
      </c>
      <c r="H2162" s="5" t="s">
        <v>4819</v>
      </c>
      <c r="I2162" t="s">
        <v>18595</v>
      </c>
      <c r="J2162">
        <v>0</v>
      </c>
      <c r="K2162">
        <v>0</v>
      </c>
      <c r="L2162">
        <v>0</v>
      </c>
      <c r="M2162" s="2">
        <v>1</v>
      </c>
      <c r="O2162" t="s">
        <v>340</v>
      </c>
    </row>
    <row r="2163" spans="1:15" x14ac:dyDescent="0.3">
      <c r="A2163" t="s">
        <v>2517</v>
      </c>
      <c r="B2163" t="s">
        <v>16</v>
      </c>
      <c r="C2163" t="s">
        <v>4824</v>
      </c>
      <c r="D2163" t="s">
        <v>2519</v>
      </c>
      <c r="E2163" t="s">
        <v>4825</v>
      </c>
      <c r="F2163" s="5" t="s">
        <v>4819</v>
      </c>
      <c r="G2163" s="8" t="s">
        <v>18595</v>
      </c>
      <c r="H2163" s="5" t="s">
        <v>4819</v>
      </c>
      <c r="I2163" t="s">
        <v>18595</v>
      </c>
      <c r="J2163">
        <v>1</v>
      </c>
      <c r="K2163">
        <v>0</v>
      </c>
      <c r="L2163">
        <v>0</v>
      </c>
      <c r="M2163" s="2">
        <v>1</v>
      </c>
      <c r="O2163" t="s">
        <v>340</v>
      </c>
    </row>
    <row r="2164" spans="1:15" x14ac:dyDescent="0.3">
      <c r="A2164" t="s">
        <v>2517</v>
      </c>
      <c r="B2164" t="s">
        <v>16</v>
      </c>
      <c r="C2164" t="s">
        <v>4826</v>
      </c>
      <c r="D2164" t="s">
        <v>2519</v>
      </c>
      <c r="E2164" t="s">
        <v>4827</v>
      </c>
      <c r="F2164" s="5" t="s">
        <v>4819</v>
      </c>
      <c r="G2164" s="8" t="s">
        <v>18595</v>
      </c>
      <c r="H2164" s="5" t="s">
        <v>4819</v>
      </c>
      <c r="I2164" t="s">
        <v>18595</v>
      </c>
      <c r="J2164">
        <v>1</v>
      </c>
      <c r="K2164">
        <v>0</v>
      </c>
      <c r="L2164">
        <v>0</v>
      </c>
      <c r="M2164" s="2">
        <v>1</v>
      </c>
      <c r="O2164" t="s">
        <v>340</v>
      </c>
    </row>
    <row r="2165" spans="1:15" x14ac:dyDescent="0.3">
      <c r="A2165" t="s">
        <v>2517</v>
      </c>
      <c r="B2165" t="s">
        <v>16</v>
      </c>
      <c r="C2165" t="s">
        <v>4828</v>
      </c>
      <c r="D2165" t="s">
        <v>2519</v>
      </c>
      <c r="E2165" t="s">
        <v>4829</v>
      </c>
      <c r="F2165" s="5" t="s">
        <v>4819</v>
      </c>
      <c r="G2165" s="8" t="s">
        <v>18595</v>
      </c>
      <c r="H2165" s="5" t="s">
        <v>4819</v>
      </c>
      <c r="I2165" t="s">
        <v>18595</v>
      </c>
      <c r="J2165">
        <v>0</v>
      </c>
      <c r="K2165">
        <v>0</v>
      </c>
      <c r="L2165">
        <v>0</v>
      </c>
      <c r="M2165" s="2">
        <v>1</v>
      </c>
      <c r="O2165" t="s">
        <v>340</v>
      </c>
    </row>
    <row r="2166" spans="1:15" x14ac:dyDescent="0.3">
      <c r="A2166" t="s">
        <v>2517</v>
      </c>
      <c r="B2166" t="s">
        <v>16</v>
      </c>
      <c r="C2166" t="s">
        <v>4830</v>
      </c>
      <c r="D2166" t="s">
        <v>2519</v>
      </c>
      <c r="E2166" t="s">
        <v>4831</v>
      </c>
      <c r="F2166" s="5" t="s">
        <v>4819</v>
      </c>
      <c r="G2166" s="8" t="s">
        <v>18595</v>
      </c>
      <c r="H2166" s="5" t="s">
        <v>4819</v>
      </c>
      <c r="I2166" t="s">
        <v>18595</v>
      </c>
      <c r="J2166">
        <v>1</v>
      </c>
      <c r="K2166">
        <v>0</v>
      </c>
      <c r="L2166">
        <v>0</v>
      </c>
      <c r="M2166" s="2">
        <v>1</v>
      </c>
      <c r="O2166" t="s">
        <v>340</v>
      </c>
    </row>
    <row r="2167" spans="1:15" x14ac:dyDescent="0.3">
      <c r="A2167" t="s">
        <v>2517</v>
      </c>
      <c r="B2167" t="s">
        <v>16</v>
      </c>
      <c r="C2167" t="s">
        <v>4832</v>
      </c>
      <c r="D2167" t="s">
        <v>2519</v>
      </c>
      <c r="E2167" t="s">
        <v>4833</v>
      </c>
      <c r="F2167" s="5" t="s">
        <v>4819</v>
      </c>
      <c r="G2167" s="8" t="s">
        <v>18595</v>
      </c>
      <c r="H2167" s="5" t="s">
        <v>4819</v>
      </c>
      <c r="I2167" t="s">
        <v>18595</v>
      </c>
      <c r="J2167">
        <v>0</v>
      </c>
      <c r="K2167">
        <v>0</v>
      </c>
      <c r="L2167">
        <v>0</v>
      </c>
      <c r="M2167" s="2">
        <v>1</v>
      </c>
      <c r="O2167" t="s">
        <v>340</v>
      </c>
    </row>
    <row r="2168" spans="1:15" x14ac:dyDescent="0.3">
      <c r="A2168" t="s">
        <v>2517</v>
      </c>
      <c r="B2168" t="s">
        <v>16</v>
      </c>
      <c r="C2168" t="s">
        <v>4834</v>
      </c>
      <c r="D2168" t="s">
        <v>2519</v>
      </c>
      <c r="E2168" t="s">
        <v>4835</v>
      </c>
      <c r="F2168" s="5" t="s">
        <v>4819</v>
      </c>
      <c r="G2168" s="8" t="s">
        <v>18595</v>
      </c>
      <c r="H2168" s="5" t="s">
        <v>4819</v>
      </c>
      <c r="I2168" t="s">
        <v>18595</v>
      </c>
      <c r="J2168">
        <v>1</v>
      </c>
      <c r="K2168">
        <v>0</v>
      </c>
      <c r="L2168">
        <v>0</v>
      </c>
      <c r="M2168" s="2">
        <v>1</v>
      </c>
      <c r="O2168" t="s">
        <v>340</v>
      </c>
    </row>
    <row r="2169" spans="1:15" x14ac:dyDescent="0.3">
      <c r="A2169" t="s">
        <v>2517</v>
      </c>
      <c r="B2169" t="s">
        <v>16</v>
      </c>
      <c r="C2169" t="s">
        <v>4836</v>
      </c>
      <c r="D2169" t="s">
        <v>2519</v>
      </c>
      <c r="E2169" t="s">
        <v>4837</v>
      </c>
      <c r="F2169" s="5" t="s">
        <v>4819</v>
      </c>
      <c r="G2169" s="8" t="s">
        <v>18595</v>
      </c>
      <c r="H2169" s="5" t="s">
        <v>4819</v>
      </c>
      <c r="I2169" t="s">
        <v>18595</v>
      </c>
      <c r="J2169">
        <v>1</v>
      </c>
      <c r="K2169">
        <v>0</v>
      </c>
      <c r="L2169">
        <v>0</v>
      </c>
      <c r="M2169" s="2">
        <v>1</v>
      </c>
      <c r="O2169" t="s">
        <v>340</v>
      </c>
    </row>
    <row r="2170" spans="1:15" x14ac:dyDescent="0.3">
      <c r="A2170" t="s">
        <v>2517</v>
      </c>
      <c r="B2170" t="s">
        <v>16</v>
      </c>
      <c r="C2170" t="s">
        <v>4838</v>
      </c>
      <c r="D2170" t="s">
        <v>2519</v>
      </c>
      <c r="E2170" t="s">
        <v>4839</v>
      </c>
      <c r="F2170" s="5" t="s">
        <v>4819</v>
      </c>
      <c r="G2170" s="8" t="s">
        <v>18595</v>
      </c>
      <c r="H2170" s="5" t="s">
        <v>4819</v>
      </c>
      <c r="I2170" t="s">
        <v>18595</v>
      </c>
      <c r="J2170">
        <v>0</v>
      </c>
      <c r="K2170">
        <v>0</v>
      </c>
      <c r="L2170">
        <v>0</v>
      </c>
      <c r="M2170" s="2">
        <v>1</v>
      </c>
      <c r="O2170" t="s">
        <v>340</v>
      </c>
    </row>
    <row r="2171" spans="1:15" x14ac:dyDescent="0.3">
      <c r="A2171" t="s">
        <v>2517</v>
      </c>
      <c r="B2171" t="s">
        <v>16</v>
      </c>
      <c r="C2171" t="s">
        <v>4840</v>
      </c>
      <c r="D2171" t="s">
        <v>2519</v>
      </c>
      <c r="E2171" t="s">
        <v>4841</v>
      </c>
      <c r="F2171" s="5" t="s">
        <v>4819</v>
      </c>
      <c r="G2171" s="8" t="s">
        <v>18595</v>
      </c>
      <c r="H2171" s="5" t="s">
        <v>4819</v>
      </c>
      <c r="I2171" t="s">
        <v>18595</v>
      </c>
      <c r="J2171">
        <v>1</v>
      </c>
      <c r="K2171">
        <v>0</v>
      </c>
      <c r="L2171">
        <v>0</v>
      </c>
      <c r="M2171" s="2">
        <v>1</v>
      </c>
      <c r="O2171" t="s">
        <v>340</v>
      </c>
    </row>
    <row r="2172" spans="1:15" x14ac:dyDescent="0.3">
      <c r="A2172" t="s">
        <v>2517</v>
      </c>
      <c r="B2172" t="s">
        <v>16</v>
      </c>
      <c r="C2172" t="s">
        <v>4842</v>
      </c>
      <c r="D2172" t="s">
        <v>2519</v>
      </c>
      <c r="E2172" t="s">
        <v>4843</v>
      </c>
      <c r="F2172" s="5" t="s">
        <v>4819</v>
      </c>
      <c r="G2172" s="8" t="s">
        <v>18595</v>
      </c>
      <c r="H2172" s="5" t="s">
        <v>4819</v>
      </c>
      <c r="I2172" t="s">
        <v>18595</v>
      </c>
      <c r="J2172">
        <v>1</v>
      </c>
      <c r="K2172">
        <v>0</v>
      </c>
      <c r="L2172">
        <v>0</v>
      </c>
      <c r="M2172" s="2">
        <v>1</v>
      </c>
      <c r="O2172" t="s">
        <v>340</v>
      </c>
    </row>
    <row r="2173" spans="1:15" x14ac:dyDescent="0.3">
      <c r="A2173" t="s">
        <v>2517</v>
      </c>
      <c r="B2173" t="s">
        <v>16</v>
      </c>
      <c r="C2173" t="s">
        <v>4844</v>
      </c>
      <c r="D2173" t="s">
        <v>2519</v>
      </c>
      <c r="E2173" t="s">
        <v>4845</v>
      </c>
      <c r="F2173" s="5" t="s">
        <v>4819</v>
      </c>
      <c r="G2173" s="8" t="s">
        <v>18595</v>
      </c>
      <c r="H2173" s="5" t="s">
        <v>4819</v>
      </c>
      <c r="I2173" t="s">
        <v>18595</v>
      </c>
      <c r="J2173">
        <v>0</v>
      </c>
      <c r="K2173">
        <v>0</v>
      </c>
      <c r="L2173">
        <v>0</v>
      </c>
      <c r="M2173" s="2">
        <v>1</v>
      </c>
      <c r="O2173" t="s">
        <v>340</v>
      </c>
    </row>
    <row r="2174" spans="1:15" x14ac:dyDescent="0.3">
      <c r="A2174" t="s">
        <v>2517</v>
      </c>
      <c r="B2174" t="s">
        <v>16</v>
      </c>
      <c r="C2174" t="s">
        <v>4846</v>
      </c>
      <c r="D2174" t="s">
        <v>2519</v>
      </c>
      <c r="E2174" t="s">
        <v>4847</v>
      </c>
      <c r="F2174" s="5" t="s">
        <v>4819</v>
      </c>
      <c r="G2174" s="8" t="s">
        <v>18595</v>
      </c>
      <c r="H2174" s="5" t="s">
        <v>4819</v>
      </c>
      <c r="I2174" t="s">
        <v>18595</v>
      </c>
      <c r="J2174">
        <v>1</v>
      </c>
      <c r="K2174">
        <v>0</v>
      </c>
      <c r="L2174">
        <v>0</v>
      </c>
      <c r="M2174" s="2">
        <v>1</v>
      </c>
      <c r="O2174" t="s">
        <v>340</v>
      </c>
    </row>
    <row r="2175" spans="1:15" x14ac:dyDescent="0.3">
      <c r="A2175" t="s">
        <v>2517</v>
      </c>
      <c r="B2175" t="s">
        <v>16</v>
      </c>
      <c r="C2175" t="s">
        <v>4848</v>
      </c>
      <c r="D2175" t="s">
        <v>2519</v>
      </c>
      <c r="E2175" t="s">
        <v>4849</v>
      </c>
      <c r="F2175" s="5" t="s">
        <v>4819</v>
      </c>
      <c r="G2175" s="8" t="s">
        <v>18595</v>
      </c>
      <c r="H2175" s="5" t="s">
        <v>4819</v>
      </c>
      <c r="I2175" t="s">
        <v>18595</v>
      </c>
      <c r="J2175">
        <v>0</v>
      </c>
      <c r="K2175">
        <v>0</v>
      </c>
      <c r="L2175">
        <v>0</v>
      </c>
      <c r="M2175" s="2">
        <v>1</v>
      </c>
      <c r="O2175" t="s">
        <v>340</v>
      </c>
    </row>
    <row r="2176" spans="1:15" x14ac:dyDescent="0.3">
      <c r="A2176" t="s">
        <v>2517</v>
      </c>
      <c r="B2176" t="s">
        <v>16</v>
      </c>
      <c r="C2176" t="s">
        <v>4850</v>
      </c>
      <c r="D2176" t="s">
        <v>2519</v>
      </c>
      <c r="E2176" t="s">
        <v>4851</v>
      </c>
      <c r="F2176" s="5" t="s">
        <v>4819</v>
      </c>
      <c r="G2176" s="8" t="s">
        <v>18595</v>
      </c>
      <c r="H2176" s="5" t="s">
        <v>4819</v>
      </c>
      <c r="I2176" t="s">
        <v>18595</v>
      </c>
      <c r="J2176">
        <v>0</v>
      </c>
      <c r="K2176">
        <v>0</v>
      </c>
      <c r="L2176">
        <v>0</v>
      </c>
      <c r="M2176" s="2">
        <v>1</v>
      </c>
      <c r="O2176" t="s">
        <v>340</v>
      </c>
    </row>
    <row r="2177" spans="1:15" x14ac:dyDescent="0.3">
      <c r="A2177" t="s">
        <v>2517</v>
      </c>
      <c r="B2177" t="s">
        <v>16</v>
      </c>
      <c r="C2177" t="s">
        <v>4852</v>
      </c>
      <c r="D2177" t="s">
        <v>2519</v>
      </c>
      <c r="E2177" t="s">
        <v>4853</v>
      </c>
      <c r="F2177" s="5" t="s">
        <v>4819</v>
      </c>
      <c r="G2177" s="8" t="s">
        <v>18595</v>
      </c>
      <c r="H2177" s="5" t="s">
        <v>4819</v>
      </c>
      <c r="I2177" t="s">
        <v>18595</v>
      </c>
      <c r="J2177">
        <v>0</v>
      </c>
      <c r="K2177">
        <v>0</v>
      </c>
      <c r="L2177">
        <v>0</v>
      </c>
      <c r="M2177" s="2">
        <v>1</v>
      </c>
      <c r="O2177" t="s">
        <v>340</v>
      </c>
    </row>
    <row r="2178" spans="1:15" x14ac:dyDescent="0.3">
      <c r="A2178" t="s">
        <v>2517</v>
      </c>
      <c r="B2178" t="s">
        <v>16</v>
      </c>
      <c r="C2178" t="s">
        <v>4854</v>
      </c>
      <c r="D2178" t="s">
        <v>2519</v>
      </c>
      <c r="E2178" t="s">
        <v>4855</v>
      </c>
      <c r="F2178" s="5" t="s">
        <v>3872</v>
      </c>
      <c r="G2178" s="8" t="s">
        <v>18524</v>
      </c>
      <c r="H2178" s="5" t="s">
        <v>3872</v>
      </c>
      <c r="I2178" t="s">
        <v>18524</v>
      </c>
      <c r="J2178">
        <v>0</v>
      </c>
      <c r="K2178">
        <v>0</v>
      </c>
      <c r="L2178">
        <v>0</v>
      </c>
      <c r="M2178" s="2">
        <v>1</v>
      </c>
      <c r="O2178" t="s">
        <v>340</v>
      </c>
    </row>
    <row r="2179" spans="1:15" x14ac:dyDescent="0.3">
      <c r="A2179" t="s">
        <v>2517</v>
      </c>
      <c r="B2179" t="s">
        <v>16</v>
      </c>
      <c r="C2179" t="s">
        <v>4856</v>
      </c>
      <c r="D2179" t="s">
        <v>2519</v>
      </c>
      <c r="E2179" t="s">
        <v>4857</v>
      </c>
      <c r="F2179" s="5" t="s">
        <v>3872</v>
      </c>
      <c r="G2179" s="8" t="s">
        <v>18524</v>
      </c>
      <c r="H2179" s="5" t="s">
        <v>3872</v>
      </c>
      <c r="I2179" t="s">
        <v>18524</v>
      </c>
      <c r="J2179">
        <v>0</v>
      </c>
      <c r="K2179">
        <v>0</v>
      </c>
      <c r="L2179">
        <v>0</v>
      </c>
      <c r="M2179" s="2">
        <v>1</v>
      </c>
      <c r="O2179" t="s">
        <v>340</v>
      </c>
    </row>
    <row r="2180" spans="1:15" x14ac:dyDescent="0.3">
      <c r="A2180" t="s">
        <v>2517</v>
      </c>
      <c r="B2180" t="s">
        <v>16</v>
      </c>
      <c r="C2180" t="s">
        <v>4858</v>
      </c>
      <c r="D2180" t="s">
        <v>2519</v>
      </c>
      <c r="E2180" t="s">
        <v>4859</v>
      </c>
      <c r="F2180" s="5" t="s">
        <v>3872</v>
      </c>
      <c r="G2180" s="8" t="s">
        <v>18524</v>
      </c>
      <c r="H2180" s="5" t="s">
        <v>3872</v>
      </c>
      <c r="I2180" t="s">
        <v>18524</v>
      </c>
      <c r="J2180">
        <v>0</v>
      </c>
      <c r="K2180">
        <v>0</v>
      </c>
      <c r="L2180">
        <v>0</v>
      </c>
      <c r="M2180" s="2">
        <v>1</v>
      </c>
      <c r="O2180" t="s">
        <v>340</v>
      </c>
    </row>
    <row r="2181" spans="1:15" x14ac:dyDescent="0.3">
      <c r="A2181" t="s">
        <v>2517</v>
      </c>
      <c r="B2181" t="s">
        <v>16</v>
      </c>
      <c r="C2181" t="s">
        <v>4860</v>
      </c>
      <c r="D2181" t="s">
        <v>2519</v>
      </c>
      <c r="E2181" t="s">
        <v>4861</v>
      </c>
      <c r="F2181" s="5" t="s">
        <v>4862</v>
      </c>
      <c r="G2181" s="8" t="s">
        <v>18596</v>
      </c>
      <c r="H2181" s="5" t="s">
        <v>3319</v>
      </c>
      <c r="I2181" t="s">
        <v>18486</v>
      </c>
      <c r="J2181">
        <v>40</v>
      </c>
      <c r="K2181">
        <v>0</v>
      </c>
      <c r="L2181">
        <v>39</v>
      </c>
      <c r="M2181" s="2">
        <v>1</v>
      </c>
      <c r="O2181" t="s">
        <v>340</v>
      </c>
    </row>
    <row r="2182" spans="1:15" x14ac:dyDescent="0.3">
      <c r="A2182" t="s">
        <v>2517</v>
      </c>
      <c r="B2182" t="s">
        <v>16</v>
      </c>
      <c r="C2182" t="s">
        <v>4863</v>
      </c>
      <c r="D2182" t="s">
        <v>2519</v>
      </c>
      <c r="E2182" t="s">
        <v>4864</v>
      </c>
      <c r="F2182" s="5" t="s">
        <v>4862</v>
      </c>
      <c r="G2182" s="8" t="s">
        <v>18596</v>
      </c>
      <c r="H2182" s="5" t="s">
        <v>4865</v>
      </c>
      <c r="I2182" t="s">
        <v>18597</v>
      </c>
      <c r="J2182">
        <v>14</v>
      </c>
      <c r="K2182">
        <v>0</v>
      </c>
      <c r="L2182">
        <v>13</v>
      </c>
      <c r="M2182" s="2">
        <v>1</v>
      </c>
      <c r="O2182" t="s">
        <v>340</v>
      </c>
    </row>
    <row r="2183" spans="1:15" x14ac:dyDescent="0.3">
      <c r="A2183" t="s">
        <v>2517</v>
      </c>
      <c r="B2183" t="s">
        <v>16</v>
      </c>
      <c r="C2183" t="s">
        <v>4866</v>
      </c>
      <c r="D2183" t="s">
        <v>2519</v>
      </c>
      <c r="E2183" t="s">
        <v>4867</v>
      </c>
      <c r="F2183" s="5" t="s">
        <v>4862</v>
      </c>
      <c r="G2183" s="8" t="s">
        <v>18596</v>
      </c>
      <c r="H2183" s="5" t="s">
        <v>3319</v>
      </c>
      <c r="I2183" t="s">
        <v>18486</v>
      </c>
      <c r="J2183">
        <v>40</v>
      </c>
      <c r="K2183">
        <v>0</v>
      </c>
      <c r="L2183">
        <v>39</v>
      </c>
      <c r="M2183" s="2">
        <v>1</v>
      </c>
      <c r="O2183" t="s">
        <v>340</v>
      </c>
    </row>
    <row r="2184" spans="1:15" x14ac:dyDescent="0.3">
      <c r="A2184" t="s">
        <v>2517</v>
      </c>
      <c r="B2184" t="s">
        <v>16</v>
      </c>
      <c r="C2184" t="s">
        <v>4868</v>
      </c>
      <c r="D2184" t="s">
        <v>2519</v>
      </c>
      <c r="E2184" t="s">
        <v>4869</v>
      </c>
      <c r="F2184" s="5" t="s">
        <v>4862</v>
      </c>
      <c r="G2184" s="8" t="s">
        <v>18596</v>
      </c>
      <c r="H2184" s="5" t="s">
        <v>4870</v>
      </c>
      <c r="I2184" t="s">
        <v>18598</v>
      </c>
      <c r="J2184">
        <v>35</v>
      </c>
      <c r="K2184">
        <v>0</v>
      </c>
      <c r="L2184">
        <v>34</v>
      </c>
      <c r="M2184" s="2">
        <v>1</v>
      </c>
      <c r="O2184" t="s">
        <v>340</v>
      </c>
    </row>
    <row r="2185" spans="1:15" x14ac:dyDescent="0.3">
      <c r="A2185" t="s">
        <v>2517</v>
      </c>
      <c r="B2185" t="s">
        <v>16</v>
      </c>
      <c r="C2185" t="s">
        <v>4871</v>
      </c>
      <c r="D2185" t="s">
        <v>2519</v>
      </c>
      <c r="E2185" t="s">
        <v>4872</v>
      </c>
      <c r="F2185" s="5" t="s">
        <v>4862</v>
      </c>
      <c r="G2185" s="8" t="s">
        <v>18596</v>
      </c>
      <c r="H2185" s="5" t="s">
        <v>3979</v>
      </c>
      <c r="I2185" t="s">
        <v>18533</v>
      </c>
      <c r="J2185">
        <v>87</v>
      </c>
      <c r="K2185">
        <v>0</v>
      </c>
      <c r="L2185">
        <v>100</v>
      </c>
      <c r="M2185" s="2">
        <v>1</v>
      </c>
      <c r="O2185" t="s">
        <v>340</v>
      </c>
    </row>
    <row r="2186" spans="1:15" x14ac:dyDescent="0.3">
      <c r="A2186" t="s">
        <v>2517</v>
      </c>
      <c r="B2186" t="s">
        <v>16</v>
      </c>
      <c r="C2186" t="s">
        <v>4873</v>
      </c>
      <c r="D2186" t="s">
        <v>2519</v>
      </c>
      <c r="E2186" t="s">
        <v>4874</v>
      </c>
      <c r="F2186" s="5" t="s">
        <v>4862</v>
      </c>
      <c r="G2186" s="8" t="s">
        <v>18596</v>
      </c>
      <c r="H2186" s="5" t="s">
        <v>4875</v>
      </c>
      <c r="I2186" t="s">
        <v>18599</v>
      </c>
      <c r="J2186">
        <v>90</v>
      </c>
      <c r="K2186">
        <v>0</v>
      </c>
      <c r="L2186">
        <v>79</v>
      </c>
      <c r="M2186" s="2">
        <v>1</v>
      </c>
      <c r="O2186" t="s">
        <v>340</v>
      </c>
    </row>
    <row r="2187" spans="1:15" x14ac:dyDescent="0.3">
      <c r="A2187" t="s">
        <v>2517</v>
      </c>
      <c r="B2187" t="s">
        <v>16</v>
      </c>
      <c r="C2187" t="s">
        <v>4876</v>
      </c>
      <c r="D2187" t="s">
        <v>2519</v>
      </c>
      <c r="E2187" t="s">
        <v>4877</v>
      </c>
      <c r="F2187" s="5" t="s">
        <v>4862</v>
      </c>
      <c r="G2187" s="8" t="s">
        <v>18596</v>
      </c>
      <c r="H2187" s="5" t="s">
        <v>4878</v>
      </c>
      <c r="I2187" t="s">
        <v>18600</v>
      </c>
      <c r="J2187">
        <v>30</v>
      </c>
      <c r="K2187">
        <v>0</v>
      </c>
      <c r="L2187">
        <v>30</v>
      </c>
      <c r="M2187" s="2">
        <v>1</v>
      </c>
      <c r="O2187" t="s">
        <v>340</v>
      </c>
    </row>
    <row r="2188" spans="1:15" x14ac:dyDescent="0.3">
      <c r="A2188" t="s">
        <v>2517</v>
      </c>
      <c r="B2188" t="s">
        <v>16</v>
      </c>
      <c r="C2188" t="s">
        <v>4879</v>
      </c>
      <c r="D2188" t="s">
        <v>2519</v>
      </c>
      <c r="E2188" t="s">
        <v>4880</v>
      </c>
      <c r="F2188" s="5" t="s">
        <v>4862</v>
      </c>
      <c r="G2188" s="8" t="s">
        <v>18596</v>
      </c>
      <c r="H2188" s="5" t="s">
        <v>4881</v>
      </c>
      <c r="I2188" t="s">
        <v>18601</v>
      </c>
      <c r="J2188">
        <v>90</v>
      </c>
      <c r="K2188">
        <v>0</v>
      </c>
      <c r="L2188">
        <v>72</v>
      </c>
      <c r="M2188" s="2">
        <v>1</v>
      </c>
      <c r="O2188" t="s">
        <v>340</v>
      </c>
    </row>
    <row r="2189" spans="1:15" x14ac:dyDescent="0.3">
      <c r="A2189" t="s">
        <v>2517</v>
      </c>
      <c r="B2189" t="s">
        <v>16</v>
      </c>
      <c r="C2189" t="s">
        <v>4882</v>
      </c>
      <c r="D2189" t="s">
        <v>2519</v>
      </c>
      <c r="E2189" t="s">
        <v>4883</v>
      </c>
      <c r="F2189" s="5" t="s">
        <v>4862</v>
      </c>
      <c r="G2189" s="8" t="s">
        <v>18596</v>
      </c>
      <c r="H2189" s="5" t="s">
        <v>4862</v>
      </c>
      <c r="I2189" t="s">
        <v>18596</v>
      </c>
      <c r="J2189">
        <v>0</v>
      </c>
      <c r="K2189">
        <v>0</v>
      </c>
      <c r="L2189">
        <v>0</v>
      </c>
      <c r="M2189" s="2">
        <v>1</v>
      </c>
      <c r="O2189" t="s">
        <v>340</v>
      </c>
    </row>
    <row r="2190" spans="1:15" x14ac:dyDescent="0.3">
      <c r="A2190" t="s">
        <v>2517</v>
      </c>
      <c r="B2190" t="s">
        <v>16</v>
      </c>
      <c r="C2190" t="s">
        <v>4884</v>
      </c>
      <c r="D2190" t="s">
        <v>2519</v>
      </c>
      <c r="E2190" t="s">
        <v>4885</v>
      </c>
      <c r="F2190" s="5" t="s">
        <v>4862</v>
      </c>
      <c r="G2190" s="8" t="s">
        <v>18596</v>
      </c>
      <c r="H2190" s="5" t="s">
        <v>3319</v>
      </c>
      <c r="I2190" t="s">
        <v>18486</v>
      </c>
      <c r="J2190">
        <v>40</v>
      </c>
      <c r="K2190">
        <v>0</v>
      </c>
      <c r="L2190">
        <v>39</v>
      </c>
      <c r="M2190" s="2">
        <v>1</v>
      </c>
      <c r="O2190" t="s">
        <v>340</v>
      </c>
    </row>
    <row r="2191" spans="1:15" x14ac:dyDescent="0.3">
      <c r="A2191" t="s">
        <v>2517</v>
      </c>
      <c r="B2191" t="s">
        <v>16</v>
      </c>
      <c r="C2191" t="s">
        <v>4886</v>
      </c>
      <c r="D2191" t="s">
        <v>2519</v>
      </c>
      <c r="E2191" t="s">
        <v>4887</v>
      </c>
      <c r="F2191" s="5" t="s">
        <v>4862</v>
      </c>
      <c r="G2191" s="8" t="s">
        <v>18596</v>
      </c>
      <c r="H2191" s="5" t="s">
        <v>4888</v>
      </c>
      <c r="I2191" t="s">
        <v>18602</v>
      </c>
      <c r="J2191">
        <v>15</v>
      </c>
      <c r="K2191">
        <v>0</v>
      </c>
      <c r="L2191">
        <v>14</v>
      </c>
      <c r="M2191" s="2">
        <v>1</v>
      </c>
      <c r="O2191" t="s">
        <v>340</v>
      </c>
    </row>
    <row r="2192" spans="1:15" x14ac:dyDescent="0.3">
      <c r="A2192" t="s">
        <v>2517</v>
      </c>
      <c r="B2192" t="s">
        <v>16</v>
      </c>
      <c r="C2192" t="s">
        <v>4889</v>
      </c>
      <c r="D2192" t="s">
        <v>2519</v>
      </c>
      <c r="E2192" t="s">
        <v>4890</v>
      </c>
      <c r="F2192" s="5" t="s">
        <v>4862</v>
      </c>
      <c r="G2192" s="8" t="s">
        <v>18596</v>
      </c>
      <c r="H2192" s="5" t="s">
        <v>3319</v>
      </c>
      <c r="I2192" t="s">
        <v>18486</v>
      </c>
      <c r="J2192">
        <v>40</v>
      </c>
      <c r="K2192">
        <v>0</v>
      </c>
      <c r="L2192">
        <v>40</v>
      </c>
      <c r="M2192" s="2">
        <v>1</v>
      </c>
      <c r="O2192" t="s">
        <v>340</v>
      </c>
    </row>
    <row r="2193" spans="1:15" x14ac:dyDescent="0.3">
      <c r="A2193" t="s">
        <v>2517</v>
      </c>
      <c r="B2193" t="s">
        <v>16</v>
      </c>
      <c r="C2193" t="s">
        <v>4891</v>
      </c>
      <c r="D2193" t="s">
        <v>2519</v>
      </c>
      <c r="E2193" t="s">
        <v>4892</v>
      </c>
      <c r="F2193" s="5" t="s">
        <v>4862</v>
      </c>
      <c r="G2193" s="8" t="s">
        <v>18596</v>
      </c>
      <c r="H2193" s="5" t="s">
        <v>4893</v>
      </c>
      <c r="I2193" t="s">
        <v>18603</v>
      </c>
      <c r="J2193">
        <v>144</v>
      </c>
      <c r="K2193">
        <v>0</v>
      </c>
      <c r="L2193">
        <v>150</v>
      </c>
      <c r="M2193" s="2">
        <v>1</v>
      </c>
      <c r="O2193" t="s">
        <v>340</v>
      </c>
    </row>
    <row r="2194" spans="1:15" x14ac:dyDescent="0.3">
      <c r="A2194" t="s">
        <v>3502</v>
      </c>
      <c r="B2194" t="s">
        <v>23</v>
      </c>
      <c r="C2194" t="s">
        <v>4894</v>
      </c>
      <c r="D2194" t="s">
        <v>24</v>
      </c>
      <c r="E2194" t="s">
        <v>4895</v>
      </c>
      <c r="F2194" s="5" t="s">
        <v>4896</v>
      </c>
      <c r="G2194" s="8" t="s">
        <v>18604</v>
      </c>
      <c r="H2194" s="5" t="s">
        <v>4897</v>
      </c>
      <c r="I2194" t="s">
        <v>18605</v>
      </c>
      <c r="J2194">
        <v>5</v>
      </c>
      <c r="K2194">
        <v>0</v>
      </c>
      <c r="L2194">
        <v>4</v>
      </c>
      <c r="M2194" s="2">
        <v>1</v>
      </c>
      <c r="O2194" t="s">
        <v>340</v>
      </c>
    </row>
    <row r="2195" spans="1:15" x14ac:dyDescent="0.3">
      <c r="A2195" t="s">
        <v>3510</v>
      </c>
      <c r="B2195" t="s">
        <v>45</v>
      </c>
      <c r="C2195" t="s">
        <v>4898</v>
      </c>
      <c r="D2195" t="s">
        <v>46</v>
      </c>
      <c r="E2195" t="s">
        <v>4895</v>
      </c>
      <c r="F2195" s="5" t="s">
        <v>4896</v>
      </c>
      <c r="G2195" s="8" t="s">
        <v>18604</v>
      </c>
      <c r="H2195" s="5" t="s">
        <v>4897</v>
      </c>
      <c r="I2195" t="s">
        <v>18605</v>
      </c>
      <c r="J2195">
        <v>5</v>
      </c>
      <c r="K2195">
        <v>0</v>
      </c>
      <c r="L2195">
        <v>4</v>
      </c>
      <c r="M2195" s="2">
        <v>1</v>
      </c>
      <c r="O2195" t="s">
        <v>340</v>
      </c>
    </row>
    <row r="2196" spans="1:15" x14ac:dyDescent="0.3">
      <c r="A2196" t="s">
        <v>2422</v>
      </c>
      <c r="B2196" t="s">
        <v>92</v>
      </c>
      <c r="C2196" t="s">
        <v>4899</v>
      </c>
      <c r="D2196" t="s">
        <v>93</v>
      </c>
      <c r="E2196" t="s">
        <v>4900</v>
      </c>
      <c r="F2196" s="5" t="s">
        <v>4896</v>
      </c>
      <c r="G2196" s="8" t="s">
        <v>18604</v>
      </c>
      <c r="H2196" s="5" t="s">
        <v>4901</v>
      </c>
      <c r="I2196" t="s">
        <v>17978</v>
      </c>
      <c r="J2196">
        <v>307</v>
      </c>
      <c r="K2196">
        <v>0</v>
      </c>
      <c r="L2196">
        <v>297</v>
      </c>
      <c r="M2196" s="2">
        <v>1</v>
      </c>
      <c r="O2196" t="s">
        <v>340</v>
      </c>
    </row>
    <row r="2197" spans="1:15" x14ac:dyDescent="0.3">
      <c r="A2197" t="s">
        <v>2422</v>
      </c>
      <c r="B2197" t="s">
        <v>92</v>
      </c>
      <c r="C2197" t="s">
        <v>4902</v>
      </c>
      <c r="D2197" t="s">
        <v>93</v>
      </c>
      <c r="E2197" t="s">
        <v>4903</v>
      </c>
      <c r="F2197" s="5" t="s">
        <v>4896</v>
      </c>
      <c r="G2197" s="8" t="s">
        <v>18604</v>
      </c>
      <c r="H2197" s="5" t="s">
        <v>4896</v>
      </c>
      <c r="I2197" t="s">
        <v>18604</v>
      </c>
      <c r="J2197">
        <v>1</v>
      </c>
      <c r="K2197">
        <v>0</v>
      </c>
      <c r="L2197">
        <v>0</v>
      </c>
      <c r="M2197" s="2">
        <v>1</v>
      </c>
      <c r="O2197" t="s">
        <v>340</v>
      </c>
    </row>
    <row r="2198" spans="1:15" x14ac:dyDescent="0.3">
      <c r="A2198" t="s">
        <v>2431</v>
      </c>
      <c r="B2198" t="s">
        <v>120</v>
      </c>
      <c r="C2198" t="s">
        <v>4904</v>
      </c>
      <c r="D2198" t="s">
        <v>121</v>
      </c>
      <c r="E2198" t="s">
        <v>4903</v>
      </c>
      <c r="F2198" s="5" t="s">
        <v>4896</v>
      </c>
      <c r="G2198" s="8" t="s">
        <v>18604</v>
      </c>
      <c r="H2198" s="5" t="s">
        <v>4896</v>
      </c>
      <c r="I2198" t="s">
        <v>18604</v>
      </c>
      <c r="J2198">
        <v>1</v>
      </c>
      <c r="K2198">
        <v>0</v>
      </c>
      <c r="L2198">
        <v>0</v>
      </c>
      <c r="M2198" s="2">
        <v>1</v>
      </c>
      <c r="O2198" t="s">
        <v>340</v>
      </c>
    </row>
    <row r="2199" spans="1:15" x14ac:dyDescent="0.3">
      <c r="A2199" t="s">
        <v>2431</v>
      </c>
      <c r="B2199" t="s">
        <v>120</v>
      </c>
      <c r="C2199" t="s">
        <v>4905</v>
      </c>
      <c r="D2199" t="s">
        <v>121</v>
      </c>
      <c r="E2199" t="s">
        <v>4900</v>
      </c>
      <c r="F2199" s="5" t="s">
        <v>4896</v>
      </c>
      <c r="G2199" s="8" t="s">
        <v>18604</v>
      </c>
      <c r="H2199" s="5" t="s">
        <v>4901</v>
      </c>
      <c r="I2199" t="s">
        <v>17978</v>
      </c>
      <c r="J2199">
        <v>307</v>
      </c>
      <c r="K2199">
        <v>0</v>
      </c>
      <c r="L2199">
        <v>297</v>
      </c>
      <c r="M2199" s="2">
        <v>1</v>
      </c>
      <c r="O2199" t="s">
        <v>340</v>
      </c>
    </row>
    <row r="2200" spans="1:15" x14ac:dyDescent="0.3">
      <c r="A2200" t="s">
        <v>2422</v>
      </c>
      <c r="B2200" t="s">
        <v>92</v>
      </c>
      <c r="C2200" t="s">
        <v>4906</v>
      </c>
      <c r="D2200" t="s">
        <v>93</v>
      </c>
      <c r="E2200" t="s">
        <v>4907</v>
      </c>
      <c r="F2200" s="5" t="s">
        <v>4908</v>
      </c>
      <c r="G2200" s="8" t="s">
        <v>18606</v>
      </c>
      <c r="H2200" s="5" t="s">
        <v>4909</v>
      </c>
      <c r="I2200" t="s">
        <v>18607</v>
      </c>
      <c r="J2200">
        <v>30</v>
      </c>
      <c r="K2200">
        <v>0</v>
      </c>
      <c r="L2200">
        <v>197</v>
      </c>
      <c r="M2200" s="2">
        <v>1</v>
      </c>
      <c r="O2200" t="s">
        <v>340</v>
      </c>
    </row>
    <row r="2201" spans="1:15" x14ac:dyDescent="0.3">
      <c r="A2201" t="s">
        <v>2431</v>
      </c>
      <c r="B2201" t="s">
        <v>120</v>
      </c>
      <c r="C2201" t="s">
        <v>4910</v>
      </c>
      <c r="D2201" t="s">
        <v>121</v>
      </c>
      <c r="E2201" t="s">
        <v>4907</v>
      </c>
      <c r="F2201" s="5" t="s">
        <v>4908</v>
      </c>
      <c r="G2201" s="8" t="s">
        <v>18606</v>
      </c>
      <c r="H2201" s="5" t="s">
        <v>4909</v>
      </c>
      <c r="I2201" t="s">
        <v>18607</v>
      </c>
      <c r="J2201">
        <v>30</v>
      </c>
      <c r="K2201">
        <v>0</v>
      </c>
      <c r="L2201">
        <v>197</v>
      </c>
      <c r="M2201" s="2">
        <v>1</v>
      </c>
      <c r="O2201" t="s">
        <v>340</v>
      </c>
    </row>
    <row r="2202" spans="1:15" x14ac:dyDescent="0.3">
      <c r="A2202" t="s">
        <v>2517</v>
      </c>
      <c r="B2202" t="s">
        <v>16</v>
      </c>
      <c r="C2202" t="s">
        <v>4911</v>
      </c>
      <c r="D2202" t="s">
        <v>2519</v>
      </c>
      <c r="E2202" t="s">
        <v>4912</v>
      </c>
      <c r="F2202" s="5" t="s">
        <v>2800</v>
      </c>
      <c r="G2202" s="8" t="s">
        <v>18440</v>
      </c>
      <c r="H2202" s="5" t="s">
        <v>2800</v>
      </c>
      <c r="I2202" t="s">
        <v>18440</v>
      </c>
      <c r="J2202">
        <v>0</v>
      </c>
      <c r="K2202">
        <v>0</v>
      </c>
      <c r="L2202">
        <v>0</v>
      </c>
      <c r="M2202" s="2">
        <v>1</v>
      </c>
      <c r="O2202" t="s">
        <v>340</v>
      </c>
    </row>
    <row r="2203" spans="1:15" x14ac:dyDescent="0.3">
      <c r="A2203" t="s">
        <v>2517</v>
      </c>
      <c r="B2203" t="s">
        <v>16</v>
      </c>
      <c r="C2203" t="s">
        <v>4913</v>
      </c>
      <c r="D2203" t="s">
        <v>2519</v>
      </c>
      <c r="E2203" t="s">
        <v>4914</v>
      </c>
      <c r="F2203" s="5" t="s">
        <v>2800</v>
      </c>
      <c r="G2203" s="8" t="s">
        <v>18440</v>
      </c>
      <c r="H2203" s="5" t="s">
        <v>2800</v>
      </c>
      <c r="I2203" t="s">
        <v>18440</v>
      </c>
      <c r="J2203">
        <v>0</v>
      </c>
      <c r="K2203">
        <v>0</v>
      </c>
      <c r="L2203">
        <v>0</v>
      </c>
      <c r="M2203" s="2">
        <v>1</v>
      </c>
      <c r="O2203" t="s">
        <v>340</v>
      </c>
    </row>
    <row r="2204" spans="1:15" x14ac:dyDescent="0.3">
      <c r="A2204" t="s">
        <v>2517</v>
      </c>
      <c r="B2204" t="s">
        <v>16</v>
      </c>
      <c r="C2204" t="s">
        <v>4915</v>
      </c>
      <c r="D2204" t="s">
        <v>2519</v>
      </c>
      <c r="E2204" t="s">
        <v>4916</v>
      </c>
      <c r="F2204" s="5" t="s">
        <v>4917</v>
      </c>
      <c r="G2204" s="8" t="s">
        <v>18608</v>
      </c>
      <c r="H2204" s="5" t="s">
        <v>4878</v>
      </c>
      <c r="I2204" t="s">
        <v>18600</v>
      </c>
      <c r="J2204">
        <v>25</v>
      </c>
      <c r="K2204">
        <v>0</v>
      </c>
      <c r="L2204">
        <v>24</v>
      </c>
      <c r="M2204" s="2">
        <v>1</v>
      </c>
      <c r="O2204" t="s">
        <v>340</v>
      </c>
    </row>
    <row r="2205" spans="1:15" x14ac:dyDescent="0.3">
      <c r="A2205" t="s">
        <v>2517</v>
      </c>
      <c r="B2205" t="s">
        <v>16</v>
      </c>
      <c r="C2205" t="s">
        <v>4918</v>
      </c>
      <c r="D2205" t="s">
        <v>2519</v>
      </c>
      <c r="E2205" t="s">
        <v>4919</v>
      </c>
      <c r="F2205" s="5" t="s">
        <v>4917</v>
      </c>
      <c r="G2205" s="8" t="s">
        <v>18608</v>
      </c>
      <c r="H2205" s="5" t="s">
        <v>4717</v>
      </c>
      <c r="I2205" t="s">
        <v>18579</v>
      </c>
      <c r="J2205">
        <v>5</v>
      </c>
      <c r="K2205">
        <v>0</v>
      </c>
      <c r="L2205">
        <v>4</v>
      </c>
      <c r="M2205" s="2">
        <v>1</v>
      </c>
      <c r="O2205" t="s">
        <v>340</v>
      </c>
    </row>
    <row r="2206" spans="1:15" x14ac:dyDescent="0.3">
      <c r="A2206" t="s">
        <v>2517</v>
      </c>
      <c r="B2206" t="s">
        <v>16</v>
      </c>
      <c r="C2206" t="s">
        <v>4920</v>
      </c>
      <c r="D2206" t="s">
        <v>2519</v>
      </c>
      <c r="E2206" t="s">
        <v>4921</v>
      </c>
      <c r="F2206" s="5" t="s">
        <v>4917</v>
      </c>
      <c r="G2206" s="8" t="s">
        <v>18608</v>
      </c>
      <c r="H2206" s="5" t="s">
        <v>4888</v>
      </c>
      <c r="I2206" t="s">
        <v>18602</v>
      </c>
      <c r="J2206">
        <v>10</v>
      </c>
      <c r="K2206">
        <v>0</v>
      </c>
      <c r="L2206">
        <v>9</v>
      </c>
      <c r="M2206" s="2">
        <v>1</v>
      </c>
      <c r="O2206" t="s">
        <v>340</v>
      </c>
    </row>
    <row r="2207" spans="1:15" x14ac:dyDescent="0.3">
      <c r="A2207" t="s">
        <v>2517</v>
      </c>
      <c r="B2207" t="s">
        <v>16</v>
      </c>
      <c r="C2207" t="s">
        <v>4922</v>
      </c>
      <c r="D2207" t="s">
        <v>2519</v>
      </c>
      <c r="E2207" t="s">
        <v>4923</v>
      </c>
      <c r="F2207" s="5" t="s">
        <v>4917</v>
      </c>
      <c r="G2207" s="8" t="s">
        <v>18608</v>
      </c>
      <c r="H2207" s="5" t="s">
        <v>4893</v>
      </c>
      <c r="I2207" t="s">
        <v>18603</v>
      </c>
      <c r="J2207">
        <v>139</v>
      </c>
      <c r="K2207">
        <v>0</v>
      </c>
      <c r="L2207">
        <v>145</v>
      </c>
      <c r="M2207" s="2">
        <v>1</v>
      </c>
      <c r="O2207" t="s">
        <v>340</v>
      </c>
    </row>
    <row r="2208" spans="1:15" x14ac:dyDescent="0.3">
      <c r="A2208" t="s">
        <v>2517</v>
      </c>
      <c r="B2208" t="s">
        <v>16</v>
      </c>
      <c r="C2208" t="s">
        <v>4924</v>
      </c>
      <c r="D2208" t="s">
        <v>2519</v>
      </c>
      <c r="E2208" t="s">
        <v>4925</v>
      </c>
      <c r="F2208" s="5" t="s">
        <v>4917</v>
      </c>
      <c r="G2208" s="8" t="s">
        <v>18608</v>
      </c>
      <c r="H2208" s="5" t="s">
        <v>4926</v>
      </c>
      <c r="I2208" t="s">
        <v>18609</v>
      </c>
      <c r="J2208">
        <v>3</v>
      </c>
      <c r="K2208">
        <v>0</v>
      </c>
      <c r="L2208">
        <v>2</v>
      </c>
      <c r="M2208" s="2">
        <v>1</v>
      </c>
      <c r="O2208" t="s">
        <v>340</v>
      </c>
    </row>
    <row r="2209" spans="1:15" x14ac:dyDescent="0.3">
      <c r="A2209" t="s">
        <v>3502</v>
      </c>
      <c r="B2209" t="s">
        <v>23</v>
      </c>
      <c r="C2209" t="s">
        <v>4927</v>
      </c>
      <c r="D2209" t="s">
        <v>24</v>
      </c>
      <c r="E2209" t="s">
        <v>4928</v>
      </c>
      <c r="F2209" s="5" t="s">
        <v>4926</v>
      </c>
      <c r="G2209" s="8" t="s">
        <v>18609</v>
      </c>
      <c r="H2209" s="5" t="s">
        <v>4929</v>
      </c>
      <c r="I2209" t="s">
        <v>18610</v>
      </c>
      <c r="J2209">
        <v>10</v>
      </c>
      <c r="K2209">
        <v>0</v>
      </c>
      <c r="L2209">
        <v>9</v>
      </c>
      <c r="M2209" s="2">
        <v>1</v>
      </c>
      <c r="O2209" t="s">
        <v>340</v>
      </c>
    </row>
    <row r="2210" spans="1:15" x14ac:dyDescent="0.3">
      <c r="A2210" t="s">
        <v>3510</v>
      </c>
      <c r="B2210" t="s">
        <v>45</v>
      </c>
      <c r="C2210" t="s">
        <v>4930</v>
      </c>
      <c r="D2210" t="s">
        <v>46</v>
      </c>
      <c r="E2210" t="s">
        <v>4928</v>
      </c>
      <c r="F2210" s="5" t="s">
        <v>4926</v>
      </c>
      <c r="G2210" s="8" t="s">
        <v>18609</v>
      </c>
      <c r="H2210" s="5" t="s">
        <v>4929</v>
      </c>
      <c r="I2210" t="s">
        <v>18610</v>
      </c>
      <c r="J2210">
        <v>10</v>
      </c>
      <c r="K2210">
        <v>0</v>
      </c>
      <c r="L2210">
        <v>9</v>
      </c>
      <c r="M2210" s="2">
        <v>1</v>
      </c>
      <c r="O2210" t="s">
        <v>340</v>
      </c>
    </row>
    <row r="2211" spans="1:15" x14ac:dyDescent="0.3">
      <c r="A2211" t="s">
        <v>2517</v>
      </c>
      <c r="B2211" t="s">
        <v>16</v>
      </c>
      <c r="C2211" t="s">
        <v>4931</v>
      </c>
      <c r="D2211" t="s">
        <v>2519</v>
      </c>
      <c r="E2211" t="s">
        <v>4932</v>
      </c>
      <c r="F2211" s="5" t="s">
        <v>4933</v>
      </c>
      <c r="G2211" s="8" t="s">
        <v>18611</v>
      </c>
      <c r="H2211" s="5" t="s">
        <v>4934</v>
      </c>
      <c r="I2211" t="s">
        <v>18612</v>
      </c>
      <c r="J2211">
        <v>5</v>
      </c>
      <c r="K2211">
        <v>0</v>
      </c>
      <c r="L2211">
        <v>4</v>
      </c>
      <c r="M2211" s="2">
        <v>1</v>
      </c>
      <c r="O2211" t="s">
        <v>340</v>
      </c>
    </row>
    <row r="2212" spans="1:15" x14ac:dyDescent="0.3">
      <c r="A2212" t="s">
        <v>3502</v>
      </c>
      <c r="B2212" t="s">
        <v>23</v>
      </c>
      <c r="C2212" t="s">
        <v>4935</v>
      </c>
      <c r="D2212" t="s">
        <v>24</v>
      </c>
      <c r="E2212" t="s">
        <v>2828</v>
      </c>
      <c r="F2212" s="5" t="s">
        <v>4717</v>
      </c>
      <c r="G2212" s="8" t="s">
        <v>18579</v>
      </c>
      <c r="H2212" s="5" t="s">
        <v>4717</v>
      </c>
      <c r="I2212" t="s">
        <v>18579</v>
      </c>
      <c r="J2212">
        <v>0</v>
      </c>
      <c r="K2212">
        <v>0</v>
      </c>
      <c r="L2212">
        <v>0</v>
      </c>
      <c r="M2212" s="2">
        <v>1</v>
      </c>
      <c r="O2212" t="s">
        <v>340</v>
      </c>
    </row>
    <row r="2213" spans="1:15" x14ac:dyDescent="0.3">
      <c r="A2213" t="s">
        <v>3510</v>
      </c>
      <c r="B2213" t="s">
        <v>45</v>
      </c>
      <c r="C2213" t="s">
        <v>4936</v>
      </c>
      <c r="D2213" t="s">
        <v>46</v>
      </c>
      <c r="E2213" t="s">
        <v>2828</v>
      </c>
      <c r="F2213" s="5" t="s">
        <v>4717</v>
      </c>
      <c r="G2213" s="8" t="s">
        <v>18579</v>
      </c>
      <c r="H2213" s="5" t="s">
        <v>4717</v>
      </c>
      <c r="I2213" t="s">
        <v>18579</v>
      </c>
      <c r="J2213">
        <v>0</v>
      </c>
      <c r="K2213">
        <v>0</v>
      </c>
      <c r="L2213">
        <v>0</v>
      </c>
      <c r="M2213" s="2">
        <v>1</v>
      </c>
      <c r="O2213" t="s">
        <v>340</v>
      </c>
    </row>
    <row r="2214" spans="1:15" x14ac:dyDescent="0.3">
      <c r="A2214" t="s">
        <v>2517</v>
      </c>
      <c r="B2214" t="s">
        <v>16</v>
      </c>
      <c r="C2214" t="s">
        <v>4937</v>
      </c>
      <c r="D2214" t="s">
        <v>2519</v>
      </c>
      <c r="E2214" t="s">
        <v>4938</v>
      </c>
      <c r="F2214" s="5" t="s">
        <v>4939</v>
      </c>
      <c r="G2214" s="8" t="s">
        <v>18613</v>
      </c>
      <c r="H2214" s="5" t="s">
        <v>4888</v>
      </c>
      <c r="I2214" t="s">
        <v>18602</v>
      </c>
      <c r="J2214">
        <v>5</v>
      </c>
      <c r="K2214">
        <v>0</v>
      </c>
      <c r="L2214">
        <v>4</v>
      </c>
      <c r="M2214" s="2">
        <v>1</v>
      </c>
      <c r="O2214" t="s">
        <v>340</v>
      </c>
    </row>
    <row r="2215" spans="1:15" x14ac:dyDescent="0.3">
      <c r="A2215" t="s">
        <v>2517</v>
      </c>
      <c r="B2215" t="s">
        <v>16</v>
      </c>
      <c r="C2215" t="s">
        <v>4940</v>
      </c>
      <c r="D2215" t="s">
        <v>2519</v>
      </c>
      <c r="E2215" t="s">
        <v>4941</v>
      </c>
      <c r="F2215" s="5" t="s">
        <v>4939</v>
      </c>
      <c r="G2215" s="8" t="s">
        <v>18613</v>
      </c>
      <c r="H2215" s="5" t="s">
        <v>3319</v>
      </c>
      <c r="I2215" t="s">
        <v>18486</v>
      </c>
      <c r="J2215">
        <v>30</v>
      </c>
      <c r="K2215">
        <v>0</v>
      </c>
      <c r="L2215">
        <v>29</v>
      </c>
      <c r="M2215" s="2">
        <v>1</v>
      </c>
      <c r="O2215" t="s">
        <v>340</v>
      </c>
    </row>
    <row r="2216" spans="1:15" x14ac:dyDescent="0.3">
      <c r="A2216" t="s">
        <v>3502</v>
      </c>
      <c r="B2216" t="s">
        <v>23</v>
      </c>
      <c r="C2216" t="s">
        <v>4942</v>
      </c>
      <c r="D2216" t="s">
        <v>24</v>
      </c>
      <c r="E2216" t="s">
        <v>2833</v>
      </c>
      <c r="F2216" s="5" t="s">
        <v>4939</v>
      </c>
      <c r="G2216" s="8" t="s">
        <v>18613</v>
      </c>
      <c r="H2216" s="5" t="s">
        <v>4888</v>
      </c>
      <c r="I2216" t="s">
        <v>18602</v>
      </c>
      <c r="J2216">
        <v>5</v>
      </c>
      <c r="K2216">
        <v>0</v>
      </c>
      <c r="L2216">
        <v>4</v>
      </c>
      <c r="M2216" s="2">
        <v>1</v>
      </c>
      <c r="O2216" t="s">
        <v>340</v>
      </c>
    </row>
    <row r="2217" spans="1:15" x14ac:dyDescent="0.3">
      <c r="A2217" t="s">
        <v>3510</v>
      </c>
      <c r="B2217" t="s">
        <v>45</v>
      </c>
      <c r="C2217" t="s">
        <v>4943</v>
      </c>
      <c r="D2217" t="s">
        <v>46</v>
      </c>
      <c r="E2217" t="s">
        <v>2833</v>
      </c>
      <c r="F2217" s="5" t="s">
        <v>4939</v>
      </c>
      <c r="G2217" s="8" t="s">
        <v>18613</v>
      </c>
      <c r="H2217" s="5" t="s">
        <v>4888</v>
      </c>
      <c r="I2217" t="s">
        <v>18602</v>
      </c>
      <c r="J2217">
        <v>5</v>
      </c>
      <c r="K2217">
        <v>0</v>
      </c>
      <c r="L2217">
        <v>4</v>
      </c>
      <c r="M2217" s="2">
        <v>1</v>
      </c>
      <c r="O2217" t="s">
        <v>340</v>
      </c>
    </row>
    <row r="2218" spans="1:15" x14ac:dyDescent="0.3">
      <c r="A2218" t="s">
        <v>2517</v>
      </c>
      <c r="B2218" t="s">
        <v>16</v>
      </c>
      <c r="C2218" t="s">
        <v>4944</v>
      </c>
      <c r="D2218" t="s">
        <v>2519</v>
      </c>
      <c r="E2218" t="s">
        <v>4945</v>
      </c>
      <c r="F2218" s="5" t="s">
        <v>4865</v>
      </c>
      <c r="G2218" s="8" t="s">
        <v>18597</v>
      </c>
      <c r="H2218" s="5" t="s">
        <v>4888</v>
      </c>
      <c r="I2218" t="s">
        <v>18602</v>
      </c>
      <c r="J2218">
        <v>2</v>
      </c>
      <c r="K2218">
        <v>0</v>
      </c>
      <c r="L2218">
        <v>1</v>
      </c>
      <c r="M2218" s="2">
        <v>1</v>
      </c>
      <c r="O2218" t="s">
        <v>340</v>
      </c>
    </row>
    <row r="2219" spans="1:15" x14ac:dyDescent="0.3">
      <c r="A2219" t="s">
        <v>2517</v>
      </c>
      <c r="B2219" t="s">
        <v>16</v>
      </c>
      <c r="C2219" t="s">
        <v>4946</v>
      </c>
      <c r="D2219" t="s">
        <v>2519</v>
      </c>
      <c r="E2219" t="s">
        <v>4947</v>
      </c>
      <c r="F2219" s="5" t="s">
        <v>4888</v>
      </c>
      <c r="G2219" s="8" t="s">
        <v>18602</v>
      </c>
      <c r="H2219" s="5" t="s">
        <v>3017</v>
      </c>
      <c r="I2219" t="s">
        <v>18462</v>
      </c>
      <c r="J2219">
        <v>6</v>
      </c>
      <c r="K2219">
        <v>0</v>
      </c>
      <c r="L2219">
        <v>5</v>
      </c>
      <c r="M2219" s="2">
        <v>1</v>
      </c>
      <c r="O2219" t="s">
        <v>340</v>
      </c>
    </row>
    <row r="2220" spans="1:15" x14ac:dyDescent="0.3">
      <c r="A2220" t="s">
        <v>2517</v>
      </c>
      <c r="B2220" t="s">
        <v>16</v>
      </c>
      <c r="C2220" t="s">
        <v>4948</v>
      </c>
      <c r="D2220" t="s">
        <v>2519</v>
      </c>
      <c r="E2220" t="s">
        <v>4949</v>
      </c>
      <c r="F2220" s="5" t="s">
        <v>4888</v>
      </c>
      <c r="G2220" s="8" t="s">
        <v>18602</v>
      </c>
      <c r="H2220" s="5" t="s">
        <v>4888</v>
      </c>
      <c r="I2220" t="s">
        <v>18602</v>
      </c>
      <c r="J2220">
        <v>0</v>
      </c>
      <c r="K2220">
        <v>0</v>
      </c>
      <c r="L2220">
        <v>0</v>
      </c>
      <c r="M2220" s="2">
        <v>1</v>
      </c>
      <c r="O2220" t="s">
        <v>340</v>
      </c>
    </row>
    <row r="2221" spans="1:15" x14ac:dyDescent="0.3">
      <c r="A2221" t="s">
        <v>3502</v>
      </c>
      <c r="B2221" t="s">
        <v>23</v>
      </c>
      <c r="C2221" t="s">
        <v>4950</v>
      </c>
      <c r="D2221" t="s">
        <v>24</v>
      </c>
      <c r="E2221" t="s">
        <v>4951</v>
      </c>
      <c r="F2221" s="5" t="s">
        <v>4888</v>
      </c>
      <c r="G2221" s="8" t="s">
        <v>18602</v>
      </c>
      <c r="H2221" s="5" t="s">
        <v>4888</v>
      </c>
      <c r="I2221" t="s">
        <v>18602</v>
      </c>
      <c r="J2221">
        <v>1</v>
      </c>
      <c r="K2221">
        <v>0</v>
      </c>
      <c r="L2221">
        <v>1</v>
      </c>
      <c r="M2221" s="2">
        <v>1</v>
      </c>
      <c r="O2221" t="s">
        <v>340</v>
      </c>
    </row>
    <row r="2222" spans="1:15" x14ac:dyDescent="0.3">
      <c r="A2222" t="s">
        <v>3510</v>
      </c>
      <c r="B2222" t="s">
        <v>45</v>
      </c>
      <c r="C2222" t="s">
        <v>4952</v>
      </c>
      <c r="D2222" t="s">
        <v>46</v>
      </c>
      <c r="E2222" t="s">
        <v>4953</v>
      </c>
      <c r="F2222" s="5" t="s">
        <v>4888</v>
      </c>
      <c r="G2222" s="8" t="s">
        <v>18602</v>
      </c>
      <c r="H2222" s="5" t="s">
        <v>4888</v>
      </c>
      <c r="I2222" t="s">
        <v>18602</v>
      </c>
      <c r="J2222">
        <v>1</v>
      </c>
      <c r="K2222">
        <v>0</v>
      </c>
      <c r="L2222">
        <v>1</v>
      </c>
      <c r="M2222" s="2">
        <v>1</v>
      </c>
      <c r="O2222" t="s">
        <v>340</v>
      </c>
    </row>
    <row r="2223" spans="1:15" x14ac:dyDescent="0.3">
      <c r="A2223" t="s">
        <v>2517</v>
      </c>
      <c r="B2223" t="s">
        <v>16</v>
      </c>
      <c r="C2223" t="s">
        <v>4954</v>
      </c>
      <c r="D2223" t="s">
        <v>2519</v>
      </c>
      <c r="E2223" t="s">
        <v>4955</v>
      </c>
      <c r="F2223" s="5" t="s">
        <v>4956</v>
      </c>
      <c r="G2223" s="8" t="s">
        <v>18614</v>
      </c>
      <c r="H2223" s="5" t="s">
        <v>4957</v>
      </c>
      <c r="I2223" t="s">
        <v>18615</v>
      </c>
      <c r="J2223">
        <v>57</v>
      </c>
      <c r="K2223">
        <v>0</v>
      </c>
      <c r="L2223">
        <v>75</v>
      </c>
      <c r="M2223" s="2">
        <v>1</v>
      </c>
      <c r="O2223" t="s">
        <v>340</v>
      </c>
    </row>
    <row r="2224" spans="1:15" x14ac:dyDescent="0.3">
      <c r="A2224" t="s">
        <v>2517</v>
      </c>
      <c r="B2224" t="s">
        <v>16</v>
      </c>
      <c r="C2224" t="s">
        <v>4958</v>
      </c>
      <c r="D2224" t="s">
        <v>2519</v>
      </c>
      <c r="E2224" t="s">
        <v>4959</v>
      </c>
      <c r="F2224" s="5" t="s">
        <v>4956</v>
      </c>
      <c r="G2224" s="8" t="s">
        <v>18614</v>
      </c>
      <c r="H2224" s="5" t="s">
        <v>3017</v>
      </c>
      <c r="I2224" t="s">
        <v>18462</v>
      </c>
      <c r="J2224">
        <v>5</v>
      </c>
      <c r="K2224">
        <v>0</v>
      </c>
      <c r="L2224">
        <v>4</v>
      </c>
      <c r="M2224" s="2">
        <v>1</v>
      </c>
      <c r="O2224" t="s">
        <v>340</v>
      </c>
    </row>
    <row r="2225" spans="1:15" x14ac:dyDescent="0.3">
      <c r="A2225" t="s">
        <v>2517</v>
      </c>
      <c r="B2225" t="s">
        <v>16</v>
      </c>
      <c r="C2225" t="s">
        <v>4960</v>
      </c>
      <c r="D2225" t="s">
        <v>2519</v>
      </c>
      <c r="E2225" t="s">
        <v>4961</v>
      </c>
      <c r="F2225" s="5" t="s">
        <v>4956</v>
      </c>
      <c r="G2225" s="8" t="s">
        <v>18614</v>
      </c>
      <c r="H2225" s="5" t="s">
        <v>4962</v>
      </c>
      <c r="I2225" t="s">
        <v>18616</v>
      </c>
      <c r="J2225">
        <v>109</v>
      </c>
      <c r="K2225">
        <v>0</v>
      </c>
      <c r="L2225">
        <v>97</v>
      </c>
      <c r="M2225" s="2">
        <v>1</v>
      </c>
      <c r="O2225" t="s">
        <v>340</v>
      </c>
    </row>
    <row r="2226" spans="1:15" x14ac:dyDescent="0.3">
      <c r="A2226" t="s">
        <v>2517</v>
      </c>
      <c r="B2226" t="s">
        <v>16</v>
      </c>
      <c r="C2226" t="s">
        <v>4963</v>
      </c>
      <c r="D2226" t="s">
        <v>2519</v>
      </c>
      <c r="E2226" t="s">
        <v>4964</v>
      </c>
      <c r="F2226" s="5" t="s">
        <v>4956</v>
      </c>
      <c r="G2226" s="8" t="s">
        <v>18614</v>
      </c>
      <c r="H2226" s="5" t="s">
        <v>4965</v>
      </c>
      <c r="I2226" t="s">
        <v>18617</v>
      </c>
      <c r="J2226">
        <v>7</v>
      </c>
      <c r="K2226">
        <v>0</v>
      </c>
      <c r="L2226">
        <v>6</v>
      </c>
      <c r="M2226" s="2">
        <v>1</v>
      </c>
      <c r="O2226" t="s">
        <v>340</v>
      </c>
    </row>
    <row r="2227" spans="1:15" x14ac:dyDescent="0.3">
      <c r="A2227" t="s">
        <v>2517</v>
      </c>
      <c r="B2227" t="s">
        <v>16</v>
      </c>
      <c r="C2227" t="s">
        <v>4966</v>
      </c>
      <c r="D2227" t="s">
        <v>2519</v>
      </c>
      <c r="E2227" t="s">
        <v>4967</v>
      </c>
      <c r="F2227" s="5" t="s">
        <v>4956</v>
      </c>
      <c r="G2227" s="8" t="s">
        <v>18614</v>
      </c>
      <c r="H2227" s="5" t="s">
        <v>3017</v>
      </c>
      <c r="I2227" t="s">
        <v>18462</v>
      </c>
      <c r="J2227">
        <v>5</v>
      </c>
      <c r="K2227">
        <v>0</v>
      </c>
      <c r="L2227">
        <v>4</v>
      </c>
      <c r="M2227" s="2">
        <v>1</v>
      </c>
      <c r="O2227" t="s">
        <v>340</v>
      </c>
    </row>
    <row r="2228" spans="1:15" x14ac:dyDescent="0.3">
      <c r="A2228" t="s">
        <v>3502</v>
      </c>
      <c r="B2228" t="s">
        <v>23</v>
      </c>
      <c r="C2228" t="s">
        <v>4968</v>
      </c>
      <c r="D2228" t="s">
        <v>24</v>
      </c>
      <c r="E2228" t="s">
        <v>2939</v>
      </c>
      <c r="F2228" s="5" t="s">
        <v>4956</v>
      </c>
      <c r="G2228" s="8" t="s">
        <v>18614</v>
      </c>
      <c r="H2228" s="5" t="s">
        <v>3017</v>
      </c>
      <c r="I2228" t="s">
        <v>18462</v>
      </c>
      <c r="J2228">
        <v>5</v>
      </c>
      <c r="K2228">
        <v>0</v>
      </c>
      <c r="L2228">
        <v>4</v>
      </c>
      <c r="M2228" s="2">
        <v>1</v>
      </c>
      <c r="O2228" t="s">
        <v>340</v>
      </c>
    </row>
    <row r="2229" spans="1:15" x14ac:dyDescent="0.3">
      <c r="A2229" t="s">
        <v>3510</v>
      </c>
      <c r="B2229" t="s">
        <v>45</v>
      </c>
      <c r="C2229" t="s">
        <v>4969</v>
      </c>
      <c r="D2229" t="s">
        <v>46</v>
      </c>
      <c r="E2229" t="s">
        <v>2939</v>
      </c>
      <c r="F2229" s="5" t="s">
        <v>4956</v>
      </c>
      <c r="G2229" s="8" t="s">
        <v>18614</v>
      </c>
      <c r="H2229" s="5" t="s">
        <v>3017</v>
      </c>
      <c r="I2229" t="s">
        <v>18462</v>
      </c>
      <c r="J2229">
        <v>5</v>
      </c>
      <c r="K2229">
        <v>0</v>
      </c>
      <c r="L2229">
        <v>4</v>
      </c>
      <c r="M2229" s="2">
        <v>1</v>
      </c>
      <c r="O2229" t="s">
        <v>340</v>
      </c>
    </row>
    <row r="2230" spans="1:15" x14ac:dyDescent="0.3">
      <c r="A2230" t="s">
        <v>2422</v>
      </c>
      <c r="B2230" t="s">
        <v>92</v>
      </c>
      <c r="C2230" t="s">
        <v>4970</v>
      </c>
      <c r="D2230" t="s">
        <v>93</v>
      </c>
      <c r="E2230" t="s">
        <v>4971</v>
      </c>
      <c r="F2230" s="5" t="s">
        <v>4929</v>
      </c>
      <c r="G2230" s="8" t="s">
        <v>18610</v>
      </c>
      <c r="H2230" s="5" t="s">
        <v>4972</v>
      </c>
      <c r="I2230" t="s">
        <v>17988</v>
      </c>
      <c r="J2230">
        <v>352</v>
      </c>
      <c r="K2230">
        <v>0</v>
      </c>
      <c r="L2230">
        <v>294</v>
      </c>
      <c r="M2230" s="2">
        <v>1</v>
      </c>
      <c r="O2230" t="s">
        <v>340</v>
      </c>
    </row>
    <row r="2231" spans="1:15" x14ac:dyDescent="0.3">
      <c r="A2231" t="s">
        <v>2422</v>
      </c>
      <c r="B2231" t="s">
        <v>92</v>
      </c>
      <c r="C2231" t="s">
        <v>4973</v>
      </c>
      <c r="D2231" t="s">
        <v>93</v>
      </c>
      <c r="E2231" t="s">
        <v>4974</v>
      </c>
      <c r="F2231" s="5" t="s">
        <v>4929</v>
      </c>
      <c r="G2231" s="8" t="s">
        <v>18610</v>
      </c>
      <c r="H2231" s="5" t="s">
        <v>4929</v>
      </c>
      <c r="I2231" t="s">
        <v>18610</v>
      </c>
      <c r="J2231">
        <v>1</v>
      </c>
      <c r="K2231">
        <v>0</v>
      </c>
      <c r="L2231">
        <v>0</v>
      </c>
      <c r="M2231" s="2">
        <v>1</v>
      </c>
      <c r="O2231" t="s">
        <v>340</v>
      </c>
    </row>
    <row r="2232" spans="1:15" x14ac:dyDescent="0.3">
      <c r="A2232" t="s">
        <v>2431</v>
      </c>
      <c r="B2232" t="s">
        <v>120</v>
      </c>
      <c r="C2232" t="s">
        <v>4975</v>
      </c>
      <c r="D2232" t="s">
        <v>121</v>
      </c>
      <c r="E2232" t="s">
        <v>4974</v>
      </c>
      <c r="F2232" s="5" t="s">
        <v>4929</v>
      </c>
      <c r="G2232" s="8" t="s">
        <v>18610</v>
      </c>
      <c r="H2232" s="5" t="s">
        <v>4929</v>
      </c>
      <c r="I2232" t="s">
        <v>18610</v>
      </c>
      <c r="J2232">
        <v>1</v>
      </c>
      <c r="K2232">
        <v>0</v>
      </c>
      <c r="L2232">
        <v>0</v>
      </c>
      <c r="M2232" s="2">
        <v>1</v>
      </c>
      <c r="O2232" t="s">
        <v>340</v>
      </c>
    </row>
    <row r="2233" spans="1:15" x14ac:dyDescent="0.3">
      <c r="A2233" t="s">
        <v>2431</v>
      </c>
      <c r="B2233" t="s">
        <v>120</v>
      </c>
      <c r="C2233" t="s">
        <v>4976</v>
      </c>
      <c r="D2233" t="s">
        <v>121</v>
      </c>
      <c r="E2233" t="s">
        <v>4971</v>
      </c>
      <c r="F2233" s="5" t="s">
        <v>4929</v>
      </c>
      <c r="G2233" s="8" t="s">
        <v>18610</v>
      </c>
      <c r="H2233" s="5" t="s">
        <v>4972</v>
      </c>
      <c r="I2233" t="s">
        <v>17988</v>
      </c>
      <c r="J2233">
        <v>352</v>
      </c>
      <c r="K2233">
        <v>0</v>
      </c>
      <c r="L2233">
        <v>294</v>
      </c>
      <c r="M2233" s="2">
        <v>1</v>
      </c>
      <c r="O2233" t="s">
        <v>340</v>
      </c>
    </row>
    <row r="2234" spans="1:15" x14ac:dyDescent="0.3">
      <c r="A2234" t="s">
        <v>3502</v>
      </c>
      <c r="B2234" t="s">
        <v>23</v>
      </c>
      <c r="C2234" t="s">
        <v>4977</v>
      </c>
      <c r="D2234" t="s">
        <v>24</v>
      </c>
      <c r="E2234" t="s">
        <v>4978</v>
      </c>
      <c r="F2234" s="5" t="s">
        <v>4775</v>
      </c>
      <c r="G2234" s="8" t="s">
        <v>18589</v>
      </c>
      <c r="H2234" s="5" t="s">
        <v>4775</v>
      </c>
      <c r="I2234" t="s">
        <v>18589</v>
      </c>
      <c r="J2234">
        <v>1</v>
      </c>
      <c r="K2234">
        <v>0</v>
      </c>
      <c r="L2234">
        <v>1</v>
      </c>
      <c r="M2234" s="2">
        <v>1</v>
      </c>
      <c r="O2234" t="s">
        <v>340</v>
      </c>
    </row>
    <row r="2235" spans="1:15" x14ac:dyDescent="0.3">
      <c r="A2235" t="s">
        <v>3510</v>
      </c>
      <c r="B2235" t="s">
        <v>45</v>
      </c>
      <c r="C2235" t="s">
        <v>4979</v>
      </c>
      <c r="D2235" t="s">
        <v>46</v>
      </c>
      <c r="E2235" t="s">
        <v>4978</v>
      </c>
      <c r="F2235" s="5" t="s">
        <v>4775</v>
      </c>
      <c r="G2235" s="8" t="s">
        <v>18589</v>
      </c>
      <c r="H2235" s="5" t="s">
        <v>4775</v>
      </c>
      <c r="I2235" t="s">
        <v>18589</v>
      </c>
      <c r="J2235">
        <v>1</v>
      </c>
      <c r="K2235">
        <v>0</v>
      </c>
      <c r="L2235">
        <v>1</v>
      </c>
      <c r="M2235" s="2">
        <v>1</v>
      </c>
      <c r="O2235" t="s">
        <v>340</v>
      </c>
    </row>
    <row r="2236" spans="1:15" x14ac:dyDescent="0.3">
      <c r="A2236" t="s">
        <v>2422</v>
      </c>
      <c r="B2236" t="s">
        <v>92</v>
      </c>
      <c r="C2236" t="s">
        <v>4980</v>
      </c>
      <c r="D2236" t="s">
        <v>93</v>
      </c>
      <c r="E2236" t="s">
        <v>4981</v>
      </c>
      <c r="F2236" s="5" t="s">
        <v>4775</v>
      </c>
      <c r="G2236" s="8" t="s">
        <v>18589</v>
      </c>
      <c r="H2236" s="5" t="s">
        <v>4982</v>
      </c>
      <c r="I2236" t="s">
        <v>18618</v>
      </c>
      <c r="J2236">
        <v>64</v>
      </c>
      <c r="K2236">
        <v>0</v>
      </c>
      <c r="L2236">
        <v>63</v>
      </c>
      <c r="M2236" s="2">
        <v>1</v>
      </c>
      <c r="O2236" t="s">
        <v>340</v>
      </c>
    </row>
    <row r="2237" spans="1:15" x14ac:dyDescent="0.3">
      <c r="A2237" t="s">
        <v>2431</v>
      </c>
      <c r="B2237" t="s">
        <v>120</v>
      </c>
      <c r="C2237" t="s">
        <v>4983</v>
      </c>
      <c r="D2237" t="s">
        <v>121</v>
      </c>
      <c r="E2237" t="s">
        <v>4981</v>
      </c>
      <c r="F2237" s="5" t="s">
        <v>4775</v>
      </c>
      <c r="G2237" s="8" t="s">
        <v>18589</v>
      </c>
      <c r="H2237" s="5" t="s">
        <v>4982</v>
      </c>
      <c r="I2237" t="s">
        <v>18618</v>
      </c>
      <c r="J2237">
        <v>64</v>
      </c>
      <c r="K2237">
        <v>0</v>
      </c>
      <c r="L2237">
        <v>63</v>
      </c>
      <c r="M2237" s="2">
        <v>1</v>
      </c>
      <c r="O2237" t="s">
        <v>340</v>
      </c>
    </row>
    <row r="2238" spans="1:15" x14ac:dyDescent="0.3">
      <c r="A2238" t="s">
        <v>2517</v>
      </c>
      <c r="B2238" t="s">
        <v>16</v>
      </c>
      <c r="C2238" t="s">
        <v>4984</v>
      </c>
      <c r="D2238" t="s">
        <v>2519</v>
      </c>
      <c r="E2238" t="s">
        <v>4985</v>
      </c>
      <c r="F2238" s="5" t="s">
        <v>4986</v>
      </c>
      <c r="G2238" s="8" t="s">
        <v>18619</v>
      </c>
      <c r="H2238" s="5" t="s">
        <v>4987</v>
      </c>
      <c r="I2238" t="s">
        <v>18620</v>
      </c>
      <c r="J2238">
        <v>45</v>
      </c>
      <c r="K2238">
        <v>0</v>
      </c>
      <c r="L2238">
        <v>58</v>
      </c>
      <c r="M2238" s="2">
        <v>1</v>
      </c>
      <c r="O2238" t="s">
        <v>340</v>
      </c>
    </row>
    <row r="2239" spans="1:15" x14ac:dyDescent="0.3">
      <c r="A2239" t="s">
        <v>2517</v>
      </c>
      <c r="B2239" t="s">
        <v>16</v>
      </c>
      <c r="C2239" t="s">
        <v>4988</v>
      </c>
      <c r="D2239" t="s">
        <v>2519</v>
      </c>
      <c r="E2239" t="s">
        <v>4989</v>
      </c>
      <c r="F2239" s="5" t="s">
        <v>4986</v>
      </c>
      <c r="G2239" s="8" t="s">
        <v>18619</v>
      </c>
      <c r="H2239" s="5" t="s">
        <v>4957</v>
      </c>
      <c r="I2239" t="s">
        <v>18615</v>
      </c>
      <c r="J2239">
        <v>88</v>
      </c>
      <c r="K2239">
        <v>0</v>
      </c>
      <c r="L2239">
        <v>72</v>
      </c>
      <c r="M2239" s="2">
        <v>1</v>
      </c>
      <c r="O2239" t="s">
        <v>340</v>
      </c>
    </row>
    <row r="2240" spans="1:15" x14ac:dyDescent="0.3">
      <c r="A2240" t="s">
        <v>2517</v>
      </c>
      <c r="B2240" t="s">
        <v>16</v>
      </c>
      <c r="C2240" t="s">
        <v>4990</v>
      </c>
      <c r="D2240" t="s">
        <v>2519</v>
      </c>
      <c r="E2240" t="s">
        <v>4991</v>
      </c>
      <c r="F2240" s="5" t="s">
        <v>3017</v>
      </c>
      <c r="G2240" s="8" t="s">
        <v>18462</v>
      </c>
      <c r="H2240" s="5" t="s">
        <v>3017</v>
      </c>
      <c r="I2240" t="s">
        <v>18462</v>
      </c>
      <c r="J2240">
        <v>0</v>
      </c>
      <c r="K2240">
        <v>0</v>
      </c>
      <c r="L2240">
        <v>0</v>
      </c>
      <c r="M2240" s="2">
        <v>1</v>
      </c>
      <c r="O2240" t="s">
        <v>340</v>
      </c>
    </row>
    <row r="2241" spans="1:15" x14ac:dyDescent="0.3">
      <c r="A2241" t="s">
        <v>2517</v>
      </c>
      <c r="B2241" t="s">
        <v>16</v>
      </c>
      <c r="C2241" t="s">
        <v>4992</v>
      </c>
      <c r="D2241" t="s">
        <v>2519</v>
      </c>
      <c r="E2241" t="s">
        <v>4993</v>
      </c>
      <c r="F2241" s="5" t="s">
        <v>3017</v>
      </c>
      <c r="G2241" s="8" t="s">
        <v>18462</v>
      </c>
      <c r="H2241" s="5" t="s">
        <v>3017</v>
      </c>
      <c r="I2241" t="s">
        <v>18462</v>
      </c>
      <c r="J2241">
        <v>0</v>
      </c>
      <c r="K2241">
        <v>0</v>
      </c>
      <c r="L2241">
        <v>0</v>
      </c>
      <c r="M2241" s="2">
        <v>1</v>
      </c>
      <c r="O2241" t="s">
        <v>340</v>
      </c>
    </row>
    <row r="2242" spans="1:15" x14ac:dyDescent="0.3">
      <c r="A2242" t="s">
        <v>3502</v>
      </c>
      <c r="B2242" t="s">
        <v>23</v>
      </c>
      <c r="C2242" t="s">
        <v>4994</v>
      </c>
      <c r="D2242" t="s">
        <v>24</v>
      </c>
      <c r="E2242" t="s">
        <v>3280</v>
      </c>
      <c r="F2242" s="5" t="s">
        <v>3017</v>
      </c>
      <c r="G2242" s="8" t="s">
        <v>18462</v>
      </c>
      <c r="H2242" s="5" t="s">
        <v>3017</v>
      </c>
      <c r="I2242" t="s">
        <v>18462</v>
      </c>
      <c r="J2242">
        <v>0</v>
      </c>
      <c r="K2242">
        <v>0</v>
      </c>
      <c r="L2242">
        <v>0</v>
      </c>
      <c r="M2242" s="2">
        <v>1</v>
      </c>
      <c r="O2242" t="s">
        <v>340</v>
      </c>
    </row>
    <row r="2243" spans="1:15" x14ac:dyDescent="0.3">
      <c r="A2243" t="s">
        <v>3510</v>
      </c>
      <c r="B2243" t="s">
        <v>45</v>
      </c>
      <c r="C2243" t="s">
        <v>4995</v>
      </c>
      <c r="D2243" t="s">
        <v>46</v>
      </c>
      <c r="E2243" t="s">
        <v>3280</v>
      </c>
      <c r="F2243" s="5" t="s">
        <v>3017</v>
      </c>
      <c r="G2243" s="8" t="s">
        <v>18462</v>
      </c>
      <c r="H2243" s="5" t="s">
        <v>3017</v>
      </c>
      <c r="I2243" t="s">
        <v>18462</v>
      </c>
      <c r="J2243">
        <v>0</v>
      </c>
      <c r="K2243">
        <v>0</v>
      </c>
      <c r="L2243">
        <v>0</v>
      </c>
      <c r="M2243" s="2">
        <v>1</v>
      </c>
      <c r="O2243" t="s">
        <v>340</v>
      </c>
    </row>
    <row r="2244" spans="1:15" x14ac:dyDescent="0.3">
      <c r="A2244" t="s">
        <v>2517</v>
      </c>
      <c r="B2244" t="s">
        <v>16</v>
      </c>
      <c r="C2244" t="s">
        <v>4996</v>
      </c>
      <c r="D2244" t="s">
        <v>2519</v>
      </c>
      <c r="E2244" t="s">
        <v>4997</v>
      </c>
      <c r="F2244" s="5" t="s">
        <v>2525</v>
      </c>
      <c r="G2244" s="8" t="s">
        <v>18390</v>
      </c>
      <c r="H2244" s="5" t="s">
        <v>4382</v>
      </c>
      <c r="I2244" t="s">
        <v>18557</v>
      </c>
      <c r="J2244">
        <v>281</v>
      </c>
      <c r="K2244">
        <v>0</v>
      </c>
      <c r="L2244">
        <v>155</v>
      </c>
      <c r="M2244" s="2">
        <v>1</v>
      </c>
      <c r="O2244" t="s">
        <v>340</v>
      </c>
    </row>
    <row r="2245" spans="1:15" x14ac:dyDescent="0.3">
      <c r="A2245" t="s">
        <v>2517</v>
      </c>
      <c r="B2245" t="s">
        <v>16</v>
      </c>
      <c r="C2245" t="s">
        <v>4998</v>
      </c>
      <c r="D2245" t="s">
        <v>2519</v>
      </c>
      <c r="E2245" t="s">
        <v>4999</v>
      </c>
      <c r="F2245" s="5" t="s">
        <v>2525</v>
      </c>
      <c r="G2245" s="8" t="s">
        <v>18390</v>
      </c>
      <c r="H2245" s="5" t="s">
        <v>2889</v>
      </c>
      <c r="I2245" t="s">
        <v>18447</v>
      </c>
      <c r="J2245">
        <v>272</v>
      </c>
      <c r="K2245">
        <v>0</v>
      </c>
      <c r="L2245">
        <v>103</v>
      </c>
      <c r="M2245" s="2">
        <v>1</v>
      </c>
      <c r="O2245" t="s">
        <v>340</v>
      </c>
    </row>
    <row r="2246" spans="1:15" x14ac:dyDescent="0.3">
      <c r="A2246" t="s">
        <v>2517</v>
      </c>
      <c r="B2246" t="s">
        <v>16</v>
      </c>
      <c r="C2246" t="s">
        <v>5000</v>
      </c>
      <c r="D2246" t="s">
        <v>2519</v>
      </c>
      <c r="E2246" t="s">
        <v>5001</v>
      </c>
      <c r="F2246" s="5" t="s">
        <v>2525</v>
      </c>
      <c r="G2246" s="8" t="s">
        <v>18390</v>
      </c>
      <c r="H2246" s="5" t="s">
        <v>2889</v>
      </c>
      <c r="I2246" t="s">
        <v>18447</v>
      </c>
      <c r="J2246">
        <v>399</v>
      </c>
      <c r="K2246">
        <v>0</v>
      </c>
      <c r="L2246">
        <v>102</v>
      </c>
      <c r="M2246" s="2">
        <v>1</v>
      </c>
      <c r="O2246" t="s">
        <v>340</v>
      </c>
    </row>
    <row r="2247" spans="1:15" x14ac:dyDescent="0.3">
      <c r="A2247" t="s">
        <v>2517</v>
      </c>
      <c r="B2247" t="s">
        <v>16</v>
      </c>
      <c r="C2247" t="s">
        <v>5002</v>
      </c>
      <c r="D2247" t="s">
        <v>2519</v>
      </c>
      <c r="E2247" t="s">
        <v>5003</v>
      </c>
      <c r="F2247" s="5" t="s">
        <v>2525</v>
      </c>
      <c r="G2247" s="8" t="s">
        <v>18390</v>
      </c>
      <c r="H2247" s="5" t="s">
        <v>4240</v>
      </c>
      <c r="I2247" t="s">
        <v>18546</v>
      </c>
      <c r="J2247">
        <v>377</v>
      </c>
      <c r="K2247">
        <v>0</v>
      </c>
      <c r="L2247">
        <v>136</v>
      </c>
      <c r="M2247" s="2">
        <v>1</v>
      </c>
      <c r="O2247" t="s">
        <v>340</v>
      </c>
    </row>
    <row r="2248" spans="1:15" x14ac:dyDescent="0.3">
      <c r="A2248" t="s">
        <v>2517</v>
      </c>
      <c r="B2248" t="s">
        <v>16</v>
      </c>
      <c r="C2248" t="s">
        <v>5004</v>
      </c>
      <c r="D2248" t="s">
        <v>2519</v>
      </c>
      <c r="E2248" t="s">
        <v>5005</v>
      </c>
      <c r="F2248" s="5" t="s">
        <v>2525</v>
      </c>
      <c r="G2248" s="8" t="s">
        <v>18390</v>
      </c>
      <c r="H2248" s="5" t="s">
        <v>4382</v>
      </c>
      <c r="I2248" t="s">
        <v>18557</v>
      </c>
      <c r="J2248">
        <v>399</v>
      </c>
      <c r="K2248">
        <v>0</v>
      </c>
      <c r="L2248">
        <v>154</v>
      </c>
      <c r="M2248" s="2">
        <v>1</v>
      </c>
      <c r="O2248" t="s">
        <v>340</v>
      </c>
    </row>
    <row r="2249" spans="1:15" x14ac:dyDescent="0.3">
      <c r="A2249" t="s">
        <v>2517</v>
      </c>
      <c r="B2249" t="s">
        <v>16</v>
      </c>
      <c r="C2249" t="s">
        <v>5006</v>
      </c>
      <c r="D2249" t="s">
        <v>2519</v>
      </c>
      <c r="E2249" t="s">
        <v>5007</v>
      </c>
      <c r="F2249" s="5" t="s">
        <v>2525</v>
      </c>
      <c r="G2249" s="8" t="s">
        <v>18390</v>
      </c>
      <c r="H2249" s="5" t="s">
        <v>5008</v>
      </c>
      <c r="I2249" t="s">
        <v>18621</v>
      </c>
      <c r="J2249">
        <v>381</v>
      </c>
      <c r="K2249">
        <v>0</v>
      </c>
      <c r="L2249">
        <v>82</v>
      </c>
      <c r="M2249" s="2">
        <v>1</v>
      </c>
      <c r="O2249" t="s">
        <v>340</v>
      </c>
    </row>
    <row r="2250" spans="1:15" x14ac:dyDescent="0.3">
      <c r="A2250" t="s">
        <v>2517</v>
      </c>
      <c r="B2250" t="s">
        <v>16</v>
      </c>
      <c r="C2250" t="s">
        <v>5009</v>
      </c>
      <c r="D2250" t="s">
        <v>2519</v>
      </c>
      <c r="E2250" t="s">
        <v>5010</v>
      </c>
      <c r="F2250" s="5" t="s">
        <v>2525</v>
      </c>
      <c r="G2250" s="8" t="s">
        <v>18390</v>
      </c>
      <c r="H2250" s="5" t="s">
        <v>5008</v>
      </c>
      <c r="I2250" t="s">
        <v>18621</v>
      </c>
      <c r="J2250">
        <v>399</v>
      </c>
      <c r="K2250">
        <v>0</v>
      </c>
      <c r="L2250">
        <v>82</v>
      </c>
      <c r="M2250" s="2">
        <v>1</v>
      </c>
      <c r="O2250" t="s">
        <v>340</v>
      </c>
    </row>
    <row r="2251" spans="1:15" x14ac:dyDescent="0.3">
      <c r="A2251" t="s">
        <v>2517</v>
      </c>
      <c r="B2251" t="s">
        <v>16</v>
      </c>
      <c r="C2251" t="s">
        <v>5011</v>
      </c>
      <c r="D2251" t="s">
        <v>2519</v>
      </c>
      <c r="E2251" t="s">
        <v>5012</v>
      </c>
      <c r="F2251" s="5" t="s">
        <v>2525</v>
      </c>
      <c r="G2251" s="8" t="s">
        <v>18390</v>
      </c>
      <c r="H2251" s="5" t="s">
        <v>4382</v>
      </c>
      <c r="I2251" t="s">
        <v>18557</v>
      </c>
      <c r="J2251">
        <v>235</v>
      </c>
      <c r="K2251">
        <v>0</v>
      </c>
      <c r="L2251">
        <v>155</v>
      </c>
      <c r="M2251" s="2">
        <v>1</v>
      </c>
      <c r="O2251" t="s">
        <v>340</v>
      </c>
    </row>
    <row r="2252" spans="1:15" x14ac:dyDescent="0.3">
      <c r="A2252" t="s">
        <v>2517</v>
      </c>
      <c r="B2252" t="s">
        <v>16</v>
      </c>
      <c r="C2252" t="s">
        <v>5013</v>
      </c>
      <c r="D2252" t="s">
        <v>2519</v>
      </c>
      <c r="E2252" t="s">
        <v>5014</v>
      </c>
      <c r="F2252" s="5" t="s">
        <v>2525</v>
      </c>
      <c r="G2252" s="8" t="s">
        <v>18390</v>
      </c>
      <c r="H2252" s="5" t="s">
        <v>4870</v>
      </c>
      <c r="I2252" t="s">
        <v>18598</v>
      </c>
      <c r="J2252">
        <v>15</v>
      </c>
      <c r="K2252">
        <v>0</v>
      </c>
      <c r="L2252">
        <v>14</v>
      </c>
      <c r="M2252" s="2">
        <v>1</v>
      </c>
      <c r="O2252" t="s">
        <v>340</v>
      </c>
    </row>
    <row r="2253" spans="1:15" x14ac:dyDescent="0.3">
      <c r="A2253" t="s">
        <v>2517</v>
      </c>
      <c r="B2253" t="s">
        <v>16</v>
      </c>
      <c r="C2253" t="s">
        <v>5015</v>
      </c>
      <c r="D2253" t="s">
        <v>2519</v>
      </c>
      <c r="E2253" t="s">
        <v>5016</v>
      </c>
      <c r="F2253" s="5" t="s">
        <v>2525</v>
      </c>
      <c r="G2253" s="8" t="s">
        <v>18390</v>
      </c>
      <c r="H2253" s="5" t="s">
        <v>4870</v>
      </c>
      <c r="I2253" t="s">
        <v>18598</v>
      </c>
      <c r="J2253">
        <v>15</v>
      </c>
      <c r="K2253">
        <v>0</v>
      </c>
      <c r="L2253">
        <v>14</v>
      </c>
      <c r="M2253" s="2">
        <v>1</v>
      </c>
      <c r="O2253" t="s">
        <v>340</v>
      </c>
    </row>
    <row r="2254" spans="1:15" x14ac:dyDescent="0.3">
      <c r="A2254" t="s">
        <v>3502</v>
      </c>
      <c r="B2254" t="s">
        <v>23</v>
      </c>
      <c r="C2254" t="s">
        <v>5017</v>
      </c>
      <c r="D2254" t="s">
        <v>24</v>
      </c>
      <c r="E2254" t="s">
        <v>5018</v>
      </c>
      <c r="F2254" s="5" t="s">
        <v>2525</v>
      </c>
      <c r="G2254" s="8" t="s">
        <v>18390</v>
      </c>
      <c r="H2254" s="5" t="s">
        <v>4537</v>
      </c>
      <c r="I2254" t="s">
        <v>18571</v>
      </c>
      <c r="J2254">
        <v>455</v>
      </c>
      <c r="K2254">
        <v>0</v>
      </c>
      <c r="L2254">
        <v>379</v>
      </c>
      <c r="M2254" s="2">
        <v>1</v>
      </c>
      <c r="O2254" t="s">
        <v>340</v>
      </c>
    </row>
    <row r="2255" spans="1:15" x14ac:dyDescent="0.3">
      <c r="A2255" t="s">
        <v>3502</v>
      </c>
      <c r="B2255" t="s">
        <v>23</v>
      </c>
      <c r="C2255" t="s">
        <v>5019</v>
      </c>
      <c r="D2255" t="s">
        <v>24</v>
      </c>
      <c r="E2255" t="s">
        <v>5020</v>
      </c>
      <c r="F2255" s="5" t="s">
        <v>2525</v>
      </c>
      <c r="G2255" s="8" t="s">
        <v>18390</v>
      </c>
      <c r="H2255" s="5" t="s">
        <v>4537</v>
      </c>
      <c r="I2255" t="s">
        <v>18571</v>
      </c>
      <c r="J2255">
        <v>433</v>
      </c>
      <c r="K2255">
        <v>0</v>
      </c>
      <c r="L2255">
        <v>379</v>
      </c>
      <c r="M2255" s="2">
        <v>1</v>
      </c>
      <c r="O2255" t="s">
        <v>340</v>
      </c>
    </row>
    <row r="2256" spans="1:15" x14ac:dyDescent="0.3">
      <c r="A2256" t="s">
        <v>3510</v>
      </c>
      <c r="B2256" t="s">
        <v>45</v>
      </c>
      <c r="C2256" t="s">
        <v>5021</v>
      </c>
      <c r="D2256" t="s">
        <v>46</v>
      </c>
      <c r="E2256" t="s">
        <v>5022</v>
      </c>
      <c r="F2256" s="5" t="s">
        <v>2525</v>
      </c>
      <c r="G2256" s="8" t="s">
        <v>18390</v>
      </c>
      <c r="H2256" s="5" t="s">
        <v>4537</v>
      </c>
      <c r="I2256" t="s">
        <v>18571</v>
      </c>
      <c r="J2256">
        <v>455</v>
      </c>
      <c r="K2256">
        <v>0</v>
      </c>
      <c r="L2256">
        <v>379</v>
      </c>
      <c r="M2256" s="2">
        <v>1</v>
      </c>
      <c r="O2256" t="s">
        <v>340</v>
      </c>
    </row>
    <row r="2257" spans="1:15" x14ac:dyDescent="0.3">
      <c r="A2257" t="s">
        <v>3510</v>
      </c>
      <c r="B2257" t="s">
        <v>45</v>
      </c>
      <c r="C2257" t="s">
        <v>5023</v>
      </c>
      <c r="D2257" t="s">
        <v>46</v>
      </c>
      <c r="E2257" t="s">
        <v>5024</v>
      </c>
      <c r="F2257" s="5" t="s">
        <v>2525</v>
      </c>
      <c r="G2257" s="8" t="s">
        <v>18390</v>
      </c>
      <c r="H2257" s="5" t="s">
        <v>4537</v>
      </c>
      <c r="I2257" t="s">
        <v>18571</v>
      </c>
      <c r="J2257">
        <v>433</v>
      </c>
      <c r="K2257">
        <v>0</v>
      </c>
      <c r="L2257">
        <v>379</v>
      </c>
      <c r="M2257" s="2">
        <v>1</v>
      </c>
      <c r="O2257" t="s">
        <v>340</v>
      </c>
    </row>
    <row r="2258" spans="1:15" x14ac:dyDescent="0.3">
      <c r="A2258" t="s">
        <v>2422</v>
      </c>
      <c r="B2258" t="s">
        <v>92</v>
      </c>
      <c r="C2258" t="s">
        <v>5025</v>
      </c>
      <c r="D2258" t="s">
        <v>93</v>
      </c>
      <c r="E2258" t="s">
        <v>5026</v>
      </c>
      <c r="F2258" s="5" t="s">
        <v>2525</v>
      </c>
      <c r="G2258" s="8" t="s">
        <v>18390</v>
      </c>
      <c r="H2258" s="5" t="s">
        <v>5027</v>
      </c>
      <c r="I2258" t="s">
        <v>18622</v>
      </c>
      <c r="J2258">
        <v>43</v>
      </c>
      <c r="K2258">
        <v>0</v>
      </c>
      <c r="L2258">
        <v>42</v>
      </c>
      <c r="M2258" s="2">
        <v>1</v>
      </c>
      <c r="O2258" t="s">
        <v>340</v>
      </c>
    </row>
    <row r="2259" spans="1:15" x14ac:dyDescent="0.3">
      <c r="A2259" t="s">
        <v>2422</v>
      </c>
      <c r="B2259" t="s">
        <v>92</v>
      </c>
      <c r="C2259" t="s">
        <v>5028</v>
      </c>
      <c r="D2259" t="s">
        <v>93</v>
      </c>
      <c r="E2259" t="s">
        <v>5029</v>
      </c>
      <c r="F2259" s="5" t="s">
        <v>2525</v>
      </c>
      <c r="G2259" s="8" t="s">
        <v>18390</v>
      </c>
      <c r="H2259" s="5" t="s">
        <v>2525</v>
      </c>
      <c r="I2259" t="s">
        <v>18390</v>
      </c>
      <c r="J2259">
        <v>1</v>
      </c>
      <c r="K2259">
        <v>0</v>
      </c>
      <c r="L2259">
        <v>0</v>
      </c>
      <c r="M2259" s="2">
        <v>1</v>
      </c>
      <c r="O2259" t="s">
        <v>340</v>
      </c>
    </row>
    <row r="2260" spans="1:15" x14ac:dyDescent="0.3">
      <c r="A2260" t="s">
        <v>2422</v>
      </c>
      <c r="B2260" t="s">
        <v>92</v>
      </c>
      <c r="C2260" t="s">
        <v>5030</v>
      </c>
      <c r="D2260" t="s">
        <v>93</v>
      </c>
      <c r="E2260" t="s">
        <v>5031</v>
      </c>
      <c r="F2260" s="5" t="s">
        <v>2525</v>
      </c>
      <c r="G2260" s="8" t="s">
        <v>18390</v>
      </c>
      <c r="H2260" s="5" t="s">
        <v>2525</v>
      </c>
      <c r="I2260" t="s">
        <v>18390</v>
      </c>
      <c r="J2260">
        <v>1</v>
      </c>
      <c r="K2260">
        <v>0</v>
      </c>
      <c r="L2260">
        <v>0</v>
      </c>
      <c r="M2260" s="2">
        <v>1</v>
      </c>
      <c r="O2260" t="s">
        <v>340</v>
      </c>
    </row>
    <row r="2261" spans="1:15" x14ac:dyDescent="0.3">
      <c r="A2261" t="s">
        <v>2422</v>
      </c>
      <c r="B2261" t="s">
        <v>92</v>
      </c>
      <c r="C2261" t="s">
        <v>5032</v>
      </c>
      <c r="D2261" t="s">
        <v>93</v>
      </c>
      <c r="E2261" t="s">
        <v>5033</v>
      </c>
      <c r="F2261" s="5" t="s">
        <v>2525</v>
      </c>
      <c r="G2261" s="8" t="s">
        <v>18390</v>
      </c>
      <c r="H2261" s="5" t="s">
        <v>5034</v>
      </c>
      <c r="I2261" t="s">
        <v>18623</v>
      </c>
      <c r="J2261">
        <v>152</v>
      </c>
      <c r="K2261">
        <v>0</v>
      </c>
      <c r="L2261">
        <v>132</v>
      </c>
      <c r="M2261" s="2">
        <v>1</v>
      </c>
      <c r="O2261" t="s">
        <v>340</v>
      </c>
    </row>
    <row r="2262" spans="1:15" x14ac:dyDescent="0.3">
      <c r="A2262" t="s">
        <v>2422</v>
      </c>
      <c r="B2262" t="s">
        <v>92</v>
      </c>
      <c r="C2262" t="s">
        <v>5035</v>
      </c>
      <c r="D2262" t="s">
        <v>93</v>
      </c>
      <c r="E2262" t="s">
        <v>5036</v>
      </c>
      <c r="F2262" s="5" t="s">
        <v>2525</v>
      </c>
      <c r="G2262" s="8" t="s">
        <v>18390</v>
      </c>
      <c r="H2262" s="5" t="s">
        <v>4814</v>
      </c>
      <c r="I2262" t="s">
        <v>17972</v>
      </c>
      <c r="J2262">
        <v>126</v>
      </c>
      <c r="K2262">
        <v>0</v>
      </c>
      <c r="L2262">
        <v>125</v>
      </c>
      <c r="M2262" s="2">
        <v>1</v>
      </c>
      <c r="O2262" t="s">
        <v>340</v>
      </c>
    </row>
    <row r="2263" spans="1:15" x14ac:dyDescent="0.3">
      <c r="A2263" t="s">
        <v>2431</v>
      </c>
      <c r="B2263" t="s">
        <v>120</v>
      </c>
      <c r="C2263" t="s">
        <v>5037</v>
      </c>
      <c r="D2263" t="s">
        <v>121</v>
      </c>
      <c r="E2263" t="s">
        <v>5036</v>
      </c>
      <c r="F2263" s="5" t="s">
        <v>2525</v>
      </c>
      <c r="G2263" s="8" t="s">
        <v>18390</v>
      </c>
      <c r="H2263" s="5" t="s">
        <v>4814</v>
      </c>
      <c r="I2263" t="s">
        <v>17972</v>
      </c>
      <c r="J2263">
        <v>126</v>
      </c>
      <c r="K2263">
        <v>0</v>
      </c>
      <c r="L2263">
        <v>125</v>
      </c>
      <c r="M2263" s="2">
        <v>1</v>
      </c>
      <c r="O2263" t="s">
        <v>340</v>
      </c>
    </row>
    <row r="2264" spans="1:15" x14ac:dyDescent="0.3">
      <c r="A2264" t="s">
        <v>2431</v>
      </c>
      <c r="B2264" t="s">
        <v>120</v>
      </c>
      <c r="C2264" t="s">
        <v>5038</v>
      </c>
      <c r="D2264" t="s">
        <v>121</v>
      </c>
      <c r="E2264" t="s">
        <v>5033</v>
      </c>
      <c r="F2264" s="5" t="s">
        <v>2525</v>
      </c>
      <c r="G2264" s="8" t="s">
        <v>18390</v>
      </c>
      <c r="H2264" s="5" t="s">
        <v>5034</v>
      </c>
      <c r="I2264" t="s">
        <v>18623</v>
      </c>
      <c r="J2264">
        <v>152</v>
      </c>
      <c r="K2264">
        <v>0</v>
      </c>
      <c r="L2264">
        <v>132</v>
      </c>
      <c r="M2264" s="2">
        <v>1</v>
      </c>
      <c r="O2264" t="s">
        <v>340</v>
      </c>
    </row>
    <row r="2265" spans="1:15" x14ac:dyDescent="0.3">
      <c r="A2265" t="s">
        <v>2431</v>
      </c>
      <c r="B2265" t="s">
        <v>120</v>
      </c>
      <c r="C2265" t="s">
        <v>5039</v>
      </c>
      <c r="D2265" t="s">
        <v>121</v>
      </c>
      <c r="E2265" t="s">
        <v>5031</v>
      </c>
      <c r="F2265" s="5" t="s">
        <v>2525</v>
      </c>
      <c r="G2265" s="8" t="s">
        <v>18390</v>
      </c>
      <c r="H2265" s="5" t="s">
        <v>2525</v>
      </c>
      <c r="I2265" t="s">
        <v>18390</v>
      </c>
      <c r="J2265">
        <v>1</v>
      </c>
      <c r="K2265">
        <v>0</v>
      </c>
      <c r="L2265">
        <v>0</v>
      </c>
      <c r="M2265" s="2">
        <v>1</v>
      </c>
      <c r="O2265" t="s">
        <v>340</v>
      </c>
    </row>
    <row r="2266" spans="1:15" x14ac:dyDescent="0.3">
      <c r="A2266" t="s">
        <v>2431</v>
      </c>
      <c r="B2266" t="s">
        <v>120</v>
      </c>
      <c r="C2266" t="s">
        <v>5040</v>
      </c>
      <c r="D2266" t="s">
        <v>121</v>
      </c>
      <c r="E2266" t="s">
        <v>5029</v>
      </c>
      <c r="F2266" s="5" t="s">
        <v>2525</v>
      </c>
      <c r="G2266" s="8" t="s">
        <v>18390</v>
      </c>
      <c r="H2266" s="5" t="s">
        <v>2525</v>
      </c>
      <c r="I2266" t="s">
        <v>18390</v>
      </c>
      <c r="J2266">
        <v>1</v>
      </c>
      <c r="K2266">
        <v>0</v>
      </c>
      <c r="L2266">
        <v>0</v>
      </c>
      <c r="M2266" s="2">
        <v>1</v>
      </c>
      <c r="O2266" t="s">
        <v>340</v>
      </c>
    </row>
    <row r="2267" spans="1:15" x14ac:dyDescent="0.3">
      <c r="A2267" t="s">
        <v>2431</v>
      </c>
      <c r="B2267" t="s">
        <v>120</v>
      </c>
      <c r="C2267" t="s">
        <v>5041</v>
      </c>
      <c r="D2267" t="s">
        <v>121</v>
      </c>
      <c r="E2267" t="s">
        <v>5026</v>
      </c>
      <c r="F2267" s="5" t="s">
        <v>2525</v>
      </c>
      <c r="G2267" s="8" t="s">
        <v>18390</v>
      </c>
      <c r="H2267" s="5" t="s">
        <v>5027</v>
      </c>
      <c r="I2267" t="s">
        <v>18622</v>
      </c>
      <c r="J2267">
        <v>43</v>
      </c>
      <c r="K2267">
        <v>0</v>
      </c>
      <c r="L2267">
        <v>42</v>
      </c>
      <c r="M2267" s="2">
        <v>1</v>
      </c>
      <c r="O2267" t="s">
        <v>340</v>
      </c>
    </row>
    <row r="2268" spans="1:15" x14ac:dyDescent="0.3">
      <c r="A2268" t="s">
        <v>2517</v>
      </c>
      <c r="B2268" t="s">
        <v>16</v>
      </c>
      <c r="C2268" t="s">
        <v>5042</v>
      </c>
      <c r="D2268" t="s">
        <v>2519</v>
      </c>
      <c r="E2268" t="s">
        <v>5043</v>
      </c>
      <c r="F2268" s="5" t="s">
        <v>4965</v>
      </c>
      <c r="G2268" s="8" t="s">
        <v>18617</v>
      </c>
      <c r="H2268" s="5" t="s">
        <v>4878</v>
      </c>
      <c r="I2268" t="s">
        <v>18600</v>
      </c>
      <c r="J2268">
        <v>9</v>
      </c>
      <c r="K2268">
        <v>0</v>
      </c>
      <c r="L2268">
        <v>8</v>
      </c>
      <c r="M2268" s="2">
        <v>1</v>
      </c>
      <c r="O2268" t="s">
        <v>340</v>
      </c>
    </row>
    <row r="2269" spans="1:15" x14ac:dyDescent="0.3">
      <c r="A2269" t="s">
        <v>2422</v>
      </c>
      <c r="B2269" t="s">
        <v>92</v>
      </c>
      <c r="C2269" t="s">
        <v>5044</v>
      </c>
      <c r="D2269" t="s">
        <v>93</v>
      </c>
      <c r="E2269" t="s">
        <v>5045</v>
      </c>
      <c r="F2269" s="5" t="s">
        <v>4965</v>
      </c>
      <c r="G2269" s="8" t="s">
        <v>18617</v>
      </c>
      <c r="H2269" s="5" t="s">
        <v>5046</v>
      </c>
      <c r="I2269" t="s">
        <v>18624</v>
      </c>
      <c r="J2269">
        <v>21</v>
      </c>
      <c r="K2269">
        <v>0</v>
      </c>
      <c r="L2269">
        <v>20</v>
      </c>
      <c r="M2269" s="2">
        <v>1</v>
      </c>
      <c r="O2269" t="s">
        <v>340</v>
      </c>
    </row>
    <row r="2270" spans="1:15" x14ac:dyDescent="0.3">
      <c r="A2270" t="s">
        <v>2422</v>
      </c>
      <c r="B2270" t="s">
        <v>92</v>
      </c>
      <c r="C2270" t="s">
        <v>5047</v>
      </c>
      <c r="D2270" t="s">
        <v>93</v>
      </c>
      <c r="E2270" t="s">
        <v>5048</v>
      </c>
      <c r="F2270" s="5" t="s">
        <v>4965</v>
      </c>
      <c r="G2270" s="8" t="s">
        <v>18617</v>
      </c>
      <c r="H2270" s="5" t="s">
        <v>5049</v>
      </c>
      <c r="I2270" t="s">
        <v>18625</v>
      </c>
      <c r="J2270">
        <v>18</v>
      </c>
      <c r="K2270">
        <v>0</v>
      </c>
      <c r="L2270">
        <v>56</v>
      </c>
      <c r="M2270" s="2">
        <v>1</v>
      </c>
      <c r="O2270" t="s">
        <v>340</v>
      </c>
    </row>
    <row r="2271" spans="1:15" x14ac:dyDescent="0.3">
      <c r="A2271" t="s">
        <v>2431</v>
      </c>
      <c r="B2271" t="s">
        <v>120</v>
      </c>
      <c r="C2271" t="s">
        <v>5050</v>
      </c>
      <c r="D2271" t="s">
        <v>121</v>
      </c>
      <c r="E2271" t="s">
        <v>5048</v>
      </c>
      <c r="F2271" s="5" t="s">
        <v>4965</v>
      </c>
      <c r="G2271" s="8" t="s">
        <v>18617</v>
      </c>
      <c r="H2271" s="5" t="s">
        <v>5049</v>
      </c>
      <c r="I2271" t="s">
        <v>18625</v>
      </c>
      <c r="J2271">
        <v>18</v>
      </c>
      <c r="K2271">
        <v>0</v>
      </c>
      <c r="L2271">
        <v>56</v>
      </c>
      <c r="M2271" s="2">
        <v>1</v>
      </c>
      <c r="O2271" t="s">
        <v>340</v>
      </c>
    </row>
    <row r="2272" spans="1:15" x14ac:dyDescent="0.3">
      <c r="A2272" t="s">
        <v>2431</v>
      </c>
      <c r="B2272" t="s">
        <v>120</v>
      </c>
      <c r="C2272" t="s">
        <v>5051</v>
      </c>
      <c r="D2272" t="s">
        <v>121</v>
      </c>
      <c r="E2272" t="s">
        <v>5045</v>
      </c>
      <c r="F2272" s="5" t="s">
        <v>4965</v>
      </c>
      <c r="G2272" s="8" t="s">
        <v>18617</v>
      </c>
      <c r="H2272" s="5" t="s">
        <v>5046</v>
      </c>
      <c r="I2272" t="s">
        <v>18624</v>
      </c>
      <c r="J2272">
        <v>21</v>
      </c>
      <c r="K2272">
        <v>0</v>
      </c>
      <c r="L2272">
        <v>20</v>
      </c>
      <c r="M2272" s="2">
        <v>1</v>
      </c>
      <c r="O2272" t="s">
        <v>340</v>
      </c>
    </row>
    <row r="2273" spans="1:15" x14ac:dyDescent="0.3">
      <c r="A2273" t="s">
        <v>2517</v>
      </c>
      <c r="B2273" t="s">
        <v>16</v>
      </c>
      <c r="C2273" t="s">
        <v>5052</v>
      </c>
      <c r="D2273" t="s">
        <v>2519</v>
      </c>
      <c r="E2273" t="s">
        <v>5053</v>
      </c>
      <c r="F2273" s="5" t="s">
        <v>5054</v>
      </c>
      <c r="G2273" s="8" t="s">
        <v>18626</v>
      </c>
      <c r="H2273" s="5" t="s">
        <v>5055</v>
      </c>
      <c r="I2273" t="s">
        <v>18627</v>
      </c>
      <c r="J2273">
        <v>7</v>
      </c>
      <c r="K2273">
        <v>0</v>
      </c>
      <c r="L2273">
        <v>6</v>
      </c>
      <c r="M2273" s="2">
        <v>1</v>
      </c>
      <c r="O2273" t="s">
        <v>340</v>
      </c>
    </row>
    <row r="2274" spans="1:15" x14ac:dyDescent="0.3">
      <c r="A2274" t="s">
        <v>2517</v>
      </c>
      <c r="B2274" t="s">
        <v>16</v>
      </c>
      <c r="C2274" t="s">
        <v>5056</v>
      </c>
      <c r="D2274" t="s">
        <v>2519</v>
      </c>
      <c r="E2274" t="s">
        <v>5057</v>
      </c>
      <c r="F2274" s="5" t="s">
        <v>4878</v>
      </c>
      <c r="G2274" s="8" t="s">
        <v>18600</v>
      </c>
      <c r="H2274" s="5" t="s">
        <v>4878</v>
      </c>
      <c r="I2274" t="s">
        <v>18600</v>
      </c>
      <c r="J2274">
        <v>0</v>
      </c>
      <c r="K2274">
        <v>0</v>
      </c>
      <c r="L2274">
        <v>0</v>
      </c>
      <c r="M2274" s="2">
        <v>1</v>
      </c>
      <c r="O2274" t="s">
        <v>340</v>
      </c>
    </row>
    <row r="2275" spans="1:15" x14ac:dyDescent="0.3">
      <c r="A2275" t="s">
        <v>2517</v>
      </c>
      <c r="B2275" t="s">
        <v>16</v>
      </c>
      <c r="C2275" t="s">
        <v>5058</v>
      </c>
      <c r="D2275" t="s">
        <v>2519</v>
      </c>
      <c r="E2275" t="s">
        <v>5059</v>
      </c>
      <c r="F2275" s="5" t="s">
        <v>5060</v>
      </c>
      <c r="G2275" s="8" t="s">
        <v>18628</v>
      </c>
      <c r="H2275" s="5" t="s">
        <v>3319</v>
      </c>
      <c r="I2275" t="s">
        <v>18486</v>
      </c>
      <c r="J2275">
        <v>10</v>
      </c>
      <c r="K2275">
        <v>0</v>
      </c>
      <c r="L2275">
        <v>9</v>
      </c>
      <c r="M2275" s="2">
        <v>1</v>
      </c>
      <c r="O2275" t="s">
        <v>340</v>
      </c>
    </row>
    <row r="2276" spans="1:15" x14ac:dyDescent="0.3">
      <c r="A2276" t="s">
        <v>2517</v>
      </c>
      <c r="B2276" t="s">
        <v>16</v>
      </c>
      <c r="C2276" t="s">
        <v>5061</v>
      </c>
      <c r="D2276" t="s">
        <v>2519</v>
      </c>
      <c r="E2276" t="s">
        <v>5062</v>
      </c>
      <c r="F2276" s="5" t="s">
        <v>5060</v>
      </c>
      <c r="G2276" s="8" t="s">
        <v>18628</v>
      </c>
      <c r="H2276" s="5" t="s">
        <v>3319</v>
      </c>
      <c r="I2276" t="s">
        <v>18486</v>
      </c>
      <c r="J2276">
        <v>10</v>
      </c>
      <c r="K2276">
        <v>0</v>
      </c>
      <c r="L2276">
        <v>9</v>
      </c>
      <c r="M2276" s="2">
        <v>1</v>
      </c>
      <c r="O2276" t="s">
        <v>340</v>
      </c>
    </row>
    <row r="2277" spans="1:15" x14ac:dyDescent="0.3">
      <c r="A2277" t="s">
        <v>2517</v>
      </c>
      <c r="B2277" t="s">
        <v>16</v>
      </c>
      <c r="C2277" t="s">
        <v>5063</v>
      </c>
      <c r="D2277" t="s">
        <v>2519</v>
      </c>
      <c r="E2277" t="s">
        <v>5064</v>
      </c>
      <c r="F2277" s="5" t="s">
        <v>5060</v>
      </c>
      <c r="G2277" s="8" t="s">
        <v>18628</v>
      </c>
      <c r="H2277" s="5" t="s">
        <v>4870</v>
      </c>
      <c r="I2277" t="s">
        <v>18598</v>
      </c>
      <c r="J2277">
        <v>5</v>
      </c>
      <c r="K2277">
        <v>0</v>
      </c>
      <c r="L2277">
        <v>5</v>
      </c>
      <c r="M2277" s="2">
        <v>1</v>
      </c>
      <c r="O2277" t="s">
        <v>340</v>
      </c>
    </row>
    <row r="2278" spans="1:15" x14ac:dyDescent="0.3">
      <c r="A2278" t="s">
        <v>2517</v>
      </c>
      <c r="B2278" t="s">
        <v>16</v>
      </c>
      <c r="C2278" t="s">
        <v>5065</v>
      </c>
      <c r="D2278" t="s">
        <v>2519</v>
      </c>
      <c r="E2278" t="s">
        <v>5066</v>
      </c>
      <c r="F2278" s="5" t="s">
        <v>5060</v>
      </c>
      <c r="G2278" s="8" t="s">
        <v>18628</v>
      </c>
      <c r="H2278" s="5" t="s">
        <v>5067</v>
      </c>
      <c r="I2278" t="s">
        <v>18629</v>
      </c>
      <c r="J2278">
        <v>14</v>
      </c>
      <c r="K2278">
        <v>0</v>
      </c>
      <c r="L2278">
        <v>44</v>
      </c>
      <c r="M2278" s="2">
        <v>1</v>
      </c>
      <c r="O2278" t="s">
        <v>340</v>
      </c>
    </row>
    <row r="2279" spans="1:15" x14ac:dyDescent="0.3">
      <c r="A2279" t="s">
        <v>2517</v>
      </c>
      <c r="B2279" t="s">
        <v>16</v>
      </c>
      <c r="C2279" t="s">
        <v>5068</v>
      </c>
      <c r="D2279" t="s">
        <v>2519</v>
      </c>
      <c r="E2279" t="s">
        <v>5069</v>
      </c>
      <c r="F2279" s="5" t="s">
        <v>5060</v>
      </c>
      <c r="G2279" s="8" t="s">
        <v>18628</v>
      </c>
      <c r="H2279" s="5" t="s">
        <v>5060</v>
      </c>
      <c r="I2279" t="s">
        <v>18628</v>
      </c>
      <c r="J2279">
        <v>1</v>
      </c>
      <c r="K2279">
        <v>0</v>
      </c>
      <c r="L2279">
        <v>1</v>
      </c>
      <c r="M2279" s="2">
        <v>1</v>
      </c>
      <c r="O2279" t="s">
        <v>340</v>
      </c>
    </row>
    <row r="2280" spans="1:15" x14ac:dyDescent="0.3">
      <c r="A2280" t="s">
        <v>3502</v>
      </c>
      <c r="B2280" t="s">
        <v>23</v>
      </c>
      <c r="C2280" t="s">
        <v>5070</v>
      </c>
      <c r="D2280" t="s">
        <v>24</v>
      </c>
      <c r="E2280" t="s">
        <v>3311</v>
      </c>
      <c r="F2280" s="5" t="s">
        <v>5060</v>
      </c>
      <c r="G2280" s="8" t="s">
        <v>18628</v>
      </c>
      <c r="H2280" s="5" t="s">
        <v>4814</v>
      </c>
      <c r="I2280" t="s">
        <v>17972</v>
      </c>
      <c r="J2280">
        <v>101</v>
      </c>
      <c r="K2280">
        <v>0</v>
      </c>
      <c r="L2280">
        <v>115</v>
      </c>
      <c r="M2280" s="2">
        <v>1</v>
      </c>
      <c r="O2280" t="s">
        <v>340</v>
      </c>
    </row>
    <row r="2281" spans="1:15" x14ac:dyDescent="0.3">
      <c r="A2281" t="s">
        <v>3502</v>
      </c>
      <c r="B2281" t="s">
        <v>23</v>
      </c>
      <c r="C2281" t="s">
        <v>5071</v>
      </c>
      <c r="D2281" t="s">
        <v>24</v>
      </c>
      <c r="E2281" t="s">
        <v>5072</v>
      </c>
      <c r="F2281" s="5" t="s">
        <v>5060</v>
      </c>
      <c r="G2281" s="8" t="s">
        <v>18628</v>
      </c>
      <c r="H2281" s="5" t="s">
        <v>4240</v>
      </c>
      <c r="I2281" t="s">
        <v>18546</v>
      </c>
      <c r="J2281">
        <v>66</v>
      </c>
      <c r="K2281">
        <v>0</v>
      </c>
      <c r="L2281">
        <v>127</v>
      </c>
      <c r="M2281" s="2">
        <v>1</v>
      </c>
      <c r="O2281" t="s">
        <v>340</v>
      </c>
    </row>
    <row r="2282" spans="1:15" x14ac:dyDescent="0.3">
      <c r="A2282" t="s">
        <v>3510</v>
      </c>
      <c r="B2282" t="s">
        <v>45</v>
      </c>
      <c r="C2282" t="s">
        <v>5073</v>
      </c>
      <c r="D2282" t="s">
        <v>46</v>
      </c>
      <c r="E2282" t="s">
        <v>3311</v>
      </c>
      <c r="F2282" s="5" t="s">
        <v>5060</v>
      </c>
      <c r="G2282" s="8" t="s">
        <v>18628</v>
      </c>
      <c r="H2282" s="5" t="s">
        <v>4814</v>
      </c>
      <c r="I2282" t="s">
        <v>17972</v>
      </c>
      <c r="J2282">
        <v>101</v>
      </c>
      <c r="K2282">
        <v>0</v>
      </c>
      <c r="L2282">
        <v>115</v>
      </c>
      <c r="M2282" s="2">
        <v>1</v>
      </c>
      <c r="O2282" t="s">
        <v>340</v>
      </c>
    </row>
    <row r="2283" spans="1:15" x14ac:dyDescent="0.3">
      <c r="A2283" t="s">
        <v>2422</v>
      </c>
      <c r="B2283" t="s">
        <v>92</v>
      </c>
      <c r="C2283" t="s">
        <v>5074</v>
      </c>
      <c r="D2283" t="s">
        <v>93</v>
      </c>
      <c r="E2283" t="s">
        <v>5075</v>
      </c>
      <c r="F2283" s="5" t="s">
        <v>5060</v>
      </c>
      <c r="G2283" s="8" t="s">
        <v>18628</v>
      </c>
      <c r="H2283" s="5" t="s">
        <v>5076</v>
      </c>
      <c r="I2283" t="s">
        <v>18630</v>
      </c>
      <c r="J2283">
        <v>225</v>
      </c>
      <c r="K2283">
        <v>0</v>
      </c>
      <c r="L2283">
        <v>225</v>
      </c>
      <c r="M2283" s="2">
        <v>1</v>
      </c>
      <c r="O2283" t="s">
        <v>340</v>
      </c>
    </row>
    <row r="2284" spans="1:15" x14ac:dyDescent="0.3">
      <c r="A2284" t="s">
        <v>2422</v>
      </c>
      <c r="B2284" t="s">
        <v>92</v>
      </c>
      <c r="C2284" t="s">
        <v>5077</v>
      </c>
      <c r="D2284" t="s">
        <v>93</v>
      </c>
      <c r="E2284" t="s">
        <v>5078</v>
      </c>
      <c r="F2284" s="5" t="s">
        <v>5060</v>
      </c>
      <c r="G2284" s="8" t="s">
        <v>18628</v>
      </c>
      <c r="H2284" s="5" t="s">
        <v>5060</v>
      </c>
      <c r="I2284" t="s">
        <v>18628</v>
      </c>
      <c r="J2284">
        <v>1</v>
      </c>
      <c r="K2284">
        <v>0</v>
      </c>
      <c r="L2284">
        <v>0</v>
      </c>
      <c r="M2284" s="2">
        <v>1</v>
      </c>
      <c r="O2284" t="s">
        <v>340</v>
      </c>
    </row>
    <row r="2285" spans="1:15" x14ac:dyDescent="0.3">
      <c r="A2285" t="s">
        <v>2431</v>
      </c>
      <c r="B2285" t="s">
        <v>120</v>
      </c>
      <c r="C2285" t="s">
        <v>5079</v>
      </c>
      <c r="D2285" t="s">
        <v>121</v>
      </c>
      <c r="E2285" t="s">
        <v>5078</v>
      </c>
      <c r="F2285" s="5" t="s">
        <v>5060</v>
      </c>
      <c r="G2285" s="8" t="s">
        <v>18628</v>
      </c>
      <c r="H2285" s="5" t="s">
        <v>5060</v>
      </c>
      <c r="I2285" t="s">
        <v>18628</v>
      </c>
      <c r="J2285">
        <v>1</v>
      </c>
      <c r="K2285">
        <v>0</v>
      </c>
      <c r="L2285">
        <v>0</v>
      </c>
      <c r="M2285" s="2">
        <v>1</v>
      </c>
      <c r="O2285" t="s">
        <v>340</v>
      </c>
    </row>
    <row r="2286" spans="1:15" x14ac:dyDescent="0.3">
      <c r="A2286" t="s">
        <v>2431</v>
      </c>
      <c r="B2286" t="s">
        <v>120</v>
      </c>
      <c r="C2286" t="s">
        <v>5080</v>
      </c>
      <c r="D2286" t="s">
        <v>121</v>
      </c>
      <c r="E2286" t="s">
        <v>5075</v>
      </c>
      <c r="F2286" s="5" t="s">
        <v>5060</v>
      </c>
      <c r="G2286" s="8" t="s">
        <v>18628</v>
      </c>
      <c r="H2286" s="5" t="s">
        <v>5076</v>
      </c>
      <c r="I2286" t="s">
        <v>18630</v>
      </c>
      <c r="J2286">
        <v>225</v>
      </c>
      <c r="K2286">
        <v>0</v>
      </c>
      <c r="L2286">
        <v>225</v>
      </c>
      <c r="M2286" s="2">
        <v>1</v>
      </c>
      <c r="O2286" t="s">
        <v>340</v>
      </c>
    </row>
    <row r="2287" spans="1:15" x14ac:dyDescent="0.3">
      <c r="A2287" t="s">
        <v>3510</v>
      </c>
      <c r="B2287" t="s">
        <v>45</v>
      </c>
      <c r="C2287" t="s">
        <v>5081</v>
      </c>
      <c r="D2287" t="s">
        <v>46</v>
      </c>
      <c r="E2287" t="s">
        <v>5072</v>
      </c>
      <c r="F2287" s="5" t="s">
        <v>5060</v>
      </c>
      <c r="G2287" s="8" t="s">
        <v>18628</v>
      </c>
      <c r="H2287" s="5" t="s">
        <v>4240</v>
      </c>
      <c r="I2287" t="s">
        <v>18546</v>
      </c>
      <c r="J2287">
        <v>117</v>
      </c>
      <c r="K2287">
        <v>0</v>
      </c>
      <c r="L2287">
        <v>127</v>
      </c>
      <c r="M2287" s="2">
        <v>1</v>
      </c>
      <c r="O2287" t="s">
        <v>340</v>
      </c>
    </row>
    <row r="2288" spans="1:15" x14ac:dyDescent="0.3">
      <c r="A2288" t="s">
        <v>2517</v>
      </c>
      <c r="B2288" t="s">
        <v>16</v>
      </c>
      <c r="C2288" t="s">
        <v>5082</v>
      </c>
      <c r="D2288" t="s">
        <v>2519</v>
      </c>
      <c r="E2288" t="s">
        <v>5083</v>
      </c>
      <c r="F2288" s="5" t="s">
        <v>5055</v>
      </c>
      <c r="G2288" s="8" t="s">
        <v>18627</v>
      </c>
      <c r="H2288" s="5" t="s">
        <v>5055</v>
      </c>
      <c r="I2288" t="s">
        <v>18627</v>
      </c>
      <c r="J2288">
        <v>0</v>
      </c>
      <c r="K2288">
        <v>0</v>
      </c>
      <c r="L2288">
        <v>0</v>
      </c>
      <c r="M2288" s="2">
        <v>1</v>
      </c>
      <c r="O2288" t="s">
        <v>340</v>
      </c>
    </row>
    <row r="2289" spans="1:15" x14ac:dyDescent="0.3">
      <c r="A2289" t="s">
        <v>2517</v>
      </c>
      <c r="B2289" t="s">
        <v>16</v>
      </c>
      <c r="C2289" t="s">
        <v>5084</v>
      </c>
      <c r="D2289" t="s">
        <v>2519</v>
      </c>
      <c r="E2289" t="s">
        <v>5085</v>
      </c>
      <c r="F2289" s="5" t="s">
        <v>5055</v>
      </c>
      <c r="G2289" s="8" t="s">
        <v>18627</v>
      </c>
      <c r="H2289" s="5" t="s">
        <v>5086</v>
      </c>
      <c r="I2289" t="s">
        <v>18631</v>
      </c>
      <c r="J2289">
        <v>5</v>
      </c>
      <c r="K2289">
        <v>0</v>
      </c>
      <c r="L2289">
        <v>4</v>
      </c>
      <c r="M2289" s="2">
        <v>1</v>
      </c>
      <c r="O2289" t="s">
        <v>340</v>
      </c>
    </row>
    <row r="2290" spans="1:15" x14ac:dyDescent="0.3">
      <c r="A2290" t="s">
        <v>2422</v>
      </c>
      <c r="B2290" t="s">
        <v>92</v>
      </c>
      <c r="C2290" t="s">
        <v>5087</v>
      </c>
      <c r="D2290" t="s">
        <v>93</v>
      </c>
      <c r="E2290" t="s">
        <v>5088</v>
      </c>
      <c r="F2290" s="5" t="s">
        <v>5055</v>
      </c>
      <c r="G2290" s="8" t="s">
        <v>18627</v>
      </c>
      <c r="H2290" s="5" t="s">
        <v>5089</v>
      </c>
      <c r="I2290" t="s">
        <v>17945</v>
      </c>
      <c r="J2290">
        <v>19</v>
      </c>
      <c r="K2290">
        <v>0</v>
      </c>
      <c r="L2290">
        <v>18</v>
      </c>
      <c r="M2290" s="2">
        <v>1</v>
      </c>
      <c r="O2290" t="s">
        <v>340</v>
      </c>
    </row>
    <row r="2291" spans="1:15" x14ac:dyDescent="0.3">
      <c r="A2291" t="s">
        <v>2431</v>
      </c>
      <c r="B2291" t="s">
        <v>120</v>
      </c>
      <c r="C2291" t="s">
        <v>5090</v>
      </c>
      <c r="D2291" t="s">
        <v>121</v>
      </c>
      <c r="E2291" t="s">
        <v>5088</v>
      </c>
      <c r="F2291" s="5" t="s">
        <v>5055</v>
      </c>
      <c r="G2291" s="8" t="s">
        <v>18627</v>
      </c>
      <c r="H2291" s="5" t="s">
        <v>5089</v>
      </c>
      <c r="I2291" t="s">
        <v>17945</v>
      </c>
      <c r="J2291">
        <v>19</v>
      </c>
      <c r="K2291">
        <v>0</v>
      </c>
      <c r="L2291">
        <v>18</v>
      </c>
      <c r="M2291" s="2">
        <v>1</v>
      </c>
      <c r="O2291" t="s">
        <v>340</v>
      </c>
    </row>
    <row r="2292" spans="1:15" x14ac:dyDescent="0.3">
      <c r="A2292" t="s">
        <v>2517</v>
      </c>
      <c r="B2292" t="s">
        <v>16</v>
      </c>
      <c r="C2292" t="s">
        <v>5091</v>
      </c>
      <c r="D2292" t="s">
        <v>2519</v>
      </c>
      <c r="E2292" t="s">
        <v>5092</v>
      </c>
      <c r="F2292" s="5" t="s">
        <v>5093</v>
      </c>
      <c r="G2292" s="8" t="s">
        <v>18632</v>
      </c>
      <c r="H2292" s="5" t="s">
        <v>3319</v>
      </c>
      <c r="I2292" t="s">
        <v>18486</v>
      </c>
      <c r="J2292">
        <v>8</v>
      </c>
      <c r="K2292">
        <v>0</v>
      </c>
      <c r="L2292">
        <v>7</v>
      </c>
      <c r="M2292" s="2">
        <v>1</v>
      </c>
      <c r="O2292" t="s">
        <v>340</v>
      </c>
    </row>
    <row r="2293" spans="1:15" x14ac:dyDescent="0.3">
      <c r="A2293" t="s">
        <v>2517</v>
      </c>
      <c r="B2293" t="s">
        <v>16</v>
      </c>
      <c r="C2293" t="s">
        <v>5094</v>
      </c>
      <c r="D2293" t="s">
        <v>2519</v>
      </c>
      <c r="E2293" t="s">
        <v>5095</v>
      </c>
      <c r="F2293" s="5" t="s">
        <v>4870</v>
      </c>
      <c r="G2293" s="8" t="s">
        <v>18598</v>
      </c>
      <c r="H2293" s="5" t="s">
        <v>4870</v>
      </c>
      <c r="I2293" t="s">
        <v>18598</v>
      </c>
      <c r="J2293">
        <v>0</v>
      </c>
      <c r="K2293">
        <v>0</v>
      </c>
      <c r="L2293">
        <v>0</v>
      </c>
      <c r="M2293" s="2">
        <v>1</v>
      </c>
      <c r="O2293" t="s">
        <v>340</v>
      </c>
    </row>
    <row r="2294" spans="1:15" x14ac:dyDescent="0.3">
      <c r="A2294" t="s">
        <v>3502</v>
      </c>
      <c r="B2294" t="s">
        <v>23</v>
      </c>
      <c r="C2294" t="s">
        <v>5096</v>
      </c>
      <c r="D2294" t="s">
        <v>24</v>
      </c>
      <c r="E2294" t="s">
        <v>5097</v>
      </c>
      <c r="F2294" s="5" t="s">
        <v>4870</v>
      </c>
      <c r="G2294" s="8" t="s">
        <v>18598</v>
      </c>
      <c r="H2294" s="5" t="s">
        <v>5098</v>
      </c>
      <c r="I2294" t="s">
        <v>18633</v>
      </c>
      <c r="J2294">
        <v>5</v>
      </c>
      <c r="K2294">
        <v>0</v>
      </c>
      <c r="L2294">
        <v>4</v>
      </c>
      <c r="M2294" s="2">
        <v>1</v>
      </c>
      <c r="O2294" t="s">
        <v>340</v>
      </c>
    </row>
    <row r="2295" spans="1:15" x14ac:dyDescent="0.3">
      <c r="A2295" t="s">
        <v>3502</v>
      </c>
      <c r="B2295" t="s">
        <v>23</v>
      </c>
      <c r="C2295" t="s">
        <v>5099</v>
      </c>
      <c r="D2295" t="s">
        <v>24</v>
      </c>
      <c r="E2295" t="s">
        <v>5100</v>
      </c>
      <c r="F2295" s="5" t="s">
        <v>4870</v>
      </c>
      <c r="G2295" s="8" t="s">
        <v>18598</v>
      </c>
      <c r="H2295" s="5" t="s">
        <v>5101</v>
      </c>
      <c r="I2295" t="s">
        <v>18634</v>
      </c>
      <c r="J2295">
        <v>25</v>
      </c>
      <c r="K2295">
        <v>0</v>
      </c>
      <c r="L2295">
        <v>48</v>
      </c>
      <c r="M2295" s="2">
        <v>1</v>
      </c>
      <c r="O2295" t="s">
        <v>340</v>
      </c>
    </row>
    <row r="2296" spans="1:15" x14ac:dyDescent="0.3">
      <c r="A2296" t="s">
        <v>3510</v>
      </c>
      <c r="B2296" t="s">
        <v>45</v>
      </c>
      <c r="C2296" t="s">
        <v>5102</v>
      </c>
      <c r="D2296" t="s">
        <v>46</v>
      </c>
      <c r="E2296" t="s">
        <v>5103</v>
      </c>
      <c r="F2296" s="5" t="s">
        <v>4870</v>
      </c>
      <c r="G2296" s="8" t="s">
        <v>18598</v>
      </c>
      <c r="H2296" s="5" t="s">
        <v>5098</v>
      </c>
      <c r="I2296" t="s">
        <v>18633</v>
      </c>
      <c r="J2296">
        <v>5</v>
      </c>
      <c r="K2296">
        <v>0</v>
      </c>
      <c r="L2296">
        <v>5</v>
      </c>
      <c r="M2296" s="2">
        <v>1</v>
      </c>
      <c r="O2296" t="s">
        <v>340</v>
      </c>
    </row>
    <row r="2297" spans="1:15" x14ac:dyDescent="0.3">
      <c r="A2297" t="s">
        <v>3510</v>
      </c>
      <c r="B2297" t="s">
        <v>45</v>
      </c>
      <c r="C2297" t="s">
        <v>5104</v>
      </c>
      <c r="D2297" t="s">
        <v>46</v>
      </c>
      <c r="E2297" t="s">
        <v>5105</v>
      </c>
      <c r="F2297" s="5" t="s">
        <v>4870</v>
      </c>
      <c r="G2297" s="8" t="s">
        <v>18598</v>
      </c>
      <c r="H2297" s="5" t="s">
        <v>5101</v>
      </c>
      <c r="I2297" t="s">
        <v>18634</v>
      </c>
      <c r="J2297">
        <v>31</v>
      </c>
      <c r="K2297">
        <v>0</v>
      </c>
      <c r="L2297">
        <v>48</v>
      </c>
      <c r="M2297" s="2">
        <v>1</v>
      </c>
      <c r="O2297" t="s">
        <v>340</v>
      </c>
    </row>
    <row r="2298" spans="1:15" x14ac:dyDescent="0.3">
      <c r="A2298" t="s">
        <v>2517</v>
      </c>
      <c r="B2298" t="s">
        <v>16</v>
      </c>
      <c r="C2298" t="s">
        <v>5106</v>
      </c>
      <c r="D2298" t="s">
        <v>2519</v>
      </c>
      <c r="E2298" t="s">
        <v>5107</v>
      </c>
      <c r="F2298" s="5" t="s">
        <v>5086</v>
      </c>
      <c r="G2298" s="8" t="s">
        <v>18631</v>
      </c>
      <c r="H2298" s="5" t="s">
        <v>4957</v>
      </c>
      <c r="I2298" t="s">
        <v>18615</v>
      </c>
      <c r="J2298">
        <v>56</v>
      </c>
      <c r="K2298">
        <v>0</v>
      </c>
      <c r="L2298">
        <v>55</v>
      </c>
      <c r="M2298" s="2">
        <v>1</v>
      </c>
      <c r="O2298" t="s">
        <v>340</v>
      </c>
    </row>
    <row r="2299" spans="1:15" x14ac:dyDescent="0.3">
      <c r="A2299" t="s">
        <v>2517</v>
      </c>
      <c r="B2299" t="s">
        <v>16</v>
      </c>
      <c r="C2299" t="s">
        <v>5108</v>
      </c>
      <c r="D2299" t="s">
        <v>2519</v>
      </c>
      <c r="E2299" t="s">
        <v>5109</v>
      </c>
      <c r="F2299" s="5" t="s">
        <v>5086</v>
      </c>
      <c r="G2299" s="8" t="s">
        <v>18631</v>
      </c>
      <c r="H2299" s="5" t="s">
        <v>3319</v>
      </c>
      <c r="I2299" t="s">
        <v>18486</v>
      </c>
      <c r="J2299">
        <v>5</v>
      </c>
      <c r="K2299">
        <v>0</v>
      </c>
      <c r="L2299">
        <v>5</v>
      </c>
      <c r="M2299" s="2">
        <v>1</v>
      </c>
      <c r="O2299" t="s">
        <v>340</v>
      </c>
    </row>
    <row r="2300" spans="1:15" x14ac:dyDescent="0.3">
      <c r="A2300" t="s">
        <v>3502</v>
      </c>
      <c r="B2300" t="s">
        <v>23</v>
      </c>
      <c r="C2300" t="s">
        <v>5110</v>
      </c>
      <c r="D2300" t="s">
        <v>24</v>
      </c>
      <c r="E2300" t="s">
        <v>5111</v>
      </c>
      <c r="F2300" s="5" t="s">
        <v>5086</v>
      </c>
      <c r="G2300" s="8" t="s">
        <v>18631</v>
      </c>
      <c r="H2300" s="5" t="s">
        <v>5112</v>
      </c>
      <c r="I2300" t="s">
        <v>18635</v>
      </c>
      <c r="J2300">
        <v>59</v>
      </c>
      <c r="K2300">
        <v>0</v>
      </c>
      <c r="L2300">
        <v>57</v>
      </c>
      <c r="M2300" s="2">
        <v>1</v>
      </c>
      <c r="O2300" t="s">
        <v>340</v>
      </c>
    </row>
    <row r="2301" spans="1:15" x14ac:dyDescent="0.3">
      <c r="A2301" t="s">
        <v>3502</v>
      </c>
      <c r="B2301" t="s">
        <v>23</v>
      </c>
      <c r="C2301" t="s">
        <v>5113</v>
      </c>
      <c r="D2301" t="s">
        <v>24</v>
      </c>
      <c r="E2301" t="s">
        <v>5114</v>
      </c>
      <c r="F2301" s="5" t="s">
        <v>5086</v>
      </c>
      <c r="G2301" s="8" t="s">
        <v>18631</v>
      </c>
      <c r="H2301" s="5" t="s">
        <v>5086</v>
      </c>
      <c r="I2301" t="s">
        <v>18631</v>
      </c>
      <c r="J2301">
        <v>1</v>
      </c>
      <c r="K2301">
        <v>0</v>
      </c>
      <c r="L2301">
        <v>0</v>
      </c>
      <c r="M2301" s="2">
        <v>1</v>
      </c>
      <c r="O2301" t="s">
        <v>340</v>
      </c>
    </row>
    <row r="2302" spans="1:15" x14ac:dyDescent="0.3">
      <c r="A2302" t="s">
        <v>3510</v>
      </c>
      <c r="B2302" t="s">
        <v>45</v>
      </c>
      <c r="C2302" t="s">
        <v>5115</v>
      </c>
      <c r="D2302" t="s">
        <v>46</v>
      </c>
      <c r="E2302" t="s">
        <v>5111</v>
      </c>
      <c r="F2302" s="5" t="s">
        <v>5086</v>
      </c>
      <c r="G2302" s="8" t="s">
        <v>18631</v>
      </c>
      <c r="H2302" s="5" t="s">
        <v>5112</v>
      </c>
      <c r="I2302" t="s">
        <v>18635</v>
      </c>
      <c r="J2302">
        <v>77</v>
      </c>
      <c r="K2302">
        <v>0</v>
      </c>
      <c r="L2302">
        <v>57</v>
      </c>
      <c r="M2302" s="2">
        <v>1</v>
      </c>
      <c r="O2302" t="s">
        <v>340</v>
      </c>
    </row>
    <row r="2303" spans="1:15" x14ac:dyDescent="0.3">
      <c r="A2303" t="s">
        <v>3510</v>
      </c>
      <c r="B2303" t="s">
        <v>45</v>
      </c>
      <c r="C2303" t="s">
        <v>5116</v>
      </c>
      <c r="D2303" t="s">
        <v>46</v>
      </c>
      <c r="E2303" t="s">
        <v>5114</v>
      </c>
      <c r="F2303" s="5" t="s">
        <v>5086</v>
      </c>
      <c r="G2303" s="8" t="s">
        <v>18631</v>
      </c>
      <c r="H2303" s="5" t="s">
        <v>5086</v>
      </c>
      <c r="I2303" t="s">
        <v>18631</v>
      </c>
      <c r="J2303">
        <v>1</v>
      </c>
      <c r="K2303">
        <v>0</v>
      </c>
      <c r="L2303">
        <v>1</v>
      </c>
      <c r="M2303" s="2">
        <v>1</v>
      </c>
      <c r="O2303" t="s">
        <v>340</v>
      </c>
    </row>
    <row r="2304" spans="1:15" x14ac:dyDescent="0.3">
      <c r="A2304" t="s">
        <v>3502</v>
      </c>
      <c r="B2304" t="s">
        <v>23</v>
      </c>
      <c r="C2304" t="s">
        <v>5117</v>
      </c>
      <c r="D2304" t="s">
        <v>24</v>
      </c>
      <c r="E2304" t="s">
        <v>5118</v>
      </c>
      <c r="F2304" s="5" t="s">
        <v>5119</v>
      </c>
      <c r="G2304" s="8" t="s">
        <v>18636</v>
      </c>
      <c r="H2304" s="5" t="s">
        <v>5120</v>
      </c>
      <c r="I2304" t="s">
        <v>17949</v>
      </c>
      <c r="J2304">
        <v>18</v>
      </c>
      <c r="K2304">
        <v>0</v>
      </c>
      <c r="L2304">
        <v>17</v>
      </c>
      <c r="M2304" s="2">
        <v>1</v>
      </c>
      <c r="O2304" t="s">
        <v>340</v>
      </c>
    </row>
    <row r="2305" spans="1:15" x14ac:dyDescent="0.3">
      <c r="A2305" t="s">
        <v>3510</v>
      </c>
      <c r="B2305" t="s">
        <v>45</v>
      </c>
      <c r="C2305" t="s">
        <v>5121</v>
      </c>
      <c r="D2305" t="s">
        <v>46</v>
      </c>
      <c r="E2305" t="s">
        <v>5118</v>
      </c>
      <c r="F2305" s="5" t="s">
        <v>5119</v>
      </c>
      <c r="G2305" s="8" t="s">
        <v>18636</v>
      </c>
      <c r="H2305" s="5" t="s">
        <v>5120</v>
      </c>
      <c r="I2305" t="s">
        <v>17949</v>
      </c>
      <c r="J2305">
        <v>18</v>
      </c>
      <c r="K2305">
        <v>0</v>
      </c>
      <c r="L2305">
        <v>17</v>
      </c>
      <c r="M2305" s="2">
        <v>1</v>
      </c>
      <c r="O2305" t="s">
        <v>340</v>
      </c>
    </row>
    <row r="2306" spans="1:15" x14ac:dyDescent="0.3">
      <c r="A2306" t="s">
        <v>2517</v>
      </c>
      <c r="B2306" t="s">
        <v>16</v>
      </c>
      <c r="C2306" t="s">
        <v>5122</v>
      </c>
      <c r="D2306" t="s">
        <v>2519</v>
      </c>
      <c r="E2306" t="s">
        <v>5123</v>
      </c>
      <c r="F2306" s="5" t="s">
        <v>3319</v>
      </c>
      <c r="G2306" s="8" t="s">
        <v>18486</v>
      </c>
      <c r="H2306" s="5" t="s">
        <v>3319</v>
      </c>
      <c r="I2306" t="s">
        <v>18486</v>
      </c>
      <c r="J2306">
        <v>0</v>
      </c>
      <c r="K2306">
        <v>0</v>
      </c>
      <c r="L2306">
        <v>0</v>
      </c>
      <c r="M2306" s="2">
        <v>1</v>
      </c>
      <c r="O2306" t="s">
        <v>340</v>
      </c>
    </row>
    <row r="2307" spans="1:15" x14ac:dyDescent="0.3">
      <c r="A2307" t="s">
        <v>2517</v>
      </c>
      <c r="B2307" t="s">
        <v>16</v>
      </c>
      <c r="C2307" t="s">
        <v>5124</v>
      </c>
      <c r="D2307" t="s">
        <v>2519</v>
      </c>
      <c r="E2307" t="s">
        <v>5125</v>
      </c>
      <c r="F2307" s="5" t="s">
        <v>3319</v>
      </c>
      <c r="G2307" s="8" t="s">
        <v>18486</v>
      </c>
      <c r="H2307" s="5" t="s">
        <v>3319</v>
      </c>
      <c r="I2307" t="s">
        <v>18486</v>
      </c>
      <c r="J2307">
        <v>0</v>
      </c>
      <c r="K2307">
        <v>0</v>
      </c>
      <c r="L2307">
        <v>0</v>
      </c>
      <c r="M2307" s="2">
        <v>1</v>
      </c>
      <c r="O2307" t="s">
        <v>340</v>
      </c>
    </row>
    <row r="2308" spans="1:15" x14ac:dyDescent="0.3">
      <c r="A2308" t="s">
        <v>2517</v>
      </c>
      <c r="B2308" t="s">
        <v>16</v>
      </c>
      <c r="C2308" t="s">
        <v>5126</v>
      </c>
      <c r="D2308" t="s">
        <v>2519</v>
      </c>
      <c r="E2308" t="s">
        <v>5127</v>
      </c>
      <c r="F2308" s="5" t="s">
        <v>3319</v>
      </c>
      <c r="G2308" s="8" t="s">
        <v>18486</v>
      </c>
      <c r="H2308" s="5" t="s">
        <v>3319</v>
      </c>
      <c r="I2308" t="s">
        <v>18486</v>
      </c>
      <c r="J2308">
        <v>0</v>
      </c>
      <c r="K2308">
        <v>0</v>
      </c>
      <c r="L2308">
        <v>0</v>
      </c>
      <c r="M2308" s="2">
        <v>1</v>
      </c>
      <c r="O2308" t="s">
        <v>340</v>
      </c>
    </row>
    <row r="2309" spans="1:15" x14ac:dyDescent="0.3">
      <c r="A2309" t="s">
        <v>2517</v>
      </c>
      <c r="B2309" t="s">
        <v>16</v>
      </c>
      <c r="C2309" t="s">
        <v>5128</v>
      </c>
      <c r="D2309" t="s">
        <v>2519</v>
      </c>
      <c r="E2309" t="s">
        <v>5129</v>
      </c>
      <c r="F2309" s="5" t="s">
        <v>3319</v>
      </c>
      <c r="G2309" s="8" t="s">
        <v>18486</v>
      </c>
      <c r="H2309" s="5" t="s">
        <v>3319</v>
      </c>
      <c r="I2309" t="s">
        <v>18486</v>
      </c>
      <c r="J2309">
        <v>0</v>
      </c>
      <c r="K2309">
        <v>0</v>
      </c>
      <c r="L2309">
        <v>0</v>
      </c>
      <c r="M2309" s="2">
        <v>1</v>
      </c>
      <c r="O2309" t="s">
        <v>340</v>
      </c>
    </row>
    <row r="2310" spans="1:15" x14ac:dyDescent="0.3">
      <c r="A2310" t="s">
        <v>2517</v>
      </c>
      <c r="B2310" t="s">
        <v>16</v>
      </c>
      <c r="C2310" t="s">
        <v>5130</v>
      </c>
      <c r="D2310" t="s">
        <v>2519</v>
      </c>
      <c r="E2310" t="s">
        <v>5131</v>
      </c>
      <c r="F2310" s="5" t="s">
        <v>3319</v>
      </c>
      <c r="G2310" s="8" t="s">
        <v>18486</v>
      </c>
      <c r="H2310" s="5" t="s">
        <v>3319</v>
      </c>
      <c r="I2310" t="s">
        <v>18486</v>
      </c>
      <c r="J2310">
        <v>0</v>
      </c>
      <c r="K2310">
        <v>0</v>
      </c>
      <c r="L2310">
        <v>0</v>
      </c>
      <c r="M2310" s="2">
        <v>1</v>
      </c>
      <c r="O2310" t="s">
        <v>340</v>
      </c>
    </row>
    <row r="2311" spans="1:15" x14ac:dyDescent="0.3">
      <c r="A2311" t="s">
        <v>2517</v>
      </c>
      <c r="B2311" t="s">
        <v>16</v>
      </c>
      <c r="C2311" t="s">
        <v>5132</v>
      </c>
      <c r="D2311" t="s">
        <v>2519</v>
      </c>
      <c r="E2311" t="s">
        <v>5133</v>
      </c>
      <c r="F2311" s="5" t="s">
        <v>3319</v>
      </c>
      <c r="G2311" s="8" t="s">
        <v>18486</v>
      </c>
      <c r="H2311" s="5" t="s">
        <v>3319</v>
      </c>
      <c r="I2311" t="s">
        <v>18486</v>
      </c>
      <c r="J2311">
        <v>0</v>
      </c>
      <c r="K2311">
        <v>0</v>
      </c>
      <c r="L2311">
        <v>0</v>
      </c>
      <c r="M2311" s="2">
        <v>1</v>
      </c>
      <c r="O2311" t="s">
        <v>340</v>
      </c>
    </row>
    <row r="2312" spans="1:15" x14ac:dyDescent="0.3">
      <c r="A2312" t="s">
        <v>2517</v>
      </c>
      <c r="B2312" t="s">
        <v>16</v>
      </c>
      <c r="C2312" t="s">
        <v>5134</v>
      </c>
      <c r="D2312" t="s">
        <v>2519</v>
      </c>
      <c r="E2312" t="s">
        <v>5135</v>
      </c>
      <c r="F2312" s="5" t="s">
        <v>3319</v>
      </c>
      <c r="G2312" s="8" t="s">
        <v>18486</v>
      </c>
      <c r="H2312" s="5" t="s">
        <v>3319</v>
      </c>
      <c r="I2312" t="s">
        <v>18486</v>
      </c>
      <c r="J2312">
        <v>0</v>
      </c>
      <c r="K2312">
        <v>0</v>
      </c>
      <c r="L2312">
        <v>0</v>
      </c>
      <c r="M2312" s="2">
        <v>1</v>
      </c>
      <c r="O2312" t="s">
        <v>340</v>
      </c>
    </row>
    <row r="2313" spans="1:15" x14ac:dyDescent="0.3">
      <c r="A2313" t="s">
        <v>2517</v>
      </c>
      <c r="B2313" t="s">
        <v>16</v>
      </c>
      <c r="C2313" t="s">
        <v>5136</v>
      </c>
      <c r="D2313" t="s">
        <v>2519</v>
      </c>
      <c r="E2313" t="s">
        <v>5137</v>
      </c>
      <c r="F2313" s="5" t="s">
        <v>3319</v>
      </c>
      <c r="G2313" s="8" t="s">
        <v>18486</v>
      </c>
      <c r="H2313" s="5" t="s">
        <v>3319</v>
      </c>
      <c r="I2313" t="s">
        <v>18486</v>
      </c>
      <c r="J2313">
        <v>0</v>
      </c>
      <c r="K2313">
        <v>0</v>
      </c>
      <c r="L2313">
        <v>0</v>
      </c>
      <c r="M2313" s="2">
        <v>1</v>
      </c>
      <c r="O2313" t="s">
        <v>340</v>
      </c>
    </row>
    <row r="2314" spans="1:15" x14ac:dyDescent="0.3">
      <c r="A2314" t="s">
        <v>2517</v>
      </c>
      <c r="B2314" t="s">
        <v>16</v>
      </c>
      <c r="C2314" t="s">
        <v>5138</v>
      </c>
      <c r="D2314" t="s">
        <v>2519</v>
      </c>
      <c r="E2314" t="s">
        <v>5139</v>
      </c>
      <c r="F2314" s="5" t="s">
        <v>3319</v>
      </c>
      <c r="G2314" s="8" t="s">
        <v>18486</v>
      </c>
      <c r="H2314" s="5" t="s">
        <v>3319</v>
      </c>
      <c r="I2314" t="s">
        <v>18486</v>
      </c>
      <c r="J2314">
        <v>0</v>
      </c>
      <c r="K2314">
        <v>0</v>
      </c>
      <c r="L2314">
        <v>0</v>
      </c>
      <c r="M2314" s="2">
        <v>1</v>
      </c>
      <c r="O2314" t="s">
        <v>340</v>
      </c>
    </row>
    <row r="2315" spans="1:15" x14ac:dyDescent="0.3">
      <c r="A2315" t="s">
        <v>2517</v>
      </c>
      <c r="B2315" t="s">
        <v>16</v>
      </c>
      <c r="C2315" t="s">
        <v>5140</v>
      </c>
      <c r="D2315" t="s">
        <v>2519</v>
      </c>
      <c r="E2315" t="s">
        <v>5141</v>
      </c>
      <c r="F2315" s="5" t="s">
        <v>3319</v>
      </c>
      <c r="G2315" s="8" t="s">
        <v>18486</v>
      </c>
      <c r="H2315" s="5" t="s">
        <v>3319</v>
      </c>
      <c r="I2315" t="s">
        <v>18486</v>
      </c>
      <c r="J2315">
        <v>0</v>
      </c>
      <c r="K2315">
        <v>0</v>
      </c>
      <c r="L2315">
        <v>0</v>
      </c>
      <c r="M2315" s="2">
        <v>1</v>
      </c>
      <c r="O2315" t="s">
        <v>340</v>
      </c>
    </row>
    <row r="2316" spans="1:15" x14ac:dyDescent="0.3">
      <c r="A2316" t="s">
        <v>2517</v>
      </c>
      <c r="B2316" t="s">
        <v>16</v>
      </c>
      <c r="C2316" t="s">
        <v>5142</v>
      </c>
      <c r="D2316" t="s">
        <v>2519</v>
      </c>
      <c r="E2316" t="s">
        <v>5143</v>
      </c>
      <c r="F2316" s="5" t="s">
        <v>3319</v>
      </c>
      <c r="G2316" s="8" t="s">
        <v>18486</v>
      </c>
      <c r="H2316" s="5" t="s">
        <v>3319</v>
      </c>
      <c r="I2316" t="s">
        <v>18486</v>
      </c>
      <c r="J2316">
        <v>0</v>
      </c>
      <c r="K2316">
        <v>0</v>
      </c>
      <c r="L2316">
        <v>0</v>
      </c>
      <c r="M2316" s="2">
        <v>1</v>
      </c>
      <c r="O2316" t="s">
        <v>340</v>
      </c>
    </row>
    <row r="2317" spans="1:15" x14ac:dyDescent="0.3">
      <c r="A2317" t="s">
        <v>2517</v>
      </c>
      <c r="B2317" t="s">
        <v>16</v>
      </c>
      <c r="C2317" t="s">
        <v>5144</v>
      </c>
      <c r="D2317" t="s">
        <v>2519</v>
      </c>
      <c r="E2317" t="s">
        <v>5145</v>
      </c>
      <c r="F2317" s="5" t="s">
        <v>3319</v>
      </c>
      <c r="G2317" s="8" t="s">
        <v>18486</v>
      </c>
      <c r="H2317" s="5" t="s">
        <v>3319</v>
      </c>
      <c r="I2317" t="s">
        <v>18486</v>
      </c>
      <c r="J2317">
        <v>0</v>
      </c>
      <c r="K2317">
        <v>0</v>
      </c>
      <c r="L2317">
        <v>0</v>
      </c>
      <c r="M2317" s="2">
        <v>1</v>
      </c>
      <c r="O2317" t="s">
        <v>340</v>
      </c>
    </row>
    <row r="2318" spans="1:15" x14ac:dyDescent="0.3">
      <c r="A2318" t="s">
        <v>3502</v>
      </c>
      <c r="B2318" t="s">
        <v>23</v>
      </c>
      <c r="C2318" t="s">
        <v>5146</v>
      </c>
      <c r="D2318" t="s">
        <v>24</v>
      </c>
      <c r="E2318" t="s">
        <v>5147</v>
      </c>
      <c r="F2318" s="5" t="s">
        <v>3319</v>
      </c>
      <c r="G2318" s="8" t="s">
        <v>18486</v>
      </c>
      <c r="H2318" s="5" t="s">
        <v>5148</v>
      </c>
      <c r="I2318" t="s">
        <v>17943</v>
      </c>
      <c r="J2318">
        <v>10</v>
      </c>
      <c r="K2318">
        <v>0</v>
      </c>
      <c r="L2318">
        <v>9</v>
      </c>
      <c r="M2318" s="2">
        <v>1</v>
      </c>
      <c r="O2318" t="s">
        <v>340</v>
      </c>
    </row>
    <row r="2319" spans="1:15" x14ac:dyDescent="0.3">
      <c r="A2319" t="s">
        <v>3510</v>
      </c>
      <c r="B2319" t="s">
        <v>45</v>
      </c>
      <c r="C2319" t="s">
        <v>5149</v>
      </c>
      <c r="D2319" t="s">
        <v>46</v>
      </c>
      <c r="E2319" t="s">
        <v>5150</v>
      </c>
      <c r="F2319" s="5" t="s">
        <v>3319</v>
      </c>
      <c r="G2319" s="8" t="s">
        <v>18486</v>
      </c>
      <c r="H2319" s="5" t="s">
        <v>5148</v>
      </c>
      <c r="I2319" t="s">
        <v>17943</v>
      </c>
      <c r="J2319">
        <v>10</v>
      </c>
      <c r="K2319">
        <v>0</v>
      </c>
      <c r="L2319">
        <v>10</v>
      </c>
      <c r="M2319" s="2">
        <v>1</v>
      </c>
      <c r="O2319" t="s">
        <v>340</v>
      </c>
    </row>
    <row r="2320" spans="1:15" x14ac:dyDescent="0.3">
      <c r="A2320" t="s">
        <v>2517</v>
      </c>
      <c r="B2320" t="s">
        <v>16</v>
      </c>
      <c r="C2320" t="s">
        <v>5151</v>
      </c>
      <c r="D2320" t="s">
        <v>2519</v>
      </c>
      <c r="E2320" t="s">
        <v>5152</v>
      </c>
      <c r="F2320" s="5" t="s">
        <v>5153</v>
      </c>
      <c r="G2320" s="8" t="s">
        <v>18637</v>
      </c>
      <c r="H2320" s="5" t="s">
        <v>5089</v>
      </c>
      <c r="I2320" t="s">
        <v>17945</v>
      </c>
      <c r="J2320">
        <v>10</v>
      </c>
      <c r="K2320">
        <v>0</v>
      </c>
      <c r="L2320">
        <v>10</v>
      </c>
      <c r="M2320" s="2">
        <v>1</v>
      </c>
      <c r="O2320" t="s">
        <v>340</v>
      </c>
    </row>
    <row r="2321" spans="1:15" x14ac:dyDescent="0.3">
      <c r="A2321" t="s">
        <v>2517</v>
      </c>
      <c r="B2321" t="s">
        <v>16</v>
      </c>
      <c r="C2321" t="s">
        <v>5154</v>
      </c>
      <c r="D2321" t="s">
        <v>2519</v>
      </c>
      <c r="E2321" t="s">
        <v>5155</v>
      </c>
      <c r="F2321" s="5" t="s">
        <v>5153</v>
      </c>
      <c r="G2321" s="8" t="s">
        <v>18637</v>
      </c>
      <c r="H2321" s="5" t="s">
        <v>3979</v>
      </c>
      <c r="I2321" t="s">
        <v>18533</v>
      </c>
      <c r="J2321">
        <v>30</v>
      </c>
      <c r="K2321">
        <v>0</v>
      </c>
      <c r="L2321">
        <v>60</v>
      </c>
      <c r="M2321" s="2">
        <v>1</v>
      </c>
      <c r="O2321" t="s">
        <v>340</v>
      </c>
    </row>
    <row r="2322" spans="1:15" x14ac:dyDescent="0.3">
      <c r="A2322" t="s">
        <v>2517</v>
      </c>
      <c r="B2322" t="s">
        <v>16</v>
      </c>
      <c r="C2322" t="s">
        <v>5156</v>
      </c>
      <c r="D2322" t="s">
        <v>2519</v>
      </c>
      <c r="E2322" t="s">
        <v>5157</v>
      </c>
      <c r="F2322" s="5" t="s">
        <v>5153</v>
      </c>
      <c r="G2322" s="8" t="s">
        <v>18637</v>
      </c>
      <c r="H2322" s="5" t="s">
        <v>3695</v>
      </c>
      <c r="I2322" t="s">
        <v>18513</v>
      </c>
      <c r="J2322">
        <v>24</v>
      </c>
      <c r="K2322">
        <v>0</v>
      </c>
      <c r="L2322">
        <v>27</v>
      </c>
      <c r="M2322" s="2">
        <v>1</v>
      </c>
      <c r="O2322" t="s">
        <v>340</v>
      </c>
    </row>
    <row r="2323" spans="1:15" x14ac:dyDescent="0.3">
      <c r="A2323" t="s">
        <v>2517</v>
      </c>
      <c r="B2323" t="s">
        <v>16</v>
      </c>
      <c r="C2323" t="s">
        <v>5158</v>
      </c>
      <c r="D2323" t="s">
        <v>2519</v>
      </c>
      <c r="E2323" t="s">
        <v>5159</v>
      </c>
      <c r="F2323" s="5" t="s">
        <v>5153</v>
      </c>
      <c r="G2323" s="8" t="s">
        <v>18637</v>
      </c>
      <c r="H2323" s="5" t="s">
        <v>5160</v>
      </c>
      <c r="I2323" t="s">
        <v>18638</v>
      </c>
      <c r="J2323">
        <v>33</v>
      </c>
      <c r="K2323">
        <v>0</v>
      </c>
      <c r="L2323">
        <v>53</v>
      </c>
      <c r="M2323" s="2">
        <v>1</v>
      </c>
      <c r="O2323" t="s">
        <v>340</v>
      </c>
    </row>
    <row r="2324" spans="1:15" x14ac:dyDescent="0.3">
      <c r="A2324" t="s">
        <v>2517</v>
      </c>
      <c r="B2324" t="s">
        <v>16</v>
      </c>
      <c r="C2324" t="s">
        <v>5161</v>
      </c>
      <c r="D2324" t="s">
        <v>2519</v>
      </c>
      <c r="E2324" t="s">
        <v>5162</v>
      </c>
      <c r="F2324" s="5" t="s">
        <v>5153</v>
      </c>
      <c r="G2324" s="8" t="s">
        <v>18637</v>
      </c>
      <c r="H2324" s="5" t="s">
        <v>5153</v>
      </c>
      <c r="I2324" t="s">
        <v>18637</v>
      </c>
      <c r="J2324">
        <v>0</v>
      </c>
      <c r="K2324">
        <v>0</v>
      </c>
      <c r="L2324">
        <v>0</v>
      </c>
      <c r="M2324" s="2">
        <v>1</v>
      </c>
      <c r="O2324" t="s">
        <v>340</v>
      </c>
    </row>
    <row r="2325" spans="1:15" x14ac:dyDescent="0.3">
      <c r="A2325" t="s">
        <v>2517</v>
      </c>
      <c r="B2325" t="s">
        <v>16</v>
      </c>
      <c r="C2325" t="s">
        <v>5163</v>
      </c>
      <c r="D2325" t="s">
        <v>2519</v>
      </c>
      <c r="E2325" t="s">
        <v>5164</v>
      </c>
      <c r="F2325" s="5" t="s">
        <v>5153</v>
      </c>
      <c r="G2325" s="8" t="s">
        <v>18637</v>
      </c>
      <c r="H2325" s="5" t="s">
        <v>5153</v>
      </c>
      <c r="I2325" t="s">
        <v>18637</v>
      </c>
      <c r="J2325">
        <v>0</v>
      </c>
      <c r="K2325">
        <v>0</v>
      </c>
      <c r="L2325">
        <v>0</v>
      </c>
      <c r="M2325" s="2">
        <v>1</v>
      </c>
      <c r="O2325" t="s">
        <v>340</v>
      </c>
    </row>
    <row r="2326" spans="1:15" x14ac:dyDescent="0.3">
      <c r="A2326" t="s">
        <v>2517</v>
      </c>
      <c r="B2326" t="s">
        <v>16</v>
      </c>
      <c r="C2326" t="s">
        <v>5165</v>
      </c>
      <c r="D2326" t="s">
        <v>2519</v>
      </c>
      <c r="E2326" t="s">
        <v>5166</v>
      </c>
      <c r="F2326" s="5" t="s">
        <v>5153</v>
      </c>
      <c r="G2326" s="8" t="s">
        <v>18637</v>
      </c>
      <c r="H2326" s="5" t="s">
        <v>5153</v>
      </c>
      <c r="I2326" t="s">
        <v>18637</v>
      </c>
      <c r="J2326">
        <v>0</v>
      </c>
      <c r="K2326">
        <v>0</v>
      </c>
      <c r="L2326">
        <v>0</v>
      </c>
      <c r="M2326" s="2">
        <v>1</v>
      </c>
      <c r="O2326" t="s">
        <v>340</v>
      </c>
    </row>
    <row r="2327" spans="1:15" x14ac:dyDescent="0.3">
      <c r="A2327" t="s">
        <v>2517</v>
      </c>
      <c r="B2327" t="s">
        <v>16</v>
      </c>
      <c r="C2327" t="s">
        <v>5167</v>
      </c>
      <c r="D2327" t="s">
        <v>2519</v>
      </c>
      <c r="E2327" t="s">
        <v>5168</v>
      </c>
      <c r="F2327" s="5" t="s">
        <v>5153</v>
      </c>
      <c r="G2327" s="8" t="s">
        <v>18637</v>
      </c>
      <c r="H2327" s="5" t="s">
        <v>2965</v>
      </c>
      <c r="I2327" t="s">
        <v>17953</v>
      </c>
      <c r="J2327">
        <v>18</v>
      </c>
      <c r="K2327">
        <v>0</v>
      </c>
      <c r="L2327">
        <v>17</v>
      </c>
      <c r="M2327" s="2">
        <v>1</v>
      </c>
      <c r="O2327" t="s">
        <v>340</v>
      </c>
    </row>
    <row r="2328" spans="1:15" x14ac:dyDescent="0.3">
      <c r="A2328" t="s">
        <v>2517</v>
      </c>
      <c r="B2328" t="s">
        <v>16</v>
      </c>
      <c r="C2328" t="s">
        <v>5169</v>
      </c>
      <c r="D2328" t="s">
        <v>2519</v>
      </c>
      <c r="E2328" t="s">
        <v>5170</v>
      </c>
      <c r="F2328" s="5" t="s">
        <v>5153</v>
      </c>
      <c r="G2328" s="8" t="s">
        <v>18637</v>
      </c>
      <c r="H2328" s="5" t="s">
        <v>3695</v>
      </c>
      <c r="I2328" t="s">
        <v>18513</v>
      </c>
      <c r="J2328">
        <v>27</v>
      </c>
      <c r="K2328">
        <v>0</v>
      </c>
      <c r="L2328">
        <v>27</v>
      </c>
      <c r="M2328" s="2">
        <v>1</v>
      </c>
      <c r="O2328" t="s">
        <v>340</v>
      </c>
    </row>
    <row r="2329" spans="1:15" x14ac:dyDescent="0.3">
      <c r="A2329" t="s">
        <v>3502</v>
      </c>
      <c r="B2329" t="s">
        <v>23</v>
      </c>
      <c r="C2329" t="s">
        <v>5171</v>
      </c>
      <c r="D2329" t="s">
        <v>24</v>
      </c>
      <c r="E2329" t="s">
        <v>5172</v>
      </c>
      <c r="F2329" s="5" t="s">
        <v>5046</v>
      </c>
      <c r="G2329" s="8" t="s">
        <v>18624</v>
      </c>
      <c r="H2329" s="5" t="s">
        <v>5046</v>
      </c>
      <c r="I2329" t="s">
        <v>18624</v>
      </c>
      <c r="J2329">
        <v>1</v>
      </c>
      <c r="K2329">
        <v>0</v>
      </c>
      <c r="L2329">
        <v>0</v>
      </c>
      <c r="M2329" s="2">
        <v>1</v>
      </c>
      <c r="O2329" t="s">
        <v>340</v>
      </c>
    </row>
    <row r="2330" spans="1:15" x14ac:dyDescent="0.3">
      <c r="A2330" t="s">
        <v>3502</v>
      </c>
      <c r="B2330" t="s">
        <v>23</v>
      </c>
      <c r="C2330" t="s">
        <v>5173</v>
      </c>
      <c r="D2330" t="s">
        <v>24</v>
      </c>
      <c r="E2330" t="s">
        <v>5174</v>
      </c>
      <c r="F2330" s="5" t="s">
        <v>5046</v>
      </c>
      <c r="G2330" s="8" t="s">
        <v>18624</v>
      </c>
      <c r="H2330" s="5" t="s">
        <v>5046</v>
      </c>
      <c r="I2330" t="s">
        <v>18624</v>
      </c>
      <c r="J2330">
        <v>1</v>
      </c>
      <c r="K2330">
        <v>0</v>
      </c>
      <c r="L2330">
        <v>0</v>
      </c>
      <c r="M2330" s="2">
        <v>1</v>
      </c>
      <c r="O2330" t="s">
        <v>340</v>
      </c>
    </row>
    <row r="2331" spans="1:15" x14ac:dyDescent="0.3">
      <c r="A2331" t="s">
        <v>3502</v>
      </c>
      <c r="B2331" t="s">
        <v>23</v>
      </c>
      <c r="C2331" t="s">
        <v>5175</v>
      </c>
      <c r="D2331" t="s">
        <v>24</v>
      </c>
      <c r="E2331" t="s">
        <v>5176</v>
      </c>
      <c r="F2331" s="5" t="s">
        <v>5046</v>
      </c>
      <c r="G2331" s="8" t="s">
        <v>18624</v>
      </c>
      <c r="H2331" s="5" t="s">
        <v>5046</v>
      </c>
      <c r="I2331" t="s">
        <v>18624</v>
      </c>
      <c r="J2331">
        <v>0</v>
      </c>
      <c r="K2331">
        <v>0</v>
      </c>
      <c r="L2331">
        <v>0</v>
      </c>
      <c r="M2331" s="2">
        <v>1</v>
      </c>
      <c r="O2331" t="s">
        <v>340</v>
      </c>
    </row>
    <row r="2332" spans="1:15" x14ac:dyDescent="0.3">
      <c r="A2332" t="s">
        <v>3502</v>
      </c>
      <c r="B2332" t="s">
        <v>23</v>
      </c>
      <c r="C2332" t="s">
        <v>5177</v>
      </c>
      <c r="D2332" t="s">
        <v>24</v>
      </c>
      <c r="E2332" t="s">
        <v>5178</v>
      </c>
      <c r="F2332" s="5" t="s">
        <v>5046</v>
      </c>
      <c r="G2332" s="8" t="s">
        <v>18624</v>
      </c>
      <c r="H2332" s="5" t="s">
        <v>5046</v>
      </c>
      <c r="I2332" t="s">
        <v>18624</v>
      </c>
      <c r="J2332">
        <v>1</v>
      </c>
      <c r="K2332">
        <v>0</v>
      </c>
      <c r="L2332">
        <v>0</v>
      </c>
      <c r="M2332" s="2">
        <v>1</v>
      </c>
      <c r="O2332" t="s">
        <v>340</v>
      </c>
    </row>
    <row r="2333" spans="1:15" x14ac:dyDescent="0.3">
      <c r="A2333" t="s">
        <v>3502</v>
      </c>
      <c r="B2333" t="s">
        <v>23</v>
      </c>
      <c r="C2333" t="s">
        <v>5179</v>
      </c>
      <c r="D2333" t="s">
        <v>24</v>
      </c>
      <c r="E2333" t="s">
        <v>5180</v>
      </c>
      <c r="F2333" s="5" t="s">
        <v>5046</v>
      </c>
      <c r="G2333" s="8" t="s">
        <v>18624</v>
      </c>
      <c r="H2333" s="5" t="s">
        <v>5046</v>
      </c>
      <c r="I2333" t="s">
        <v>18624</v>
      </c>
      <c r="J2333">
        <v>1</v>
      </c>
      <c r="K2333">
        <v>0</v>
      </c>
      <c r="L2333">
        <v>0</v>
      </c>
      <c r="M2333" s="2">
        <v>1</v>
      </c>
      <c r="O2333" t="s">
        <v>340</v>
      </c>
    </row>
    <row r="2334" spans="1:15" x14ac:dyDescent="0.3">
      <c r="A2334" t="s">
        <v>3502</v>
      </c>
      <c r="B2334" t="s">
        <v>23</v>
      </c>
      <c r="C2334" t="s">
        <v>5181</v>
      </c>
      <c r="D2334" t="s">
        <v>24</v>
      </c>
      <c r="E2334" t="s">
        <v>5182</v>
      </c>
      <c r="F2334" s="5" t="s">
        <v>5046</v>
      </c>
      <c r="G2334" s="8" t="s">
        <v>18624</v>
      </c>
      <c r="H2334" s="5" t="s">
        <v>5046</v>
      </c>
      <c r="I2334" t="s">
        <v>18624</v>
      </c>
      <c r="J2334">
        <v>0</v>
      </c>
      <c r="K2334">
        <v>0</v>
      </c>
      <c r="L2334">
        <v>0</v>
      </c>
      <c r="M2334" s="2">
        <v>1</v>
      </c>
      <c r="O2334" t="s">
        <v>340</v>
      </c>
    </row>
    <row r="2335" spans="1:15" x14ac:dyDescent="0.3">
      <c r="A2335" t="s">
        <v>3502</v>
      </c>
      <c r="B2335" t="s">
        <v>23</v>
      </c>
      <c r="C2335" t="s">
        <v>5183</v>
      </c>
      <c r="D2335" t="s">
        <v>24</v>
      </c>
      <c r="E2335" t="s">
        <v>5184</v>
      </c>
      <c r="F2335" s="5" t="s">
        <v>5046</v>
      </c>
      <c r="G2335" s="8" t="s">
        <v>18624</v>
      </c>
      <c r="H2335" s="5" t="s">
        <v>5046</v>
      </c>
      <c r="I2335" t="s">
        <v>18624</v>
      </c>
      <c r="J2335">
        <v>1</v>
      </c>
      <c r="K2335">
        <v>0</v>
      </c>
      <c r="L2335">
        <v>0</v>
      </c>
      <c r="M2335" s="2">
        <v>1</v>
      </c>
      <c r="O2335" t="s">
        <v>340</v>
      </c>
    </row>
    <row r="2336" spans="1:15" x14ac:dyDescent="0.3">
      <c r="A2336" t="s">
        <v>3502</v>
      </c>
      <c r="B2336" t="s">
        <v>23</v>
      </c>
      <c r="C2336" t="s">
        <v>5185</v>
      </c>
      <c r="D2336" t="s">
        <v>24</v>
      </c>
      <c r="E2336" t="s">
        <v>5186</v>
      </c>
      <c r="F2336" s="5" t="s">
        <v>5046</v>
      </c>
      <c r="G2336" s="8" t="s">
        <v>18624</v>
      </c>
      <c r="H2336" s="5" t="s">
        <v>5046</v>
      </c>
      <c r="I2336" t="s">
        <v>18624</v>
      </c>
      <c r="J2336">
        <v>0</v>
      </c>
      <c r="K2336">
        <v>0</v>
      </c>
      <c r="L2336">
        <v>0</v>
      </c>
      <c r="M2336" s="2">
        <v>1</v>
      </c>
      <c r="O2336" t="s">
        <v>340</v>
      </c>
    </row>
    <row r="2337" spans="1:15" x14ac:dyDescent="0.3">
      <c r="A2337" t="s">
        <v>3502</v>
      </c>
      <c r="B2337" t="s">
        <v>23</v>
      </c>
      <c r="C2337" t="s">
        <v>5187</v>
      </c>
      <c r="D2337" t="s">
        <v>24</v>
      </c>
      <c r="E2337" t="s">
        <v>5172</v>
      </c>
      <c r="F2337" s="5" t="s">
        <v>5046</v>
      </c>
      <c r="G2337" s="8" t="s">
        <v>18624</v>
      </c>
      <c r="H2337" s="5" t="s">
        <v>5046</v>
      </c>
      <c r="I2337" t="s">
        <v>18624</v>
      </c>
      <c r="J2337">
        <v>1</v>
      </c>
      <c r="K2337">
        <v>0</v>
      </c>
      <c r="L2337">
        <v>0</v>
      </c>
      <c r="M2337" s="2">
        <v>1</v>
      </c>
      <c r="O2337" t="s">
        <v>340</v>
      </c>
    </row>
    <row r="2338" spans="1:15" x14ac:dyDescent="0.3">
      <c r="A2338" t="s">
        <v>3502</v>
      </c>
      <c r="B2338" t="s">
        <v>23</v>
      </c>
      <c r="C2338" t="s">
        <v>5188</v>
      </c>
      <c r="D2338" t="s">
        <v>24</v>
      </c>
      <c r="E2338" t="s">
        <v>5189</v>
      </c>
      <c r="F2338" s="5" t="s">
        <v>5046</v>
      </c>
      <c r="G2338" s="8" t="s">
        <v>18624</v>
      </c>
      <c r="H2338" s="5" t="s">
        <v>5046</v>
      </c>
      <c r="I2338" t="s">
        <v>18624</v>
      </c>
      <c r="J2338">
        <v>1</v>
      </c>
      <c r="K2338">
        <v>0</v>
      </c>
      <c r="L2338">
        <v>0</v>
      </c>
      <c r="M2338" s="2">
        <v>1</v>
      </c>
      <c r="O2338" t="s">
        <v>340</v>
      </c>
    </row>
    <row r="2339" spans="1:15" x14ac:dyDescent="0.3">
      <c r="A2339" t="s">
        <v>3502</v>
      </c>
      <c r="B2339" t="s">
        <v>23</v>
      </c>
      <c r="C2339" t="s">
        <v>5190</v>
      </c>
      <c r="D2339" t="s">
        <v>24</v>
      </c>
      <c r="E2339" t="s">
        <v>5191</v>
      </c>
      <c r="F2339" s="5" t="s">
        <v>5046</v>
      </c>
      <c r="G2339" s="8" t="s">
        <v>18624</v>
      </c>
      <c r="H2339" s="5" t="s">
        <v>5046</v>
      </c>
      <c r="I2339" t="s">
        <v>18624</v>
      </c>
      <c r="J2339">
        <v>1</v>
      </c>
      <c r="K2339">
        <v>0</v>
      </c>
      <c r="L2339">
        <v>1</v>
      </c>
      <c r="M2339" s="2">
        <v>1</v>
      </c>
      <c r="O2339" t="s">
        <v>340</v>
      </c>
    </row>
    <row r="2340" spans="1:15" x14ac:dyDescent="0.3">
      <c r="A2340" t="s">
        <v>3502</v>
      </c>
      <c r="B2340" t="s">
        <v>23</v>
      </c>
      <c r="C2340" t="s">
        <v>5192</v>
      </c>
      <c r="D2340" t="s">
        <v>24</v>
      </c>
      <c r="E2340" t="s">
        <v>5193</v>
      </c>
      <c r="F2340" s="5" t="s">
        <v>5046</v>
      </c>
      <c r="G2340" s="8" t="s">
        <v>18624</v>
      </c>
      <c r="H2340" s="5" t="s">
        <v>5046</v>
      </c>
      <c r="I2340" t="s">
        <v>18624</v>
      </c>
      <c r="J2340">
        <v>1</v>
      </c>
      <c r="K2340">
        <v>0</v>
      </c>
      <c r="L2340">
        <v>1</v>
      </c>
      <c r="M2340" s="2">
        <v>1</v>
      </c>
      <c r="O2340" t="s">
        <v>340</v>
      </c>
    </row>
    <row r="2341" spans="1:15" x14ac:dyDescent="0.3">
      <c r="A2341" t="s">
        <v>3502</v>
      </c>
      <c r="B2341" t="s">
        <v>23</v>
      </c>
      <c r="C2341" t="s">
        <v>5194</v>
      </c>
      <c r="D2341" t="s">
        <v>24</v>
      </c>
      <c r="E2341" t="s">
        <v>5195</v>
      </c>
      <c r="F2341" s="5" t="s">
        <v>5046</v>
      </c>
      <c r="G2341" s="8" t="s">
        <v>18624</v>
      </c>
      <c r="H2341" s="5" t="s">
        <v>5046</v>
      </c>
      <c r="I2341" t="s">
        <v>18624</v>
      </c>
      <c r="J2341">
        <v>1</v>
      </c>
      <c r="K2341">
        <v>0</v>
      </c>
      <c r="L2341">
        <v>1</v>
      </c>
      <c r="M2341" s="2">
        <v>1</v>
      </c>
      <c r="O2341" t="s">
        <v>340</v>
      </c>
    </row>
    <row r="2342" spans="1:15" x14ac:dyDescent="0.3">
      <c r="A2342" t="s">
        <v>3502</v>
      </c>
      <c r="B2342" t="s">
        <v>23</v>
      </c>
      <c r="C2342" t="s">
        <v>5196</v>
      </c>
      <c r="D2342" t="s">
        <v>24</v>
      </c>
      <c r="E2342" t="s">
        <v>5197</v>
      </c>
      <c r="F2342" s="5" t="s">
        <v>5046</v>
      </c>
      <c r="G2342" s="8" t="s">
        <v>18624</v>
      </c>
      <c r="H2342" s="5" t="s">
        <v>5046</v>
      </c>
      <c r="I2342" t="s">
        <v>18624</v>
      </c>
      <c r="J2342">
        <v>1</v>
      </c>
      <c r="K2342">
        <v>0</v>
      </c>
      <c r="L2342">
        <v>1</v>
      </c>
      <c r="M2342" s="2">
        <v>1</v>
      </c>
      <c r="O2342" t="s">
        <v>340</v>
      </c>
    </row>
    <row r="2343" spans="1:15" x14ac:dyDescent="0.3">
      <c r="A2343" t="s">
        <v>3502</v>
      </c>
      <c r="B2343" t="s">
        <v>23</v>
      </c>
      <c r="C2343" t="s">
        <v>5198</v>
      </c>
      <c r="D2343" t="s">
        <v>24</v>
      </c>
      <c r="E2343" t="s">
        <v>5199</v>
      </c>
      <c r="F2343" s="5" t="s">
        <v>5046</v>
      </c>
      <c r="G2343" s="8" t="s">
        <v>18624</v>
      </c>
      <c r="H2343" s="5" t="s">
        <v>5046</v>
      </c>
      <c r="I2343" t="s">
        <v>18624</v>
      </c>
      <c r="J2343">
        <v>1</v>
      </c>
      <c r="K2343">
        <v>0</v>
      </c>
      <c r="L2343">
        <v>0</v>
      </c>
      <c r="M2343" s="2">
        <v>1</v>
      </c>
      <c r="O2343" t="s">
        <v>340</v>
      </c>
    </row>
    <row r="2344" spans="1:15" x14ac:dyDescent="0.3">
      <c r="A2344" t="s">
        <v>3502</v>
      </c>
      <c r="B2344" t="s">
        <v>23</v>
      </c>
      <c r="C2344" t="s">
        <v>5200</v>
      </c>
      <c r="D2344" t="s">
        <v>24</v>
      </c>
      <c r="E2344" t="s">
        <v>5201</v>
      </c>
      <c r="F2344" s="5" t="s">
        <v>5046</v>
      </c>
      <c r="G2344" s="8" t="s">
        <v>18624</v>
      </c>
      <c r="H2344" s="5" t="s">
        <v>5046</v>
      </c>
      <c r="I2344" t="s">
        <v>18624</v>
      </c>
      <c r="J2344">
        <v>1</v>
      </c>
      <c r="K2344">
        <v>0</v>
      </c>
      <c r="L2344">
        <v>0</v>
      </c>
      <c r="M2344" s="2">
        <v>1</v>
      </c>
      <c r="O2344" t="s">
        <v>340</v>
      </c>
    </row>
    <row r="2345" spans="1:15" x14ac:dyDescent="0.3">
      <c r="A2345" t="s">
        <v>3502</v>
      </c>
      <c r="B2345" t="s">
        <v>23</v>
      </c>
      <c r="C2345" t="s">
        <v>5202</v>
      </c>
      <c r="D2345" t="s">
        <v>24</v>
      </c>
      <c r="E2345" t="s">
        <v>5203</v>
      </c>
      <c r="F2345" s="5" t="s">
        <v>5046</v>
      </c>
      <c r="G2345" s="8" t="s">
        <v>18624</v>
      </c>
      <c r="H2345" s="5" t="s">
        <v>5046</v>
      </c>
      <c r="I2345" t="s">
        <v>18624</v>
      </c>
      <c r="J2345">
        <v>1</v>
      </c>
      <c r="K2345">
        <v>0</v>
      </c>
      <c r="L2345">
        <v>1</v>
      </c>
      <c r="M2345" s="2">
        <v>1</v>
      </c>
      <c r="O2345" t="s">
        <v>340</v>
      </c>
    </row>
    <row r="2346" spans="1:15" x14ac:dyDescent="0.3">
      <c r="A2346" t="s">
        <v>3502</v>
      </c>
      <c r="B2346" t="s">
        <v>23</v>
      </c>
      <c r="C2346" t="s">
        <v>5204</v>
      </c>
      <c r="D2346" t="s">
        <v>24</v>
      </c>
      <c r="E2346" t="s">
        <v>5205</v>
      </c>
      <c r="F2346" s="5" t="s">
        <v>5046</v>
      </c>
      <c r="G2346" s="8" t="s">
        <v>18624</v>
      </c>
      <c r="H2346" s="5" t="s">
        <v>5046</v>
      </c>
      <c r="I2346" t="s">
        <v>18624</v>
      </c>
      <c r="J2346">
        <v>1</v>
      </c>
      <c r="K2346">
        <v>0</v>
      </c>
      <c r="L2346">
        <v>0</v>
      </c>
      <c r="M2346" s="2">
        <v>1</v>
      </c>
      <c r="O2346" t="s">
        <v>340</v>
      </c>
    </row>
    <row r="2347" spans="1:15" x14ac:dyDescent="0.3">
      <c r="A2347" t="s">
        <v>3502</v>
      </c>
      <c r="B2347" t="s">
        <v>23</v>
      </c>
      <c r="C2347" t="s">
        <v>5206</v>
      </c>
      <c r="D2347" t="s">
        <v>24</v>
      </c>
      <c r="E2347" t="s">
        <v>5207</v>
      </c>
      <c r="F2347" s="5" t="s">
        <v>5046</v>
      </c>
      <c r="G2347" s="8" t="s">
        <v>18624</v>
      </c>
      <c r="H2347" s="5" t="s">
        <v>5046</v>
      </c>
      <c r="I2347" t="s">
        <v>18624</v>
      </c>
      <c r="J2347">
        <v>1</v>
      </c>
      <c r="K2347">
        <v>0</v>
      </c>
      <c r="L2347">
        <v>1</v>
      </c>
      <c r="M2347" s="2">
        <v>1</v>
      </c>
      <c r="O2347" t="s">
        <v>340</v>
      </c>
    </row>
    <row r="2348" spans="1:15" x14ac:dyDescent="0.3">
      <c r="A2348" t="s">
        <v>3502</v>
      </c>
      <c r="B2348" t="s">
        <v>23</v>
      </c>
      <c r="C2348" t="s">
        <v>5208</v>
      </c>
      <c r="D2348" t="s">
        <v>24</v>
      </c>
      <c r="E2348" t="s">
        <v>5209</v>
      </c>
      <c r="F2348" s="5" t="s">
        <v>5046</v>
      </c>
      <c r="G2348" s="8" t="s">
        <v>18624</v>
      </c>
      <c r="H2348" s="5" t="s">
        <v>5046</v>
      </c>
      <c r="I2348" t="s">
        <v>18624</v>
      </c>
      <c r="J2348">
        <v>1</v>
      </c>
      <c r="K2348">
        <v>0</v>
      </c>
      <c r="L2348">
        <v>0</v>
      </c>
      <c r="M2348" s="2">
        <v>1</v>
      </c>
      <c r="O2348" t="s">
        <v>340</v>
      </c>
    </row>
    <row r="2349" spans="1:15" x14ac:dyDescent="0.3">
      <c r="A2349" t="s">
        <v>3502</v>
      </c>
      <c r="B2349" t="s">
        <v>23</v>
      </c>
      <c r="C2349" t="s">
        <v>5210</v>
      </c>
      <c r="D2349" t="s">
        <v>24</v>
      </c>
      <c r="E2349" t="s">
        <v>5211</v>
      </c>
      <c r="F2349" s="5" t="s">
        <v>5046</v>
      </c>
      <c r="G2349" s="8" t="s">
        <v>18624</v>
      </c>
      <c r="H2349" s="5" t="s">
        <v>5046</v>
      </c>
      <c r="I2349" t="s">
        <v>18624</v>
      </c>
      <c r="J2349">
        <v>1</v>
      </c>
      <c r="K2349">
        <v>0</v>
      </c>
      <c r="L2349">
        <v>0</v>
      </c>
      <c r="M2349" s="2">
        <v>1</v>
      </c>
      <c r="O2349" t="s">
        <v>340</v>
      </c>
    </row>
    <row r="2350" spans="1:15" x14ac:dyDescent="0.3">
      <c r="A2350" t="s">
        <v>3502</v>
      </c>
      <c r="B2350" t="s">
        <v>23</v>
      </c>
      <c r="C2350" t="s">
        <v>5212</v>
      </c>
      <c r="D2350" t="s">
        <v>24</v>
      </c>
      <c r="E2350" t="s">
        <v>5213</v>
      </c>
      <c r="F2350" s="5" t="s">
        <v>5046</v>
      </c>
      <c r="G2350" s="8" t="s">
        <v>18624</v>
      </c>
      <c r="H2350" s="5" t="s">
        <v>5046</v>
      </c>
      <c r="I2350" t="s">
        <v>18624</v>
      </c>
      <c r="J2350">
        <v>1</v>
      </c>
      <c r="K2350">
        <v>0</v>
      </c>
      <c r="L2350">
        <v>1</v>
      </c>
      <c r="M2350" s="2">
        <v>1</v>
      </c>
      <c r="O2350" t="s">
        <v>340</v>
      </c>
    </row>
    <row r="2351" spans="1:15" x14ac:dyDescent="0.3">
      <c r="A2351" t="s">
        <v>3502</v>
      </c>
      <c r="B2351" t="s">
        <v>23</v>
      </c>
      <c r="C2351" t="s">
        <v>5214</v>
      </c>
      <c r="D2351" t="s">
        <v>24</v>
      </c>
      <c r="E2351" t="s">
        <v>5215</v>
      </c>
      <c r="F2351" s="5" t="s">
        <v>5046</v>
      </c>
      <c r="G2351" s="8" t="s">
        <v>18624</v>
      </c>
      <c r="H2351" s="5" t="s">
        <v>5046</v>
      </c>
      <c r="I2351" t="s">
        <v>18624</v>
      </c>
      <c r="J2351">
        <v>0</v>
      </c>
      <c r="K2351">
        <v>0</v>
      </c>
      <c r="L2351">
        <v>0</v>
      </c>
      <c r="M2351" s="2">
        <v>1</v>
      </c>
      <c r="O2351" t="s">
        <v>340</v>
      </c>
    </row>
    <row r="2352" spans="1:15" x14ac:dyDescent="0.3">
      <c r="A2352" t="s">
        <v>3502</v>
      </c>
      <c r="B2352" t="s">
        <v>23</v>
      </c>
      <c r="C2352" t="s">
        <v>5216</v>
      </c>
      <c r="D2352" t="s">
        <v>24</v>
      </c>
      <c r="E2352" t="s">
        <v>5217</v>
      </c>
      <c r="F2352" s="5" t="s">
        <v>5046</v>
      </c>
      <c r="G2352" s="8" t="s">
        <v>18624</v>
      </c>
      <c r="H2352" s="5" t="s">
        <v>5046</v>
      </c>
      <c r="I2352" t="s">
        <v>18624</v>
      </c>
      <c r="J2352">
        <v>0</v>
      </c>
      <c r="K2352">
        <v>0</v>
      </c>
      <c r="L2352">
        <v>0</v>
      </c>
      <c r="M2352" s="2">
        <v>1</v>
      </c>
      <c r="O2352" t="s">
        <v>340</v>
      </c>
    </row>
    <row r="2353" spans="1:15" x14ac:dyDescent="0.3">
      <c r="A2353" t="s">
        <v>3502</v>
      </c>
      <c r="B2353" t="s">
        <v>23</v>
      </c>
      <c r="C2353" t="s">
        <v>5218</v>
      </c>
      <c r="D2353" t="s">
        <v>24</v>
      </c>
      <c r="E2353" t="s">
        <v>5219</v>
      </c>
      <c r="F2353" s="5" t="s">
        <v>5046</v>
      </c>
      <c r="G2353" s="8" t="s">
        <v>18624</v>
      </c>
      <c r="H2353" s="5" t="s">
        <v>5046</v>
      </c>
      <c r="I2353" t="s">
        <v>18624</v>
      </c>
      <c r="J2353">
        <v>0</v>
      </c>
      <c r="K2353">
        <v>0</v>
      </c>
      <c r="L2353">
        <v>0</v>
      </c>
      <c r="M2353" s="2">
        <v>1</v>
      </c>
      <c r="O2353" t="s">
        <v>340</v>
      </c>
    </row>
    <row r="2354" spans="1:15" x14ac:dyDescent="0.3">
      <c r="A2354" t="s">
        <v>3502</v>
      </c>
      <c r="B2354" t="s">
        <v>23</v>
      </c>
      <c r="C2354" t="s">
        <v>5220</v>
      </c>
      <c r="D2354" t="s">
        <v>24</v>
      </c>
      <c r="E2354" t="s">
        <v>5221</v>
      </c>
      <c r="F2354" s="5" t="s">
        <v>5046</v>
      </c>
      <c r="G2354" s="8" t="s">
        <v>18624</v>
      </c>
      <c r="H2354" s="5" t="s">
        <v>5046</v>
      </c>
      <c r="I2354" t="s">
        <v>18624</v>
      </c>
      <c r="J2354">
        <v>0</v>
      </c>
      <c r="K2354">
        <v>0</v>
      </c>
      <c r="L2354">
        <v>0</v>
      </c>
      <c r="M2354" s="2">
        <v>1</v>
      </c>
      <c r="O2354" t="s">
        <v>340</v>
      </c>
    </row>
    <row r="2355" spans="1:15" x14ac:dyDescent="0.3">
      <c r="A2355" t="s">
        <v>3502</v>
      </c>
      <c r="B2355" t="s">
        <v>23</v>
      </c>
      <c r="C2355" t="s">
        <v>5222</v>
      </c>
      <c r="D2355" t="s">
        <v>24</v>
      </c>
      <c r="E2355" t="s">
        <v>5223</v>
      </c>
      <c r="F2355" s="5" t="s">
        <v>5046</v>
      </c>
      <c r="G2355" s="8" t="s">
        <v>18624</v>
      </c>
      <c r="H2355" s="5" t="s">
        <v>5046</v>
      </c>
      <c r="I2355" t="s">
        <v>18624</v>
      </c>
      <c r="J2355">
        <v>1</v>
      </c>
      <c r="K2355">
        <v>0</v>
      </c>
      <c r="L2355">
        <v>0</v>
      </c>
      <c r="M2355" s="2">
        <v>1</v>
      </c>
      <c r="O2355" t="s">
        <v>340</v>
      </c>
    </row>
    <row r="2356" spans="1:15" x14ac:dyDescent="0.3">
      <c r="A2356" t="s">
        <v>3502</v>
      </c>
      <c r="B2356" t="s">
        <v>23</v>
      </c>
      <c r="C2356" t="s">
        <v>5224</v>
      </c>
      <c r="D2356" t="s">
        <v>24</v>
      </c>
      <c r="E2356" t="s">
        <v>5225</v>
      </c>
      <c r="F2356" s="5" t="s">
        <v>5046</v>
      </c>
      <c r="G2356" s="8" t="s">
        <v>18624</v>
      </c>
      <c r="H2356" s="5" t="s">
        <v>5046</v>
      </c>
      <c r="I2356" t="s">
        <v>18624</v>
      </c>
      <c r="J2356">
        <v>1</v>
      </c>
      <c r="K2356">
        <v>0</v>
      </c>
      <c r="L2356">
        <v>0</v>
      </c>
      <c r="M2356" s="2">
        <v>1</v>
      </c>
      <c r="O2356" t="s">
        <v>340</v>
      </c>
    </row>
    <row r="2357" spans="1:15" x14ac:dyDescent="0.3">
      <c r="A2357" t="s">
        <v>3510</v>
      </c>
      <c r="B2357" t="s">
        <v>45</v>
      </c>
      <c r="C2357" t="s">
        <v>5226</v>
      </c>
      <c r="D2357" t="s">
        <v>46</v>
      </c>
      <c r="E2357" t="s">
        <v>5172</v>
      </c>
      <c r="F2357" s="5" t="s">
        <v>5046</v>
      </c>
      <c r="G2357" s="8" t="s">
        <v>18624</v>
      </c>
      <c r="H2357" s="5" t="s">
        <v>5046</v>
      </c>
      <c r="I2357" t="s">
        <v>18624</v>
      </c>
      <c r="J2357">
        <v>1</v>
      </c>
      <c r="K2357">
        <v>0</v>
      </c>
      <c r="L2357">
        <v>0</v>
      </c>
      <c r="M2357" s="2">
        <v>1</v>
      </c>
      <c r="O2357" t="s">
        <v>340</v>
      </c>
    </row>
    <row r="2358" spans="1:15" x14ac:dyDescent="0.3">
      <c r="A2358" t="s">
        <v>3510</v>
      </c>
      <c r="B2358" t="s">
        <v>45</v>
      </c>
      <c r="C2358" t="s">
        <v>5227</v>
      </c>
      <c r="D2358" t="s">
        <v>46</v>
      </c>
      <c r="E2358" t="s">
        <v>5174</v>
      </c>
      <c r="F2358" s="5" t="s">
        <v>5046</v>
      </c>
      <c r="G2358" s="8" t="s">
        <v>18624</v>
      </c>
      <c r="H2358" s="5" t="s">
        <v>5046</v>
      </c>
      <c r="I2358" t="s">
        <v>18624</v>
      </c>
      <c r="J2358">
        <v>1</v>
      </c>
      <c r="K2358">
        <v>0</v>
      </c>
      <c r="L2358">
        <v>0</v>
      </c>
      <c r="M2358" s="2">
        <v>1</v>
      </c>
      <c r="O2358" t="s">
        <v>340</v>
      </c>
    </row>
    <row r="2359" spans="1:15" x14ac:dyDescent="0.3">
      <c r="A2359" t="s">
        <v>3510</v>
      </c>
      <c r="B2359" t="s">
        <v>45</v>
      </c>
      <c r="C2359" t="s">
        <v>5228</v>
      </c>
      <c r="D2359" t="s">
        <v>46</v>
      </c>
      <c r="E2359" t="s">
        <v>5176</v>
      </c>
      <c r="F2359" s="5" t="s">
        <v>5046</v>
      </c>
      <c r="G2359" s="8" t="s">
        <v>18624</v>
      </c>
      <c r="H2359" s="5" t="s">
        <v>5046</v>
      </c>
      <c r="I2359" t="s">
        <v>18624</v>
      </c>
      <c r="J2359">
        <v>0</v>
      </c>
      <c r="K2359">
        <v>0</v>
      </c>
      <c r="L2359">
        <v>0</v>
      </c>
      <c r="M2359" s="2">
        <v>1</v>
      </c>
      <c r="O2359" t="s">
        <v>340</v>
      </c>
    </row>
    <row r="2360" spans="1:15" x14ac:dyDescent="0.3">
      <c r="A2360" t="s">
        <v>3510</v>
      </c>
      <c r="B2360" t="s">
        <v>45</v>
      </c>
      <c r="C2360" t="s">
        <v>5229</v>
      </c>
      <c r="D2360" t="s">
        <v>46</v>
      </c>
      <c r="E2360" t="s">
        <v>5178</v>
      </c>
      <c r="F2360" s="5" t="s">
        <v>5046</v>
      </c>
      <c r="G2360" s="8" t="s">
        <v>18624</v>
      </c>
      <c r="H2360" s="5" t="s">
        <v>5046</v>
      </c>
      <c r="I2360" t="s">
        <v>18624</v>
      </c>
      <c r="J2360">
        <v>1</v>
      </c>
      <c r="K2360">
        <v>0</v>
      </c>
      <c r="L2360">
        <v>0</v>
      </c>
      <c r="M2360" s="2">
        <v>1</v>
      </c>
      <c r="O2360" t="s">
        <v>340</v>
      </c>
    </row>
    <row r="2361" spans="1:15" x14ac:dyDescent="0.3">
      <c r="A2361" t="s">
        <v>3510</v>
      </c>
      <c r="B2361" t="s">
        <v>45</v>
      </c>
      <c r="C2361" t="s">
        <v>5230</v>
      </c>
      <c r="D2361" t="s">
        <v>46</v>
      </c>
      <c r="E2361" t="s">
        <v>5180</v>
      </c>
      <c r="F2361" s="5" t="s">
        <v>5046</v>
      </c>
      <c r="G2361" s="8" t="s">
        <v>18624</v>
      </c>
      <c r="H2361" s="5" t="s">
        <v>5046</v>
      </c>
      <c r="I2361" t="s">
        <v>18624</v>
      </c>
      <c r="J2361">
        <v>1</v>
      </c>
      <c r="K2361">
        <v>0</v>
      </c>
      <c r="L2361">
        <v>0</v>
      </c>
      <c r="M2361" s="2">
        <v>1</v>
      </c>
      <c r="O2361" t="s">
        <v>340</v>
      </c>
    </row>
    <row r="2362" spans="1:15" x14ac:dyDescent="0.3">
      <c r="A2362" t="s">
        <v>3510</v>
      </c>
      <c r="B2362" t="s">
        <v>45</v>
      </c>
      <c r="C2362" t="s">
        <v>5231</v>
      </c>
      <c r="D2362" t="s">
        <v>46</v>
      </c>
      <c r="E2362" t="s">
        <v>5182</v>
      </c>
      <c r="F2362" s="5" t="s">
        <v>5046</v>
      </c>
      <c r="G2362" s="8" t="s">
        <v>18624</v>
      </c>
      <c r="H2362" s="5" t="s">
        <v>5046</v>
      </c>
      <c r="I2362" t="s">
        <v>18624</v>
      </c>
      <c r="J2362">
        <v>0</v>
      </c>
      <c r="K2362">
        <v>0</v>
      </c>
      <c r="L2362">
        <v>0</v>
      </c>
      <c r="M2362" s="2">
        <v>1</v>
      </c>
      <c r="O2362" t="s">
        <v>340</v>
      </c>
    </row>
    <row r="2363" spans="1:15" x14ac:dyDescent="0.3">
      <c r="A2363" t="s">
        <v>3510</v>
      </c>
      <c r="B2363" t="s">
        <v>45</v>
      </c>
      <c r="C2363" t="s">
        <v>5232</v>
      </c>
      <c r="D2363" t="s">
        <v>46</v>
      </c>
      <c r="E2363" t="s">
        <v>5184</v>
      </c>
      <c r="F2363" s="5" t="s">
        <v>5046</v>
      </c>
      <c r="G2363" s="8" t="s">
        <v>18624</v>
      </c>
      <c r="H2363" s="5" t="s">
        <v>5046</v>
      </c>
      <c r="I2363" t="s">
        <v>18624</v>
      </c>
      <c r="J2363">
        <v>1</v>
      </c>
      <c r="K2363">
        <v>0</v>
      </c>
      <c r="L2363">
        <v>0</v>
      </c>
      <c r="M2363" s="2">
        <v>1</v>
      </c>
      <c r="O2363" t="s">
        <v>340</v>
      </c>
    </row>
    <row r="2364" spans="1:15" x14ac:dyDescent="0.3">
      <c r="A2364" t="s">
        <v>3510</v>
      </c>
      <c r="B2364" t="s">
        <v>45</v>
      </c>
      <c r="C2364" t="s">
        <v>5233</v>
      </c>
      <c r="D2364" t="s">
        <v>46</v>
      </c>
      <c r="E2364" t="s">
        <v>5186</v>
      </c>
      <c r="F2364" s="5" t="s">
        <v>5046</v>
      </c>
      <c r="G2364" s="8" t="s">
        <v>18624</v>
      </c>
      <c r="H2364" s="5" t="s">
        <v>5046</v>
      </c>
      <c r="I2364" t="s">
        <v>18624</v>
      </c>
      <c r="J2364">
        <v>0</v>
      </c>
      <c r="K2364">
        <v>0</v>
      </c>
      <c r="L2364">
        <v>0</v>
      </c>
      <c r="M2364" s="2">
        <v>1</v>
      </c>
      <c r="O2364" t="s">
        <v>340</v>
      </c>
    </row>
    <row r="2365" spans="1:15" x14ac:dyDescent="0.3">
      <c r="A2365" t="s">
        <v>3510</v>
      </c>
      <c r="B2365" t="s">
        <v>45</v>
      </c>
      <c r="C2365" t="s">
        <v>5234</v>
      </c>
      <c r="D2365" t="s">
        <v>46</v>
      </c>
      <c r="E2365" t="s">
        <v>5172</v>
      </c>
      <c r="F2365" s="5" t="s">
        <v>5046</v>
      </c>
      <c r="G2365" s="8" t="s">
        <v>18624</v>
      </c>
      <c r="H2365" s="5" t="s">
        <v>5046</v>
      </c>
      <c r="I2365" t="s">
        <v>18624</v>
      </c>
      <c r="J2365">
        <v>1</v>
      </c>
      <c r="K2365">
        <v>0</v>
      </c>
      <c r="L2365">
        <v>0</v>
      </c>
      <c r="M2365" s="2">
        <v>1</v>
      </c>
      <c r="O2365" t="s">
        <v>340</v>
      </c>
    </row>
    <row r="2366" spans="1:15" x14ac:dyDescent="0.3">
      <c r="A2366" t="s">
        <v>3510</v>
      </c>
      <c r="B2366" t="s">
        <v>45</v>
      </c>
      <c r="C2366" t="s">
        <v>5235</v>
      </c>
      <c r="D2366" t="s">
        <v>46</v>
      </c>
      <c r="E2366" t="s">
        <v>5189</v>
      </c>
      <c r="F2366" s="5" t="s">
        <v>5046</v>
      </c>
      <c r="G2366" s="8" t="s">
        <v>18624</v>
      </c>
      <c r="H2366" s="5" t="s">
        <v>5046</v>
      </c>
      <c r="I2366" t="s">
        <v>18624</v>
      </c>
      <c r="J2366">
        <v>1</v>
      </c>
      <c r="K2366">
        <v>0</v>
      </c>
      <c r="L2366">
        <v>0</v>
      </c>
      <c r="M2366" s="2">
        <v>1</v>
      </c>
      <c r="O2366" t="s">
        <v>340</v>
      </c>
    </row>
    <row r="2367" spans="1:15" x14ac:dyDescent="0.3">
      <c r="A2367" t="s">
        <v>3510</v>
      </c>
      <c r="B2367" t="s">
        <v>45</v>
      </c>
      <c r="C2367" t="s">
        <v>5236</v>
      </c>
      <c r="D2367" t="s">
        <v>46</v>
      </c>
      <c r="E2367" t="s">
        <v>5191</v>
      </c>
      <c r="F2367" s="5" t="s">
        <v>5046</v>
      </c>
      <c r="G2367" s="8" t="s">
        <v>18624</v>
      </c>
      <c r="H2367" s="5" t="s">
        <v>5046</v>
      </c>
      <c r="I2367" t="s">
        <v>18624</v>
      </c>
      <c r="J2367">
        <v>1</v>
      </c>
      <c r="K2367">
        <v>0</v>
      </c>
      <c r="L2367">
        <v>1</v>
      </c>
      <c r="M2367" s="2">
        <v>1</v>
      </c>
      <c r="O2367" t="s">
        <v>340</v>
      </c>
    </row>
    <row r="2368" spans="1:15" x14ac:dyDescent="0.3">
      <c r="A2368" t="s">
        <v>3510</v>
      </c>
      <c r="B2368" t="s">
        <v>45</v>
      </c>
      <c r="C2368" t="s">
        <v>5237</v>
      </c>
      <c r="D2368" t="s">
        <v>46</v>
      </c>
      <c r="E2368" t="s">
        <v>5193</v>
      </c>
      <c r="F2368" s="5" t="s">
        <v>5046</v>
      </c>
      <c r="G2368" s="8" t="s">
        <v>18624</v>
      </c>
      <c r="H2368" s="5" t="s">
        <v>5046</v>
      </c>
      <c r="I2368" t="s">
        <v>18624</v>
      </c>
      <c r="J2368">
        <v>1</v>
      </c>
      <c r="K2368">
        <v>0</v>
      </c>
      <c r="L2368">
        <v>1</v>
      </c>
      <c r="M2368" s="2">
        <v>1</v>
      </c>
      <c r="O2368" t="s">
        <v>340</v>
      </c>
    </row>
    <row r="2369" spans="1:15" x14ac:dyDescent="0.3">
      <c r="A2369" t="s">
        <v>3510</v>
      </c>
      <c r="B2369" t="s">
        <v>45</v>
      </c>
      <c r="C2369" t="s">
        <v>5238</v>
      </c>
      <c r="D2369" t="s">
        <v>46</v>
      </c>
      <c r="E2369" t="s">
        <v>5195</v>
      </c>
      <c r="F2369" s="5" t="s">
        <v>5046</v>
      </c>
      <c r="G2369" s="8" t="s">
        <v>18624</v>
      </c>
      <c r="H2369" s="5" t="s">
        <v>5046</v>
      </c>
      <c r="I2369" t="s">
        <v>18624</v>
      </c>
      <c r="J2369">
        <v>1</v>
      </c>
      <c r="K2369">
        <v>0</v>
      </c>
      <c r="L2369">
        <v>1</v>
      </c>
      <c r="M2369" s="2">
        <v>1</v>
      </c>
      <c r="O2369" t="s">
        <v>340</v>
      </c>
    </row>
    <row r="2370" spans="1:15" x14ac:dyDescent="0.3">
      <c r="A2370" t="s">
        <v>3510</v>
      </c>
      <c r="B2370" t="s">
        <v>45</v>
      </c>
      <c r="C2370" t="s">
        <v>5239</v>
      </c>
      <c r="D2370" t="s">
        <v>46</v>
      </c>
      <c r="E2370" t="s">
        <v>5197</v>
      </c>
      <c r="F2370" s="5" t="s">
        <v>5046</v>
      </c>
      <c r="G2370" s="8" t="s">
        <v>18624</v>
      </c>
      <c r="H2370" s="5" t="s">
        <v>5046</v>
      </c>
      <c r="I2370" t="s">
        <v>18624</v>
      </c>
      <c r="J2370">
        <v>1</v>
      </c>
      <c r="K2370">
        <v>0</v>
      </c>
      <c r="L2370">
        <v>1</v>
      </c>
      <c r="M2370" s="2">
        <v>1</v>
      </c>
      <c r="O2370" t="s">
        <v>340</v>
      </c>
    </row>
    <row r="2371" spans="1:15" x14ac:dyDescent="0.3">
      <c r="A2371" t="s">
        <v>3510</v>
      </c>
      <c r="B2371" t="s">
        <v>45</v>
      </c>
      <c r="C2371" t="s">
        <v>5240</v>
      </c>
      <c r="D2371" t="s">
        <v>46</v>
      </c>
      <c r="E2371" t="s">
        <v>5199</v>
      </c>
      <c r="F2371" s="5" t="s">
        <v>5046</v>
      </c>
      <c r="G2371" s="8" t="s">
        <v>18624</v>
      </c>
      <c r="H2371" s="5" t="s">
        <v>5046</v>
      </c>
      <c r="I2371" t="s">
        <v>18624</v>
      </c>
      <c r="J2371">
        <v>1</v>
      </c>
      <c r="K2371">
        <v>0</v>
      </c>
      <c r="L2371">
        <v>0</v>
      </c>
      <c r="M2371" s="2">
        <v>1</v>
      </c>
      <c r="O2371" t="s">
        <v>340</v>
      </c>
    </row>
    <row r="2372" spans="1:15" x14ac:dyDescent="0.3">
      <c r="A2372" t="s">
        <v>3510</v>
      </c>
      <c r="B2372" t="s">
        <v>45</v>
      </c>
      <c r="C2372" t="s">
        <v>5241</v>
      </c>
      <c r="D2372" t="s">
        <v>46</v>
      </c>
      <c r="E2372" t="s">
        <v>5201</v>
      </c>
      <c r="F2372" s="5" t="s">
        <v>5046</v>
      </c>
      <c r="G2372" s="8" t="s">
        <v>18624</v>
      </c>
      <c r="H2372" s="5" t="s">
        <v>5046</v>
      </c>
      <c r="I2372" t="s">
        <v>18624</v>
      </c>
      <c r="J2372">
        <v>1</v>
      </c>
      <c r="K2372">
        <v>0</v>
      </c>
      <c r="L2372">
        <v>0</v>
      </c>
      <c r="M2372" s="2">
        <v>1</v>
      </c>
      <c r="O2372" t="s">
        <v>340</v>
      </c>
    </row>
    <row r="2373" spans="1:15" x14ac:dyDescent="0.3">
      <c r="A2373" t="s">
        <v>3510</v>
      </c>
      <c r="B2373" t="s">
        <v>45</v>
      </c>
      <c r="C2373" t="s">
        <v>5242</v>
      </c>
      <c r="D2373" t="s">
        <v>46</v>
      </c>
      <c r="E2373" t="s">
        <v>5203</v>
      </c>
      <c r="F2373" s="5" t="s">
        <v>5046</v>
      </c>
      <c r="G2373" s="8" t="s">
        <v>18624</v>
      </c>
      <c r="H2373" s="5" t="s">
        <v>5046</v>
      </c>
      <c r="I2373" t="s">
        <v>18624</v>
      </c>
      <c r="J2373">
        <v>1</v>
      </c>
      <c r="K2373">
        <v>0</v>
      </c>
      <c r="L2373">
        <v>1</v>
      </c>
      <c r="M2373" s="2">
        <v>1</v>
      </c>
      <c r="O2373" t="s">
        <v>340</v>
      </c>
    </row>
    <row r="2374" spans="1:15" x14ac:dyDescent="0.3">
      <c r="A2374" t="s">
        <v>3510</v>
      </c>
      <c r="B2374" t="s">
        <v>45</v>
      </c>
      <c r="C2374" t="s">
        <v>5243</v>
      </c>
      <c r="D2374" t="s">
        <v>46</v>
      </c>
      <c r="E2374" t="s">
        <v>5205</v>
      </c>
      <c r="F2374" s="5" t="s">
        <v>5046</v>
      </c>
      <c r="G2374" s="8" t="s">
        <v>18624</v>
      </c>
      <c r="H2374" s="5" t="s">
        <v>5046</v>
      </c>
      <c r="I2374" t="s">
        <v>18624</v>
      </c>
      <c r="J2374">
        <v>1</v>
      </c>
      <c r="K2374">
        <v>0</v>
      </c>
      <c r="L2374">
        <v>0</v>
      </c>
      <c r="M2374" s="2">
        <v>1</v>
      </c>
      <c r="O2374" t="s">
        <v>340</v>
      </c>
    </row>
    <row r="2375" spans="1:15" x14ac:dyDescent="0.3">
      <c r="A2375" t="s">
        <v>3510</v>
      </c>
      <c r="B2375" t="s">
        <v>45</v>
      </c>
      <c r="C2375" t="s">
        <v>5244</v>
      </c>
      <c r="D2375" t="s">
        <v>46</v>
      </c>
      <c r="E2375" t="s">
        <v>5207</v>
      </c>
      <c r="F2375" s="5" t="s">
        <v>5046</v>
      </c>
      <c r="G2375" s="8" t="s">
        <v>18624</v>
      </c>
      <c r="H2375" s="5" t="s">
        <v>5046</v>
      </c>
      <c r="I2375" t="s">
        <v>18624</v>
      </c>
      <c r="J2375">
        <v>1</v>
      </c>
      <c r="K2375">
        <v>0</v>
      </c>
      <c r="L2375">
        <v>1</v>
      </c>
      <c r="M2375" s="2">
        <v>1</v>
      </c>
      <c r="O2375" t="s">
        <v>340</v>
      </c>
    </row>
    <row r="2376" spans="1:15" x14ac:dyDescent="0.3">
      <c r="A2376" t="s">
        <v>3510</v>
      </c>
      <c r="B2376" t="s">
        <v>45</v>
      </c>
      <c r="C2376" t="s">
        <v>5245</v>
      </c>
      <c r="D2376" t="s">
        <v>46</v>
      </c>
      <c r="E2376" t="s">
        <v>5209</v>
      </c>
      <c r="F2376" s="5" t="s">
        <v>5046</v>
      </c>
      <c r="G2376" s="8" t="s">
        <v>18624</v>
      </c>
      <c r="H2376" s="5" t="s">
        <v>5046</v>
      </c>
      <c r="I2376" t="s">
        <v>18624</v>
      </c>
      <c r="J2376">
        <v>1</v>
      </c>
      <c r="K2376">
        <v>0</v>
      </c>
      <c r="L2376">
        <v>0</v>
      </c>
      <c r="M2376" s="2">
        <v>1</v>
      </c>
      <c r="O2376" t="s">
        <v>340</v>
      </c>
    </row>
    <row r="2377" spans="1:15" x14ac:dyDescent="0.3">
      <c r="A2377" t="s">
        <v>3510</v>
      </c>
      <c r="B2377" t="s">
        <v>45</v>
      </c>
      <c r="C2377" t="s">
        <v>5246</v>
      </c>
      <c r="D2377" t="s">
        <v>46</v>
      </c>
      <c r="E2377" t="s">
        <v>5211</v>
      </c>
      <c r="F2377" s="5" t="s">
        <v>5046</v>
      </c>
      <c r="G2377" s="8" t="s">
        <v>18624</v>
      </c>
      <c r="H2377" s="5" t="s">
        <v>5046</v>
      </c>
      <c r="I2377" t="s">
        <v>18624</v>
      </c>
      <c r="J2377">
        <v>1</v>
      </c>
      <c r="K2377">
        <v>0</v>
      </c>
      <c r="L2377">
        <v>0</v>
      </c>
      <c r="M2377" s="2">
        <v>1</v>
      </c>
      <c r="O2377" t="s">
        <v>340</v>
      </c>
    </row>
    <row r="2378" spans="1:15" x14ac:dyDescent="0.3">
      <c r="A2378" t="s">
        <v>3510</v>
      </c>
      <c r="B2378" t="s">
        <v>45</v>
      </c>
      <c r="C2378" t="s">
        <v>5247</v>
      </c>
      <c r="D2378" t="s">
        <v>46</v>
      </c>
      <c r="E2378" t="s">
        <v>5213</v>
      </c>
      <c r="F2378" s="5" t="s">
        <v>5046</v>
      </c>
      <c r="G2378" s="8" t="s">
        <v>18624</v>
      </c>
      <c r="H2378" s="5" t="s">
        <v>5046</v>
      </c>
      <c r="I2378" t="s">
        <v>18624</v>
      </c>
      <c r="J2378">
        <v>1</v>
      </c>
      <c r="K2378">
        <v>0</v>
      </c>
      <c r="L2378">
        <v>1</v>
      </c>
      <c r="M2378" s="2">
        <v>1</v>
      </c>
      <c r="O2378" t="s">
        <v>340</v>
      </c>
    </row>
    <row r="2379" spans="1:15" x14ac:dyDescent="0.3">
      <c r="A2379" t="s">
        <v>3510</v>
      </c>
      <c r="B2379" t="s">
        <v>45</v>
      </c>
      <c r="C2379" t="s">
        <v>5248</v>
      </c>
      <c r="D2379" t="s">
        <v>46</v>
      </c>
      <c r="E2379" t="s">
        <v>5215</v>
      </c>
      <c r="F2379" s="5" t="s">
        <v>5046</v>
      </c>
      <c r="G2379" s="8" t="s">
        <v>18624</v>
      </c>
      <c r="H2379" s="5" t="s">
        <v>5046</v>
      </c>
      <c r="I2379" t="s">
        <v>18624</v>
      </c>
      <c r="J2379">
        <v>0</v>
      </c>
      <c r="K2379">
        <v>0</v>
      </c>
      <c r="L2379">
        <v>0</v>
      </c>
      <c r="M2379" s="2">
        <v>1</v>
      </c>
      <c r="O2379" t="s">
        <v>340</v>
      </c>
    </row>
    <row r="2380" spans="1:15" x14ac:dyDescent="0.3">
      <c r="A2380" t="s">
        <v>3510</v>
      </c>
      <c r="B2380" t="s">
        <v>45</v>
      </c>
      <c r="C2380" t="s">
        <v>5249</v>
      </c>
      <c r="D2380" t="s">
        <v>46</v>
      </c>
      <c r="E2380" t="s">
        <v>5217</v>
      </c>
      <c r="F2380" s="5" t="s">
        <v>5046</v>
      </c>
      <c r="G2380" s="8" t="s">
        <v>18624</v>
      </c>
      <c r="H2380" s="5" t="s">
        <v>5046</v>
      </c>
      <c r="I2380" t="s">
        <v>18624</v>
      </c>
      <c r="J2380">
        <v>0</v>
      </c>
      <c r="K2380">
        <v>0</v>
      </c>
      <c r="L2380">
        <v>0</v>
      </c>
      <c r="M2380" s="2">
        <v>1</v>
      </c>
      <c r="O2380" t="s">
        <v>340</v>
      </c>
    </row>
    <row r="2381" spans="1:15" x14ac:dyDescent="0.3">
      <c r="A2381" t="s">
        <v>3510</v>
      </c>
      <c r="B2381" t="s">
        <v>45</v>
      </c>
      <c r="C2381" t="s">
        <v>5250</v>
      </c>
      <c r="D2381" t="s">
        <v>46</v>
      </c>
      <c r="E2381" t="s">
        <v>5219</v>
      </c>
      <c r="F2381" s="5" t="s">
        <v>5046</v>
      </c>
      <c r="G2381" s="8" t="s">
        <v>18624</v>
      </c>
      <c r="H2381" s="5" t="s">
        <v>5046</v>
      </c>
      <c r="I2381" t="s">
        <v>18624</v>
      </c>
      <c r="J2381">
        <v>0</v>
      </c>
      <c r="K2381">
        <v>0</v>
      </c>
      <c r="L2381">
        <v>0</v>
      </c>
      <c r="M2381" s="2">
        <v>1</v>
      </c>
      <c r="O2381" t="s">
        <v>340</v>
      </c>
    </row>
    <row r="2382" spans="1:15" x14ac:dyDescent="0.3">
      <c r="A2382" t="s">
        <v>3510</v>
      </c>
      <c r="B2382" t="s">
        <v>45</v>
      </c>
      <c r="C2382" t="s">
        <v>5251</v>
      </c>
      <c r="D2382" t="s">
        <v>46</v>
      </c>
      <c r="E2382" t="s">
        <v>5221</v>
      </c>
      <c r="F2382" s="5" t="s">
        <v>5046</v>
      </c>
      <c r="G2382" s="8" t="s">
        <v>18624</v>
      </c>
      <c r="H2382" s="5" t="s">
        <v>5046</v>
      </c>
      <c r="I2382" t="s">
        <v>18624</v>
      </c>
      <c r="J2382">
        <v>0</v>
      </c>
      <c r="K2382">
        <v>0</v>
      </c>
      <c r="L2382">
        <v>0</v>
      </c>
      <c r="M2382" s="2">
        <v>1</v>
      </c>
      <c r="O2382" t="s">
        <v>340</v>
      </c>
    </row>
    <row r="2383" spans="1:15" x14ac:dyDescent="0.3">
      <c r="A2383" t="s">
        <v>3510</v>
      </c>
      <c r="B2383" t="s">
        <v>45</v>
      </c>
      <c r="C2383" t="s">
        <v>5252</v>
      </c>
      <c r="D2383" t="s">
        <v>46</v>
      </c>
      <c r="E2383" t="s">
        <v>5223</v>
      </c>
      <c r="F2383" s="5" t="s">
        <v>5046</v>
      </c>
      <c r="G2383" s="8" t="s">
        <v>18624</v>
      </c>
      <c r="H2383" s="5" t="s">
        <v>5046</v>
      </c>
      <c r="I2383" t="s">
        <v>18624</v>
      </c>
      <c r="J2383">
        <v>1</v>
      </c>
      <c r="K2383">
        <v>0</v>
      </c>
      <c r="L2383">
        <v>0</v>
      </c>
      <c r="M2383" s="2">
        <v>1</v>
      </c>
      <c r="O2383" t="s">
        <v>340</v>
      </c>
    </row>
    <row r="2384" spans="1:15" x14ac:dyDescent="0.3">
      <c r="A2384" t="s">
        <v>3510</v>
      </c>
      <c r="B2384" t="s">
        <v>45</v>
      </c>
      <c r="C2384" t="s">
        <v>5253</v>
      </c>
      <c r="D2384" t="s">
        <v>46</v>
      </c>
      <c r="E2384" t="s">
        <v>5225</v>
      </c>
      <c r="F2384" s="5" t="s">
        <v>5046</v>
      </c>
      <c r="G2384" s="8" t="s">
        <v>18624</v>
      </c>
      <c r="H2384" s="5" t="s">
        <v>5046</v>
      </c>
      <c r="I2384" t="s">
        <v>18624</v>
      </c>
      <c r="J2384">
        <v>1</v>
      </c>
      <c r="K2384">
        <v>0</v>
      </c>
      <c r="L2384">
        <v>0</v>
      </c>
      <c r="M2384" s="2">
        <v>1</v>
      </c>
      <c r="O2384" t="s">
        <v>340</v>
      </c>
    </row>
    <row r="2385" spans="1:15" x14ac:dyDescent="0.3">
      <c r="A2385" t="s">
        <v>3502</v>
      </c>
      <c r="B2385" t="s">
        <v>23</v>
      </c>
      <c r="C2385" t="s">
        <v>5254</v>
      </c>
      <c r="D2385" t="s">
        <v>24</v>
      </c>
      <c r="E2385" t="s">
        <v>5255</v>
      </c>
      <c r="F2385" s="5" t="s">
        <v>5046</v>
      </c>
      <c r="G2385" s="8" t="s">
        <v>18624</v>
      </c>
      <c r="H2385" s="5" t="s">
        <v>5046</v>
      </c>
      <c r="I2385" t="s">
        <v>18624</v>
      </c>
      <c r="J2385">
        <v>1</v>
      </c>
      <c r="K2385">
        <v>0</v>
      </c>
      <c r="L2385">
        <v>1</v>
      </c>
      <c r="M2385" s="2">
        <v>1</v>
      </c>
      <c r="O2385" t="s">
        <v>340</v>
      </c>
    </row>
    <row r="2386" spans="1:15" x14ac:dyDescent="0.3">
      <c r="A2386" t="s">
        <v>3502</v>
      </c>
      <c r="B2386" t="s">
        <v>23</v>
      </c>
      <c r="C2386" t="s">
        <v>5256</v>
      </c>
      <c r="D2386" t="s">
        <v>24</v>
      </c>
      <c r="E2386" t="s">
        <v>5257</v>
      </c>
      <c r="F2386" s="5" t="s">
        <v>5046</v>
      </c>
      <c r="G2386" s="8" t="s">
        <v>18624</v>
      </c>
      <c r="H2386" s="5" t="s">
        <v>5046</v>
      </c>
      <c r="I2386" t="s">
        <v>18624</v>
      </c>
      <c r="J2386">
        <v>1</v>
      </c>
      <c r="K2386">
        <v>0</v>
      </c>
      <c r="L2386">
        <v>1</v>
      </c>
      <c r="M2386" s="2">
        <v>1</v>
      </c>
      <c r="O2386" t="s">
        <v>340</v>
      </c>
    </row>
    <row r="2387" spans="1:15" x14ac:dyDescent="0.3">
      <c r="A2387" t="s">
        <v>3502</v>
      </c>
      <c r="B2387" t="s">
        <v>23</v>
      </c>
      <c r="C2387" t="s">
        <v>5258</v>
      </c>
      <c r="D2387" t="s">
        <v>24</v>
      </c>
      <c r="E2387" t="s">
        <v>5259</v>
      </c>
      <c r="F2387" s="5" t="s">
        <v>5046</v>
      </c>
      <c r="G2387" s="8" t="s">
        <v>18624</v>
      </c>
      <c r="H2387" s="5" t="s">
        <v>5046</v>
      </c>
      <c r="I2387" t="s">
        <v>18624</v>
      </c>
      <c r="J2387">
        <v>1</v>
      </c>
      <c r="K2387">
        <v>0</v>
      </c>
      <c r="L2387">
        <v>1</v>
      </c>
      <c r="M2387" s="2">
        <v>1</v>
      </c>
      <c r="O2387" t="s">
        <v>340</v>
      </c>
    </row>
    <row r="2388" spans="1:15" x14ac:dyDescent="0.3">
      <c r="A2388" t="s">
        <v>3502</v>
      </c>
      <c r="B2388" t="s">
        <v>23</v>
      </c>
      <c r="C2388" t="s">
        <v>5260</v>
      </c>
      <c r="D2388" t="s">
        <v>24</v>
      </c>
      <c r="E2388" t="s">
        <v>5261</v>
      </c>
      <c r="F2388" s="5" t="s">
        <v>5046</v>
      </c>
      <c r="G2388" s="8" t="s">
        <v>18624</v>
      </c>
      <c r="H2388" s="5" t="s">
        <v>5046</v>
      </c>
      <c r="I2388" t="s">
        <v>18624</v>
      </c>
      <c r="J2388">
        <v>1</v>
      </c>
      <c r="K2388">
        <v>0</v>
      </c>
      <c r="L2388">
        <v>1</v>
      </c>
      <c r="M2388" s="2">
        <v>1</v>
      </c>
      <c r="O2388" t="s">
        <v>340</v>
      </c>
    </row>
    <row r="2389" spans="1:15" x14ac:dyDescent="0.3">
      <c r="A2389" t="s">
        <v>3502</v>
      </c>
      <c r="B2389" t="s">
        <v>23</v>
      </c>
      <c r="C2389" t="s">
        <v>5262</v>
      </c>
      <c r="D2389" t="s">
        <v>24</v>
      </c>
      <c r="E2389" t="s">
        <v>5263</v>
      </c>
      <c r="F2389" s="5" t="s">
        <v>5046</v>
      </c>
      <c r="G2389" s="8" t="s">
        <v>18624</v>
      </c>
      <c r="H2389" s="5" t="s">
        <v>5046</v>
      </c>
      <c r="I2389" t="s">
        <v>18624</v>
      </c>
      <c r="J2389">
        <v>1</v>
      </c>
      <c r="K2389">
        <v>0</v>
      </c>
      <c r="L2389">
        <v>1</v>
      </c>
      <c r="M2389" s="2">
        <v>1</v>
      </c>
      <c r="O2389" t="s">
        <v>340</v>
      </c>
    </row>
    <row r="2390" spans="1:15" x14ac:dyDescent="0.3">
      <c r="A2390" t="s">
        <v>3502</v>
      </c>
      <c r="B2390" t="s">
        <v>23</v>
      </c>
      <c r="C2390" t="s">
        <v>5264</v>
      </c>
      <c r="D2390" t="s">
        <v>24</v>
      </c>
      <c r="E2390" t="s">
        <v>5265</v>
      </c>
      <c r="F2390" s="5" t="s">
        <v>5046</v>
      </c>
      <c r="G2390" s="8" t="s">
        <v>18624</v>
      </c>
      <c r="H2390" s="5" t="s">
        <v>5046</v>
      </c>
      <c r="I2390" t="s">
        <v>18624</v>
      </c>
      <c r="J2390">
        <v>1</v>
      </c>
      <c r="K2390">
        <v>0</v>
      </c>
      <c r="L2390">
        <v>1</v>
      </c>
      <c r="M2390" s="2">
        <v>1</v>
      </c>
      <c r="O2390" t="s">
        <v>340</v>
      </c>
    </row>
    <row r="2391" spans="1:15" x14ac:dyDescent="0.3">
      <c r="A2391" t="s">
        <v>3502</v>
      </c>
      <c r="B2391" t="s">
        <v>23</v>
      </c>
      <c r="C2391" t="s">
        <v>5266</v>
      </c>
      <c r="D2391" t="s">
        <v>24</v>
      </c>
      <c r="E2391" t="s">
        <v>5267</v>
      </c>
      <c r="F2391" s="5" t="s">
        <v>5046</v>
      </c>
      <c r="G2391" s="8" t="s">
        <v>18624</v>
      </c>
      <c r="H2391" s="5" t="s">
        <v>5046</v>
      </c>
      <c r="I2391" t="s">
        <v>18624</v>
      </c>
      <c r="J2391">
        <v>1</v>
      </c>
      <c r="K2391">
        <v>0</v>
      </c>
      <c r="L2391">
        <v>1</v>
      </c>
      <c r="M2391" s="2">
        <v>1</v>
      </c>
      <c r="O2391" t="s">
        <v>340</v>
      </c>
    </row>
    <row r="2392" spans="1:15" x14ac:dyDescent="0.3">
      <c r="A2392" t="s">
        <v>3502</v>
      </c>
      <c r="B2392" t="s">
        <v>23</v>
      </c>
      <c r="C2392" t="s">
        <v>5268</v>
      </c>
      <c r="D2392" t="s">
        <v>24</v>
      </c>
      <c r="E2392" t="s">
        <v>5269</v>
      </c>
      <c r="F2392" s="5" t="s">
        <v>5046</v>
      </c>
      <c r="G2392" s="8" t="s">
        <v>18624</v>
      </c>
      <c r="H2392" s="5" t="s">
        <v>5046</v>
      </c>
      <c r="I2392" t="s">
        <v>18624</v>
      </c>
      <c r="J2392">
        <v>1</v>
      </c>
      <c r="K2392">
        <v>0</v>
      </c>
      <c r="L2392">
        <v>1</v>
      </c>
      <c r="M2392" s="2">
        <v>1</v>
      </c>
      <c r="O2392" t="s">
        <v>340</v>
      </c>
    </row>
    <row r="2393" spans="1:15" x14ac:dyDescent="0.3">
      <c r="A2393" t="s">
        <v>3502</v>
      </c>
      <c r="B2393" t="s">
        <v>23</v>
      </c>
      <c r="C2393" t="s">
        <v>5270</v>
      </c>
      <c r="D2393" t="s">
        <v>24</v>
      </c>
      <c r="E2393" t="s">
        <v>5271</v>
      </c>
      <c r="F2393" s="5" t="s">
        <v>5046</v>
      </c>
      <c r="G2393" s="8" t="s">
        <v>18624</v>
      </c>
      <c r="H2393" s="5" t="s">
        <v>5046</v>
      </c>
      <c r="I2393" t="s">
        <v>18624</v>
      </c>
      <c r="J2393">
        <v>1</v>
      </c>
      <c r="K2393">
        <v>0</v>
      </c>
      <c r="L2393">
        <v>1</v>
      </c>
      <c r="M2393" s="2">
        <v>1</v>
      </c>
      <c r="O2393" t="s">
        <v>340</v>
      </c>
    </row>
    <row r="2394" spans="1:15" x14ac:dyDescent="0.3">
      <c r="A2394" t="s">
        <v>3502</v>
      </c>
      <c r="B2394" t="s">
        <v>23</v>
      </c>
      <c r="C2394" t="s">
        <v>5272</v>
      </c>
      <c r="D2394" t="s">
        <v>24</v>
      </c>
      <c r="E2394" t="s">
        <v>5255</v>
      </c>
      <c r="F2394" s="5" t="s">
        <v>5046</v>
      </c>
      <c r="G2394" s="8" t="s">
        <v>18624</v>
      </c>
      <c r="H2394" s="5" t="s">
        <v>5046</v>
      </c>
      <c r="I2394" t="s">
        <v>18624</v>
      </c>
      <c r="J2394">
        <v>1</v>
      </c>
      <c r="K2394">
        <v>0</v>
      </c>
      <c r="L2394">
        <v>1</v>
      </c>
      <c r="M2394" s="2">
        <v>1</v>
      </c>
      <c r="O2394" t="s">
        <v>340</v>
      </c>
    </row>
    <row r="2395" spans="1:15" x14ac:dyDescent="0.3">
      <c r="A2395" t="s">
        <v>3502</v>
      </c>
      <c r="B2395" t="s">
        <v>23</v>
      </c>
      <c r="C2395" t="s">
        <v>5273</v>
      </c>
      <c r="D2395" t="s">
        <v>24</v>
      </c>
      <c r="E2395" t="s">
        <v>5257</v>
      </c>
      <c r="F2395" s="5" t="s">
        <v>5046</v>
      </c>
      <c r="G2395" s="8" t="s">
        <v>18624</v>
      </c>
      <c r="H2395" s="5" t="s">
        <v>5046</v>
      </c>
      <c r="I2395" t="s">
        <v>18624</v>
      </c>
      <c r="J2395">
        <v>1</v>
      </c>
      <c r="K2395">
        <v>0</v>
      </c>
      <c r="L2395">
        <v>1</v>
      </c>
      <c r="M2395" s="2">
        <v>1</v>
      </c>
      <c r="O2395" t="s">
        <v>340</v>
      </c>
    </row>
    <row r="2396" spans="1:15" x14ac:dyDescent="0.3">
      <c r="A2396" t="s">
        <v>3502</v>
      </c>
      <c r="B2396" t="s">
        <v>23</v>
      </c>
      <c r="C2396" t="s">
        <v>5274</v>
      </c>
      <c r="D2396" t="s">
        <v>24</v>
      </c>
      <c r="E2396" t="s">
        <v>5259</v>
      </c>
      <c r="F2396" s="5" t="s">
        <v>5046</v>
      </c>
      <c r="G2396" s="8" t="s">
        <v>18624</v>
      </c>
      <c r="H2396" s="5" t="s">
        <v>5046</v>
      </c>
      <c r="I2396" t="s">
        <v>18624</v>
      </c>
      <c r="J2396">
        <v>1</v>
      </c>
      <c r="K2396">
        <v>0</v>
      </c>
      <c r="L2396">
        <v>1</v>
      </c>
      <c r="M2396" s="2">
        <v>1</v>
      </c>
      <c r="O2396" t="s">
        <v>340</v>
      </c>
    </row>
    <row r="2397" spans="1:15" x14ac:dyDescent="0.3">
      <c r="A2397" t="s">
        <v>3502</v>
      </c>
      <c r="B2397" t="s">
        <v>23</v>
      </c>
      <c r="C2397" t="s">
        <v>5275</v>
      </c>
      <c r="D2397" t="s">
        <v>24</v>
      </c>
      <c r="E2397" t="s">
        <v>5261</v>
      </c>
      <c r="F2397" s="5" t="s">
        <v>5046</v>
      </c>
      <c r="G2397" s="8" t="s">
        <v>18624</v>
      </c>
      <c r="H2397" s="5" t="s">
        <v>5046</v>
      </c>
      <c r="I2397" t="s">
        <v>18624</v>
      </c>
      <c r="J2397">
        <v>1</v>
      </c>
      <c r="K2397">
        <v>0</v>
      </c>
      <c r="L2397">
        <v>1</v>
      </c>
      <c r="M2397" s="2">
        <v>1</v>
      </c>
      <c r="O2397" t="s">
        <v>340</v>
      </c>
    </row>
    <row r="2398" spans="1:15" x14ac:dyDescent="0.3">
      <c r="A2398" t="s">
        <v>3502</v>
      </c>
      <c r="B2398" t="s">
        <v>23</v>
      </c>
      <c r="C2398" t="s">
        <v>5276</v>
      </c>
      <c r="D2398" t="s">
        <v>24</v>
      </c>
      <c r="E2398" t="s">
        <v>5277</v>
      </c>
      <c r="F2398" s="5" t="s">
        <v>5046</v>
      </c>
      <c r="G2398" s="8" t="s">
        <v>18624</v>
      </c>
      <c r="H2398" s="5" t="s">
        <v>5046</v>
      </c>
      <c r="I2398" t="s">
        <v>18624</v>
      </c>
      <c r="J2398">
        <v>1</v>
      </c>
      <c r="K2398">
        <v>0</v>
      </c>
      <c r="L2398">
        <v>1</v>
      </c>
      <c r="M2398" s="2">
        <v>1</v>
      </c>
      <c r="O2398" t="s">
        <v>340</v>
      </c>
    </row>
    <row r="2399" spans="1:15" x14ac:dyDescent="0.3">
      <c r="A2399" t="s">
        <v>3502</v>
      </c>
      <c r="B2399" t="s">
        <v>23</v>
      </c>
      <c r="C2399" t="s">
        <v>5278</v>
      </c>
      <c r="D2399" t="s">
        <v>24</v>
      </c>
      <c r="E2399" t="s">
        <v>5279</v>
      </c>
      <c r="F2399" s="5" t="s">
        <v>5046</v>
      </c>
      <c r="G2399" s="8" t="s">
        <v>18624</v>
      </c>
      <c r="H2399" s="5" t="s">
        <v>5046</v>
      </c>
      <c r="I2399" t="s">
        <v>18624</v>
      </c>
      <c r="J2399">
        <v>1</v>
      </c>
      <c r="K2399">
        <v>0</v>
      </c>
      <c r="L2399">
        <v>1</v>
      </c>
      <c r="M2399" s="2">
        <v>1</v>
      </c>
      <c r="O2399" t="s">
        <v>340</v>
      </c>
    </row>
    <row r="2400" spans="1:15" x14ac:dyDescent="0.3">
      <c r="A2400" t="s">
        <v>3502</v>
      </c>
      <c r="B2400" t="s">
        <v>23</v>
      </c>
      <c r="C2400" t="s">
        <v>5280</v>
      </c>
      <c r="D2400" t="s">
        <v>24</v>
      </c>
      <c r="E2400" t="s">
        <v>5281</v>
      </c>
      <c r="F2400" s="5" t="s">
        <v>5046</v>
      </c>
      <c r="G2400" s="8" t="s">
        <v>18624</v>
      </c>
      <c r="H2400" s="5" t="s">
        <v>5046</v>
      </c>
      <c r="I2400" t="s">
        <v>18624</v>
      </c>
      <c r="J2400">
        <v>1</v>
      </c>
      <c r="K2400">
        <v>0</v>
      </c>
      <c r="L2400">
        <v>1</v>
      </c>
      <c r="M2400" s="2">
        <v>1</v>
      </c>
      <c r="O2400" t="s">
        <v>340</v>
      </c>
    </row>
    <row r="2401" spans="1:15" x14ac:dyDescent="0.3">
      <c r="A2401" t="s">
        <v>3502</v>
      </c>
      <c r="B2401" t="s">
        <v>23</v>
      </c>
      <c r="C2401" t="s">
        <v>5282</v>
      </c>
      <c r="D2401" t="s">
        <v>24</v>
      </c>
      <c r="E2401" t="s">
        <v>5283</v>
      </c>
      <c r="F2401" s="5" t="s">
        <v>5046</v>
      </c>
      <c r="G2401" s="8" t="s">
        <v>18624</v>
      </c>
      <c r="H2401" s="5" t="s">
        <v>5046</v>
      </c>
      <c r="I2401" t="s">
        <v>18624</v>
      </c>
      <c r="J2401">
        <v>1</v>
      </c>
      <c r="K2401">
        <v>0</v>
      </c>
      <c r="L2401">
        <v>1</v>
      </c>
      <c r="M2401" s="2">
        <v>1</v>
      </c>
      <c r="O2401" t="s">
        <v>340</v>
      </c>
    </row>
    <row r="2402" spans="1:15" x14ac:dyDescent="0.3">
      <c r="A2402" t="s">
        <v>3502</v>
      </c>
      <c r="B2402" t="s">
        <v>23</v>
      </c>
      <c r="C2402" t="s">
        <v>5284</v>
      </c>
      <c r="D2402" t="s">
        <v>24</v>
      </c>
      <c r="E2402" t="s">
        <v>5285</v>
      </c>
      <c r="F2402" s="5" t="s">
        <v>5046</v>
      </c>
      <c r="G2402" s="8" t="s">
        <v>18624</v>
      </c>
      <c r="H2402" s="5" t="s">
        <v>5046</v>
      </c>
      <c r="I2402" t="s">
        <v>18624</v>
      </c>
      <c r="J2402">
        <v>1</v>
      </c>
      <c r="K2402">
        <v>0</v>
      </c>
      <c r="L2402">
        <v>1</v>
      </c>
      <c r="M2402" s="2">
        <v>1</v>
      </c>
      <c r="O2402" t="s">
        <v>340</v>
      </c>
    </row>
    <row r="2403" spans="1:15" x14ac:dyDescent="0.3">
      <c r="A2403" t="s">
        <v>3502</v>
      </c>
      <c r="B2403" t="s">
        <v>23</v>
      </c>
      <c r="C2403" t="s">
        <v>5286</v>
      </c>
      <c r="D2403" t="s">
        <v>24</v>
      </c>
      <c r="E2403" t="s">
        <v>5287</v>
      </c>
      <c r="F2403" s="5" t="s">
        <v>5046</v>
      </c>
      <c r="G2403" s="8" t="s">
        <v>18624</v>
      </c>
      <c r="H2403" s="5" t="s">
        <v>5046</v>
      </c>
      <c r="I2403" t="s">
        <v>18624</v>
      </c>
      <c r="J2403">
        <v>1</v>
      </c>
      <c r="K2403">
        <v>0</v>
      </c>
      <c r="L2403">
        <v>1</v>
      </c>
      <c r="M2403" s="2">
        <v>1</v>
      </c>
      <c r="O2403" t="s">
        <v>340</v>
      </c>
    </row>
    <row r="2404" spans="1:15" x14ac:dyDescent="0.3">
      <c r="A2404" t="s">
        <v>3502</v>
      </c>
      <c r="B2404" t="s">
        <v>23</v>
      </c>
      <c r="C2404" t="s">
        <v>5288</v>
      </c>
      <c r="D2404" t="s">
        <v>24</v>
      </c>
      <c r="E2404" t="s">
        <v>5289</v>
      </c>
      <c r="F2404" s="5" t="s">
        <v>5046</v>
      </c>
      <c r="G2404" s="8" t="s">
        <v>18624</v>
      </c>
      <c r="H2404" s="5" t="s">
        <v>5046</v>
      </c>
      <c r="I2404" t="s">
        <v>18624</v>
      </c>
      <c r="J2404">
        <v>1</v>
      </c>
      <c r="K2404">
        <v>0</v>
      </c>
      <c r="L2404">
        <v>1</v>
      </c>
      <c r="M2404" s="2">
        <v>1</v>
      </c>
      <c r="O2404" t="s">
        <v>340</v>
      </c>
    </row>
    <row r="2405" spans="1:15" x14ac:dyDescent="0.3">
      <c r="A2405" t="s">
        <v>3502</v>
      </c>
      <c r="B2405" t="s">
        <v>23</v>
      </c>
      <c r="C2405" t="s">
        <v>5290</v>
      </c>
      <c r="D2405" t="s">
        <v>24</v>
      </c>
      <c r="E2405" t="s">
        <v>5291</v>
      </c>
      <c r="F2405" s="5" t="s">
        <v>5046</v>
      </c>
      <c r="G2405" s="8" t="s">
        <v>18624</v>
      </c>
      <c r="H2405" s="5" t="s">
        <v>5046</v>
      </c>
      <c r="I2405" t="s">
        <v>18624</v>
      </c>
      <c r="J2405">
        <v>1</v>
      </c>
      <c r="K2405">
        <v>0</v>
      </c>
      <c r="L2405">
        <v>1</v>
      </c>
      <c r="M2405" s="2">
        <v>1</v>
      </c>
      <c r="O2405" t="s">
        <v>340</v>
      </c>
    </row>
    <row r="2406" spans="1:15" x14ac:dyDescent="0.3">
      <c r="A2406" t="s">
        <v>3502</v>
      </c>
      <c r="B2406" t="s">
        <v>23</v>
      </c>
      <c r="C2406" t="s">
        <v>5292</v>
      </c>
      <c r="D2406" t="s">
        <v>24</v>
      </c>
      <c r="E2406" t="s">
        <v>5293</v>
      </c>
      <c r="F2406" s="5" t="s">
        <v>5046</v>
      </c>
      <c r="G2406" s="8" t="s">
        <v>18624</v>
      </c>
      <c r="H2406" s="5" t="s">
        <v>5046</v>
      </c>
      <c r="I2406" t="s">
        <v>18624</v>
      </c>
      <c r="J2406">
        <v>1</v>
      </c>
      <c r="K2406">
        <v>0</v>
      </c>
      <c r="L2406">
        <v>1</v>
      </c>
      <c r="M2406" s="2">
        <v>1</v>
      </c>
      <c r="O2406" t="s">
        <v>340</v>
      </c>
    </row>
    <row r="2407" spans="1:15" x14ac:dyDescent="0.3">
      <c r="A2407" t="s">
        <v>3502</v>
      </c>
      <c r="B2407" t="s">
        <v>23</v>
      </c>
      <c r="C2407" t="s">
        <v>5294</v>
      </c>
      <c r="D2407" t="s">
        <v>24</v>
      </c>
      <c r="E2407" t="s">
        <v>5295</v>
      </c>
      <c r="F2407" s="5" t="s">
        <v>5046</v>
      </c>
      <c r="G2407" s="8" t="s">
        <v>18624</v>
      </c>
      <c r="H2407" s="5" t="s">
        <v>5046</v>
      </c>
      <c r="I2407" t="s">
        <v>18624</v>
      </c>
      <c r="J2407">
        <v>1</v>
      </c>
      <c r="K2407">
        <v>0</v>
      </c>
      <c r="L2407">
        <v>1</v>
      </c>
      <c r="M2407" s="2">
        <v>1</v>
      </c>
      <c r="O2407" t="s">
        <v>340</v>
      </c>
    </row>
    <row r="2408" spans="1:15" x14ac:dyDescent="0.3">
      <c r="A2408" t="s">
        <v>3502</v>
      </c>
      <c r="B2408" t="s">
        <v>23</v>
      </c>
      <c r="C2408" t="s">
        <v>5296</v>
      </c>
      <c r="D2408" t="s">
        <v>24</v>
      </c>
      <c r="E2408" t="s">
        <v>5297</v>
      </c>
      <c r="F2408" s="5" t="s">
        <v>5046</v>
      </c>
      <c r="G2408" s="8" t="s">
        <v>18624</v>
      </c>
      <c r="H2408" s="5" t="s">
        <v>5046</v>
      </c>
      <c r="I2408" t="s">
        <v>18624</v>
      </c>
      <c r="J2408">
        <v>1</v>
      </c>
      <c r="K2408">
        <v>0</v>
      </c>
      <c r="L2408">
        <v>1</v>
      </c>
      <c r="M2408" s="2">
        <v>1</v>
      </c>
      <c r="O2408" t="s">
        <v>340</v>
      </c>
    </row>
    <row r="2409" spans="1:15" x14ac:dyDescent="0.3">
      <c r="A2409" t="s">
        <v>3502</v>
      </c>
      <c r="B2409" t="s">
        <v>23</v>
      </c>
      <c r="C2409" t="s">
        <v>5298</v>
      </c>
      <c r="D2409" t="s">
        <v>24</v>
      </c>
      <c r="E2409" t="s">
        <v>5299</v>
      </c>
      <c r="F2409" s="5" t="s">
        <v>5046</v>
      </c>
      <c r="G2409" s="8" t="s">
        <v>18624</v>
      </c>
      <c r="H2409" s="5" t="s">
        <v>5046</v>
      </c>
      <c r="I2409" t="s">
        <v>18624</v>
      </c>
      <c r="J2409">
        <v>1</v>
      </c>
      <c r="K2409">
        <v>0</v>
      </c>
      <c r="L2409">
        <v>1</v>
      </c>
      <c r="M2409" s="2">
        <v>1</v>
      </c>
      <c r="O2409" t="s">
        <v>340</v>
      </c>
    </row>
    <row r="2410" spans="1:15" x14ac:dyDescent="0.3">
      <c r="A2410" t="s">
        <v>3502</v>
      </c>
      <c r="B2410" t="s">
        <v>23</v>
      </c>
      <c r="C2410" t="s">
        <v>5300</v>
      </c>
      <c r="D2410" t="s">
        <v>24</v>
      </c>
      <c r="E2410" t="s">
        <v>5301</v>
      </c>
      <c r="F2410" s="5" t="s">
        <v>5046</v>
      </c>
      <c r="G2410" s="8" t="s">
        <v>18624</v>
      </c>
      <c r="H2410" s="5" t="s">
        <v>5046</v>
      </c>
      <c r="I2410" t="s">
        <v>18624</v>
      </c>
      <c r="J2410">
        <v>1</v>
      </c>
      <c r="K2410">
        <v>0</v>
      </c>
      <c r="L2410">
        <v>1</v>
      </c>
      <c r="M2410" s="2">
        <v>1</v>
      </c>
      <c r="O2410" t="s">
        <v>340</v>
      </c>
    </row>
    <row r="2411" spans="1:15" x14ac:dyDescent="0.3">
      <c r="A2411" t="s">
        <v>3502</v>
      </c>
      <c r="B2411" t="s">
        <v>23</v>
      </c>
      <c r="C2411" t="s">
        <v>5302</v>
      </c>
      <c r="D2411" t="s">
        <v>24</v>
      </c>
      <c r="E2411" t="s">
        <v>5303</v>
      </c>
      <c r="F2411" s="5" t="s">
        <v>5046</v>
      </c>
      <c r="G2411" s="8" t="s">
        <v>18624</v>
      </c>
      <c r="H2411" s="5" t="s">
        <v>5046</v>
      </c>
      <c r="I2411" t="s">
        <v>18624</v>
      </c>
      <c r="J2411">
        <v>1</v>
      </c>
      <c r="K2411">
        <v>0</v>
      </c>
      <c r="L2411">
        <v>1</v>
      </c>
      <c r="M2411" s="2">
        <v>1</v>
      </c>
      <c r="O2411" t="s">
        <v>340</v>
      </c>
    </row>
    <row r="2412" spans="1:15" x14ac:dyDescent="0.3">
      <c r="A2412" t="s">
        <v>3502</v>
      </c>
      <c r="B2412" t="s">
        <v>23</v>
      </c>
      <c r="C2412" t="s">
        <v>5304</v>
      </c>
      <c r="D2412" t="s">
        <v>24</v>
      </c>
      <c r="E2412" t="s">
        <v>5305</v>
      </c>
      <c r="F2412" s="5" t="s">
        <v>5046</v>
      </c>
      <c r="G2412" s="8" t="s">
        <v>18624</v>
      </c>
      <c r="H2412" s="5" t="s">
        <v>5046</v>
      </c>
      <c r="I2412" t="s">
        <v>18624</v>
      </c>
      <c r="J2412">
        <v>1</v>
      </c>
      <c r="K2412">
        <v>0</v>
      </c>
      <c r="L2412">
        <v>1</v>
      </c>
      <c r="M2412" s="2">
        <v>1</v>
      </c>
      <c r="O2412" t="s">
        <v>340</v>
      </c>
    </row>
    <row r="2413" spans="1:15" x14ac:dyDescent="0.3">
      <c r="A2413" t="s">
        <v>3502</v>
      </c>
      <c r="B2413" t="s">
        <v>23</v>
      </c>
      <c r="C2413" t="s">
        <v>5306</v>
      </c>
      <c r="D2413" t="s">
        <v>24</v>
      </c>
      <c r="E2413" t="s">
        <v>5307</v>
      </c>
      <c r="F2413" s="5" t="s">
        <v>5046</v>
      </c>
      <c r="G2413" s="8" t="s">
        <v>18624</v>
      </c>
      <c r="H2413" s="5" t="s">
        <v>5046</v>
      </c>
      <c r="I2413" t="s">
        <v>18624</v>
      </c>
      <c r="J2413">
        <v>1</v>
      </c>
      <c r="K2413">
        <v>0</v>
      </c>
      <c r="L2413">
        <v>1</v>
      </c>
      <c r="M2413" s="2">
        <v>1</v>
      </c>
      <c r="O2413" t="s">
        <v>340</v>
      </c>
    </row>
    <row r="2414" spans="1:15" x14ac:dyDescent="0.3">
      <c r="A2414" t="s">
        <v>3502</v>
      </c>
      <c r="B2414" t="s">
        <v>23</v>
      </c>
      <c r="C2414" t="s">
        <v>5308</v>
      </c>
      <c r="D2414" t="s">
        <v>24</v>
      </c>
      <c r="E2414" t="s">
        <v>5309</v>
      </c>
      <c r="F2414" s="5" t="s">
        <v>5046</v>
      </c>
      <c r="G2414" s="8" t="s">
        <v>18624</v>
      </c>
      <c r="H2414" s="5" t="s">
        <v>5046</v>
      </c>
      <c r="I2414" t="s">
        <v>18624</v>
      </c>
      <c r="J2414">
        <v>1</v>
      </c>
      <c r="K2414">
        <v>0</v>
      </c>
      <c r="L2414">
        <v>1</v>
      </c>
      <c r="M2414" s="2">
        <v>1</v>
      </c>
      <c r="O2414" t="s">
        <v>340</v>
      </c>
    </row>
    <row r="2415" spans="1:15" x14ac:dyDescent="0.3">
      <c r="A2415" t="s">
        <v>3502</v>
      </c>
      <c r="B2415" t="s">
        <v>23</v>
      </c>
      <c r="C2415" t="s">
        <v>5310</v>
      </c>
      <c r="D2415" t="s">
        <v>24</v>
      </c>
      <c r="E2415" t="s">
        <v>5311</v>
      </c>
      <c r="F2415" s="5" t="s">
        <v>5046</v>
      </c>
      <c r="G2415" s="8" t="s">
        <v>18624</v>
      </c>
      <c r="H2415" s="5" t="s">
        <v>5046</v>
      </c>
      <c r="I2415" t="s">
        <v>18624</v>
      </c>
      <c r="J2415">
        <v>1</v>
      </c>
      <c r="K2415">
        <v>0</v>
      </c>
      <c r="L2415">
        <v>1</v>
      </c>
      <c r="M2415" s="2">
        <v>1</v>
      </c>
      <c r="O2415" t="s">
        <v>340</v>
      </c>
    </row>
    <row r="2416" spans="1:15" x14ac:dyDescent="0.3">
      <c r="A2416" t="s">
        <v>3502</v>
      </c>
      <c r="B2416" t="s">
        <v>23</v>
      </c>
      <c r="C2416" t="s">
        <v>5312</v>
      </c>
      <c r="D2416" t="s">
        <v>24</v>
      </c>
      <c r="E2416" t="s">
        <v>5313</v>
      </c>
      <c r="F2416" s="5" t="s">
        <v>5046</v>
      </c>
      <c r="G2416" s="8" t="s">
        <v>18624</v>
      </c>
      <c r="H2416" s="5" t="s">
        <v>5046</v>
      </c>
      <c r="I2416" t="s">
        <v>18624</v>
      </c>
      <c r="J2416">
        <v>1</v>
      </c>
      <c r="K2416">
        <v>0</v>
      </c>
      <c r="L2416">
        <v>1</v>
      </c>
      <c r="M2416" s="2">
        <v>1</v>
      </c>
      <c r="O2416" t="s">
        <v>340</v>
      </c>
    </row>
    <row r="2417" spans="1:15" x14ac:dyDescent="0.3">
      <c r="A2417" t="s">
        <v>3502</v>
      </c>
      <c r="B2417" t="s">
        <v>23</v>
      </c>
      <c r="C2417" t="s">
        <v>5314</v>
      </c>
      <c r="D2417" t="s">
        <v>24</v>
      </c>
      <c r="E2417" t="s">
        <v>5315</v>
      </c>
      <c r="F2417" s="5" t="s">
        <v>5046</v>
      </c>
      <c r="G2417" s="8" t="s">
        <v>18624</v>
      </c>
      <c r="H2417" s="5" t="s">
        <v>5046</v>
      </c>
      <c r="I2417" t="s">
        <v>18624</v>
      </c>
      <c r="J2417">
        <v>1</v>
      </c>
      <c r="K2417">
        <v>0</v>
      </c>
      <c r="L2417">
        <v>1</v>
      </c>
      <c r="M2417" s="2">
        <v>1</v>
      </c>
      <c r="O2417" t="s">
        <v>340</v>
      </c>
    </row>
    <row r="2418" spans="1:15" x14ac:dyDescent="0.3">
      <c r="A2418" t="s">
        <v>3502</v>
      </c>
      <c r="B2418" t="s">
        <v>23</v>
      </c>
      <c r="C2418" t="s">
        <v>5316</v>
      </c>
      <c r="D2418" t="s">
        <v>24</v>
      </c>
      <c r="E2418" t="s">
        <v>5317</v>
      </c>
      <c r="F2418" s="5" t="s">
        <v>5046</v>
      </c>
      <c r="G2418" s="8" t="s">
        <v>18624</v>
      </c>
      <c r="H2418" s="5" t="s">
        <v>5046</v>
      </c>
      <c r="I2418" t="s">
        <v>18624</v>
      </c>
      <c r="J2418">
        <v>1</v>
      </c>
      <c r="K2418">
        <v>0</v>
      </c>
      <c r="L2418">
        <v>1</v>
      </c>
      <c r="M2418" s="2">
        <v>1</v>
      </c>
      <c r="O2418" t="s">
        <v>340</v>
      </c>
    </row>
    <row r="2419" spans="1:15" x14ac:dyDescent="0.3">
      <c r="A2419" t="s">
        <v>3502</v>
      </c>
      <c r="B2419" t="s">
        <v>23</v>
      </c>
      <c r="C2419" t="s">
        <v>5318</v>
      </c>
      <c r="D2419" t="s">
        <v>24</v>
      </c>
      <c r="E2419" t="s">
        <v>5319</v>
      </c>
      <c r="F2419" s="5" t="s">
        <v>5046</v>
      </c>
      <c r="G2419" s="8" t="s">
        <v>18624</v>
      </c>
      <c r="H2419" s="5" t="s">
        <v>5046</v>
      </c>
      <c r="I2419" t="s">
        <v>18624</v>
      </c>
      <c r="J2419">
        <v>1</v>
      </c>
      <c r="K2419">
        <v>0</v>
      </c>
      <c r="L2419">
        <v>1</v>
      </c>
      <c r="M2419" s="2">
        <v>1</v>
      </c>
      <c r="O2419" t="s">
        <v>340</v>
      </c>
    </row>
    <row r="2420" spans="1:15" x14ac:dyDescent="0.3">
      <c r="A2420" t="s">
        <v>3502</v>
      </c>
      <c r="B2420" t="s">
        <v>23</v>
      </c>
      <c r="C2420" t="s">
        <v>5320</v>
      </c>
      <c r="D2420" t="s">
        <v>24</v>
      </c>
      <c r="E2420" t="s">
        <v>5321</v>
      </c>
      <c r="F2420" s="5" t="s">
        <v>5046</v>
      </c>
      <c r="G2420" s="8" t="s">
        <v>18624</v>
      </c>
      <c r="H2420" s="5" t="s">
        <v>5046</v>
      </c>
      <c r="I2420" t="s">
        <v>18624</v>
      </c>
      <c r="J2420">
        <v>1</v>
      </c>
      <c r="K2420">
        <v>0</v>
      </c>
      <c r="L2420">
        <v>1</v>
      </c>
      <c r="M2420" s="2">
        <v>1</v>
      </c>
      <c r="O2420" t="s">
        <v>340</v>
      </c>
    </row>
    <row r="2421" spans="1:15" x14ac:dyDescent="0.3">
      <c r="A2421" t="s">
        <v>3502</v>
      </c>
      <c r="B2421" t="s">
        <v>23</v>
      </c>
      <c r="C2421" t="s">
        <v>5322</v>
      </c>
      <c r="D2421" t="s">
        <v>24</v>
      </c>
      <c r="E2421" t="s">
        <v>5323</v>
      </c>
      <c r="F2421" s="5" t="s">
        <v>5046</v>
      </c>
      <c r="G2421" s="8" t="s">
        <v>18624</v>
      </c>
      <c r="H2421" s="5" t="s">
        <v>5046</v>
      </c>
      <c r="I2421" t="s">
        <v>18624</v>
      </c>
      <c r="J2421">
        <v>1</v>
      </c>
      <c r="K2421">
        <v>0</v>
      </c>
      <c r="L2421">
        <v>1</v>
      </c>
      <c r="M2421" s="2">
        <v>1</v>
      </c>
      <c r="O2421" t="s">
        <v>340</v>
      </c>
    </row>
    <row r="2422" spans="1:15" x14ac:dyDescent="0.3">
      <c r="A2422" t="s">
        <v>3502</v>
      </c>
      <c r="B2422" t="s">
        <v>23</v>
      </c>
      <c r="C2422" t="s">
        <v>5324</v>
      </c>
      <c r="D2422" t="s">
        <v>24</v>
      </c>
      <c r="E2422" t="s">
        <v>5325</v>
      </c>
      <c r="F2422" s="5" t="s">
        <v>5046</v>
      </c>
      <c r="G2422" s="8" t="s">
        <v>18624</v>
      </c>
      <c r="H2422" s="5" t="s">
        <v>5046</v>
      </c>
      <c r="I2422" t="s">
        <v>18624</v>
      </c>
      <c r="J2422">
        <v>1</v>
      </c>
      <c r="K2422">
        <v>0</v>
      </c>
      <c r="L2422">
        <v>1</v>
      </c>
      <c r="M2422" s="2">
        <v>1</v>
      </c>
      <c r="O2422" t="s">
        <v>340</v>
      </c>
    </row>
    <row r="2423" spans="1:15" x14ac:dyDescent="0.3">
      <c r="A2423" t="s">
        <v>3502</v>
      </c>
      <c r="B2423" t="s">
        <v>23</v>
      </c>
      <c r="C2423" t="s">
        <v>5326</v>
      </c>
      <c r="D2423" t="s">
        <v>24</v>
      </c>
      <c r="E2423" t="s">
        <v>5327</v>
      </c>
      <c r="F2423" s="5" t="s">
        <v>5046</v>
      </c>
      <c r="G2423" s="8" t="s">
        <v>18624</v>
      </c>
      <c r="H2423" s="5" t="s">
        <v>5046</v>
      </c>
      <c r="I2423" t="s">
        <v>18624</v>
      </c>
      <c r="J2423">
        <v>1</v>
      </c>
      <c r="K2423">
        <v>0</v>
      </c>
      <c r="L2423">
        <v>1</v>
      </c>
      <c r="M2423" s="2">
        <v>1</v>
      </c>
      <c r="O2423" t="s">
        <v>340</v>
      </c>
    </row>
    <row r="2424" spans="1:15" x14ac:dyDescent="0.3">
      <c r="A2424" t="s">
        <v>3502</v>
      </c>
      <c r="B2424" t="s">
        <v>23</v>
      </c>
      <c r="C2424" t="s">
        <v>5328</v>
      </c>
      <c r="D2424" t="s">
        <v>24</v>
      </c>
      <c r="E2424" t="s">
        <v>5329</v>
      </c>
      <c r="F2424" s="5" t="s">
        <v>5046</v>
      </c>
      <c r="G2424" s="8" t="s">
        <v>18624</v>
      </c>
      <c r="H2424" s="5" t="s">
        <v>5046</v>
      </c>
      <c r="I2424" t="s">
        <v>18624</v>
      </c>
      <c r="J2424">
        <v>1</v>
      </c>
      <c r="K2424">
        <v>0</v>
      </c>
      <c r="L2424">
        <v>1</v>
      </c>
      <c r="M2424" s="2">
        <v>1</v>
      </c>
      <c r="O2424" t="s">
        <v>340</v>
      </c>
    </row>
    <row r="2425" spans="1:15" x14ac:dyDescent="0.3">
      <c r="A2425" t="s">
        <v>3502</v>
      </c>
      <c r="B2425" t="s">
        <v>23</v>
      </c>
      <c r="C2425" t="s">
        <v>5330</v>
      </c>
      <c r="D2425" t="s">
        <v>24</v>
      </c>
      <c r="E2425" t="s">
        <v>5331</v>
      </c>
      <c r="F2425" s="5" t="s">
        <v>5046</v>
      </c>
      <c r="G2425" s="8" t="s">
        <v>18624</v>
      </c>
      <c r="H2425" s="5" t="s">
        <v>5046</v>
      </c>
      <c r="I2425" t="s">
        <v>18624</v>
      </c>
      <c r="J2425">
        <v>1</v>
      </c>
      <c r="K2425">
        <v>0</v>
      </c>
      <c r="L2425">
        <v>1</v>
      </c>
      <c r="M2425" s="2">
        <v>1</v>
      </c>
      <c r="O2425" t="s">
        <v>340</v>
      </c>
    </row>
    <row r="2426" spans="1:15" x14ac:dyDescent="0.3">
      <c r="A2426" t="s">
        <v>3502</v>
      </c>
      <c r="B2426" t="s">
        <v>23</v>
      </c>
      <c r="C2426" t="s">
        <v>5332</v>
      </c>
      <c r="D2426" t="s">
        <v>24</v>
      </c>
      <c r="E2426" t="s">
        <v>5333</v>
      </c>
      <c r="F2426" s="5" t="s">
        <v>5046</v>
      </c>
      <c r="G2426" s="8" t="s">
        <v>18624</v>
      </c>
      <c r="H2426" s="5" t="s">
        <v>5046</v>
      </c>
      <c r="I2426" t="s">
        <v>18624</v>
      </c>
      <c r="J2426">
        <v>1</v>
      </c>
      <c r="K2426">
        <v>0</v>
      </c>
      <c r="L2426">
        <v>1</v>
      </c>
      <c r="M2426" s="2">
        <v>1</v>
      </c>
      <c r="O2426" t="s">
        <v>340</v>
      </c>
    </row>
    <row r="2427" spans="1:15" x14ac:dyDescent="0.3">
      <c r="A2427" t="s">
        <v>3502</v>
      </c>
      <c r="B2427" t="s">
        <v>23</v>
      </c>
      <c r="C2427" t="s">
        <v>5334</v>
      </c>
      <c r="D2427" t="s">
        <v>24</v>
      </c>
      <c r="E2427" t="s">
        <v>5335</v>
      </c>
      <c r="F2427" s="5" t="s">
        <v>5046</v>
      </c>
      <c r="G2427" s="8" t="s">
        <v>18624</v>
      </c>
      <c r="H2427" s="5" t="s">
        <v>5046</v>
      </c>
      <c r="I2427" t="s">
        <v>18624</v>
      </c>
      <c r="J2427">
        <v>1</v>
      </c>
      <c r="K2427">
        <v>0</v>
      </c>
      <c r="L2427">
        <v>1</v>
      </c>
      <c r="M2427" s="2">
        <v>1</v>
      </c>
      <c r="O2427" t="s">
        <v>340</v>
      </c>
    </row>
    <row r="2428" spans="1:15" x14ac:dyDescent="0.3">
      <c r="A2428" t="s">
        <v>3502</v>
      </c>
      <c r="B2428" t="s">
        <v>23</v>
      </c>
      <c r="C2428" t="s">
        <v>5336</v>
      </c>
      <c r="D2428" t="s">
        <v>24</v>
      </c>
      <c r="E2428" t="s">
        <v>5337</v>
      </c>
      <c r="F2428" s="5" t="s">
        <v>5046</v>
      </c>
      <c r="G2428" s="8" t="s">
        <v>18624</v>
      </c>
      <c r="H2428" s="5" t="s">
        <v>5046</v>
      </c>
      <c r="I2428" t="s">
        <v>18624</v>
      </c>
      <c r="J2428">
        <v>1</v>
      </c>
      <c r="K2428">
        <v>0</v>
      </c>
      <c r="L2428">
        <v>1</v>
      </c>
      <c r="M2428" s="2">
        <v>1</v>
      </c>
      <c r="O2428" t="s">
        <v>340</v>
      </c>
    </row>
    <row r="2429" spans="1:15" x14ac:dyDescent="0.3">
      <c r="A2429" t="s">
        <v>3502</v>
      </c>
      <c r="B2429" t="s">
        <v>23</v>
      </c>
      <c r="C2429" t="s">
        <v>5338</v>
      </c>
      <c r="D2429" t="s">
        <v>24</v>
      </c>
      <c r="E2429" t="s">
        <v>5339</v>
      </c>
      <c r="F2429" s="5" t="s">
        <v>5046</v>
      </c>
      <c r="G2429" s="8" t="s">
        <v>18624</v>
      </c>
      <c r="H2429" s="5" t="s">
        <v>5046</v>
      </c>
      <c r="I2429" t="s">
        <v>18624</v>
      </c>
      <c r="J2429">
        <v>1</v>
      </c>
      <c r="K2429">
        <v>0</v>
      </c>
      <c r="L2429">
        <v>1</v>
      </c>
      <c r="M2429" s="2">
        <v>1</v>
      </c>
      <c r="O2429" t="s">
        <v>340</v>
      </c>
    </row>
    <row r="2430" spans="1:15" x14ac:dyDescent="0.3">
      <c r="A2430" t="s">
        <v>3502</v>
      </c>
      <c r="B2430" t="s">
        <v>23</v>
      </c>
      <c r="C2430" t="s">
        <v>5340</v>
      </c>
      <c r="D2430" t="s">
        <v>24</v>
      </c>
      <c r="E2430" t="s">
        <v>5341</v>
      </c>
      <c r="F2430" s="5" t="s">
        <v>5046</v>
      </c>
      <c r="G2430" s="8" t="s">
        <v>18624</v>
      </c>
      <c r="H2430" s="5" t="s">
        <v>5046</v>
      </c>
      <c r="I2430" t="s">
        <v>18624</v>
      </c>
      <c r="J2430">
        <v>1</v>
      </c>
      <c r="K2430">
        <v>0</v>
      </c>
      <c r="L2430">
        <v>1</v>
      </c>
      <c r="M2430" s="2">
        <v>1</v>
      </c>
      <c r="O2430" t="s">
        <v>340</v>
      </c>
    </row>
    <row r="2431" spans="1:15" x14ac:dyDescent="0.3">
      <c r="A2431" t="s">
        <v>3502</v>
      </c>
      <c r="B2431" t="s">
        <v>23</v>
      </c>
      <c r="C2431" t="s">
        <v>5342</v>
      </c>
      <c r="D2431" t="s">
        <v>24</v>
      </c>
      <c r="E2431" t="s">
        <v>5343</v>
      </c>
      <c r="F2431" s="5" t="s">
        <v>5046</v>
      </c>
      <c r="G2431" s="8" t="s">
        <v>18624</v>
      </c>
      <c r="H2431" s="5" t="s">
        <v>5046</v>
      </c>
      <c r="I2431" t="s">
        <v>18624</v>
      </c>
      <c r="J2431">
        <v>1</v>
      </c>
      <c r="K2431">
        <v>0</v>
      </c>
      <c r="L2431">
        <v>1</v>
      </c>
      <c r="M2431" s="2">
        <v>1</v>
      </c>
      <c r="O2431" t="s">
        <v>340</v>
      </c>
    </row>
    <row r="2432" spans="1:15" x14ac:dyDescent="0.3">
      <c r="A2432" t="s">
        <v>3502</v>
      </c>
      <c r="B2432" t="s">
        <v>23</v>
      </c>
      <c r="C2432" t="s">
        <v>5344</v>
      </c>
      <c r="D2432" t="s">
        <v>24</v>
      </c>
      <c r="E2432" t="s">
        <v>5345</v>
      </c>
      <c r="F2432" s="5" t="s">
        <v>5046</v>
      </c>
      <c r="G2432" s="8" t="s">
        <v>18624</v>
      </c>
      <c r="H2432" s="5" t="s">
        <v>5046</v>
      </c>
      <c r="I2432" t="s">
        <v>18624</v>
      </c>
      <c r="J2432">
        <v>1</v>
      </c>
      <c r="K2432">
        <v>0</v>
      </c>
      <c r="L2432">
        <v>1</v>
      </c>
      <c r="M2432" s="2">
        <v>1</v>
      </c>
      <c r="O2432" t="s">
        <v>340</v>
      </c>
    </row>
    <row r="2433" spans="1:15" x14ac:dyDescent="0.3">
      <c r="A2433" t="s">
        <v>3502</v>
      </c>
      <c r="B2433" t="s">
        <v>23</v>
      </c>
      <c r="C2433" t="s">
        <v>5346</v>
      </c>
      <c r="D2433" t="s">
        <v>24</v>
      </c>
      <c r="E2433" t="s">
        <v>5347</v>
      </c>
      <c r="F2433" s="5" t="s">
        <v>5046</v>
      </c>
      <c r="G2433" s="8" t="s">
        <v>18624</v>
      </c>
      <c r="H2433" s="5" t="s">
        <v>5046</v>
      </c>
      <c r="I2433" t="s">
        <v>18624</v>
      </c>
      <c r="J2433">
        <v>1</v>
      </c>
      <c r="K2433">
        <v>0</v>
      </c>
      <c r="L2433">
        <v>1</v>
      </c>
      <c r="M2433" s="2">
        <v>1</v>
      </c>
      <c r="O2433" t="s">
        <v>340</v>
      </c>
    </row>
    <row r="2434" spans="1:15" x14ac:dyDescent="0.3">
      <c r="A2434" t="s">
        <v>3502</v>
      </c>
      <c r="B2434" t="s">
        <v>23</v>
      </c>
      <c r="C2434" t="s">
        <v>5348</v>
      </c>
      <c r="D2434" t="s">
        <v>24</v>
      </c>
      <c r="E2434" t="s">
        <v>5349</v>
      </c>
      <c r="F2434" s="5" t="s">
        <v>5046</v>
      </c>
      <c r="G2434" s="8" t="s">
        <v>18624</v>
      </c>
      <c r="H2434" s="5" t="s">
        <v>5046</v>
      </c>
      <c r="I2434" t="s">
        <v>18624</v>
      </c>
      <c r="J2434">
        <v>1</v>
      </c>
      <c r="K2434">
        <v>0</v>
      </c>
      <c r="L2434">
        <v>1</v>
      </c>
      <c r="M2434" s="2">
        <v>1</v>
      </c>
      <c r="O2434" t="s">
        <v>340</v>
      </c>
    </row>
    <row r="2435" spans="1:15" x14ac:dyDescent="0.3">
      <c r="A2435" t="s">
        <v>3502</v>
      </c>
      <c r="B2435" t="s">
        <v>23</v>
      </c>
      <c r="C2435" t="s">
        <v>5350</v>
      </c>
      <c r="D2435" t="s">
        <v>24</v>
      </c>
      <c r="E2435" t="s">
        <v>5351</v>
      </c>
      <c r="F2435" s="5" t="s">
        <v>5046</v>
      </c>
      <c r="G2435" s="8" t="s">
        <v>18624</v>
      </c>
      <c r="H2435" s="5" t="s">
        <v>5046</v>
      </c>
      <c r="I2435" t="s">
        <v>18624</v>
      </c>
      <c r="J2435">
        <v>1</v>
      </c>
      <c r="K2435">
        <v>0</v>
      </c>
      <c r="L2435">
        <v>1</v>
      </c>
      <c r="M2435" s="2">
        <v>1</v>
      </c>
      <c r="O2435" t="s">
        <v>340</v>
      </c>
    </row>
    <row r="2436" spans="1:15" x14ac:dyDescent="0.3">
      <c r="A2436" t="s">
        <v>3502</v>
      </c>
      <c r="B2436" t="s">
        <v>23</v>
      </c>
      <c r="C2436" t="s">
        <v>5352</v>
      </c>
      <c r="D2436" t="s">
        <v>24</v>
      </c>
      <c r="E2436" t="s">
        <v>5353</v>
      </c>
      <c r="F2436" s="5" t="s">
        <v>5046</v>
      </c>
      <c r="G2436" s="8" t="s">
        <v>18624</v>
      </c>
      <c r="H2436" s="5" t="s">
        <v>5046</v>
      </c>
      <c r="I2436" t="s">
        <v>18624</v>
      </c>
      <c r="J2436">
        <v>1</v>
      </c>
      <c r="K2436">
        <v>0</v>
      </c>
      <c r="L2436">
        <v>1</v>
      </c>
      <c r="M2436" s="2">
        <v>1</v>
      </c>
      <c r="O2436" t="s">
        <v>340</v>
      </c>
    </row>
    <row r="2437" spans="1:15" x14ac:dyDescent="0.3">
      <c r="A2437" t="s">
        <v>3502</v>
      </c>
      <c r="B2437" t="s">
        <v>23</v>
      </c>
      <c r="C2437" t="s">
        <v>5354</v>
      </c>
      <c r="D2437" t="s">
        <v>24</v>
      </c>
      <c r="E2437" t="s">
        <v>5355</v>
      </c>
      <c r="F2437" s="5" t="s">
        <v>5046</v>
      </c>
      <c r="G2437" s="8" t="s">
        <v>18624</v>
      </c>
      <c r="H2437" s="5" t="s">
        <v>5046</v>
      </c>
      <c r="I2437" t="s">
        <v>18624</v>
      </c>
      <c r="J2437">
        <v>1</v>
      </c>
      <c r="K2437">
        <v>0</v>
      </c>
      <c r="L2437">
        <v>1</v>
      </c>
      <c r="M2437" s="2">
        <v>1</v>
      </c>
      <c r="O2437" t="s">
        <v>340</v>
      </c>
    </row>
    <row r="2438" spans="1:15" x14ac:dyDescent="0.3">
      <c r="A2438" t="s">
        <v>3502</v>
      </c>
      <c r="B2438" t="s">
        <v>23</v>
      </c>
      <c r="C2438" t="s">
        <v>5356</v>
      </c>
      <c r="D2438" t="s">
        <v>24</v>
      </c>
      <c r="E2438" t="s">
        <v>5357</v>
      </c>
      <c r="F2438" s="5" t="s">
        <v>5046</v>
      </c>
      <c r="G2438" s="8" t="s">
        <v>18624</v>
      </c>
      <c r="H2438" s="5" t="s">
        <v>5046</v>
      </c>
      <c r="I2438" t="s">
        <v>18624</v>
      </c>
      <c r="J2438">
        <v>1</v>
      </c>
      <c r="K2438">
        <v>0</v>
      </c>
      <c r="L2438">
        <v>1</v>
      </c>
      <c r="M2438" s="2">
        <v>1</v>
      </c>
      <c r="O2438" t="s">
        <v>340</v>
      </c>
    </row>
    <row r="2439" spans="1:15" x14ac:dyDescent="0.3">
      <c r="A2439" t="s">
        <v>3502</v>
      </c>
      <c r="B2439" t="s">
        <v>23</v>
      </c>
      <c r="C2439" t="s">
        <v>5358</v>
      </c>
      <c r="D2439" t="s">
        <v>24</v>
      </c>
      <c r="E2439" t="s">
        <v>5359</v>
      </c>
      <c r="F2439" s="5" t="s">
        <v>5046</v>
      </c>
      <c r="G2439" s="8" t="s">
        <v>18624</v>
      </c>
      <c r="H2439" s="5" t="s">
        <v>5046</v>
      </c>
      <c r="I2439" t="s">
        <v>18624</v>
      </c>
      <c r="J2439">
        <v>1</v>
      </c>
      <c r="K2439">
        <v>0</v>
      </c>
      <c r="L2439">
        <v>1</v>
      </c>
      <c r="M2439" s="2">
        <v>1</v>
      </c>
      <c r="O2439" t="s">
        <v>340</v>
      </c>
    </row>
    <row r="2440" spans="1:15" x14ac:dyDescent="0.3">
      <c r="A2440" t="s">
        <v>3502</v>
      </c>
      <c r="B2440" t="s">
        <v>23</v>
      </c>
      <c r="C2440" t="s">
        <v>5360</v>
      </c>
      <c r="D2440" t="s">
        <v>24</v>
      </c>
      <c r="E2440" t="s">
        <v>5361</v>
      </c>
      <c r="F2440" s="5" t="s">
        <v>5046</v>
      </c>
      <c r="G2440" s="8" t="s">
        <v>18624</v>
      </c>
      <c r="H2440" s="5" t="s">
        <v>5046</v>
      </c>
      <c r="I2440" t="s">
        <v>18624</v>
      </c>
      <c r="J2440">
        <v>1</v>
      </c>
      <c r="K2440">
        <v>0</v>
      </c>
      <c r="L2440">
        <v>1</v>
      </c>
      <c r="M2440" s="2">
        <v>1</v>
      </c>
      <c r="O2440" t="s">
        <v>340</v>
      </c>
    </row>
    <row r="2441" spans="1:15" x14ac:dyDescent="0.3">
      <c r="A2441" t="s">
        <v>3502</v>
      </c>
      <c r="B2441" t="s">
        <v>23</v>
      </c>
      <c r="C2441" t="s">
        <v>5362</v>
      </c>
      <c r="D2441" t="s">
        <v>24</v>
      </c>
      <c r="E2441" t="s">
        <v>5363</v>
      </c>
      <c r="F2441" s="5" t="s">
        <v>5046</v>
      </c>
      <c r="G2441" s="8" t="s">
        <v>18624</v>
      </c>
      <c r="H2441" s="5" t="s">
        <v>5046</v>
      </c>
      <c r="I2441" t="s">
        <v>18624</v>
      </c>
      <c r="J2441">
        <v>1</v>
      </c>
      <c r="K2441">
        <v>0</v>
      </c>
      <c r="L2441">
        <v>1</v>
      </c>
      <c r="M2441" s="2">
        <v>1</v>
      </c>
      <c r="O2441" t="s">
        <v>340</v>
      </c>
    </row>
    <row r="2442" spans="1:15" x14ac:dyDescent="0.3">
      <c r="A2442" t="s">
        <v>3502</v>
      </c>
      <c r="B2442" t="s">
        <v>23</v>
      </c>
      <c r="C2442" t="s">
        <v>5364</v>
      </c>
      <c r="D2442" t="s">
        <v>24</v>
      </c>
      <c r="E2442" t="s">
        <v>5365</v>
      </c>
      <c r="F2442" s="5" t="s">
        <v>5046</v>
      </c>
      <c r="G2442" s="8" t="s">
        <v>18624</v>
      </c>
      <c r="H2442" s="5" t="s">
        <v>5046</v>
      </c>
      <c r="I2442" t="s">
        <v>18624</v>
      </c>
      <c r="J2442">
        <v>1</v>
      </c>
      <c r="K2442">
        <v>0</v>
      </c>
      <c r="L2442">
        <v>1</v>
      </c>
      <c r="M2442" s="2">
        <v>1</v>
      </c>
      <c r="O2442" t="s">
        <v>340</v>
      </c>
    </row>
    <row r="2443" spans="1:15" x14ac:dyDescent="0.3">
      <c r="A2443" t="s">
        <v>3502</v>
      </c>
      <c r="B2443" t="s">
        <v>23</v>
      </c>
      <c r="C2443" t="s">
        <v>5366</v>
      </c>
      <c r="D2443" t="s">
        <v>24</v>
      </c>
      <c r="E2443" t="s">
        <v>5367</v>
      </c>
      <c r="F2443" s="5" t="s">
        <v>5046</v>
      </c>
      <c r="G2443" s="8" t="s">
        <v>18624</v>
      </c>
      <c r="H2443" s="5" t="s">
        <v>5046</v>
      </c>
      <c r="I2443" t="s">
        <v>18624</v>
      </c>
      <c r="J2443">
        <v>1</v>
      </c>
      <c r="K2443">
        <v>0</v>
      </c>
      <c r="L2443">
        <v>1</v>
      </c>
      <c r="M2443" s="2">
        <v>1</v>
      </c>
      <c r="O2443" t="s">
        <v>340</v>
      </c>
    </row>
    <row r="2444" spans="1:15" x14ac:dyDescent="0.3">
      <c r="A2444" t="s">
        <v>3502</v>
      </c>
      <c r="B2444" t="s">
        <v>23</v>
      </c>
      <c r="C2444" t="s">
        <v>5368</v>
      </c>
      <c r="D2444" t="s">
        <v>24</v>
      </c>
      <c r="E2444" t="s">
        <v>5369</v>
      </c>
      <c r="F2444" s="5" t="s">
        <v>5046</v>
      </c>
      <c r="G2444" s="8" t="s">
        <v>18624</v>
      </c>
      <c r="H2444" s="5" t="s">
        <v>5046</v>
      </c>
      <c r="I2444" t="s">
        <v>18624</v>
      </c>
      <c r="J2444">
        <v>1</v>
      </c>
      <c r="K2444">
        <v>0</v>
      </c>
      <c r="L2444">
        <v>1</v>
      </c>
      <c r="M2444" s="2">
        <v>1</v>
      </c>
      <c r="O2444" t="s">
        <v>340</v>
      </c>
    </row>
    <row r="2445" spans="1:15" x14ac:dyDescent="0.3">
      <c r="A2445" t="s">
        <v>3502</v>
      </c>
      <c r="B2445" t="s">
        <v>23</v>
      </c>
      <c r="C2445" t="s">
        <v>5370</v>
      </c>
      <c r="D2445" t="s">
        <v>24</v>
      </c>
      <c r="E2445" t="s">
        <v>5371</v>
      </c>
      <c r="F2445" s="5" t="s">
        <v>5046</v>
      </c>
      <c r="G2445" s="8" t="s">
        <v>18624</v>
      </c>
      <c r="H2445" s="5" t="s">
        <v>5046</v>
      </c>
      <c r="I2445" t="s">
        <v>18624</v>
      </c>
      <c r="J2445">
        <v>1</v>
      </c>
      <c r="K2445">
        <v>0</v>
      </c>
      <c r="L2445">
        <v>1</v>
      </c>
      <c r="M2445" s="2">
        <v>1</v>
      </c>
      <c r="O2445" t="s">
        <v>340</v>
      </c>
    </row>
    <row r="2446" spans="1:15" x14ac:dyDescent="0.3">
      <c r="A2446" t="s">
        <v>3502</v>
      </c>
      <c r="B2446" t="s">
        <v>23</v>
      </c>
      <c r="C2446" t="s">
        <v>5372</v>
      </c>
      <c r="D2446" t="s">
        <v>24</v>
      </c>
      <c r="E2446" t="s">
        <v>5373</v>
      </c>
      <c r="F2446" s="5" t="s">
        <v>5046</v>
      </c>
      <c r="G2446" s="8" t="s">
        <v>18624</v>
      </c>
      <c r="H2446" s="5" t="s">
        <v>5046</v>
      </c>
      <c r="I2446" t="s">
        <v>18624</v>
      </c>
      <c r="J2446">
        <v>1</v>
      </c>
      <c r="K2446">
        <v>0</v>
      </c>
      <c r="L2446">
        <v>1</v>
      </c>
      <c r="M2446" s="2">
        <v>1</v>
      </c>
      <c r="O2446" t="s">
        <v>340</v>
      </c>
    </row>
    <row r="2447" spans="1:15" x14ac:dyDescent="0.3">
      <c r="A2447" t="s">
        <v>3502</v>
      </c>
      <c r="B2447" t="s">
        <v>23</v>
      </c>
      <c r="C2447" t="s">
        <v>5374</v>
      </c>
      <c r="D2447" t="s">
        <v>24</v>
      </c>
      <c r="E2447" t="s">
        <v>5375</v>
      </c>
      <c r="F2447" s="5" t="s">
        <v>5046</v>
      </c>
      <c r="G2447" s="8" t="s">
        <v>18624</v>
      </c>
      <c r="H2447" s="5" t="s">
        <v>5046</v>
      </c>
      <c r="I2447" t="s">
        <v>18624</v>
      </c>
      <c r="J2447">
        <v>1</v>
      </c>
      <c r="K2447">
        <v>0</v>
      </c>
      <c r="L2447">
        <v>1</v>
      </c>
      <c r="M2447" s="2">
        <v>1</v>
      </c>
      <c r="O2447" t="s">
        <v>340</v>
      </c>
    </row>
    <row r="2448" spans="1:15" x14ac:dyDescent="0.3">
      <c r="A2448" t="s">
        <v>3502</v>
      </c>
      <c r="B2448" t="s">
        <v>23</v>
      </c>
      <c r="C2448" t="s">
        <v>5376</v>
      </c>
      <c r="D2448" t="s">
        <v>24</v>
      </c>
      <c r="E2448" t="s">
        <v>5377</v>
      </c>
      <c r="F2448" s="5" t="s">
        <v>5046</v>
      </c>
      <c r="G2448" s="8" t="s">
        <v>18624</v>
      </c>
      <c r="H2448" s="5" t="s">
        <v>5046</v>
      </c>
      <c r="I2448" t="s">
        <v>18624</v>
      </c>
      <c r="J2448">
        <v>1</v>
      </c>
      <c r="K2448">
        <v>0</v>
      </c>
      <c r="L2448">
        <v>1</v>
      </c>
      <c r="M2448" s="2">
        <v>1</v>
      </c>
      <c r="O2448" t="s">
        <v>340</v>
      </c>
    </row>
    <row r="2449" spans="1:15" x14ac:dyDescent="0.3">
      <c r="A2449" t="s">
        <v>3510</v>
      </c>
      <c r="B2449" t="s">
        <v>45</v>
      </c>
      <c r="C2449" t="s">
        <v>5378</v>
      </c>
      <c r="D2449" t="s">
        <v>46</v>
      </c>
      <c r="E2449" t="s">
        <v>5255</v>
      </c>
      <c r="F2449" s="5" t="s">
        <v>5046</v>
      </c>
      <c r="G2449" s="8" t="s">
        <v>18624</v>
      </c>
      <c r="H2449" s="5" t="s">
        <v>5046</v>
      </c>
      <c r="I2449" t="s">
        <v>18624</v>
      </c>
      <c r="J2449">
        <v>1</v>
      </c>
      <c r="K2449">
        <v>0</v>
      </c>
      <c r="L2449">
        <v>1</v>
      </c>
      <c r="M2449" s="2">
        <v>1</v>
      </c>
      <c r="O2449" t="s">
        <v>340</v>
      </c>
    </row>
    <row r="2450" spans="1:15" x14ac:dyDescent="0.3">
      <c r="A2450" t="s">
        <v>3510</v>
      </c>
      <c r="B2450" t="s">
        <v>45</v>
      </c>
      <c r="C2450" t="s">
        <v>5379</v>
      </c>
      <c r="D2450" t="s">
        <v>46</v>
      </c>
      <c r="E2450" t="s">
        <v>5257</v>
      </c>
      <c r="F2450" s="5" t="s">
        <v>5046</v>
      </c>
      <c r="G2450" s="8" t="s">
        <v>18624</v>
      </c>
      <c r="H2450" s="5" t="s">
        <v>5046</v>
      </c>
      <c r="I2450" t="s">
        <v>18624</v>
      </c>
      <c r="J2450">
        <v>1</v>
      </c>
      <c r="K2450">
        <v>0</v>
      </c>
      <c r="L2450">
        <v>1</v>
      </c>
      <c r="M2450" s="2">
        <v>1</v>
      </c>
      <c r="O2450" t="s">
        <v>340</v>
      </c>
    </row>
    <row r="2451" spans="1:15" x14ac:dyDescent="0.3">
      <c r="A2451" t="s">
        <v>3510</v>
      </c>
      <c r="B2451" t="s">
        <v>45</v>
      </c>
      <c r="C2451" t="s">
        <v>5380</v>
      </c>
      <c r="D2451" t="s">
        <v>46</v>
      </c>
      <c r="E2451" t="s">
        <v>5259</v>
      </c>
      <c r="F2451" s="5" t="s">
        <v>5046</v>
      </c>
      <c r="G2451" s="8" t="s">
        <v>18624</v>
      </c>
      <c r="H2451" s="5" t="s">
        <v>5046</v>
      </c>
      <c r="I2451" t="s">
        <v>18624</v>
      </c>
      <c r="J2451">
        <v>1</v>
      </c>
      <c r="K2451">
        <v>0</v>
      </c>
      <c r="L2451">
        <v>1</v>
      </c>
      <c r="M2451" s="2">
        <v>1</v>
      </c>
      <c r="O2451" t="s">
        <v>340</v>
      </c>
    </row>
    <row r="2452" spans="1:15" x14ac:dyDescent="0.3">
      <c r="A2452" t="s">
        <v>3510</v>
      </c>
      <c r="B2452" t="s">
        <v>45</v>
      </c>
      <c r="C2452" t="s">
        <v>5381</v>
      </c>
      <c r="D2452" t="s">
        <v>46</v>
      </c>
      <c r="E2452" t="s">
        <v>5261</v>
      </c>
      <c r="F2452" s="5" t="s">
        <v>5046</v>
      </c>
      <c r="G2452" s="8" t="s">
        <v>18624</v>
      </c>
      <c r="H2452" s="5" t="s">
        <v>5046</v>
      </c>
      <c r="I2452" t="s">
        <v>18624</v>
      </c>
      <c r="J2452">
        <v>1</v>
      </c>
      <c r="K2452">
        <v>0</v>
      </c>
      <c r="L2452">
        <v>1</v>
      </c>
      <c r="M2452" s="2">
        <v>1</v>
      </c>
      <c r="O2452" t="s">
        <v>340</v>
      </c>
    </row>
    <row r="2453" spans="1:15" x14ac:dyDescent="0.3">
      <c r="A2453" t="s">
        <v>3510</v>
      </c>
      <c r="B2453" t="s">
        <v>45</v>
      </c>
      <c r="C2453" t="s">
        <v>5382</v>
      </c>
      <c r="D2453" t="s">
        <v>46</v>
      </c>
      <c r="E2453" t="s">
        <v>5263</v>
      </c>
      <c r="F2453" s="5" t="s">
        <v>5046</v>
      </c>
      <c r="G2453" s="8" t="s">
        <v>18624</v>
      </c>
      <c r="H2453" s="5" t="s">
        <v>5046</v>
      </c>
      <c r="I2453" t="s">
        <v>18624</v>
      </c>
      <c r="J2453">
        <v>1</v>
      </c>
      <c r="K2453">
        <v>0</v>
      </c>
      <c r="L2453">
        <v>1</v>
      </c>
      <c r="M2453" s="2">
        <v>1</v>
      </c>
      <c r="O2453" t="s">
        <v>340</v>
      </c>
    </row>
    <row r="2454" spans="1:15" x14ac:dyDescent="0.3">
      <c r="A2454" t="s">
        <v>3510</v>
      </c>
      <c r="B2454" t="s">
        <v>45</v>
      </c>
      <c r="C2454" t="s">
        <v>5383</v>
      </c>
      <c r="D2454" t="s">
        <v>46</v>
      </c>
      <c r="E2454" t="s">
        <v>5265</v>
      </c>
      <c r="F2454" s="5" t="s">
        <v>5046</v>
      </c>
      <c r="G2454" s="8" t="s">
        <v>18624</v>
      </c>
      <c r="H2454" s="5" t="s">
        <v>5046</v>
      </c>
      <c r="I2454" t="s">
        <v>18624</v>
      </c>
      <c r="J2454">
        <v>1</v>
      </c>
      <c r="K2454">
        <v>0</v>
      </c>
      <c r="L2454">
        <v>1</v>
      </c>
      <c r="M2454" s="2">
        <v>1</v>
      </c>
      <c r="O2454" t="s">
        <v>340</v>
      </c>
    </row>
    <row r="2455" spans="1:15" x14ac:dyDescent="0.3">
      <c r="A2455" t="s">
        <v>3510</v>
      </c>
      <c r="B2455" t="s">
        <v>45</v>
      </c>
      <c r="C2455" t="s">
        <v>5384</v>
      </c>
      <c r="D2455" t="s">
        <v>46</v>
      </c>
      <c r="E2455" t="s">
        <v>5267</v>
      </c>
      <c r="F2455" s="5" t="s">
        <v>5046</v>
      </c>
      <c r="G2455" s="8" t="s">
        <v>18624</v>
      </c>
      <c r="H2455" s="5" t="s">
        <v>5046</v>
      </c>
      <c r="I2455" t="s">
        <v>18624</v>
      </c>
      <c r="J2455">
        <v>1</v>
      </c>
      <c r="K2455">
        <v>0</v>
      </c>
      <c r="L2455">
        <v>1</v>
      </c>
      <c r="M2455" s="2">
        <v>1</v>
      </c>
      <c r="O2455" t="s">
        <v>340</v>
      </c>
    </row>
    <row r="2456" spans="1:15" x14ac:dyDescent="0.3">
      <c r="A2456" t="s">
        <v>3510</v>
      </c>
      <c r="B2456" t="s">
        <v>45</v>
      </c>
      <c r="C2456" t="s">
        <v>5385</v>
      </c>
      <c r="D2456" t="s">
        <v>46</v>
      </c>
      <c r="E2456" t="s">
        <v>5269</v>
      </c>
      <c r="F2456" s="5" t="s">
        <v>5046</v>
      </c>
      <c r="G2456" s="8" t="s">
        <v>18624</v>
      </c>
      <c r="H2456" s="5" t="s">
        <v>5046</v>
      </c>
      <c r="I2456" t="s">
        <v>18624</v>
      </c>
      <c r="J2456">
        <v>1</v>
      </c>
      <c r="K2456">
        <v>0</v>
      </c>
      <c r="L2456">
        <v>1</v>
      </c>
      <c r="M2456" s="2">
        <v>1</v>
      </c>
      <c r="O2456" t="s">
        <v>340</v>
      </c>
    </row>
    <row r="2457" spans="1:15" x14ac:dyDescent="0.3">
      <c r="A2457" t="s">
        <v>3510</v>
      </c>
      <c r="B2457" t="s">
        <v>45</v>
      </c>
      <c r="C2457" t="s">
        <v>5386</v>
      </c>
      <c r="D2457" t="s">
        <v>46</v>
      </c>
      <c r="E2457" t="s">
        <v>5271</v>
      </c>
      <c r="F2457" s="5" t="s">
        <v>5046</v>
      </c>
      <c r="G2457" s="8" t="s">
        <v>18624</v>
      </c>
      <c r="H2457" s="5" t="s">
        <v>5046</v>
      </c>
      <c r="I2457" t="s">
        <v>18624</v>
      </c>
      <c r="J2457">
        <v>1</v>
      </c>
      <c r="K2457">
        <v>0</v>
      </c>
      <c r="L2457">
        <v>1</v>
      </c>
      <c r="M2457" s="2">
        <v>1</v>
      </c>
      <c r="O2457" t="s">
        <v>340</v>
      </c>
    </row>
    <row r="2458" spans="1:15" x14ac:dyDescent="0.3">
      <c r="A2458" t="s">
        <v>3510</v>
      </c>
      <c r="B2458" t="s">
        <v>45</v>
      </c>
      <c r="C2458" t="s">
        <v>5387</v>
      </c>
      <c r="D2458" t="s">
        <v>46</v>
      </c>
      <c r="E2458" t="s">
        <v>5255</v>
      </c>
      <c r="F2458" s="5" t="s">
        <v>5046</v>
      </c>
      <c r="G2458" s="8" t="s">
        <v>18624</v>
      </c>
      <c r="H2458" s="5" t="s">
        <v>5046</v>
      </c>
      <c r="I2458" t="s">
        <v>18624</v>
      </c>
      <c r="J2458">
        <v>1</v>
      </c>
      <c r="K2458">
        <v>0</v>
      </c>
      <c r="L2458">
        <v>1</v>
      </c>
      <c r="M2458" s="2">
        <v>1</v>
      </c>
      <c r="O2458" t="s">
        <v>340</v>
      </c>
    </row>
    <row r="2459" spans="1:15" x14ac:dyDescent="0.3">
      <c r="A2459" t="s">
        <v>3510</v>
      </c>
      <c r="B2459" t="s">
        <v>45</v>
      </c>
      <c r="C2459" t="s">
        <v>5388</v>
      </c>
      <c r="D2459" t="s">
        <v>46</v>
      </c>
      <c r="E2459" t="s">
        <v>5257</v>
      </c>
      <c r="F2459" s="5" t="s">
        <v>5046</v>
      </c>
      <c r="G2459" s="8" t="s">
        <v>18624</v>
      </c>
      <c r="H2459" s="5" t="s">
        <v>5046</v>
      </c>
      <c r="I2459" t="s">
        <v>18624</v>
      </c>
      <c r="J2459">
        <v>1</v>
      </c>
      <c r="K2459">
        <v>0</v>
      </c>
      <c r="L2459">
        <v>1</v>
      </c>
      <c r="M2459" s="2">
        <v>1</v>
      </c>
      <c r="O2459" t="s">
        <v>340</v>
      </c>
    </row>
    <row r="2460" spans="1:15" x14ac:dyDescent="0.3">
      <c r="A2460" t="s">
        <v>3510</v>
      </c>
      <c r="B2460" t="s">
        <v>45</v>
      </c>
      <c r="C2460" t="s">
        <v>5389</v>
      </c>
      <c r="D2460" t="s">
        <v>46</v>
      </c>
      <c r="E2460" t="s">
        <v>5259</v>
      </c>
      <c r="F2460" s="5" t="s">
        <v>5046</v>
      </c>
      <c r="G2460" s="8" t="s">
        <v>18624</v>
      </c>
      <c r="H2460" s="5" t="s">
        <v>5046</v>
      </c>
      <c r="I2460" t="s">
        <v>18624</v>
      </c>
      <c r="J2460">
        <v>1</v>
      </c>
      <c r="K2460">
        <v>0</v>
      </c>
      <c r="L2460">
        <v>1</v>
      </c>
      <c r="M2460" s="2">
        <v>1</v>
      </c>
      <c r="O2460" t="s">
        <v>340</v>
      </c>
    </row>
    <row r="2461" spans="1:15" x14ac:dyDescent="0.3">
      <c r="A2461" t="s">
        <v>3510</v>
      </c>
      <c r="B2461" t="s">
        <v>45</v>
      </c>
      <c r="C2461" t="s">
        <v>5390</v>
      </c>
      <c r="D2461" t="s">
        <v>46</v>
      </c>
      <c r="E2461" t="s">
        <v>5261</v>
      </c>
      <c r="F2461" s="5" t="s">
        <v>5046</v>
      </c>
      <c r="G2461" s="8" t="s">
        <v>18624</v>
      </c>
      <c r="H2461" s="5" t="s">
        <v>5046</v>
      </c>
      <c r="I2461" t="s">
        <v>18624</v>
      </c>
      <c r="J2461">
        <v>1</v>
      </c>
      <c r="K2461">
        <v>0</v>
      </c>
      <c r="L2461">
        <v>1</v>
      </c>
      <c r="M2461" s="2">
        <v>1</v>
      </c>
      <c r="O2461" t="s">
        <v>340</v>
      </c>
    </row>
    <row r="2462" spans="1:15" x14ac:dyDescent="0.3">
      <c r="A2462" t="s">
        <v>3510</v>
      </c>
      <c r="B2462" t="s">
        <v>45</v>
      </c>
      <c r="C2462" t="s">
        <v>5391</v>
      </c>
      <c r="D2462" t="s">
        <v>46</v>
      </c>
      <c r="E2462" t="s">
        <v>5277</v>
      </c>
      <c r="F2462" s="5" t="s">
        <v>5046</v>
      </c>
      <c r="G2462" s="8" t="s">
        <v>18624</v>
      </c>
      <c r="H2462" s="5" t="s">
        <v>5046</v>
      </c>
      <c r="I2462" t="s">
        <v>18624</v>
      </c>
      <c r="J2462">
        <v>1</v>
      </c>
      <c r="K2462">
        <v>0</v>
      </c>
      <c r="L2462">
        <v>1</v>
      </c>
      <c r="M2462" s="2">
        <v>1</v>
      </c>
      <c r="O2462" t="s">
        <v>340</v>
      </c>
    </row>
    <row r="2463" spans="1:15" x14ac:dyDescent="0.3">
      <c r="A2463" t="s">
        <v>3510</v>
      </c>
      <c r="B2463" t="s">
        <v>45</v>
      </c>
      <c r="C2463" t="s">
        <v>5392</v>
      </c>
      <c r="D2463" t="s">
        <v>46</v>
      </c>
      <c r="E2463" t="s">
        <v>5279</v>
      </c>
      <c r="F2463" s="5" t="s">
        <v>5046</v>
      </c>
      <c r="G2463" s="8" t="s">
        <v>18624</v>
      </c>
      <c r="H2463" s="5" t="s">
        <v>5046</v>
      </c>
      <c r="I2463" t="s">
        <v>18624</v>
      </c>
      <c r="J2463">
        <v>1</v>
      </c>
      <c r="K2463">
        <v>0</v>
      </c>
      <c r="L2463">
        <v>1</v>
      </c>
      <c r="M2463" s="2">
        <v>1</v>
      </c>
      <c r="O2463" t="s">
        <v>340</v>
      </c>
    </row>
    <row r="2464" spans="1:15" x14ac:dyDescent="0.3">
      <c r="A2464" t="s">
        <v>3510</v>
      </c>
      <c r="B2464" t="s">
        <v>45</v>
      </c>
      <c r="C2464" t="s">
        <v>5393</v>
      </c>
      <c r="D2464" t="s">
        <v>46</v>
      </c>
      <c r="E2464" t="s">
        <v>5281</v>
      </c>
      <c r="F2464" s="5" t="s">
        <v>5046</v>
      </c>
      <c r="G2464" s="8" t="s">
        <v>18624</v>
      </c>
      <c r="H2464" s="5" t="s">
        <v>5046</v>
      </c>
      <c r="I2464" t="s">
        <v>18624</v>
      </c>
      <c r="J2464">
        <v>1</v>
      </c>
      <c r="K2464">
        <v>0</v>
      </c>
      <c r="L2464">
        <v>1</v>
      </c>
      <c r="M2464" s="2">
        <v>1</v>
      </c>
      <c r="O2464" t="s">
        <v>340</v>
      </c>
    </row>
    <row r="2465" spans="1:15" x14ac:dyDescent="0.3">
      <c r="A2465" t="s">
        <v>3510</v>
      </c>
      <c r="B2465" t="s">
        <v>45</v>
      </c>
      <c r="C2465" t="s">
        <v>5394</v>
      </c>
      <c r="D2465" t="s">
        <v>46</v>
      </c>
      <c r="E2465" t="s">
        <v>5283</v>
      </c>
      <c r="F2465" s="5" t="s">
        <v>5046</v>
      </c>
      <c r="G2465" s="8" t="s">
        <v>18624</v>
      </c>
      <c r="H2465" s="5" t="s">
        <v>5046</v>
      </c>
      <c r="I2465" t="s">
        <v>18624</v>
      </c>
      <c r="J2465">
        <v>1</v>
      </c>
      <c r="K2465">
        <v>0</v>
      </c>
      <c r="L2465">
        <v>1</v>
      </c>
      <c r="M2465" s="2">
        <v>1</v>
      </c>
      <c r="O2465" t="s">
        <v>340</v>
      </c>
    </row>
    <row r="2466" spans="1:15" x14ac:dyDescent="0.3">
      <c r="A2466" t="s">
        <v>3510</v>
      </c>
      <c r="B2466" t="s">
        <v>45</v>
      </c>
      <c r="C2466" t="s">
        <v>5395</v>
      </c>
      <c r="D2466" t="s">
        <v>46</v>
      </c>
      <c r="E2466" t="s">
        <v>5285</v>
      </c>
      <c r="F2466" s="5" t="s">
        <v>5046</v>
      </c>
      <c r="G2466" s="8" t="s">
        <v>18624</v>
      </c>
      <c r="H2466" s="5" t="s">
        <v>5046</v>
      </c>
      <c r="I2466" t="s">
        <v>18624</v>
      </c>
      <c r="J2466">
        <v>1</v>
      </c>
      <c r="K2466">
        <v>0</v>
      </c>
      <c r="L2466">
        <v>1</v>
      </c>
      <c r="M2466" s="2">
        <v>1</v>
      </c>
      <c r="O2466" t="s">
        <v>340</v>
      </c>
    </row>
    <row r="2467" spans="1:15" x14ac:dyDescent="0.3">
      <c r="A2467" t="s">
        <v>3510</v>
      </c>
      <c r="B2467" t="s">
        <v>45</v>
      </c>
      <c r="C2467" t="s">
        <v>5396</v>
      </c>
      <c r="D2467" t="s">
        <v>46</v>
      </c>
      <c r="E2467" t="s">
        <v>5287</v>
      </c>
      <c r="F2467" s="5" t="s">
        <v>5046</v>
      </c>
      <c r="G2467" s="8" t="s">
        <v>18624</v>
      </c>
      <c r="H2467" s="5" t="s">
        <v>5046</v>
      </c>
      <c r="I2467" t="s">
        <v>18624</v>
      </c>
      <c r="J2467">
        <v>1</v>
      </c>
      <c r="K2467">
        <v>0</v>
      </c>
      <c r="L2467">
        <v>1</v>
      </c>
      <c r="M2467" s="2">
        <v>1</v>
      </c>
      <c r="O2467" t="s">
        <v>340</v>
      </c>
    </row>
    <row r="2468" spans="1:15" x14ac:dyDescent="0.3">
      <c r="A2468" t="s">
        <v>3510</v>
      </c>
      <c r="B2468" t="s">
        <v>45</v>
      </c>
      <c r="C2468" t="s">
        <v>5397</v>
      </c>
      <c r="D2468" t="s">
        <v>46</v>
      </c>
      <c r="E2468" t="s">
        <v>5289</v>
      </c>
      <c r="F2468" s="5" t="s">
        <v>5046</v>
      </c>
      <c r="G2468" s="8" t="s">
        <v>18624</v>
      </c>
      <c r="H2468" s="5" t="s">
        <v>5046</v>
      </c>
      <c r="I2468" t="s">
        <v>18624</v>
      </c>
      <c r="J2468">
        <v>1</v>
      </c>
      <c r="K2468">
        <v>0</v>
      </c>
      <c r="L2468">
        <v>1</v>
      </c>
      <c r="M2468" s="2">
        <v>1</v>
      </c>
      <c r="O2468" t="s">
        <v>340</v>
      </c>
    </row>
    <row r="2469" spans="1:15" x14ac:dyDescent="0.3">
      <c r="A2469" t="s">
        <v>3510</v>
      </c>
      <c r="B2469" t="s">
        <v>45</v>
      </c>
      <c r="C2469" t="s">
        <v>5398</v>
      </c>
      <c r="D2469" t="s">
        <v>46</v>
      </c>
      <c r="E2469" t="s">
        <v>5291</v>
      </c>
      <c r="F2469" s="5" t="s">
        <v>5046</v>
      </c>
      <c r="G2469" s="8" t="s">
        <v>18624</v>
      </c>
      <c r="H2469" s="5" t="s">
        <v>5046</v>
      </c>
      <c r="I2469" t="s">
        <v>18624</v>
      </c>
      <c r="J2469">
        <v>1</v>
      </c>
      <c r="K2469">
        <v>0</v>
      </c>
      <c r="L2469">
        <v>1</v>
      </c>
      <c r="M2469" s="2">
        <v>1</v>
      </c>
      <c r="O2469" t="s">
        <v>340</v>
      </c>
    </row>
    <row r="2470" spans="1:15" x14ac:dyDescent="0.3">
      <c r="A2470" t="s">
        <v>3510</v>
      </c>
      <c r="B2470" t="s">
        <v>45</v>
      </c>
      <c r="C2470" t="s">
        <v>5399</v>
      </c>
      <c r="D2470" t="s">
        <v>46</v>
      </c>
      <c r="E2470" t="s">
        <v>5293</v>
      </c>
      <c r="F2470" s="5" t="s">
        <v>5046</v>
      </c>
      <c r="G2470" s="8" t="s">
        <v>18624</v>
      </c>
      <c r="H2470" s="5" t="s">
        <v>5046</v>
      </c>
      <c r="I2470" t="s">
        <v>18624</v>
      </c>
      <c r="J2470">
        <v>1</v>
      </c>
      <c r="K2470">
        <v>0</v>
      </c>
      <c r="L2470">
        <v>1</v>
      </c>
      <c r="M2470" s="2">
        <v>1</v>
      </c>
      <c r="O2470" t="s">
        <v>340</v>
      </c>
    </row>
    <row r="2471" spans="1:15" x14ac:dyDescent="0.3">
      <c r="A2471" t="s">
        <v>3510</v>
      </c>
      <c r="B2471" t="s">
        <v>45</v>
      </c>
      <c r="C2471" t="s">
        <v>5400</v>
      </c>
      <c r="D2471" t="s">
        <v>46</v>
      </c>
      <c r="E2471" t="s">
        <v>5295</v>
      </c>
      <c r="F2471" s="5" t="s">
        <v>5046</v>
      </c>
      <c r="G2471" s="8" t="s">
        <v>18624</v>
      </c>
      <c r="H2471" s="5" t="s">
        <v>5046</v>
      </c>
      <c r="I2471" t="s">
        <v>18624</v>
      </c>
      <c r="J2471">
        <v>1</v>
      </c>
      <c r="K2471">
        <v>0</v>
      </c>
      <c r="L2471">
        <v>1</v>
      </c>
      <c r="M2471" s="2">
        <v>1</v>
      </c>
      <c r="O2471" t="s">
        <v>340</v>
      </c>
    </row>
    <row r="2472" spans="1:15" x14ac:dyDescent="0.3">
      <c r="A2472" t="s">
        <v>3510</v>
      </c>
      <c r="B2472" t="s">
        <v>45</v>
      </c>
      <c r="C2472" t="s">
        <v>5401</v>
      </c>
      <c r="D2472" t="s">
        <v>46</v>
      </c>
      <c r="E2472" t="s">
        <v>5297</v>
      </c>
      <c r="F2472" s="5" t="s">
        <v>5046</v>
      </c>
      <c r="G2472" s="8" t="s">
        <v>18624</v>
      </c>
      <c r="H2472" s="5" t="s">
        <v>5046</v>
      </c>
      <c r="I2472" t="s">
        <v>18624</v>
      </c>
      <c r="J2472">
        <v>1</v>
      </c>
      <c r="K2472">
        <v>0</v>
      </c>
      <c r="L2472">
        <v>1</v>
      </c>
      <c r="M2472" s="2">
        <v>1</v>
      </c>
      <c r="O2472" t="s">
        <v>340</v>
      </c>
    </row>
    <row r="2473" spans="1:15" x14ac:dyDescent="0.3">
      <c r="A2473" t="s">
        <v>3510</v>
      </c>
      <c r="B2473" t="s">
        <v>45</v>
      </c>
      <c r="C2473" t="s">
        <v>5402</v>
      </c>
      <c r="D2473" t="s">
        <v>46</v>
      </c>
      <c r="E2473" t="s">
        <v>5299</v>
      </c>
      <c r="F2473" s="5" t="s">
        <v>5046</v>
      </c>
      <c r="G2473" s="8" t="s">
        <v>18624</v>
      </c>
      <c r="H2473" s="5" t="s">
        <v>5046</v>
      </c>
      <c r="I2473" t="s">
        <v>18624</v>
      </c>
      <c r="J2473">
        <v>1</v>
      </c>
      <c r="K2473">
        <v>0</v>
      </c>
      <c r="L2473">
        <v>1</v>
      </c>
      <c r="M2473" s="2">
        <v>1</v>
      </c>
      <c r="O2473" t="s">
        <v>340</v>
      </c>
    </row>
    <row r="2474" spans="1:15" x14ac:dyDescent="0.3">
      <c r="A2474" t="s">
        <v>3510</v>
      </c>
      <c r="B2474" t="s">
        <v>45</v>
      </c>
      <c r="C2474" t="s">
        <v>5403</v>
      </c>
      <c r="D2474" t="s">
        <v>46</v>
      </c>
      <c r="E2474" t="s">
        <v>5301</v>
      </c>
      <c r="F2474" s="5" t="s">
        <v>5046</v>
      </c>
      <c r="G2474" s="8" t="s">
        <v>18624</v>
      </c>
      <c r="H2474" s="5" t="s">
        <v>5046</v>
      </c>
      <c r="I2474" t="s">
        <v>18624</v>
      </c>
      <c r="J2474">
        <v>1</v>
      </c>
      <c r="K2474">
        <v>0</v>
      </c>
      <c r="L2474">
        <v>1</v>
      </c>
      <c r="M2474" s="2">
        <v>1</v>
      </c>
      <c r="O2474" t="s">
        <v>340</v>
      </c>
    </row>
    <row r="2475" spans="1:15" x14ac:dyDescent="0.3">
      <c r="A2475" t="s">
        <v>3510</v>
      </c>
      <c r="B2475" t="s">
        <v>45</v>
      </c>
      <c r="C2475" t="s">
        <v>5404</v>
      </c>
      <c r="D2475" t="s">
        <v>46</v>
      </c>
      <c r="E2475" t="s">
        <v>5303</v>
      </c>
      <c r="F2475" s="5" t="s">
        <v>5046</v>
      </c>
      <c r="G2475" s="8" t="s">
        <v>18624</v>
      </c>
      <c r="H2475" s="5" t="s">
        <v>5046</v>
      </c>
      <c r="I2475" t="s">
        <v>18624</v>
      </c>
      <c r="J2475">
        <v>1</v>
      </c>
      <c r="K2475">
        <v>0</v>
      </c>
      <c r="L2475">
        <v>1</v>
      </c>
      <c r="M2475" s="2">
        <v>1</v>
      </c>
      <c r="O2475" t="s">
        <v>340</v>
      </c>
    </row>
    <row r="2476" spans="1:15" x14ac:dyDescent="0.3">
      <c r="A2476" t="s">
        <v>3510</v>
      </c>
      <c r="B2476" t="s">
        <v>45</v>
      </c>
      <c r="C2476" t="s">
        <v>5405</v>
      </c>
      <c r="D2476" t="s">
        <v>46</v>
      </c>
      <c r="E2476" t="s">
        <v>5305</v>
      </c>
      <c r="F2476" s="5" t="s">
        <v>5046</v>
      </c>
      <c r="G2476" s="8" t="s">
        <v>18624</v>
      </c>
      <c r="H2476" s="5" t="s">
        <v>5046</v>
      </c>
      <c r="I2476" t="s">
        <v>18624</v>
      </c>
      <c r="J2476">
        <v>1</v>
      </c>
      <c r="K2476">
        <v>0</v>
      </c>
      <c r="L2476">
        <v>1</v>
      </c>
      <c r="M2476" s="2">
        <v>1</v>
      </c>
      <c r="O2476" t="s">
        <v>340</v>
      </c>
    </row>
    <row r="2477" spans="1:15" x14ac:dyDescent="0.3">
      <c r="A2477" t="s">
        <v>3510</v>
      </c>
      <c r="B2477" t="s">
        <v>45</v>
      </c>
      <c r="C2477" t="s">
        <v>5406</v>
      </c>
      <c r="D2477" t="s">
        <v>46</v>
      </c>
      <c r="E2477" t="s">
        <v>5307</v>
      </c>
      <c r="F2477" s="5" t="s">
        <v>5046</v>
      </c>
      <c r="G2477" s="8" t="s">
        <v>18624</v>
      </c>
      <c r="H2477" s="5" t="s">
        <v>5046</v>
      </c>
      <c r="I2477" t="s">
        <v>18624</v>
      </c>
      <c r="J2477">
        <v>1</v>
      </c>
      <c r="K2477">
        <v>0</v>
      </c>
      <c r="L2477">
        <v>1</v>
      </c>
      <c r="M2477" s="2">
        <v>1</v>
      </c>
      <c r="O2477" t="s">
        <v>340</v>
      </c>
    </row>
    <row r="2478" spans="1:15" x14ac:dyDescent="0.3">
      <c r="A2478" t="s">
        <v>3510</v>
      </c>
      <c r="B2478" t="s">
        <v>45</v>
      </c>
      <c r="C2478" t="s">
        <v>5407</v>
      </c>
      <c r="D2478" t="s">
        <v>46</v>
      </c>
      <c r="E2478" t="s">
        <v>5309</v>
      </c>
      <c r="F2478" s="5" t="s">
        <v>5046</v>
      </c>
      <c r="G2478" s="8" t="s">
        <v>18624</v>
      </c>
      <c r="H2478" s="5" t="s">
        <v>5046</v>
      </c>
      <c r="I2478" t="s">
        <v>18624</v>
      </c>
      <c r="J2478">
        <v>1</v>
      </c>
      <c r="K2478">
        <v>0</v>
      </c>
      <c r="L2478">
        <v>1</v>
      </c>
      <c r="M2478" s="2">
        <v>1</v>
      </c>
      <c r="O2478" t="s">
        <v>340</v>
      </c>
    </row>
    <row r="2479" spans="1:15" x14ac:dyDescent="0.3">
      <c r="A2479" t="s">
        <v>3510</v>
      </c>
      <c r="B2479" t="s">
        <v>45</v>
      </c>
      <c r="C2479" t="s">
        <v>5408</v>
      </c>
      <c r="D2479" t="s">
        <v>46</v>
      </c>
      <c r="E2479" t="s">
        <v>5311</v>
      </c>
      <c r="F2479" s="5" t="s">
        <v>5046</v>
      </c>
      <c r="G2479" s="8" t="s">
        <v>18624</v>
      </c>
      <c r="H2479" s="5" t="s">
        <v>5046</v>
      </c>
      <c r="I2479" t="s">
        <v>18624</v>
      </c>
      <c r="J2479">
        <v>1</v>
      </c>
      <c r="K2479">
        <v>0</v>
      </c>
      <c r="L2479">
        <v>1</v>
      </c>
      <c r="M2479" s="2">
        <v>1</v>
      </c>
      <c r="O2479" t="s">
        <v>340</v>
      </c>
    </row>
    <row r="2480" spans="1:15" x14ac:dyDescent="0.3">
      <c r="A2480" t="s">
        <v>3510</v>
      </c>
      <c r="B2480" t="s">
        <v>45</v>
      </c>
      <c r="C2480" t="s">
        <v>5409</v>
      </c>
      <c r="D2480" t="s">
        <v>46</v>
      </c>
      <c r="E2480" t="s">
        <v>5313</v>
      </c>
      <c r="F2480" s="5" t="s">
        <v>5046</v>
      </c>
      <c r="G2480" s="8" t="s">
        <v>18624</v>
      </c>
      <c r="H2480" s="5" t="s">
        <v>5046</v>
      </c>
      <c r="I2480" t="s">
        <v>18624</v>
      </c>
      <c r="J2480">
        <v>1</v>
      </c>
      <c r="K2480">
        <v>0</v>
      </c>
      <c r="L2480">
        <v>1</v>
      </c>
      <c r="M2480" s="2">
        <v>1</v>
      </c>
      <c r="O2480" t="s">
        <v>340</v>
      </c>
    </row>
    <row r="2481" spans="1:15" x14ac:dyDescent="0.3">
      <c r="A2481" t="s">
        <v>3510</v>
      </c>
      <c r="B2481" t="s">
        <v>45</v>
      </c>
      <c r="C2481" t="s">
        <v>5410</v>
      </c>
      <c r="D2481" t="s">
        <v>46</v>
      </c>
      <c r="E2481" t="s">
        <v>5315</v>
      </c>
      <c r="F2481" s="5" t="s">
        <v>5046</v>
      </c>
      <c r="G2481" s="8" t="s">
        <v>18624</v>
      </c>
      <c r="H2481" s="5" t="s">
        <v>5046</v>
      </c>
      <c r="I2481" t="s">
        <v>18624</v>
      </c>
      <c r="J2481">
        <v>1</v>
      </c>
      <c r="K2481">
        <v>0</v>
      </c>
      <c r="L2481">
        <v>1</v>
      </c>
      <c r="M2481" s="2">
        <v>1</v>
      </c>
      <c r="O2481" t="s">
        <v>340</v>
      </c>
    </row>
    <row r="2482" spans="1:15" x14ac:dyDescent="0.3">
      <c r="A2482" t="s">
        <v>3510</v>
      </c>
      <c r="B2482" t="s">
        <v>45</v>
      </c>
      <c r="C2482" t="s">
        <v>5411</v>
      </c>
      <c r="D2482" t="s">
        <v>46</v>
      </c>
      <c r="E2482" t="s">
        <v>5317</v>
      </c>
      <c r="F2482" s="5" t="s">
        <v>5046</v>
      </c>
      <c r="G2482" s="8" t="s">
        <v>18624</v>
      </c>
      <c r="H2482" s="5" t="s">
        <v>5046</v>
      </c>
      <c r="I2482" t="s">
        <v>18624</v>
      </c>
      <c r="J2482">
        <v>1</v>
      </c>
      <c r="K2482">
        <v>0</v>
      </c>
      <c r="L2482">
        <v>1</v>
      </c>
      <c r="M2482" s="2">
        <v>1</v>
      </c>
      <c r="O2482" t="s">
        <v>340</v>
      </c>
    </row>
    <row r="2483" spans="1:15" x14ac:dyDescent="0.3">
      <c r="A2483" t="s">
        <v>3510</v>
      </c>
      <c r="B2483" t="s">
        <v>45</v>
      </c>
      <c r="C2483" t="s">
        <v>5412</v>
      </c>
      <c r="D2483" t="s">
        <v>46</v>
      </c>
      <c r="E2483" t="s">
        <v>5319</v>
      </c>
      <c r="F2483" s="5" t="s">
        <v>5046</v>
      </c>
      <c r="G2483" s="8" t="s">
        <v>18624</v>
      </c>
      <c r="H2483" s="5" t="s">
        <v>5046</v>
      </c>
      <c r="I2483" t="s">
        <v>18624</v>
      </c>
      <c r="J2483">
        <v>1</v>
      </c>
      <c r="K2483">
        <v>0</v>
      </c>
      <c r="L2483">
        <v>1</v>
      </c>
      <c r="M2483" s="2">
        <v>1</v>
      </c>
      <c r="O2483" t="s">
        <v>340</v>
      </c>
    </row>
    <row r="2484" spans="1:15" x14ac:dyDescent="0.3">
      <c r="A2484" t="s">
        <v>3510</v>
      </c>
      <c r="B2484" t="s">
        <v>45</v>
      </c>
      <c r="C2484" t="s">
        <v>5413</v>
      </c>
      <c r="D2484" t="s">
        <v>46</v>
      </c>
      <c r="E2484" t="s">
        <v>5321</v>
      </c>
      <c r="F2484" s="5" t="s">
        <v>5046</v>
      </c>
      <c r="G2484" s="8" t="s">
        <v>18624</v>
      </c>
      <c r="H2484" s="5" t="s">
        <v>5046</v>
      </c>
      <c r="I2484" t="s">
        <v>18624</v>
      </c>
      <c r="J2484">
        <v>1</v>
      </c>
      <c r="K2484">
        <v>0</v>
      </c>
      <c r="L2484">
        <v>1</v>
      </c>
      <c r="M2484" s="2">
        <v>1</v>
      </c>
      <c r="O2484" t="s">
        <v>340</v>
      </c>
    </row>
    <row r="2485" spans="1:15" x14ac:dyDescent="0.3">
      <c r="A2485" t="s">
        <v>3510</v>
      </c>
      <c r="B2485" t="s">
        <v>45</v>
      </c>
      <c r="C2485" t="s">
        <v>5414</v>
      </c>
      <c r="D2485" t="s">
        <v>46</v>
      </c>
      <c r="E2485" t="s">
        <v>5323</v>
      </c>
      <c r="F2485" s="5" t="s">
        <v>5046</v>
      </c>
      <c r="G2485" s="8" t="s">
        <v>18624</v>
      </c>
      <c r="H2485" s="5" t="s">
        <v>5046</v>
      </c>
      <c r="I2485" t="s">
        <v>18624</v>
      </c>
      <c r="J2485">
        <v>1</v>
      </c>
      <c r="K2485">
        <v>0</v>
      </c>
      <c r="L2485">
        <v>1</v>
      </c>
      <c r="M2485" s="2">
        <v>1</v>
      </c>
      <c r="O2485" t="s">
        <v>340</v>
      </c>
    </row>
    <row r="2486" spans="1:15" x14ac:dyDescent="0.3">
      <c r="A2486" t="s">
        <v>3510</v>
      </c>
      <c r="B2486" t="s">
        <v>45</v>
      </c>
      <c r="C2486" t="s">
        <v>5415</v>
      </c>
      <c r="D2486" t="s">
        <v>46</v>
      </c>
      <c r="E2486" t="s">
        <v>5325</v>
      </c>
      <c r="F2486" s="5" t="s">
        <v>5046</v>
      </c>
      <c r="G2486" s="8" t="s">
        <v>18624</v>
      </c>
      <c r="H2486" s="5" t="s">
        <v>5046</v>
      </c>
      <c r="I2486" t="s">
        <v>18624</v>
      </c>
      <c r="J2486">
        <v>1</v>
      </c>
      <c r="K2486">
        <v>0</v>
      </c>
      <c r="L2486">
        <v>1</v>
      </c>
      <c r="M2486" s="2">
        <v>1</v>
      </c>
      <c r="O2486" t="s">
        <v>340</v>
      </c>
    </row>
    <row r="2487" spans="1:15" x14ac:dyDescent="0.3">
      <c r="A2487" t="s">
        <v>3510</v>
      </c>
      <c r="B2487" t="s">
        <v>45</v>
      </c>
      <c r="C2487" t="s">
        <v>5416</v>
      </c>
      <c r="D2487" t="s">
        <v>46</v>
      </c>
      <c r="E2487" t="s">
        <v>5327</v>
      </c>
      <c r="F2487" s="5" t="s">
        <v>5046</v>
      </c>
      <c r="G2487" s="8" t="s">
        <v>18624</v>
      </c>
      <c r="H2487" s="5" t="s">
        <v>5046</v>
      </c>
      <c r="I2487" t="s">
        <v>18624</v>
      </c>
      <c r="J2487">
        <v>1</v>
      </c>
      <c r="K2487">
        <v>0</v>
      </c>
      <c r="L2487">
        <v>1</v>
      </c>
      <c r="M2487" s="2">
        <v>1</v>
      </c>
      <c r="O2487" t="s">
        <v>340</v>
      </c>
    </row>
    <row r="2488" spans="1:15" x14ac:dyDescent="0.3">
      <c r="A2488" t="s">
        <v>3510</v>
      </c>
      <c r="B2488" t="s">
        <v>45</v>
      </c>
      <c r="C2488" t="s">
        <v>5417</v>
      </c>
      <c r="D2488" t="s">
        <v>46</v>
      </c>
      <c r="E2488" t="s">
        <v>5329</v>
      </c>
      <c r="F2488" s="5" t="s">
        <v>5046</v>
      </c>
      <c r="G2488" s="8" t="s">
        <v>18624</v>
      </c>
      <c r="H2488" s="5" t="s">
        <v>5046</v>
      </c>
      <c r="I2488" t="s">
        <v>18624</v>
      </c>
      <c r="J2488">
        <v>1</v>
      </c>
      <c r="K2488">
        <v>0</v>
      </c>
      <c r="L2488">
        <v>1</v>
      </c>
      <c r="M2488" s="2">
        <v>1</v>
      </c>
      <c r="O2488" t="s">
        <v>340</v>
      </c>
    </row>
    <row r="2489" spans="1:15" x14ac:dyDescent="0.3">
      <c r="A2489" t="s">
        <v>3510</v>
      </c>
      <c r="B2489" t="s">
        <v>45</v>
      </c>
      <c r="C2489" t="s">
        <v>5418</v>
      </c>
      <c r="D2489" t="s">
        <v>46</v>
      </c>
      <c r="E2489" t="s">
        <v>5331</v>
      </c>
      <c r="F2489" s="5" t="s">
        <v>5046</v>
      </c>
      <c r="G2489" s="8" t="s">
        <v>18624</v>
      </c>
      <c r="H2489" s="5" t="s">
        <v>5046</v>
      </c>
      <c r="I2489" t="s">
        <v>18624</v>
      </c>
      <c r="J2489">
        <v>1</v>
      </c>
      <c r="K2489">
        <v>0</v>
      </c>
      <c r="L2489">
        <v>1</v>
      </c>
      <c r="M2489" s="2">
        <v>1</v>
      </c>
      <c r="O2489" t="s">
        <v>340</v>
      </c>
    </row>
    <row r="2490" spans="1:15" x14ac:dyDescent="0.3">
      <c r="A2490" t="s">
        <v>3510</v>
      </c>
      <c r="B2490" t="s">
        <v>45</v>
      </c>
      <c r="C2490" t="s">
        <v>5419</v>
      </c>
      <c r="D2490" t="s">
        <v>46</v>
      </c>
      <c r="E2490" t="s">
        <v>5333</v>
      </c>
      <c r="F2490" s="5" t="s">
        <v>5046</v>
      </c>
      <c r="G2490" s="8" t="s">
        <v>18624</v>
      </c>
      <c r="H2490" s="5" t="s">
        <v>5046</v>
      </c>
      <c r="I2490" t="s">
        <v>18624</v>
      </c>
      <c r="J2490">
        <v>1</v>
      </c>
      <c r="K2490">
        <v>0</v>
      </c>
      <c r="L2490">
        <v>1</v>
      </c>
      <c r="M2490" s="2">
        <v>1</v>
      </c>
      <c r="O2490" t="s">
        <v>340</v>
      </c>
    </row>
    <row r="2491" spans="1:15" x14ac:dyDescent="0.3">
      <c r="A2491" t="s">
        <v>3510</v>
      </c>
      <c r="B2491" t="s">
        <v>45</v>
      </c>
      <c r="C2491" t="s">
        <v>5420</v>
      </c>
      <c r="D2491" t="s">
        <v>46</v>
      </c>
      <c r="E2491" t="s">
        <v>5335</v>
      </c>
      <c r="F2491" s="5" t="s">
        <v>5046</v>
      </c>
      <c r="G2491" s="8" t="s">
        <v>18624</v>
      </c>
      <c r="H2491" s="5" t="s">
        <v>5046</v>
      </c>
      <c r="I2491" t="s">
        <v>18624</v>
      </c>
      <c r="J2491">
        <v>1</v>
      </c>
      <c r="K2491">
        <v>0</v>
      </c>
      <c r="L2491">
        <v>1</v>
      </c>
      <c r="M2491" s="2">
        <v>1</v>
      </c>
      <c r="O2491" t="s">
        <v>340</v>
      </c>
    </row>
    <row r="2492" spans="1:15" x14ac:dyDescent="0.3">
      <c r="A2492" t="s">
        <v>3510</v>
      </c>
      <c r="B2492" t="s">
        <v>45</v>
      </c>
      <c r="C2492" t="s">
        <v>5421</v>
      </c>
      <c r="D2492" t="s">
        <v>46</v>
      </c>
      <c r="E2492" t="s">
        <v>5337</v>
      </c>
      <c r="F2492" s="5" t="s">
        <v>5046</v>
      </c>
      <c r="G2492" s="8" t="s">
        <v>18624</v>
      </c>
      <c r="H2492" s="5" t="s">
        <v>5046</v>
      </c>
      <c r="I2492" t="s">
        <v>18624</v>
      </c>
      <c r="J2492">
        <v>1</v>
      </c>
      <c r="K2492">
        <v>0</v>
      </c>
      <c r="L2492">
        <v>1</v>
      </c>
      <c r="M2492" s="2">
        <v>1</v>
      </c>
      <c r="O2492" t="s">
        <v>340</v>
      </c>
    </row>
    <row r="2493" spans="1:15" x14ac:dyDescent="0.3">
      <c r="A2493" t="s">
        <v>3510</v>
      </c>
      <c r="B2493" t="s">
        <v>45</v>
      </c>
      <c r="C2493" t="s">
        <v>5422</v>
      </c>
      <c r="D2493" t="s">
        <v>46</v>
      </c>
      <c r="E2493" t="s">
        <v>5339</v>
      </c>
      <c r="F2493" s="5" t="s">
        <v>5046</v>
      </c>
      <c r="G2493" s="8" t="s">
        <v>18624</v>
      </c>
      <c r="H2493" s="5" t="s">
        <v>5046</v>
      </c>
      <c r="I2493" t="s">
        <v>18624</v>
      </c>
      <c r="J2493">
        <v>1</v>
      </c>
      <c r="K2493">
        <v>0</v>
      </c>
      <c r="L2493">
        <v>1</v>
      </c>
      <c r="M2493" s="2">
        <v>1</v>
      </c>
      <c r="O2493" t="s">
        <v>340</v>
      </c>
    </row>
    <row r="2494" spans="1:15" x14ac:dyDescent="0.3">
      <c r="A2494" t="s">
        <v>3510</v>
      </c>
      <c r="B2494" t="s">
        <v>45</v>
      </c>
      <c r="C2494" t="s">
        <v>5423</v>
      </c>
      <c r="D2494" t="s">
        <v>46</v>
      </c>
      <c r="E2494" t="s">
        <v>5341</v>
      </c>
      <c r="F2494" s="5" t="s">
        <v>5046</v>
      </c>
      <c r="G2494" s="8" t="s">
        <v>18624</v>
      </c>
      <c r="H2494" s="5" t="s">
        <v>5046</v>
      </c>
      <c r="I2494" t="s">
        <v>18624</v>
      </c>
      <c r="J2494">
        <v>1</v>
      </c>
      <c r="K2494">
        <v>0</v>
      </c>
      <c r="L2494">
        <v>1</v>
      </c>
      <c r="M2494" s="2">
        <v>1</v>
      </c>
      <c r="O2494" t="s">
        <v>340</v>
      </c>
    </row>
    <row r="2495" spans="1:15" x14ac:dyDescent="0.3">
      <c r="A2495" t="s">
        <v>3510</v>
      </c>
      <c r="B2495" t="s">
        <v>45</v>
      </c>
      <c r="C2495" t="s">
        <v>5424</v>
      </c>
      <c r="D2495" t="s">
        <v>46</v>
      </c>
      <c r="E2495" t="s">
        <v>5343</v>
      </c>
      <c r="F2495" s="5" t="s">
        <v>5046</v>
      </c>
      <c r="G2495" s="8" t="s">
        <v>18624</v>
      </c>
      <c r="H2495" s="5" t="s">
        <v>5046</v>
      </c>
      <c r="I2495" t="s">
        <v>18624</v>
      </c>
      <c r="J2495">
        <v>1</v>
      </c>
      <c r="K2495">
        <v>0</v>
      </c>
      <c r="L2495">
        <v>1</v>
      </c>
      <c r="M2495" s="2">
        <v>1</v>
      </c>
      <c r="O2495" t="s">
        <v>340</v>
      </c>
    </row>
    <row r="2496" spans="1:15" x14ac:dyDescent="0.3">
      <c r="A2496" t="s">
        <v>3510</v>
      </c>
      <c r="B2496" t="s">
        <v>45</v>
      </c>
      <c r="C2496" t="s">
        <v>5425</v>
      </c>
      <c r="D2496" t="s">
        <v>46</v>
      </c>
      <c r="E2496" t="s">
        <v>5345</v>
      </c>
      <c r="F2496" s="5" t="s">
        <v>5046</v>
      </c>
      <c r="G2496" s="8" t="s">
        <v>18624</v>
      </c>
      <c r="H2496" s="5" t="s">
        <v>5046</v>
      </c>
      <c r="I2496" t="s">
        <v>18624</v>
      </c>
      <c r="J2496">
        <v>1</v>
      </c>
      <c r="K2496">
        <v>0</v>
      </c>
      <c r="L2496">
        <v>1</v>
      </c>
      <c r="M2496" s="2">
        <v>1</v>
      </c>
      <c r="O2496" t="s">
        <v>340</v>
      </c>
    </row>
    <row r="2497" spans="1:15" x14ac:dyDescent="0.3">
      <c r="A2497" t="s">
        <v>3510</v>
      </c>
      <c r="B2497" t="s">
        <v>45</v>
      </c>
      <c r="C2497" t="s">
        <v>5426</v>
      </c>
      <c r="D2497" t="s">
        <v>46</v>
      </c>
      <c r="E2497" t="s">
        <v>5347</v>
      </c>
      <c r="F2497" s="5" t="s">
        <v>5046</v>
      </c>
      <c r="G2497" s="8" t="s">
        <v>18624</v>
      </c>
      <c r="H2497" s="5" t="s">
        <v>5046</v>
      </c>
      <c r="I2497" t="s">
        <v>18624</v>
      </c>
      <c r="J2497">
        <v>1</v>
      </c>
      <c r="K2497">
        <v>0</v>
      </c>
      <c r="L2497">
        <v>1</v>
      </c>
      <c r="M2497" s="2">
        <v>1</v>
      </c>
      <c r="O2497" t="s">
        <v>340</v>
      </c>
    </row>
    <row r="2498" spans="1:15" x14ac:dyDescent="0.3">
      <c r="A2498" t="s">
        <v>3510</v>
      </c>
      <c r="B2498" t="s">
        <v>45</v>
      </c>
      <c r="C2498" t="s">
        <v>5427</v>
      </c>
      <c r="D2498" t="s">
        <v>46</v>
      </c>
      <c r="E2498" t="s">
        <v>5349</v>
      </c>
      <c r="F2498" s="5" t="s">
        <v>5046</v>
      </c>
      <c r="G2498" s="8" t="s">
        <v>18624</v>
      </c>
      <c r="H2498" s="5" t="s">
        <v>5046</v>
      </c>
      <c r="I2498" t="s">
        <v>18624</v>
      </c>
      <c r="J2498">
        <v>1</v>
      </c>
      <c r="K2498">
        <v>0</v>
      </c>
      <c r="L2498">
        <v>1</v>
      </c>
      <c r="M2498" s="2">
        <v>1</v>
      </c>
      <c r="O2498" t="s">
        <v>340</v>
      </c>
    </row>
    <row r="2499" spans="1:15" x14ac:dyDescent="0.3">
      <c r="A2499" t="s">
        <v>3510</v>
      </c>
      <c r="B2499" t="s">
        <v>45</v>
      </c>
      <c r="C2499" t="s">
        <v>5428</v>
      </c>
      <c r="D2499" t="s">
        <v>46</v>
      </c>
      <c r="E2499" t="s">
        <v>5351</v>
      </c>
      <c r="F2499" s="5" t="s">
        <v>5046</v>
      </c>
      <c r="G2499" s="8" t="s">
        <v>18624</v>
      </c>
      <c r="H2499" s="5" t="s">
        <v>5046</v>
      </c>
      <c r="I2499" t="s">
        <v>18624</v>
      </c>
      <c r="J2499">
        <v>1</v>
      </c>
      <c r="K2499">
        <v>0</v>
      </c>
      <c r="L2499">
        <v>1</v>
      </c>
      <c r="M2499" s="2">
        <v>1</v>
      </c>
      <c r="O2499" t="s">
        <v>340</v>
      </c>
    </row>
    <row r="2500" spans="1:15" x14ac:dyDescent="0.3">
      <c r="A2500" t="s">
        <v>3510</v>
      </c>
      <c r="B2500" t="s">
        <v>45</v>
      </c>
      <c r="C2500" t="s">
        <v>5429</v>
      </c>
      <c r="D2500" t="s">
        <v>46</v>
      </c>
      <c r="E2500" t="s">
        <v>5353</v>
      </c>
      <c r="F2500" s="5" t="s">
        <v>5046</v>
      </c>
      <c r="G2500" s="8" t="s">
        <v>18624</v>
      </c>
      <c r="H2500" s="5" t="s">
        <v>5046</v>
      </c>
      <c r="I2500" t="s">
        <v>18624</v>
      </c>
      <c r="J2500">
        <v>1</v>
      </c>
      <c r="K2500">
        <v>0</v>
      </c>
      <c r="L2500">
        <v>1</v>
      </c>
      <c r="M2500" s="2">
        <v>1</v>
      </c>
      <c r="O2500" t="s">
        <v>340</v>
      </c>
    </row>
    <row r="2501" spans="1:15" x14ac:dyDescent="0.3">
      <c r="A2501" t="s">
        <v>3510</v>
      </c>
      <c r="B2501" t="s">
        <v>45</v>
      </c>
      <c r="C2501" t="s">
        <v>5430</v>
      </c>
      <c r="D2501" t="s">
        <v>46</v>
      </c>
      <c r="E2501" t="s">
        <v>5355</v>
      </c>
      <c r="F2501" s="5" t="s">
        <v>5046</v>
      </c>
      <c r="G2501" s="8" t="s">
        <v>18624</v>
      </c>
      <c r="H2501" s="5" t="s">
        <v>5046</v>
      </c>
      <c r="I2501" t="s">
        <v>18624</v>
      </c>
      <c r="J2501">
        <v>1</v>
      </c>
      <c r="K2501">
        <v>0</v>
      </c>
      <c r="L2501">
        <v>1</v>
      </c>
      <c r="M2501" s="2">
        <v>1</v>
      </c>
      <c r="O2501" t="s">
        <v>340</v>
      </c>
    </row>
    <row r="2502" spans="1:15" x14ac:dyDescent="0.3">
      <c r="A2502" t="s">
        <v>3510</v>
      </c>
      <c r="B2502" t="s">
        <v>45</v>
      </c>
      <c r="C2502" t="s">
        <v>5431</v>
      </c>
      <c r="D2502" t="s">
        <v>46</v>
      </c>
      <c r="E2502" t="s">
        <v>5357</v>
      </c>
      <c r="F2502" s="5" t="s">
        <v>5046</v>
      </c>
      <c r="G2502" s="8" t="s">
        <v>18624</v>
      </c>
      <c r="H2502" s="5" t="s">
        <v>5046</v>
      </c>
      <c r="I2502" t="s">
        <v>18624</v>
      </c>
      <c r="J2502">
        <v>1</v>
      </c>
      <c r="K2502">
        <v>0</v>
      </c>
      <c r="L2502">
        <v>1</v>
      </c>
      <c r="M2502" s="2">
        <v>1</v>
      </c>
      <c r="O2502" t="s">
        <v>340</v>
      </c>
    </row>
    <row r="2503" spans="1:15" x14ac:dyDescent="0.3">
      <c r="A2503" t="s">
        <v>3510</v>
      </c>
      <c r="B2503" t="s">
        <v>45</v>
      </c>
      <c r="C2503" t="s">
        <v>5432</v>
      </c>
      <c r="D2503" t="s">
        <v>46</v>
      </c>
      <c r="E2503" t="s">
        <v>5359</v>
      </c>
      <c r="F2503" s="5" t="s">
        <v>5046</v>
      </c>
      <c r="G2503" s="8" t="s">
        <v>18624</v>
      </c>
      <c r="H2503" s="5" t="s">
        <v>5046</v>
      </c>
      <c r="I2503" t="s">
        <v>18624</v>
      </c>
      <c r="J2503">
        <v>1</v>
      </c>
      <c r="K2503">
        <v>0</v>
      </c>
      <c r="L2503">
        <v>1</v>
      </c>
      <c r="M2503" s="2">
        <v>1</v>
      </c>
      <c r="O2503" t="s">
        <v>340</v>
      </c>
    </row>
    <row r="2504" spans="1:15" x14ac:dyDescent="0.3">
      <c r="A2504" t="s">
        <v>3510</v>
      </c>
      <c r="B2504" t="s">
        <v>45</v>
      </c>
      <c r="C2504" t="s">
        <v>5433</v>
      </c>
      <c r="D2504" t="s">
        <v>46</v>
      </c>
      <c r="E2504" t="s">
        <v>5361</v>
      </c>
      <c r="F2504" s="5" t="s">
        <v>5046</v>
      </c>
      <c r="G2504" s="8" t="s">
        <v>18624</v>
      </c>
      <c r="H2504" s="5" t="s">
        <v>5046</v>
      </c>
      <c r="I2504" t="s">
        <v>18624</v>
      </c>
      <c r="J2504">
        <v>1</v>
      </c>
      <c r="K2504">
        <v>0</v>
      </c>
      <c r="L2504">
        <v>1</v>
      </c>
      <c r="M2504" s="2">
        <v>1</v>
      </c>
      <c r="O2504" t="s">
        <v>340</v>
      </c>
    </row>
    <row r="2505" spans="1:15" x14ac:dyDescent="0.3">
      <c r="A2505" t="s">
        <v>3510</v>
      </c>
      <c r="B2505" t="s">
        <v>45</v>
      </c>
      <c r="C2505" t="s">
        <v>5434</v>
      </c>
      <c r="D2505" t="s">
        <v>46</v>
      </c>
      <c r="E2505" t="s">
        <v>5363</v>
      </c>
      <c r="F2505" s="5" t="s">
        <v>5046</v>
      </c>
      <c r="G2505" s="8" t="s">
        <v>18624</v>
      </c>
      <c r="H2505" s="5" t="s">
        <v>5046</v>
      </c>
      <c r="I2505" t="s">
        <v>18624</v>
      </c>
      <c r="J2505">
        <v>1</v>
      </c>
      <c r="K2505">
        <v>0</v>
      </c>
      <c r="L2505">
        <v>1</v>
      </c>
      <c r="M2505" s="2">
        <v>1</v>
      </c>
      <c r="O2505" t="s">
        <v>340</v>
      </c>
    </row>
    <row r="2506" spans="1:15" x14ac:dyDescent="0.3">
      <c r="A2506" t="s">
        <v>3510</v>
      </c>
      <c r="B2506" t="s">
        <v>45</v>
      </c>
      <c r="C2506" t="s">
        <v>5435</v>
      </c>
      <c r="D2506" t="s">
        <v>46</v>
      </c>
      <c r="E2506" t="s">
        <v>5365</v>
      </c>
      <c r="F2506" s="5" t="s">
        <v>5046</v>
      </c>
      <c r="G2506" s="8" t="s">
        <v>18624</v>
      </c>
      <c r="H2506" s="5" t="s">
        <v>5046</v>
      </c>
      <c r="I2506" t="s">
        <v>18624</v>
      </c>
      <c r="J2506">
        <v>1</v>
      </c>
      <c r="K2506">
        <v>0</v>
      </c>
      <c r="L2506">
        <v>1</v>
      </c>
      <c r="M2506" s="2">
        <v>1</v>
      </c>
      <c r="O2506" t="s">
        <v>340</v>
      </c>
    </row>
    <row r="2507" spans="1:15" x14ac:dyDescent="0.3">
      <c r="A2507" t="s">
        <v>3510</v>
      </c>
      <c r="B2507" t="s">
        <v>45</v>
      </c>
      <c r="C2507" t="s">
        <v>5436</v>
      </c>
      <c r="D2507" t="s">
        <v>46</v>
      </c>
      <c r="E2507" t="s">
        <v>5367</v>
      </c>
      <c r="F2507" s="5" t="s">
        <v>5046</v>
      </c>
      <c r="G2507" s="8" t="s">
        <v>18624</v>
      </c>
      <c r="H2507" s="5" t="s">
        <v>5046</v>
      </c>
      <c r="I2507" t="s">
        <v>18624</v>
      </c>
      <c r="J2507">
        <v>1</v>
      </c>
      <c r="K2507">
        <v>0</v>
      </c>
      <c r="L2507">
        <v>1</v>
      </c>
      <c r="M2507" s="2">
        <v>1</v>
      </c>
      <c r="O2507" t="s">
        <v>340</v>
      </c>
    </row>
    <row r="2508" spans="1:15" x14ac:dyDescent="0.3">
      <c r="A2508" t="s">
        <v>3510</v>
      </c>
      <c r="B2508" t="s">
        <v>45</v>
      </c>
      <c r="C2508" t="s">
        <v>5437</v>
      </c>
      <c r="D2508" t="s">
        <v>46</v>
      </c>
      <c r="E2508" t="s">
        <v>5369</v>
      </c>
      <c r="F2508" s="5" t="s">
        <v>5046</v>
      </c>
      <c r="G2508" s="8" t="s">
        <v>18624</v>
      </c>
      <c r="H2508" s="5" t="s">
        <v>5046</v>
      </c>
      <c r="I2508" t="s">
        <v>18624</v>
      </c>
      <c r="J2508">
        <v>1</v>
      </c>
      <c r="K2508">
        <v>0</v>
      </c>
      <c r="L2508">
        <v>1</v>
      </c>
      <c r="M2508" s="2">
        <v>1</v>
      </c>
      <c r="O2508" t="s">
        <v>340</v>
      </c>
    </row>
    <row r="2509" spans="1:15" x14ac:dyDescent="0.3">
      <c r="A2509" t="s">
        <v>3510</v>
      </c>
      <c r="B2509" t="s">
        <v>45</v>
      </c>
      <c r="C2509" t="s">
        <v>5438</v>
      </c>
      <c r="D2509" t="s">
        <v>46</v>
      </c>
      <c r="E2509" t="s">
        <v>5371</v>
      </c>
      <c r="F2509" s="5" t="s">
        <v>5046</v>
      </c>
      <c r="G2509" s="8" t="s">
        <v>18624</v>
      </c>
      <c r="H2509" s="5" t="s">
        <v>5046</v>
      </c>
      <c r="I2509" t="s">
        <v>18624</v>
      </c>
      <c r="J2509">
        <v>1</v>
      </c>
      <c r="K2509">
        <v>0</v>
      </c>
      <c r="L2509">
        <v>1</v>
      </c>
      <c r="M2509" s="2">
        <v>1</v>
      </c>
      <c r="O2509" t="s">
        <v>340</v>
      </c>
    </row>
    <row r="2510" spans="1:15" x14ac:dyDescent="0.3">
      <c r="A2510" t="s">
        <v>3510</v>
      </c>
      <c r="B2510" t="s">
        <v>45</v>
      </c>
      <c r="C2510" t="s">
        <v>5439</v>
      </c>
      <c r="D2510" t="s">
        <v>46</v>
      </c>
      <c r="E2510" t="s">
        <v>5373</v>
      </c>
      <c r="F2510" s="5" t="s">
        <v>5046</v>
      </c>
      <c r="G2510" s="8" t="s">
        <v>18624</v>
      </c>
      <c r="H2510" s="5" t="s">
        <v>5046</v>
      </c>
      <c r="I2510" t="s">
        <v>18624</v>
      </c>
      <c r="J2510">
        <v>1</v>
      </c>
      <c r="K2510">
        <v>0</v>
      </c>
      <c r="L2510">
        <v>1</v>
      </c>
      <c r="M2510" s="2">
        <v>1</v>
      </c>
      <c r="O2510" t="s">
        <v>340</v>
      </c>
    </row>
    <row r="2511" spans="1:15" x14ac:dyDescent="0.3">
      <c r="A2511" t="s">
        <v>3510</v>
      </c>
      <c r="B2511" t="s">
        <v>45</v>
      </c>
      <c r="C2511" t="s">
        <v>5440</v>
      </c>
      <c r="D2511" t="s">
        <v>46</v>
      </c>
      <c r="E2511" t="s">
        <v>5375</v>
      </c>
      <c r="F2511" s="5" t="s">
        <v>5046</v>
      </c>
      <c r="G2511" s="8" t="s">
        <v>18624</v>
      </c>
      <c r="H2511" s="5" t="s">
        <v>5046</v>
      </c>
      <c r="I2511" t="s">
        <v>18624</v>
      </c>
      <c r="J2511">
        <v>1</v>
      </c>
      <c r="K2511">
        <v>0</v>
      </c>
      <c r="L2511">
        <v>1</v>
      </c>
      <c r="M2511" s="2">
        <v>1</v>
      </c>
      <c r="O2511" t="s">
        <v>340</v>
      </c>
    </row>
    <row r="2512" spans="1:15" x14ac:dyDescent="0.3">
      <c r="A2512" t="s">
        <v>3510</v>
      </c>
      <c r="B2512" t="s">
        <v>45</v>
      </c>
      <c r="C2512" t="s">
        <v>5441</v>
      </c>
      <c r="D2512" t="s">
        <v>46</v>
      </c>
      <c r="E2512" t="s">
        <v>5377</v>
      </c>
      <c r="F2512" s="5" t="s">
        <v>5046</v>
      </c>
      <c r="G2512" s="8" t="s">
        <v>18624</v>
      </c>
      <c r="H2512" s="5" t="s">
        <v>5046</v>
      </c>
      <c r="I2512" t="s">
        <v>18624</v>
      </c>
      <c r="J2512">
        <v>1</v>
      </c>
      <c r="K2512">
        <v>0</v>
      </c>
      <c r="L2512">
        <v>1</v>
      </c>
      <c r="M2512" s="2">
        <v>1</v>
      </c>
      <c r="O2512" t="s">
        <v>340</v>
      </c>
    </row>
    <row r="2513" spans="1:15" x14ac:dyDescent="0.3">
      <c r="A2513" t="s">
        <v>3502</v>
      </c>
      <c r="B2513" t="s">
        <v>23</v>
      </c>
      <c r="C2513" t="s">
        <v>5442</v>
      </c>
      <c r="D2513" t="s">
        <v>24</v>
      </c>
      <c r="E2513" t="s">
        <v>5443</v>
      </c>
      <c r="F2513" s="5" t="s">
        <v>5046</v>
      </c>
      <c r="G2513" s="8" t="s">
        <v>18624</v>
      </c>
      <c r="H2513" s="5" t="s">
        <v>5046</v>
      </c>
      <c r="I2513" t="s">
        <v>18624</v>
      </c>
      <c r="J2513">
        <v>0</v>
      </c>
      <c r="K2513">
        <v>0</v>
      </c>
      <c r="L2513">
        <v>0</v>
      </c>
      <c r="M2513" s="2">
        <v>1</v>
      </c>
      <c r="O2513" t="s">
        <v>340</v>
      </c>
    </row>
    <row r="2514" spans="1:15" x14ac:dyDescent="0.3">
      <c r="A2514" t="s">
        <v>3502</v>
      </c>
      <c r="B2514" t="s">
        <v>23</v>
      </c>
      <c r="C2514" t="s">
        <v>5444</v>
      </c>
      <c r="D2514" t="s">
        <v>24</v>
      </c>
      <c r="E2514" t="s">
        <v>5445</v>
      </c>
      <c r="F2514" s="5" t="s">
        <v>5046</v>
      </c>
      <c r="G2514" s="8" t="s">
        <v>18624</v>
      </c>
      <c r="H2514" s="5" t="s">
        <v>5046</v>
      </c>
      <c r="I2514" t="s">
        <v>18624</v>
      </c>
      <c r="J2514">
        <v>0</v>
      </c>
      <c r="K2514">
        <v>0</v>
      </c>
      <c r="L2514">
        <v>0</v>
      </c>
      <c r="M2514" s="2">
        <v>1</v>
      </c>
      <c r="O2514" t="s">
        <v>340</v>
      </c>
    </row>
    <row r="2515" spans="1:15" x14ac:dyDescent="0.3">
      <c r="A2515" t="s">
        <v>3502</v>
      </c>
      <c r="B2515" t="s">
        <v>23</v>
      </c>
      <c r="C2515" t="s">
        <v>5446</v>
      </c>
      <c r="D2515" t="s">
        <v>24</v>
      </c>
      <c r="E2515" t="s">
        <v>5447</v>
      </c>
      <c r="F2515" s="5" t="s">
        <v>5046</v>
      </c>
      <c r="G2515" s="8" t="s">
        <v>18624</v>
      </c>
      <c r="H2515" s="5" t="s">
        <v>5046</v>
      </c>
      <c r="I2515" t="s">
        <v>18624</v>
      </c>
      <c r="J2515">
        <v>0</v>
      </c>
      <c r="K2515">
        <v>0</v>
      </c>
      <c r="L2515">
        <v>0</v>
      </c>
      <c r="M2515" s="2">
        <v>1</v>
      </c>
      <c r="O2515" t="s">
        <v>340</v>
      </c>
    </row>
    <row r="2516" spans="1:15" x14ac:dyDescent="0.3">
      <c r="A2516" t="s">
        <v>3502</v>
      </c>
      <c r="B2516" t="s">
        <v>23</v>
      </c>
      <c r="C2516" t="s">
        <v>5448</v>
      </c>
      <c r="D2516" t="s">
        <v>24</v>
      </c>
      <c r="E2516" t="s">
        <v>5449</v>
      </c>
      <c r="F2516" s="5" t="s">
        <v>5046</v>
      </c>
      <c r="G2516" s="8" t="s">
        <v>18624</v>
      </c>
      <c r="H2516" s="5" t="s">
        <v>5046</v>
      </c>
      <c r="I2516" t="s">
        <v>18624</v>
      </c>
      <c r="J2516">
        <v>0</v>
      </c>
      <c r="K2516">
        <v>0</v>
      </c>
      <c r="L2516">
        <v>0</v>
      </c>
      <c r="M2516" s="2">
        <v>1</v>
      </c>
      <c r="O2516" t="s">
        <v>340</v>
      </c>
    </row>
    <row r="2517" spans="1:15" x14ac:dyDescent="0.3">
      <c r="A2517" t="s">
        <v>3502</v>
      </c>
      <c r="B2517" t="s">
        <v>23</v>
      </c>
      <c r="C2517" t="s">
        <v>5450</v>
      </c>
      <c r="D2517" t="s">
        <v>24</v>
      </c>
      <c r="E2517" t="s">
        <v>5451</v>
      </c>
      <c r="F2517" s="5" t="s">
        <v>5046</v>
      </c>
      <c r="G2517" s="8" t="s">
        <v>18624</v>
      </c>
      <c r="H2517" s="5" t="s">
        <v>5046</v>
      </c>
      <c r="I2517" t="s">
        <v>18624</v>
      </c>
      <c r="J2517">
        <v>0</v>
      </c>
      <c r="K2517">
        <v>0</v>
      </c>
      <c r="L2517">
        <v>0</v>
      </c>
      <c r="M2517" s="2">
        <v>1</v>
      </c>
      <c r="O2517" t="s">
        <v>340</v>
      </c>
    </row>
    <row r="2518" spans="1:15" x14ac:dyDescent="0.3">
      <c r="A2518" t="s">
        <v>3502</v>
      </c>
      <c r="B2518" t="s">
        <v>23</v>
      </c>
      <c r="C2518" t="s">
        <v>5452</v>
      </c>
      <c r="D2518" t="s">
        <v>24</v>
      </c>
      <c r="E2518" t="s">
        <v>5453</v>
      </c>
      <c r="F2518" s="5" t="s">
        <v>5046</v>
      </c>
      <c r="G2518" s="8" t="s">
        <v>18624</v>
      </c>
      <c r="H2518" s="5" t="s">
        <v>5046</v>
      </c>
      <c r="I2518" t="s">
        <v>18624</v>
      </c>
      <c r="J2518">
        <v>0</v>
      </c>
      <c r="K2518">
        <v>0</v>
      </c>
      <c r="L2518">
        <v>0</v>
      </c>
      <c r="M2518" s="2">
        <v>1</v>
      </c>
      <c r="O2518" t="s">
        <v>340</v>
      </c>
    </row>
    <row r="2519" spans="1:15" x14ac:dyDescent="0.3">
      <c r="A2519" t="s">
        <v>3502</v>
      </c>
      <c r="B2519" t="s">
        <v>23</v>
      </c>
      <c r="C2519" t="s">
        <v>5454</v>
      </c>
      <c r="D2519" t="s">
        <v>24</v>
      </c>
      <c r="E2519" t="s">
        <v>5443</v>
      </c>
      <c r="F2519" s="5" t="s">
        <v>5046</v>
      </c>
      <c r="G2519" s="8" t="s">
        <v>18624</v>
      </c>
      <c r="H2519" s="5" t="s">
        <v>5046</v>
      </c>
      <c r="I2519" t="s">
        <v>18624</v>
      </c>
      <c r="J2519">
        <v>0</v>
      </c>
      <c r="K2519">
        <v>0</v>
      </c>
      <c r="L2519">
        <v>0</v>
      </c>
      <c r="M2519" s="2">
        <v>1</v>
      </c>
      <c r="O2519" t="s">
        <v>340</v>
      </c>
    </row>
    <row r="2520" spans="1:15" x14ac:dyDescent="0.3">
      <c r="A2520" t="s">
        <v>3502</v>
      </c>
      <c r="B2520" t="s">
        <v>23</v>
      </c>
      <c r="C2520" t="s">
        <v>5455</v>
      </c>
      <c r="D2520" t="s">
        <v>24</v>
      </c>
      <c r="E2520" t="s">
        <v>5445</v>
      </c>
      <c r="F2520" s="5" t="s">
        <v>5046</v>
      </c>
      <c r="G2520" s="8" t="s">
        <v>18624</v>
      </c>
      <c r="H2520" s="5" t="s">
        <v>5046</v>
      </c>
      <c r="I2520" t="s">
        <v>18624</v>
      </c>
      <c r="J2520">
        <v>0</v>
      </c>
      <c r="K2520">
        <v>0</v>
      </c>
      <c r="L2520">
        <v>0</v>
      </c>
      <c r="M2520" s="2">
        <v>1</v>
      </c>
      <c r="O2520" t="s">
        <v>340</v>
      </c>
    </row>
    <row r="2521" spans="1:15" x14ac:dyDescent="0.3">
      <c r="A2521" t="s">
        <v>3502</v>
      </c>
      <c r="B2521" t="s">
        <v>23</v>
      </c>
      <c r="C2521" t="s">
        <v>5456</v>
      </c>
      <c r="D2521" t="s">
        <v>24</v>
      </c>
      <c r="E2521" t="s">
        <v>5447</v>
      </c>
      <c r="F2521" s="5" t="s">
        <v>5046</v>
      </c>
      <c r="G2521" s="8" t="s">
        <v>18624</v>
      </c>
      <c r="H2521" s="5" t="s">
        <v>5046</v>
      </c>
      <c r="I2521" t="s">
        <v>18624</v>
      </c>
      <c r="J2521">
        <v>0</v>
      </c>
      <c r="K2521">
        <v>0</v>
      </c>
      <c r="L2521">
        <v>0</v>
      </c>
      <c r="M2521" s="2">
        <v>1</v>
      </c>
      <c r="O2521" t="s">
        <v>340</v>
      </c>
    </row>
    <row r="2522" spans="1:15" x14ac:dyDescent="0.3">
      <c r="A2522" t="s">
        <v>3502</v>
      </c>
      <c r="B2522" t="s">
        <v>23</v>
      </c>
      <c r="C2522" t="s">
        <v>5457</v>
      </c>
      <c r="D2522" t="s">
        <v>24</v>
      </c>
      <c r="E2522" t="s">
        <v>5458</v>
      </c>
      <c r="F2522" s="5" t="s">
        <v>5046</v>
      </c>
      <c r="G2522" s="8" t="s">
        <v>18624</v>
      </c>
      <c r="H2522" s="5" t="s">
        <v>5046</v>
      </c>
      <c r="I2522" t="s">
        <v>18624</v>
      </c>
      <c r="J2522">
        <v>0</v>
      </c>
      <c r="K2522">
        <v>0</v>
      </c>
      <c r="L2522">
        <v>0</v>
      </c>
      <c r="M2522" s="2">
        <v>1</v>
      </c>
      <c r="O2522" t="s">
        <v>340</v>
      </c>
    </row>
    <row r="2523" spans="1:15" x14ac:dyDescent="0.3">
      <c r="A2523" t="s">
        <v>3502</v>
      </c>
      <c r="B2523" t="s">
        <v>23</v>
      </c>
      <c r="C2523" t="s">
        <v>5459</v>
      </c>
      <c r="D2523" t="s">
        <v>24</v>
      </c>
      <c r="E2523" t="s">
        <v>5460</v>
      </c>
      <c r="F2523" s="5" t="s">
        <v>5046</v>
      </c>
      <c r="G2523" s="8" t="s">
        <v>18624</v>
      </c>
      <c r="H2523" s="5" t="s">
        <v>5046</v>
      </c>
      <c r="I2523" t="s">
        <v>18624</v>
      </c>
      <c r="J2523">
        <v>0</v>
      </c>
      <c r="K2523">
        <v>0</v>
      </c>
      <c r="L2523">
        <v>0</v>
      </c>
      <c r="M2523" s="2">
        <v>1</v>
      </c>
      <c r="O2523" t="s">
        <v>340</v>
      </c>
    </row>
    <row r="2524" spans="1:15" x14ac:dyDescent="0.3">
      <c r="A2524" t="s">
        <v>3502</v>
      </c>
      <c r="B2524" t="s">
        <v>23</v>
      </c>
      <c r="C2524" t="s">
        <v>5461</v>
      </c>
      <c r="D2524" t="s">
        <v>24</v>
      </c>
      <c r="E2524" t="s">
        <v>5462</v>
      </c>
      <c r="F2524" s="5" t="s">
        <v>5046</v>
      </c>
      <c r="G2524" s="8" t="s">
        <v>18624</v>
      </c>
      <c r="H2524" s="5" t="s">
        <v>5046</v>
      </c>
      <c r="I2524" t="s">
        <v>18624</v>
      </c>
      <c r="J2524">
        <v>0</v>
      </c>
      <c r="K2524">
        <v>0</v>
      </c>
      <c r="L2524">
        <v>0</v>
      </c>
      <c r="M2524" s="2">
        <v>1</v>
      </c>
      <c r="O2524" t="s">
        <v>340</v>
      </c>
    </row>
    <row r="2525" spans="1:15" x14ac:dyDescent="0.3">
      <c r="A2525" t="s">
        <v>3502</v>
      </c>
      <c r="B2525" t="s">
        <v>23</v>
      </c>
      <c r="C2525" t="s">
        <v>5463</v>
      </c>
      <c r="D2525" t="s">
        <v>24</v>
      </c>
      <c r="E2525" t="s">
        <v>5464</v>
      </c>
      <c r="F2525" s="5" t="s">
        <v>5046</v>
      </c>
      <c r="G2525" s="8" t="s">
        <v>18624</v>
      </c>
      <c r="H2525" s="5" t="s">
        <v>5046</v>
      </c>
      <c r="I2525" t="s">
        <v>18624</v>
      </c>
      <c r="J2525">
        <v>0</v>
      </c>
      <c r="K2525">
        <v>0</v>
      </c>
      <c r="L2525">
        <v>0</v>
      </c>
      <c r="M2525" s="2">
        <v>1</v>
      </c>
      <c r="O2525" t="s">
        <v>340</v>
      </c>
    </row>
    <row r="2526" spans="1:15" x14ac:dyDescent="0.3">
      <c r="A2526" t="s">
        <v>3502</v>
      </c>
      <c r="B2526" t="s">
        <v>23</v>
      </c>
      <c r="C2526" t="s">
        <v>5465</v>
      </c>
      <c r="D2526" t="s">
        <v>24</v>
      </c>
      <c r="E2526" t="s">
        <v>5466</v>
      </c>
      <c r="F2526" s="5" t="s">
        <v>5046</v>
      </c>
      <c r="G2526" s="8" t="s">
        <v>18624</v>
      </c>
      <c r="H2526" s="5" t="s">
        <v>5046</v>
      </c>
      <c r="I2526" t="s">
        <v>18624</v>
      </c>
      <c r="J2526">
        <v>0</v>
      </c>
      <c r="K2526">
        <v>0</v>
      </c>
      <c r="L2526">
        <v>0</v>
      </c>
      <c r="M2526" s="2">
        <v>1</v>
      </c>
      <c r="O2526" t="s">
        <v>340</v>
      </c>
    </row>
    <row r="2527" spans="1:15" x14ac:dyDescent="0.3">
      <c r="A2527" t="s">
        <v>3502</v>
      </c>
      <c r="B2527" t="s">
        <v>23</v>
      </c>
      <c r="C2527" t="s">
        <v>5467</v>
      </c>
      <c r="D2527" t="s">
        <v>24</v>
      </c>
      <c r="E2527" t="s">
        <v>5468</v>
      </c>
      <c r="F2527" s="5" t="s">
        <v>5046</v>
      </c>
      <c r="G2527" s="8" t="s">
        <v>18624</v>
      </c>
      <c r="H2527" s="5" t="s">
        <v>5046</v>
      </c>
      <c r="I2527" t="s">
        <v>18624</v>
      </c>
      <c r="J2527">
        <v>0</v>
      </c>
      <c r="K2527">
        <v>0</v>
      </c>
      <c r="L2527">
        <v>0</v>
      </c>
      <c r="M2527" s="2">
        <v>1</v>
      </c>
      <c r="O2527" t="s">
        <v>340</v>
      </c>
    </row>
    <row r="2528" spans="1:15" x14ac:dyDescent="0.3">
      <c r="A2528" t="s">
        <v>3502</v>
      </c>
      <c r="B2528" t="s">
        <v>23</v>
      </c>
      <c r="C2528" t="s">
        <v>5469</v>
      </c>
      <c r="D2528" t="s">
        <v>24</v>
      </c>
      <c r="E2528" t="s">
        <v>5470</v>
      </c>
      <c r="F2528" s="5" t="s">
        <v>5046</v>
      </c>
      <c r="G2528" s="8" t="s">
        <v>18624</v>
      </c>
      <c r="H2528" s="5" t="s">
        <v>5046</v>
      </c>
      <c r="I2528" t="s">
        <v>18624</v>
      </c>
      <c r="J2528">
        <v>0</v>
      </c>
      <c r="K2528">
        <v>0</v>
      </c>
      <c r="L2528">
        <v>0</v>
      </c>
      <c r="M2528" s="2">
        <v>1</v>
      </c>
      <c r="O2528" t="s">
        <v>340</v>
      </c>
    </row>
    <row r="2529" spans="1:15" x14ac:dyDescent="0.3">
      <c r="A2529" t="s">
        <v>3502</v>
      </c>
      <c r="B2529" t="s">
        <v>23</v>
      </c>
      <c r="C2529" t="s">
        <v>5471</v>
      </c>
      <c r="D2529" t="s">
        <v>24</v>
      </c>
      <c r="E2529" t="s">
        <v>5472</v>
      </c>
      <c r="F2529" s="5" t="s">
        <v>5046</v>
      </c>
      <c r="G2529" s="8" t="s">
        <v>18624</v>
      </c>
      <c r="H2529" s="5" t="s">
        <v>5046</v>
      </c>
      <c r="I2529" t="s">
        <v>18624</v>
      </c>
      <c r="J2529">
        <v>0</v>
      </c>
      <c r="K2529">
        <v>0</v>
      </c>
      <c r="L2529">
        <v>0</v>
      </c>
      <c r="M2529" s="2">
        <v>1</v>
      </c>
      <c r="O2529" t="s">
        <v>340</v>
      </c>
    </row>
    <row r="2530" spans="1:15" x14ac:dyDescent="0.3">
      <c r="A2530" t="s">
        <v>3502</v>
      </c>
      <c r="B2530" t="s">
        <v>23</v>
      </c>
      <c r="C2530" t="s">
        <v>5473</v>
      </c>
      <c r="D2530" t="s">
        <v>24</v>
      </c>
      <c r="E2530" t="s">
        <v>5474</v>
      </c>
      <c r="F2530" s="5" t="s">
        <v>5046</v>
      </c>
      <c r="G2530" s="8" t="s">
        <v>18624</v>
      </c>
      <c r="H2530" s="5" t="s">
        <v>5046</v>
      </c>
      <c r="I2530" t="s">
        <v>18624</v>
      </c>
      <c r="J2530">
        <v>0</v>
      </c>
      <c r="K2530">
        <v>0</v>
      </c>
      <c r="L2530">
        <v>0</v>
      </c>
      <c r="M2530" s="2">
        <v>1</v>
      </c>
      <c r="O2530" t="s">
        <v>340</v>
      </c>
    </row>
    <row r="2531" spans="1:15" x14ac:dyDescent="0.3">
      <c r="A2531" t="s">
        <v>3502</v>
      </c>
      <c r="B2531" t="s">
        <v>23</v>
      </c>
      <c r="C2531" t="s">
        <v>5475</v>
      </c>
      <c r="D2531" t="s">
        <v>24</v>
      </c>
      <c r="E2531" t="s">
        <v>5476</v>
      </c>
      <c r="F2531" s="5" t="s">
        <v>5046</v>
      </c>
      <c r="G2531" s="8" t="s">
        <v>18624</v>
      </c>
      <c r="H2531" s="5" t="s">
        <v>5046</v>
      </c>
      <c r="I2531" t="s">
        <v>18624</v>
      </c>
      <c r="J2531">
        <v>0</v>
      </c>
      <c r="K2531">
        <v>0</v>
      </c>
      <c r="L2531">
        <v>0</v>
      </c>
      <c r="M2531" s="2">
        <v>1</v>
      </c>
      <c r="O2531" t="s">
        <v>340</v>
      </c>
    </row>
    <row r="2532" spans="1:15" x14ac:dyDescent="0.3">
      <c r="A2532" t="s">
        <v>3502</v>
      </c>
      <c r="B2532" t="s">
        <v>23</v>
      </c>
      <c r="C2532" t="s">
        <v>5477</v>
      </c>
      <c r="D2532" t="s">
        <v>24</v>
      </c>
      <c r="E2532" t="s">
        <v>5478</v>
      </c>
      <c r="F2532" s="5" t="s">
        <v>5046</v>
      </c>
      <c r="G2532" s="8" t="s">
        <v>18624</v>
      </c>
      <c r="H2532" s="5" t="s">
        <v>5046</v>
      </c>
      <c r="I2532" t="s">
        <v>18624</v>
      </c>
      <c r="J2532">
        <v>0</v>
      </c>
      <c r="K2532">
        <v>0</v>
      </c>
      <c r="L2532">
        <v>0</v>
      </c>
      <c r="M2532" s="2">
        <v>1</v>
      </c>
      <c r="O2532" t="s">
        <v>340</v>
      </c>
    </row>
    <row r="2533" spans="1:15" x14ac:dyDescent="0.3">
      <c r="A2533" t="s">
        <v>3502</v>
      </c>
      <c r="B2533" t="s">
        <v>23</v>
      </c>
      <c r="C2533" t="s">
        <v>5479</v>
      </c>
      <c r="D2533" t="s">
        <v>24</v>
      </c>
      <c r="E2533" t="s">
        <v>5480</v>
      </c>
      <c r="F2533" s="5" t="s">
        <v>5046</v>
      </c>
      <c r="G2533" s="8" t="s">
        <v>18624</v>
      </c>
      <c r="H2533" s="5" t="s">
        <v>5046</v>
      </c>
      <c r="I2533" t="s">
        <v>18624</v>
      </c>
      <c r="J2533">
        <v>0</v>
      </c>
      <c r="K2533">
        <v>0</v>
      </c>
      <c r="L2533">
        <v>0</v>
      </c>
      <c r="M2533" s="2">
        <v>1</v>
      </c>
      <c r="O2533" t="s">
        <v>340</v>
      </c>
    </row>
    <row r="2534" spans="1:15" x14ac:dyDescent="0.3">
      <c r="A2534" t="s">
        <v>3502</v>
      </c>
      <c r="B2534" t="s">
        <v>23</v>
      </c>
      <c r="C2534" t="s">
        <v>5481</v>
      </c>
      <c r="D2534" t="s">
        <v>24</v>
      </c>
      <c r="E2534" t="s">
        <v>5482</v>
      </c>
      <c r="F2534" s="5" t="s">
        <v>5046</v>
      </c>
      <c r="G2534" s="8" t="s">
        <v>18624</v>
      </c>
      <c r="H2534" s="5" t="s">
        <v>5046</v>
      </c>
      <c r="I2534" t="s">
        <v>18624</v>
      </c>
      <c r="J2534">
        <v>0</v>
      </c>
      <c r="K2534">
        <v>0</v>
      </c>
      <c r="L2534">
        <v>0</v>
      </c>
      <c r="M2534" s="2">
        <v>1</v>
      </c>
      <c r="O2534" t="s">
        <v>340</v>
      </c>
    </row>
    <row r="2535" spans="1:15" x14ac:dyDescent="0.3">
      <c r="A2535" t="s">
        <v>3502</v>
      </c>
      <c r="B2535" t="s">
        <v>23</v>
      </c>
      <c r="C2535" t="s">
        <v>5483</v>
      </c>
      <c r="D2535" t="s">
        <v>24</v>
      </c>
      <c r="E2535" t="s">
        <v>5484</v>
      </c>
      <c r="F2535" s="5" t="s">
        <v>5046</v>
      </c>
      <c r="G2535" s="8" t="s">
        <v>18624</v>
      </c>
      <c r="H2535" s="5" t="s">
        <v>5046</v>
      </c>
      <c r="I2535" t="s">
        <v>18624</v>
      </c>
      <c r="J2535">
        <v>0</v>
      </c>
      <c r="K2535">
        <v>0</v>
      </c>
      <c r="L2535">
        <v>0</v>
      </c>
      <c r="M2535" s="2">
        <v>1</v>
      </c>
      <c r="O2535" t="s">
        <v>340</v>
      </c>
    </row>
    <row r="2536" spans="1:15" x14ac:dyDescent="0.3">
      <c r="A2536" t="s">
        <v>3502</v>
      </c>
      <c r="B2536" t="s">
        <v>23</v>
      </c>
      <c r="C2536" t="s">
        <v>5485</v>
      </c>
      <c r="D2536" t="s">
        <v>24</v>
      </c>
      <c r="E2536" t="s">
        <v>5486</v>
      </c>
      <c r="F2536" s="5" t="s">
        <v>5046</v>
      </c>
      <c r="G2536" s="8" t="s">
        <v>18624</v>
      </c>
      <c r="H2536" s="5" t="s">
        <v>5046</v>
      </c>
      <c r="I2536" t="s">
        <v>18624</v>
      </c>
      <c r="J2536">
        <v>0</v>
      </c>
      <c r="K2536">
        <v>0</v>
      </c>
      <c r="L2536">
        <v>0</v>
      </c>
      <c r="M2536" s="2">
        <v>1</v>
      </c>
      <c r="O2536" t="s">
        <v>340</v>
      </c>
    </row>
    <row r="2537" spans="1:15" x14ac:dyDescent="0.3">
      <c r="A2537" t="s">
        <v>3502</v>
      </c>
      <c r="B2537" t="s">
        <v>23</v>
      </c>
      <c r="C2537" t="s">
        <v>5487</v>
      </c>
      <c r="D2537" t="s">
        <v>24</v>
      </c>
      <c r="E2537" t="s">
        <v>5488</v>
      </c>
      <c r="F2537" s="5" t="s">
        <v>5046</v>
      </c>
      <c r="G2537" s="8" t="s">
        <v>18624</v>
      </c>
      <c r="H2537" s="5" t="s">
        <v>5046</v>
      </c>
      <c r="I2537" t="s">
        <v>18624</v>
      </c>
      <c r="J2537">
        <v>0</v>
      </c>
      <c r="K2537">
        <v>0</v>
      </c>
      <c r="L2537">
        <v>0</v>
      </c>
      <c r="M2537" s="2">
        <v>1</v>
      </c>
      <c r="O2537" t="s">
        <v>340</v>
      </c>
    </row>
    <row r="2538" spans="1:15" x14ac:dyDescent="0.3">
      <c r="A2538" t="s">
        <v>3502</v>
      </c>
      <c r="B2538" t="s">
        <v>23</v>
      </c>
      <c r="C2538" t="s">
        <v>5489</v>
      </c>
      <c r="D2538" t="s">
        <v>24</v>
      </c>
      <c r="E2538" t="s">
        <v>5490</v>
      </c>
      <c r="F2538" s="5" t="s">
        <v>5046</v>
      </c>
      <c r="G2538" s="8" t="s">
        <v>18624</v>
      </c>
      <c r="H2538" s="5" t="s">
        <v>5046</v>
      </c>
      <c r="I2538" t="s">
        <v>18624</v>
      </c>
      <c r="J2538">
        <v>0</v>
      </c>
      <c r="K2538">
        <v>0</v>
      </c>
      <c r="L2538">
        <v>0</v>
      </c>
      <c r="M2538" s="2">
        <v>1</v>
      </c>
      <c r="O2538" t="s">
        <v>340</v>
      </c>
    </row>
    <row r="2539" spans="1:15" x14ac:dyDescent="0.3">
      <c r="A2539" t="s">
        <v>3502</v>
      </c>
      <c r="B2539" t="s">
        <v>23</v>
      </c>
      <c r="C2539" t="s">
        <v>5491</v>
      </c>
      <c r="D2539" t="s">
        <v>24</v>
      </c>
      <c r="E2539" t="s">
        <v>5492</v>
      </c>
      <c r="F2539" s="5" t="s">
        <v>5046</v>
      </c>
      <c r="G2539" s="8" t="s">
        <v>18624</v>
      </c>
      <c r="H2539" s="5" t="s">
        <v>5046</v>
      </c>
      <c r="I2539" t="s">
        <v>18624</v>
      </c>
      <c r="J2539">
        <v>0</v>
      </c>
      <c r="K2539">
        <v>0</v>
      </c>
      <c r="L2539">
        <v>0</v>
      </c>
      <c r="M2539" s="2">
        <v>1</v>
      </c>
      <c r="O2539" t="s">
        <v>340</v>
      </c>
    </row>
    <row r="2540" spans="1:15" x14ac:dyDescent="0.3">
      <c r="A2540" t="s">
        <v>3510</v>
      </c>
      <c r="B2540" t="s">
        <v>45</v>
      </c>
      <c r="C2540" t="s">
        <v>5493</v>
      </c>
      <c r="D2540" t="s">
        <v>46</v>
      </c>
      <c r="E2540" t="s">
        <v>5443</v>
      </c>
      <c r="F2540" s="5" t="s">
        <v>5046</v>
      </c>
      <c r="G2540" s="8" t="s">
        <v>18624</v>
      </c>
      <c r="H2540" s="5" t="s">
        <v>5046</v>
      </c>
      <c r="I2540" t="s">
        <v>18624</v>
      </c>
      <c r="J2540">
        <v>0</v>
      </c>
      <c r="K2540">
        <v>0</v>
      </c>
      <c r="L2540">
        <v>0</v>
      </c>
      <c r="M2540" s="2">
        <v>1</v>
      </c>
      <c r="O2540" t="s">
        <v>340</v>
      </c>
    </row>
    <row r="2541" spans="1:15" x14ac:dyDescent="0.3">
      <c r="A2541" t="s">
        <v>3510</v>
      </c>
      <c r="B2541" t="s">
        <v>45</v>
      </c>
      <c r="C2541" t="s">
        <v>5494</v>
      </c>
      <c r="D2541" t="s">
        <v>46</v>
      </c>
      <c r="E2541" t="s">
        <v>5445</v>
      </c>
      <c r="F2541" s="5" t="s">
        <v>5046</v>
      </c>
      <c r="G2541" s="8" t="s">
        <v>18624</v>
      </c>
      <c r="H2541" s="5" t="s">
        <v>5046</v>
      </c>
      <c r="I2541" t="s">
        <v>18624</v>
      </c>
      <c r="J2541">
        <v>0</v>
      </c>
      <c r="K2541">
        <v>0</v>
      </c>
      <c r="L2541">
        <v>0</v>
      </c>
      <c r="M2541" s="2">
        <v>1</v>
      </c>
      <c r="O2541" t="s">
        <v>340</v>
      </c>
    </row>
    <row r="2542" spans="1:15" x14ac:dyDescent="0.3">
      <c r="A2542" t="s">
        <v>3510</v>
      </c>
      <c r="B2542" t="s">
        <v>45</v>
      </c>
      <c r="C2542" t="s">
        <v>5495</v>
      </c>
      <c r="D2542" t="s">
        <v>46</v>
      </c>
      <c r="E2542" t="s">
        <v>5447</v>
      </c>
      <c r="F2542" s="5" t="s">
        <v>5046</v>
      </c>
      <c r="G2542" s="8" t="s">
        <v>18624</v>
      </c>
      <c r="H2542" s="5" t="s">
        <v>5046</v>
      </c>
      <c r="I2542" t="s">
        <v>18624</v>
      </c>
      <c r="J2542">
        <v>0</v>
      </c>
      <c r="K2542">
        <v>0</v>
      </c>
      <c r="L2542">
        <v>0</v>
      </c>
      <c r="M2542" s="2">
        <v>1</v>
      </c>
      <c r="O2542" t="s">
        <v>340</v>
      </c>
    </row>
    <row r="2543" spans="1:15" x14ac:dyDescent="0.3">
      <c r="A2543" t="s">
        <v>3510</v>
      </c>
      <c r="B2543" t="s">
        <v>45</v>
      </c>
      <c r="C2543" t="s">
        <v>5496</v>
      </c>
      <c r="D2543" t="s">
        <v>46</v>
      </c>
      <c r="E2543" t="s">
        <v>5449</v>
      </c>
      <c r="F2543" s="5" t="s">
        <v>5046</v>
      </c>
      <c r="G2543" s="8" t="s">
        <v>18624</v>
      </c>
      <c r="H2543" s="5" t="s">
        <v>5046</v>
      </c>
      <c r="I2543" t="s">
        <v>18624</v>
      </c>
      <c r="J2543">
        <v>0</v>
      </c>
      <c r="K2543">
        <v>0</v>
      </c>
      <c r="L2543">
        <v>0</v>
      </c>
      <c r="M2543" s="2">
        <v>1</v>
      </c>
      <c r="O2543" t="s">
        <v>340</v>
      </c>
    </row>
    <row r="2544" spans="1:15" x14ac:dyDescent="0.3">
      <c r="A2544" t="s">
        <v>3510</v>
      </c>
      <c r="B2544" t="s">
        <v>45</v>
      </c>
      <c r="C2544" t="s">
        <v>5497</v>
      </c>
      <c r="D2544" t="s">
        <v>46</v>
      </c>
      <c r="E2544" t="s">
        <v>5451</v>
      </c>
      <c r="F2544" s="5" t="s">
        <v>5046</v>
      </c>
      <c r="G2544" s="8" t="s">
        <v>18624</v>
      </c>
      <c r="H2544" s="5" t="s">
        <v>5046</v>
      </c>
      <c r="I2544" t="s">
        <v>18624</v>
      </c>
      <c r="J2544">
        <v>0</v>
      </c>
      <c r="K2544">
        <v>0</v>
      </c>
      <c r="L2544">
        <v>0</v>
      </c>
      <c r="M2544" s="2">
        <v>1</v>
      </c>
      <c r="O2544" t="s">
        <v>340</v>
      </c>
    </row>
    <row r="2545" spans="1:15" x14ac:dyDescent="0.3">
      <c r="A2545" t="s">
        <v>3510</v>
      </c>
      <c r="B2545" t="s">
        <v>45</v>
      </c>
      <c r="C2545" t="s">
        <v>5498</v>
      </c>
      <c r="D2545" t="s">
        <v>46</v>
      </c>
      <c r="E2545" t="s">
        <v>5453</v>
      </c>
      <c r="F2545" s="5" t="s">
        <v>5046</v>
      </c>
      <c r="G2545" s="8" t="s">
        <v>18624</v>
      </c>
      <c r="H2545" s="5" t="s">
        <v>5046</v>
      </c>
      <c r="I2545" t="s">
        <v>18624</v>
      </c>
      <c r="J2545">
        <v>0</v>
      </c>
      <c r="K2545">
        <v>0</v>
      </c>
      <c r="L2545">
        <v>0</v>
      </c>
      <c r="M2545" s="2">
        <v>1</v>
      </c>
      <c r="O2545" t="s">
        <v>340</v>
      </c>
    </row>
    <row r="2546" spans="1:15" x14ac:dyDescent="0.3">
      <c r="A2546" t="s">
        <v>3510</v>
      </c>
      <c r="B2546" t="s">
        <v>45</v>
      </c>
      <c r="C2546" t="s">
        <v>5499</v>
      </c>
      <c r="D2546" t="s">
        <v>46</v>
      </c>
      <c r="E2546" t="s">
        <v>5443</v>
      </c>
      <c r="F2546" s="5" t="s">
        <v>5046</v>
      </c>
      <c r="G2546" s="8" t="s">
        <v>18624</v>
      </c>
      <c r="H2546" s="5" t="s">
        <v>5046</v>
      </c>
      <c r="I2546" t="s">
        <v>18624</v>
      </c>
      <c r="J2546">
        <v>0</v>
      </c>
      <c r="K2546">
        <v>0</v>
      </c>
      <c r="L2546">
        <v>0</v>
      </c>
      <c r="M2546" s="2">
        <v>1</v>
      </c>
      <c r="O2546" t="s">
        <v>340</v>
      </c>
    </row>
    <row r="2547" spans="1:15" x14ac:dyDescent="0.3">
      <c r="A2547" t="s">
        <v>3510</v>
      </c>
      <c r="B2547" t="s">
        <v>45</v>
      </c>
      <c r="C2547" t="s">
        <v>5500</v>
      </c>
      <c r="D2547" t="s">
        <v>46</v>
      </c>
      <c r="E2547" t="s">
        <v>5445</v>
      </c>
      <c r="F2547" s="5" t="s">
        <v>5046</v>
      </c>
      <c r="G2547" s="8" t="s">
        <v>18624</v>
      </c>
      <c r="H2547" s="5" t="s">
        <v>5046</v>
      </c>
      <c r="I2547" t="s">
        <v>18624</v>
      </c>
      <c r="J2547">
        <v>0</v>
      </c>
      <c r="K2547">
        <v>0</v>
      </c>
      <c r="L2547">
        <v>0</v>
      </c>
      <c r="M2547" s="2">
        <v>1</v>
      </c>
      <c r="O2547" t="s">
        <v>340</v>
      </c>
    </row>
    <row r="2548" spans="1:15" x14ac:dyDescent="0.3">
      <c r="A2548" t="s">
        <v>3510</v>
      </c>
      <c r="B2548" t="s">
        <v>45</v>
      </c>
      <c r="C2548" t="s">
        <v>5501</v>
      </c>
      <c r="D2548" t="s">
        <v>46</v>
      </c>
      <c r="E2548" t="s">
        <v>5447</v>
      </c>
      <c r="F2548" s="5" t="s">
        <v>5046</v>
      </c>
      <c r="G2548" s="8" t="s">
        <v>18624</v>
      </c>
      <c r="H2548" s="5" t="s">
        <v>5046</v>
      </c>
      <c r="I2548" t="s">
        <v>18624</v>
      </c>
      <c r="J2548">
        <v>0</v>
      </c>
      <c r="K2548">
        <v>0</v>
      </c>
      <c r="L2548">
        <v>0</v>
      </c>
      <c r="M2548" s="2">
        <v>1</v>
      </c>
      <c r="O2548" t="s">
        <v>340</v>
      </c>
    </row>
    <row r="2549" spans="1:15" x14ac:dyDescent="0.3">
      <c r="A2549" t="s">
        <v>3510</v>
      </c>
      <c r="B2549" t="s">
        <v>45</v>
      </c>
      <c r="C2549" t="s">
        <v>5502</v>
      </c>
      <c r="D2549" t="s">
        <v>46</v>
      </c>
      <c r="E2549" t="s">
        <v>5458</v>
      </c>
      <c r="F2549" s="5" t="s">
        <v>5046</v>
      </c>
      <c r="G2549" s="8" t="s">
        <v>18624</v>
      </c>
      <c r="H2549" s="5" t="s">
        <v>5046</v>
      </c>
      <c r="I2549" t="s">
        <v>18624</v>
      </c>
      <c r="J2549">
        <v>0</v>
      </c>
      <c r="K2549">
        <v>0</v>
      </c>
      <c r="L2549">
        <v>0</v>
      </c>
      <c r="M2549" s="2">
        <v>1</v>
      </c>
      <c r="O2549" t="s">
        <v>340</v>
      </c>
    </row>
    <row r="2550" spans="1:15" x14ac:dyDescent="0.3">
      <c r="A2550" t="s">
        <v>3510</v>
      </c>
      <c r="B2550" t="s">
        <v>45</v>
      </c>
      <c r="C2550" t="s">
        <v>5503</v>
      </c>
      <c r="D2550" t="s">
        <v>46</v>
      </c>
      <c r="E2550" t="s">
        <v>5460</v>
      </c>
      <c r="F2550" s="5" t="s">
        <v>5046</v>
      </c>
      <c r="G2550" s="8" t="s">
        <v>18624</v>
      </c>
      <c r="H2550" s="5" t="s">
        <v>5046</v>
      </c>
      <c r="I2550" t="s">
        <v>18624</v>
      </c>
      <c r="J2550">
        <v>0</v>
      </c>
      <c r="K2550">
        <v>0</v>
      </c>
      <c r="L2550">
        <v>0</v>
      </c>
      <c r="M2550" s="2">
        <v>1</v>
      </c>
      <c r="O2550" t="s">
        <v>340</v>
      </c>
    </row>
    <row r="2551" spans="1:15" x14ac:dyDescent="0.3">
      <c r="A2551" t="s">
        <v>3510</v>
      </c>
      <c r="B2551" t="s">
        <v>45</v>
      </c>
      <c r="C2551" t="s">
        <v>5504</v>
      </c>
      <c r="D2551" t="s">
        <v>46</v>
      </c>
      <c r="E2551" t="s">
        <v>5462</v>
      </c>
      <c r="F2551" s="5" t="s">
        <v>5046</v>
      </c>
      <c r="G2551" s="8" t="s">
        <v>18624</v>
      </c>
      <c r="H2551" s="5" t="s">
        <v>5046</v>
      </c>
      <c r="I2551" t="s">
        <v>18624</v>
      </c>
      <c r="J2551">
        <v>0</v>
      </c>
      <c r="K2551">
        <v>0</v>
      </c>
      <c r="L2551">
        <v>0</v>
      </c>
      <c r="M2551" s="2">
        <v>1</v>
      </c>
      <c r="O2551" t="s">
        <v>340</v>
      </c>
    </row>
    <row r="2552" spans="1:15" x14ac:dyDescent="0.3">
      <c r="A2552" t="s">
        <v>3510</v>
      </c>
      <c r="B2552" t="s">
        <v>45</v>
      </c>
      <c r="C2552" t="s">
        <v>5505</v>
      </c>
      <c r="D2552" t="s">
        <v>46</v>
      </c>
      <c r="E2552" t="s">
        <v>5464</v>
      </c>
      <c r="F2552" s="5" t="s">
        <v>5046</v>
      </c>
      <c r="G2552" s="8" t="s">
        <v>18624</v>
      </c>
      <c r="H2552" s="5" t="s">
        <v>5046</v>
      </c>
      <c r="I2552" t="s">
        <v>18624</v>
      </c>
      <c r="J2552">
        <v>0</v>
      </c>
      <c r="K2552">
        <v>0</v>
      </c>
      <c r="L2552">
        <v>0</v>
      </c>
      <c r="M2552" s="2">
        <v>1</v>
      </c>
      <c r="O2552" t="s">
        <v>340</v>
      </c>
    </row>
    <row r="2553" spans="1:15" x14ac:dyDescent="0.3">
      <c r="A2553" t="s">
        <v>3510</v>
      </c>
      <c r="B2553" t="s">
        <v>45</v>
      </c>
      <c r="C2553" t="s">
        <v>5506</v>
      </c>
      <c r="D2553" t="s">
        <v>46</v>
      </c>
      <c r="E2553" t="s">
        <v>5466</v>
      </c>
      <c r="F2553" s="5" t="s">
        <v>5046</v>
      </c>
      <c r="G2553" s="8" t="s">
        <v>18624</v>
      </c>
      <c r="H2553" s="5" t="s">
        <v>5046</v>
      </c>
      <c r="I2553" t="s">
        <v>18624</v>
      </c>
      <c r="J2553">
        <v>0</v>
      </c>
      <c r="K2553">
        <v>0</v>
      </c>
      <c r="L2553">
        <v>0</v>
      </c>
      <c r="M2553" s="2">
        <v>1</v>
      </c>
      <c r="O2553" t="s">
        <v>340</v>
      </c>
    </row>
    <row r="2554" spans="1:15" x14ac:dyDescent="0.3">
      <c r="A2554" t="s">
        <v>3510</v>
      </c>
      <c r="B2554" t="s">
        <v>45</v>
      </c>
      <c r="C2554" t="s">
        <v>5507</v>
      </c>
      <c r="D2554" t="s">
        <v>46</v>
      </c>
      <c r="E2554" t="s">
        <v>5468</v>
      </c>
      <c r="F2554" s="5" t="s">
        <v>5046</v>
      </c>
      <c r="G2554" s="8" t="s">
        <v>18624</v>
      </c>
      <c r="H2554" s="5" t="s">
        <v>5046</v>
      </c>
      <c r="I2554" t="s">
        <v>18624</v>
      </c>
      <c r="J2554">
        <v>0</v>
      </c>
      <c r="K2554">
        <v>0</v>
      </c>
      <c r="L2554">
        <v>0</v>
      </c>
      <c r="M2554" s="2">
        <v>1</v>
      </c>
      <c r="O2554" t="s">
        <v>340</v>
      </c>
    </row>
    <row r="2555" spans="1:15" x14ac:dyDescent="0.3">
      <c r="A2555" t="s">
        <v>3510</v>
      </c>
      <c r="B2555" t="s">
        <v>45</v>
      </c>
      <c r="C2555" t="s">
        <v>5508</v>
      </c>
      <c r="D2555" t="s">
        <v>46</v>
      </c>
      <c r="E2555" t="s">
        <v>5470</v>
      </c>
      <c r="F2555" s="5" t="s">
        <v>5046</v>
      </c>
      <c r="G2555" s="8" t="s">
        <v>18624</v>
      </c>
      <c r="H2555" s="5" t="s">
        <v>5046</v>
      </c>
      <c r="I2555" t="s">
        <v>18624</v>
      </c>
      <c r="J2555">
        <v>0</v>
      </c>
      <c r="K2555">
        <v>0</v>
      </c>
      <c r="L2555">
        <v>0</v>
      </c>
      <c r="M2555" s="2">
        <v>1</v>
      </c>
      <c r="O2555" t="s">
        <v>340</v>
      </c>
    </row>
    <row r="2556" spans="1:15" x14ac:dyDescent="0.3">
      <c r="A2556" t="s">
        <v>3510</v>
      </c>
      <c r="B2556" t="s">
        <v>45</v>
      </c>
      <c r="C2556" t="s">
        <v>5509</v>
      </c>
      <c r="D2556" t="s">
        <v>46</v>
      </c>
      <c r="E2556" t="s">
        <v>5472</v>
      </c>
      <c r="F2556" s="5" t="s">
        <v>5046</v>
      </c>
      <c r="G2556" s="8" t="s">
        <v>18624</v>
      </c>
      <c r="H2556" s="5" t="s">
        <v>5046</v>
      </c>
      <c r="I2556" t="s">
        <v>18624</v>
      </c>
      <c r="J2556">
        <v>0</v>
      </c>
      <c r="K2556">
        <v>0</v>
      </c>
      <c r="L2556">
        <v>0</v>
      </c>
      <c r="M2556" s="2">
        <v>1</v>
      </c>
      <c r="O2556" t="s">
        <v>340</v>
      </c>
    </row>
    <row r="2557" spans="1:15" x14ac:dyDescent="0.3">
      <c r="A2557" t="s">
        <v>3510</v>
      </c>
      <c r="B2557" t="s">
        <v>45</v>
      </c>
      <c r="C2557" t="s">
        <v>5510</v>
      </c>
      <c r="D2557" t="s">
        <v>46</v>
      </c>
      <c r="E2557" t="s">
        <v>5474</v>
      </c>
      <c r="F2557" s="5" t="s">
        <v>5046</v>
      </c>
      <c r="G2557" s="8" t="s">
        <v>18624</v>
      </c>
      <c r="H2557" s="5" t="s">
        <v>5046</v>
      </c>
      <c r="I2557" t="s">
        <v>18624</v>
      </c>
      <c r="J2557">
        <v>0</v>
      </c>
      <c r="K2557">
        <v>0</v>
      </c>
      <c r="L2557">
        <v>0</v>
      </c>
      <c r="M2557" s="2">
        <v>1</v>
      </c>
      <c r="O2557" t="s">
        <v>340</v>
      </c>
    </row>
    <row r="2558" spans="1:15" x14ac:dyDescent="0.3">
      <c r="A2558" t="s">
        <v>3510</v>
      </c>
      <c r="B2558" t="s">
        <v>45</v>
      </c>
      <c r="C2558" t="s">
        <v>5511</v>
      </c>
      <c r="D2558" t="s">
        <v>46</v>
      </c>
      <c r="E2558" t="s">
        <v>5476</v>
      </c>
      <c r="F2558" s="5" t="s">
        <v>5046</v>
      </c>
      <c r="G2558" s="8" t="s">
        <v>18624</v>
      </c>
      <c r="H2558" s="5" t="s">
        <v>5046</v>
      </c>
      <c r="I2558" t="s">
        <v>18624</v>
      </c>
      <c r="J2558">
        <v>0</v>
      </c>
      <c r="K2558">
        <v>0</v>
      </c>
      <c r="L2558">
        <v>0</v>
      </c>
      <c r="M2558" s="2">
        <v>1</v>
      </c>
      <c r="O2558" t="s">
        <v>340</v>
      </c>
    </row>
    <row r="2559" spans="1:15" x14ac:dyDescent="0.3">
      <c r="A2559" t="s">
        <v>3510</v>
      </c>
      <c r="B2559" t="s">
        <v>45</v>
      </c>
      <c r="C2559" t="s">
        <v>5512</v>
      </c>
      <c r="D2559" t="s">
        <v>46</v>
      </c>
      <c r="E2559" t="s">
        <v>5478</v>
      </c>
      <c r="F2559" s="5" t="s">
        <v>5046</v>
      </c>
      <c r="G2559" s="8" t="s">
        <v>18624</v>
      </c>
      <c r="H2559" s="5" t="s">
        <v>5046</v>
      </c>
      <c r="I2559" t="s">
        <v>18624</v>
      </c>
      <c r="J2559">
        <v>0</v>
      </c>
      <c r="K2559">
        <v>0</v>
      </c>
      <c r="L2559">
        <v>0</v>
      </c>
      <c r="M2559" s="2">
        <v>1</v>
      </c>
      <c r="O2559" t="s">
        <v>340</v>
      </c>
    </row>
    <row r="2560" spans="1:15" x14ac:dyDescent="0.3">
      <c r="A2560" t="s">
        <v>3510</v>
      </c>
      <c r="B2560" t="s">
        <v>45</v>
      </c>
      <c r="C2560" t="s">
        <v>5513</v>
      </c>
      <c r="D2560" t="s">
        <v>46</v>
      </c>
      <c r="E2560" t="s">
        <v>5480</v>
      </c>
      <c r="F2560" s="5" t="s">
        <v>5046</v>
      </c>
      <c r="G2560" s="8" t="s">
        <v>18624</v>
      </c>
      <c r="H2560" s="5" t="s">
        <v>5046</v>
      </c>
      <c r="I2560" t="s">
        <v>18624</v>
      </c>
      <c r="J2560">
        <v>0</v>
      </c>
      <c r="K2560">
        <v>0</v>
      </c>
      <c r="L2560">
        <v>0</v>
      </c>
      <c r="M2560" s="2">
        <v>1</v>
      </c>
      <c r="O2560" t="s">
        <v>340</v>
      </c>
    </row>
    <row r="2561" spans="1:15" x14ac:dyDescent="0.3">
      <c r="A2561" t="s">
        <v>3510</v>
      </c>
      <c r="B2561" t="s">
        <v>45</v>
      </c>
      <c r="C2561" t="s">
        <v>5514</v>
      </c>
      <c r="D2561" t="s">
        <v>46</v>
      </c>
      <c r="E2561" t="s">
        <v>5482</v>
      </c>
      <c r="F2561" s="5" t="s">
        <v>5046</v>
      </c>
      <c r="G2561" s="8" t="s">
        <v>18624</v>
      </c>
      <c r="H2561" s="5" t="s">
        <v>5046</v>
      </c>
      <c r="I2561" t="s">
        <v>18624</v>
      </c>
      <c r="J2561">
        <v>0</v>
      </c>
      <c r="K2561">
        <v>0</v>
      </c>
      <c r="L2561">
        <v>0</v>
      </c>
      <c r="M2561" s="2">
        <v>1</v>
      </c>
      <c r="O2561" t="s">
        <v>340</v>
      </c>
    </row>
    <row r="2562" spans="1:15" x14ac:dyDescent="0.3">
      <c r="A2562" t="s">
        <v>3510</v>
      </c>
      <c r="B2562" t="s">
        <v>45</v>
      </c>
      <c r="C2562" t="s">
        <v>5515</v>
      </c>
      <c r="D2562" t="s">
        <v>46</v>
      </c>
      <c r="E2562" t="s">
        <v>5484</v>
      </c>
      <c r="F2562" s="5" t="s">
        <v>5046</v>
      </c>
      <c r="G2562" s="8" t="s">
        <v>18624</v>
      </c>
      <c r="H2562" s="5" t="s">
        <v>5046</v>
      </c>
      <c r="I2562" t="s">
        <v>18624</v>
      </c>
      <c r="J2562">
        <v>0</v>
      </c>
      <c r="K2562">
        <v>0</v>
      </c>
      <c r="L2562">
        <v>0</v>
      </c>
      <c r="M2562" s="2">
        <v>1</v>
      </c>
      <c r="O2562" t="s">
        <v>340</v>
      </c>
    </row>
    <row r="2563" spans="1:15" x14ac:dyDescent="0.3">
      <c r="A2563" t="s">
        <v>3510</v>
      </c>
      <c r="B2563" t="s">
        <v>45</v>
      </c>
      <c r="C2563" t="s">
        <v>5516</v>
      </c>
      <c r="D2563" t="s">
        <v>46</v>
      </c>
      <c r="E2563" t="s">
        <v>5486</v>
      </c>
      <c r="F2563" s="5" t="s">
        <v>5046</v>
      </c>
      <c r="G2563" s="8" t="s">
        <v>18624</v>
      </c>
      <c r="H2563" s="5" t="s">
        <v>5046</v>
      </c>
      <c r="I2563" t="s">
        <v>18624</v>
      </c>
      <c r="J2563">
        <v>0</v>
      </c>
      <c r="K2563">
        <v>0</v>
      </c>
      <c r="L2563">
        <v>0</v>
      </c>
      <c r="M2563" s="2">
        <v>1</v>
      </c>
      <c r="O2563" t="s">
        <v>340</v>
      </c>
    </row>
    <row r="2564" spans="1:15" x14ac:dyDescent="0.3">
      <c r="A2564" t="s">
        <v>3510</v>
      </c>
      <c r="B2564" t="s">
        <v>45</v>
      </c>
      <c r="C2564" t="s">
        <v>5517</v>
      </c>
      <c r="D2564" t="s">
        <v>46</v>
      </c>
      <c r="E2564" t="s">
        <v>5488</v>
      </c>
      <c r="F2564" s="5" t="s">
        <v>5046</v>
      </c>
      <c r="G2564" s="8" t="s">
        <v>18624</v>
      </c>
      <c r="H2564" s="5" t="s">
        <v>5046</v>
      </c>
      <c r="I2564" t="s">
        <v>18624</v>
      </c>
      <c r="J2564">
        <v>0</v>
      </c>
      <c r="K2564">
        <v>0</v>
      </c>
      <c r="L2564">
        <v>0</v>
      </c>
      <c r="M2564" s="2">
        <v>1</v>
      </c>
      <c r="O2564" t="s">
        <v>340</v>
      </c>
    </row>
    <row r="2565" spans="1:15" x14ac:dyDescent="0.3">
      <c r="A2565" t="s">
        <v>3510</v>
      </c>
      <c r="B2565" t="s">
        <v>45</v>
      </c>
      <c r="C2565" t="s">
        <v>5518</v>
      </c>
      <c r="D2565" t="s">
        <v>46</v>
      </c>
      <c r="E2565" t="s">
        <v>5490</v>
      </c>
      <c r="F2565" s="5" t="s">
        <v>5046</v>
      </c>
      <c r="G2565" s="8" t="s">
        <v>18624</v>
      </c>
      <c r="H2565" s="5" t="s">
        <v>5046</v>
      </c>
      <c r="I2565" t="s">
        <v>18624</v>
      </c>
      <c r="J2565">
        <v>0</v>
      </c>
      <c r="K2565">
        <v>0</v>
      </c>
      <c r="L2565">
        <v>0</v>
      </c>
      <c r="M2565" s="2">
        <v>1</v>
      </c>
      <c r="O2565" t="s">
        <v>340</v>
      </c>
    </row>
    <row r="2566" spans="1:15" x14ac:dyDescent="0.3">
      <c r="A2566" t="s">
        <v>3510</v>
      </c>
      <c r="B2566" t="s">
        <v>45</v>
      </c>
      <c r="C2566" t="s">
        <v>5519</v>
      </c>
      <c r="D2566" t="s">
        <v>46</v>
      </c>
      <c r="E2566" t="s">
        <v>5492</v>
      </c>
      <c r="F2566" s="5" t="s">
        <v>5046</v>
      </c>
      <c r="G2566" s="8" t="s">
        <v>18624</v>
      </c>
      <c r="H2566" s="5" t="s">
        <v>5046</v>
      </c>
      <c r="I2566" t="s">
        <v>18624</v>
      </c>
      <c r="J2566">
        <v>0</v>
      </c>
      <c r="K2566">
        <v>0</v>
      </c>
      <c r="L2566">
        <v>0</v>
      </c>
      <c r="M2566" s="2">
        <v>1</v>
      </c>
      <c r="O2566" t="s">
        <v>340</v>
      </c>
    </row>
    <row r="2567" spans="1:15" x14ac:dyDescent="0.3">
      <c r="A2567" t="s">
        <v>2517</v>
      </c>
      <c r="B2567" t="s">
        <v>16</v>
      </c>
      <c r="C2567" t="s">
        <v>5520</v>
      </c>
      <c r="D2567" t="s">
        <v>2519</v>
      </c>
      <c r="E2567" t="s">
        <v>5521</v>
      </c>
      <c r="F2567" s="5" t="s">
        <v>4125</v>
      </c>
      <c r="G2567" s="8" t="s">
        <v>17938</v>
      </c>
      <c r="H2567" s="5" t="s">
        <v>3695</v>
      </c>
      <c r="I2567" t="s">
        <v>18513</v>
      </c>
      <c r="J2567">
        <v>25</v>
      </c>
      <c r="K2567">
        <v>0</v>
      </c>
      <c r="L2567">
        <v>25</v>
      </c>
      <c r="M2567" s="2">
        <v>1</v>
      </c>
      <c r="O2567" t="s">
        <v>340</v>
      </c>
    </row>
    <row r="2568" spans="1:15" x14ac:dyDescent="0.3">
      <c r="A2568" t="s">
        <v>2517</v>
      </c>
      <c r="B2568" t="s">
        <v>16</v>
      </c>
      <c r="C2568" t="s">
        <v>5522</v>
      </c>
      <c r="D2568" t="s">
        <v>2519</v>
      </c>
      <c r="E2568" t="s">
        <v>5523</v>
      </c>
      <c r="F2568" s="5" t="s">
        <v>4125</v>
      </c>
      <c r="G2568" s="8" t="s">
        <v>17938</v>
      </c>
      <c r="H2568" s="5" t="s">
        <v>5524</v>
      </c>
      <c r="I2568" t="s">
        <v>18639</v>
      </c>
      <c r="J2568">
        <v>69</v>
      </c>
      <c r="K2568">
        <v>0</v>
      </c>
      <c r="L2568">
        <v>46</v>
      </c>
      <c r="M2568" s="2">
        <v>1</v>
      </c>
      <c r="O2568" t="s">
        <v>340</v>
      </c>
    </row>
    <row r="2569" spans="1:15" x14ac:dyDescent="0.3">
      <c r="A2569" t="s">
        <v>2517</v>
      </c>
      <c r="B2569" t="s">
        <v>16</v>
      </c>
      <c r="C2569" t="s">
        <v>5525</v>
      </c>
      <c r="D2569" t="s">
        <v>2519</v>
      </c>
      <c r="E2569" t="s">
        <v>5526</v>
      </c>
      <c r="F2569" s="5" t="s">
        <v>4125</v>
      </c>
      <c r="G2569" s="8" t="s">
        <v>17938</v>
      </c>
      <c r="H2569" s="5" t="s">
        <v>5527</v>
      </c>
      <c r="I2569" t="s">
        <v>18640</v>
      </c>
      <c r="J2569">
        <v>233</v>
      </c>
      <c r="K2569">
        <v>0</v>
      </c>
      <c r="L2569">
        <v>252</v>
      </c>
      <c r="M2569" s="2">
        <v>1</v>
      </c>
      <c r="O2569" t="s">
        <v>340</v>
      </c>
    </row>
    <row r="2570" spans="1:15" x14ac:dyDescent="0.3">
      <c r="A2570" t="s">
        <v>2517</v>
      </c>
      <c r="B2570" t="s">
        <v>16</v>
      </c>
      <c r="C2570" t="s">
        <v>5528</v>
      </c>
      <c r="D2570" t="s">
        <v>2519</v>
      </c>
      <c r="E2570" t="s">
        <v>5529</v>
      </c>
      <c r="F2570" s="5" t="s">
        <v>4125</v>
      </c>
      <c r="G2570" s="8" t="s">
        <v>17938</v>
      </c>
      <c r="H2570" s="5" t="s">
        <v>4125</v>
      </c>
      <c r="I2570" t="s">
        <v>17938</v>
      </c>
      <c r="J2570">
        <v>0</v>
      </c>
      <c r="K2570">
        <v>0</v>
      </c>
      <c r="L2570">
        <v>0</v>
      </c>
      <c r="M2570" s="2">
        <v>1</v>
      </c>
      <c r="O2570" t="s">
        <v>340</v>
      </c>
    </row>
    <row r="2571" spans="1:15" x14ac:dyDescent="0.3">
      <c r="A2571" t="s">
        <v>2422</v>
      </c>
      <c r="B2571" t="s">
        <v>92</v>
      </c>
      <c r="C2571" t="s">
        <v>5530</v>
      </c>
      <c r="D2571" t="s">
        <v>93</v>
      </c>
      <c r="E2571" t="s">
        <v>5531</v>
      </c>
      <c r="F2571" s="5" t="s">
        <v>4125</v>
      </c>
      <c r="G2571" s="8" t="s">
        <v>17938</v>
      </c>
      <c r="H2571" s="5" t="s">
        <v>5532</v>
      </c>
      <c r="I2571" t="s">
        <v>17942</v>
      </c>
      <c r="J2571">
        <v>6</v>
      </c>
      <c r="K2571">
        <v>0</v>
      </c>
      <c r="L2571">
        <v>5</v>
      </c>
      <c r="M2571" s="2">
        <v>1</v>
      </c>
      <c r="O2571" t="s">
        <v>340</v>
      </c>
    </row>
    <row r="2572" spans="1:15" x14ac:dyDescent="0.3">
      <c r="A2572" t="s">
        <v>2431</v>
      </c>
      <c r="B2572" t="s">
        <v>120</v>
      </c>
      <c r="C2572" t="s">
        <v>5533</v>
      </c>
      <c r="D2572" t="s">
        <v>121</v>
      </c>
      <c r="E2572" t="s">
        <v>5531</v>
      </c>
      <c r="F2572" s="5" t="s">
        <v>4125</v>
      </c>
      <c r="G2572" s="8" t="s">
        <v>17938</v>
      </c>
      <c r="H2572" s="5" t="s">
        <v>5532</v>
      </c>
      <c r="I2572" t="s">
        <v>17942</v>
      </c>
      <c r="J2572">
        <v>6</v>
      </c>
      <c r="K2572">
        <v>0</v>
      </c>
      <c r="L2572">
        <v>5</v>
      </c>
      <c r="M2572" s="2">
        <v>1</v>
      </c>
      <c r="O2572" t="s">
        <v>340</v>
      </c>
    </row>
    <row r="2573" spans="1:15" x14ac:dyDescent="0.3">
      <c r="A2573" t="s">
        <v>5534</v>
      </c>
      <c r="B2573" t="s">
        <v>32</v>
      </c>
      <c r="C2573" t="s">
        <v>5535</v>
      </c>
      <c r="D2573" t="s">
        <v>33</v>
      </c>
      <c r="E2573" t="s">
        <v>3504</v>
      </c>
      <c r="F2573" s="5" t="s">
        <v>4125</v>
      </c>
      <c r="G2573" s="8" t="s">
        <v>17938</v>
      </c>
      <c r="H2573" s="5" t="s">
        <v>4125</v>
      </c>
      <c r="I2573" t="s">
        <v>17938</v>
      </c>
      <c r="J2573">
        <v>0</v>
      </c>
      <c r="K2573">
        <v>0</v>
      </c>
      <c r="L2573">
        <v>0</v>
      </c>
      <c r="M2573" s="2">
        <v>1</v>
      </c>
      <c r="O2573" t="s">
        <v>340</v>
      </c>
    </row>
    <row r="2574" spans="1:15" x14ac:dyDescent="0.3">
      <c r="A2574" t="s">
        <v>5534</v>
      </c>
      <c r="B2574" t="s">
        <v>32</v>
      </c>
      <c r="C2574" t="s">
        <v>5536</v>
      </c>
      <c r="D2574" t="s">
        <v>33</v>
      </c>
      <c r="E2574" t="s">
        <v>5537</v>
      </c>
      <c r="F2574" s="5" t="s">
        <v>4125</v>
      </c>
      <c r="G2574" s="8" t="s">
        <v>17938</v>
      </c>
      <c r="H2574" s="5" t="s">
        <v>5538</v>
      </c>
      <c r="I2574" t="s">
        <v>18641</v>
      </c>
      <c r="J2574">
        <v>156</v>
      </c>
      <c r="K2574">
        <v>0</v>
      </c>
      <c r="L2574">
        <v>156</v>
      </c>
      <c r="M2574" s="2">
        <v>1</v>
      </c>
      <c r="O2574" t="s">
        <v>340</v>
      </c>
    </row>
    <row r="2575" spans="1:15" x14ac:dyDescent="0.3">
      <c r="A2575" t="s">
        <v>5534</v>
      </c>
      <c r="B2575" t="s">
        <v>32</v>
      </c>
      <c r="C2575" t="s">
        <v>5539</v>
      </c>
      <c r="D2575" t="s">
        <v>33</v>
      </c>
      <c r="E2575" t="s">
        <v>5540</v>
      </c>
      <c r="F2575" s="5" t="s">
        <v>4125</v>
      </c>
      <c r="G2575" s="8" t="s">
        <v>17938</v>
      </c>
      <c r="H2575" s="5" t="s">
        <v>5541</v>
      </c>
      <c r="I2575" t="s">
        <v>18642</v>
      </c>
      <c r="J2575">
        <v>459</v>
      </c>
      <c r="K2575">
        <v>0</v>
      </c>
      <c r="L2575">
        <v>373</v>
      </c>
      <c r="M2575" s="2">
        <v>1</v>
      </c>
      <c r="O2575" t="s">
        <v>340</v>
      </c>
    </row>
    <row r="2576" spans="1:15" x14ac:dyDescent="0.3">
      <c r="A2576" t="s">
        <v>5534</v>
      </c>
      <c r="B2576" t="s">
        <v>32</v>
      </c>
      <c r="C2576" t="s">
        <v>5542</v>
      </c>
      <c r="D2576" t="s">
        <v>33</v>
      </c>
      <c r="E2576" t="s">
        <v>5543</v>
      </c>
      <c r="F2576" s="5" t="s">
        <v>4125</v>
      </c>
      <c r="G2576" s="8" t="s">
        <v>17938</v>
      </c>
      <c r="H2576" s="6">
        <v>45755</v>
      </c>
      <c r="I2576" t="s">
        <v>18643</v>
      </c>
      <c r="J2576">
        <v>320</v>
      </c>
      <c r="K2576">
        <v>27</v>
      </c>
      <c r="L2576">
        <v>1268</v>
      </c>
      <c r="M2576" s="3">
        <v>0.94240000000000002</v>
      </c>
      <c r="N2576">
        <v>3</v>
      </c>
      <c r="O2576" t="s">
        <v>2439</v>
      </c>
    </row>
    <row r="2577" spans="1:15" x14ac:dyDescent="0.3">
      <c r="A2577" t="s">
        <v>5534</v>
      </c>
      <c r="B2577" t="s">
        <v>32</v>
      </c>
      <c r="C2577" t="s">
        <v>5544</v>
      </c>
      <c r="D2577" t="s">
        <v>33</v>
      </c>
      <c r="E2577" t="s">
        <v>5545</v>
      </c>
      <c r="F2577" s="5" t="s">
        <v>4125</v>
      </c>
      <c r="G2577" s="8" t="s">
        <v>17938</v>
      </c>
      <c r="H2577" s="5" t="s">
        <v>5541</v>
      </c>
      <c r="I2577" t="s">
        <v>18642</v>
      </c>
      <c r="J2577">
        <v>459</v>
      </c>
      <c r="K2577">
        <v>0</v>
      </c>
      <c r="L2577">
        <v>373</v>
      </c>
      <c r="M2577" s="2">
        <v>1</v>
      </c>
      <c r="O2577" t="s">
        <v>340</v>
      </c>
    </row>
    <row r="2578" spans="1:15" x14ac:dyDescent="0.3">
      <c r="A2578" t="s">
        <v>5534</v>
      </c>
      <c r="B2578" t="s">
        <v>32</v>
      </c>
      <c r="C2578" t="s">
        <v>5546</v>
      </c>
      <c r="D2578" t="s">
        <v>33</v>
      </c>
      <c r="E2578" t="s">
        <v>5547</v>
      </c>
      <c r="F2578" s="5" t="s">
        <v>4125</v>
      </c>
      <c r="G2578" s="8" t="s">
        <v>17938</v>
      </c>
      <c r="H2578" s="5" t="s">
        <v>5541</v>
      </c>
      <c r="I2578" t="s">
        <v>18642</v>
      </c>
      <c r="J2578">
        <v>459</v>
      </c>
      <c r="K2578">
        <v>0</v>
      </c>
      <c r="L2578">
        <v>373</v>
      </c>
      <c r="M2578" s="2">
        <v>1</v>
      </c>
      <c r="O2578" t="s">
        <v>340</v>
      </c>
    </row>
    <row r="2579" spans="1:15" x14ac:dyDescent="0.3">
      <c r="A2579" t="s">
        <v>5534</v>
      </c>
      <c r="B2579" t="s">
        <v>32</v>
      </c>
      <c r="C2579" t="s">
        <v>5548</v>
      </c>
      <c r="D2579" t="s">
        <v>33</v>
      </c>
      <c r="E2579" t="s">
        <v>5549</v>
      </c>
      <c r="F2579" s="5" t="s">
        <v>4125</v>
      </c>
      <c r="G2579" s="8" t="s">
        <v>17938</v>
      </c>
      <c r="H2579" s="5" t="s">
        <v>5550</v>
      </c>
      <c r="I2579" t="s">
        <v>17964</v>
      </c>
      <c r="J2579">
        <v>94</v>
      </c>
      <c r="K2579">
        <v>0</v>
      </c>
      <c r="L2579">
        <v>94</v>
      </c>
      <c r="M2579" s="2">
        <v>1</v>
      </c>
      <c r="O2579" t="s">
        <v>340</v>
      </c>
    </row>
    <row r="2580" spans="1:15" x14ac:dyDescent="0.3">
      <c r="A2580" t="s">
        <v>5534</v>
      </c>
      <c r="B2580" t="s">
        <v>32</v>
      </c>
      <c r="C2580" t="s">
        <v>5551</v>
      </c>
      <c r="D2580" t="s">
        <v>33</v>
      </c>
      <c r="E2580" t="s">
        <v>5552</v>
      </c>
      <c r="F2580" s="5" t="s">
        <v>4125</v>
      </c>
      <c r="G2580" s="8" t="s">
        <v>17938</v>
      </c>
      <c r="H2580" s="5" t="s">
        <v>3057</v>
      </c>
      <c r="I2580" t="s">
        <v>17956</v>
      </c>
      <c r="J2580">
        <v>20</v>
      </c>
      <c r="K2580">
        <v>0</v>
      </c>
      <c r="L2580">
        <v>20</v>
      </c>
      <c r="M2580" s="2">
        <v>1</v>
      </c>
      <c r="O2580" t="s">
        <v>340</v>
      </c>
    </row>
    <row r="2581" spans="1:15" x14ac:dyDescent="0.3">
      <c r="A2581" t="s">
        <v>2517</v>
      </c>
      <c r="B2581" t="s">
        <v>16</v>
      </c>
      <c r="C2581" t="s">
        <v>5553</v>
      </c>
      <c r="D2581" t="s">
        <v>2519</v>
      </c>
      <c r="E2581" t="s">
        <v>5554</v>
      </c>
      <c r="F2581" s="5" t="s">
        <v>5555</v>
      </c>
      <c r="G2581" s="8" t="s">
        <v>17939</v>
      </c>
      <c r="H2581" s="5" t="s">
        <v>5532</v>
      </c>
      <c r="I2581" t="s">
        <v>17942</v>
      </c>
      <c r="J2581">
        <v>5</v>
      </c>
      <c r="K2581">
        <v>0</v>
      </c>
      <c r="L2581">
        <v>4</v>
      </c>
      <c r="M2581" s="2">
        <v>1</v>
      </c>
      <c r="O2581" t="s">
        <v>340</v>
      </c>
    </row>
    <row r="2582" spans="1:15" x14ac:dyDescent="0.3">
      <c r="A2582" t="s">
        <v>2517</v>
      </c>
      <c r="B2582" t="s">
        <v>16</v>
      </c>
      <c r="C2582" t="s">
        <v>5556</v>
      </c>
      <c r="D2582" t="s">
        <v>2519</v>
      </c>
      <c r="E2582" t="s">
        <v>5557</v>
      </c>
      <c r="F2582" s="5" t="s">
        <v>5555</v>
      </c>
      <c r="G2582" s="8" t="s">
        <v>17939</v>
      </c>
      <c r="H2582" s="5" t="s">
        <v>5532</v>
      </c>
      <c r="I2582" t="s">
        <v>17942</v>
      </c>
      <c r="J2582">
        <v>5</v>
      </c>
      <c r="K2582">
        <v>0</v>
      </c>
      <c r="L2582">
        <v>5</v>
      </c>
      <c r="M2582" s="2">
        <v>1</v>
      </c>
      <c r="O2582" t="s">
        <v>340</v>
      </c>
    </row>
    <row r="2583" spans="1:15" x14ac:dyDescent="0.3">
      <c r="A2583" t="s">
        <v>359</v>
      </c>
      <c r="B2583" t="s">
        <v>79</v>
      </c>
      <c r="C2583" t="s">
        <v>5558</v>
      </c>
      <c r="D2583" t="s">
        <v>360</v>
      </c>
      <c r="E2583" t="s">
        <v>5559</v>
      </c>
      <c r="F2583" s="5" t="s">
        <v>1348</v>
      </c>
      <c r="G2583" s="8" t="s">
        <v>17940</v>
      </c>
      <c r="H2583" s="5" t="s">
        <v>1348</v>
      </c>
      <c r="I2583" t="s">
        <v>17940</v>
      </c>
      <c r="J2583">
        <v>0</v>
      </c>
      <c r="K2583">
        <v>0</v>
      </c>
      <c r="L2583">
        <v>0</v>
      </c>
      <c r="M2583" s="2">
        <v>1</v>
      </c>
      <c r="O2583" t="s">
        <v>340</v>
      </c>
    </row>
    <row r="2584" spans="1:15" x14ac:dyDescent="0.3">
      <c r="A2584" t="s">
        <v>2517</v>
      </c>
      <c r="B2584" t="s">
        <v>16</v>
      </c>
      <c r="C2584" t="s">
        <v>5560</v>
      </c>
      <c r="D2584" t="s">
        <v>2519</v>
      </c>
      <c r="E2584" t="s">
        <v>5561</v>
      </c>
      <c r="F2584" s="5" t="s">
        <v>5562</v>
      </c>
      <c r="G2584" s="8" t="s">
        <v>17941</v>
      </c>
      <c r="H2584" s="5" t="s">
        <v>5563</v>
      </c>
      <c r="I2584" t="s">
        <v>17950</v>
      </c>
      <c r="J2584">
        <v>10</v>
      </c>
      <c r="K2584">
        <v>0</v>
      </c>
      <c r="L2584">
        <v>9</v>
      </c>
      <c r="M2584" s="2">
        <v>1</v>
      </c>
      <c r="O2584" t="s">
        <v>340</v>
      </c>
    </row>
    <row r="2585" spans="1:15" x14ac:dyDescent="0.3">
      <c r="A2585" t="s">
        <v>3502</v>
      </c>
      <c r="B2585" t="s">
        <v>23</v>
      </c>
      <c r="C2585" t="s">
        <v>5564</v>
      </c>
      <c r="D2585" t="s">
        <v>24</v>
      </c>
      <c r="E2585" t="s">
        <v>5565</v>
      </c>
      <c r="F2585" s="5" t="s">
        <v>5562</v>
      </c>
      <c r="G2585" s="8" t="s">
        <v>17941</v>
      </c>
      <c r="H2585" s="5" t="s">
        <v>4769</v>
      </c>
      <c r="I2585" t="s">
        <v>18587</v>
      </c>
      <c r="J2585">
        <v>5</v>
      </c>
      <c r="K2585">
        <v>0</v>
      </c>
      <c r="L2585">
        <v>4</v>
      </c>
      <c r="M2585" s="2">
        <v>1</v>
      </c>
      <c r="O2585" t="s">
        <v>340</v>
      </c>
    </row>
    <row r="2586" spans="1:15" x14ac:dyDescent="0.3">
      <c r="A2586" t="s">
        <v>3502</v>
      </c>
      <c r="B2586" t="s">
        <v>23</v>
      </c>
      <c r="C2586" t="s">
        <v>5566</v>
      </c>
      <c r="D2586" t="s">
        <v>24</v>
      </c>
      <c r="E2586" t="s">
        <v>5567</v>
      </c>
      <c r="F2586" s="5" t="s">
        <v>5562</v>
      </c>
      <c r="G2586" s="8" t="s">
        <v>17941</v>
      </c>
      <c r="H2586" s="5" t="s">
        <v>5524</v>
      </c>
      <c r="I2586" t="s">
        <v>18639</v>
      </c>
      <c r="J2586">
        <v>25</v>
      </c>
      <c r="K2586">
        <v>0</v>
      </c>
      <c r="L2586">
        <v>44</v>
      </c>
      <c r="M2586" s="2">
        <v>1</v>
      </c>
      <c r="O2586" t="s">
        <v>340</v>
      </c>
    </row>
    <row r="2587" spans="1:15" x14ac:dyDescent="0.3">
      <c r="A2587" t="s">
        <v>3510</v>
      </c>
      <c r="B2587" t="s">
        <v>45</v>
      </c>
      <c r="C2587" t="s">
        <v>5568</v>
      </c>
      <c r="D2587" t="s">
        <v>46</v>
      </c>
      <c r="E2587" t="s">
        <v>5565</v>
      </c>
      <c r="F2587" s="5" t="s">
        <v>5562</v>
      </c>
      <c r="G2587" s="8" t="s">
        <v>17941</v>
      </c>
      <c r="H2587" s="5" t="s">
        <v>4769</v>
      </c>
      <c r="I2587" t="s">
        <v>18587</v>
      </c>
      <c r="J2587">
        <v>5</v>
      </c>
      <c r="K2587">
        <v>0</v>
      </c>
      <c r="L2587">
        <v>4</v>
      </c>
      <c r="M2587" s="2">
        <v>1</v>
      </c>
      <c r="O2587" t="s">
        <v>340</v>
      </c>
    </row>
    <row r="2588" spans="1:15" x14ac:dyDescent="0.3">
      <c r="A2588" t="s">
        <v>3510</v>
      </c>
      <c r="B2588" t="s">
        <v>45</v>
      </c>
      <c r="C2588" t="s">
        <v>5569</v>
      </c>
      <c r="D2588" t="s">
        <v>46</v>
      </c>
      <c r="E2588" t="s">
        <v>5567</v>
      </c>
      <c r="F2588" s="5" t="s">
        <v>5562</v>
      </c>
      <c r="G2588" s="8" t="s">
        <v>17941</v>
      </c>
      <c r="H2588" s="5" t="s">
        <v>5524</v>
      </c>
      <c r="I2588" t="s">
        <v>18639</v>
      </c>
      <c r="J2588">
        <v>31</v>
      </c>
      <c r="K2588">
        <v>0</v>
      </c>
      <c r="L2588">
        <v>43</v>
      </c>
      <c r="M2588" s="2">
        <v>1</v>
      </c>
      <c r="O2588" t="s">
        <v>340</v>
      </c>
    </row>
    <row r="2589" spans="1:15" x14ac:dyDescent="0.3">
      <c r="A2589" t="s">
        <v>2517</v>
      </c>
      <c r="B2589" t="s">
        <v>16</v>
      </c>
      <c r="C2589" t="s">
        <v>5570</v>
      </c>
      <c r="D2589" t="s">
        <v>2519</v>
      </c>
      <c r="E2589" t="s">
        <v>5571</v>
      </c>
      <c r="F2589" s="5" t="s">
        <v>5532</v>
      </c>
      <c r="G2589" s="8" t="s">
        <v>17942</v>
      </c>
      <c r="H2589" s="5" t="s">
        <v>5532</v>
      </c>
      <c r="I2589" t="s">
        <v>17942</v>
      </c>
      <c r="J2589">
        <v>0</v>
      </c>
      <c r="K2589">
        <v>0</v>
      </c>
      <c r="L2589">
        <v>0</v>
      </c>
      <c r="M2589" s="2">
        <v>1</v>
      </c>
      <c r="O2589" t="s">
        <v>340</v>
      </c>
    </row>
    <row r="2590" spans="1:15" x14ac:dyDescent="0.3">
      <c r="A2590" t="s">
        <v>2517</v>
      </c>
      <c r="B2590" t="s">
        <v>16</v>
      </c>
      <c r="C2590" t="s">
        <v>5572</v>
      </c>
      <c r="D2590" t="s">
        <v>2519</v>
      </c>
      <c r="E2590" t="s">
        <v>5573</v>
      </c>
      <c r="F2590" s="5" t="s">
        <v>5532</v>
      </c>
      <c r="G2590" s="8" t="s">
        <v>17942</v>
      </c>
      <c r="H2590" s="5" t="s">
        <v>5532</v>
      </c>
      <c r="I2590" t="s">
        <v>17942</v>
      </c>
      <c r="J2590">
        <v>0</v>
      </c>
      <c r="K2590">
        <v>0</v>
      </c>
      <c r="L2590">
        <v>0</v>
      </c>
      <c r="M2590" s="2">
        <v>1</v>
      </c>
      <c r="O2590" t="s">
        <v>340</v>
      </c>
    </row>
    <row r="2591" spans="1:15" x14ac:dyDescent="0.3">
      <c r="A2591" t="s">
        <v>2517</v>
      </c>
      <c r="B2591" t="s">
        <v>16</v>
      </c>
      <c r="C2591" t="s">
        <v>5574</v>
      </c>
      <c r="D2591" t="s">
        <v>2519</v>
      </c>
      <c r="E2591" t="s">
        <v>5575</v>
      </c>
      <c r="F2591" s="5" t="s">
        <v>5148</v>
      </c>
      <c r="G2591" s="8" t="s">
        <v>17943</v>
      </c>
      <c r="H2591" s="5" t="s">
        <v>3979</v>
      </c>
      <c r="I2591" t="s">
        <v>18533</v>
      </c>
      <c r="J2591">
        <v>5</v>
      </c>
      <c r="K2591">
        <v>0</v>
      </c>
      <c r="L2591">
        <v>52</v>
      </c>
      <c r="M2591" s="2">
        <v>1</v>
      </c>
      <c r="O2591" t="s">
        <v>340</v>
      </c>
    </row>
    <row r="2592" spans="1:15" x14ac:dyDescent="0.3">
      <c r="A2592" t="s">
        <v>2517</v>
      </c>
      <c r="B2592" t="s">
        <v>16</v>
      </c>
      <c r="C2592" t="s">
        <v>5576</v>
      </c>
      <c r="D2592" t="s">
        <v>2519</v>
      </c>
      <c r="E2592" t="s">
        <v>5577</v>
      </c>
      <c r="F2592" s="5" t="s">
        <v>5148</v>
      </c>
      <c r="G2592" s="8" t="s">
        <v>17943</v>
      </c>
      <c r="H2592" s="5" t="s">
        <v>5578</v>
      </c>
      <c r="I2592" t="s">
        <v>17948</v>
      </c>
      <c r="J2592">
        <v>5</v>
      </c>
      <c r="K2592">
        <v>0</v>
      </c>
      <c r="L2592">
        <v>4</v>
      </c>
      <c r="M2592" s="2">
        <v>1</v>
      </c>
      <c r="O2592" t="s">
        <v>340</v>
      </c>
    </row>
    <row r="2593" spans="1:15" x14ac:dyDescent="0.3">
      <c r="A2593" t="s">
        <v>2517</v>
      </c>
      <c r="B2593" t="s">
        <v>16</v>
      </c>
      <c r="C2593" t="s">
        <v>5579</v>
      </c>
      <c r="D2593" t="s">
        <v>2519</v>
      </c>
      <c r="E2593" t="s">
        <v>5580</v>
      </c>
      <c r="F2593" s="5" t="s">
        <v>5148</v>
      </c>
      <c r="G2593" s="8" t="s">
        <v>17943</v>
      </c>
      <c r="H2593" s="5" t="s">
        <v>5578</v>
      </c>
      <c r="I2593" t="s">
        <v>17948</v>
      </c>
      <c r="J2593">
        <v>5</v>
      </c>
      <c r="K2593">
        <v>0</v>
      </c>
      <c r="L2593">
        <v>5</v>
      </c>
      <c r="M2593" s="2">
        <v>1</v>
      </c>
      <c r="O2593" t="s">
        <v>340</v>
      </c>
    </row>
    <row r="2594" spans="1:15" x14ac:dyDescent="0.3">
      <c r="A2594" t="s">
        <v>2422</v>
      </c>
      <c r="B2594" t="s">
        <v>92</v>
      </c>
      <c r="C2594" t="s">
        <v>5581</v>
      </c>
      <c r="D2594" t="s">
        <v>93</v>
      </c>
      <c r="E2594" t="s">
        <v>5582</v>
      </c>
      <c r="F2594" s="5" t="s">
        <v>5148</v>
      </c>
      <c r="G2594" s="8" t="s">
        <v>17943</v>
      </c>
      <c r="H2594" s="5" t="s">
        <v>5583</v>
      </c>
      <c r="I2594" t="s">
        <v>17947</v>
      </c>
      <c r="J2594">
        <v>4</v>
      </c>
      <c r="K2594">
        <v>0</v>
      </c>
      <c r="L2594">
        <v>3</v>
      </c>
      <c r="M2594" s="2">
        <v>1</v>
      </c>
      <c r="O2594" t="s">
        <v>340</v>
      </c>
    </row>
    <row r="2595" spans="1:15" x14ac:dyDescent="0.3">
      <c r="A2595" t="s">
        <v>2431</v>
      </c>
      <c r="B2595" t="s">
        <v>120</v>
      </c>
      <c r="C2595" t="s">
        <v>5584</v>
      </c>
      <c r="D2595" t="s">
        <v>121</v>
      </c>
      <c r="E2595" t="s">
        <v>5582</v>
      </c>
      <c r="F2595" s="5" t="s">
        <v>5148</v>
      </c>
      <c r="G2595" s="8" t="s">
        <v>17943</v>
      </c>
      <c r="H2595" s="5" t="s">
        <v>5583</v>
      </c>
      <c r="I2595" t="s">
        <v>17947</v>
      </c>
      <c r="J2595">
        <v>4</v>
      </c>
      <c r="K2595">
        <v>0</v>
      </c>
      <c r="L2595">
        <v>3</v>
      </c>
      <c r="M2595" s="2">
        <v>1</v>
      </c>
      <c r="O2595" t="s">
        <v>340</v>
      </c>
    </row>
    <row r="2596" spans="1:15" x14ac:dyDescent="0.3">
      <c r="A2596" t="s">
        <v>3502</v>
      </c>
      <c r="B2596" t="s">
        <v>23</v>
      </c>
      <c r="C2596" t="s">
        <v>5585</v>
      </c>
      <c r="D2596" t="s">
        <v>24</v>
      </c>
      <c r="E2596" t="s">
        <v>5586</v>
      </c>
      <c r="F2596" s="5" t="s">
        <v>5587</v>
      </c>
      <c r="G2596" s="8" t="s">
        <v>17944</v>
      </c>
      <c r="H2596" s="5" t="s">
        <v>5120</v>
      </c>
      <c r="I2596" t="s">
        <v>17949</v>
      </c>
      <c r="J2596">
        <v>5</v>
      </c>
      <c r="K2596">
        <v>0</v>
      </c>
      <c r="L2596">
        <v>4</v>
      </c>
      <c r="M2596" s="2">
        <v>1</v>
      </c>
      <c r="O2596" t="s">
        <v>340</v>
      </c>
    </row>
    <row r="2597" spans="1:15" x14ac:dyDescent="0.3">
      <c r="A2597" t="s">
        <v>3510</v>
      </c>
      <c r="B2597" t="s">
        <v>45</v>
      </c>
      <c r="C2597" t="s">
        <v>5588</v>
      </c>
      <c r="D2597" t="s">
        <v>46</v>
      </c>
      <c r="E2597" t="s">
        <v>5589</v>
      </c>
      <c r="F2597" s="5" t="s">
        <v>5587</v>
      </c>
      <c r="G2597" s="8" t="s">
        <v>17944</v>
      </c>
      <c r="H2597" s="5" t="s">
        <v>5120</v>
      </c>
      <c r="I2597" t="s">
        <v>17949</v>
      </c>
      <c r="J2597">
        <v>5</v>
      </c>
      <c r="K2597">
        <v>0</v>
      </c>
      <c r="L2597">
        <v>5</v>
      </c>
      <c r="M2597" s="2">
        <v>1</v>
      </c>
      <c r="O2597" t="s">
        <v>340</v>
      </c>
    </row>
    <row r="2598" spans="1:15" x14ac:dyDescent="0.3">
      <c r="A2598" t="s">
        <v>3502</v>
      </c>
      <c r="B2598" t="s">
        <v>23</v>
      </c>
      <c r="C2598" t="s">
        <v>5590</v>
      </c>
      <c r="D2598" t="s">
        <v>24</v>
      </c>
      <c r="E2598" t="s">
        <v>5591</v>
      </c>
      <c r="F2598" s="5" t="s">
        <v>5089</v>
      </c>
      <c r="G2598" s="8" t="s">
        <v>17945</v>
      </c>
      <c r="H2598" s="5" t="s">
        <v>5592</v>
      </c>
      <c r="I2598" t="s">
        <v>17954</v>
      </c>
      <c r="J2598">
        <v>10</v>
      </c>
      <c r="K2598">
        <v>0</v>
      </c>
      <c r="L2598">
        <v>9</v>
      </c>
      <c r="M2598" s="2">
        <v>1</v>
      </c>
      <c r="O2598" t="s">
        <v>340</v>
      </c>
    </row>
    <row r="2599" spans="1:15" x14ac:dyDescent="0.3">
      <c r="A2599" t="s">
        <v>3502</v>
      </c>
      <c r="B2599" t="s">
        <v>23</v>
      </c>
      <c r="C2599" t="s">
        <v>5593</v>
      </c>
      <c r="D2599" t="s">
        <v>24</v>
      </c>
      <c r="E2599" t="s">
        <v>5594</v>
      </c>
      <c r="F2599" s="5" t="s">
        <v>5089</v>
      </c>
      <c r="G2599" s="8" t="s">
        <v>17945</v>
      </c>
      <c r="H2599" s="5" t="s">
        <v>4482</v>
      </c>
      <c r="I2599" t="s">
        <v>17955</v>
      </c>
      <c r="J2599">
        <v>10</v>
      </c>
      <c r="K2599">
        <v>0</v>
      </c>
      <c r="L2599">
        <v>10</v>
      </c>
      <c r="M2599" s="2">
        <v>1</v>
      </c>
      <c r="O2599" t="s">
        <v>340</v>
      </c>
    </row>
    <row r="2600" spans="1:15" x14ac:dyDescent="0.3">
      <c r="A2600" t="s">
        <v>3510</v>
      </c>
      <c r="B2600" t="s">
        <v>45</v>
      </c>
      <c r="C2600" t="s">
        <v>5595</v>
      </c>
      <c r="D2600" t="s">
        <v>46</v>
      </c>
      <c r="E2600" t="s">
        <v>5596</v>
      </c>
      <c r="F2600" s="5" t="s">
        <v>5089</v>
      </c>
      <c r="G2600" s="8" t="s">
        <v>17945</v>
      </c>
      <c r="H2600" s="5" t="s">
        <v>5592</v>
      </c>
      <c r="I2600" t="s">
        <v>17954</v>
      </c>
      <c r="J2600">
        <v>10</v>
      </c>
      <c r="K2600">
        <v>0</v>
      </c>
      <c r="L2600">
        <v>9</v>
      </c>
      <c r="M2600" s="2">
        <v>1</v>
      </c>
      <c r="O2600" t="s">
        <v>340</v>
      </c>
    </row>
    <row r="2601" spans="1:15" x14ac:dyDescent="0.3">
      <c r="A2601" t="s">
        <v>3510</v>
      </c>
      <c r="B2601" t="s">
        <v>45</v>
      </c>
      <c r="C2601" t="s">
        <v>5597</v>
      </c>
      <c r="D2601" t="s">
        <v>46</v>
      </c>
      <c r="E2601" t="s">
        <v>5594</v>
      </c>
      <c r="F2601" s="5" t="s">
        <v>5089</v>
      </c>
      <c r="G2601" s="8" t="s">
        <v>17945</v>
      </c>
      <c r="H2601" s="5" t="s">
        <v>4482</v>
      </c>
      <c r="I2601" t="s">
        <v>17955</v>
      </c>
      <c r="J2601">
        <v>10</v>
      </c>
      <c r="K2601">
        <v>0</v>
      </c>
      <c r="L2601">
        <v>10</v>
      </c>
      <c r="M2601" s="2">
        <v>1</v>
      </c>
      <c r="O2601" t="s">
        <v>340</v>
      </c>
    </row>
    <row r="2602" spans="1:15" x14ac:dyDescent="0.3">
      <c r="A2602" t="s">
        <v>334</v>
      </c>
      <c r="B2602" t="s">
        <v>9</v>
      </c>
      <c r="C2602" t="s">
        <v>5598</v>
      </c>
      <c r="D2602" t="s">
        <v>336</v>
      </c>
      <c r="E2602" t="s">
        <v>5599</v>
      </c>
      <c r="F2602" s="5" t="s">
        <v>398</v>
      </c>
      <c r="G2602" s="8" t="s">
        <v>17946</v>
      </c>
      <c r="H2602" s="5" t="s">
        <v>398</v>
      </c>
      <c r="I2602" t="s">
        <v>17946</v>
      </c>
      <c r="J2602">
        <v>0</v>
      </c>
      <c r="K2602">
        <v>0</v>
      </c>
      <c r="L2602">
        <v>0</v>
      </c>
      <c r="M2602" s="2">
        <v>1</v>
      </c>
      <c r="O2602" t="s">
        <v>340</v>
      </c>
    </row>
    <row r="2603" spans="1:15" x14ac:dyDescent="0.3">
      <c r="A2603" t="s">
        <v>2517</v>
      </c>
      <c r="B2603" t="s">
        <v>16</v>
      </c>
      <c r="C2603" t="s">
        <v>5600</v>
      </c>
      <c r="D2603" t="s">
        <v>2519</v>
      </c>
      <c r="E2603" t="s">
        <v>5601</v>
      </c>
      <c r="F2603" s="5" t="s">
        <v>398</v>
      </c>
      <c r="G2603" s="8" t="s">
        <v>17946</v>
      </c>
      <c r="H2603" s="5" t="s">
        <v>5563</v>
      </c>
      <c r="I2603" t="s">
        <v>17950</v>
      </c>
      <c r="J2603">
        <v>5</v>
      </c>
      <c r="K2603">
        <v>0</v>
      </c>
      <c r="L2603">
        <v>5</v>
      </c>
      <c r="M2603" s="2">
        <v>1</v>
      </c>
      <c r="O2603" t="s">
        <v>340</v>
      </c>
    </row>
    <row r="2604" spans="1:15" x14ac:dyDescent="0.3">
      <c r="A2604" t="s">
        <v>2422</v>
      </c>
      <c r="B2604" t="s">
        <v>92</v>
      </c>
      <c r="C2604" t="s">
        <v>5602</v>
      </c>
      <c r="D2604" t="s">
        <v>93</v>
      </c>
      <c r="E2604" t="s">
        <v>5603</v>
      </c>
      <c r="F2604" s="5" t="s">
        <v>398</v>
      </c>
      <c r="G2604" s="8" t="s">
        <v>17946</v>
      </c>
      <c r="H2604" s="5" t="s">
        <v>5604</v>
      </c>
      <c r="I2604" t="s">
        <v>18644</v>
      </c>
      <c r="J2604">
        <v>162</v>
      </c>
      <c r="K2604">
        <v>0</v>
      </c>
      <c r="L2604">
        <v>162</v>
      </c>
      <c r="M2604" s="2">
        <v>1</v>
      </c>
      <c r="O2604" t="s">
        <v>340</v>
      </c>
    </row>
    <row r="2605" spans="1:15" x14ac:dyDescent="0.3">
      <c r="A2605" t="s">
        <v>2422</v>
      </c>
      <c r="B2605" t="s">
        <v>92</v>
      </c>
      <c r="C2605" t="s">
        <v>5605</v>
      </c>
      <c r="D2605" t="s">
        <v>93</v>
      </c>
      <c r="E2605" t="s">
        <v>5606</v>
      </c>
      <c r="F2605" s="5" t="s">
        <v>398</v>
      </c>
      <c r="G2605" s="8" t="s">
        <v>17946</v>
      </c>
      <c r="H2605" s="5" t="s">
        <v>5607</v>
      </c>
      <c r="I2605" t="s">
        <v>18645</v>
      </c>
      <c r="J2605">
        <v>11</v>
      </c>
      <c r="K2605">
        <v>0</v>
      </c>
      <c r="L2605">
        <v>10</v>
      </c>
      <c r="M2605" s="2">
        <v>1</v>
      </c>
      <c r="O2605" t="s">
        <v>340</v>
      </c>
    </row>
    <row r="2606" spans="1:15" x14ac:dyDescent="0.3">
      <c r="A2606" t="s">
        <v>2422</v>
      </c>
      <c r="B2606" t="s">
        <v>92</v>
      </c>
      <c r="C2606" t="s">
        <v>5608</v>
      </c>
      <c r="D2606" t="s">
        <v>93</v>
      </c>
      <c r="E2606" t="s">
        <v>5609</v>
      </c>
      <c r="F2606" s="5" t="s">
        <v>398</v>
      </c>
      <c r="G2606" s="8" t="s">
        <v>17946</v>
      </c>
      <c r="H2606" s="5" t="s">
        <v>398</v>
      </c>
      <c r="I2606" t="s">
        <v>17946</v>
      </c>
      <c r="J2606">
        <v>1</v>
      </c>
      <c r="K2606">
        <v>0</v>
      </c>
      <c r="L2606">
        <v>0</v>
      </c>
      <c r="M2606" s="2">
        <v>1</v>
      </c>
      <c r="O2606" t="s">
        <v>340</v>
      </c>
    </row>
    <row r="2607" spans="1:15" x14ac:dyDescent="0.3">
      <c r="A2607" t="s">
        <v>2431</v>
      </c>
      <c r="B2607" t="s">
        <v>120</v>
      </c>
      <c r="C2607" t="s">
        <v>5610</v>
      </c>
      <c r="D2607" t="s">
        <v>121</v>
      </c>
      <c r="E2607" t="s">
        <v>5609</v>
      </c>
      <c r="F2607" s="5" t="s">
        <v>398</v>
      </c>
      <c r="G2607" s="8" t="s">
        <v>17946</v>
      </c>
      <c r="H2607" s="5" t="s">
        <v>398</v>
      </c>
      <c r="I2607" t="s">
        <v>17946</v>
      </c>
      <c r="J2607">
        <v>1</v>
      </c>
      <c r="K2607">
        <v>0</v>
      </c>
      <c r="L2607">
        <v>0</v>
      </c>
      <c r="M2607" s="2">
        <v>1</v>
      </c>
      <c r="O2607" t="s">
        <v>340</v>
      </c>
    </row>
    <row r="2608" spans="1:15" x14ac:dyDescent="0.3">
      <c r="A2608" t="s">
        <v>2431</v>
      </c>
      <c r="B2608" t="s">
        <v>120</v>
      </c>
      <c r="C2608" t="s">
        <v>5611</v>
      </c>
      <c r="D2608" t="s">
        <v>121</v>
      </c>
      <c r="E2608" t="s">
        <v>5606</v>
      </c>
      <c r="F2608" s="5" t="s">
        <v>398</v>
      </c>
      <c r="G2608" s="8" t="s">
        <v>17946</v>
      </c>
      <c r="H2608" s="5" t="s">
        <v>5607</v>
      </c>
      <c r="I2608" t="s">
        <v>18645</v>
      </c>
      <c r="J2608">
        <v>11</v>
      </c>
      <c r="K2608">
        <v>0</v>
      </c>
      <c r="L2608">
        <v>10</v>
      </c>
      <c r="M2608" s="2">
        <v>1</v>
      </c>
      <c r="O2608" t="s">
        <v>340</v>
      </c>
    </row>
    <row r="2609" spans="1:15" x14ac:dyDescent="0.3">
      <c r="A2609" t="s">
        <v>2431</v>
      </c>
      <c r="B2609" t="s">
        <v>120</v>
      </c>
      <c r="C2609" t="s">
        <v>5612</v>
      </c>
      <c r="D2609" t="s">
        <v>121</v>
      </c>
      <c r="E2609" t="s">
        <v>5603</v>
      </c>
      <c r="F2609" s="5" t="s">
        <v>398</v>
      </c>
      <c r="G2609" s="8" t="s">
        <v>17946</v>
      </c>
      <c r="H2609" s="5" t="s">
        <v>5604</v>
      </c>
      <c r="I2609" t="s">
        <v>18644</v>
      </c>
      <c r="J2609">
        <v>162</v>
      </c>
      <c r="K2609">
        <v>0</v>
      </c>
      <c r="L2609">
        <v>162</v>
      </c>
      <c r="M2609" s="2">
        <v>1</v>
      </c>
      <c r="O2609" t="s">
        <v>340</v>
      </c>
    </row>
    <row r="2610" spans="1:15" x14ac:dyDescent="0.3">
      <c r="A2610" t="s">
        <v>334</v>
      </c>
      <c r="B2610" t="s">
        <v>9</v>
      </c>
      <c r="C2610" t="s">
        <v>5613</v>
      </c>
      <c r="D2610" t="s">
        <v>336</v>
      </c>
      <c r="E2610" t="s">
        <v>5614</v>
      </c>
      <c r="F2610" s="5" t="s">
        <v>398</v>
      </c>
      <c r="G2610" s="8" t="s">
        <v>17946</v>
      </c>
      <c r="H2610" s="5" t="s">
        <v>398</v>
      </c>
      <c r="I2610" t="s">
        <v>17946</v>
      </c>
      <c r="J2610">
        <v>0</v>
      </c>
      <c r="K2610">
        <v>0</v>
      </c>
      <c r="L2610">
        <v>0</v>
      </c>
      <c r="M2610" s="2">
        <v>1</v>
      </c>
      <c r="O2610" t="s">
        <v>340</v>
      </c>
    </row>
    <row r="2611" spans="1:15" x14ac:dyDescent="0.3">
      <c r="A2611" t="s">
        <v>334</v>
      </c>
      <c r="B2611" t="s">
        <v>9</v>
      </c>
      <c r="C2611" t="s">
        <v>5615</v>
      </c>
      <c r="D2611" t="s">
        <v>336</v>
      </c>
      <c r="E2611" t="s">
        <v>5616</v>
      </c>
      <c r="F2611" s="5" t="s">
        <v>398</v>
      </c>
      <c r="G2611" s="8" t="s">
        <v>17946</v>
      </c>
      <c r="H2611" s="5" t="s">
        <v>398</v>
      </c>
      <c r="I2611" t="s">
        <v>17946</v>
      </c>
      <c r="J2611">
        <v>0</v>
      </c>
      <c r="K2611">
        <v>0</v>
      </c>
      <c r="L2611">
        <v>0</v>
      </c>
      <c r="M2611" s="2">
        <v>1</v>
      </c>
      <c r="O2611" t="s">
        <v>340</v>
      </c>
    </row>
    <row r="2612" spans="1:15" x14ac:dyDescent="0.3">
      <c r="A2612" t="s">
        <v>359</v>
      </c>
      <c r="B2612" t="s">
        <v>79</v>
      </c>
      <c r="C2612" t="s">
        <v>502</v>
      </c>
      <c r="D2612" t="s">
        <v>360</v>
      </c>
      <c r="E2612" t="s">
        <v>5617</v>
      </c>
      <c r="F2612" s="5" t="s">
        <v>398</v>
      </c>
      <c r="G2612" s="8" t="s">
        <v>17946</v>
      </c>
      <c r="H2612" s="5" t="s">
        <v>398</v>
      </c>
      <c r="I2612" t="s">
        <v>17946</v>
      </c>
      <c r="J2612">
        <v>0</v>
      </c>
      <c r="K2612">
        <v>0</v>
      </c>
      <c r="L2612">
        <v>0</v>
      </c>
      <c r="M2612" s="2">
        <v>1</v>
      </c>
      <c r="O2612" t="s">
        <v>340</v>
      </c>
    </row>
    <row r="2613" spans="1:15" x14ac:dyDescent="0.3">
      <c r="A2613" t="s">
        <v>2422</v>
      </c>
      <c r="B2613" t="s">
        <v>92</v>
      </c>
      <c r="C2613" t="s">
        <v>5618</v>
      </c>
      <c r="D2613" t="s">
        <v>93</v>
      </c>
      <c r="E2613" t="s">
        <v>5619</v>
      </c>
      <c r="F2613" s="5" t="s">
        <v>5583</v>
      </c>
      <c r="G2613" s="8" t="s">
        <v>17947</v>
      </c>
      <c r="H2613" s="5" t="s">
        <v>5620</v>
      </c>
      <c r="I2613" t="s">
        <v>18646</v>
      </c>
      <c r="J2613">
        <v>20</v>
      </c>
      <c r="K2613">
        <v>0</v>
      </c>
      <c r="L2613">
        <v>19</v>
      </c>
      <c r="M2613" s="2">
        <v>1</v>
      </c>
      <c r="O2613" t="s">
        <v>340</v>
      </c>
    </row>
    <row r="2614" spans="1:15" x14ac:dyDescent="0.3">
      <c r="A2614" t="s">
        <v>2422</v>
      </c>
      <c r="B2614" t="s">
        <v>92</v>
      </c>
      <c r="C2614" t="s">
        <v>5621</v>
      </c>
      <c r="D2614" t="s">
        <v>93</v>
      </c>
      <c r="E2614" t="s">
        <v>5622</v>
      </c>
      <c r="F2614" s="5" t="s">
        <v>5583</v>
      </c>
      <c r="G2614" s="8" t="s">
        <v>17947</v>
      </c>
      <c r="H2614" s="5" t="s">
        <v>5623</v>
      </c>
      <c r="I2614" t="s">
        <v>18647</v>
      </c>
      <c r="J2614">
        <v>16</v>
      </c>
      <c r="K2614">
        <v>0</v>
      </c>
      <c r="L2614">
        <v>15</v>
      </c>
      <c r="M2614" s="2">
        <v>1</v>
      </c>
      <c r="O2614" t="s">
        <v>340</v>
      </c>
    </row>
    <row r="2615" spans="1:15" x14ac:dyDescent="0.3">
      <c r="A2615" t="s">
        <v>2431</v>
      </c>
      <c r="B2615" t="s">
        <v>120</v>
      </c>
      <c r="C2615" t="s">
        <v>5624</v>
      </c>
      <c r="D2615" t="s">
        <v>121</v>
      </c>
      <c r="E2615" t="s">
        <v>5622</v>
      </c>
      <c r="F2615" s="5" t="s">
        <v>5583</v>
      </c>
      <c r="G2615" s="8" t="s">
        <v>17947</v>
      </c>
      <c r="H2615" s="5" t="s">
        <v>5623</v>
      </c>
      <c r="I2615" t="s">
        <v>18647</v>
      </c>
      <c r="J2615">
        <v>16</v>
      </c>
      <c r="K2615">
        <v>0</v>
      </c>
      <c r="L2615">
        <v>15</v>
      </c>
      <c r="M2615" s="2">
        <v>1</v>
      </c>
      <c r="O2615" t="s">
        <v>340</v>
      </c>
    </row>
    <row r="2616" spans="1:15" x14ac:dyDescent="0.3">
      <c r="A2616" t="s">
        <v>2431</v>
      </c>
      <c r="B2616" t="s">
        <v>120</v>
      </c>
      <c r="C2616" t="s">
        <v>5625</v>
      </c>
      <c r="D2616" t="s">
        <v>121</v>
      </c>
      <c r="E2616" t="s">
        <v>5619</v>
      </c>
      <c r="F2616" s="5" t="s">
        <v>5583</v>
      </c>
      <c r="G2616" s="8" t="s">
        <v>17947</v>
      </c>
      <c r="H2616" s="5" t="s">
        <v>5620</v>
      </c>
      <c r="I2616" t="s">
        <v>18646</v>
      </c>
      <c r="J2616">
        <v>20</v>
      </c>
      <c r="K2616">
        <v>0</v>
      </c>
      <c r="L2616">
        <v>19</v>
      </c>
      <c r="M2616" s="2">
        <v>1</v>
      </c>
      <c r="O2616" t="s">
        <v>340</v>
      </c>
    </row>
    <row r="2617" spans="1:15" x14ac:dyDescent="0.3">
      <c r="A2617" t="s">
        <v>2422</v>
      </c>
      <c r="B2617" t="s">
        <v>92</v>
      </c>
      <c r="C2617" t="s">
        <v>5626</v>
      </c>
      <c r="D2617" t="s">
        <v>93</v>
      </c>
      <c r="E2617" t="s">
        <v>5627</v>
      </c>
      <c r="F2617" s="5" t="s">
        <v>5578</v>
      </c>
      <c r="G2617" s="8" t="s">
        <v>17948</v>
      </c>
      <c r="H2617" s="5" t="s">
        <v>2965</v>
      </c>
      <c r="I2617" t="s">
        <v>17953</v>
      </c>
      <c r="J2617">
        <v>6</v>
      </c>
      <c r="K2617">
        <v>0</v>
      </c>
      <c r="L2617">
        <v>5</v>
      </c>
      <c r="M2617" s="2">
        <v>1</v>
      </c>
      <c r="O2617" t="s">
        <v>340</v>
      </c>
    </row>
    <row r="2618" spans="1:15" x14ac:dyDescent="0.3">
      <c r="A2618" t="s">
        <v>2431</v>
      </c>
      <c r="B2618" t="s">
        <v>120</v>
      </c>
      <c r="C2618" t="s">
        <v>5628</v>
      </c>
      <c r="D2618" t="s">
        <v>121</v>
      </c>
      <c r="E2618" t="s">
        <v>5627</v>
      </c>
      <c r="F2618" s="5" t="s">
        <v>5578</v>
      </c>
      <c r="G2618" s="8" t="s">
        <v>17948</v>
      </c>
      <c r="H2618" s="5" t="s">
        <v>2965</v>
      </c>
      <c r="I2618" t="s">
        <v>17953</v>
      </c>
      <c r="J2618">
        <v>6</v>
      </c>
      <c r="K2618">
        <v>0</v>
      </c>
      <c r="L2618">
        <v>5</v>
      </c>
      <c r="M2618" s="2">
        <v>1</v>
      </c>
      <c r="O2618" t="s">
        <v>340</v>
      </c>
    </row>
    <row r="2619" spans="1:15" x14ac:dyDescent="0.3">
      <c r="A2619" t="s">
        <v>2517</v>
      </c>
      <c r="B2619" t="s">
        <v>16</v>
      </c>
      <c r="C2619" t="s">
        <v>5629</v>
      </c>
      <c r="D2619" t="s">
        <v>2519</v>
      </c>
      <c r="E2619" t="s">
        <v>5630</v>
      </c>
      <c r="F2619" s="5" t="s">
        <v>5120</v>
      </c>
      <c r="G2619" s="8" t="s">
        <v>17949</v>
      </c>
      <c r="H2619" s="5" t="s">
        <v>2965</v>
      </c>
      <c r="I2619" t="s">
        <v>17953</v>
      </c>
      <c r="J2619">
        <v>5</v>
      </c>
      <c r="K2619">
        <v>0</v>
      </c>
      <c r="L2619">
        <v>4</v>
      </c>
      <c r="M2619" s="2">
        <v>1</v>
      </c>
      <c r="O2619" t="s">
        <v>340</v>
      </c>
    </row>
    <row r="2620" spans="1:15" x14ac:dyDescent="0.3">
      <c r="A2620" t="s">
        <v>2517</v>
      </c>
      <c r="B2620" t="s">
        <v>16</v>
      </c>
      <c r="C2620" t="s">
        <v>5631</v>
      </c>
      <c r="D2620" t="s">
        <v>2519</v>
      </c>
      <c r="E2620" t="s">
        <v>5632</v>
      </c>
      <c r="F2620" s="5" t="s">
        <v>5120</v>
      </c>
      <c r="G2620" s="8" t="s">
        <v>17949</v>
      </c>
      <c r="H2620" s="5" t="s">
        <v>2965</v>
      </c>
      <c r="I2620" t="s">
        <v>17953</v>
      </c>
      <c r="J2620">
        <v>5</v>
      </c>
      <c r="K2620">
        <v>0</v>
      </c>
      <c r="L2620">
        <v>4</v>
      </c>
      <c r="M2620" s="2">
        <v>1</v>
      </c>
      <c r="O2620" t="s">
        <v>340</v>
      </c>
    </row>
    <row r="2621" spans="1:15" x14ac:dyDescent="0.3">
      <c r="A2621" t="s">
        <v>2517</v>
      </c>
      <c r="B2621" t="s">
        <v>16</v>
      </c>
      <c r="C2621" t="s">
        <v>5633</v>
      </c>
      <c r="D2621" t="s">
        <v>2519</v>
      </c>
      <c r="E2621" t="s">
        <v>5634</v>
      </c>
      <c r="F2621" s="5" t="s">
        <v>5563</v>
      </c>
      <c r="G2621" s="8" t="s">
        <v>17950</v>
      </c>
      <c r="H2621" s="5" t="s">
        <v>5563</v>
      </c>
      <c r="I2621" t="s">
        <v>17950</v>
      </c>
      <c r="J2621">
        <v>0</v>
      </c>
      <c r="K2621">
        <v>0</v>
      </c>
      <c r="L2621">
        <v>0</v>
      </c>
      <c r="M2621" s="2">
        <v>1</v>
      </c>
      <c r="O2621" t="s">
        <v>340</v>
      </c>
    </row>
    <row r="2622" spans="1:15" x14ac:dyDescent="0.3">
      <c r="A2622" t="s">
        <v>2517</v>
      </c>
      <c r="B2622" t="s">
        <v>16</v>
      </c>
      <c r="C2622" t="s">
        <v>5635</v>
      </c>
      <c r="D2622" t="s">
        <v>2519</v>
      </c>
      <c r="E2622" t="s">
        <v>5636</v>
      </c>
      <c r="F2622" s="5" t="s">
        <v>5563</v>
      </c>
      <c r="G2622" s="8" t="s">
        <v>17950</v>
      </c>
      <c r="H2622" s="5" t="s">
        <v>5563</v>
      </c>
      <c r="I2622" t="s">
        <v>17950</v>
      </c>
      <c r="J2622">
        <v>0</v>
      </c>
      <c r="K2622">
        <v>0</v>
      </c>
      <c r="L2622">
        <v>0</v>
      </c>
      <c r="M2622" s="2">
        <v>1</v>
      </c>
      <c r="O2622" t="s">
        <v>340</v>
      </c>
    </row>
    <row r="2623" spans="1:15" x14ac:dyDescent="0.3">
      <c r="A2623" t="s">
        <v>3502</v>
      </c>
      <c r="B2623" t="s">
        <v>23</v>
      </c>
      <c r="C2623" t="s">
        <v>5637</v>
      </c>
      <c r="D2623" t="s">
        <v>24</v>
      </c>
      <c r="E2623" t="s">
        <v>5638</v>
      </c>
      <c r="F2623" s="5" t="s">
        <v>5563</v>
      </c>
      <c r="G2623" s="8" t="s">
        <v>17950</v>
      </c>
      <c r="H2623" s="5" t="s">
        <v>5639</v>
      </c>
      <c r="I2623" t="s">
        <v>18648</v>
      </c>
      <c r="J2623">
        <v>48</v>
      </c>
      <c r="K2623">
        <v>0</v>
      </c>
      <c r="L2623">
        <v>47</v>
      </c>
      <c r="M2623" s="2">
        <v>1</v>
      </c>
      <c r="O2623" t="s">
        <v>340</v>
      </c>
    </row>
    <row r="2624" spans="1:15" x14ac:dyDescent="0.3">
      <c r="A2624" t="s">
        <v>3502</v>
      </c>
      <c r="B2624" t="s">
        <v>23</v>
      </c>
      <c r="C2624" t="s">
        <v>5640</v>
      </c>
      <c r="D2624" t="s">
        <v>24</v>
      </c>
      <c r="E2624" t="s">
        <v>5641</v>
      </c>
      <c r="F2624" s="5" t="s">
        <v>5563</v>
      </c>
      <c r="G2624" s="8" t="s">
        <v>17950</v>
      </c>
      <c r="H2624" s="5" t="s">
        <v>5642</v>
      </c>
      <c r="I2624" t="s">
        <v>18649</v>
      </c>
      <c r="J2624">
        <v>130</v>
      </c>
      <c r="K2624">
        <v>0</v>
      </c>
      <c r="L2624">
        <v>127</v>
      </c>
      <c r="M2624" s="2">
        <v>1</v>
      </c>
      <c r="O2624" t="s">
        <v>340</v>
      </c>
    </row>
    <row r="2625" spans="1:15" x14ac:dyDescent="0.3">
      <c r="A2625" t="s">
        <v>3502</v>
      </c>
      <c r="B2625" t="s">
        <v>23</v>
      </c>
      <c r="C2625" t="s">
        <v>5643</v>
      </c>
      <c r="D2625" t="s">
        <v>24</v>
      </c>
      <c r="E2625" t="s">
        <v>5644</v>
      </c>
      <c r="F2625" s="5" t="s">
        <v>5563</v>
      </c>
      <c r="G2625" s="8" t="s">
        <v>17950</v>
      </c>
      <c r="H2625" s="5" t="s">
        <v>4881</v>
      </c>
      <c r="I2625" t="s">
        <v>18601</v>
      </c>
      <c r="J2625">
        <v>10</v>
      </c>
      <c r="K2625">
        <v>0</v>
      </c>
      <c r="L2625">
        <v>17</v>
      </c>
      <c r="M2625" s="2">
        <v>1</v>
      </c>
      <c r="O2625" t="s">
        <v>340</v>
      </c>
    </row>
    <row r="2626" spans="1:15" x14ac:dyDescent="0.3">
      <c r="A2626" t="s">
        <v>3510</v>
      </c>
      <c r="B2626" t="s">
        <v>45</v>
      </c>
      <c r="C2626" t="s">
        <v>5645</v>
      </c>
      <c r="D2626" t="s">
        <v>46</v>
      </c>
      <c r="E2626" t="s">
        <v>5638</v>
      </c>
      <c r="F2626" s="5" t="s">
        <v>5563</v>
      </c>
      <c r="G2626" s="8" t="s">
        <v>17950</v>
      </c>
      <c r="H2626" s="5" t="s">
        <v>5639</v>
      </c>
      <c r="I2626" t="s">
        <v>18648</v>
      </c>
      <c r="J2626">
        <v>48</v>
      </c>
      <c r="K2626">
        <v>0</v>
      </c>
      <c r="L2626">
        <v>47</v>
      </c>
      <c r="M2626" s="2">
        <v>1</v>
      </c>
      <c r="O2626" t="s">
        <v>340</v>
      </c>
    </row>
    <row r="2627" spans="1:15" x14ac:dyDescent="0.3">
      <c r="A2627" t="s">
        <v>3510</v>
      </c>
      <c r="B2627" t="s">
        <v>45</v>
      </c>
      <c r="C2627" t="s">
        <v>5646</v>
      </c>
      <c r="D2627" t="s">
        <v>46</v>
      </c>
      <c r="E2627" t="s">
        <v>5641</v>
      </c>
      <c r="F2627" s="5" t="s">
        <v>5563</v>
      </c>
      <c r="G2627" s="8" t="s">
        <v>17950</v>
      </c>
      <c r="H2627" s="5" t="s">
        <v>5647</v>
      </c>
      <c r="I2627" t="s">
        <v>18650</v>
      </c>
      <c r="J2627">
        <v>130</v>
      </c>
      <c r="K2627">
        <v>0</v>
      </c>
      <c r="L2627">
        <v>131</v>
      </c>
      <c r="M2627" s="2">
        <v>1</v>
      </c>
      <c r="O2627" t="s">
        <v>340</v>
      </c>
    </row>
    <row r="2628" spans="1:15" x14ac:dyDescent="0.3">
      <c r="A2628" t="s">
        <v>3510</v>
      </c>
      <c r="B2628" t="s">
        <v>45</v>
      </c>
      <c r="C2628" t="s">
        <v>5648</v>
      </c>
      <c r="D2628" t="s">
        <v>46</v>
      </c>
      <c r="E2628" t="s">
        <v>5649</v>
      </c>
      <c r="F2628" s="5" t="s">
        <v>5563</v>
      </c>
      <c r="G2628" s="8" t="s">
        <v>17950</v>
      </c>
      <c r="H2628" s="5" t="s">
        <v>4881</v>
      </c>
      <c r="I2628" t="s">
        <v>18601</v>
      </c>
      <c r="J2628">
        <v>10</v>
      </c>
      <c r="K2628">
        <v>0</v>
      </c>
      <c r="L2628">
        <v>18</v>
      </c>
      <c r="M2628" s="2">
        <v>1</v>
      </c>
      <c r="O2628" t="s">
        <v>340</v>
      </c>
    </row>
    <row r="2629" spans="1:15" x14ac:dyDescent="0.3">
      <c r="A2629" t="s">
        <v>2517</v>
      </c>
      <c r="B2629" t="s">
        <v>16</v>
      </c>
      <c r="C2629" t="s">
        <v>5650</v>
      </c>
      <c r="D2629" t="s">
        <v>2519</v>
      </c>
      <c r="E2629" t="s">
        <v>5651</v>
      </c>
      <c r="F2629" s="5" t="s">
        <v>5652</v>
      </c>
      <c r="G2629" s="8" t="s">
        <v>17951</v>
      </c>
      <c r="H2629" s="5" t="s">
        <v>4482</v>
      </c>
      <c r="I2629" t="s">
        <v>17955</v>
      </c>
      <c r="J2629">
        <v>5</v>
      </c>
      <c r="K2629">
        <v>0</v>
      </c>
      <c r="L2629">
        <v>5</v>
      </c>
      <c r="M2629" s="2">
        <v>1</v>
      </c>
      <c r="O2629" t="s">
        <v>340</v>
      </c>
    </row>
    <row r="2630" spans="1:15" x14ac:dyDescent="0.3">
      <c r="A2630" t="s">
        <v>2517</v>
      </c>
      <c r="B2630" t="s">
        <v>16</v>
      </c>
      <c r="C2630" t="s">
        <v>5653</v>
      </c>
      <c r="D2630" t="s">
        <v>2519</v>
      </c>
      <c r="E2630" t="s">
        <v>5654</v>
      </c>
      <c r="F2630" s="5" t="s">
        <v>5652</v>
      </c>
      <c r="G2630" s="8" t="s">
        <v>17951</v>
      </c>
      <c r="H2630" s="5" t="s">
        <v>2965</v>
      </c>
      <c r="I2630" t="s">
        <v>17953</v>
      </c>
      <c r="J2630">
        <v>3</v>
      </c>
      <c r="K2630">
        <v>0</v>
      </c>
      <c r="L2630">
        <v>2</v>
      </c>
      <c r="M2630" s="2">
        <v>1</v>
      </c>
      <c r="O2630" t="s">
        <v>340</v>
      </c>
    </row>
    <row r="2631" spans="1:15" x14ac:dyDescent="0.3">
      <c r="A2631" t="s">
        <v>2422</v>
      </c>
      <c r="B2631" t="s">
        <v>92</v>
      </c>
      <c r="C2631" t="s">
        <v>5655</v>
      </c>
      <c r="D2631" t="s">
        <v>93</v>
      </c>
      <c r="E2631" t="s">
        <v>5656</v>
      </c>
      <c r="F2631" s="5" t="s">
        <v>5657</v>
      </c>
      <c r="G2631" s="8" t="s">
        <v>17952</v>
      </c>
      <c r="H2631" s="5" t="s">
        <v>5658</v>
      </c>
      <c r="I2631" t="s">
        <v>18651</v>
      </c>
      <c r="J2631">
        <v>140</v>
      </c>
      <c r="K2631">
        <v>0</v>
      </c>
      <c r="L2631">
        <v>146</v>
      </c>
      <c r="M2631" s="2">
        <v>1</v>
      </c>
      <c r="O2631" t="s">
        <v>340</v>
      </c>
    </row>
    <row r="2632" spans="1:15" x14ac:dyDescent="0.3">
      <c r="A2632" t="s">
        <v>2422</v>
      </c>
      <c r="B2632" t="s">
        <v>92</v>
      </c>
      <c r="C2632" t="s">
        <v>5659</v>
      </c>
      <c r="D2632" t="s">
        <v>93</v>
      </c>
      <c r="E2632" t="s">
        <v>5660</v>
      </c>
      <c r="F2632" s="5" t="s">
        <v>5657</v>
      </c>
      <c r="G2632" s="8" t="s">
        <v>17952</v>
      </c>
      <c r="H2632" s="5" t="s">
        <v>5657</v>
      </c>
      <c r="I2632" t="s">
        <v>17952</v>
      </c>
      <c r="J2632">
        <v>1</v>
      </c>
      <c r="K2632">
        <v>0</v>
      </c>
      <c r="L2632">
        <v>0</v>
      </c>
      <c r="M2632" s="2">
        <v>1</v>
      </c>
      <c r="O2632" t="s">
        <v>340</v>
      </c>
    </row>
    <row r="2633" spans="1:15" x14ac:dyDescent="0.3">
      <c r="A2633" t="s">
        <v>2431</v>
      </c>
      <c r="B2633" t="s">
        <v>120</v>
      </c>
      <c r="C2633" t="s">
        <v>5661</v>
      </c>
      <c r="D2633" t="s">
        <v>121</v>
      </c>
      <c r="E2633" t="s">
        <v>5660</v>
      </c>
      <c r="F2633" s="5" t="s">
        <v>5657</v>
      </c>
      <c r="G2633" s="8" t="s">
        <v>17952</v>
      </c>
      <c r="H2633" s="5" t="s">
        <v>5657</v>
      </c>
      <c r="I2633" t="s">
        <v>17952</v>
      </c>
      <c r="J2633">
        <v>1</v>
      </c>
      <c r="K2633">
        <v>0</v>
      </c>
      <c r="L2633">
        <v>0</v>
      </c>
      <c r="M2633" s="2">
        <v>1</v>
      </c>
      <c r="O2633" t="s">
        <v>340</v>
      </c>
    </row>
    <row r="2634" spans="1:15" x14ac:dyDescent="0.3">
      <c r="A2634" t="s">
        <v>2431</v>
      </c>
      <c r="B2634" t="s">
        <v>120</v>
      </c>
      <c r="C2634" t="s">
        <v>5662</v>
      </c>
      <c r="D2634" t="s">
        <v>121</v>
      </c>
      <c r="E2634" t="s">
        <v>5656</v>
      </c>
      <c r="F2634" s="5" t="s">
        <v>5657</v>
      </c>
      <c r="G2634" s="8" t="s">
        <v>17952</v>
      </c>
      <c r="H2634" s="5" t="s">
        <v>5658</v>
      </c>
      <c r="I2634" t="s">
        <v>18651</v>
      </c>
      <c r="J2634">
        <v>139</v>
      </c>
      <c r="K2634">
        <v>0</v>
      </c>
      <c r="L2634">
        <v>146</v>
      </c>
      <c r="M2634" s="2">
        <v>1</v>
      </c>
      <c r="O2634" t="s">
        <v>340</v>
      </c>
    </row>
    <row r="2635" spans="1:15" x14ac:dyDescent="0.3">
      <c r="A2635" t="s">
        <v>2517</v>
      </c>
      <c r="B2635" t="s">
        <v>16</v>
      </c>
      <c r="C2635" t="s">
        <v>5663</v>
      </c>
      <c r="D2635" t="s">
        <v>2519</v>
      </c>
      <c r="E2635" t="s">
        <v>5664</v>
      </c>
      <c r="F2635" s="5" t="s">
        <v>2965</v>
      </c>
      <c r="G2635" s="8" t="s">
        <v>17953</v>
      </c>
      <c r="H2635" s="5" t="s">
        <v>2965</v>
      </c>
      <c r="I2635" t="s">
        <v>17953</v>
      </c>
      <c r="J2635">
        <v>0</v>
      </c>
      <c r="K2635">
        <v>0</v>
      </c>
      <c r="L2635">
        <v>0</v>
      </c>
      <c r="M2635" s="2">
        <v>1</v>
      </c>
      <c r="O2635" t="s">
        <v>340</v>
      </c>
    </row>
    <row r="2636" spans="1:15" x14ac:dyDescent="0.3">
      <c r="A2636" t="s">
        <v>2517</v>
      </c>
      <c r="B2636" t="s">
        <v>16</v>
      </c>
      <c r="C2636" t="s">
        <v>5665</v>
      </c>
      <c r="D2636" t="s">
        <v>2519</v>
      </c>
      <c r="E2636" t="s">
        <v>5666</v>
      </c>
      <c r="F2636" s="5" t="s">
        <v>2965</v>
      </c>
      <c r="G2636" s="8" t="s">
        <v>17953</v>
      </c>
      <c r="H2636" s="5" t="s">
        <v>2965</v>
      </c>
      <c r="I2636" t="s">
        <v>17953</v>
      </c>
      <c r="J2636">
        <v>0</v>
      </c>
      <c r="K2636">
        <v>0</v>
      </c>
      <c r="L2636">
        <v>0</v>
      </c>
      <c r="M2636" s="2">
        <v>1</v>
      </c>
      <c r="O2636" t="s">
        <v>340</v>
      </c>
    </row>
    <row r="2637" spans="1:15" x14ac:dyDescent="0.3">
      <c r="A2637" t="s">
        <v>2517</v>
      </c>
      <c r="B2637" t="s">
        <v>16</v>
      </c>
      <c r="C2637" t="s">
        <v>5667</v>
      </c>
      <c r="D2637" t="s">
        <v>2519</v>
      </c>
      <c r="E2637" t="s">
        <v>5668</v>
      </c>
      <c r="F2637" s="5" t="s">
        <v>2965</v>
      </c>
      <c r="G2637" s="8" t="s">
        <v>17953</v>
      </c>
      <c r="H2637" s="5" t="s">
        <v>2965</v>
      </c>
      <c r="I2637" t="s">
        <v>17953</v>
      </c>
      <c r="J2637">
        <v>0</v>
      </c>
      <c r="K2637">
        <v>0</v>
      </c>
      <c r="L2637">
        <v>0</v>
      </c>
      <c r="M2637" s="2">
        <v>1</v>
      </c>
      <c r="O2637" t="s">
        <v>340</v>
      </c>
    </row>
    <row r="2638" spans="1:15" x14ac:dyDescent="0.3">
      <c r="A2638" t="s">
        <v>2517</v>
      </c>
      <c r="B2638" t="s">
        <v>16</v>
      </c>
      <c r="C2638" t="s">
        <v>5669</v>
      </c>
      <c r="D2638" t="s">
        <v>2519</v>
      </c>
      <c r="E2638" t="s">
        <v>5670</v>
      </c>
      <c r="F2638" s="5" t="s">
        <v>2965</v>
      </c>
      <c r="G2638" s="8" t="s">
        <v>17953</v>
      </c>
      <c r="H2638" s="5" t="s">
        <v>2965</v>
      </c>
      <c r="I2638" t="s">
        <v>17953</v>
      </c>
      <c r="J2638">
        <v>0</v>
      </c>
      <c r="K2638">
        <v>0</v>
      </c>
      <c r="L2638">
        <v>0</v>
      </c>
      <c r="M2638" s="2">
        <v>1</v>
      </c>
      <c r="O2638" t="s">
        <v>340</v>
      </c>
    </row>
    <row r="2639" spans="1:15" x14ac:dyDescent="0.3">
      <c r="A2639" t="s">
        <v>2422</v>
      </c>
      <c r="B2639" t="s">
        <v>92</v>
      </c>
      <c r="C2639" t="s">
        <v>5671</v>
      </c>
      <c r="D2639" t="s">
        <v>93</v>
      </c>
      <c r="E2639" t="s">
        <v>5672</v>
      </c>
      <c r="F2639" s="5" t="s">
        <v>2965</v>
      </c>
      <c r="G2639" s="8" t="s">
        <v>17953</v>
      </c>
      <c r="H2639" s="5" t="s">
        <v>5673</v>
      </c>
      <c r="I2639" t="s">
        <v>18652</v>
      </c>
      <c r="J2639">
        <v>172</v>
      </c>
      <c r="K2639">
        <v>0</v>
      </c>
      <c r="L2639">
        <v>162</v>
      </c>
      <c r="M2639" s="2">
        <v>1</v>
      </c>
      <c r="O2639" t="s">
        <v>340</v>
      </c>
    </row>
    <row r="2640" spans="1:15" x14ac:dyDescent="0.3">
      <c r="A2640" t="s">
        <v>2422</v>
      </c>
      <c r="B2640" t="s">
        <v>92</v>
      </c>
      <c r="C2640" t="s">
        <v>5674</v>
      </c>
      <c r="D2640" t="s">
        <v>93</v>
      </c>
      <c r="E2640" t="s">
        <v>5675</v>
      </c>
      <c r="F2640" s="5" t="s">
        <v>2965</v>
      </c>
      <c r="G2640" s="8" t="s">
        <v>17953</v>
      </c>
      <c r="H2640" s="5" t="s">
        <v>4382</v>
      </c>
      <c r="I2640" t="s">
        <v>18557</v>
      </c>
      <c r="J2640">
        <v>122</v>
      </c>
      <c r="K2640">
        <v>0</v>
      </c>
      <c r="L2640">
        <v>117</v>
      </c>
      <c r="M2640" s="2">
        <v>1</v>
      </c>
      <c r="O2640" t="s">
        <v>340</v>
      </c>
    </row>
    <row r="2641" spans="1:15" x14ac:dyDescent="0.3">
      <c r="A2641" t="s">
        <v>2422</v>
      </c>
      <c r="B2641" t="s">
        <v>92</v>
      </c>
      <c r="C2641" t="s">
        <v>5676</v>
      </c>
      <c r="D2641" t="s">
        <v>93</v>
      </c>
      <c r="E2641" t="s">
        <v>5677</v>
      </c>
      <c r="F2641" s="5" t="s">
        <v>2965</v>
      </c>
      <c r="G2641" s="8" t="s">
        <v>17953</v>
      </c>
      <c r="H2641" s="5" t="s">
        <v>5678</v>
      </c>
      <c r="I2641" t="s">
        <v>18653</v>
      </c>
      <c r="J2641">
        <v>315</v>
      </c>
      <c r="K2641">
        <v>0</v>
      </c>
      <c r="L2641">
        <v>315</v>
      </c>
      <c r="M2641" s="2">
        <v>1</v>
      </c>
      <c r="O2641" t="s">
        <v>340</v>
      </c>
    </row>
    <row r="2642" spans="1:15" x14ac:dyDescent="0.3">
      <c r="A2642" t="s">
        <v>2422</v>
      </c>
      <c r="B2642" t="s">
        <v>92</v>
      </c>
      <c r="C2642" t="s">
        <v>5679</v>
      </c>
      <c r="D2642" t="s">
        <v>93</v>
      </c>
      <c r="E2642" t="s">
        <v>5680</v>
      </c>
      <c r="F2642" s="5" t="s">
        <v>2965</v>
      </c>
      <c r="G2642" s="8" t="s">
        <v>17953</v>
      </c>
      <c r="H2642" s="5" t="s">
        <v>2965</v>
      </c>
      <c r="I2642" t="s">
        <v>17953</v>
      </c>
      <c r="J2642">
        <v>1</v>
      </c>
      <c r="K2642">
        <v>0</v>
      </c>
      <c r="L2642">
        <v>0</v>
      </c>
      <c r="M2642" s="2">
        <v>1</v>
      </c>
      <c r="O2642" t="s">
        <v>340</v>
      </c>
    </row>
    <row r="2643" spans="1:15" x14ac:dyDescent="0.3">
      <c r="A2643" t="s">
        <v>2422</v>
      </c>
      <c r="B2643" t="s">
        <v>92</v>
      </c>
      <c r="C2643" t="s">
        <v>5681</v>
      </c>
      <c r="D2643" t="s">
        <v>93</v>
      </c>
      <c r="E2643" t="s">
        <v>5682</v>
      </c>
      <c r="F2643" s="5" t="s">
        <v>2965</v>
      </c>
      <c r="G2643" s="8" t="s">
        <v>17953</v>
      </c>
      <c r="H2643" s="5" t="s">
        <v>5683</v>
      </c>
      <c r="I2643" t="s">
        <v>18654</v>
      </c>
      <c r="J2643">
        <v>29</v>
      </c>
      <c r="K2643">
        <v>0</v>
      </c>
      <c r="L2643">
        <v>28</v>
      </c>
      <c r="M2643" s="2">
        <v>1</v>
      </c>
      <c r="O2643" t="s">
        <v>340</v>
      </c>
    </row>
    <row r="2644" spans="1:15" x14ac:dyDescent="0.3">
      <c r="A2644" t="s">
        <v>2422</v>
      </c>
      <c r="B2644" t="s">
        <v>92</v>
      </c>
      <c r="C2644" t="s">
        <v>5684</v>
      </c>
      <c r="D2644" t="s">
        <v>93</v>
      </c>
      <c r="E2644" t="s">
        <v>5685</v>
      </c>
      <c r="F2644" s="5" t="s">
        <v>2965</v>
      </c>
      <c r="G2644" s="8" t="s">
        <v>17953</v>
      </c>
      <c r="H2644" s="5" t="s">
        <v>2965</v>
      </c>
      <c r="I2644" t="s">
        <v>17953</v>
      </c>
      <c r="J2644">
        <v>1</v>
      </c>
      <c r="K2644">
        <v>0</v>
      </c>
      <c r="L2644">
        <v>0</v>
      </c>
      <c r="M2644" s="2">
        <v>1</v>
      </c>
      <c r="O2644" t="s">
        <v>340</v>
      </c>
    </row>
    <row r="2645" spans="1:15" x14ac:dyDescent="0.3">
      <c r="A2645" t="s">
        <v>2431</v>
      </c>
      <c r="B2645" t="s">
        <v>120</v>
      </c>
      <c r="C2645" t="s">
        <v>5686</v>
      </c>
      <c r="D2645" t="s">
        <v>121</v>
      </c>
      <c r="E2645" t="s">
        <v>5685</v>
      </c>
      <c r="F2645" s="5" t="s">
        <v>2965</v>
      </c>
      <c r="G2645" s="8" t="s">
        <v>17953</v>
      </c>
      <c r="H2645" s="5" t="s">
        <v>2965</v>
      </c>
      <c r="I2645" t="s">
        <v>17953</v>
      </c>
      <c r="J2645">
        <v>1</v>
      </c>
      <c r="K2645">
        <v>0</v>
      </c>
      <c r="L2645">
        <v>0</v>
      </c>
      <c r="M2645" s="2">
        <v>1</v>
      </c>
      <c r="O2645" t="s">
        <v>340</v>
      </c>
    </row>
    <row r="2646" spans="1:15" x14ac:dyDescent="0.3">
      <c r="A2646" t="s">
        <v>2431</v>
      </c>
      <c r="B2646" t="s">
        <v>120</v>
      </c>
      <c r="C2646" t="s">
        <v>5687</v>
      </c>
      <c r="D2646" t="s">
        <v>121</v>
      </c>
      <c r="E2646" t="s">
        <v>5682</v>
      </c>
      <c r="F2646" s="5" t="s">
        <v>2965</v>
      </c>
      <c r="G2646" s="8" t="s">
        <v>17953</v>
      </c>
      <c r="H2646" s="5" t="s">
        <v>5683</v>
      </c>
      <c r="I2646" t="s">
        <v>18654</v>
      </c>
      <c r="J2646">
        <v>29</v>
      </c>
      <c r="K2646">
        <v>0</v>
      </c>
      <c r="L2646">
        <v>28</v>
      </c>
      <c r="M2646" s="2">
        <v>1</v>
      </c>
      <c r="O2646" t="s">
        <v>340</v>
      </c>
    </row>
    <row r="2647" spans="1:15" x14ac:dyDescent="0.3">
      <c r="A2647" t="s">
        <v>2431</v>
      </c>
      <c r="B2647" t="s">
        <v>120</v>
      </c>
      <c r="C2647" t="s">
        <v>5688</v>
      </c>
      <c r="D2647" t="s">
        <v>121</v>
      </c>
      <c r="E2647" t="s">
        <v>5680</v>
      </c>
      <c r="F2647" s="5" t="s">
        <v>2965</v>
      </c>
      <c r="G2647" s="8" t="s">
        <v>17953</v>
      </c>
      <c r="H2647" s="5" t="s">
        <v>2965</v>
      </c>
      <c r="I2647" t="s">
        <v>17953</v>
      </c>
      <c r="J2647">
        <v>1</v>
      </c>
      <c r="K2647">
        <v>0</v>
      </c>
      <c r="L2647">
        <v>0</v>
      </c>
      <c r="M2647" s="2">
        <v>1</v>
      </c>
      <c r="O2647" t="s">
        <v>340</v>
      </c>
    </row>
    <row r="2648" spans="1:15" x14ac:dyDescent="0.3">
      <c r="A2648" t="s">
        <v>2431</v>
      </c>
      <c r="B2648" t="s">
        <v>120</v>
      </c>
      <c r="C2648" t="s">
        <v>5689</v>
      </c>
      <c r="D2648" t="s">
        <v>121</v>
      </c>
      <c r="E2648" t="s">
        <v>5677</v>
      </c>
      <c r="F2648" s="5" t="s">
        <v>2965</v>
      </c>
      <c r="G2648" s="8" t="s">
        <v>17953</v>
      </c>
      <c r="H2648" s="5" t="s">
        <v>5678</v>
      </c>
      <c r="I2648" t="s">
        <v>18653</v>
      </c>
      <c r="J2648">
        <v>305</v>
      </c>
      <c r="K2648">
        <v>0</v>
      </c>
      <c r="L2648">
        <v>314</v>
      </c>
      <c r="M2648" s="2">
        <v>1</v>
      </c>
      <c r="O2648" t="s">
        <v>340</v>
      </c>
    </row>
    <row r="2649" spans="1:15" x14ac:dyDescent="0.3">
      <c r="A2649" t="s">
        <v>2431</v>
      </c>
      <c r="B2649" t="s">
        <v>120</v>
      </c>
      <c r="C2649" t="s">
        <v>5690</v>
      </c>
      <c r="D2649" t="s">
        <v>121</v>
      </c>
      <c r="E2649" t="s">
        <v>5675</v>
      </c>
      <c r="F2649" s="5" t="s">
        <v>2965</v>
      </c>
      <c r="G2649" s="8" t="s">
        <v>17953</v>
      </c>
      <c r="H2649" s="5" t="s">
        <v>4382</v>
      </c>
      <c r="I2649" t="s">
        <v>18557</v>
      </c>
      <c r="J2649">
        <v>122</v>
      </c>
      <c r="K2649">
        <v>0</v>
      </c>
      <c r="L2649">
        <v>117</v>
      </c>
      <c r="M2649" s="2">
        <v>1</v>
      </c>
      <c r="O2649" t="s">
        <v>340</v>
      </c>
    </row>
    <row r="2650" spans="1:15" x14ac:dyDescent="0.3">
      <c r="A2650" t="s">
        <v>2431</v>
      </c>
      <c r="B2650" t="s">
        <v>120</v>
      </c>
      <c r="C2650" t="s">
        <v>5691</v>
      </c>
      <c r="D2650" t="s">
        <v>121</v>
      </c>
      <c r="E2650" t="s">
        <v>5672</v>
      </c>
      <c r="F2650" s="5" t="s">
        <v>2965</v>
      </c>
      <c r="G2650" s="8" t="s">
        <v>17953</v>
      </c>
      <c r="H2650" s="5" t="s">
        <v>5673</v>
      </c>
      <c r="I2650" t="s">
        <v>18652</v>
      </c>
      <c r="J2650">
        <v>172</v>
      </c>
      <c r="K2650">
        <v>0</v>
      </c>
      <c r="L2650">
        <v>162</v>
      </c>
      <c r="M2650" s="2">
        <v>1</v>
      </c>
      <c r="O2650" t="s">
        <v>340</v>
      </c>
    </row>
    <row r="2651" spans="1:15" x14ac:dyDescent="0.3">
      <c r="A2651" t="s">
        <v>2517</v>
      </c>
      <c r="B2651" t="s">
        <v>16</v>
      </c>
      <c r="C2651" t="s">
        <v>5692</v>
      </c>
      <c r="D2651" t="s">
        <v>2519</v>
      </c>
      <c r="E2651" t="s">
        <v>5693</v>
      </c>
      <c r="F2651" s="5" t="s">
        <v>5592</v>
      </c>
      <c r="G2651" s="8" t="s">
        <v>17954</v>
      </c>
      <c r="H2651" s="5" t="s">
        <v>3057</v>
      </c>
      <c r="I2651" t="s">
        <v>17956</v>
      </c>
      <c r="J2651">
        <v>4</v>
      </c>
      <c r="K2651">
        <v>0</v>
      </c>
      <c r="L2651">
        <v>3</v>
      </c>
      <c r="M2651" s="2">
        <v>1</v>
      </c>
      <c r="O2651" t="s">
        <v>340</v>
      </c>
    </row>
    <row r="2652" spans="1:15" x14ac:dyDescent="0.3">
      <c r="A2652" t="s">
        <v>2517</v>
      </c>
      <c r="B2652" t="s">
        <v>16</v>
      </c>
      <c r="C2652" t="s">
        <v>5694</v>
      </c>
      <c r="D2652" t="s">
        <v>2519</v>
      </c>
      <c r="E2652" t="s">
        <v>5695</v>
      </c>
      <c r="F2652" s="5" t="s">
        <v>5592</v>
      </c>
      <c r="G2652" s="8" t="s">
        <v>17954</v>
      </c>
      <c r="H2652" s="5" t="s">
        <v>3057</v>
      </c>
      <c r="I2652" t="s">
        <v>17956</v>
      </c>
      <c r="J2652">
        <v>4</v>
      </c>
      <c r="K2652">
        <v>0</v>
      </c>
      <c r="L2652">
        <v>3</v>
      </c>
      <c r="M2652" s="2">
        <v>1</v>
      </c>
      <c r="O2652" t="s">
        <v>340</v>
      </c>
    </row>
    <row r="2653" spans="1:15" x14ac:dyDescent="0.3">
      <c r="A2653" t="s">
        <v>2517</v>
      </c>
      <c r="B2653" t="s">
        <v>16</v>
      </c>
      <c r="C2653" t="s">
        <v>5696</v>
      </c>
      <c r="D2653" t="s">
        <v>2519</v>
      </c>
      <c r="E2653" t="s">
        <v>5697</v>
      </c>
      <c r="F2653" s="5" t="s">
        <v>5592</v>
      </c>
      <c r="G2653" s="8" t="s">
        <v>17954</v>
      </c>
      <c r="H2653" s="5" t="s">
        <v>5698</v>
      </c>
      <c r="I2653" t="s">
        <v>18655</v>
      </c>
      <c r="J2653">
        <v>5</v>
      </c>
      <c r="K2653">
        <v>0</v>
      </c>
      <c r="L2653">
        <v>58</v>
      </c>
      <c r="M2653" s="2">
        <v>1</v>
      </c>
      <c r="O2653" t="s">
        <v>340</v>
      </c>
    </row>
    <row r="2654" spans="1:15" x14ac:dyDescent="0.3">
      <c r="A2654" t="s">
        <v>3502</v>
      </c>
      <c r="B2654" t="s">
        <v>23</v>
      </c>
      <c r="C2654" t="s">
        <v>5699</v>
      </c>
      <c r="D2654" t="s">
        <v>24</v>
      </c>
      <c r="E2654" t="s">
        <v>5700</v>
      </c>
      <c r="F2654" s="5" t="s">
        <v>5592</v>
      </c>
      <c r="G2654" s="8" t="s">
        <v>17954</v>
      </c>
      <c r="H2654" s="5" t="s">
        <v>5592</v>
      </c>
      <c r="I2654" t="s">
        <v>17954</v>
      </c>
      <c r="J2654">
        <v>0</v>
      </c>
      <c r="K2654">
        <v>0</v>
      </c>
      <c r="L2654">
        <v>0</v>
      </c>
      <c r="M2654" s="2">
        <v>1</v>
      </c>
      <c r="O2654" t="s">
        <v>340</v>
      </c>
    </row>
    <row r="2655" spans="1:15" x14ac:dyDescent="0.3">
      <c r="A2655" t="s">
        <v>3510</v>
      </c>
      <c r="B2655" t="s">
        <v>45</v>
      </c>
      <c r="C2655" t="s">
        <v>5701</v>
      </c>
      <c r="D2655" t="s">
        <v>46</v>
      </c>
      <c r="E2655" t="s">
        <v>5702</v>
      </c>
      <c r="F2655" s="5" t="s">
        <v>5592</v>
      </c>
      <c r="G2655" s="8" t="s">
        <v>17954</v>
      </c>
      <c r="H2655" s="5" t="s">
        <v>5592</v>
      </c>
      <c r="I2655" t="s">
        <v>17954</v>
      </c>
      <c r="J2655">
        <v>0</v>
      </c>
      <c r="K2655">
        <v>0</v>
      </c>
      <c r="L2655">
        <v>0</v>
      </c>
      <c r="M2655" s="2">
        <v>1</v>
      </c>
      <c r="O2655" t="s">
        <v>340</v>
      </c>
    </row>
    <row r="2656" spans="1:15" x14ac:dyDescent="0.3">
      <c r="A2656" t="s">
        <v>2422</v>
      </c>
      <c r="B2656" t="s">
        <v>92</v>
      </c>
      <c r="C2656" t="s">
        <v>5703</v>
      </c>
      <c r="D2656" t="s">
        <v>93</v>
      </c>
      <c r="E2656" t="s">
        <v>5704</v>
      </c>
      <c r="F2656" s="5" t="s">
        <v>5592</v>
      </c>
      <c r="G2656" s="8" t="s">
        <v>17954</v>
      </c>
      <c r="H2656" s="5" t="s">
        <v>5705</v>
      </c>
      <c r="I2656" t="s">
        <v>18656</v>
      </c>
      <c r="J2656">
        <v>38</v>
      </c>
      <c r="K2656">
        <v>0</v>
      </c>
      <c r="L2656">
        <v>37</v>
      </c>
      <c r="M2656" s="2">
        <v>1</v>
      </c>
      <c r="O2656" t="s">
        <v>340</v>
      </c>
    </row>
    <row r="2657" spans="1:15" x14ac:dyDescent="0.3">
      <c r="A2657" t="s">
        <v>2422</v>
      </c>
      <c r="B2657" t="s">
        <v>92</v>
      </c>
      <c r="C2657" t="s">
        <v>5706</v>
      </c>
      <c r="D2657" t="s">
        <v>93</v>
      </c>
      <c r="E2657" t="s">
        <v>5707</v>
      </c>
      <c r="F2657" s="5" t="s">
        <v>5592</v>
      </c>
      <c r="G2657" s="8" t="s">
        <v>17954</v>
      </c>
      <c r="H2657" s="5" t="s">
        <v>5027</v>
      </c>
      <c r="I2657" t="s">
        <v>18622</v>
      </c>
      <c r="J2657">
        <v>5</v>
      </c>
      <c r="K2657">
        <v>0</v>
      </c>
      <c r="L2657">
        <v>4</v>
      </c>
      <c r="M2657" s="2">
        <v>1</v>
      </c>
      <c r="O2657" t="s">
        <v>340</v>
      </c>
    </row>
    <row r="2658" spans="1:15" x14ac:dyDescent="0.3">
      <c r="A2658" t="s">
        <v>2422</v>
      </c>
      <c r="B2658" t="s">
        <v>92</v>
      </c>
      <c r="C2658" t="s">
        <v>5708</v>
      </c>
      <c r="D2658" t="s">
        <v>93</v>
      </c>
      <c r="E2658" t="s">
        <v>5709</v>
      </c>
      <c r="F2658" s="5" t="s">
        <v>5592</v>
      </c>
      <c r="G2658" s="8" t="s">
        <v>17954</v>
      </c>
      <c r="H2658" s="5" t="s">
        <v>5710</v>
      </c>
      <c r="I2658" t="s">
        <v>18657</v>
      </c>
      <c r="J2658">
        <v>19</v>
      </c>
      <c r="K2658">
        <v>0</v>
      </c>
      <c r="L2658">
        <v>19</v>
      </c>
      <c r="M2658" s="2">
        <v>1</v>
      </c>
      <c r="O2658" t="s">
        <v>340</v>
      </c>
    </row>
    <row r="2659" spans="1:15" x14ac:dyDescent="0.3">
      <c r="A2659" t="s">
        <v>2431</v>
      </c>
      <c r="B2659" t="s">
        <v>120</v>
      </c>
      <c r="C2659" t="s">
        <v>5711</v>
      </c>
      <c r="D2659" t="s">
        <v>121</v>
      </c>
      <c r="E2659" t="s">
        <v>5709</v>
      </c>
      <c r="F2659" s="5" t="s">
        <v>5592</v>
      </c>
      <c r="G2659" s="8" t="s">
        <v>17954</v>
      </c>
      <c r="H2659" s="5" t="s">
        <v>5710</v>
      </c>
      <c r="I2659" t="s">
        <v>18657</v>
      </c>
      <c r="J2659">
        <v>19</v>
      </c>
      <c r="K2659">
        <v>0</v>
      </c>
      <c r="L2659">
        <v>19</v>
      </c>
      <c r="M2659" s="2">
        <v>1</v>
      </c>
      <c r="O2659" t="s">
        <v>340</v>
      </c>
    </row>
    <row r="2660" spans="1:15" x14ac:dyDescent="0.3">
      <c r="A2660" t="s">
        <v>2431</v>
      </c>
      <c r="B2660" t="s">
        <v>120</v>
      </c>
      <c r="C2660" t="s">
        <v>5712</v>
      </c>
      <c r="D2660" t="s">
        <v>121</v>
      </c>
      <c r="E2660" t="s">
        <v>5707</v>
      </c>
      <c r="F2660" s="5" t="s">
        <v>5592</v>
      </c>
      <c r="G2660" s="8" t="s">
        <v>17954</v>
      </c>
      <c r="H2660" s="5" t="s">
        <v>5027</v>
      </c>
      <c r="I2660" t="s">
        <v>18622</v>
      </c>
      <c r="J2660">
        <v>5</v>
      </c>
      <c r="K2660">
        <v>0</v>
      </c>
      <c r="L2660">
        <v>4</v>
      </c>
      <c r="M2660" s="2">
        <v>1</v>
      </c>
      <c r="O2660" t="s">
        <v>340</v>
      </c>
    </row>
    <row r="2661" spans="1:15" x14ac:dyDescent="0.3">
      <c r="A2661" t="s">
        <v>2431</v>
      </c>
      <c r="B2661" t="s">
        <v>120</v>
      </c>
      <c r="C2661" t="s">
        <v>5713</v>
      </c>
      <c r="D2661" t="s">
        <v>121</v>
      </c>
      <c r="E2661" t="s">
        <v>5704</v>
      </c>
      <c r="F2661" s="5" t="s">
        <v>5592</v>
      </c>
      <c r="G2661" s="8" t="s">
        <v>17954</v>
      </c>
      <c r="H2661" s="5" t="s">
        <v>5705</v>
      </c>
      <c r="I2661" t="s">
        <v>18656</v>
      </c>
      <c r="J2661">
        <v>38</v>
      </c>
      <c r="K2661">
        <v>0</v>
      </c>
      <c r="L2661">
        <v>37</v>
      </c>
      <c r="M2661" s="2">
        <v>1</v>
      </c>
      <c r="O2661" t="s">
        <v>340</v>
      </c>
    </row>
    <row r="2662" spans="1:15" x14ac:dyDescent="0.3">
      <c r="A2662" t="s">
        <v>2517</v>
      </c>
      <c r="B2662" t="s">
        <v>16</v>
      </c>
      <c r="C2662" t="s">
        <v>5714</v>
      </c>
      <c r="D2662" t="s">
        <v>2519</v>
      </c>
      <c r="E2662" t="s">
        <v>5715</v>
      </c>
      <c r="F2662" s="5" t="s">
        <v>4482</v>
      </c>
      <c r="G2662" s="8" t="s">
        <v>17955</v>
      </c>
      <c r="H2662" s="5" t="s">
        <v>4482</v>
      </c>
      <c r="I2662" t="s">
        <v>17955</v>
      </c>
      <c r="J2662">
        <v>0</v>
      </c>
      <c r="K2662">
        <v>0</v>
      </c>
      <c r="L2662">
        <v>0</v>
      </c>
      <c r="M2662" s="2">
        <v>1</v>
      </c>
      <c r="O2662" t="s">
        <v>340</v>
      </c>
    </row>
    <row r="2663" spans="1:15" x14ac:dyDescent="0.3">
      <c r="A2663" t="s">
        <v>2517</v>
      </c>
      <c r="B2663" t="s">
        <v>16</v>
      </c>
      <c r="C2663" t="s">
        <v>5716</v>
      </c>
      <c r="D2663" t="s">
        <v>2519</v>
      </c>
      <c r="E2663" t="s">
        <v>5717</v>
      </c>
      <c r="F2663" s="5" t="s">
        <v>4482</v>
      </c>
      <c r="G2663" s="8" t="s">
        <v>17955</v>
      </c>
      <c r="H2663" s="5" t="s">
        <v>4482</v>
      </c>
      <c r="I2663" t="s">
        <v>17955</v>
      </c>
      <c r="J2663">
        <v>0</v>
      </c>
      <c r="K2663">
        <v>0</v>
      </c>
      <c r="L2663">
        <v>0</v>
      </c>
      <c r="M2663" s="2">
        <v>1</v>
      </c>
      <c r="O2663" t="s">
        <v>340</v>
      </c>
    </row>
    <row r="2664" spans="1:15" x14ac:dyDescent="0.3">
      <c r="A2664" t="s">
        <v>2517</v>
      </c>
      <c r="B2664" t="s">
        <v>16</v>
      </c>
      <c r="C2664" t="s">
        <v>5718</v>
      </c>
      <c r="D2664" t="s">
        <v>2519</v>
      </c>
      <c r="E2664" t="s">
        <v>5719</v>
      </c>
      <c r="F2664" s="5" t="s">
        <v>4482</v>
      </c>
      <c r="G2664" s="8" t="s">
        <v>17955</v>
      </c>
      <c r="H2664" s="5" t="s">
        <v>4482</v>
      </c>
      <c r="I2664" t="s">
        <v>17955</v>
      </c>
      <c r="J2664">
        <v>0</v>
      </c>
      <c r="K2664">
        <v>0</v>
      </c>
      <c r="L2664">
        <v>0</v>
      </c>
      <c r="M2664" s="2">
        <v>1</v>
      </c>
      <c r="O2664" t="s">
        <v>340</v>
      </c>
    </row>
    <row r="2665" spans="1:15" x14ac:dyDescent="0.3">
      <c r="A2665" t="s">
        <v>2517</v>
      </c>
      <c r="B2665" t="s">
        <v>16</v>
      </c>
      <c r="C2665" t="s">
        <v>5720</v>
      </c>
      <c r="D2665" t="s">
        <v>2519</v>
      </c>
      <c r="E2665" t="s">
        <v>5721</v>
      </c>
      <c r="F2665" s="5" t="s">
        <v>3057</v>
      </c>
      <c r="G2665" s="8" t="s">
        <v>17956</v>
      </c>
      <c r="H2665" s="5" t="s">
        <v>3057</v>
      </c>
      <c r="I2665" t="s">
        <v>17956</v>
      </c>
      <c r="J2665">
        <v>0</v>
      </c>
      <c r="K2665">
        <v>0</v>
      </c>
      <c r="L2665">
        <v>0</v>
      </c>
      <c r="M2665" s="2">
        <v>1</v>
      </c>
      <c r="O2665" t="s">
        <v>340</v>
      </c>
    </row>
    <row r="2666" spans="1:15" x14ac:dyDescent="0.3">
      <c r="A2666" t="s">
        <v>2517</v>
      </c>
      <c r="B2666" t="s">
        <v>16</v>
      </c>
      <c r="C2666" t="s">
        <v>5722</v>
      </c>
      <c r="D2666" t="s">
        <v>2519</v>
      </c>
      <c r="E2666" t="s">
        <v>5723</v>
      </c>
      <c r="F2666" s="5" t="s">
        <v>3057</v>
      </c>
      <c r="G2666" s="8" t="s">
        <v>17956</v>
      </c>
      <c r="H2666" s="5" t="s">
        <v>3057</v>
      </c>
      <c r="I2666" t="s">
        <v>17956</v>
      </c>
      <c r="J2666">
        <v>0</v>
      </c>
      <c r="K2666">
        <v>0</v>
      </c>
      <c r="L2666">
        <v>0</v>
      </c>
      <c r="M2666" s="2">
        <v>1</v>
      </c>
      <c r="O2666" t="s">
        <v>340</v>
      </c>
    </row>
    <row r="2667" spans="1:15" x14ac:dyDescent="0.3">
      <c r="A2667" t="s">
        <v>2422</v>
      </c>
      <c r="B2667" t="s">
        <v>92</v>
      </c>
      <c r="C2667" t="s">
        <v>5724</v>
      </c>
      <c r="D2667" t="s">
        <v>93</v>
      </c>
      <c r="E2667" t="s">
        <v>5725</v>
      </c>
      <c r="F2667" s="5" t="s">
        <v>3057</v>
      </c>
      <c r="G2667" s="8" t="s">
        <v>17956</v>
      </c>
      <c r="H2667" s="5" t="s">
        <v>5620</v>
      </c>
      <c r="I2667" t="s">
        <v>18646</v>
      </c>
      <c r="J2667">
        <v>10</v>
      </c>
      <c r="K2667">
        <v>0</v>
      </c>
      <c r="L2667">
        <v>9</v>
      </c>
      <c r="M2667" s="2">
        <v>1</v>
      </c>
      <c r="O2667" t="s">
        <v>340</v>
      </c>
    </row>
    <row r="2668" spans="1:15" x14ac:dyDescent="0.3">
      <c r="A2668" t="s">
        <v>2431</v>
      </c>
      <c r="B2668" t="s">
        <v>120</v>
      </c>
      <c r="C2668" t="s">
        <v>5726</v>
      </c>
      <c r="D2668" t="s">
        <v>121</v>
      </c>
      <c r="E2668" t="s">
        <v>5725</v>
      </c>
      <c r="F2668" s="5" t="s">
        <v>3057</v>
      </c>
      <c r="G2668" s="8" t="s">
        <v>17956</v>
      </c>
      <c r="H2668" s="5" t="s">
        <v>5620</v>
      </c>
      <c r="I2668" t="s">
        <v>18646</v>
      </c>
      <c r="J2668">
        <v>10</v>
      </c>
      <c r="K2668">
        <v>0</v>
      </c>
      <c r="L2668">
        <v>9</v>
      </c>
      <c r="M2668" s="2">
        <v>1</v>
      </c>
      <c r="O2668" t="s">
        <v>340</v>
      </c>
    </row>
    <row r="2669" spans="1:15" x14ac:dyDescent="0.3">
      <c r="A2669" t="s">
        <v>3502</v>
      </c>
      <c r="B2669" t="s">
        <v>23</v>
      </c>
      <c r="C2669" t="s">
        <v>5727</v>
      </c>
      <c r="D2669" t="s">
        <v>24</v>
      </c>
      <c r="E2669" t="s">
        <v>5728</v>
      </c>
      <c r="F2669" s="5" t="s">
        <v>5027</v>
      </c>
      <c r="G2669" s="8" t="s">
        <v>18622</v>
      </c>
      <c r="H2669" s="5" t="s">
        <v>5729</v>
      </c>
      <c r="I2669" t="s">
        <v>18658</v>
      </c>
      <c r="J2669">
        <v>25</v>
      </c>
      <c r="K2669">
        <v>0</v>
      </c>
      <c r="L2669">
        <v>63</v>
      </c>
      <c r="M2669" s="2">
        <v>1</v>
      </c>
      <c r="O2669" t="s">
        <v>340</v>
      </c>
    </row>
    <row r="2670" spans="1:15" x14ac:dyDescent="0.3">
      <c r="A2670" t="s">
        <v>3502</v>
      </c>
      <c r="B2670" t="s">
        <v>23</v>
      </c>
      <c r="C2670" t="s">
        <v>5730</v>
      </c>
      <c r="D2670" t="s">
        <v>24</v>
      </c>
      <c r="E2670" t="s">
        <v>5731</v>
      </c>
      <c r="F2670" s="5" t="s">
        <v>5027</v>
      </c>
      <c r="G2670" s="8" t="s">
        <v>18622</v>
      </c>
      <c r="H2670" s="5" t="s">
        <v>5623</v>
      </c>
      <c r="I2670" t="s">
        <v>18647</v>
      </c>
      <c r="J2670">
        <v>5</v>
      </c>
      <c r="K2670">
        <v>0</v>
      </c>
      <c r="L2670">
        <v>4</v>
      </c>
      <c r="M2670" s="2">
        <v>1</v>
      </c>
      <c r="O2670" t="s">
        <v>340</v>
      </c>
    </row>
    <row r="2671" spans="1:15" x14ac:dyDescent="0.3">
      <c r="A2671" t="s">
        <v>3502</v>
      </c>
      <c r="B2671" t="s">
        <v>23</v>
      </c>
      <c r="C2671" t="s">
        <v>5732</v>
      </c>
      <c r="D2671" t="s">
        <v>24</v>
      </c>
      <c r="E2671" t="s">
        <v>5733</v>
      </c>
      <c r="F2671" s="5" t="s">
        <v>5027</v>
      </c>
      <c r="G2671" s="8" t="s">
        <v>18622</v>
      </c>
      <c r="H2671" s="5" t="s">
        <v>5027</v>
      </c>
      <c r="I2671" t="s">
        <v>18622</v>
      </c>
      <c r="J2671">
        <v>1</v>
      </c>
      <c r="K2671">
        <v>0</v>
      </c>
      <c r="L2671">
        <v>0</v>
      </c>
      <c r="M2671" s="2">
        <v>1</v>
      </c>
      <c r="O2671" t="s">
        <v>340</v>
      </c>
    </row>
    <row r="2672" spans="1:15" x14ac:dyDescent="0.3">
      <c r="A2672" t="s">
        <v>3502</v>
      </c>
      <c r="B2672" t="s">
        <v>23</v>
      </c>
      <c r="C2672" t="s">
        <v>5734</v>
      </c>
      <c r="D2672" t="s">
        <v>24</v>
      </c>
      <c r="E2672" t="s">
        <v>5735</v>
      </c>
      <c r="F2672" s="5" t="s">
        <v>5027</v>
      </c>
      <c r="G2672" s="8" t="s">
        <v>18622</v>
      </c>
      <c r="H2672" s="5" t="s">
        <v>5736</v>
      </c>
      <c r="I2672" t="s">
        <v>18659</v>
      </c>
      <c r="J2672">
        <v>54</v>
      </c>
      <c r="K2672">
        <v>0</v>
      </c>
      <c r="L2672">
        <v>49</v>
      </c>
      <c r="M2672" s="2">
        <v>1</v>
      </c>
      <c r="O2672" t="s">
        <v>340</v>
      </c>
    </row>
    <row r="2673" spans="1:15" x14ac:dyDescent="0.3">
      <c r="A2673" t="s">
        <v>3502</v>
      </c>
      <c r="B2673" t="s">
        <v>23</v>
      </c>
      <c r="C2673" t="s">
        <v>5737</v>
      </c>
      <c r="D2673" t="s">
        <v>24</v>
      </c>
      <c r="E2673" t="s">
        <v>5738</v>
      </c>
      <c r="F2673" s="5" t="s">
        <v>5027</v>
      </c>
      <c r="G2673" s="8" t="s">
        <v>18622</v>
      </c>
      <c r="H2673" s="5" t="s">
        <v>5739</v>
      </c>
      <c r="I2673" t="s">
        <v>18660</v>
      </c>
      <c r="J2673">
        <v>105</v>
      </c>
      <c r="K2673">
        <v>0</v>
      </c>
      <c r="L2673">
        <v>105</v>
      </c>
      <c r="M2673" s="2">
        <v>1</v>
      </c>
      <c r="O2673" t="s">
        <v>340</v>
      </c>
    </row>
    <row r="2674" spans="1:15" x14ac:dyDescent="0.3">
      <c r="A2674" t="s">
        <v>3510</v>
      </c>
      <c r="B2674" t="s">
        <v>45</v>
      </c>
      <c r="C2674" t="s">
        <v>5740</v>
      </c>
      <c r="D2674" t="s">
        <v>46</v>
      </c>
      <c r="E2674" t="s">
        <v>5741</v>
      </c>
      <c r="F2674" s="5" t="s">
        <v>5027</v>
      </c>
      <c r="G2674" s="8" t="s">
        <v>18622</v>
      </c>
      <c r="H2674" s="5" t="s">
        <v>5729</v>
      </c>
      <c r="I2674" t="s">
        <v>18658</v>
      </c>
      <c r="J2674">
        <v>64</v>
      </c>
      <c r="K2674">
        <v>0</v>
      </c>
      <c r="L2674">
        <v>63</v>
      </c>
      <c r="M2674" s="2">
        <v>1</v>
      </c>
      <c r="O2674" t="s">
        <v>340</v>
      </c>
    </row>
    <row r="2675" spans="1:15" x14ac:dyDescent="0.3">
      <c r="A2675" t="s">
        <v>3510</v>
      </c>
      <c r="B2675" t="s">
        <v>45</v>
      </c>
      <c r="C2675" t="s">
        <v>5742</v>
      </c>
      <c r="D2675" t="s">
        <v>46</v>
      </c>
      <c r="E2675" t="s">
        <v>5731</v>
      </c>
      <c r="F2675" s="5" t="s">
        <v>5027</v>
      </c>
      <c r="G2675" s="8" t="s">
        <v>18622</v>
      </c>
      <c r="H2675" s="5" t="s">
        <v>5623</v>
      </c>
      <c r="I2675" t="s">
        <v>18647</v>
      </c>
      <c r="J2675">
        <v>5</v>
      </c>
      <c r="K2675">
        <v>0</v>
      </c>
      <c r="L2675">
        <v>4</v>
      </c>
      <c r="M2675" s="2">
        <v>1</v>
      </c>
      <c r="O2675" t="s">
        <v>340</v>
      </c>
    </row>
    <row r="2676" spans="1:15" x14ac:dyDescent="0.3">
      <c r="A2676" t="s">
        <v>3510</v>
      </c>
      <c r="B2676" t="s">
        <v>45</v>
      </c>
      <c r="C2676" t="s">
        <v>5743</v>
      </c>
      <c r="D2676" t="s">
        <v>46</v>
      </c>
      <c r="E2676" t="s">
        <v>5733</v>
      </c>
      <c r="F2676" s="5" t="s">
        <v>5027</v>
      </c>
      <c r="G2676" s="8" t="s">
        <v>18622</v>
      </c>
      <c r="H2676" s="5" t="s">
        <v>5027</v>
      </c>
      <c r="I2676" t="s">
        <v>18622</v>
      </c>
      <c r="J2676">
        <v>1</v>
      </c>
      <c r="K2676">
        <v>0</v>
      </c>
      <c r="L2676">
        <v>0</v>
      </c>
      <c r="M2676" s="2">
        <v>1</v>
      </c>
      <c r="O2676" t="s">
        <v>340</v>
      </c>
    </row>
    <row r="2677" spans="1:15" x14ac:dyDescent="0.3">
      <c r="A2677" t="s">
        <v>3510</v>
      </c>
      <c r="B2677" t="s">
        <v>45</v>
      </c>
      <c r="C2677" t="s">
        <v>5744</v>
      </c>
      <c r="D2677" t="s">
        <v>46</v>
      </c>
      <c r="E2677" t="s">
        <v>5745</v>
      </c>
      <c r="F2677" s="5" t="s">
        <v>5027</v>
      </c>
      <c r="G2677" s="8" t="s">
        <v>18622</v>
      </c>
      <c r="H2677" s="5" t="s">
        <v>4957</v>
      </c>
      <c r="I2677" t="s">
        <v>18615</v>
      </c>
      <c r="J2677">
        <v>54</v>
      </c>
      <c r="K2677">
        <v>0</v>
      </c>
      <c r="L2677">
        <v>28</v>
      </c>
      <c r="M2677" s="2">
        <v>1</v>
      </c>
      <c r="O2677" t="s">
        <v>340</v>
      </c>
    </row>
    <row r="2678" spans="1:15" x14ac:dyDescent="0.3">
      <c r="A2678" t="s">
        <v>3510</v>
      </c>
      <c r="B2678" t="s">
        <v>45</v>
      </c>
      <c r="C2678" t="s">
        <v>5746</v>
      </c>
      <c r="D2678" t="s">
        <v>46</v>
      </c>
      <c r="E2678" t="s">
        <v>5747</v>
      </c>
      <c r="F2678" s="5" t="s">
        <v>5027</v>
      </c>
      <c r="G2678" s="8" t="s">
        <v>18622</v>
      </c>
      <c r="H2678" s="5" t="s">
        <v>5748</v>
      </c>
      <c r="I2678" t="s">
        <v>18661</v>
      </c>
      <c r="J2678">
        <v>114</v>
      </c>
      <c r="K2678">
        <v>0</v>
      </c>
      <c r="L2678">
        <v>94</v>
      </c>
      <c r="M2678" s="2">
        <v>1</v>
      </c>
      <c r="O2678" t="s">
        <v>340</v>
      </c>
    </row>
    <row r="2679" spans="1:15" x14ac:dyDescent="0.3">
      <c r="A2679" t="s">
        <v>2422</v>
      </c>
      <c r="B2679" t="s">
        <v>92</v>
      </c>
      <c r="C2679" t="s">
        <v>5749</v>
      </c>
      <c r="D2679" t="s">
        <v>93</v>
      </c>
      <c r="E2679" t="s">
        <v>5750</v>
      </c>
      <c r="F2679" s="5" t="s">
        <v>5027</v>
      </c>
      <c r="G2679" s="8" t="s">
        <v>18622</v>
      </c>
      <c r="H2679" s="5" t="s">
        <v>5751</v>
      </c>
      <c r="I2679" t="s">
        <v>18662</v>
      </c>
      <c r="J2679">
        <v>107</v>
      </c>
      <c r="K2679">
        <v>0</v>
      </c>
      <c r="L2679">
        <v>110</v>
      </c>
      <c r="M2679" s="2">
        <v>1</v>
      </c>
      <c r="O2679" t="s">
        <v>340</v>
      </c>
    </row>
    <row r="2680" spans="1:15" x14ac:dyDescent="0.3">
      <c r="A2680" t="s">
        <v>2422</v>
      </c>
      <c r="B2680" t="s">
        <v>92</v>
      </c>
      <c r="C2680" t="s">
        <v>5752</v>
      </c>
      <c r="D2680" t="s">
        <v>93</v>
      </c>
      <c r="E2680" t="s">
        <v>5753</v>
      </c>
      <c r="F2680" s="5" t="s">
        <v>5027</v>
      </c>
      <c r="G2680" s="8" t="s">
        <v>18622</v>
      </c>
      <c r="H2680" s="5" t="s">
        <v>5027</v>
      </c>
      <c r="I2680" t="s">
        <v>18622</v>
      </c>
      <c r="J2680">
        <v>0</v>
      </c>
      <c r="K2680">
        <v>0</v>
      </c>
      <c r="L2680">
        <v>0</v>
      </c>
      <c r="M2680" s="2">
        <v>1</v>
      </c>
      <c r="O2680" t="s">
        <v>340</v>
      </c>
    </row>
    <row r="2681" spans="1:15" x14ac:dyDescent="0.3">
      <c r="A2681" t="s">
        <v>2422</v>
      </c>
      <c r="B2681" t="s">
        <v>92</v>
      </c>
      <c r="C2681" t="s">
        <v>5754</v>
      </c>
      <c r="D2681" t="s">
        <v>93</v>
      </c>
      <c r="E2681" t="s">
        <v>5755</v>
      </c>
      <c r="F2681" s="5" t="s">
        <v>5027</v>
      </c>
      <c r="G2681" s="8" t="s">
        <v>18622</v>
      </c>
      <c r="H2681" s="5" t="s">
        <v>5027</v>
      </c>
      <c r="I2681" t="s">
        <v>18622</v>
      </c>
      <c r="J2681">
        <v>1</v>
      </c>
      <c r="K2681">
        <v>0</v>
      </c>
      <c r="L2681">
        <v>0</v>
      </c>
      <c r="M2681" s="2">
        <v>1</v>
      </c>
      <c r="O2681" t="s">
        <v>340</v>
      </c>
    </row>
    <row r="2682" spans="1:15" x14ac:dyDescent="0.3">
      <c r="A2682" t="s">
        <v>2431</v>
      </c>
      <c r="B2682" t="s">
        <v>120</v>
      </c>
      <c r="C2682" t="s">
        <v>5756</v>
      </c>
      <c r="D2682" t="s">
        <v>121</v>
      </c>
      <c r="E2682" t="s">
        <v>5755</v>
      </c>
      <c r="F2682" s="5" t="s">
        <v>5027</v>
      </c>
      <c r="G2682" s="8" t="s">
        <v>18622</v>
      </c>
      <c r="H2682" s="5" t="s">
        <v>5027</v>
      </c>
      <c r="I2682" t="s">
        <v>18622</v>
      </c>
      <c r="J2682">
        <v>1</v>
      </c>
      <c r="K2682">
        <v>0</v>
      </c>
      <c r="L2682">
        <v>0</v>
      </c>
      <c r="M2682" s="2">
        <v>1</v>
      </c>
      <c r="O2682" t="s">
        <v>340</v>
      </c>
    </row>
    <row r="2683" spans="1:15" x14ac:dyDescent="0.3">
      <c r="A2683" t="s">
        <v>2431</v>
      </c>
      <c r="B2683" t="s">
        <v>120</v>
      </c>
      <c r="C2683" t="s">
        <v>5757</v>
      </c>
      <c r="D2683" t="s">
        <v>121</v>
      </c>
      <c r="E2683" t="s">
        <v>5753</v>
      </c>
      <c r="F2683" s="5" t="s">
        <v>5027</v>
      </c>
      <c r="G2683" s="8" t="s">
        <v>18622</v>
      </c>
      <c r="H2683" s="5" t="s">
        <v>5027</v>
      </c>
      <c r="I2683" t="s">
        <v>18622</v>
      </c>
      <c r="J2683">
        <v>0</v>
      </c>
      <c r="K2683">
        <v>0</v>
      </c>
      <c r="L2683">
        <v>0</v>
      </c>
      <c r="M2683" s="2">
        <v>1</v>
      </c>
      <c r="O2683" t="s">
        <v>340</v>
      </c>
    </row>
    <row r="2684" spans="1:15" x14ac:dyDescent="0.3">
      <c r="A2684" t="s">
        <v>2431</v>
      </c>
      <c r="B2684" t="s">
        <v>120</v>
      </c>
      <c r="C2684" t="s">
        <v>5758</v>
      </c>
      <c r="D2684" t="s">
        <v>121</v>
      </c>
      <c r="E2684" t="s">
        <v>5750</v>
      </c>
      <c r="F2684" s="5" t="s">
        <v>5027</v>
      </c>
      <c r="G2684" s="8" t="s">
        <v>18622</v>
      </c>
      <c r="H2684" s="5" t="s">
        <v>5751</v>
      </c>
      <c r="I2684" t="s">
        <v>18662</v>
      </c>
      <c r="J2684">
        <v>107</v>
      </c>
      <c r="K2684">
        <v>0</v>
      </c>
      <c r="L2684">
        <v>110</v>
      </c>
      <c r="M2684" s="2">
        <v>1</v>
      </c>
      <c r="O2684" t="s">
        <v>340</v>
      </c>
    </row>
    <row r="2685" spans="1:15" x14ac:dyDescent="0.3">
      <c r="A2685" t="s">
        <v>2517</v>
      </c>
      <c r="B2685" t="s">
        <v>16</v>
      </c>
      <c r="C2685" t="s">
        <v>5759</v>
      </c>
      <c r="D2685" t="s">
        <v>2519</v>
      </c>
      <c r="E2685" t="s">
        <v>2539</v>
      </c>
      <c r="F2685" s="5" t="s">
        <v>5027</v>
      </c>
      <c r="G2685" s="8" t="s">
        <v>18622</v>
      </c>
      <c r="H2685" s="5" t="s">
        <v>5760</v>
      </c>
      <c r="I2685" t="s">
        <v>18663</v>
      </c>
      <c r="J2685">
        <v>1</v>
      </c>
      <c r="K2685">
        <v>0</v>
      </c>
      <c r="L2685">
        <v>5</v>
      </c>
      <c r="M2685" s="2">
        <v>1</v>
      </c>
      <c r="O2685" t="s">
        <v>340</v>
      </c>
    </row>
    <row r="2686" spans="1:15" x14ac:dyDescent="0.3">
      <c r="A2686" t="s">
        <v>5534</v>
      </c>
      <c r="B2686" t="s">
        <v>32</v>
      </c>
      <c r="C2686" t="s">
        <v>5761</v>
      </c>
      <c r="D2686" t="s">
        <v>33</v>
      </c>
      <c r="E2686" t="s">
        <v>1795</v>
      </c>
      <c r="F2686" s="5" t="s">
        <v>5027</v>
      </c>
      <c r="G2686" s="8" t="s">
        <v>18622</v>
      </c>
      <c r="H2686" s="5" t="s">
        <v>4881</v>
      </c>
      <c r="I2686" t="s">
        <v>18601</v>
      </c>
      <c r="J2686">
        <v>10</v>
      </c>
      <c r="K2686">
        <v>0</v>
      </c>
      <c r="L2686">
        <v>10</v>
      </c>
      <c r="M2686" s="2">
        <v>1</v>
      </c>
      <c r="O2686" t="s">
        <v>340</v>
      </c>
    </row>
    <row r="2687" spans="1:15" x14ac:dyDescent="0.3">
      <c r="A2687" t="s">
        <v>3502</v>
      </c>
      <c r="B2687" t="s">
        <v>23</v>
      </c>
      <c r="C2687" t="s">
        <v>5762</v>
      </c>
      <c r="D2687" t="s">
        <v>24</v>
      </c>
      <c r="E2687" t="s">
        <v>5763</v>
      </c>
      <c r="F2687" s="5" t="s">
        <v>5764</v>
      </c>
      <c r="G2687" s="8" t="s">
        <v>18664</v>
      </c>
      <c r="H2687" s="5" t="s">
        <v>5765</v>
      </c>
      <c r="I2687" t="s">
        <v>18665</v>
      </c>
      <c r="J2687">
        <v>7</v>
      </c>
      <c r="K2687">
        <v>0</v>
      </c>
      <c r="L2687">
        <v>6</v>
      </c>
      <c r="M2687" s="2">
        <v>1</v>
      </c>
      <c r="O2687" t="s">
        <v>340</v>
      </c>
    </row>
    <row r="2688" spans="1:15" x14ac:dyDescent="0.3">
      <c r="A2688" t="s">
        <v>3510</v>
      </c>
      <c r="B2688" t="s">
        <v>45</v>
      </c>
      <c r="C2688" t="s">
        <v>5766</v>
      </c>
      <c r="D2688" t="s">
        <v>46</v>
      </c>
      <c r="E2688" t="s">
        <v>5763</v>
      </c>
      <c r="F2688" s="5" t="s">
        <v>5764</v>
      </c>
      <c r="G2688" s="8" t="s">
        <v>18664</v>
      </c>
      <c r="H2688" s="5" t="s">
        <v>5765</v>
      </c>
      <c r="I2688" t="s">
        <v>18665</v>
      </c>
      <c r="J2688">
        <v>7</v>
      </c>
      <c r="K2688">
        <v>0</v>
      </c>
      <c r="L2688">
        <v>6</v>
      </c>
      <c r="M2688" s="2">
        <v>1</v>
      </c>
      <c r="O2688" t="s">
        <v>340</v>
      </c>
    </row>
    <row r="2689" spans="1:15" x14ac:dyDescent="0.3">
      <c r="A2689" t="s">
        <v>2422</v>
      </c>
      <c r="B2689" t="s">
        <v>92</v>
      </c>
      <c r="C2689" t="s">
        <v>5767</v>
      </c>
      <c r="D2689" t="s">
        <v>93</v>
      </c>
      <c r="E2689" t="s">
        <v>5768</v>
      </c>
      <c r="F2689" s="5" t="s">
        <v>5764</v>
      </c>
      <c r="G2689" s="8" t="s">
        <v>18664</v>
      </c>
      <c r="H2689" s="5" t="s">
        <v>5101</v>
      </c>
      <c r="I2689" t="s">
        <v>18634</v>
      </c>
      <c r="J2689">
        <v>19</v>
      </c>
      <c r="K2689">
        <v>0</v>
      </c>
      <c r="L2689">
        <v>18</v>
      </c>
      <c r="M2689" s="2">
        <v>1</v>
      </c>
      <c r="O2689" t="s">
        <v>340</v>
      </c>
    </row>
    <row r="2690" spans="1:15" x14ac:dyDescent="0.3">
      <c r="A2690" t="s">
        <v>2431</v>
      </c>
      <c r="B2690" t="s">
        <v>120</v>
      </c>
      <c r="C2690" t="s">
        <v>5769</v>
      </c>
      <c r="D2690" t="s">
        <v>121</v>
      </c>
      <c r="E2690" t="s">
        <v>5768</v>
      </c>
      <c r="F2690" s="5" t="s">
        <v>5764</v>
      </c>
      <c r="G2690" s="8" t="s">
        <v>18664</v>
      </c>
      <c r="H2690" s="5" t="s">
        <v>5101</v>
      </c>
      <c r="I2690" t="s">
        <v>18634</v>
      </c>
      <c r="J2690">
        <v>19</v>
      </c>
      <c r="K2690">
        <v>0</v>
      </c>
      <c r="L2690">
        <v>18</v>
      </c>
      <c r="M2690" s="2">
        <v>1</v>
      </c>
      <c r="O2690" t="s">
        <v>340</v>
      </c>
    </row>
    <row r="2691" spans="1:15" x14ac:dyDescent="0.3">
      <c r="A2691" t="s">
        <v>2422</v>
      </c>
      <c r="B2691" t="s">
        <v>92</v>
      </c>
      <c r="C2691" t="s">
        <v>5770</v>
      </c>
      <c r="D2691" t="s">
        <v>93</v>
      </c>
      <c r="E2691" t="s">
        <v>5771</v>
      </c>
      <c r="F2691" s="5" t="s">
        <v>5772</v>
      </c>
      <c r="G2691" s="8" t="s">
        <v>18666</v>
      </c>
      <c r="H2691" s="5" t="s">
        <v>4740</v>
      </c>
      <c r="I2691" t="s">
        <v>18582</v>
      </c>
      <c r="J2691">
        <v>207</v>
      </c>
      <c r="K2691">
        <v>0</v>
      </c>
      <c r="L2691">
        <v>206</v>
      </c>
      <c r="M2691" s="2">
        <v>1</v>
      </c>
      <c r="O2691" t="s">
        <v>340</v>
      </c>
    </row>
    <row r="2692" spans="1:15" x14ac:dyDescent="0.3">
      <c r="A2692" t="s">
        <v>2422</v>
      </c>
      <c r="B2692" t="s">
        <v>92</v>
      </c>
      <c r="C2692" t="s">
        <v>5773</v>
      </c>
      <c r="D2692" t="s">
        <v>93</v>
      </c>
      <c r="E2692" t="s">
        <v>5774</v>
      </c>
      <c r="F2692" s="5" t="s">
        <v>5772</v>
      </c>
      <c r="G2692" s="8" t="s">
        <v>18666</v>
      </c>
      <c r="H2692" s="5" t="s">
        <v>5772</v>
      </c>
      <c r="I2692" t="s">
        <v>18666</v>
      </c>
      <c r="J2692">
        <v>1</v>
      </c>
      <c r="K2692">
        <v>0</v>
      </c>
      <c r="L2692">
        <v>0</v>
      </c>
      <c r="M2692" s="2">
        <v>1</v>
      </c>
      <c r="O2692" t="s">
        <v>340</v>
      </c>
    </row>
    <row r="2693" spans="1:15" x14ac:dyDescent="0.3">
      <c r="A2693" t="s">
        <v>2431</v>
      </c>
      <c r="B2693" t="s">
        <v>120</v>
      </c>
      <c r="C2693" t="s">
        <v>5775</v>
      </c>
      <c r="D2693" t="s">
        <v>121</v>
      </c>
      <c r="E2693" t="s">
        <v>5774</v>
      </c>
      <c r="F2693" s="5" t="s">
        <v>5772</v>
      </c>
      <c r="G2693" s="8" t="s">
        <v>18666</v>
      </c>
      <c r="H2693" s="5" t="s">
        <v>5772</v>
      </c>
      <c r="I2693" t="s">
        <v>18666</v>
      </c>
      <c r="J2693">
        <v>1</v>
      </c>
      <c r="K2693">
        <v>0</v>
      </c>
      <c r="L2693">
        <v>0</v>
      </c>
      <c r="M2693" s="2">
        <v>1</v>
      </c>
      <c r="O2693" t="s">
        <v>340</v>
      </c>
    </row>
    <row r="2694" spans="1:15" x14ac:dyDescent="0.3">
      <c r="A2694" t="s">
        <v>2431</v>
      </c>
      <c r="B2694" t="s">
        <v>120</v>
      </c>
      <c r="C2694" t="s">
        <v>5776</v>
      </c>
      <c r="D2694" t="s">
        <v>121</v>
      </c>
      <c r="E2694" t="s">
        <v>5771</v>
      </c>
      <c r="F2694" s="5" t="s">
        <v>5772</v>
      </c>
      <c r="G2694" s="8" t="s">
        <v>18666</v>
      </c>
      <c r="H2694" s="5" t="s">
        <v>4740</v>
      </c>
      <c r="I2694" t="s">
        <v>18582</v>
      </c>
      <c r="J2694">
        <v>232</v>
      </c>
      <c r="K2694">
        <v>0</v>
      </c>
      <c r="L2694">
        <v>206</v>
      </c>
      <c r="M2694" s="2">
        <v>1</v>
      </c>
      <c r="O2694" t="s">
        <v>340</v>
      </c>
    </row>
    <row r="2695" spans="1:15" x14ac:dyDescent="0.3">
      <c r="A2695" t="s">
        <v>2422</v>
      </c>
      <c r="B2695" t="s">
        <v>92</v>
      </c>
      <c r="C2695" t="s">
        <v>5777</v>
      </c>
      <c r="D2695" t="s">
        <v>93</v>
      </c>
      <c r="E2695" t="s">
        <v>5778</v>
      </c>
      <c r="F2695" s="5" t="s">
        <v>5623</v>
      </c>
      <c r="G2695" s="8" t="s">
        <v>18647</v>
      </c>
      <c r="H2695" s="5" t="s">
        <v>5779</v>
      </c>
      <c r="I2695" t="s">
        <v>17960</v>
      </c>
      <c r="J2695">
        <v>65</v>
      </c>
      <c r="K2695">
        <v>0</v>
      </c>
      <c r="L2695">
        <v>64</v>
      </c>
      <c r="M2695" s="2">
        <v>1</v>
      </c>
      <c r="O2695" t="s">
        <v>340</v>
      </c>
    </row>
    <row r="2696" spans="1:15" x14ac:dyDescent="0.3">
      <c r="A2696" t="s">
        <v>2431</v>
      </c>
      <c r="B2696" t="s">
        <v>120</v>
      </c>
      <c r="C2696" t="s">
        <v>5780</v>
      </c>
      <c r="D2696" t="s">
        <v>121</v>
      </c>
      <c r="E2696" t="s">
        <v>5778</v>
      </c>
      <c r="F2696" s="5" t="s">
        <v>5623</v>
      </c>
      <c r="G2696" s="8" t="s">
        <v>18647</v>
      </c>
      <c r="H2696" s="5" t="s">
        <v>5779</v>
      </c>
      <c r="I2696" t="s">
        <v>17960</v>
      </c>
      <c r="J2696">
        <v>65</v>
      </c>
      <c r="K2696">
        <v>0</v>
      </c>
      <c r="L2696">
        <v>64</v>
      </c>
      <c r="M2696" s="2">
        <v>1</v>
      </c>
      <c r="O2696" t="s">
        <v>340</v>
      </c>
    </row>
    <row r="2697" spans="1:15" x14ac:dyDescent="0.3">
      <c r="A2697" t="s">
        <v>2517</v>
      </c>
      <c r="B2697" t="s">
        <v>16</v>
      </c>
      <c r="C2697" t="s">
        <v>5781</v>
      </c>
      <c r="D2697" t="s">
        <v>2519</v>
      </c>
      <c r="E2697" t="s">
        <v>5782</v>
      </c>
      <c r="F2697" s="5" t="s">
        <v>3695</v>
      </c>
      <c r="G2697" s="8" t="s">
        <v>18513</v>
      </c>
      <c r="H2697" s="5" t="s">
        <v>3695</v>
      </c>
      <c r="I2697" t="s">
        <v>18513</v>
      </c>
      <c r="J2697">
        <v>0</v>
      </c>
      <c r="K2697">
        <v>0</v>
      </c>
      <c r="L2697">
        <v>0</v>
      </c>
      <c r="M2697" s="2">
        <v>1</v>
      </c>
      <c r="O2697" t="s">
        <v>340</v>
      </c>
    </row>
    <row r="2698" spans="1:15" x14ac:dyDescent="0.3">
      <c r="A2698" t="s">
        <v>2517</v>
      </c>
      <c r="B2698" t="s">
        <v>16</v>
      </c>
      <c r="C2698" t="s">
        <v>5783</v>
      </c>
      <c r="D2698" t="s">
        <v>2519</v>
      </c>
      <c r="E2698" t="s">
        <v>5784</v>
      </c>
      <c r="F2698" s="5" t="s">
        <v>3695</v>
      </c>
      <c r="G2698" s="8" t="s">
        <v>18513</v>
      </c>
      <c r="H2698" s="5" t="s">
        <v>3695</v>
      </c>
      <c r="I2698" t="s">
        <v>18513</v>
      </c>
      <c r="J2698">
        <v>0</v>
      </c>
      <c r="K2698">
        <v>0</v>
      </c>
      <c r="L2698">
        <v>0</v>
      </c>
      <c r="M2698" s="2">
        <v>1</v>
      </c>
      <c r="O2698" t="s">
        <v>340</v>
      </c>
    </row>
    <row r="2699" spans="1:15" x14ac:dyDescent="0.3">
      <c r="A2699" t="s">
        <v>2422</v>
      </c>
      <c r="B2699" t="s">
        <v>92</v>
      </c>
      <c r="C2699" t="s">
        <v>5785</v>
      </c>
      <c r="D2699" t="s">
        <v>93</v>
      </c>
      <c r="E2699" t="s">
        <v>5786</v>
      </c>
      <c r="F2699" s="5" t="s">
        <v>3695</v>
      </c>
      <c r="G2699" s="8" t="s">
        <v>18513</v>
      </c>
      <c r="H2699" s="5" t="s">
        <v>4987</v>
      </c>
      <c r="I2699" t="s">
        <v>18620</v>
      </c>
      <c r="J2699">
        <v>10</v>
      </c>
      <c r="K2699">
        <v>0</v>
      </c>
      <c r="L2699">
        <v>9</v>
      </c>
      <c r="M2699" s="2">
        <v>1</v>
      </c>
      <c r="O2699" t="s">
        <v>340</v>
      </c>
    </row>
    <row r="2700" spans="1:15" x14ac:dyDescent="0.3">
      <c r="A2700" t="s">
        <v>2431</v>
      </c>
      <c r="B2700" t="s">
        <v>120</v>
      </c>
      <c r="C2700" t="s">
        <v>5787</v>
      </c>
      <c r="D2700" t="s">
        <v>121</v>
      </c>
      <c r="E2700" t="s">
        <v>5786</v>
      </c>
      <c r="F2700" s="5" t="s">
        <v>3695</v>
      </c>
      <c r="G2700" s="8" t="s">
        <v>18513</v>
      </c>
      <c r="H2700" s="5" t="s">
        <v>4987</v>
      </c>
      <c r="I2700" t="s">
        <v>18620</v>
      </c>
      <c r="J2700">
        <v>10</v>
      </c>
      <c r="K2700">
        <v>0</v>
      </c>
      <c r="L2700">
        <v>9</v>
      </c>
      <c r="M2700" s="2">
        <v>1</v>
      </c>
      <c r="O2700" t="s">
        <v>340</v>
      </c>
    </row>
    <row r="2701" spans="1:15" x14ac:dyDescent="0.3">
      <c r="A2701" t="s">
        <v>2517</v>
      </c>
      <c r="B2701" t="s">
        <v>16</v>
      </c>
      <c r="C2701" t="s">
        <v>5788</v>
      </c>
      <c r="D2701" t="s">
        <v>2519</v>
      </c>
      <c r="E2701" t="s">
        <v>2548</v>
      </c>
      <c r="F2701" s="5" t="s">
        <v>5760</v>
      </c>
      <c r="G2701" s="8" t="s">
        <v>18663</v>
      </c>
      <c r="H2701" s="5" t="s">
        <v>5765</v>
      </c>
      <c r="I2701" t="s">
        <v>18665</v>
      </c>
      <c r="J2701">
        <v>2</v>
      </c>
      <c r="K2701">
        <v>0</v>
      </c>
      <c r="L2701">
        <v>2</v>
      </c>
      <c r="M2701" s="2">
        <v>1</v>
      </c>
      <c r="O2701" t="s">
        <v>340</v>
      </c>
    </row>
    <row r="2702" spans="1:15" x14ac:dyDescent="0.3">
      <c r="A2702" t="s">
        <v>2517</v>
      </c>
      <c r="B2702" t="s">
        <v>16</v>
      </c>
      <c r="C2702" t="s">
        <v>5789</v>
      </c>
      <c r="D2702" t="s">
        <v>2519</v>
      </c>
      <c r="E2702" t="s">
        <v>5790</v>
      </c>
      <c r="F2702" s="5" t="s">
        <v>5760</v>
      </c>
      <c r="G2702" s="8" t="s">
        <v>18663</v>
      </c>
      <c r="H2702" s="5" t="s">
        <v>4881</v>
      </c>
      <c r="I2702" t="s">
        <v>18601</v>
      </c>
      <c r="J2702">
        <v>5</v>
      </c>
      <c r="K2702">
        <v>0</v>
      </c>
      <c r="L2702">
        <v>5</v>
      </c>
      <c r="M2702" s="2">
        <v>1</v>
      </c>
      <c r="O2702" t="s">
        <v>340</v>
      </c>
    </row>
    <row r="2703" spans="1:15" x14ac:dyDescent="0.3">
      <c r="A2703" t="s">
        <v>2517</v>
      </c>
      <c r="B2703" t="s">
        <v>16</v>
      </c>
      <c r="C2703" t="s">
        <v>5791</v>
      </c>
      <c r="D2703" t="s">
        <v>2519</v>
      </c>
      <c r="E2703" t="s">
        <v>5792</v>
      </c>
      <c r="F2703" s="5" t="s">
        <v>5760</v>
      </c>
      <c r="G2703" s="8" t="s">
        <v>18663</v>
      </c>
      <c r="H2703" s="5" t="s">
        <v>5683</v>
      </c>
      <c r="I2703" t="s">
        <v>18654</v>
      </c>
      <c r="J2703">
        <v>10</v>
      </c>
      <c r="K2703">
        <v>0</v>
      </c>
      <c r="L2703">
        <v>18</v>
      </c>
      <c r="M2703" s="2">
        <v>1</v>
      </c>
      <c r="O2703" t="s">
        <v>340</v>
      </c>
    </row>
    <row r="2704" spans="1:15" x14ac:dyDescent="0.3">
      <c r="A2704" t="s">
        <v>3502</v>
      </c>
      <c r="B2704" t="s">
        <v>23</v>
      </c>
      <c r="C2704" t="s">
        <v>5793</v>
      </c>
      <c r="D2704" t="s">
        <v>24</v>
      </c>
      <c r="E2704" t="s">
        <v>5794</v>
      </c>
      <c r="F2704" s="5" t="s">
        <v>5760</v>
      </c>
      <c r="G2704" s="8" t="s">
        <v>18663</v>
      </c>
      <c r="H2704" s="5" t="s">
        <v>5795</v>
      </c>
      <c r="I2704" t="s">
        <v>18667</v>
      </c>
      <c r="J2704">
        <v>10</v>
      </c>
      <c r="K2704">
        <v>0</v>
      </c>
      <c r="L2704">
        <v>18</v>
      </c>
      <c r="M2704" s="2">
        <v>1</v>
      </c>
      <c r="O2704" t="s">
        <v>340</v>
      </c>
    </row>
    <row r="2705" spans="1:15" x14ac:dyDescent="0.3">
      <c r="A2705" t="s">
        <v>3510</v>
      </c>
      <c r="B2705" t="s">
        <v>45</v>
      </c>
      <c r="C2705" t="s">
        <v>5796</v>
      </c>
      <c r="D2705" t="s">
        <v>46</v>
      </c>
      <c r="E2705" t="s">
        <v>5794</v>
      </c>
      <c r="F2705" s="5" t="s">
        <v>5760</v>
      </c>
      <c r="G2705" s="8" t="s">
        <v>18663</v>
      </c>
      <c r="H2705" s="5" t="s">
        <v>5795</v>
      </c>
      <c r="I2705" t="s">
        <v>18667</v>
      </c>
      <c r="J2705">
        <v>10</v>
      </c>
      <c r="K2705">
        <v>0</v>
      </c>
      <c r="L2705">
        <v>17</v>
      </c>
      <c r="M2705" s="2">
        <v>1</v>
      </c>
      <c r="O2705" t="s">
        <v>340</v>
      </c>
    </row>
    <row r="2706" spans="1:15" x14ac:dyDescent="0.3">
      <c r="A2706" t="s">
        <v>2517</v>
      </c>
      <c r="B2706" t="s">
        <v>16</v>
      </c>
      <c r="C2706" t="s">
        <v>5797</v>
      </c>
      <c r="D2706" t="s">
        <v>2519</v>
      </c>
      <c r="E2706" t="s">
        <v>2550</v>
      </c>
      <c r="F2706" s="5" t="s">
        <v>5620</v>
      </c>
      <c r="G2706" s="8" t="s">
        <v>18646</v>
      </c>
      <c r="H2706" s="5" t="s">
        <v>4881</v>
      </c>
      <c r="I2706" t="s">
        <v>18601</v>
      </c>
      <c r="J2706">
        <v>2</v>
      </c>
      <c r="K2706">
        <v>0</v>
      </c>
      <c r="L2706">
        <v>2</v>
      </c>
      <c r="M2706" s="2">
        <v>1</v>
      </c>
      <c r="O2706" t="s">
        <v>340</v>
      </c>
    </row>
    <row r="2707" spans="1:15" x14ac:dyDescent="0.3">
      <c r="A2707" t="s">
        <v>3502</v>
      </c>
      <c r="B2707" t="s">
        <v>23</v>
      </c>
      <c r="C2707" t="s">
        <v>5798</v>
      </c>
      <c r="D2707" t="s">
        <v>24</v>
      </c>
      <c r="E2707" t="s">
        <v>5799</v>
      </c>
      <c r="F2707" s="5" t="s">
        <v>5620</v>
      </c>
      <c r="G2707" s="8" t="s">
        <v>18646</v>
      </c>
      <c r="H2707" s="5" t="s">
        <v>5800</v>
      </c>
      <c r="I2707" t="s">
        <v>18668</v>
      </c>
      <c r="J2707">
        <v>2</v>
      </c>
      <c r="K2707">
        <v>0</v>
      </c>
      <c r="L2707">
        <v>13</v>
      </c>
      <c r="M2707" s="2">
        <v>1</v>
      </c>
      <c r="O2707" t="s">
        <v>340</v>
      </c>
    </row>
    <row r="2708" spans="1:15" x14ac:dyDescent="0.3">
      <c r="A2708" t="s">
        <v>3510</v>
      </c>
      <c r="B2708" t="s">
        <v>45</v>
      </c>
      <c r="C2708" t="s">
        <v>5801</v>
      </c>
      <c r="D2708" t="s">
        <v>46</v>
      </c>
      <c r="E2708" t="s">
        <v>5799</v>
      </c>
      <c r="F2708" s="5" t="s">
        <v>5620</v>
      </c>
      <c r="G2708" s="8" t="s">
        <v>18646</v>
      </c>
      <c r="H2708" s="5" t="s">
        <v>5800</v>
      </c>
      <c r="I2708" t="s">
        <v>18668</v>
      </c>
      <c r="J2708">
        <v>2</v>
      </c>
      <c r="K2708">
        <v>0</v>
      </c>
      <c r="L2708">
        <v>13</v>
      </c>
      <c r="M2708" s="2">
        <v>1</v>
      </c>
      <c r="O2708" t="s">
        <v>340</v>
      </c>
    </row>
    <row r="2709" spans="1:15" x14ac:dyDescent="0.3">
      <c r="A2709" t="s">
        <v>2422</v>
      </c>
      <c r="B2709" t="s">
        <v>92</v>
      </c>
      <c r="C2709" t="s">
        <v>5802</v>
      </c>
      <c r="D2709" t="s">
        <v>93</v>
      </c>
      <c r="E2709" t="s">
        <v>5803</v>
      </c>
      <c r="F2709" s="5" t="s">
        <v>4881</v>
      </c>
      <c r="G2709" s="8" t="s">
        <v>18601</v>
      </c>
      <c r="H2709" s="5" t="s">
        <v>5804</v>
      </c>
      <c r="I2709" t="s">
        <v>18669</v>
      </c>
      <c r="J2709">
        <v>306</v>
      </c>
      <c r="K2709">
        <v>0</v>
      </c>
      <c r="L2709">
        <v>306</v>
      </c>
      <c r="M2709" s="2">
        <v>1</v>
      </c>
      <c r="O2709" t="s">
        <v>340</v>
      </c>
    </row>
    <row r="2710" spans="1:15" x14ac:dyDescent="0.3">
      <c r="A2710" t="s">
        <v>2422</v>
      </c>
      <c r="B2710" t="s">
        <v>92</v>
      </c>
      <c r="C2710" t="s">
        <v>5805</v>
      </c>
      <c r="D2710" t="s">
        <v>93</v>
      </c>
      <c r="E2710" t="s">
        <v>5806</v>
      </c>
      <c r="F2710" s="5" t="s">
        <v>4881</v>
      </c>
      <c r="G2710" s="8" t="s">
        <v>18601</v>
      </c>
      <c r="H2710" s="5" t="s">
        <v>4881</v>
      </c>
      <c r="I2710" t="s">
        <v>18601</v>
      </c>
      <c r="J2710">
        <v>1</v>
      </c>
      <c r="K2710">
        <v>0</v>
      </c>
      <c r="L2710">
        <v>0</v>
      </c>
      <c r="M2710" s="2">
        <v>1</v>
      </c>
      <c r="O2710" t="s">
        <v>340</v>
      </c>
    </row>
    <row r="2711" spans="1:15" x14ac:dyDescent="0.3">
      <c r="A2711" t="s">
        <v>2422</v>
      </c>
      <c r="B2711" t="s">
        <v>92</v>
      </c>
      <c r="C2711" t="s">
        <v>5807</v>
      </c>
      <c r="D2711" t="s">
        <v>93</v>
      </c>
      <c r="E2711" t="s">
        <v>5808</v>
      </c>
      <c r="F2711" s="5" t="s">
        <v>4881</v>
      </c>
      <c r="G2711" s="8" t="s">
        <v>18601</v>
      </c>
      <c r="H2711" s="5" t="s">
        <v>4987</v>
      </c>
      <c r="I2711" t="s">
        <v>18620</v>
      </c>
      <c r="J2711">
        <v>6</v>
      </c>
      <c r="K2711">
        <v>0</v>
      </c>
      <c r="L2711">
        <v>5</v>
      </c>
      <c r="M2711" s="2">
        <v>1</v>
      </c>
      <c r="O2711" t="s">
        <v>340</v>
      </c>
    </row>
    <row r="2712" spans="1:15" x14ac:dyDescent="0.3">
      <c r="A2712" t="s">
        <v>2422</v>
      </c>
      <c r="B2712" t="s">
        <v>92</v>
      </c>
      <c r="C2712" t="s">
        <v>5809</v>
      </c>
      <c r="D2712" t="s">
        <v>93</v>
      </c>
      <c r="E2712" t="s">
        <v>5810</v>
      </c>
      <c r="F2712" s="5" t="s">
        <v>4881</v>
      </c>
      <c r="G2712" s="8" t="s">
        <v>18601</v>
      </c>
      <c r="H2712" s="5" t="s">
        <v>5811</v>
      </c>
      <c r="I2712" t="s">
        <v>18670</v>
      </c>
      <c r="J2712">
        <v>87</v>
      </c>
      <c r="K2712">
        <v>0</v>
      </c>
      <c r="L2712">
        <v>87</v>
      </c>
      <c r="M2712" s="2">
        <v>1</v>
      </c>
      <c r="O2712" t="s">
        <v>340</v>
      </c>
    </row>
    <row r="2713" spans="1:15" x14ac:dyDescent="0.3">
      <c r="A2713" t="s">
        <v>2431</v>
      </c>
      <c r="B2713" t="s">
        <v>120</v>
      </c>
      <c r="C2713" t="s">
        <v>5812</v>
      </c>
      <c r="D2713" t="s">
        <v>121</v>
      </c>
      <c r="E2713" t="s">
        <v>5810</v>
      </c>
      <c r="F2713" s="5" t="s">
        <v>4881</v>
      </c>
      <c r="G2713" s="8" t="s">
        <v>18601</v>
      </c>
      <c r="H2713" s="5" t="s">
        <v>5811</v>
      </c>
      <c r="I2713" t="s">
        <v>18670</v>
      </c>
      <c r="J2713">
        <v>87</v>
      </c>
      <c r="K2713">
        <v>0</v>
      </c>
      <c r="L2713">
        <v>87</v>
      </c>
      <c r="M2713" s="2">
        <v>1</v>
      </c>
      <c r="O2713" t="s">
        <v>340</v>
      </c>
    </row>
    <row r="2714" spans="1:15" x14ac:dyDescent="0.3">
      <c r="A2714" t="s">
        <v>2431</v>
      </c>
      <c r="B2714" t="s">
        <v>120</v>
      </c>
      <c r="C2714" t="s">
        <v>5813</v>
      </c>
      <c r="D2714" t="s">
        <v>121</v>
      </c>
      <c r="E2714" t="s">
        <v>5808</v>
      </c>
      <c r="F2714" s="5" t="s">
        <v>4881</v>
      </c>
      <c r="G2714" s="8" t="s">
        <v>18601</v>
      </c>
      <c r="H2714" s="5" t="s">
        <v>4987</v>
      </c>
      <c r="I2714" t="s">
        <v>18620</v>
      </c>
      <c r="J2714">
        <v>6</v>
      </c>
      <c r="K2714">
        <v>0</v>
      </c>
      <c r="L2714">
        <v>5</v>
      </c>
      <c r="M2714" s="2">
        <v>1</v>
      </c>
      <c r="O2714" t="s">
        <v>340</v>
      </c>
    </row>
    <row r="2715" spans="1:15" x14ac:dyDescent="0.3">
      <c r="A2715" t="s">
        <v>2431</v>
      </c>
      <c r="B2715" t="s">
        <v>120</v>
      </c>
      <c r="C2715" t="s">
        <v>5814</v>
      </c>
      <c r="D2715" t="s">
        <v>121</v>
      </c>
      <c r="E2715" t="s">
        <v>5806</v>
      </c>
      <c r="F2715" s="5" t="s">
        <v>4881</v>
      </c>
      <c r="G2715" s="8" t="s">
        <v>18601</v>
      </c>
      <c r="H2715" s="5" t="s">
        <v>4881</v>
      </c>
      <c r="I2715" t="s">
        <v>18601</v>
      </c>
      <c r="J2715">
        <v>1</v>
      </c>
      <c r="K2715">
        <v>0</v>
      </c>
      <c r="L2715">
        <v>0</v>
      </c>
      <c r="M2715" s="2">
        <v>1</v>
      </c>
      <c r="O2715" t="s">
        <v>340</v>
      </c>
    </row>
    <row r="2716" spans="1:15" x14ac:dyDescent="0.3">
      <c r="A2716" t="s">
        <v>2431</v>
      </c>
      <c r="B2716" t="s">
        <v>120</v>
      </c>
      <c r="C2716" t="s">
        <v>5815</v>
      </c>
      <c r="D2716" t="s">
        <v>121</v>
      </c>
      <c r="E2716" t="s">
        <v>5803</v>
      </c>
      <c r="F2716" s="5" t="s">
        <v>4881</v>
      </c>
      <c r="G2716" s="8" t="s">
        <v>18601</v>
      </c>
      <c r="H2716" s="5" t="s">
        <v>5804</v>
      </c>
      <c r="I2716" t="s">
        <v>18669</v>
      </c>
      <c r="J2716">
        <v>306</v>
      </c>
      <c r="K2716">
        <v>0</v>
      </c>
      <c r="L2716">
        <v>306</v>
      </c>
      <c r="M2716" s="2">
        <v>1</v>
      </c>
      <c r="O2716" t="s">
        <v>340</v>
      </c>
    </row>
    <row r="2717" spans="1:15" x14ac:dyDescent="0.3">
      <c r="A2717" t="s">
        <v>2517</v>
      </c>
      <c r="B2717" t="s">
        <v>16</v>
      </c>
      <c r="C2717" t="s">
        <v>5816</v>
      </c>
      <c r="D2717" t="s">
        <v>2519</v>
      </c>
      <c r="E2717" t="s">
        <v>2552</v>
      </c>
      <c r="F2717" s="5" t="s">
        <v>5817</v>
      </c>
      <c r="G2717" s="8" t="s">
        <v>18671</v>
      </c>
      <c r="H2717" s="5" t="s">
        <v>4987</v>
      </c>
      <c r="I2717" t="s">
        <v>18620</v>
      </c>
      <c r="J2717">
        <v>3</v>
      </c>
      <c r="K2717">
        <v>0</v>
      </c>
      <c r="L2717">
        <v>4</v>
      </c>
      <c r="M2717" s="2">
        <v>1</v>
      </c>
      <c r="O2717" t="s">
        <v>340</v>
      </c>
    </row>
    <row r="2718" spans="1:15" x14ac:dyDescent="0.3">
      <c r="A2718" t="s">
        <v>2422</v>
      </c>
      <c r="B2718" t="s">
        <v>92</v>
      </c>
      <c r="C2718" t="s">
        <v>5818</v>
      </c>
      <c r="D2718" t="s">
        <v>93</v>
      </c>
      <c r="E2718" t="s">
        <v>5819</v>
      </c>
      <c r="F2718" s="5" t="s">
        <v>5817</v>
      </c>
      <c r="G2718" s="8" t="s">
        <v>18671</v>
      </c>
      <c r="H2718" s="5" t="s">
        <v>5820</v>
      </c>
      <c r="I2718" t="s">
        <v>18672</v>
      </c>
      <c r="J2718">
        <v>83</v>
      </c>
      <c r="K2718">
        <v>0</v>
      </c>
      <c r="L2718">
        <v>145</v>
      </c>
      <c r="M2718" s="2">
        <v>1</v>
      </c>
      <c r="O2718" t="s">
        <v>340</v>
      </c>
    </row>
    <row r="2719" spans="1:15" x14ac:dyDescent="0.3">
      <c r="A2719" t="s">
        <v>2422</v>
      </c>
      <c r="B2719" t="s">
        <v>92</v>
      </c>
      <c r="C2719" t="s">
        <v>5821</v>
      </c>
      <c r="D2719" t="s">
        <v>93</v>
      </c>
      <c r="E2719" t="s">
        <v>5822</v>
      </c>
      <c r="F2719" s="5" t="s">
        <v>5817</v>
      </c>
      <c r="G2719" s="8" t="s">
        <v>18671</v>
      </c>
      <c r="H2719" s="5" t="s">
        <v>5823</v>
      </c>
      <c r="I2719" t="s">
        <v>18673</v>
      </c>
      <c r="J2719">
        <v>45</v>
      </c>
      <c r="K2719">
        <v>0</v>
      </c>
      <c r="L2719">
        <v>44</v>
      </c>
      <c r="M2719" s="2">
        <v>1</v>
      </c>
      <c r="O2719" t="s">
        <v>340</v>
      </c>
    </row>
    <row r="2720" spans="1:15" x14ac:dyDescent="0.3">
      <c r="A2720" t="s">
        <v>2431</v>
      </c>
      <c r="B2720" t="s">
        <v>120</v>
      </c>
      <c r="C2720" t="s">
        <v>5824</v>
      </c>
      <c r="D2720" t="s">
        <v>121</v>
      </c>
      <c r="E2720" t="s">
        <v>5822</v>
      </c>
      <c r="F2720" s="5" t="s">
        <v>5817</v>
      </c>
      <c r="G2720" s="8" t="s">
        <v>18671</v>
      </c>
      <c r="H2720" s="5" t="s">
        <v>5823</v>
      </c>
      <c r="I2720" t="s">
        <v>18673</v>
      </c>
      <c r="J2720">
        <v>45</v>
      </c>
      <c r="K2720">
        <v>0</v>
      </c>
      <c r="L2720">
        <v>44</v>
      </c>
      <c r="M2720" s="2">
        <v>1</v>
      </c>
      <c r="O2720" t="s">
        <v>340</v>
      </c>
    </row>
    <row r="2721" spans="1:15" x14ac:dyDescent="0.3">
      <c r="A2721" t="s">
        <v>2431</v>
      </c>
      <c r="B2721" t="s">
        <v>120</v>
      </c>
      <c r="C2721" t="s">
        <v>5825</v>
      </c>
      <c r="D2721" t="s">
        <v>121</v>
      </c>
      <c r="E2721" t="s">
        <v>5819</v>
      </c>
      <c r="F2721" s="5" t="s">
        <v>5817</v>
      </c>
      <c r="G2721" s="8" t="s">
        <v>18671</v>
      </c>
      <c r="H2721" s="5" t="s">
        <v>5820</v>
      </c>
      <c r="I2721" t="s">
        <v>18672</v>
      </c>
      <c r="J2721">
        <v>83</v>
      </c>
      <c r="K2721">
        <v>0</v>
      </c>
      <c r="L2721">
        <v>145</v>
      </c>
      <c r="M2721" s="2">
        <v>1</v>
      </c>
      <c r="O2721" t="s">
        <v>340</v>
      </c>
    </row>
    <row r="2722" spans="1:15" x14ac:dyDescent="0.3">
      <c r="A2722" t="s">
        <v>5534</v>
      </c>
      <c r="B2722" t="s">
        <v>32</v>
      </c>
      <c r="C2722" t="s">
        <v>5826</v>
      </c>
      <c r="D2722" t="s">
        <v>33</v>
      </c>
      <c r="E2722" t="s">
        <v>2141</v>
      </c>
      <c r="F2722" s="5" t="s">
        <v>5817</v>
      </c>
      <c r="G2722" s="8" t="s">
        <v>18671</v>
      </c>
      <c r="H2722" s="5" t="s">
        <v>4987</v>
      </c>
      <c r="I2722" t="s">
        <v>18620</v>
      </c>
      <c r="J2722">
        <v>5</v>
      </c>
      <c r="K2722">
        <v>0</v>
      </c>
      <c r="L2722">
        <v>5</v>
      </c>
      <c r="M2722" s="2">
        <v>1</v>
      </c>
      <c r="O2722" t="s">
        <v>340</v>
      </c>
    </row>
    <row r="2723" spans="1:15" x14ac:dyDescent="0.3">
      <c r="A2723" t="s">
        <v>5534</v>
      </c>
      <c r="B2723" t="s">
        <v>32</v>
      </c>
      <c r="C2723" t="s">
        <v>5827</v>
      </c>
      <c r="D2723" t="s">
        <v>33</v>
      </c>
      <c r="E2723" t="s">
        <v>2147</v>
      </c>
      <c r="F2723" s="5" t="s">
        <v>5817</v>
      </c>
      <c r="G2723" s="8" t="s">
        <v>18671</v>
      </c>
      <c r="H2723" s="5" t="s">
        <v>5736</v>
      </c>
      <c r="I2723" t="s">
        <v>18659</v>
      </c>
      <c r="J2723">
        <v>40</v>
      </c>
      <c r="K2723">
        <v>0</v>
      </c>
      <c r="L2723">
        <v>40</v>
      </c>
      <c r="M2723" s="2">
        <v>1</v>
      </c>
      <c r="O2723" t="s">
        <v>340</v>
      </c>
    </row>
    <row r="2724" spans="1:15" x14ac:dyDescent="0.3">
      <c r="A2724" t="s">
        <v>2517</v>
      </c>
      <c r="B2724" t="s">
        <v>16</v>
      </c>
      <c r="C2724" t="s">
        <v>5828</v>
      </c>
      <c r="D2724" t="s">
        <v>2519</v>
      </c>
      <c r="E2724" t="s">
        <v>5829</v>
      </c>
      <c r="F2724" s="5" t="s">
        <v>5830</v>
      </c>
      <c r="G2724" s="8" t="s">
        <v>18674</v>
      </c>
      <c r="H2724" s="5" t="s">
        <v>4875</v>
      </c>
      <c r="I2724" t="s">
        <v>18599</v>
      </c>
      <c r="J2724">
        <v>5</v>
      </c>
      <c r="K2724">
        <v>0</v>
      </c>
      <c r="L2724">
        <v>4</v>
      </c>
      <c r="M2724" s="2">
        <v>1</v>
      </c>
      <c r="O2724" t="s">
        <v>340</v>
      </c>
    </row>
    <row r="2725" spans="1:15" x14ac:dyDescent="0.3">
      <c r="A2725" t="s">
        <v>2517</v>
      </c>
      <c r="B2725" t="s">
        <v>16</v>
      </c>
      <c r="C2725" t="s">
        <v>5831</v>
      </c>
      <c r="D2725" t="s">
        <v>2519</v>
      </c>
      <c r="E2725" t="s">
        <v>5832</v>
      </c>
      <c r="F2725" s="5" t="s">
        <v>4987</v>
      </c>
      <c r="G2725" s="8" t="s">
        <v>18620</v>
      </c>
      <c r="H2725" s="5" t="s">
        <v>4987</v>
      </c>
      <c r="I2725" t="s">
        <v>18620</v>
      </c>
      <c r="J2725">
        <v>0</v>
      </c>
      <c r="K2725">
        <v>0</v>
      </c>
      <c r="L2725">
        <v>0</v>
      </c>
      <c r="M2725" s="2">
        <v>1</v>
      </c>
      <c r="O2725" t="s">
        <v>340</v>
      </c>
    </row>
    <row r="2726" spans="1:15" x14ac:dyDescent="0.3">
      <c r="A2726" t="s">
        <v>2517</v>
      </c>
      <c r="B2726" t="s">
        <v>16</v>
      </c>
      <c r="C2726" t="s">
        <v>5833</v>
      </c>
      <c r="D2726" t="s">
        <v>2519</v>
      </c>
      <c r="E2726" t="s">
        <v>5834</v>
      </c>
      <c r="F2726" s="5" t="s">
        <v>5710</v>
      </c>
      <c r="G2726" s="8" t="s">
        <v>18657</v>
      </c>
      <c r="H2726" s="5" t="s">
        <v>4982</v>
      </c>
      <c r="I2726" t="s">
        <v>18618</v>
      </c>
      <c r="J2726">
        <v>5</v>
      </c>
      <c r="K2726">
        <v>0</v>
      </c>
      <c r="L2726">
        <v>3</v>
      </c>
      <c r="M2726" s="2">
        <v>1</v>
      </c>
      <c r="O2726" t="s">
        <v>340</v>
      </c>
    </row>
    <row r="2727" spans="1:15" x14ac:dyDescent="0.3">
      <c r="A2727" t="s">
        <v>2422</v>
      </c>
      <c r="B2727" t="s">
        <v>92</v>
      </c>
      <c r="C2727" t="s">
        <v>5835</v>
      </c>
      <c r="D2727" t="s">
        <v>93</v>
      </c>
      <c r="E2727" t="s">
        <v>5836</v>
      </c>
      <c r="F2727" s="5" t="s">
        <v>5710</v>
      </c>
      <c r="G2727" s="8" t="s">
        <v>18657</v>
      </c>
      <c r="H2727" s="5" t="s">
        <v>5101</v>
      </c>
      <c r="I2727" t="s">
        <v>18634</v>
      </c>
      <c r="J2727">
        <v>5</v>
      </c>
      <c r="K2727">
        <v>0</v>
      </c>
      <c r="L2727">
        <v>4</v>
      </c>
      <c r="M2727" s="2">
        <v>1</v>
      </c>
      <c r="O2727" t="s">
        <v>340</v>
      </c>
    </row>
    <row r="2728" spans="1:15" x14ac:dyDescent="0.3">
      <c r="A2728" t="s">
        <v>2431</v>
      </c>
      <c r="B2728" t="s">
        <v>120</v>
      </c>
      <c r="C2728" t="s">
        <v>5837</v>
      </c>
      <c r="D2728" t="s">
        <v>121</v>
      </c>
      <c r="E2728" t="s">
        <v>5836</v>
      </c>
      <c r="F2728" s="5" t="s">
        <v>5710</v>
      </c>
      <c r="G2728" s="8" t="s">
        <v>18657</v>
      </c>
      <c r="H2728" s="5" t="s">
        <v>5101</v>
      </c>
      <c r="I2728" t="s">
        <v>18634</v>
      </c>
      <c r="J2728">
        <v>5</v>
      </c>
      <c r="K2728">
        <v>0</v>
      </c>
      <c r="L2728">
        <v>4</v>
      </c>
      <c r="M2728" s="2">
        <v>1</v>
      </c>
      <c r="O2728" t="s">
        <v>340</v>
      </c>
    </row>
    <row r="2729" spans="1:15" x14ac:dyDescent="0.3">
      <c r="A2729" t="s">
        <v>3502</v>
      </c>
      <c r="B2729" t="s">
        <v>23</v>
      </c>
      <c r="C2729" t="s">
        <v>5838</v>
      </c>
      <c r="D2729" t="s">
        <v>24</v>
      </c>
      <c r="E2729" t="s">
        <v>5839</v>
      </c>
      <c r="F2729" s="5" t="s">
        <v>5049</v>
      </c>
      <c r="G2729" s="8" t="s">
        <v>18625</v>
      </c>
      <c r="H2729" s="5" t="s">
        <v>5683</v>
      </c>
      <c r="I2729" t="s">
        <v>18654</v>
      </c>
      <c r="J2729">
        <v>9</v>
      </c>
      <c r="K2729">
        <v>0</v>
      </c>
      <c r="L2729">
        <v>9</v>
      </c>
      <c r="M2729" s="2">
        <v>1</v>
      </c>
      <c r="O2729" t="s">
        <v>340</v>
      </c>
    </row>
    <row r="2730" spans="1:15" x14ac:dyDescent="0.3">
      <c r="A2730" t="s">
        <v>3502</v>
      </c>
      <c r="B2730" t="s">
        <v>23</v>
      </c>
      <c r="C2730" t="s">
        <v>5840</v>
      </c>
      <c r="D2730" t="s">
        <v>24</v>
      </c>
      <c r="E2730" t="s">
        <v>5841</v>
      </c>
      <c r="F2730" s="5" t="s">
        <v>5049</v>
      </c>
      <c r="G2730" s="8" t="s">
        <v>18625</v>
      </c>
      <c r="H2730" s="5" t="s">
        <v>5842</v>
      </c>
      <c r="I2730" t="s">
        <v>18675</v>
      </c>
      <c r="J2730">
        <v>37</v>
      </c>
      <c r="K2730">
        <v>0</v>
      </c>
      <c r="L2730">
        <v>29</v>
      </c>
      <c r="M2730" s="2">
        <v>1</v>
      </c>
      <c r="O2730" t="s">
        <v>340</v>
      </c>
    </row>
    <row r="2731" spans="1:15" x14ac:dyDescent="0.3">
      <c r="A2731" t="s">
        <v>2422</v>
      </c>
      <c r="B2731" t="s">
        <v>92</v>
      </c>
      <c r="C2731" t="s">
        <v>5843</v>
      </c>
      <c r="D2731" t="s">
        <v>93</v>
      </c>
      <c r="E2731" t="s">
        <v>5844</v>
      </c>
      <c r="F2731" s="5" t="s">
        <v>5049</v>
      </c>
      <c r="G2731" s="8" t="s">
        <v>18625</v>
      </c>
      <c r="H2731" s="5" t="s">
        <v>5845</v>
      </c>
      <c r="I2731" t="s">
        <v>18676</v>
      </c>
      <c r="J2731">
        <v>21</v>
      </c>
      <c r="K2731">
        <v>0</v>
      </c>
      <c r="L2731">
        <v>20</v>
      </c>
      <c r="M2731" s="2">
        <v>1</v>
      </c>
      <c r="O2731" t="s">
        <v>340</v>
      </c>
    </row>
    <row r="2732" spans="1:15" x14ac:dyDescent="0.3">
      <c r="A2732" t="s">
        <v>2431</v>
      </c>
      <c r="B2732" t="s">
        <v>120</v>
      </c>
      <c r="C2732" t="s">
        <v>5846</v>
      </c>
      <c r="D2732" t="s">
        <v>121</v>
      </c>
      <c r="E2732" t="s">
        <v>5844</v>
      </c>
      <c r="F2732" s="5" t="s">
        <v>5049</v>
      </c>
      <c r="G2732" s="8" t="s">
        <v>18625</v>
      </c>
      <c r="H2732" s="5" t="s">
        <v>5845</v>
      </c>
      <c r="I2732" t="s">
        <v>18676</v>
      </c>
      <c r="J2732">
        <v>21</v>
      </c>
      <c r="K2732">
        <v>0</v>
      </c>
      <c r="L2732">
        <v>20</v>
      </c>
      <c r="M2732" s="2">
        <v>1</v>
      </c>
      <c r="O2732" t="s">
        <v>340</v>
      </c>
    </row>
    <row r="2733" spans="1:15" x14ac:dyDescent="0.3">
      <c r="A2733" t="s">
        <v>2422</v>
      </c>
      <c r="B2733" t="s">
        <v>92</v>
      </c>
      <c r="C2733" t="s">
        <v>5847</v>
      </c>
      <c r="D2733" t="s">
        <v>93</v>
      </c>
      <c r="E2733" t="s">
        <v>5848</v>
      </c>
      <c r="F2733" s="5" t="s">
        <v>5849</v>
      </c>
      <c r="G2733" s="8" t="s">
        <v>18677</v>
      </c>
      <c r="H2733" s="5" t="s">
        <v>5160</v>
      </c>
      <c r="I2733" t="s">
        <v>18638</v>
      </c>
      <c r="J2733">
        <v>16</v>
      </c>
      <c r="K2733">
        <v>0</v>
      </c>
      <c r="L2733">
        <v>15</v>
      </c>
      <c r="M2733" s="2">
        <v>1</v>
      </c>
      <c r="O2733" t="s">
        <v>340</v>
      </c>
    </row>
    <row r="2734" spans="1:15" x14ac:dyDescent="0.3">
      <c r="A2734" t="s">
        <v>2431</v>
      </c>
      <c r="B2734" t="s">
        <v>120</v>
      </c>
      <c r="C2734" t="s">
        <v>5850</v>
      </c>
      <c r="D2734" t="s">
        <v>121</v>
      </c>
      <c r="E2734" t="s">
        <v>5848</v>
      </c>
      <c r="F2734" s="5" t="s">
        <v>5849</v>
      </c>
      <c r="G2734" s="8" t="s">
        <v>18677</v>
      </c>
      <c r="H2734" s="5" t="s">
        <v>5160</v>
      </c>
      <c r="I2734" t="s">
        <v>18638</v>
      </c>
      <c r="J2734">
        <v>16</v>
      </c>
      <c r="K2734">
        <v>0</v>
      </c>
      <c r="L2734">
        <v>15</v>
      </c>
      <c r="M2734" s="2">
        <v>1</v>
      </c>
      <c r="O2734" t="s">
        <v>340</v>
      </c>
    </row>
    <row r="2735" spans="1:15" x14ac:dyDescent="0.3">
      <c r="A2735" t="s">
        <v>2517</v>
      </c>
      <c r="B2735" t="s">
        <v>16</v>
      </c>
      <c r="C2735" t="s">
        <v>5851</v>
      </c>
      <c r="D2735" t="s">
        <v>2519</v>
      </c>
      <c r="E2735" t="s">
        <v>5852</v>
      </c>
      <c r="F2735" s="5" t="s">
        <v>5101</v>
      </c>
      <c r="G2735" s="8" t="s">
        <v>18634</v>
      </c>
      <c r="H2735" s="5" t="s">
        <v>4957</v>
      </c>
      <c r="I2735" t="s">
        <v>18615</v>
      </c>
      <c r="J2735">
        <v>3</v>
      </c>
      <c r="K2735">
        <v>0</v>
      </c>
      <c r="L2735">
        <v>9</v>
      </c>
      <c r="M2735" s="2">
        <v>1</v>
      </c>
      <c r="O2735" t="s">
        <v>340</v>
      </c>
    </row>
    <row r="2736" spans="1:15" x14ac:dyDescent="0.3">
      <c r="A2736" t="s">
        <v>2422</v>
      </c>
      <c r="B2736" t="s">
        <v>92</v>
      </c>
      <c r="C2736" t="s">
        <v>5853</v>
      </c>
      <c r="D2736" t="s">
        <v>93</v>
      </c>
      <c r="E2736" t="s">
        <v>5854</v>
      </c>
      <c r="F2736" s="5" t="s">
        <v>5101</v>
      </c>
      <c r="G2736" s="8" t="s">
        <v>18634</v>
      </c>
      <c r="H2736" s="5" t="s">
        <v>5101</v>
      </c>
      <c r="I2736" t="s">
        <v>18634</v>
      </c>
      <c r="J2736">
        <v>1</v>
      </c>
      <c r="K2736">
        <v>0</v>
      </c>
      <c r="L2736">
        <v>0</v>
      </c>
      <c r="M2736" s="2">
        <v>1</v>
      </c>
      <c r="O2736" t="s">
        <v>340</v>
      </c>
    </row>
    <row r="2737" spans="1:15" x14ac:dyDescent="0.3">
      <c r="A2737" t="s">
        <v>2422</v>
      </c>
      <c r="B2737" t="s">
        <v>92</v>
      </c>
      <c r="C2737" t="s">
        <v>5855</v>
      </c>
      <c r="D2737" t="s">
        <v>93</v>
      </c>
      <c r="E2737" t="s">
        <v>5856</v>
      </c>
      <c r="F2737" s="5" t="s">
        <v>5101</v>
      </c>
      <c r="G2737" s="8" t="s">
        <v>18634</v>
      </c>
      <c r="H2737" s="5" t="s">
        <v>5857</v>
      </c>
      <c r="I2737" t="s">
        <v>18678</v>
      </c>
      <c r="J2737">
        <v>66</v>
      </c>
      <c r="K2737">
        <v>0</v>
      </c>
      <c r="L2737">
        <v>66</v>
      </c>
      <c r="M2737" s="2">
        <v>1</v>
      </c>
      <c r="O2737" t="s">
        <v>340</v>
      </c>
    </row>
    <row r="2738" spans="1:15" x14ac:dyDescent="0.3">
      <c r="A2738" t="s">
        <v>2422</v>
      </c>
      <c r="B2738" t="s">
        <v>92</v>
      </c>
      <c r="C2738" t="s">
        <v>5858</v>
      </c>
      <c r="D2738" t="s">
        <v>93</v>
      </c>
      <c r="E2738" t="s">
        <v>5859</v>
      </c>
      <c r="F2738" s="5" t="s">
        <v>5101</v>
      </c>
      <c r="G2738" s="8" t="s">
        <v>18634</v>
      </c>
      <c r="H2738" s="5" t="s">
        <v>5804</v>
      </c>
      <c r="I2738" t="s">
        <v>18669</v>
      </c>
      <c r="J2738">
        <v>274</v>
      </c>
      <c r="K2738">
        <v>0</v>
      </c>
      <c r="L2738">
        <v>296</v>
      </c>
      <c r="M2738" s="2">
        <v>1</v>
      </c>
      <c r="O2738" t="s">
        <v>340</v>
      </c>
    </row>
    <row r="2739" spans="1:15" x14ac:dyDescent="0.3">
      <c r="A2739" t="s">
        <v>2422</v>
      </c>
      <c r="B2739" t="s">
        <v>92</v>
      </c>
      <c r="C2739" t="s">
        <v>5860</v>
      </c>
      <c r="D2739" t="s">
        <v>93</v>
      </c>
      <c r="E2739" t="s">
        <v>5861</v>
      </c>
      <c r="F2739" s="5" t="s">
        <v>5101</v>
      </c>
      <c r="G2739" s="8" t="s">
        <v>18634</v>
      </c>
      <c r="H2739" s="5" t="s">
        <v>5101</v>
      </c>
      <c r="I2739" t="s">
        <v>18634</v>
      </c>
      <c r="J2739">
        <v>1</v>
      </c>
      <c r="K2739">
        <v>0</v>
      </c>
      <c r="L2739">
        <v>0</v>
      </c>
      <c r="M2739" s="2">
        <v>1</v>
      </c>
      <c r="O2739" t="s">
        <v>340</v>
      </c>
    </row>
    <row r="2740" spans="1:15" x14ac:dyDescent="0.3">
      <c r="A2740" t="s">
        <v>2422</v>
      </c>
      <c r="B2740" t="s">
        <v>92</v>
      </c>
      <c r="C2740" t="s">
        <v>5862</v>
      </c>
      <c r="D2740" t="s">
        <v>93</v>
      </c>
      <c r="E2740" t="s">
        <v>5863</v>
      </c>
      <c r="F2740" s="5" t="s">
        <v>5101</v>
      </c>
      <c r="G2740" s="8" t="s">
        <v>18634</v>
      </c>
      <c r="H2740" s="5" t="s">
        <v>5101</v>
      </c>
      <c r="I2740" t="s">
        <v>18634</v>
      </c>
      <c r="J2740">
        <v>1</v>
      </c>
      <c r="K2740">
        <v>0</v>
      </c>
      <c r="L2740">
        <v>0</v>
      </c>
      <c r="M2740" s="2">
        <v>1</v>
      </c>
      <c r="O2740" t="s">
        <v>340</v>
      </c>
    </row>
    <row r="2741" spans="1:15" x14ac:dyDescent="0.3">
      <c r="A2741" t="s">
        <v>2422</v>
      </c>
      <c r="B2741" t="s">
        <v>92</v>
      </c>
      <c r="C2741" t="s">
        <v>5864</v>
      </c>
      <c r="D2741" t="s">
        <v>93</v>
      </c>
      <c r="E2741" t="s">
        <v>5865</v>
      </c>
      <c r="F2741" s="5" t="s">
        <v>5101</v>
      </c>
      <c r="G2741" s="8" t="s">
        <v>18634</v>
      </c>
      <c r="H2741" s="5" t="s">
        <v>5101</v>
      </c>
      <c r="I2741" t="s">
        <v>18634</v>
      </c>
      <c r="J2741">
        <v>0</v>
      </c>
      <c r="K2741">
        <v>0</v>
      </c>
      <c r="L2741">
        <v>0</v>
      </c>
      <c r="M2741" s="2">
        <v>1</v>
      </c>
      <c r="O2741" t="s">
        <v>340</v>
      </c>
    </row>
    <row r="2742" spans="1:15" x14ac:dyDescent="0.3">
      <c r="A2742" t="s">
        <v>2422</v>
      </c>
      <c r="B2742" t="s">
        <v>92</v>
      </c>
      <c r="C2742" t="s">
        <v>5866</v>
      </c>
      <c r="D2742" t="s">
        <v>93</v>
      </c>
      <c r="E2742" t="s">
        <v>5867</v>
      </c>
      <c r="F2742" s="5" t="s">
        <v>5101</v>
      </c>
      <c r="G2742" s="8" t="s">
        <v>18634</v>
      </c>
      <c r="H2742" s="5" t="s">
        <v>5101</v>
      </c>
      <c r="I2742" t="s">
        <v>18634</v>
      </c>
      <c r="J2742">
        <v>1</v>
      </c>
      <c r="K2742">
        <v>0</v>
      </c>
      <c r="L2742">
        <v>0</v>
      </c>
      <c r="M2742" s="2">
        <v>1</v>
      </c>
      <c r="O2742" t="s">
        <v>340</v>
      </c>
    </row>
    <row r="2743" spans="1:15" x14ac:dyDescent="0.3">
      <c r="A2743" t="s">
        <v>2422</v>
      </c>
      <c r="B2743" t="s">
        <v>92</v>
      </c>
      <c r="C2743" t="s">
        <v>5868</v>
      </c>
      <c r="D2743" t="s">
        <v>93</v>
      </c>
      <c r="E2743" t="s">
        <v>5869</v>
      </c>
      <c r="F2743" s="5" t="s">
        <v>5101</v>
      </c>
      <c r="G2743" s="8" t="s">
        <v>18634</v>
      </c>
      <c r="H2743" s="5" t="s">
        <v>5112</v>
      </c>
      <c r="I2743" t="s">
        <v>18635</v>
      </c>
      <c r="J2743">
        <v>11</v>
      </c>
      <c r="K2743">
        <v>0</v>
      </c>
      <c r="L2743">
        <v>10</v>
      </c>
      <c r="M2743" s="2">
        <v>1</v>
      </c>
      <c r="O2743" t="s">
        <v>340</v>
      </c>
    </row>
    <row r="2744" spans="1:15" x14ac:dyDescent="0.3">
      <c r="A2744" t="s">
        <v>2422</v>
      </c>
      <c r="B2744" t="s">
        <v>92</v>
      </c>
      <c r="C2744" t="s">
        <v>5870</v>
      </c>
      <c r="D2744" t="s">
        <v>93</v>
      </c>
      <c r="E2744" t="s">
        <v>5871</v>
      </c>
      <c r="F2744" s="5" t="s">
        <v>5101</v>
      </c>
      <c r="G2744" s="8" t="s">
        <v>18634</v>
      </c>
      <c r="H2744" s="5" t="s">
        <v>5008</v>
      </c>
      <c r="I2744" t="s">
        <v>18621</v>
      </c>
      <c r="J2744">
        <v>22</v>
      </c>
      <c r="K2744">
        <v>0</v>
      </c>
      <c r="L2744">
        <v>21</v>
      </c>
      <c r="M2744" s="2">
        <v>1</v>
      </c>
      <c r="O2744" t="s">
        <v>340</v>
      </c>
    </row>
    <row r="2745" spans="1:15" x14ac:dyDescent="0.3">
      <c r="A2745" t="s">
        <v>2422</v>
      </c>
      <c r="B2745" t="s">
        <v>92</v>
      </c>
      <c r="C2745" t="s">
        <v>5872</v>
      </c>
      <c r="D2745" t="s">
        <v>93</v>
      </c>
      <c r="E2745" t="s">
        <v>5873</v>
      </c>
      <c r="F2745" s="5" t="s">
        <v>5101</v>
      </c>
      <c r="G2745" s="8" t="s">
        <v>18634</v>
      </c>
      <c r="H2745" s="5" t="s">
        <v>5101</v>
      </c>
      <c r="I2745" t="s">
        <v>18634</v>
      </c>
      <c r="J2745">
        <v>1</v>
      </c>
      <c r="K2745">
        <v>0</v>
      </c>
      <c r="L2745">
        <v>0</v>
      </c>
      <c r="M2745" s="2">
        <v>1</v>
      </c>
      <c r="O2745" t="s">
        <v>340</v>
      </c>
    </row>
    <row r="2746" spans="1:15" x14ac:dyDescent="0.3">
      <c r="A2746" t="s">
        <v>2431</v>
      </c>
      <c r="B2746" t="s">
        <v>120</v>
      </c>
      <c r="C2746" t="s">
        <v>5874</v>
      </c>
      <c r="D2746" t="s">
        <v>121</v>
      </c>
      <c r="E2746" t="s">
        <v>5873</v>
      </c>
      <c r="F2746" s="5" t="s">
        <v>5101</v>
      </c>
      <c r="G2746" s="8" t="s">
        <v>18634</v>
      </c>
      <c r="H2746" s="5" t="s">
        <v>5101</v>
      </c>
      <c r="I2746" t="s">
        <v>18634</v>
      </c>
      <c r="J2746">
        <v>1</v>
      </c>
      <c r="K2746">
        <v>0</v>
      </c>
      <c r="L2746">
        <v>0</v>
      </c>
      <c r="M2746" s="2">
        <v>1</v>
      </c>
      <c r="O2746" t="s">
        <v>340</v>
      </c>
    </row>
    <row r="2747" spans="1:15" x14ac:dyDescent="0.3">
      <c r="A2747" t="s">
        <v>2431</v>
      </c>
      <c r="B2747" t="s">
        <v>120</v>
      </c>
      <c r="C2747" t="s">
        <v>5875</v>
      </c>
      <c r="D2747" t="s">
        <v>121</v>
      </c>
      <c r="E2747" t="s">
        <v>5871</v>
      </c>
      <c r="F2747" s="5" t="s">
        <v>5101</v>
      </c>
      <c r="G2747" s="8" t="s">
        <v>18634</v>
      </c>
      <c r="H2747" s="5" t="s">
        <v>5008</v>
      </c>
      <c r="I2747" t="s">
        <v>18621</v>
      </c>
      <c r="J2747">
        <v>22</v>
      </c>
      <c r="K2747">
        <v>0</v>
      </c>
      <c r="L2747">
        <v>21</v>
      </c>
      <c r="M2747" s="2">
        <v>1</v>
      </c>
      <c r="O2747" t="s">
        <v>340</v>
      </c>
    </row>
    <row r="2748" spans="1:15" x14ac:dyDescent="0.3">
      <c r="A2748" t="s">
        <v>2431</v>
      </c>
      <c r="B2748" t="s">
        <v>120</v>
      </c>
      <c r="C2748" t="s">
        <v>5876</v>
      </c>
      <c r="D2748" t="s">
        <v>121</v>
      </c>
      <c r="E2748" t="s">
        <v>5869</v>
      </c>
      <c r="F2748" s="5" t="s">
        <v>5101</v>
      </c>
      <c r="G2748" s="8" t="s">
        <v>18634</v>
      </c>
      <c r="H2748" s="5" t="s">
        <v>5112</v>
      </c>
      <c r="I2748" t="s">
        <v>18635</v>
      </c>
      <c r="J2748">
        <v>11</v>
      </c>
      <c r="K2748">
        <v>0</v>
      </c>
      <c r="L2748">
        <v>10</v>
      </c>
      <c r="M2748" s="2">
        <v>1</v>
      </c>
      <c r="O2748" t="s">
        <v>340</v>
      </c>
    </row>
    <row r="2749" spans="1:15" x14ac:dyDescent="0.3">
      <c r="A2749" t="s">
        <v>2431</v>
      </c>
      <c r="B2749" t="s">
        <v>120</v>
      </c>
      <c r="C2749" t="s">
        <v>5877</v>
      </c>
      <c r="D2749" t="s">
        <v>121</v>
      </c>
      <c r="E2749" t="s">
        <v>5867</v>
      </c>
      <c r="F2749" s="5" t="s">
        <v>5101</v>
      </c>
      <c r="G2749" s="8" t="s">
        <v>18634</v>
      </c>
      <c r="H2749" s="5" t="s">
        <v>5101</v>
      </c>
      <c r="I2749" t="s">
        <v>18634</v>
      </c>
      <c r="J2749">
        <v>1</v>
      </c>
      <c r="K2749">
        <v>0</v>
      </c>
      <c r="L2749">
        <v>0</v>
      </c>
      <c r="M2749" s="2">
        <v>1</v>
      </c>
      <c r="O2749" t="s">
        <v>340</v>
      </c>
    </row>
    <row r="2750" spans="1:15" x14ac:dyDescent="0.3">
      <c r="A2750" t="s">
        <v>2431</v>
      </c>
      <c r="B2750" t="s">
        <v>120</v>
      </c>
      <c r="C2750" t="s">
        <v>5878</v>
      </c>
      <c r="D2750" t="s">
        <v>121</v>
      </c>
      <c r="E2750" t="s">
        <v>5865</v>
      </c>
      <c r="F2750" s="5" t="s">
        <v>5101</v>
      </c>
      <c r="G2750" s="8" t="s">
        <v>18634</v>
      </c>
      <c r="H2750" s="5" t="s">
        <v>5101</v>
      </c>
      <c r="I2750" t="s">
        <v>18634</v>
      </c>
      <c r="J2750">
        <v>0</v>
      </c>
      <c r="K2750">
        <v>0</v>
      </c>
      <c r="L2750">
        <v>0</v>
      </c>
      <c r="M2750" s="2">
        <v>1</v>
      </c>
      <c r="O2750" t="s">
        <v>340</v>
      </c>
    </row>
    <row r="2751" spans="1:15" x14ac:dyDescent="0.3">
      <c r="A2751" t="s">
        <v>2431</v>
      </c>
      <c r="B2751" t="s">
        <v>120</v>
      </c>
      <c r="C2751" t="s">
        <v>5879</v>
      </c>
      <c r="D2751" t="s">
        <v>121</v>
      </c>
      <c r="E2751" t="s">
        <v>5863</v>
      </c>
      <c r="F2751" s="5" t="s">
        <v>5101</v>
      </c>
      <c r="G2751" s="8" t="s">
        <v>18634</v>
      </c>
      <c r="H2751" s="5" t="s">
        <v>5101</v>
      </c>
      <c r="I2751" t="s">
        <v>18634</v>
      </c>
      <c r="J2751">
        <v>1</v>
      </c>
      <c r="K2751">
        <v>0</v>
      </c>
      <c r="L2751">
        <v>0</v>
      </c>
      <c r="M2751" s="2">
        <v>1</v>
      </c>
      <c r="O2751" t="s">
        <v>340</v>
      </c>
    </row>
    <row r="2752" spans="1:15" x14ac:dyDescent="0.3">
      <c r="A2752" t="s">
        <v>2431</v>
      </c>
      <c r="B2752" t="s">
        <v>120</v>
      </c>
      <c r="C2752" t="s">
        <v>5880</v>
      </c>
      <c r="D2752" t="s">
        <v>121</v>
      </c>
      <c r="E2752" t="s">
        <v>5861</v>
      </c>
      <c r="F2752" s="5" t="s">
        <v>5101</v>
      </c>
      <c r="G2752" s="8" t="s">
        <v>18634</v>
      </c>
      <c r="H2752" s="5" t="s">
        <v>5101</v>
      </c>
      <c r="I2752" t="s">
        <v>18634</v>
      </c>
      <c r="J2752">
        <v>1</v>
      </c>
      <c r="K2752">
        <v>0</v>
      </c>
      <c r="L2752">
        <v>0</v>
      </c>
      <c r="M2752" s="2">
        <v>1</v>
      </c>
      <c r="O2752" t="s">
        <v>340</v>
      </c>
    </row>
    <row r="2753" spans="1:15" x14ac:dyDescent="0.3">
      <c r="A2753" t="s">
        <v>2431</v>
      </c>
      <c r="B2753" t="s">
        <v>120</v>
      </c>
      <c r="C2753" t="s">
        <v>5881</v>
      </c>
      <c r="D2753" t="s">
        <v>121</v>
      </c>
      <c r="E2753" t="s">
        <v>5859</v>
      </c>
      <c r="F2753" s="5" t="s">
        <v>5101</v>
      </c>
      <c r="G2753" s="8" t="s">
        <v>18634</v>
      </c>
      <c r="H2753" s="5" t="s">
        <v>5804</v>
      </c>
      <c r="I2753" t="s">
        <v>18669</v>
      </c>
      <c r="J2753">
        <v>274</v>
      </c>
      <c r="K2753">
        <v>0</v>
      </c>
      <c r="L2753">
        <v>296</v>
      </c>
      <c r="M2753" s="2">
        <v>1</v>
      </c>
      <c r="O2753" t="s">
        <v>340</v>
      </c>
    </row>
    <row r="2754" spans="1:15" x14ac:dyDescent="0.3">
      <c r="A2754" t="s">
        <v>2431</v>
      </c>
      <c r="B2754" t="s">
        <v>120</v>
      </c>
      <c r="C2754" t="s">
        <v>5882</v>
      </c>
      <c r="D2754" t="s">
        <v>121</v>
      </c>
      <c r="E2754" t="s">
        <v>5856</v>
      </c>
      <c r="F2754" s="5" t="s">
        <v>5101</v>
      </c>
      <c r="G2754" s="8" t="s">
        <v>18634</v>
      </c>
      <c r="H2754" s="5" t="s">
        <v>5857</v>
      </c>
      <c r="I2754" t="s">
        <v>18678</v>
      </c>
      <c r="J2754">
        <v>66</v>
      </c>
      <c r="K2754">
        <v>0</v>
      </c>
      <c r="L2754">
        <v>66</v>
      </c>
      <c r="M2754" s="2">
        <v>1</v>
      </c>
      <c r="O2754" t="s">
        <v>340</v>
      </c>
    </row>
    <row r="2755" spans="1:15" x14ac:dyDescent="0.3">
      <c r="A2755" t="s">
        <v>2431</v>
      </c>
      <c r="B2755" t="s">
        <v>120</v>
      </c>
      <c r="C2755" t="s">
        <v>5883</v>
      </c>
      <c r="D2755" t="s">
        <v>121</v>
      </c>
      <c r="E2755" t="s">
        <v>5854</v>
      </c>
      <c r="F2755" s="5" t="s">
        <v>5101</v>
      </c>
      <c r="G2755" s="8" t="s">
        <v>18634</v>
      </c>
      <c r="H2755" s="5" t="s">
        <v>5101</v>
      </c>
      <c r="I2755" t="s">
        <v>18634</v>
      </c>
      <c r="J2755">
        <v>1</v>
      </c>
      <c r="K2755">
        <v>0</v>
      </c>
      <c r="L2755">
        <v>0</v>
      </c>
      <c r="M2755" s="2">
        <v>1</v>
      </c>
      <c r="O2755" t="s">
        <v>340</v>
      </c>
    </row>
    <row r="2756" spans="1:15" x14ac:dyDescent="0.3">
      <c r="A2756" t="s">
        <v>3502</v>
      </c>
      <c r="B2756" t="s">
        <v>23</v>
      </c>
      <c r="C2756" t="s">
        <v>5884</v>
      </c>
      <c r="D2756" t="s">
        <v>24</v>
      </c>
      <c r="E2756" t="s">
        <v>3391</v>
      </c>
      <c r="F2756" s="5" t="s">
        <v>5101</v>
      </c>
      <c r="G2756" s="8" t="s">
        <v>18634</v>
      </c>
      <c r="H2756" s="5" t="s">
        <v>5008</v>
      </c>
      <c r="I2756" t="s">
        <v>18621</v>
      </c>
      <c r="J2756">
        <v>30</v>
      </c>
      <c r="K2756">
        <v>0</v>
      </c>
      <c r="L2756">
        <v>21</v>
      </c>
      <c r="M2756" s="2">
        <v>1</v>
      </c>
      <c r="O2756" t="s">
        <v>340</v>
      </c>
    </row>
    <row r="2757" spans="1:15" x14ac:dyDescent="0.3">
      <c r="A2757" t="s">
        <v>3502</v>
      </c>
      <c r="B2757" t="s">
        <v>23</v>
      </c>
      <c r="C2757" t="s">
        <v>5885</v>
      </c>
      <c r="D2757" t="s">
        <v>24</v>
      </c>
      <c r="E2757" t="s">
        <v>3394</v>
      </c>
      <c r="F2757" s="5" t="s">
        <v>5101</v>
      </c>
      <c r="G2757" s="8" t="s">
        <v>18634</v>
      </c>
      <c r="H2757" s="5" t="s">
        <v>5647</v>
      </c>
      <c r="I2757" t="s">
        <v>18650</v>
      </c>
      <c r="J2757">
        <v>100</v>
      </c>
      <c r="K2757">
        <v>0</v>
      </c>
      <c r="L2757">
        <v>104</v>
      </c>
      <c r="M2757" s="2">
        <v>1</v>
      </c>
      <c r="O2757" t="s">
        <v>340</v>
      </c>
    </row>
    <row r="2758" spans="1:15" x14ac:dyDescent="0.3">
      <c r="A2758" t="s">
        <v>3502</v>
      </c>
      <c r="B2758" t="s">
        <v>23</v>
      </c>
      <c r="C2758" t="s">
        <v>5886</v>
      </c>
      <c r="D2758" t="s">
        <v>24</v>
      </c>
      <c r="E2758" t="s">
        <v>5887</v>
      </c>
      <c r="F2758" s="5" t="s">
        <v>5101</v>
      </c>
      <c r="G2758" s="8" t="s">
        <v>18634</v>
      </c>
      <c r="H2758" s="5" t="s">
        <v>5101</v>
      </c>
      <c r="I2758" t="s">
        <v>18634</v>
      </c>
      <c r="J2758">
        <v>1</v>
      </c>
      <c r="K2758">
        <v>0</v>
      </c>
      <c r="L2758">
        <v>1</v>
      </c>
      <c r="M2758" s="2">
        <v>1</v>
      </c>
      <c r="O2758" t="s">
        <v>340</v>
      </c>
    </row>
    <row r="2759" spans="1:15" x14ac:dyDescent="0.3">
      <c r="A2759" t="s">
        <v>3510</v>
      </c>
      <c r="B2759" t="s">
        <v>45</v>
      </c>
      <c r="C2759" t="s">
        <v>5888</v>
      </c>
      <c r="D2759" t="s">
        <v>46</v>
      </c>
      <c r="E2759" t="s">
        <v>3391</v>
      </c>
      <c r="F2759" s="5" t="s">
        <v>5101</v>
      </c>
      <c r="G2759" s="8" t="s">
        <v>18634</v>
      </c>
      <c r="H2759" s="5" t="s">
        <v>5008</v>
      </c>
      <c r="I2759" t="s">
        <v>18621</v>
      </c>
      <c r="J2759">
        <v>30</v>
      </c>
      <c r="K2759">
        <v>0</v>
      </c>
      <c r="L2759">
        <v>21</v>
      </c>
      <c r="M2759" s="2">
        <v>1</v>
      </c>
      <c r="O2759" t="s">
        <v>340</v>
      </c>
    </row>
    <row r="2760" spans="1:15" x14ac:dyDescent="0.3">
      <c r="A2760" t="s">
        <v>3510</v>
      </c>
      <c r="B2760" t="s">
        <v>45</v>
      </c>
      <c r="C2760" t="s">
        <v>5889</v>
      </c>
      <c r="D2760" t="s">
        <v>46</v>
      </c>
      <c r="E2760" t="s">
        <v>3394</v>
      </c>
      <c r="F2760" s="5" t="s">
        <v>5101</v>
      </c>
      <c r="G2760" s="8" t="s">
        <v>18634</v>
      </c>
      <c r="H2760" s="5" t="s">
        <v>5647</v>
      </c>
      <c r="I2760" t="s">
        <v>18650</v>
      </c>
      <c r="J2760">
        <v>100</v>
      </c>
      <c r="K2760">
        <v>0</v>
      </c>
      <c r="L2760">
        <v>104</v>
      </c>
      <c r="M2760" s="2">
        <v>1</v>
      </c>
      <c r="O2760" t="s">
        <v>340</v>
      </c>
    </row>
    <row r="2761" spans="1:15" x14ac:dyDescent="0.3">
      <c r="A2761" t="s">
        <v>3510</v>
      </c>
      <c r="B2761" t="s">
        <v>45</v>
      </c>
      <c r="C2761" t="s">
        <v>5890</v>
      </c>
      <c r="D2761" t="s">
        <v>46</v>
      </c>
      <c r="E2761" t="s">
        <v>5839</v>
      </c>
      <c r="F2761" s="5" t="s">
        <v>5101</v>
      </c>
      <c r="G2761" s="8" t="s">
        <v>18634</v>
      </c>
      <c r="H2761" s="5" t="s">
        <v>5683</v>
      </c>
      <c r="I2761" t="s">
        <v>18654</v>
      </c>
      <c r="J2761">
        <v>5</v>
      </c>
      <c r="K2761">
        <v>0</v>
      </c>
      <c r="L2761">
        <v>5</v>
      </c>
      <c r="M2761" s="2">
        <v>1</v>
      </c>
      <c r="O2761" t="s">
        <v>340</v>
      </c>
    </row>
    <row r="2762" spans="1:15" x14ac:dyDescent="0.3">
      <c r="A2762" t="s">
        <v>3510</v>
      </c>
      <c r="B2762" t="s">
        <v>45</v>
      </c>
      <c r="C2762" t="s">
        <v>5891</v>
      </c>
      <c r="D2762" t="s">
        <v>46</v>
      </c>
      <c r="E2762" t="s">
        <v>5841</v>
      </c>
      <c r="F2762" s="5" t="s">
        <v>5101</v>
      </c>
      <c r="G2762" s="8" t="s">
        <v>18634</v>
      </c>
      <c r="H2762" s="5" t="s">
        <v>5842</v>
      </c>
      <c r="I2762" t="s">
        <v>18675</v>
      </c>
      <c r="J2762">
        <v>33</v>
      </c>
      <c r="K2762">
        <v>0</v>
      </c>
      <c r="L2762">
        <v>26</v>
      </c>
      <c r="M2762" s="2">
        <v>1</v>
      </c>
      <c r="O2762" t="s">
        <v>340</v>
      </c>
    </row>
    <row r="2763" spans="1:15" x14ac:dyDescent="0.3">
      <c r="A2763" t="s">
        <v>3510</v>
      </c>
      <c r="B2763" t="s">
        <v>45</v>
      </c>
      <c r="C2763" t="s">
        <v>5892</v>
      </c>
      <c r="D2763" t="s">
        <v>46</v>
      </c>
      <c r="E2763" t="s">
        <v>5893</v>
      </c>
      <c r="F2763" s="5" t="s">
        <v>5101</v>
      </c>
      <c r="G2763" s="8" t="s">
        <v>18634</v>
      </c>
      <c r="H2763" s="5" t="s">
        <v>5101</v>
      </c>
      <c r="I2763" t="s">
        <v>18634</v>
      </c>
      <c r="J2763">
        <v>1</v>
      </c>
      <c r="K2763">
        <v>0</v>
      </c>
      <c r="L2763">
        <v>1</v>
      </c>
      <c r="M2763" s="2">
        <v>1</v>
      </c>
      <c r="O2763" t="s">
        <v>340</v>
      </c>
    </row>
    <row r="2764" spans="1:15" x14ac:dyDescent="0.3">
      <c r="A2764" t="s">
        <v>3502</v>
      </c>
      <c r="B2764" t="s">
        <v>23</v>
      </c>
      <c r="C2764" t="s">
        <v>5894</v>
      </c>
      <c r="D2764" t="s">
        <v>24</v>
      </c>
      <c r="E2764" t="s">
        <v>5895</v>
      </c>
      <c r="F2764" s="5" t="s">
        <v>5800</v>
      </c>
      <c r="G2764" s="8" t="s">
        <v>18668</v>
      </c>
      <c r="H2764" s="5" t="s">
        <v>5896</v>
      </c>
      <c r="I2764" t="s">
        <v>18679</v>
      </c>
      <c r="J2764">
        <v>5</v>
      </c>
      <c r="K2764">
        <v>0</v>
      </c>
      <c r="L2764">
        <v>5</v>
      </c>
      <c r="M2764" s="2">
        <v>1</v>
      </c>
      <c r="O2764" t="s">
        <v>340</v>
      </c>
    </row>
    <row r="2765" spans="1:15" x14ac:dyDescent="0.3">
      <c r="A2765" t="s">
        <v>3502</v>
      </c>
      <c r="B2765" t="s">
        <v>23</v>
      </c>
      <c r="C2765" t="s">
        <v>5897</v>
      </c>
      <c r="D2765" t="s">
        <v>24</v>
      </c>
      <c r="E2765" t="s">
        <v>5898</v>
      </c>
      <c r="F2765" s="5" t="s">
        <v>5800</v>
      </c>
      <c r="G2765" s="8" t="s">
        <v>18668</v>
      </c>
      <c r="H2765" s="5" t="s">
        <v>4814</v>
      </c>
      <c r="I2765" t="s">
        <v>17972</v>
      </c>
      <c r="J2765">
        <v>51</v>
      </c>
      <c r="K2765">
        <v>0</v>
      </c>
      <c r="L2765">
        <v>64</v>
      </c>
      <c r="M2765" s="2">
        <v>1</v>
      </c>
      <c r="O2765" t="s">
        <v>340</v>
      </c>
    </row>
    <row r="2766" spans="1:15" x14ac:dyDescent="0.3">
      <c r="A2766" t="s">
        <v>3510</v>
      </c>
      <c r="B2766" t="s">
        <v>45</v>
      </c>
      <c r="C2766" t="s">
        <v>5899</v>
      </c>
      <c r="D2766" t="s">
        <v>46</v>
      </c>
      <c r="E2766" t="s">
        <v>5895</v>
      </c>
      <c r="F2766" s="5" t="s">
        <v>5800</v>
      </c>
      <c r="G2766" s="8" t="s">
        <v>18668</v>
      </c>
      <c r="H2766" s="5" t="s">
        <v>5896</v>
      </c>
      <c r="I2766" t="s">
        <v>18679</v>
      </c>
      <c r="J2766">
        <v>6</v>
      </c>
      <c r="K2766">
        <v>0</v>
      </c>
      <c r="L2766">
        <v>5</v>
      </c>
      <c r="M2766" s="2">
        <v>1</v>
      </c>
      <c r="O2766" t="s">
        <v>340</v>
      </c>
    </row>
    <row r="2767" spans="1:15" x14ac:dyDescent="0.3">
      <c r="A2767" t="s">
        <v>3510</v>
      </c>
      <c r="B2767" t="s">
        <v>45</v>
      </c>
      <c r="C2767" t="s">
        <v>5900</v>
      </c>
      <c r="D2767" t="s">
        <v>46</v>
      </c>
      <c r="E2767" t="s">
        <v>5898</v>
      </c>
      <c r="F2767" s="5" t="s">
        <v>5800</v>
      </c>
      <c r="G2767" s="8" t="s">
        <v>18668</v>
      </c>
      <c r="H2767" s="5" t="s">
        <v>4814</v>
      </c>
      <c r="I2767" t="s">
        <v>17972</v>
      </c>
      <c r="J2767">
        <v>64</v>
      </c>
      <c r="K2767">
        <v>0</v>
      </c>
      <c r="L2767">
        <v>64</v>
      </c>
      <c r="M2767" s="2">
        <v>1</v>
      </c>
      <c r="O2767" t="s">
        <v>340</v>
      </c>
    </row>
    <row r="2768" spans="1:15" x14ac:dyDescent="0.3">
      <c r="A2768" t="s">
        <v>2422</v>
      </c>
      <c r="B2768" t="s">
        <v>92</v>
      </c>
      <c r="C2768" t="s">
        <v>5901</v>
      </c>
      <c r="D2768" t="s">
        <v>93</v>
      </c>
      <c r="E2768" t="s">
        <v>5902</v>
      </c>
      <c r="F2768" s="5" t="s">
        <v>5800</v>
      </c>
      <c r="G2768" s="8" t="s">
        <v>18668</v>
      </c>
      <c r="H2768" s="5" t="s">
        <v>5008</v>
      </c>
      <c r="I2768" t="s">
        <v>18621</v>
      </c>
      <c r="J2768">
        <v>21</v>
      </c>
      <c r="K2768">
        <v>0</v>
      </c>
      <c r="L2768">
        <v>20</v>
      </c>
      <c r="M2768" s="2">
        <v>1</v>
      </c>
      <c r="O2768" t="s">
        <v>340</v>
      </c>
    </row>
    <row r="2769" spans="1:15" x14ac:dyDescent="0.3">
      <c r="A2769" t="s">
        <v>2422</v>
      </c>
      <c r="B2769" t="s">
        <v>92</v>
      </c>
      <c r="C2769" t="s">
        <v>5903</v>
      </c>
      <c r="D2769" t="s">
        <v>93</v>
      </c>
      <c r="E2769" t="s">
        <v>5904</v>
      </c>
      <c r="F2769" s="5" t="s">
        <v>5800</v>
      </c>
      <c r="G2769" s="8" t="s">
        <v>18668</v>
      </c>
      <c r="H2769" s="5" t="s">
        <v>5683</v>
      </c>
      <c r="I2769" t="s">
        <v>18654</v>
      </c>
      <c r="J2769">
        <v>4</v>
      </c>
      <c r="K2769">
        <v>0</v>
      </c>
      <c r="L2769">
        <v>3</v>
      </c>
      <c r="M2769" s="2">
        <v>1</v>
      </c>
      <c r="O2769" t="s">
        <v>340</v>
      </c>
    </row>
    <row r="2770" spans="1:15" x14ac:dyDescent="0.3">
      <c r="A2770" t="s">
        <v>2422</v>
      </c>
      <c r="B2770" t="s">
        <v>92</v>
      </c>
      <c r="C2770" t="s">
        <v>5905</v>
      </c>
      <c r="D2770" t="s">
        <v>93</v>
      </c>
      <c r="E2770" t="s">
        <v>5906</v>
      </c>
      <c r="F2770" s="5" t="s">
        <v>5800</v>
      </c>
      <c r="G2770" s="8" t="s">
        <v>18668</v>
      </c>
      <c r="H2770" s="5" t="s">
        <v>5907</v>
      </c>
      <c r="I2770" t="s">
        <v>18680</v>
      </c>
      <c r="J2770">
        <v>15</v>
      </c>
      <c r="K2770">
        <v>0</v>
      </c>
      <c r="L2770">
        <v>14</v>
      </c>
      <c r="M2770" s="2">
        <v>1</v>
      </c>
      <c r="O2770" t="s">
        <v>340</v>
      </c>
    </row>
    <row r="2771" spans="1:15" x14ac:dyDescent="0.3">
      <c r="A2771" t="s">
        <v>2422</v>
      </c>
      <c r="B2771" t="s">
        <v>92</v>
      </c>
      <c r="C2771" t="s">
        <v>5908</v>
      </c>
      <c r="D2771" t="s">
        <v>93</v>
      </c>
      <c r="E2771" t="s">
        <v>5909</v>
      </c>
      <c r="F2771" s="5" t="s">
        <v>5800</v>
      </c>
      <c r="G2771" s="8" t="s">
        <v>18668</v>
      </c>
      <c r="H2771" s="5" t="s">
        <v>5779</v>
      </c>
      <c r="I2771" t="s">
        <v>17960</v>
      </c>
      <c r="J2771">
        <v>27</v>
      </c>
      <c r="K2771">
        <v>0</v>
      </c>
      <c r="L2771">
        <v>48</v>
      </c>
      <c r="M2771" s="2">
        <v>1</v>
      </c>
      <c r="O2771" t="s">
        <v>340</v>
      </c>
    </row>
    <row r="2772" spans="1:15" x14ac:dyDescent="0.3">
      <c r="A2772" t="s">
        <v>2431</v>
      </c>
      <c r="B2772" t="s">
        <v>120</v>
      </c>
      <c r="C2772" t="s">
        <v>5910</v>
      </c>
      <c r="D2772" t="s">
        <v>121</v>
      </c>
      <c r="E2772" t="s">
        <v>5909</v>
      </c>
      <c r="F2772" s="5" t="s">
        <v>5800</v>
      </c>
      <c r="G2772" s="8" t="s">
        <v>18668</v>
      </c>
      <c r="H2772" s="5" t="s">
        <v>5779</v>
      </c>
      <c r="I2772" t="s">
        <v>17960</v>
      </c>
      <c r="J2772">
        <v>27</v>
      </c>
      <c r="K2772">
        <v>0</v>
      </c>
      <c r="L2772">
        <v>48</v>
      </c>
      <c r="M2772" s="2">
        <v>1</v>
      </c>
      <c r="O2772" t="s">
        <v>340</v>
      </c>
    </row>
    <row r="2773" spans="1:15" x14ac:dyDescent="0.3">
      <c r="A2773" t="s">
        <v>2431</v>
      </c>
      <c r="B2773" t="s">
        <v>120</v>
      </c>
      <c r="C2773" t="s">
        <v>5911</v>
      </c>
      <c r="D2773" t="s">
        <v>121</v>
      </c>
      <c r="E2773" t="s">
        <v>5906</v>
      </c>
      <c r="F2773" s="5" t="s">
        <v>5800</v>
      </c>
      <c r="G2773" s="8" t="s">
        <v>18668</v>
      </c>
      <c r="H2773" s="5" t="s">
        <v>5907</v>
      </c>
      <c r="I2773" t="s">
        <v>18680</v>
      </c>
      <c r="J2773">
        <v>15</v>
      </c>
      <c r="K2773">
        <v>0</v>
      </c>
      <c r="L2773">
        <v>14</v>
      </c>
      <c r="M2773" s="2">
        <v>1</v>
      </c>
      <c r="O2773" t="s">
        <v>340</v>
      </c>
    </row>
    <row r="2774" spans="1:15" x14ac:dyDescent="0.3">
      <c r="A2774" t="s">
        <v>2431</v>
      </c>
      <c r="B2774" t="s">
        <v>120</v>
      </c>
      <c r="C2774" t="s">
        <v>5912</v>
      </c>
      <c r="D2774" t="s">
        <v>121</v>
      </c>
      <c r="E2774" t="s">
        <v>5904</v>
      </c>
      <c r="F2774" s="5" t="s">
        <v>5800</v>
      </c>
      <c r="G2774" s="8" t="s">
        <v>18668</v>
      </c>
      <c r="H2774" s="5" t="s">
        <v>5683</v>
      </c>
      <c r="I2774" t="s">
        <v>18654</v>
      </c>
      <c r="J2774">
        <v>4</v>
      </c>
      <c r="K2774">
        <v>0</v>
      </c>
      <c r="L2774">
        <v>3</v>
      </c>
      <c r="M2774" s="2">
        <v>1</v>
      </c>
      <c r="O2774" t="s">
        <v>340</v>
      </c>
    </row>
    <row r="2775" spans="1:15" x14ac:dyDescent="0.3">
      <c r="A2775" t="s">
        <v>2431</v>
      </c>
      <c r="B2775" t="s">
        <v>120</v>
      </c>
      <c r="C2775" t="s">
        <v>5913</v>
      </c>
      <c r="D2775" t="s">
        <v>121</v>
      </c>
      <c r="E2775" t="s">
        <v>5902</v>
      </c>
      <c r="F2775" s="5" t="s">
        <v>5800</v>
      </c>
      <c r="G2775" s="8" t="s">
        <v>18668</v>
      </c>
      <c r="H2775" s="5" t="s">
        <v>5008</v>
      </c>
      <c r="I2775" t="s">
        <v>18621</v>
      </c>
      <c r="J2775">
        <v>21</v>
      </c>
      <c r="K2775">
        <v>0</v>
      </c>
      <c r="L2775">
        <v>20</v>
      </c>
      <c r="M2775" s="2">
        <v>1</v>
      </c>
      <c r="O2775" t="s">
        <v>340</v>
      </c>
    </row>
    <row r="2776" spans="1:15" x14ac:dyDescent="0.3">
      <c r="A2776" t="s">
        <v>2517</v>
      </c>
      <c r="B2776" t="s">
        <v>16</v>
      </c>
      <c r="C2776" t="s">
        <v>5914</v>
      </c>
      <c r="D2776" t="s">
        <v>2519</v>
      </c>
      <c r="E2776" t="s">
        <v>5915</v>
      </c>
      <c r="F2776" s="5" t="s">
        <v>5916</v>
      </c>
      <c r="G2776" s="8" t="s">
        <v>18681</v>
      </c>
      <c r="H2776" s="5" t="s">
        <v>5916</v>
      </c>
      <c r="I2776" t="s">
        <v>18681</v>
      </c>
      <c r="J2776">
        <v>0</v>
      </c>
      <c r="K2776">
        <v>0</v>
      </c>
      <c r="L2776">
        <v>0</v>
      </c>
      <c r="M2776" s="2">
        <v>1</v>
      </c>
      <c r="O2776" t="s">
        <v>340</v>
      </c>
    </row>
    <row r="2777" spans="1:15" x14ac:dyDescent="0.3">
      <c r="A2777" t="s">
        <v>2517</v>
      </c>
      <c r="B2777" t="s">
        <v>16</v>
      </c>
      <c r="C2777" t="s">
        <v>5917</v>
      </c>
      <c r="D2777" t="s">
        <v>2519</v>
      </c>
      <c r="E2777" t="s">
        <v>2649</v>
      </c>
      <c r="F2777" s="5" t="s">
        <v>5916</v>
      </c>
      <c r="G2777" s="8" t="s">
        <v>18681</v>
      </c>
      <c r="H2777" s="5" t="s">
        <v>5896</v>
      </c>
      <c r="I2777" t="s">
        <v>18679</v>
      </c>
      <c r="J2777">
        <v>5</v>
      </c>
      <c r="K2777">
        <v>0</v>
      </c>
      <c r="L2777">
        <v>5</v>
      </c>
      <c r="M2777" s="2">
        <v>1</v>
      </c>
      <c r="O2777" t="s">
        <v>340</v>
      </c>
    </row>
    <row r="2778" spans="1:15" x14ac:dyDescent="0.3">
      <c r="A2778" t="s">
        <v>3502</v>
      </c>
      <c r="B2778" t="s">
        <v>23</v>
      </c>
      <c r="C2778" t="s">
        <v>5918</v>
      </c>
      <c r="D2778" t="s">
        <v>24</v>
      </c>
      <c r="E2778" t="s">
        <v>5919</v>
      </c>
      <c r="F2778" s="5" t="s">
        <v>5916</v>
      </c>
      <c r="G2778" s="8" t="s">
        <v>18681</v>
      </c>
      <c r="H2778" s="5" t="s">
        <v>5683</v>
      </c>
      <c r="I2778" t="s">
        <v>18654</v>
      </c>
      <c r="J2778">
        <v>3</v>
      </c>
      <c r="K2778">
        <v>0</v>
      </c>
      <c r="L2778">
        <v>3</v>
      </c>
      <c r="M2778" s="2">
        <v>1</v>
      </c>
      <c r="O2778" t="s">
        <v>340</v>
      </c>
    </row>
    <row r="2779" spans="1:15" x14ac:dyDescent="0.3">
      <c r="A2779" t="s">
        <v>3510</v>
      </c>
      <c r="B2779" t="s">
        <v>45</v>
      </c>
      <c r="C2779" t="s">
        <v>5920</v>
      </c>
      <c r="D2779" t="s">
        <v>46</v>
      </c>
      <c r="E2779" t="s">
        <v>5919</v>
      </c>
      <c r="F2779" s="5" t="s">
        <v>5916</v>
      </c>
      <c r="G2779" s="8" t="s">
        <v>18681</v>
      </c>
      <c r="H2779" s="5" t="s">
        <v>5683</v>
      </c>
      <c r="I2779" t="s">
        <v>18654</v>
      </c>
      <c r="J2779">
        <v>3</v>
      </c>
      <c r="K2779">
        <v>0</v>
      </c>
      <c r="L2779">
        <v>3</v>
      </c>
      <c r="M2779" s="2">
        <v>1</v>
      </c>
      <c r="O2779" t="s">
        <v>340</v>
      </c>
    </row>
    <row r="2780" spans="1:15" x14ac:dyDescent="0.3">
      <c r="A2780" t="s">
        <v>2422</v>
      </c>
      <c r="B2780" t="s">
        <v>92</v>
      </c>
      <c r="C2780" t="s">
        <v>5921</v>
      </c>
      <c r="D2780" t="s">
        <v>93</v>
      </c>
      <c r="E2780" t="s">
        <v>5922</v>
      </c>
      <c r="F2780" s="5" t="s">
        <v>5683</v>
      </c>
      <c r="G2780" s="8" t="s">
        <v>18654</v>
      </c>
      <c r="H2780" s="5" t="s">
        <v>5683</v>
      </c>
      <c r="I2780" t="s">
        <v>18654</v>
      </c>
      <c r="J2780">
        <v>0</v>
      </c>
      <c r="K2780">
        <v>0</v>
      </c>
      <c r="L2780">
        <v>0</v>
      </c>
      <c r="M2780" s="2">
        <v>1</v>
      </c>
      <c r="O2780" t="s">
        <v>340</v>
      </c>
    </row>
    <row r="2781" spans="1:15" x14ac:dyDescent="0.3">
      <c r="A2781" t="s">
        <v>2431</v>
      </c>
      <c r="B2781" t="s">
        <v>120</v>
      </c>
      <c r="C2781" t="s">
        <v>5923</v>
      </c>
      <c r="D2781" t="s">
        <v>121</v>
      </c>
      <c r="E2781" t="s">
        <v>5922</v>
      </c>
      <c r="F2781" s="5" t="s">
        <v>5683</v>
      </c>
      <c r="G2781" s="8" t="s">
        <v>18654</v>
      </c>
      <c r="H2781" s="5" t="s">
        <v>5683</v>
      </c>
      <c r="I2781" t="s">
        <v>18654</v>
      </c>
      <c r="J2781">
        <v>0</v>
      </c>
      <c r="K2781">
        <v>0</v>
      </c>
      <c r="L2781">
        <v>0</v>
      </c>
      <c r="M2781" s="2">
        <v>1</v>
      </c>
      <c r="O2781" t="s">
        <v>340</v>
      </c>
    </row>
    <row r="2782" spans="1:15" x14ac:dyDescent="0.3">
      <c r="A2782" t="s">
        <v>2517</v>
      </c>
      <c r="B2782" t="s">
        <v>16</v>
      </c>
      <c r="C2782" t="s">
        <v>5924</v>
      </c>
      <c r="D2782" t="s">
        <v>2519</v>
      </c>
      <c r="E2782" t="s">
        <v>5925</v>
      </c>
      <c r="F2782" s="5" t="s">
        <v>5926</v>
      </c>
      <c r="G2782" s="8" t="s">
        <v>18682</v>
      </c>
      <c r="H2782" s="5" t="s">
        <v>5524</v>
      </c>
      <c r="I2782" t="s">
        <v>18639</v>
      </c>
      <c r="J2782">
        <v>3</v>
      </c>
      <c r="K2782">
        <v>0</v>
      </c>
      <c r="L2782">
        <v>2</v>
      </c>
      <c r="M2782" s="2">
        <v>1</v>
      </c>
      <c r="O2782" t="s">
        <v>340</v>
      </c>
    </row>
    <row r="2783" spans="1:15" x14ac:dyDescent="0.3">
      <c r="A2783" t="s">
        <v>2422</v>
      </c>
      <c r="B2783" t="s">
        <v>92</v>
      </c>
      <c r="C2783" t="s">
        <v>5927</v>
      </c>
      <c r="D2783" t="s">
        <v>93</v>
      </c>
      <c r="E2783" t="s">
        <v>5928</v>
      </c>
      <c r="F2783" s="5" t="s">
        <v>5926</v>
      </c>
      <c r="G2783" s="8" t="s">
        <v>18682</v>
      </c>
      <c r="H2783" s="5" t="s">
        <v>5929</v>
      </c>
      <c r="I2783" t="s">
        <v>17961</v>
      </c>
      <c r="J2783">
        <v>46</v>
      </c>
      <c r="K2783">
        <v>0</v>
      </c>
      <c r="L2783">
        <v>45</v>
      </c>
      <c r="M2783" s="2">
        <v>1</v>
      </c>
      <c r="O2783" t="s">
        <v>340</v>
      </c>
    </row>
    <row r="2784" spans="1:15" x14ac:dyDescent="0.3">
      <c r="A2784" t="s">
        <v>2431</v>
      </c>
      <c r="B2784" t="s">
        <v>120</v>
      </c>
      <c r="C2784" t="s">
        <v>5930</v>
      </c>
      <c r="D2784" t="s">
        <v>121</v>
      </c>
      <c r="E2784" t="s">
        <v>5928</v>
      </c>
      <c r="F2784" s="5" t="s">
        <v>5926</v>
      </c>
      <c r="G2784" s="8" t="s">
        <v>18682</v>
      </c>
      <c r="H2784" s="5" t="s">
        <v>5929</v>
      </c>
      <c r="I2784" t="s">
        <v>17961</v>
      </c>
      <c r="J2784">
        <v>46</v>
      </c>
      <c r="K2784">
        <v>0</v>
      </c>
      <c r="L2784">
        <v>45</v>
      </c>
      <c r="M2784" s="2">
        <v>1</v>
      </c>
      <c r="O2784" t="s">
        <v>340</v>
      </c>
    </row>
    <row r="2785" spans="1:15" x14ac:dyDescent="0.3">
      <c r="A2785" t="s">
        <v>3502</v>
      </c>
      <c r="B2785" t="s">
        <v>23</v>
      </c>
      <c r="C2785" t="s">
        <v>5931</v>
      </c>
      <c r="D2785" t="s">
        <v>24</v>
      </c>
      <c r="E2785" t="s">
        <v>5932</v>
      </c>
      <c r="F2785" s="5" t="s">
        <v>5926</v>
      </c>
      <c r="G2785" s="8" t="s">
        <v>18682</v>
      </c>
      <c r="H2785" s="5" t="s">
        <v>5705</v>
      </c>
      <c r="I2785" t="s">
        <v>18656</v>
      </c>
      <c r="J2785">
        <v>10</v>
      </c>
      <c r="K2785">
        <v>0</v>
      </c>
      <c r="L2785">
        <v>10</v>
      </c>
      <c r="M2785" s="2">
        <v>1</v>
      </c>
      <c r="O2785" t="s">
        <v>340</v>
      </c>
    </row>
    <row r="2786" spans="1:15" x14ac:dyDescent="0.3">
      <c r="A2786" t="s">
        <v>3502</v>
      </c>
      <c r="B2786" t="s">
        <v>23</v>
      </c>
      <c r="C2786" t="s">
        <v>5933</v>
      </c>
      <c r="D2786" t="s">
        <v>24</v>
      </c>
      <c r="E2786" t="s">
        <v>5934</v>
      </c>
      <c r="F2786" s="5" t="s">
        <v>5926</v>
      </c>
      <c r="G2786" s="8" t="s">
        <v>18682</v>
      </c>
      <c r="H2786" s="5" t="s">
        <v>5926</v>
      </c>
      <c r="I2786" t="s">
        <v>18682</v>
      </c>
      <c r="J2786">
        <v>1</v>
      </c>
      <c r="K2786">
        <v>0</v>
      </c>
      <c r="L2786">
        <v>1</v>
      </c>
      <c r="M2786" s="2">
        <v>1</v>
      </c>
      <c r="O2786" t="s">
        <v>340</v>
      </c>
    </row>
    <row r="2787" spans="1:15" x14ac:dyDescent="0.3">
      <c r="A2787" t="s">
        <v>3510</v>
      </c>
      <c r="B2787" t="s">
        <v>45</v>
      </c>
      <c r="C2787" t="s">
        <v>5935</v>
      </c>
      <c r="D2787" t="s">
        <v>46</v>
      </c>
      <c r="E2787" t="s">
        <v>5932</v>
      </c>
      <c r="F2787" s="5" t="s">
        <v>5926</v>
      </c>
      <c r="G2787" s="8" t="s">
        <v>18682</v>
      </c>
      <c r="H2787" s="5" t="s">
        <v>5705</v>
      </c>
      <c r="I2787" t="s">
        <v>18656</v>
      </c>
      <c r="J2787">
        <v>10</v>
      </c>
      <c r="K2787">
        <v>0</v>
      </c>
      <c r="L2787">
        <v>10</v>
      </c>
      <c r="M2787" s="2">
        <v>1</v>
      </c>
      <c r="O2787" t="s">
        <v>340</v>
      </c>
    </row>
    <row r="2788" spans="1:15" x14ac:dyDescent="0.3">
      <c r="A2788" t="s">
        <v>3510</v>
      </c>
      <c r="B2788" t="s">
        <v>45</v>
      </c>
      <c r="C2788" t="s">
        <v>5936</v>
      </c>
      <c r="D2788" t="s">
        <v>46</v>
      </c>
      <c r="E2788" t="s">
        <v>5934</v>
      </c>
      <c r="F2788" s="5" t="s">
        <v>5926</v>
      </c>
      <c r="G2788" s="8" t="s">
        <v>18682</v>
      </c>
      <c r="H2788" s="5" t="s">
        <v>5926</v>
      </c>
      <c r="I2788" t="s">
        <v>18682</v>
      </c>
      <c r="J2788">
        <v>1</v>
      </c>
      <c r="K2788">
        <v>0</v>
      </c>
      <c r="L2788">
        <v>1</v>
      </c>
      <c r="M2788" s="2">
        <v>1</v>
      </c>
      <c r="O2788" t="s">
        <v>340</v>
      </c>
    </row>
    <row r="2789" spans="1:15" x14ac:dyDescent="0.3">
      <c r="A2789" t="s">
        <v>3502</v>
      </c>
      <c r="B2789" t="s">
        <v>23</v>
      </c>
      <c r="C2789" t="s">
        <v>5937</v>
      </c>
      <c r="D2789" t="s">
        <v>24</v>
      </c>
      <c r="E2789" t="s">
        <v>5938</v>
      </c>
      <c r="F2789" s="5" t="s">
        <v>5896</v>
      </c>
      <c r="G2789" s="8" t="s">
        <v>18679</v>
      </c>
      <c r="H2789" s="5" t="s">
        <v>4373</v>
      </c>
      <c r="I2789" t="s">
        <v>18556</v>
      </c>
      <c r="J2789">
        <v>2</v>
      </c>
      <c r="K2789">
        <v>0</v>
      </c>
      <c r="L2789">
        <v>2</v>
      </c>
      <c r="M2789" s="2">
        <v>1</v>
      </c>
      <c r="O2789" t="s">
        <v>340</v>
      </c>
    </row>
    <row r="2790" spans="1:15" x14ac:dyDescent="0.3">
      <c r="A2790" t="s">
        <v>3502</v>
      </c>
      <c r="B2790" t="s">
        <v>23</v>
      </c>
      <c r="C2790" t="s">
        <v>5939</v>
      </c>
      <c r="D2790" t="s">
        <v>24</v>
      </c>
      <c r="E2790" t="s">
        <v>5940</v>
      </c>
      <c r="F2790" s="5" t="s">
        <v>5896</v>
      </c>
      <c r="G2790" s="8" t="s">
        <v>18679</v>
      </c>
      <c r="H2790" s="5" t="s">
        <v>5112</v>
      </c>
      <c r="I2790" t="s">
        <v>18635</v>
      </c>
      <c r="J2790">
        <v>5</v>
      </c>
      <c r="K2790">
        <v>0</v>
      </c>
      <c r="L2790">
        <v>5</v>
      </c>
      <c r="M2790" s="2">
        <v>1</v>
      </c>
      <c r="O2790" t="s">
        <v>340</v>
      </c>
    </row>
    <row r="2791" spans="1:15" x14ac:dyDescent="0.3">
      <c r="A2791" t="s">
        <v>3510</v>
      </c>
      <c r="B2791" t="s">
        <v>45</v>
      </c>
      <c r="C2791" t="s">
        <v>5941</v>
      </c>
      <c r="D2791" t="s">
        <v>46</v>
      </c>
      <c r="E2791" t="s">
        <v>5940</v>
      </c>
      <c r="F2791" s="5" t="s">
        <v>5896</v>
      </c>
      <c r="G2791" s="8" t="s">
        <v>18679</v>
      </c>
      <c r="H2791" s="5" t="s">
        <v>5112</v>
      </c>
      <c r="I2791" t="s">
        <v>18635</v>
      </c>
      <c r="J2791">
        <v>5</v>
      </c>
      <c r="K2791">
        <v>0</v>
      </c>
      <c r="L2791">
        <v>5</v>
      </c>
      <c r="M2791" s="2">
        <v>1</v>
      </c>
      <c r="O2791" t="s">
        <v>340</v>
      </c>
    </row>
    <row r="2792" spans="1:15" x14ac:dyDescent="0.3">
      <c r="A2792" t="s">
        <v>2517</v>
      </c>
      <c r="B2792" t="s">
        <v>16</v>
      </c>
      <c r="C2792" t="s">
        <v>5942</v>
      </c>
      <c r="D2792" t="s">
        <v>2519</v>
      </c>
      <c r="E2792" t="s">
        <v>5943</v>
      </c>
      <c r="F2792" s="5" t="s">
        <v>5524</v>
      </c>
      <c r="G2792" s="8" t="s">
        <v>18639</v>
      </c>
      <c r="H2792" s="5" t="s">
        <v>5524</v>
      </c>
      <c r="I2792" t="s">
        <v>18639</v>
      </c>
      <c r="J2792">
        <v>0</v>
      </c>
      <c r="K2792">
        <v>0</v>
      </c>
      <c r="L2792">
        <v>0</v>
      </c>
      <c r="M2792" s="2">
        <v>1</v>
      </c>
      <c r="O2792" t="s">
        <v>340</v>
      </c>
    </row>
    <row r="2793" spans="1:15" x14ac:dyDescent="0.3">
      <c r="A2793" t="s">
        <v>3502</v>
      </c>
      <c r="B2793" t="s">
        <v>23</v>
      </c>
      <c r="C2793" t="s">
        <v>5944</v>
      </c>
      <c r="D2793" t="s">
        <v>24</v>
      </c>
      <c r="E2793" t="s">
        <v>5945</v>
      </c>
      <c r="F2793" s="5" t="s">
        <v>5524</v>
      </c>
      <c r="G2793" s="8" t="s">
        <v>18639</v>
      </c>
      <c r="H2793" s="5" t="s">
        <v>4957</v>
      </c>
      <c r="I2793" t="s">
        <v>18615</v>
      </c>
      <c r="J2793">
        <v>10</v>
      </c>
      <c r="K2793">
        <v>0</v>
      </c>
      <c r="L2793">
        <v>2</v>
      </c>
      <c r="M2793" s="2">
        <v>1</v>
      </c>
      <c r="O2793" t="s">
        <v>340</v>
      </c>
    </row>
    <row r="2794" spans="1:15" x14ac:dyDescent="0.3">
      <c r="A2794" t="s">
        <v>3502</v>
      </c>
      <c r="B2794" t="s">
        <v>23</v>
      </c>
      <c r="C2794" t="s">
        <v>5946</v>
      </c>
      <c r="D2794" t="s">
        <v>24</v>
      </c>
      <c r="E2794" t="s">
        <v>5947</v>
      </c>
      <c r="F2794" s="5" t="s">
        <v>5524</v>
      </c>
      <c r="G2794" s="8" t="s">
        <v>18639</v>
      </c>
      <c r="H2794" s="5" t="s">
        <v>5524</v>
      </c>
      <c r="I2794" t="s">
        <v>18639</v>
      </c>
      <c r="J2794">
        <v>1</v>
      </c>
      <c r="K2794">
        <v>0</v>
      </c>
      <c r="L2794">
        <v>1</v>
      </c>
      <c r="M2794" s="2">
        <v>1</v>
      </c>
      <c r="O2794" t="s">
        <v>340</v>
      </c>
    </row>
    <row r="2795" spans="1:15" x14ac:dyDescent="0.3">
      <c r="A2795" t="s">
        <v>3510</v>
      </c>
      <c r="B2795" t="s">
        <v>45</v>
      </c>
      <c r="C2795" t="s">
        <v>5948</v>
      </c>
      <c r="D2795" t="s">
        <v>46</v>
      </c>
      <c r="E2795" t="s">
        <v>5945</v>
      </c>
      <c r="F2795" s="5" t="s">
        <v>5524</v>
      </c>
      <c r="G2795" s="8" t="s">
        <v>18639</v>
      </c>
      <c r="H2795" s="5" t="s">
        <v>4957</v>
      </c>
      <c r="I2795" t="s">
        <v>18615</v>
      </c>
      <c r="J2795">
        <v>3</v>
      </c>
      <c r="K2795">
        <v>0</v>
      </c>
      <c r="L2795">
        <v>3</v>
      </c>
      <c r="M2795" s="2">
        <v>1</v>
      </c>
      <c r="O2795" t="s">
        <v>340</v>
      </c>
    </row>
    <row r="2796" spans="1:15" x14ac:dyDescent="0.3">
      <c r="A2796" t="s">
        <v>3510</v>
      </c>
      <c r="B2796" t="s">
        <v>45</v>
      </c>
      <c r="C2796" t="s">
        <v>5949</v>
      </c>
      <c r="D2796" t="s">
        <v>46</v>
      </c>
      <c r="E2796" t="s">
        <v>5947</v>
      </c>
      <c r="F2796" s="5" t="s">
        <v>5524</v>
      </c>
      <c r="G2796" s="8" t="s">
        <v>18639</v>
      </c>
      <c r="H2796" s="5" t="s">
        <v>5524</v>
      </c>
      <c r="I2796" t="s">
        <v>18639</v>
      </c>
      <c r="J2796">
        <v>1</v>
      </c>
      <c r="K2796">
        <v>0</v>
      </c>
      <c r="L2796">
        <v>0</v>
      </c>
      <c r="M2796" s="2">
        <v>1</v>
      </c>
      <c r="O2796" t="s">
        <v>340</v>
      </c>
    </row>
    <row r="2797" spans="1:15" x14ac:dyDescent="0.3">
      <c r="A2797" t="s">
        <v>3510</v>
      </c>
      <c r="B2797" t="s">
        <v>45</v>
      </c>
      <c r="C2797" t="s">
        <v>5950</v>
      </c>
      <c r="D2797" t="s">
        <v>46</v>
      </c>
      <c r="E2797" t="s">
        <v>5938</v>
      </c>
      <c r="F2797" s="5" t="s">
        <v>5524</v>
      </c>
      <c r="G2797" s="8" t="s">
        <v>18639</v>
      </c>
      <c r="H2797" s="5" t="s">
        <v>4373</v>
      </c>
      <c r="I2797" t="s">
        <v>18556</v>
      </c>
      <c r="J2797">
        <v>2</v>
      </c>
      <c r="K2797">
        <v>0</v>
      </c>
      <c r="L2797">
        <v>2</v>
      </c>
      <c r="M2797" s="2">
        <v>1</v>
      </c>
      <c r="O2797" t="s">
        <v>340</v>
      </c>
    </row>
    <row r="2798" spans="1:15" x14ac:dyDescent="0.3">
      <c r="A2798" t="s">
        <v>2517</v>
      </c>
      <c r="B2798" t="s">
        <v>16</v>
      </c>
      <c r="C2798" t="s">
        <v>5951</v>
      </c>
      <c r="D2798" t="s">
        <v>2519</v>
      </c>
      <c r="E2798" t="s">
        <v>2663</v>
      </c>
      <c r="F2798" s="5" t="s">
        <v>4373</v>
      </c>
      <c r="G2798" s="8" t="s">
        <v>18556</v>
      </c>
      <c r="H2798" s="5" t="s">
        <v>4373</v>
      </c>
      <c r="I2798" t="s">
        <v>18556</v>
      </c>
      <c r="J2798">
        <v>1</v>
      </c>
      <c r="K2798">
        <v>0</v>
      </c>
      <c r="L2798">
        <v>1</v>
      </c>
      <c r="M2798" s="2">
        <v>1</v>
      </c>
      <c r="O2798" t="s">
        <v>340</v>
      </c>
    </row>
    <row r="2799" spans="1:15" x14ac:dyDescent="0.3">
      <c r="A2799" t="s">
        <v>2517</v>
      </c>
      <c r="B2799" t="s">
        <v>16</v>
      </c>
      <c r="C2799" t="s">
        <v>5952</v>
      </c>
      <c r="D2799" t="s">
        <v>2519</v>
      </c>
      <c r="E2799" t="s">
        <v>5953</v>
      </c>
      <c r="F2799" s="5" t="s">
        <v>4373</v>
      </c>
      <c r="G2799" s="8" t="s">
        <v>18556</v>
      </c>
      <c r="H2799" s="5" t="s">
        <v>4373</v>
      </c>
      <c r="I2799" t="s">
        <v>18556</v>
      </c>
      <c r="J2799">
        <v>0</v>
      </c>
      <c r="K2799">
        <v>0</v>
      </c>
      <c r="L2799">
        <v>0</v>
      </c>
      <c r="M2799" s="2">
        <v>1</v>
      </c>
      <c r="O2799" t="s">
        <v>340</v>
      </c>
    </row>
    <row r="2800" spans="1:15" x14ac:dyDescent="0.3">
      <c r="A2800" t="s">
        <v>2517</v>
      </c>
      <c r="B2800" t="s">
        <v>16</v>
      </c>
      <c r="C2800" t="s">
        <v>5954</v>
      </c>
      <c r="D2800" t="s">
        <v>2519</v>
      </c>
      <c r="E2800" t="s">
        <v>2666</v>
      </c>
      <c r="F2800" s="5" t="s">
        <v>4957</v>
      </c>
      <c r="G2800" s="8" t="s">
        <v>18615</v>
      </c>
      <c r="H2800" s="5" t="s">
        <v>4957</v>
      </c>
      <c r="I2800" t="s">
        <v>18615</v>
      </c>
      <c r="J2800">
        <v>1</v>
      </c>
      <c r="K2800">
        <v>0</v>
      </c>
      <c r="L2800">
        <v>1</v>
      </c>
      <c r="M2800" s="2">
        <v>1</v>
      </c>
      <c r="O2800" t="s">
        <v>340</v>
      </c>
    </row>
    <row r="2801" spans="1:15" x14ac:dyDescent="0.3">
      <c r="A2801" t="s">
        <v>2517</v>
      </c>
      <c r="B2801" t="s">
        <v>16</v>
      </c>
      <c r="C2801" t="s">
        <v>5955</v>
      </c>
      <c r="D2801" t="s">
        <v>2519</v>
      </c>
      <c r="E2801" t="s">
        <v>5956</v>
      </c>
      <c r="F2801" s="5" t="s">
        <v>4957</v>
      </c>
      <c r="G2801" s="8" t="s">
        <v>18615</v>
      </c>
      <c r="H2801" s="5" t="s">
        <v>4957</v>
      </c>
      <c r="I2801" t="s">
        <v>18615</v>
      </c>
      <c r="J2801">
        <v>0</v>
      </c>
      <c r="K2801">
        <v>0</v>
      </c>
      <c r="L2801">
        <v>0</v>
      </c>
      <c r="M2801" s="2">
        <v>1</v>
      </c>
      <c r="O2801" t="s">
        <v>340</v>
      </c>
    </row>
    <row r="2802" spans="1:15" x14ac:dyDescent="0.3">
      <c r="A2802" t="s">
        <v>2517</v>
      </c>
      <c r="B2802" t="s">
        <v>16</v>
      </c>
      <c r="C2802" t="s">
        <v>5957</v>
      </c>
      <c r="D2802" t="s">
        <v>2519</v>
      </c>
      <c r="E2802" t="s">
        <v>5958</v>
      </c>
      <c r="F2802" s="5" t="s">
        <v>4957</v>
      </c>
      <c r="G2802" s="8" t="s">
        <v>18615</v>
      </c>
      <c r="H2802" s="5" t="s">
        <v>4957</v>
      </c>
      <c r="I2802" t="s">
        <v>18615</v>
      </c>
      <c r="J2802">
        <v>0</v>
      </c>
      <c r="K2802">
        <v>0</v>
      </c>
      <c r="L2802">
        <v>0</v>
      </c>
      <c r="M2802" s="2">
        <v>1</v>
      </c>
      <c r="O2802" t="s">
        <v>340</v>
      </c>
    </row>
    <row r="2803" spans="1:15" x14ac:dyDescent="0.3">
      <c r="A2803" t="s">
        <v>2517</v>
      </c>
      <c r="B2803" t="s">
        <v>16</v>
      </c>
      <c r="C2803" t="s">
        <v>5959</v>
      </c>
      <c r="D2803" t="s">
        <v>2519</v>
      </c>
      <c r="E2803" t="s">
        <v>5960</v>
      </c>
      <c r="F2803" s="5" t="s">
        <v>4957</v>
      </c>
      <c r="G2803" s="8" t="s">
        <v>18615</v>
      </c>
      <c r="H2803" s="5" t="s">
        <v>4957</v>
      </c>
      <c r="I2803" t="s">
        <v>18615</v>
      </c>
      <c r="J2803">
        <v>1</v>
      </c>
      <c r="K2803">
        <v>0</v>
      </c>
      <c r="L2803">
        <v>1</v>
      </c>
      <c r="M2803" s="2">
        <v>1</v>
      </c>
      <c r="O2803" t="s">
        <v>340</v>
      </c>
    </row>
    <row r="2804" spans="1:15" x14ac:dyDescent="0.3">
      <c r="A2804" t="s">
        <v>2517</v>
      </c>
      <c r="B2804" t="s">
        <v>16</v>
      </c>
      <c r="C2804" t="s">
        <v>5961</v>
      </c>
      <c r="D2804" t="s">
        <v>2519</v>
      </c>
      <c r="E2804" t="s">
        <v>5962</v>
      </c>
      <c r="F2804" s="5" t="s">
        <v>4957</v>
      </c>
      <c r="G2804" s="8" t="s">
        <v>18615</v>
      </c>
      <c r="H2804" s="5" t="s">
        <v>4957</v>
      </c>
      <c r="I2804" t="s">
        <v>18615</v>
      </c>
      <c r="J2804">
        <v>1</v>
      </c>
      <c r="K2804">
        <v>0</v>
      </c>
      <c r="L2804">
        <v>1</v>
      </c>
      <c r="M2804" s="2">
        <v>1</v>
      </c>
      <c r="O2804" t="s">
        <v>340</v>
      </c>
    </row>
    <row r="2805" spans="1:15" x14ac:dyDescent="0.3">
      <c r="A2805" t="s">
        <v>2517</v>
      </c>
      <c r="B2805" t="s">
        <v>16</v>
      </c>
      <c r="C2805" t="s">
        <v>5963</v>
      </c>
      <c r="D2805" t="s">
        <v>2519</v>
      </c>
      <c r="E2805" t="s">
        <v>5964</v>
      </c>
      <c r="F2805" s="5" t="s">
        <v>5112</v>
      </c>
      <c r="G2805" s="8" t="s">
        <v>18635</v>
      </c>
      <c r="H2805" s="5" t="s">
        <v>5112</v>
      </c>
      <c r="I2805" t="s">
        <v>18635</v>
      </c>
      <c r="J2805">
        <v>0</v>
      </c>
      <c r="K2805">
        <v>0</v>
      </c>
      <c r="L2805">
        <v>0</v>
      </c>
      <c r="M2805" s="2">
        <v>1</v>
      </c>
      <c r="O2805" t="s">
        <v>340</v>
      </c>
    </row>
    <row r="2806" spans="1:15" x14ac:dyDescent="0.3">
      <c r="A2806" t="s">
        <v>2517</v>
      </c>
      <c r="B2806" t="s">
        <v>16</v>
      </c>
      <c r="C2806" t="s">
        <v>5965</v>
      </c>
      <c r="D2806" t="s">
        <v>2519</v>
      </c>
      <c r="E2806" t="s">
        <v>2672</v>
      </c>
      <c r="F2806" s="5" t="s">
        <v>5112</v>
      </c>
      <c r="G2806" s="8" t="s">
        <v>18635</v>
      </c>
      <c r="H2806" s="5" t="s">
        <v>5112</v>
      </c>
      <c r="I2806" t="s">
        <v>18635</v>
      </c>
      <c r="J2806">
        <v>1</v>
      </c>
      <c r="K2806">
        <v>0</v>
      </c>
      <c r="L2806">
        <v>1</v>
      </c>
      <c r="M2806" s="2">
        <v>1</v>
      </c>
      <c r="O2806" t="s">
        <v>340</v>
      </c>
    </row>
    <row r="2807" spans="1:15" x14ac:dyDescent="0.3">
      <c r="A2807" t="s">
        <v>2517</v>
      </c>
      <c r="B2807" t="s">
        <v>16</v>
      </c>
      <c r="C2807" t="s">
        <v>5966</v>
      </c>
      <c r="D2807" t="s">
        <v>2519</v>
      </c>
      <c r="E2807" t="s">
        <v>5967</v>
      </c>
      <c r="F2807" s="5" t="s">
        <v>5112</v>
      </c>
      <c r="G2807" s="8" t="s">
        <v>18635</v>
      </c>
      <c r="H2807" s="5" t="s">
        <v>5968</v>
      </c>
      <c r="I2807" t="s">
        <v>18683</v>
      </c>
      <c r="J2807">
        <v>10</v>
      </c>
      <c r="K2807">
        <v>0</v>
      </c>
      <c r="L2807">
        <v>12</v>
      </c>
      <c r="M2807" s="2">
        <v>1</v>
      </c>
      <c r="O2807" t="s">
        <v>340</v>
      </c>
    </row>
    <row r="2808" spans="1:15" x14ac:dyDescent="0.3">
      <c r="A2808" t="s">
        <v>2517</v>
      </c>
      <c r="B2808" t="s">
        <v>16</v>
      </c>
      <c r="C2808" t="s">
        <v>5969</v>
      </c>
      <c r="D2808" t="s">
        <v>2519</v>
      </c>
      <c r="E2808" t="s">
        <v>5970</v>
      </c>
      <c r="F2808" s="5" t="s">
        <v>5112</v>
      </c>
      <c r="G2808" s="8" t="s">
        <v>18635</v>
      </c>
      <c r="H2808" s="5" t="s">
        <v>4240</v>
      </c>
      <c r="I2808" t="s">
        <v>18546</v>
      </c>
      <c r="J2808">
        <v>10</v>
      </c>
      <c r="K2808">
        <v>0</v>
      </c>
      <c r="L2808">
        <v>65</v>
      </c>
      <c r="M2808" s="2">
        <v>1</v>
      </c>
      <c r="O2808" t="s">
        <v>340</v>
      </c>
    </row>
    <row r="2809" spans="1:15" x14ac:dyDescent="0.3">
      <c r="A2809" t="s">
        <v>3502</v>
      </c>
      <c r="B2809" t="s">
        <v>23</v>
      </c>
      <c r="C2809" t="s">
        <v>5971</v>
      </c>
      <c r="D2809" t="s">
        <v>24</v>
      </c>
      <c r="E2809" t="s">
        <v>5972</v>
      </c>
      <c r="F2809" s="5" t="s">
        <v>5112</v>
      </c>
      <c r="G2809" s="8" t="s">
        <v>18635</v>
      </c>
      <c r="H2809" s="5" t="s">
        <v>5112</v>
      </c>
      <c r="I2809" t="s">
        <v>18635</v>
      </c>
      <c r="J2809">
        <v>5</v>
      </c>
      <c r="K2809">
        <v>0</v>
      </c>
      <c r="L2809">
        <v>1</v>
      </c>
      <c r="M2809" s="2">
        <v>1</v>
      </c>
      <c r="O2809" t="s">
        <v>340</v>
      </c>
    </row>
    <row r="2810" spans="1:15" x14ac:dyDescent="0.3">
      <c r="A2810" t="s">
        <v>3510</v>
      </c>
      <c r="B2810" t="s">
        <v>45</v>
      </c>
      <c r="C2810" t="s">
        <v>5973</v>
      </c>
      <c r="D2810" t="s">
        <v>46</v>
      </c>
      <c r="E2810" t="s">
        <v>5972</v>
      </c>
      <c r="F2810" s="5" t="s">
        <v>5112</v>
      </c>
      <c r="G2810" s="8" t="s">
        <v>18635</v>
      </c>
      <c r="H2810" s="5" t="s">
        <v>5112</v>
      </c>
      <c r="I2810" t="s">
        <v>18635</v>
      </c>
      <c r="J2810">
        <v>1</v>
      </c>
      <c r="K2810">
        <v>0</v>
      </c>
      <c r="L2810">
        <v>1</v>
      </c>
      <c r="M2810" s="2">
        <v>1</v>
      </c>
      <c r="O2810" t="s">
        <v>340</v>
      </c>
    </row>
    <row r="2811" spans="1:15" x14ac:dyDescent="0.3">
      <c r="A2811" t="s">
        <v>2422</v>
      </c>
      <c r="B2811" t="s">
        <v>92</v>
      </c>
      <c r="C2811" t="s">
        <v>5974</v>
      </c>
      <c r="D2811" t="s">
        <v>93</v>
      </c>
      <c r="E2811" t="s">
        <v>5975</v>
      </c>
      <c r="F2811" s="5" t="s">
        <v>5112</v>
      </c>
      <c r="G2811" s="8" t="s">
        <v>18635</v>
      </c>
      <c r="H2811" s="5" t="s">
        <v>5112</v>
      </c>
      <c r="I2811" t="s">
        <v>18635</v>
      </c>
      <c r="J2811">
        <v>1</v>
      </c>
      <c r="K2811">
        <v>0</v>
      </c>
      <c r="L2811">
        <v>0</v>
      </c>
      <c r="M2811" s="2">
        <v>1</v>
      </c>
      <c r="O2811" t="s">
        <v>340</v>
      </c>
    </row>
    <row r="2812" spans="1:15" x14ac:dyDescent="0.3">
      <c r="A2812" t="s">
        <v>2422</v>
      </c>
      <c r="B2812" t="s">
        <v>92</v>
      </c>
      <c r="C2812" t="s">
        <v>5976</v>
      </c>
      <c r="D2812" t="s">
        <v>93</v>
      </c>
      <c r="E2812" t="s">
        <v>5977</v>
      </c>
      <c r="F2812" s="5" t="s">
        <v>5112</v>
      </c>
      <c r="G2812" s="8" t="s">
        <v>18635</v>
      </c>
      <c r="H2812" s="5" t="s">
        <v>5112</v>
      </c>
      <c r="I2812" t="s">
        <v>18635</v>
      </c>
      <c r="J2812">
        <v>0</v>
      </c>
      <c r="K2812">
        <v>0</v>
      </c>
      <c r="L2812">
        <v>0</v>
      </c>
      <c r="M2812" s="2">
        <v>1</v>
      </c>
      <c r="O2812" t="s">
        <v>340</v>
      </c>
    </row>
    <row r="2813" spans="1:15" x14ac:dyDescent="0.3">
      <c r="A2813" t="s">
        <v>2422</v>
      </c>
      <c r="B2813" t="s">
        <v>92</v>
      </c>
      <c r="C2813" t="s">
        <v>5978</v>
      </c>
      <c r="D2813" t="s">
        <v>93</v>
      </c>
      <c r="E2813" t="s">
        <v>5979</v>
      </c>
      <c r="F2813" s="5" t="s">
        <v>5112</v>
      </c>
      <c r="G2813" s="8" t="s">
        <v>18635</v>
      </c>
      <c r="H2813" s="5" t="s">
        <v>5112</v>
      </c>
      <c r="I2813" t="s">
        <v>18635</v>
      </c>
      <c r="J2813">
        <v>1</v>
      </c>
      <c r="K2813">
        <v>0</v>
      </c>
      <c r="L2813">
        <v>0</v>
      </c>
      <c r="M2813" s="2">
        <v>1</v>
      </c>
      <c r="O2813" t="s">
        <v>340</v>
      </c>
    </row>
    <row r="2814" spans="1:15" x14ac:dyDescent="0.3">
      <c r="A2814" t="s">
        <v>2422</v>
      </c>
      <c r="B2814" t="s">
        <v>92</v>
      </c>
      <c r="C2814" t="s">
        <v>5980</v>
      </c>
      <c r="D2814" t="s">
        <v>93</v>
      </c>
      <c r="E2814" t="s">
        <v>5981</v>
      </c>
      <c r="F2814" s="5" t="s">
        <v>5112</v>
      </c>
      <c r="G2814" s="8" t="s">
        <v>18635</v>
      </c>
      <c r="H2814" s="5" t="s">
        <v>5112</v>
      </c>
      <c r="I2814" t="s">
        <v>18635</v>
      </c>
      <c r="J2814">
        <v>1</v>
      </c>
      <c r="K2814">
        <v>0</v>
      </c>
      <c r="L2814">
        <v>0</v>
      </c>
      <c r="M2814" s="2">
        <v>1</v>
      </c>
      <c r="O2814" t="s">
        <v>340</v>
      </c>
    </row>
    <row r="2815" spans="1:15" x14ac:dyDescent="0.3">
      <c r="A2815" t="s">
        <v>2422</v>
      </c>
      <c r="B2815" t="s">
        <v>92</v>
      </c>
      <c r="C2815" t="s">
        <v>5982</v>
      </c>
      <c r="D2815" t="s">
        <v>93</v>
      </c>
      <c r="E2815" t="s">
        <v>5983</v>
      </c>
      <c r="F2815" s="5" t="s">
        <v>5112</v>
      </c>
      <c r="G2815" s="8" t="s">
        <v>18635</v>
      </c>
      <c r="H2815" s="5" t="s">
        <v>5112</v>
      </c>
      <c r="I2815" t="s">
        <v>18635</v>
      </c>
      <c r="J2815">
        <v>1</v>
      </c>
      <c r="K2815">
        <v>0</v>
      </c>
      <c r="L2815">
        <v>0</v>
      </c>
      <c r="M2815" s="2">
        <v>1</v>
      </c>
      <c r="O2815" t="s">
        <v>340</v>
      </c>
    </row>
    <row r="2816" spans="1:15" x14ac:dyDescent="0.3">
      <c r="A2816" t="s">
        <v>2422</v>
      </c>
      <c r="B2816" t="s">
        <v>92</v>
      </c>
      <c r="C2816" t="s">
        <v>5984</v>
      </c>
      <c r="D2816" t="s">
        <v>93</v>
      </c>
      <c r="E2816" t="s">
        <v>5985</v>
      </c>
      <c r="F2816" s="5" t="s">
        <v>5112</v>
      </c>
      <c r="G2816" s="8" t="s">
        <v>18635</v>
      </c>
      <c r="H2816" s="5" t="s">
        <v>5112</v>
      </c>
      <c r="I2816" t="s">
        <v>18635</v>
      </c>
      <c r="J2816">
        <v>0</v>
      </c>
      <c r="K2816">
        <v>0</v>
      </c>
      <c r="L2816">
        <v>0</v>
      </c>
      <c r="M2816" s="2">
        <v>1</v>
      </c>
      <c r="O2816" t="s">
        <v>340</v>
      </c>
    </row>
    <row r="2817" spans="1:15" x14ac:dyDescent="0.3">
      <c r="A2817" t="s">
        <v>2422</v>
      </c>
      <c r="B2817" t="s">
        <v>92</v>
      </c>
      <c r="C2817" t="s">
        <v>5986</v>
      </c>
      <c r="D2817" t="s">
        <v>93</v>
      </c>
      <c r="E2817" t="s">
        <v>5987</v>
      </c>
      <c r="F2817" s="5" t="s">
        <v>5112</v>
      </c>
      <c r="G2817" s="8" t="s">
        <v>18635</v>
      </c>
      <c r="H2817" s="5" t="s">
        <v>5112</v>
      </c>
      <c r="I2817" t="s">
        <v>18635</v>
      </c>
      <c r="J2817">
        <v>1</v>
      </c>
      <c r="K2817">
        <v>0</v>
      </c>
      <c r="L2817">
        <v>0</v>
      </c>
      <c r="M2817" s="2">
        <v>1</v>
      </c>
      <c r="O2817" t="s">
        <v>340</v>
      </c>
    </row>
    <row r="2818" spans="1:15" x14ac:dyDescent="0.3">
      <c r="A2818" t="s">
        <v>2431</v>
      </c>
      <c r="B2818" t="s">
        <v>120</v>
      </c>
      <c r="C2818" t="s">
        <v>5988</v>
      </c>
      <c r="D2818" t="s">
        <v>121</v>
      </c>
      <c r="E2818" t="s">
        <v>5987</v>
      </c>
      <c r="F2818" s="5" t="s">
        <v>5112</v>
      </c>
      <c r="G2818" s="8" t="s">
        <v>18635</v>
      </c>
      <c r="H2818" s="5" t="s">
        <v>5112</v>
      </c>
      <c r="I2818" t="s">
        <v>18635</v>
      </c>
      <c r="J2818">
        <v>1</v>
      </c>
      <c r="K2818">
        <v>0</v>
      </c>
      <c r="L2818">
        <v>0</v>
      </c>
      <c r="M2818" s="2">
        <v>1</v>
      </c>
      <c r="O2818" t="s">
        <v>340</v>
      </c>
    </row>
    <row r="2819" spans="1:15" x14ac:dyDescent="0.3">
      <c r="A2819" t="s">
        <v>2431</v>
      </c>
      <c r="B2819" t="s">
        <v>120</v>
      </c>
      <c r="C2819" t="s">
        <v>5989</v>
      </c>
      <c r="D2819" t="s">
        <v>121</v>
      </c>
      <c r="E2819" t="s">
        <v>5985</v>
      </c>
      <c r="F2819" s="5" t="s">
        <v>5112</v>
      </c>
      <c r="G2819" s="8" t="s">
        <v>18635</v>
      </c>
      <c r="H2819" s="5" t="s">
        <v>5112</v>
      </c>
      <c r="I2819" t="s">
        <v>18635</v>
      </c>
      <c r="J2819">
        <v>0</v>
      </c>
      <c r="K2819">
        <v>0</v>
      </c>
      <c r="L2819">
        <v>0</v>
      </c>
      <c r="M2819" s="2">
        <v>1</v>
      </c>
      <c r="O2819" t="s">
        <v>340</v>
      </c>
    </row>
    <row r="2820" spans="1:15" x14ac:dyDescent="0.3">
      <c r="A2820" t="s">
        <v>2431</v>
      </c>
      <c r="B2820" t="s">
        <v>120</v>
      </c>
      <c r="C2820" t="s">
        <v>5990</v>
      </c>
      <c r="D2820" t="s">
        <v>121</v>
      </c>
      <c r="E2820" t="s">
        <v>5983</v>
      </c>
      <c r="F2820" s="5" t="s">
        <v>5112</v>
      </c>
      <c r="G2820" s="8" t="s">
        <v>18635</v>
      </c>
      <c r="H2820" s="5" t="s">
        <v>5112</v>
      </c>
      <c r="I2820" t="s">
        <v>18635</v>
      </c>
      <c r="J2820">
        <v>1</v>
      </c>
      <c r="K2820">
        <v>0</v>
      </c>
      <c r="L2820">
        <v>0</v>
      </c>
      <c r="M2820" s="2">
        <v>1</v>
      </c>
      <c r="O2820" t="s">
        <v>340</v>
      </c>
    </row>
    <row r="2821" spans="1:15" x14ac:dyDescent="0.3">
      <c r="A2821" t="s">
        <v>2431</v>
      </c>
      <c r="B2821" t="s">
        <v>120</v>
      </c>
      <c r="C2821" t="s">
        <v>5991</v>
      </c>
      <c r="D2821" t="s">
        <v>121</v>
      </c>
      <c r="E2821" t="s">
        <v>5981</v>
      </c>
      <c r="F2821" s="5" t="s">
        <v>5112</v>
      </c>
      <c r="G2821" s="8" t="s">
        <v>18635</v>
      </c>
      <c r="H2821" s="5" t="s">
        <v>5112</v>
      </c>
      <c r="I2821" t="s">
        <v>18635</v>
      </c>
      <c r="J2821">
        <v>1</v>
      </c>
      <c r="K2821">
        <v>0</v>
      </c>
      <c r="L2821">
        <v>0</v>
      </c>
      <c r="M2821" s="2">
        <v>1</v>
      </c>
      <c r="O2821" t="s">
        <v>340</v>
      </c>
    </row>
    <row r="2822" spans="1:15" x14ac:dyDescent="0.3">
      <c r="A2822" t="s">
        <v>2431</v>
      </c>
      <c r="B2822" t="s">
        <v>120</v>
      </c>
      <c r="C2822" t="s">
        <v>5992</v>
      </c>
      <c r="D2822" t="s">
        <v>121</v>
      </c>
      <c r="E2822" t="s">
        <v>5979</v>
      </c>
      <c r="F2822" s="5" t="s">
        <v>5112</v>
      </c>
      <c r="G2822" s="8" t="s">
        <v>18635</v>
      </c>
      <c r="H2822" s="5" t="s">
        <v>5112</v>
      </c>
      <c r="I2822" t="s">
        <v>18635</v>
      </c>
      <c r="J2822">
        <v>1</v>
      </c>
      <c r="K2822">
        <v>0</v>
      </c>
      <c r="L2822">
        <v>0</v>
      </c>
      <c r="M2822" s="2">
        <v>1</v>
      </c>
      <c r="O2822" t="s">
        <v>340</v>
      </c>
    </row>
    <row r="2823" spans="1:15" x14ac:dyDescent="0.3">
      <c r="A2823" t="s">
        <v>2431</v>
      </c>
      <c r="B2823" t="s">
        <v>120</v>
      </c>
      <c r="C2823" t="s">
        <v>5993</v>
      </c>
      <c r="D2823" t="s">
        <v>121</v>
      </c>
      <c r="E2823" t="s">
        <v>5977</v>
      </c>
      <c r="F2823" s="5" t="s">
        <v>5112</v>
      </c>
      <c r="G2823" s="8" t="s">
        <v>18635</v>
      </c>
      <c r="H2823" s="5" t="s">
        <v>5112</v>
      </c>
      <c r="I2823" t="s">
        <v>18635</v>
      </c>
      <c r="J2823">
        <v>0</v>
      </c>
      <c r="K2823">
        <v>0</v>
      </c>
      <c r="L2823">
        <v>0</v>
      </c>
      <c r="M2823" s="2">
        <v>1</v>
      </c>
      <c r="O2823" t="s">
        <v>340</v>
      </c>
    </row>
    <row r="2824" spans="1:15" x14ac:dyDescent="0.3">
      <c r="A2824" t="s">
        <v>2431</v>
      </c>
      <c r="B2824" t="s">
        <v>120</v>
      </c>
      <c r="C2824" t="s">
        <v>5994</v>
      </c>
      <c r="D2824" t="s">
        <v>121</v>
      </c>
      <c r="E2824" t="s">
        <v>5975</v>
      </c>
      <c r="F2824" s="5" t="s">
        <v>5112</v>
      </c>
      <c r="G2824" s="8" t="s">
        <v>18635</v>
      </c>
      <c r="H2824" s="5" t="s">
        <v>5112</v>
      </c>
      <c r="I2824" t="s">
        <v>18635</v>
      </c>
      <c r="J2824">
        <v>1</v>
      </c>
      <c r="K2824">
        <v>0</v>
      </c>
      <c r="L2824">
        <v>0</v>
      </c>
      <c r="M2824" s="2">
        <v>1</v>
      </c>
      <c r="O2824" t="s">
        <v>340</v>
      </c>
    </row>
    <row r="2825" spans="1:15" x14ac:dyDescent="0.3">
      <c r="A2825" t="s">
        <v>2517</v>
      </c>
      <c r="B2825" t="s">
        <v>16</v>
      </c>
      <c r="C2825" t="s">
        <v>5995</v>
      </c>
      <c r="D2825" t="s">
        <v>2519</v>
      </c>
      <c r="E2825" t="s">
        <v>2682</v>
      </c>
      <c r="F2825" s="5" t="s">
        <v>5996</v>
      </c>
      <c r="G2825" s="8" t="s">
        <v>18684</v>
      </c>
      <c r="H2825" s="5" t="s">
        <v>5996</v>
      </c>
      <c r="I2825" t="s">
        <v>18684</v>
      </c>
      <c r="J2825">
        <v>1</v>
      </c>
      <c r="K2825">
        <v>0</v>
      </c>
      <c r="L2825">
        <v>1</v>
      </c>
      <c r="M2825" s="2">
        <v>1</v>
      </c>
      <c r="O2825" t="s">
        <v>340</v>
      </c>
    </row>
    <row r="2826" spans="1:15" x14ac:dyDescent="0.3">
      <c r="A2826" t="s">
        <v>2517</v>
      </c>
      <c r="B2826" t="s">
        <v>16</v>
      </c>
      <c r="C2826" t="s">
        <v>5997</v>
      </c>
      <c r="D2826" t="s">
        <v>2519</v>
      </c>
      <c r="E2826" t="s">
        <v>2684</v>
      </c>
      <c r="F2826" s="5" t="s">
        <v>5996</v>
      </c>
      <c r="G2826" s="8" t="s">
        <v>18684</v>
      </c>
      <c r="H2826" s="5" t="s">
        <v>5907</v>
      </c>
      <c r="I2826" t="s">
        <v>18680</v>
      </c>
      <c r="J2826">
        <v>5</v>
      </c>
      <c r="K2826">
        <v>0</v>
      </c>
      <c r="L2826">
        <v>4</v>
      </c>
      <c r="M2826" s="2">
        <v>1</v>
      </c>
      <c r="O2826" t="s">
        <v>340</v>
      </c>
    </row>
    <row r="2827" spans="1:15" x14ac:dyDescent="0.3">
      <c r="A2827" t="s">
        <v>2422</v>
      </c>
      <c r="B2827" t="s">
        <v>92</v>
      </c>
      <c r="C2827" t="s">
        <v>5998</v>
      </c>
      <c r="D2827" t="s">
        <v>93</v>
      </c>
      <c r="E2827" t="s">
        <v>5999</v>
      </c>
      <c r="F2827" s="5" t="s">
        <v>5996</v>
      </c>
      <c r="G2827" s="8" t="s">
        <v>18684</v>
      </c>
      <c r="H2827" s="5" t="s">
        <v>5845</v>
      </c>
      <c r="I2827" t="s">
        <v>18676</v>
      </c>
      <c r="J2827">
        <v>6</v>
      </c>
      <c r="K2827">
        <v>0</v>
      </c>
      <c r="L2827">
        <v>5</v>
      </c>
      <c r="M2827" s="2">
        <v>1</v>
      </c>
      <c r="O2827" t="s">
        <v>340</v>
      </c>
    </row>
    <row r="2828" spans="1:15" x14ac:dyDescent="0.3">
      <c r="A2828" t="s">
        <v>2431</v>
      </c>
      <c r="B2828" t="s">
        <v>120</v>
      </c>
      <c r="C2828" t="s">
        <v>6000</v>
      </c>
      <c r="D2828" t="s">
        <v>121</v>
      </c>
      <c r="E2828" t="s">
        <v>5999</v>
      </c>
      <c r="F2828" s="5" t="s">
        <v>5996</v>
      </c>
      <c r="G2828" s="8" t="s">
        <v>18684</v>
      </c>
      <c r="H2828" s="5" t="s">
        <v>5845</v>
      </c>
      <c r="I2828" t="s">
        <v>18676</v>
      </c>
      <c r="J2828">
        <v>6</v>
      </c>
      <c r="K2828">
        <v>0</v>
      </c>
      <c r="L2828">
        <v>5</v>
      </c>
      <c r="M2828" s="2">
        <v>1</v>
      </c>
      <c r="O2828" t="s">
        <v>340</v>
      </c>
    </row>
    <row r="2829" spans="1:15" x14ac:dyDescent="0.3">
      <c r="A2829" t="s">
        <v>2517</v>
      </c>
      <c r="B2829" t="s">
        <v>16</v>
      </c>
      <c r="C2829" t="s">
        <v>6001</v>
      </c>
      <c r="D2829" t="s">
        <v>2519</v>
      </c>
      <c r="E2829" t="s">
        <v>6002</v>
      </c>
      <c r="F2829" s="5" t="s">
        <v>5160</v>
      </c>
      <c r="G2829" s="8" t="s">
        <v>18638</v>
      </c>
      <c r="H2829" s="5" t="s">
        <v>5698</v>
      </c>
      <c r="I2829" t="s">
        <v>18655</v>
      </c>
      <c r="J2829">
        <v>10</v>
      </c>
      <c r="K2829">
        <v>0</v>
      </c>
      <c r="L2829">
        <v>22</v>
      </c>
      <c r="M2829" s="2">
        <v>1</v>
      </c>
      <c r="O2829" t="s">
        <v>340</v>
      </c>
    </row>
    <row r="2830" spans="1:15" x14ac:dyDescent="0.3">
      <c r="A2830" t="s">
        <v>2517</v>
      </c>
      <c r="B2830" t="s">
        <v>16</v>
      </c>
      <c r="C2830" t="s">
        <v>6003</v>
      </c>
      <c r="D2830" t="s">
        <v>2519</v>
      </c>
      <c r="E2830" t="s">
        <v>6004</v>
      </c>
      <c r="F2830" s="5" t="s">
        <v>6005</v>
      </c>
      <c r="G2830" s="8" t="s">
        <v>18685</v>
      </c>
      <c r="H2830" s="5" t="s">
        <v>5736</v>
      </c>
      <c r="I2830" t="s">
        <v>18659</v>
      </c>
      <c r="J2830">
        <v>8</v>
      </c>
      <c r="K2830">
        <v>0</v>
      </c>
      <c r="L2830">
        <v>18</v>
      </c>
      <c r="M2830" s="2">
        <v>1</v>
      </c>
      <c r="O2830" t="s">
        <v>340</v>
      </c>
    </row>
    <row r="2831" spans="1:15" x14ac:dyDescent="0.3">
      <c r="A2831" t="s">
        <v>2422</v>
      </c>
      <c r="B2831" t="s">
        <v>92</v>
      </c>
      <c r="C2831" t="s">
        <v>6006</v>
      </c>
      <c r="D2831" t="s">
        <v>93</v>
      </c>
      <c r="E2831" t="s">
        <v>6007</v>
      </c>
      <c r="F2831" s="5" t="s">
        <v>6005</v>
      </c>
      <c r="G2831" s="8" t="s">
        <v>18685</v>
      </c>
      <c r="H2831" s="5" t="s">
        <v>5857</v>
      </c>
      <c r="I2831" t="s">
        <v>18678</v>
      </c>
      <c r="J2831">
        <v>53</v>
      </c>
      <c r="K2831">
        <v>0</v>
      </c>
      <c r="L2831">
        <v>52</v>
      </c>
      <c r="M2831" s="2">
        <v>1</v>
      </c>
      <c r="O2831" t="s">
        <v>340</v>
      </c>
    </row>
    <row r="2832" spans="1:15" x14ac:dyDescent="0.3">
      <c r="A2832" t="s">
        <v>2431</v>
      </c>
      <c r="B2832" t="s">
        <v>120</v>
      </c>
      <c r="C2832" t="s">
        <v>6008</v>
      </c>
      <c r="D2832" t="s">
        <v>121</v>
      </c>
      <c r="E2832" t="s">
        <v>6007</v>
      </c>
      <c r="F2832" s="5" t="s">
        <v>6005</v>
      </c>
      <c r="G2832" s="8" t="s">
        <v>18685</v>
      </c>
      <c r="H2832" s="5" t="s">
        <v>5857</v>
      </c>
      <c r="I2832" t="s">
        <v>18678</v>
      </c>
      <c r="J2832">
        <v>53</v>
      </c>
      <c r="K2832">
        <v>0</v>
      </c>
      <c r="L2832">
        <v>52</v>
      </c>
      <c r="M2832" s="2">
        <v>1</v>
      </c>
      <c r="O2832" t="s">
        <v>340</v>
      </c>
    </row>
    <row r="2833" spans="1:15" x14ac:dyDescent="0.3">
      <c r="A2833" t="s">
        <v>2422</v>
      </c>
      <c r="B2833" t="s">
        <v>92</v>
      </c>
      <c r="C2833" t="s">
        <v>6009</v>
      </c>
      <c r="D2833" t="s">
        <v>93</v>
      </c>
      <c r="E2833" t="s">
        <v>6010</v>
      </c>
      <c r="F2833" s="5" t="s">
        <v>5907</v>
      </c>
      <c r="G2833" s="8" t="s">
        <v>18680</v>
      </c>
      <c r="H2833" s="5" t="s">
        <v>6011</v>
      </c>
      <c r="I2833" t="s">
        <v>18686</v>
      </c>
      <c r="J2833">
        <v>15</v>
      </c>
      <c r="K2833">
        <v>0</v>
      </c>
      <c r="L2833">
        <v>58</v>
      </c>
      <c r="M2833" s="2">
        <v>1</v>
      </c>
      <c r="O2833" t="s">
        <v>340</v>
      </c>
    </row>
    <row r="2834" spans="1:15" x14ac:dyDescent="0.3">
      <c r="A2834" t="s">
        <v>2431</v>
      </c>
      <c r="B2834" t="s">
        <v>120</v>
      </c>
      <c r="C2834" t="s">
        <v>6012</v>
      </c>
      <c r="D2834" t="s">
        <v>121</v>
      </c>
      <c r="E2834" t="s">
        <v>6010</v>
      </c>
      <c r="F2834" s="5" t="s">
        <v>5907</v>
      </c>
      <c r="G2834" s="8" t="s">
        <v>18680</v>
      </c>
      <c r="H2834" s="5" t="s">
        <v>6011</v>
      </c>
      <c r="I2834" t="s">
        <v>18686</v>
      </c>
      <c r="J2834">
        <v>15</v>
      </c>
      <c r="K2834">
        <v>0</v>
      </c>
      <c r="L2834">
        <v>58</v>
      </c>
      <c r="M2834" s="2">
        <v>1</v>
      </c>
      <c r="O2834" t="s">
        <v>340</v>
      </c>
    </row>
    <row r="2835" spans="1:15" x14ac:dyDescent="0.3">
      <c r="A2835" t="s">
        <v>3502</v>
      </c>
      <c r="B2835" t="s">
        <v>23</v>
      </c>
      <c r="C2835" t="s">
        <v>6013</v>
      </c>
      <c r="D2835" t="s">
        <v>24</v>
      </c>
      <c r="E2835" t="s">
        <v>6014</v>
      </c>
      <c r="F2835" s="5" t="s">
        <v>5907</v>
      </c>
      <c r="G2835" s="8" t="s">
        <v>18680</v>
      </c>
      <c r="H2835" s="5" t="s">
        <v>3979</v>
      </c>
      <c r="I2835" t="s">
        <v>18533</v>
      </c>
      <c r="J2835">
        <v>5</v>
      </c>
      <c r="K2835">
        <v>0</v>
      </c>
      <c r="L2835">
        <v>5</v>
      </c>
      <c r="M2835" s="2">
        <v>1</v>
      </c>
      <c r="O2835" t="s">
        <v>340</v>
      </c>
    </row>
    <row r="2836" spans="1:15" x14ac:dyDescent="0.3">
      <c r="A2836" t="s">
        <v>3510</v>
      </c>
      <c r="B2836" t="s">
        <v>45</v>
      </c>
      <c r="C2836" t="s">
        <v>6015</v>
      </c>
      <c r="D2836" t="s">
        <v>46</v>
      </c>
      <c r="E2836" t="s">
        <v>6014</v>
      </c>
      <c r="F2836" s="5" t="s">
        <v>5907</v>
      </c>
      <c r="G2836" s="8" t="s">
        <v>18680</v>
      </c>
      <c r="H2836" s="5" t="s">
        <v>3979</v>
      </c>
      <c r="I2836" t="s">
        <v>18533</v>
      </c>
      <c r="J2836">
        <v>5</v>
      </c>
      <c r="K2836">
        <v>0</v>
      </c>
      <c r="L2836">
        <v>5</v>
      </c>
      <c r="M2836" s="2">
        <v>1</v>
      </c>
      <c r="O2836" t="s">
        <v>340</v>
      </c>
    </row>
    <row r="2837" spans="1:15" x14ac:dyDescent="0.3">
      <c r="A2837" t="s">
        <v>2422</v>
      </c>
      <c r="B2837" t="s">
        <v>92</v>
      </c>
      <c r="C2837" t="s">
        <v>6016</v>
      </c>
      <c r="D2837" t="s">
        <v>93</v>
      </c>
      <c r="E2837" t="s">
        <v>6017</v>
      </c>
      <c r="F2837" s="5" t="s">
        <v>5845</v>
      </c>
      <c r="G2837" s="8" t="s">
        <v>18676</v>
      </c>
      <c r="H2837" s="5" t="s">
        <v>6018</v>
      </c>
      <c r="I2837" t="s">
        <v>18687</v>
      </c>
      <c r="J2837">
        <v>58</v>
      </c>
      <c r="K2837">
        <v>0</v>
      </c>
      <c r="L2837">
        <v>58</v>
      </c>
      <c r="M2837" s="2">
        <v>1</v>
      </c>
      <c r="O2837" t="s">
        <v>340</v>
      </c>
    </row>
    <row r="2838" spans="1:15" x14ac:dyDescent="0.3">
      <c r="A2838" t="s">
        <v>2431</v>
      </c>
      <c r="B2838" t="s">
        <v>120</v>
      </c>
      <c r="C2838" t="s">
        <v>6019</v>
      </c>
      <c r="D2838" t="s">
        <v>121</v>
      </c>
      <c r="E2838" t="s">
        <v>6017</v>
      </c>
      <c r="F2838" s="5" t="s">
        <v>5845</v>
      </c>
      <c r="G2838" s="8" t="s">
        <v>18676</v>
      </c>
      <c r="H2838" s="5" t="s">
        <v>6018</v>
      </c>
      <c r="I2838" t="s">
        <v>18687</v>
      </c>
      <c r="J2838">
        <v>58</v>
      </c>
      <c r="K2838">
        <v>0</v>
      </c>
      <c r="L2838">
        <v>58</v>
      </c>
      <c r="M2838" s="2">
        <v>1</v>
      </c>
      <c r="O2838" t="s">
        <v>340</v>
      </c>
    </row>
    <row r="2839" spans="1:15" x14ac:dyDescent="0.3">
      <c r="A2839" t="s">
        <v>2422</v>
      </c>
      <c r="B2839" t="s">
        <v>92</v>
      </c>
      <c r="C2839" t="s">
        <v>6020</v>
      </c>
      <c r="D2839" t="s">
        <v>93</v>
      </c>
      <c r="E2839" t="s">
        <v>6021</v>
      </c>
      <c r="F2839" s="5" t="s">
        <v>6022</v>
      </c>
      <c r="G2839" s="8" t="s">
        <v>18688</v>
      </c>
      <c r="H2839" s="5" t="s">
        <v>6022</v>
      </c>
      <c r="I2839" t="s">
        <v>18688</v>
      </c>
      <c r="J2839">
        <v>1</v>
      </c>
      <c r="K2839">
        <v>0</v>
      </c>
      <c r="L2839">
        <v>0</v>
      </c>
      <c r="M2839" s="2">
        <v>1</v>
      </c>
      <c r="O2839" t="s">
        <v>340</v>
      </c>
    </row>
    <row r="2840" spans="1:15" x14ac:dyDescent="0.3">
      <c r="A2840" t="s">
        <v>2422</v>
      </c>
      <c r="B2840" t="s">
        <v>92</v>
      </c>
      <c r="C2840" t="s">
        <v>6023</v>
      </c>
      <c r="D2840" t="s">
        <v>93</v>
      </c>
      <c r="E2840" t="s">
        <v>6024</v>
      </c>
      <c r="F2840" s="5" t="s">
        <v>6022</v>
      </c>
      <c r="G2840" s="8" t="s">
        <v>18688</v>
      </c>
      <c r="H2840" s="5" t="s">
        <v>5673</v>
      </c>
      <c r="I2840" t="s">
        <v>18652</v>
      </c>
      <c r="J2840">
        <v>23</v>
      </c>
      <c r="K2840">
        <v>0</v>
      </c>
      <c r="L2840">
        <v>120</v>
      </c>
      <c r="M2840" s="2">
        <v>1</v>
      </c>
      <c r="O2840" t="s">
        <v>340</v>
      </c>
    </row>
    <row r="2841" spans="1:15" x14ac:dyDescent="0.3">
      <c r="A2841" t="s">
        <v>2431</v>
      </c>
      <c r="B2841" t="s">
        <v>120</v>
      </c>
      <c r="C2841" t="s">
        <v>6025</v>
      </c>
      <c r="D2841" t="s">
        <v>121</v>
      </c>
      <c r="E2841" t="s">
        <v>6024</v>
      </c>
      <c r="F2841" s="5" t="s">
        <v>6022</v>
      </c>
      <c r="G2841" s="8" t="s">
        <v>18688</v>
      </c>
      <c r="H2841" s="5" t="s">
        <v>5673</v>
      </c>
      <c r="I2841" t="s">
        <v>18652</v>
      </c>
      <c r="J2841">
        <v>23</v>
      </c>
      <c r="K2841">
        <v>0</v>
      </c>
      <c r="L2841">
        <v>120</v>
      </c>
      <c r="M2841" s="2">
        <v>1</v>
      </c>
      <c r="O2841" t="s">
        <v>340</v>
      </c>
    </row>
    <row r="2842" spans="1:15" x14ac:dyDescent="0.3">
      <c r="A2842" t="s">
        <v>2431</v>
      </c>
      <c r="B2842" t="s">
        <v>120</v>
      </c>
      <c r="C2842" t="s">
        <v>6026</v>
      </c>
      <c r="D2842" t="s">
        <v>121</v>
      </c>
      <c r="E2842" t="s">
        <v>6021</v>
      </c>
      <c r="F2842" s="5" t="s">
        <v>6022</v>
      </c>
      <c r="G2842" s="8" t="s">
        <v>18688</v>
      </c>
      <c r="H2842" s="5" t="s">
        <v>6022</v>
      </c>
      <c r="I2842" t="s">
        <v>18688</v>
      </c>
      <c r="J2842">
        <v>1</v>
      </c>
      <c r="K2842">
        <v>0</v>
      </c>
      <c r="L2842">
        <v>0</v>
      </c>
      <c r="M2842" s="2">
        <v>1</v>
      </c>
      <c r="O2842" t="s">
        <v>340</v>
      </c>
    </row>
    <row r="2843" spans="1:15" x14ac:dyDescent="0.3">
      <c r="A2843" t="s">
        <v>2422</v>
      </c>
      <c r="B2843" t="s">
        <v>92</v>
      </c>
      <c r="C2843" t="s">
        <v>6027</v>
      </c>
      <c r="D2843" t="s">
        <v>93</v>
      </c>
      <c r="E2843" t="s">
        <v>6028</v>
      </c>
      <c r="F2843" s="5" t="s">
        <v>6029</v>
      </c>
      <c r="G2843" s="8" t="s">
        <v>18689</v>
      </c>
      <c r="H2843" s="5" t="s">
        <v>6030</v>
      </c>
      <c r="I2843" t="s">
        <v>18690</v>
      </c>
      <c r="J2843">
        <v>66</v>
      </c>
      <c r="K2843">
        <v>0</v>
      </c>
      <c r="L2843">
        <v>71</v>
      </c>
      <c r="M2843" s="2">
        <v>1</v>
      </c>
      <c r="O2843" t="s">
        <v>340</v>
      </c>
    </row>
    <row r="2844" spans="1:15" x14ac:dyDescent="0.3">
      <c r="A2844" t="s">
        <v>2422</v>
      </c>
      <c r="B2844" t="s">
        <v>92</v>
      </c>
      <c r="C2844" t="s">
        <v>6031</v>
      </c>
      <c r="D2844" t="s">
        <v>93</v>
      </c>
      <c r="E2844" t="s">
        <v>6032</v>
      </c>
      <c r="F2844" s="5" t="s">
        <v>6029</v>
      </c>
      <c r="G2844" s="8" t="s">
        <v>18689</v>
      </c>
      <c r="H2844" s="5" t="s">
        <v>6029</v>
      </c>
      <c r="I2844" t="s">
        <v>18689</v>
      </c>
      <c r="J2844">
        <v>1</v>
      </c>
      <c r="K2844">
        <v>0</v>
      </c>
      <c r="L2844">
        <v>0</v>
      </c>
      <c r="M2844" s="2">
        <v>1</v>
      </c>
      <c r="O2844" t="s">
        <v>340</v>
      </c>
    </row>
    <row r="2845" spans="1:15" x14ac:dyDescent="0.3">
      <c r="A2845" t="s">
        <v>2422</v>
      </c>
      <c r="B2845" t="s">
        <v>92</v>
      </c>
      <c r="C2845" t="s">
        <v>6033</v>
      </c>
      <c r="D2845" t="s">
        <v>93</v>
      </c>
      <c r="E2845" t="s">
        <v>6034</v>
      </c>
      <c r="F2845" s="5" t="s">
        <v>6029</v>
      </c>
      <c r="G2845" s="8" t="s">
        <v>18689</v>
      </c>
      <c r="H2845" s="5" t="s">
        <v>4740</v>
      </c>
      <c r="I2845" t="s">
        <v>18582</v>
      </c>
      <c r="J2845">
        <v>208</v>
      </c>
      <c r="K2845">
        <v>0</v>
      </c>
      <c r="L2845">
        <v>172</v>
      </c>
      <c r="M2845" s="2">
        <v>1</v>
      </c>
      <c r="O2845" t="s">
        <v>340</v>
      </c>
    </row>
    <row r="2846" spans="1:15" x14ac:dyDescent="0.3">
      <c r="A2846" t="s">
        <v>2431</v>
      </c>
      <c r="B2846" t="s">
        <v>120</v>
      </c>
      <c r="C2846" t="s">
        <v>6035</v>
      </c>
      <c r="D2846" t="s">
        <v>121</v>
      </c>
      <c r="E2846" t="s">
        <v>6034</v>
      </c>
      <c r="F2846" s="5" t="s">
        <v>6029</v>
      </c>
      <c r="G2846" s="8" t="s">
        <v>18689</v>
      </c>
      <c r="H2846" s="5" t="s">
        <v>4740</v>
      </c>
      <c r="I2846" t="s">
        <v>18582</v>
      </c>
      <c r="J2846">
        <v>208</v>
      </c>
      <c r="K2846">
        <v>0</v>
      </c>
      <c r="L2846">
        <v>172</v>
      </c>
      <c r="M2846" s="2">
        <v>1</v>
      </c>
      <c r="O2846" t="s">
        <v>340</v>
      </c>
    </row>
    <row r="2847" spans="1:15" x14ac:dyDescent="0.3">
      <c r="A2847" t="s">
        <v>2431</v>
      </c>
      <c r="B2847" t="s">
        <v>120</v>
      </c>
      <c r="C2847" t="s">
        <v>6036</v>
      </c>
      <c r="D2847" t="s">
        <v>121</v>
      </c>
      <c r="E2847" t="s">
        <v>6032</v>
      </c>
      <c r="F2847" s="5" t="s">
        <v>6029</v>
      </c>
      <c r="G2847" s="8" t="s">
        <v>18689</v>
      </c>
      <c r="H2847" s="5" t="s">
        <v>6029</v>
      </c>
      <c r="I2847" t="s">
        <v>18689</v>
      </c>
      <c r="J2847">
        <v>1</v>
      </c>
      <c r="K2847">
        <v>0</v>
      </c>
      <c r="L2847">
        <v>0</v>
      </c>
      <c r="M2847" s="2">
        <v>1</v>
      </c>
      <c r="O2847" t="s">
        <v>340</v>
      </c>
    </row>
    <row r="2848" spans="1:15" x14ac:dyDescent="0.3">
      <c r="A2848" t="s">
        <v>2431</v>
      </c>
      <c r="B2848" t="s">
        <v>120</v>
      </c>
      <c r="C2848" t="s">
        <v>6037</v>
      </c>
      <c r="D2848" t="s">
        <v>121</v>
      </c>
      <c r="E2848" t="s">
        <v>6028</v>
      </c>
      <c r="F2848" s="5" t="s">
        <v>6029</v>
      </c>
      <c r="G2848" s="8" t="s">
        <v>18689</v>
      </c>
      <c r="H2848" s="5" t="s">
        <v>6030</v>
      </c>
      <c r="I2848" t="s">
        <v>18690</v>
      </c>
      <c r="J2848">
        <v>66</v>
      </c>
      <c r="K2848">
        <v>0</v>
      </c>
      <c r="L2848">
        <v>71</v>
      </c>
      <c r="M2848" s="2">
        <v>1</v>
      </c>
      <c r="O2848" t="s">
        <v>340</v>
      </c>
    </row>
    <row r="2849" spans="1:15" x14ac:dyDescent="0.3">
      <c r="A2849" t="s">
        <v>2517</v>
      </c>
      <c r="B2849" t="s">
        <v>16</v>
      </c>
      <c r="C2849" t="s">
        <v>6038</v>
      </c>
      <c r="D2849" t="s">
        <v>2519</v>
      </c>
      <c r="E2849" t="s">
        <v>2687</v>
      </c>
      <c r="F2849" s="5" t="s">
        <v>3979</v>
      </c>
      <c r="G2849" s="8" t="s">
        <v>18533</v>
      </c>
      <c r="H2849" s="5" t="s">
        <v>5968</v>
      </c>
      <c r="I2849" t="s">
        <v>18683</v>
      </c>
      <c r="J2849">
        <v>5</v>
      </c>
      <c r="K2849">
        <v>0</v>
      </c>
      <c r="L2849">
        <v>3</v>
      </c>
      <c r="M2849" s="2">
        <v>1</v>
      </c>
      <c r="O2849" t="s">
        <v>340</v>
      </c>
    </row>
    <row r="2850" spans="1:15" x14ac:dyDescent="0.3">
      <c r="A2850" t="s">
        <v>2517</v>
      </c>
      <c r="B2850" t="s">
        <v>16</v>
      </c>
      <c r="C2850" t="s">
        <v>6039</v>
      </c>
      <c r="D2850" t="s">
        <v>2519</v>
      </c>
      <c r="E2850" t="s">
        <v>6040</v>
      </c>
      <c r="F2850" s="5" t="s">
        <v>3979</v>
      </c>
      <c r="G2850" s="8" t="s">
        <v>18533</v>
      </c>
      <c r="H2850" s="5" t="s">
        <v>3979</v>
      </c>
      <c r="I2850" t="s">
        <v>18533</v>
      </c>
      <c r="J2850">
        <v>0</v>
      </c>
      <c r="K2850">
        <v>0</v>
      </c>
      <c r="L2850">
        <v>0</v>
      </c>
      <c r="M2850" s="2">
        <v>1</v>
      </c>
      <c r="O2850" t="s">
        <v>340</v>
      </c>
    </row>
    <row r="2851" spans="1:15" x14ac:dyDescent="0.3">
      <c r="A2851" t="s">
        <v>2517</v>
      </c>
      <c r="B2851" t="s">
        <v>16</v>
      </c>
      <c r="C2851" t="s">
        <v>6041</v>
      </c>
      <c r="D2851" t="s">
        <v>2519</v>
      </c>
      <c r="E2851" t="s">
        <v>6042</v>
      </c>
      <c r="F2851" s="5" t="s">
        <v>3979</v>
      </c>
      <c r="G2851" s="8" t="s">
        <v>18533</v>
      </c>
      <c r="H2851" s="5" t="s">
        <v>3979</v>
      </c>
      <c r="I2851" t="s">
        <v>18533</v>
      </c>
      <c r="J2851">
        <v>0</v>
      </c>
      <c r="K2851">
        <v>0</v>
      </c>
      <c r="L2851">
        <v>0</v>
      </c>
      <c r="M2851" s="2">
        <v>1</v>
      </c>
      <c r="O2851" t="s">
        <v>340</v>
      </c>
    </row>
    <row r="2852" spans="1:15" x14ac:dyDescent="0.3">
      <c r="A2852" t="s">
        <v>2517</v>
      </c>
      <c r="B2852" t="s">
        <v>16</v>
      </c>
      <c r="C2852" t="s">
        <v>6043</v>
      </c>
      <c r="D2852" t="s">
        <v>2519</v>
      </c>
      <c r="E2852" t="s">
        <v>6044</v>
      </c>
      <c r="F2852" s="5" t="s">
        <v>3979</v>
      </c>
      <c r="G2852" s="8" t="s">
        <v>18533</v>
      </c>
      <c r="H2852" s="5" t="s">
        <v>3979</v>
      </c>
      <c r="I2852" t="s">
        <v>18533</v>
      </c>
      <c r="J2852">
        <v>0</v>
      </c>
      <c r="K2852">
        <v>0</v>
      </c>
      <c r="L2852">
        <v>0</v>
      </c>
      <c r="M2852" s="2">
        <v>1</v>
      </c>
      <c r="O2852" t="s">
        <v>340</v>
      </c>
    </row>
    <row r="2853" spans="1:15" x14ac:dyDescent="0.3">
      <c r="A2853" t="s">
        <v>2422</v>
      </c>
      <c r="B2853" t="s">
        <v>92</v>
      </c>
      <c r="C2853" t="s">
        <v>6045</v>
      </c>
      <c r="D2853" t="s">
        <v>93</v>
      </c>
      <c r="E2853" t="s">
        <v>6046</v>
      </c>
      <c r="F2853" s="5" t="s">
        <v>3979</v>
      </c>
      <c r="G2853" s="8" t="s">
        <v>18533</v>
      </c>
      <c r="H2853" s="5" t="s">
        <v>6047</v>
      </c>
      <c r="I2853" t="s">
        <v>18691</v>
      </c>
      <c r="J2853">
        <v>88</v>
      </c>
      <c r="K2853">
        <v>0</v>
      </c>
      <c r="L2853">
        <v>87</v>
      </c>
      <c r="M2853" s="2">
        <v>1</v>
      </c>
      <c r="O2853" t="s">
        <v>340</v>
      </c>
    </row>
    <row r="2854" spans="1:15" x14ac:dyDescent="0.3">
      <c r="A2854" t="s">
        <v>2431</v>
      </c>
      <c r="B2854" t="s">
        <v>120</v>
      </c>
      <c r="C2854" t="s">
        <v>6048</v>
      </c>
      <c r="D2854" t="s">
        <v>121</v>
      </c>
      <c r="E2854" t="s">
        <v>6046</v>
      </c>
      <c r="F2854" s="5" t="s">
        <v>3979</v>
      </c>
      <c r="G2854" s="8" t="s">
        <v>18533</v>
      </c>
      <c r="H2854" s="5" t="s">
        <v>6047</v>
      </c>
      <c r="I2854" t="s">
        <v>18691</v>
      </c>
      <c r="J2854">
        <v>88</v>
      </c>
      <c r="K2854">
        <v>0</v>
      </c>
      <c r="L2854">
        <v>87</v>
      </c>
      <c r="M2854" s="2">
        <v>1</v>
      </c>
      <c r="O2854" t="s">
        <v>340</v>
      </c>
    </row>
    <row r="2855" spans="1:15" x14ac:dyDescent="0.3">
      <c r="A2855" t="s">
        <v>3502</v>
      </c>
      <c r="B2855" t="s">
        <v>23</v>
      </c>
      <c r="C2855" t="s">
        <v>6049</v>
      </c>
      <c r="D2855" t="s">
        <v>24</v>
      </c>
      <c r="E2855" t="s">
        <v>6050</v>
      </c>
      <c r="F2855" s="5" t="s">
        <v>5639</v>
      </c>
      <c r="G2855" s="8" t="s">
        <v>18648</v>
      </c>
      <c r="H2855" s="5" t="s">
        <v>5639</v>
      </c>
      <c r="I2855" t="s">
        <v>18648</v>
      </c>
      <c r="J2855">
        <v>0</v>
      </c>
      <c r="K2855">
        <v>0</v>
      </c>
      <c r="L2855">
        <v>0</v>
      </c>
      <c r="M2855" s="2">
        <v>1</v>
      </c>
      <c r="O2855" t="s">
        <v>340</v>
      </c>
    </row>
    <row r="2856" spans="1:15" x14ac:dyDescent="0.3">
      <c r="A2856" t="s">
        <v>3510</v>
      </c>
      <c r="B2856" t="s">
        <v>45</v>
      </c>
      <c r="C2856" t="s">
        <v>6051</v>
      </c>
      <c r="D2856" t="s">
        <v>46</v>
      </c>
      <c r="E2856" t="s">
        <v>6050</v>
      </c>
      <c r="F2856" s="5" t="s">
        <v>5639</v>
      </c>
      <c r="G2856" s="8" t="s">
        <v>18648</v>
      </c>
      <c r="H2856" s="5" t="s">
        <v>5639</v>
      </c>
      <c r="I2856" t="s">
        <v>18648</v>
      </c>
      <c r="J2856">
        <v>0</v>
      </c>
      <c r="K2856">
        <v>0</v>
      </c>
      <c r="L2856">
        <v>0</v>
      </c>
      <c r="M2856" s="2">
        <v>1</v>
      </c>
      <c r="O2856" t="s">
        <v>340</v>
      </c>
    </row>
    <row r="2857" spans="1:15" x14ac:dyDescent="0.3">
      <c r="A2857" t="s">
        <v>2422</v>
      </c>
      <c r="B2857" t="s">
        <v>92</v>
      </c>
      <c r="C2857" t="s">
        <v>6052</v>
      </c>
      <c r="D2857" t="s">
        <v>93</v>
      </c>
      <c r="E2857" t="s">
        <v>6053</v>
      </c>
      <c r="F2857" s="5" t="s">
        <v>5639</v>
      </c>
      <c r="G2857" s="8" t="s">
        <v>18648</v>
      </c>
      <c r="H2857" s="5" t="s">
        <v>6054</v>
      </c>
      <c r="I2857" t="s">
        <v>18692</v>
      </c>
      <c r="J2857">
        <v>112</v>
      </c>
      <c r="K2857">
        <v>0</v>
      </c>
      <c r="L2857">
        <v>112</v>
      </c>
      <c r="M2857" s="2">
        <v>1</v>
      </c>
      <c r="O2857" t="s">
        <v>340</v>
      </c>
    </row>
    <row r="2858" spans="1:15" x14ac:dyDescent="0.3">
      <c r="A2858" t="s">
        <v>2422</v>
      </c>
      <c r="B2858" t="s">
        <v>92</v>
      </c>
      <c r="C2858" t="s">
        <v>6055</v>
      </c>
      <c r="D2858" t="s">
        <v>93</v>
      </c>
      <c r="E2858" t="s">
        <v>6056</v>
      </c>
      <c r="F2858" s="5" t="s">
        <v>5639</v>
      </c>
      <c r="G2858" s="8" t="s">
        <v>18648</v>
      </c>
      <c r="H2858" s="5" t="s">
        <v>6057</v>
      </c>
      <c r="I2858" t="s">
        <v>18693</v>
      </c>
      <c r="J2858">
        <v>889</v>
      </c>
      <c r="K2858">
        <v>0</v>
      </c>
      <c r="L2858">
        <v>846</v>
      </c>
      <c r="M2858" s="2">
        <v>1</v>
      </c>
      <c r="O2858" t="s">
        <v>340</v>
      </c>
    </row>
    <row r="2859" spans="1:15" x14ac:dyDescent="0.3">
      <c r="A2859" t="s">
        <v>2422</v>
      </c>
      <c r="B2859" t="s">
        <v>92</v>
      </c>
      <c r="C2859" t="s">
        <v>6058</v>
      </c>
      <c r="D2859" t="s">
        <v>93</v>
      </c>
      <c r="E2859" t="s">
        <v>6059</v>
      </c>
      <c r="F2859" s="5" t="s">
        <v>5639</v>
      </c>
      <c r="G2859" s="8" t="s">
        <v>18648</v>
      </c>
      <c r="H2859" s="5" t="s">
        <v>5639</v>
      </c>
      <c r="I2859" t="s">
        <v>18648</v>
      </c>
      <c r="J2859">
        <v>1</v>
      </c>
      <c r="K2859">
        <v>0</v>
      </c>
      <c r="L2859">
        <v>0</v>
      </c>
      <c r="M2859" s="2">
        <v>1</v>
      </c>
      <c r="O2859" t="s">
        <v>340</v>
      </c>
    </row>
    <row r="2860" spans="1:15" x14ac:dyDescent="0.3">
      <c r="A2860" t="s">
        <v>2422</v>
      </c>
      <c r="B2860" t="s">
        <v>92</v>
      </c>
      <c r="C2860" t="s">
        <v>6060</v>
      </c>
      <c r="D2860" t="s">
        <v>93</v>
      </c>
      <c r="E2860" t="s">
        <v>6061</v>
      </c>
      <c r="F2860" s="5" t="s">
        <v>5639</v>
      </c>
      <c r="G2860" s="8" t="s">
        <v>18648</v>
      </c>
      <c r="H2860" s="5" t="s">
        <v>5639</v>
      </c>
      <c r="I2860" t="s">
        <v>18648</v>
      </c>
      <c r="J2860">
        <v>1</v>
      </c>
      <c r="K2860">
        <v>0</v>
      </c>
      <c r="L2860">
        <v>0</v>
      </c>
      <c r="M2860" s="2">
        <v>1</v>
      </c>
      <c r="O2860" t="s">
        <v>340</v>
      </c>
    </row>
    <row r="2861" spans="1:15" x14ac:dyDescent="0.3">
      <c r="A2861" t="s">
        <v>2431</v>
      </c>
      <c r="B2861" t="s">
        <v>120</v>
      </c>
      <c r="C2861" t="s">
        <v>6062</v>
      </c>
      <c r="D2861" t="s">
        <v>121</v>
      </c>
      <c r="E2861" t="s">
        <v>6061</v>
      </c>
      <c r="F2861" s="5" t="s">
        <v>5639</v>
      </c>
      <c r="G2861" s="8" t="s">
        <v>18648</v>
      </c>
      <c r="H2861" s="5" t="s">
        <v>5639</v>
      </c>
      <c r="I2861" t="s">
        <v>18648</v>
      </c>
      <c r="J2861">
        <v>1</v>
      </c>
      <c r="K2861">
        <v>0</v>
      </c>
      <c r="L2861">
        <v>0</v>
      </c>
      <c r="M2861" s="2">
        <v>1</v>
      </c>
      <c r="O2861" t="s">
        <v>340</v>
      </c>
    </row>
    <row r="2862" spans="1:15" x14ac:dyDescent="0.3">
      <c r="A2862" t="s">
        <v>2431</v>
      </c>
      <c r="B2862" t="s">
        <v>120</v>
      </c>
      <c r="C2862" t="s">
        <v>6063</v>
      </c>
      <c r="D2862" t="s">
        <v>121</v>
      </c>
      <c r="E2862" t="s">
        <v>6059</v>
      </c>
      <c r="F2862" s="5" t="s">
        <v>5639</v>
      </c>
      <c r="G2862" s="8" t="s">
        <v>18648</v>
      </c>
      <c r="H2862" s="5" t="s">
        <v>5639</v>
      </c>
      <c r="I2862" t="s">
        <v>18648</v>
      </c>
      <c r="J2862">
        <v>1</v>
      </c>
      <c r="K2862">
        <v>0</v>
      </c>
      <c r="L2862">
        <v>0</v>
      </c>
      <c r="M2862" s="2">
        <v>1</v>
      </c>
      <c r="O2862" t="s">
        <v>340</v>
      </c>
    </row>
    <row r="2863" spans="1:15" x14ac:dyDescent="0.3">
      <c r="A2863" t="s">
        <v>2431</v>
      </c>
      <c r="B2863" t="s">
        <v>120</v>
      </c>
      <c r="C2863" t="s">
        <v>6064</v>
      </c>
      <c r="D2863" t="s">
        <v>121</v>
      </c>
      <c r="E2863" t="s">
        <v>6056</v>
      </c>
      <c r="F2863" s="5" t="s">
        <v>5639</v>
      </c>
      <c r="G2863" s="8" t="s">
        <v>18648</v>
      </c>
      <c r="H2863" s="5" t="s">
        <v>6057</v>
      </c>
      <c r="I2863" t="s">
        <v>18693</v>
      </c>
      <c r="J2863">
        <v>847</v>
      </c>
      <c r="K2863">
        <v>0</v>
      </c>
      <c r="L2863">
        <v>847</v>
      </c>
      <c r="M2863" s="2">
        <v>1</v>
      </c>
      <c r="O2863" t="s">
        <v>340</v>
      </c>
    </row>
    <row r="2864" spans="1:15" x14ac:dyDescent="0.3">
      <c r="A2864" t="s">
        <v>2431</v>
      </c>
      <c r="B2864" t="s">
        <v>120</v>
      </c>
      <c r="C2864" t="s">
        <v>6065</v>
      </c>
      <c r="D2864" t="s">
        <v>121</v>
      </c>
      <c r="E2864" t="s">
        <v>6053</v>
      </c>
      <c r="F2864" s="5" t="s">
        <v>5639</v>
      </c>
      <c r="G2864" s="8" t="s">
        <v>18648</v>
      </c>
      <c r="H2864" s="5" t="s">
        <v>6054</v>
      </c>
      <c r="I2864" t="s">
        <v>18692</v>
      </c>
      <c r="J2864">
        <v>112</v>
      </c>
      <c r="K2864">
        <v>0</v>
      </c>
      <c r="L2864">
        <v>112</v>
      </c>
      <c r="M2864" s="2">
        <v>1</v>
      </c>
      <c r="O2864" t="s">
        <v>340</v>
      </c>
    </row>
    <row r="2865" spans="1:15" x14ac:dyDescent="0.3">
      <c r="A2865" t="s">
        <v>2422</v>
      </c>
      <c r="B2865" t="s">
        <v>92</v>
      </c>
      <c r="C2865" t="s">
        <v>6066</v>
      </c>
      <c r="D2865" t="s">
        <v>93</v>
      </c>
      <c r="E2865" t="s">
        <v>6067</v>
      </c>
      <c r="F2865" s="5" t="s">
        <v>5008</v>
      </c>
      <c r="G2865" s="8" t="s">
        <v>18621</v>
      </c>
      <c r="H2865" s="5" t="s">
        <v>6068</v>
      </c>
      <c r="I2865" t="s">
        <v>18694</v>
      </c>
      <c r="J2865">
        <v>56</v>
      </c>
      <c r="K2865">
        <v>0</v>
      </c>
      <c r="L2865">
        <v>75</v>
      </c>
      <c r="M2865" s="2">
        <v>1</v>
      </c>
      <c r="O2865" t="s">
        <v>340</v>
      </c>
    </row>
    <row r="2866" spans="1:15" x14ac:dyDescent="0.3">
      <c r="A2866" t="s">
        <v>2422</v>
      </c>
      <c r="B2866" t="s">
        <v>92</v>
      </c>
      <c r="C2866" t="s">
        <v>6069</v>
      </c>
      <c r="D2866" t="s">
        <v>93</v>
      </c>
      <c r="E2866" t="s">
        <v>6070</v>
      </c>
      <c r="F2866" s="5" t="s">
        <v>5008</v>
      </c>
      <c r="G2866" s="8" t="s">
        <v>18621</v>
      </c>
      <c r="H2866" s="5" t="s">
        <v>6071</v>
      </c>
      <c r="I2866" t="s">
        <v>18695</v>
      </c>
      <c r="J2866">
        <v>73</v>
      </c>
      <c r="K2866">
        <v>0</v>
      </c>
      <c r="L2866">
        <v>151</v>
      </c>
      <c r="M2866" s="2">
        <v>1</v>
      </c>
      <c r="O2866" t="s">
        <v>340</v>
      </c>
    </row>
    <row r="2867" spans="1:15" x14ac:dyDescent="0.3">
      <c r="A2867" t="s">
        <v>2431</v>
      </c>
      <c r="B2867" t="s">
        <v>120</v>
      </c>
      <c r="C2867" t="s">
        <v>6072</v>
      </c>
      <c r="D2867" t="s">
        <v>121</v>
      </c>
      <c r="E2867" t="s">
        <v>6070</v>
      </c>
      <c r="F2867" s="5" t="s">
        <v>5008</v>
      </c>
      <c r="G2867" s="8" t="s">
        <v>18621</v>
      </c>
      <c r="H2867" s="5" t="s">
        <v>6071</v>
      </c>
      <c r="I2867" t="s">
        <v>18695</v>
      </c>
      <c r="J2867">
        <v>73</v>
      </c>
      <c r="K2867">
        <v>0</v>
      </c>
      <c r="L2867">
        <v>151</v>
      </c>
      <c r="M2867" s="2">
        <v>1</v>
      </c>
      <c r="O2867" t="s">
        <v>340</v>
      </c>
    </row>
    <row r="2868" spans="1:15" x14ac:dyDescent="0.3">
      <c r="A2868" t="s">
        <v>2431</v>
      </c>
      <c r="B2868" t="s">
        <v>120</v>
      </c>
      <c r="C2868" t="s">
        <v>6073</v>
      </c>
      <c r="D2868" t="s">
        <v>121</v>
      </c>
      <c r="E2868" t="s">
        <v>6067</v>
      </c>
      <c r="F2868" s="5" t="s">
        <v>5008</v>
      </c>
      <c r="G2868" s="8" t="s">
        <v>18621</v>
      </c>
      <c r="H2868" s="5" t="s">
        <v>6068</v>
      </c>
      <c r="I2868" t="s">
        <v>18694</v>
      </c>
      <c r="J2868">
        <v>56</v>
      </c>
      <c r="K2868">
        <v>0</v>
      </c>
      <c r="L2868">
        <v>75</v>
      </c>
      <c r="M2868" s="2">
        <v>1</v>
      </c>
      <c r="O2868" t="s">
        <v>340</v>
      </c>
    </row>
    <row r="2869" spans="1:15" x14ac:dyDescent="0.3">
      <c r="A2869" t="s">
        <v>2517</v>
      </c>
      <c r="B2869" t="s">
        <v>16</v>
      </c>
      <c r="C2869" t="s">
        <v>6074</v>
      </c>
      <c r="D2869" t="s">
        <v>2519</v>
      </c>
      <c r="E2869" t="s">
        <v>2815</v>
      </c>
      <c r="F2869" s="5" t="s">
        <v>5968</v>
      </c>
      <c r="G2869" s="8" t="s">
        <v>18683</v>
      </c>
      <c r="H2869" s="5" t="s">
        <v>5968</v>
      </c>
      <c r="I2869" t="s">
        <v>18683</v>
      </c>
      <c r="J2869">
        <v>1</v>
      </c>
      <c r="K2869">
        <v>0</v>
      </c>
      <c r="L2869">
        <v>0</v>
      </c>
      <c r="M2869" s="2">
        <v>1</v>
      </c>
      <c r="O2869" t="s">
        <v>340</v>
      </c>
    </row>
    <row r="2870" spans="1:15" x14ac:dyDescent="0.3">
      <c r="A2870" t="s">
        <v>2517</v>
      </c>
      <c r="B2870" t="s">
        <v>16</v>
      </c>
      <c r="C2870" t="s">
        <v>6075</v>
      </c>
      <c r="D2870" t="s">
        <v>2519</v>
      </c>
      <c r="E2870" t="s">
        <v>6076</v>
      </c>
      <c r="F2870" s="5" t="s">
        <v>5968</v>
      </c>
      <c r="G2870" s="8" t="s">
        <v>18683</v>
      </c>
      <c r="H2870" s="5" t="s">
        <v>5968</v>
      </c>
      <c r="I2870" t="s">
        <v>18683</v>
      </c>
      <c r="J2870">
        <v>0</v>
      </c>
      <c r="K2870">
        <v>0</v>
      </c>
      <c r="L2870">
        <v>0</v>
      </c>
      <c r="M2870" s="2">
        <v>1</v>
      </c>
      <c r="O2870" t="s">
        <v>340</v>
      </c>
    </row>
    <row r="2871" spans="1:15" x14ac:dyDescent="0.3">
      <c r="A2871" t="s">
        <v>3502</v>
      </c>
      <c r="B2871" t="s">
        <v>23</v>
      </c>
      <c r="C2871" t="s">
        <v>6077</v>
      </c>
      <c r="D2871" t="s">
        <v>24</v>
      </c>
      <c r="E2871" t="s">
        <v>3433</v>
      </c>
      <c r="F2871" s="5" t="s">
        <v>5968</v>
      </c>
      <c r="G2871" s="8" t="s">
        <v>18683</v>
      </c>
      <c r="H2871" s="5" t="s">
        <v>5698</v>
      </c>
      <c r="I2871" t="s">
        <v>18655</v>
      </c>
      <c r="J2871">
        <v>13</v>
      </c>
      <c r="K2871">
        <v>0</v>
      </c>
      <c r="L2871">
        <v>12</v>
      </c>
      <c r="M2871" s="2">
        <v>1</v>
      </c>
      <c r="O2871" t="s">
        <v>340</v>
      </c>
    </row>
    <row r="2872" spans="1:15" x14ac:dyDescent="0.3">
      <c r="A2872" t="s">
        <v>3502</v>
      </c>
      <c r="B2872" t="s">
        <v>23</v>
      </c>
      <c r="C2872" t="s">
        <v>6078</v>
      </c>
      <c r="D2872" t="s">
        <v>24</v>
      </c>
      <c r="E2872" t="s">
        <v>3440</v>
      </c>
      <c r="F2872" s="5" t="s">
        <v>5968</v>
      </c>
      <c r="G2872" s="8" t="s">
        <v>18683</v>
      </c>
      <c r="H2872" s="5" t="s">
        <v>6079</v>
      </c>
      <c r="I2872" t="s">
        <v>18696</v>
      </c>
      <c r="J2872">
        <v>125</v>
      </c>
      <c r="K2872">
        <v>0</v>
      </c>
      <c r="L2872">
        <v>102</v>
      </c>
      <c r="M2872" s="2">
        <v>1</v>
      </c>
      <c r="O2872" t="s">
        <v>340</v>
      </c>
    </row>
    <row r="2873" spans="1:15" x14ac:dyDescent="0.3">
      <c r="A2873" t="s">
        <v>3510</v>
      </c>
      <c r="B2873" t="s">
        <v>45</v>
      </c>
      <c r="C2873" t="s">
        <v>6080</v>
      </c>
      <c r="D2873" t="s">
        <v>46</v>
      </c>
      <c r="E2873" t="s">
        <v>3925</v>
      </c>
      <c r="F2873" s="5" t="s">
        <v>5968</v>
      </c>
      <c r="G2873" s="8" t="s">
        <v>18683</v>
      </c>
      <c r="H2873" s="5" t="s">
        <v>4814</v>
      </c>
      <c r="I2873" t="s">
        <v>17972</v>
      </c>
      <c r="J2873">
        <v>43</v>
      </c>
      <c r="K2873">
        <v>0</v>
      </c>
      <c r="L2873">
        <v>42</v>
      </c>
      <c r="M2873" s="2">
        <v>1</v>
      </c>
      <c r="O2873" t="s">
        <v>340</v>
      </c>
    </row>
    <row r="2874" spans="1:15" x14ac:dyDescent="0.3">
      <c r="A2874" t="s">
        <v>3510</v>
      </c>
      <c r="B2874" t="s">
        <v>45</v>
      </c>
      <c r="C2874" t="s">
        <v>6081</v>
      </c>
      <c r="D2874" t="s">
        <v>46</v>
      </c>
      <c r="E2874" t="s">
        <v>3440</v>
      </c>
      <c r="F2874" s="5" t="s">
        <v>5968</v>
      </c>
      <c r="G2874" s="8" t="s">
        <v>18683</v>
      </c>
      <c r="H2874" s="5" t="s">
        <v>6079</v>
      </c>
      <c r="I2874" t="s">
        <v>18696</v>
      </c>
      <c r="J2874">
        <v>117</v>
      </c>
      <c r="K2874">
        <v>0</v>
      </c>
      <c r="L2874">
        <v>102</v>
      </c>
      <c r="M2874" s="2">
        <v>1</v>
      </c>
      <c r="O2874" t="s">
        <v>340</v>
      </c>
    </row>
    <row r="2875" spans="1:15" x14ac:dyDescent="0.3">
      <c r="A2875" t="s">
        <v>2422</v>
      </c>
      <c r="B2875" t="s">
        <v>92</v>
      </c>
      <c r="C2875" t="s">
        <v>6082</v>
      </c>
      <c r="D2875" t="s">
        <v>93</v>
      </c>
      <c r="E2875" t="s">
        <v>6083</v>
      </c>
      <c r="F2875" s="5" t="s">
        <v>5968</v>
      </c>
      <c r="G2875" s="8" t="s">
        <v>18683</v>
      </c>
      <c r="H2875" s="5" t="s">
        <v>6084</v>
      </c>
      <c r="I2875" t="s">
        <v>18697</v>
      </c>
      <c r="J2875">
        <v>2</v>
      </c>
      <c r="K2875">
        <v>0</v>
      </c>
      <c r="L2875">
        <v>2</v>
      </c>
      <c r="M2875" s="2">
        <v>1</v>
      </c>
      <c r="O2875" t="s">
        <v>340</v>
      </c>
    </row>
    <row r="2876" spans="1:15" x14ac:dyDescent="0.3">
      <c r="A2876" t="s">
        <v>2517</v>
      </c>
      <c r="B2876" t="s">
        <v>16</v>
      </c>
      <c r="C2876" t="s">
        <v>1794</v>
      </c>
      <c r="D2876" t="s">
        <v>2519</v>
      </c>
      <c r="E2876" t="s">
        <v>6085</v>
      </c>
      <c r="F2876" s="5" t="s">
        <v>5968</v>
      </c>
      <c r="G2876" s="8" t="s">
        <v>18683</v>
      </c>
      <c r="H2876" s="5" t="s">
        <v>6086</v>
      </c>
      <c r="I2876" t="s">
        <v>18698</v>
      </c>
      <c r="J2876">
        <v>22</v>
      </c>
      <c r="K2876">
        <v>0</v>
      </c>
      <c r="L2876">
        <v>22</v>
      </c>
      <c r="M2876" s="2">
        <v>1</v>
      </c>
      <c r="O2876" t="s">
        <v>340</v>
      </c>
    </row>
    <row r="2877" spans="1:15" x14ac:dyDescent="0.3">
      <c r="A2877" t="s">
        <v>2517</v>
      </c>
      <c r="B2877" t="s">
        <v>16</v>
      </c>
      <c r="C2877" t="s">
        <v>1667</v>
      </c>
      <c r="D2877" t="s">
        <v>2519</v>
      </c>
      <c r="E2877" t="s">
        <v>6087</v>
      </c>
      <c r="F2877" s="5" t="s">
        <v>5968</v>
      </c>
      <c r="G2877" s="8" t="s">
        <v>18683</v>
      </c>
      <c r="H2877" s="5" t="s">
        <v>6088</v>
      </c>
      <c r="I2877" t="s">
        <v>17959</v>
      </c>
      <c r="J2877">
        <v>24</v>
      </c>
      <c r="K2877">
        <v>0</v>
      </c>
      <c r="L2877">
        <v>25</v>
      </c>
      <c r="M2877" s="2">
        <v>1</v>
      </c>
      <c r="O2877" t="s">
        <v>340</v>
      </c>
    </row>
    <row r="2878" spans="1:15" x14ac:dyDescent="0.3">
      <c r="A2878" t="s">
        <v>2517</v>
      </c>
      <c r="B2878" t="s">
        <v>16</v>
      </c>
      <c r="C2878" t="s">
        <v>204</v>
      </c>
      <c r="D2878" t="s">
        <v>2519</v>
      </c>
      <c r="E2878" t="s">
        <v>6089</v>
      </c>
      <c r="F2878" s="5" t="s">
        <v>5968</v>
      </c>
      <c r="G2878" s="8" t="s">
        <v>18683</v>
      </c>
      <c r="H2878" s="5" t="s">
        <v>5550</v>
      </c>
      <c r="I2878" t="s">
        <v>17964</v>
      </c>
      <c r="J2878">
        <v>18</v>
      </c>
      <c r="K2878">
        <v>0</v>
      </c>
      <c r="L2878">
        <v>33</v>
      </c>
      <c r="M2878" s="2">
        <v>1</v>
      </c>
      <c r="O2878" t="s">
        <v>340</v>
      </c>
    </row>
    <row r="2879" spans="1:15" x14ac:dyDescent="0.3">
      <c r="A2879" t="s">
        <v>2517</v>
      </c>
      <c r="B2879" t="s">
        <v>16</v>
      </c>
      <c r="C2879" t="s">
        <v>268</v>
      </c>
      <c r="D2879" t="s">
        <v>2519</v>
      </c>
      <c r="E2879" t="s">
        <v>6090</v>
      </c>
      <c r="F2879" s="5" t="s">
        <v>5968</v>
      </c>
      <c r="G2879" s="8" t="s">
        <v>18683</v>
      </c>
      <c r="H2879" s="5" t="s">
        <v>6091</v>
      </c>
      <c r="I2879" t="s">
        <v>18699</v>
      </c>
      <c r="J2879">
        <v>16</v>
      </c>
      <c r="K2879">
        <v>0</v>
      </c>
      <c r="L2879">
        <v>27</v>
      </c>
      <c r="M2879" s="2">
        <v>1</v>
      </c>
      <c r="O2879" t="s">
        <v>340</v>
      </c>
    </row>
    <row r="2880" spans="1:15" x14ac:dyDescent="0.3">
      <c r="A2880" t="s">
        <v>2517</v>
      </c>
      <c r="B2880" t="s">
        <v>16</v>
      </c>
      <c r="C2880" t="s">
        <v>232</v>
      </c>
      <c r="D2880" t="s">
        <v>2519</v>
      </c>
      <c r="E2880" t="s">
        <v>6092</v>
      </c>
      <c r="F2880" s="5" t="s">
        <v>5968</v>
      </c>
      <c r="G2880" s="8" t="s">
        <v>18683</v>
      </c>
      <c r="H2880" s="5" t="s">
        <v>4814</v>
      </c>
      <c r="I2880" t="s">
        <v>17972</v>
      </c>
      <c r="J2880">
        <v>30</v>
      </c>
      <c r="K2880">
        <v>0</v>
      </c>
      <c r="L2880">
        <v>42</v>
      </c>
      <c r="M2880" s="2">
        <v>1</v>
      </c>
      <c r="O2880" t="s">
        <v>340</v>
      </c>
    </row>
    <row r="2881" spans="1:15" x14ac:dyDescent="0.3">
      <c r="A2881" t="s">
        <v>2517</v>
      </c>
      <c r="B2881" t="s">
        <v>16</v>
      </c>
      <c r="C2881" t="s">
        <v>290</v>
      </c>
      <c r="D2881" t="s">
        <v>2519</v>
      </c>
      <c r="E2881" t="s">
        <v>6093</v>
      </c>
      <c r="F2881" s="5" t="s">
        <v>5968</v>
      </c>
      <c r="G2881" s="8" t="s">
        <v>18683</v>
      </c>
      <c r="H2881" s="5" t="s">
        <v>4382</v>
      </c>
      <c r="I2881" t="s">
        <v>18557</v>
      </c>
      <c r="J2881">
        <v>59</v>
      </c>
      <c r="K2881">
        <v>0</v>
      </c>
      <c r="L2881">
        <v>72</v>
      </c>
      <c r="M2881" s="2">
        <v>1</v>
      </c>
      <c r="O2881" t="s">
        <v>340</v>
      </c>
    </row>
    <row r="2882" spans="1:15" x14ac:dyDescent="0.3">
      <c r="A2882" t="s">
        <v>2517</v>
      </c>
      <c r="B2882" t="s">
        <v>16</v>
      </c>
      <c r="C2882" t="s">
        <v>226</v>
      </c>
      <c r="D2882" t="s">
        <v>2519</v>
      </c>
      <c r="E2882" t="s">
        <v>6094</v>
      </c>
      <c r="F2882" s="5" t="s">
        <v>5968</v>
      </c>
      <c r="G2882" s="8" t="s">
        <v>18683</v>
      </c>
      <c r="H2882" s="5" t="s">
        <v>4382</v>
      </c>
      <c r="I2882" t="s">
        <v>18557</v>
      </c>
      <c r="J2882">
        <v>61</v>
      </c>
      <c r="K2882">
        <v>0</v>
      </c>
      <c r="L2882">
        <v>72</v>
      </c>
      <c r="M2882" s="2">
        <v>1</v>
      </c>
      <c r="O2882" t="s">
        <v>340</v>
      </c>
    </row>
    <row r="2883" spans="1:15" x14ac:dyDescent="0.3">
      <c r="A2883" t="s">
        <v>2517</v>
      </c>
      <c r="B2883" t="s">
        <v>16</v>
      </c>
      <c r="C2883" t="s">
        <v>216</v>
      </c>
      <c r="D2883" t="s">
        <v>2519</v>
      </c>
      <c r="E2883" t="s">
        <v>6095</v>
      </c>
      <c r="F2883" s="5" t="s">
        <v>5968</v>
      </c>
      <c r="G2883" s="8" t="s">
        <v>18683</v>
      </c>
      <c r="H2883" s="5" t="s">
        <v>6096</v>
      </c>
      <c r="I2883" t="s">
        <v>18700</v>
      </c>
      <c r="J2883">
        <v>49</v>
      </c>
      <c r="K2883">
        <v>0</v>
      </c>
      <c r="L2883">
        <v>62</v>
      </c>
      <c r="M2883" s="2">
        <v>1</v>
      </c>
      <c r="O2883" t="s">
        <v>340</v>
      </c>
    </row>
    <row r="2884" spans="1:15" x14ac:dyDescent="0.3">
      <c r="A2884" t="s">
        <v>2517</v>
      </c>
      <c r="B2884" t="s">
        <v>16</v>
      </c>
      <c r="C2884" t="s">
        <v>254</v>
      </c>
      <c r="D2884" t="s">
        <v>2519</v>
      </c>
      <c r="E2884" t="s">
        <v>6097</v>
      </c>
      <c r="F2884" s="5" t="s">
        <v>5968</v>
      </c>
      <c r="G2884" s="8" t="s">
        <v>18683</v>
      </c>
      <c r="H2884" s="5" t="s">
        <v>5968</v>
      </c>
      <c r="I2884" t="s">
        <v>18683</v>
      </c>
      <c r="J2884">
        <v>1</v>
      </c>
      <c r="K2884">
        <v>0</v>
      </c>
      <c r="L2884">
        <v>0</v>
      </c>
      <c r="M2884" s="2">
        <v>1</v>
      </c>
      <c r="O2884" t="s">
        <v>340</v>
      </c>
    </row>
    <row r="2885" spans="1:15" x14ac:dyDescent="0.3">
      <c r="A2885" t="s">
        <v>2517</v>
      </c>
      <c r="B2885" t="s">
        <v>16</v>
      </c>
      <c r="C2885" t="s">
        <v>264</v>
      </c>
      <c r="D2885" t="s">
        <v>2519</v>
      </c>
      <c r="E2885" t="s">
        <v>6098</v>
      </c>
      <c r="F2885" s="5" t="s">
        <v>5968</v>
      </c>
      <c r="G2885" s="8" t="s">
        <v>18683</v>
      </c>
      <c r="H2885" s="5" t="s">
        <v>5968</v>
      </c>
      <c r="I2885" t="s">
        <v>18683</v>
      </c>
      <c r="J2885">
        <v>1</v>
      </c>
      <c r="K2885">
        <v>0</v>
      </c>
      <c r="L2885">
        <v>0</v>
      </c>
      <c r="M2885" s="2">
        <v>1</v>
      </c>
      <c r="O2885" t="s">
        <v>340</v>
      </c>
    </row>
    <row r="2886" spans="1:15" x14ac:dyDescent="0.3">
      <c r="A2886" t="s">
        <v>2517</v>
      </c>
      <c r="B2886" t="s">
        <v>16</v>
      </c>
      <c r="C2886" t="s">
        <v>6099</v>
      </c>
      <c r="D2886" t="s">
        <v>2519</v>
      </c>
      <c r="E2886" t="s">
        <v>6100</v>
      </c>
      <c r="F2886" s="5" t="s">
        <v>5968</v>
      </c>
      <c r="G2886" s="8" t="s">
        <v>18683</v>
      </c>
      <c r="H2886" s="5" t="s">
        <v>5968</v>
      </c>
      <c r="I2886" t="s">
        <v>18683</v>
      </c>
      <c r="J2886">
        <v>1</v>
      </c>
      <c r="K2886">
        <v>0</v>
      </c>
      <c r="L2886">
        <v>0</v>
      </c>
      <c r="M2886" s="2">
        <v>1</v>
      </c>
      <c r="O2886" t="s">
        <v>340</v>
      </c>
    </row>
    <row r="2887" spans="1:15" x14ac:dyDescent="0.3">
      <c r="A2887" t="s">
        <v>2517</v>
      </c>
      <c r="B2887" t="s">
        <v>16</v>
      </c>
      <c r="C2887" t="s">
        <v>208</v>
      </c>
      <c r="D2887" t="s">
        <v>2519</v>
      </c>
      <c r="E2887" t="s">
        <v>6101</v>
      </c>
      <c r="F2887" s="5" t="s">
        <v>5968</v>
      </c>
      <c r="G2887" s="8" t="s">
        <v>18683</v>
      </c>
      <c r="H2887" s="5" t="s">
        <v>5968</v>
      </c>
      <c r="I2887" t="s">
        <v>18683</v>
      </c>
      <c r="J2887">
        <v>1</v>
      </c>
      <c r="K2887">
        <v>0</v>
      </c>
      <c r="L2887">
        <v>0</v>
      </c>
      <c r="M2887" s="2">
        <v>1</v>
      </c>
      <c r="O2887" t="s">
        <v>340</v>
      </c>
    </row>
    <row r="2888" spans="1:15" x14ac:dyDescent="0.3">
      <c r="A2888" t="s">
        <v>2517</v>
      </c>
      <c r="B2888" t="s">
        <v>16</v>
      </c>
      <c r="C2888" t="s">
        <v>318</v>
      </c>
      <c r="D2888" t="s">
        <v>2519</v>
      </c>
      <c r="E2888" t="s">
        <v>6102</v>
      </c>
      <c r="F2888" s="5" t="s">
        <v>5968</v>
      </c>
      <c r="G2888" s="8" t="s">
        <v>18683</v>
      </c>
      <c r="H2888" s="5" t="s">
        <v>5968</v>
      </c>
      <c r="I2888" t="s">
        <v>18683</v>
      </c>
      <c r="J2888">
        <v>1</v>
      </c>
      <c r="K2888">
        <v>0</v>
      </c>
      <c r="L2888">
        <v>0</v>
      </c>
      <c r="M2888" s="2">
        <v>1</v>
      </c>
      <c r="O2888" t="s">
        <v>340</v>
      </c>
    </row>
    <row r="2889" spans="1:15" x14ac:dyDescent="0.3">
      <c r="A2889" t="s">
        <v>2517</v>
      </c>
      <c r="B2889" t="s">
        <v>16</v>
      </c>
      <c r="C2889" t="s">
        <v>6103</v>
      </c>
      <c r="D2889" t="s">
        <v>2519</v>
      </c>
      <c r="E2889" t="s">
        <v>6104</v>
      </c>
      <c r="F2889" s="5" t="s">
        <v>5968</v>
      </c>
      <c r="G2889" s="8" t="s">
        <v>18683</v>
      </c>
      <c r="H2889" s="5" t="s">
        <v>5968</v>
      </c>
      <c r="I2889" t="s">
        <v>18683</v>
      </c>
      <c r="J2889">
        <v>1</v>
      </c>
      <c r="K2889">
        <v>0</v>
      </c>
      <c r="L2889">
        <v>0</v>
      </c>
      <c r="M2889" s="2">
        <v>1</v>
      </c>
      <c r="O2889" t="s">
        <v>340</v>
      </c>
    </row>
    <row r="2890" spans="1:15" x14ac:dyDescent="0.3">
      <c r="A2890" t="s">
        <v>2517</v>
      </c>
      <c r="B2890" t="s">
        <v>16</v>
      </c>
      <c r="C2890" t="s">
        <v>6105</v>
      </c>
      <c r="D2890" t="s">
        <v>2519</v>
      </c>
      <c r="E2890" t="s">
        <v>6106</v>
      </c>
      <c r="F2890" s="5" t="s">
        <v>5968</v>
      </c>
      <c r="G2890" s="8" t="s">
        <v>18683</v>
      </c>
      <c r="H2890" s="5" t="s">
        <v>5968</v>
      </c>
      <c r="I2890" t="s">
        <v>18683</v>
      </c>
      <c r="J2890">
        <v>1</v>
      </c>
      <c r="K2890">
        <v>0</v>
      </c>
      <c r="L2890">
        <v>0</v>
      </c>
      <c r="M2890" s="2">
        <v>1</v>
      </c>
      <c r="O2890" t="s">
        <v>340</v>
      </c>
    </row>
    <row r="2891" spans="1:15" x14ac:dyDescent="0.3">
      <c r="A2891" t="s">
        <v>2517</v>
      </c>
      <c r="B2891" t="s">
        <v>16</v>
      </c>
      <c r="C2891" t="s">
        <v>6107</v>
      </c>
      <c r="D2891" t="s">
        <v>2519</v>
      </c>
      <c r="E2891" t="s">
        <v>6108</v>
      </c>
      <c r="F2891" s="5" t="s">
        <v>5968</v>
      </c>
      <c r="G2891" s="8" t="s">
        <v>18683</v>
      </c>
      <c r="H2891" s="5" t="s">
        <v>5968</v>
      </c>
      <c r="I2891" t="s">
        <v>18683</v>
      </c>
      <c r="J2891">
        <v>1</v>
      </c>
      <c r="K2891">
        <v>0</v>
      </c>
      <c r="L2891">
        <v>0</v>
      </c>
      <c r="M2891" s="2">
        <v>1</v>
      </c>
      <c r="O2891" t="s">
        <v>340</v>
      </c>
    </row>
    <row r="2892" spans="1:15" x14ac:dyDescent="0.3">
      <c r="A2892" t="s">
        <v>2517</v>
      </c>
      <c r="B2892" t="s">
        <v>16</v>
      </c>
      <c r="C2892" t="s">
        <v>6109</v>
      </c>
      <c r="D2892" t="s">
        <v>2519</v>
      </c>
      <c r="E2892" t="s">
        <v>6110</v>
      </c>
      <c r="F2892" s="5" t="s">
        <v>5968</v>
      </c>
      <c r="G2892" s="8" t="s">
        <v>18683</v>
      </c>
      <c r="H2892" s="5" t="s">
        <v>5968</v>
      </c>
      <c r="I2892" t="s">
        <v>18683</v>
      </c>
      <c r="J2892">
        <v>0</v>
      </c>
      <c r="K2892">
        <v>0</v>
      </c>
      <c r="L2892">
        <v>0</v>
      </c>
      <c r="M2892" s="2">
        <v>1</v>
      </c>
      <c r="O2892" t="s">
        <v>340</v>
      </c>
    </row>
    <row r="2893" spans="1:15" x14ac:dyDescent="0.3">
      <c r="A2893" t="s">
        <v>2517</v>
      </c>
      <c r="B2893" t="s">
        <v>16</v>
      </c>
      <c r="C2893" t="s">
        <v>6111</v>
      </c>
      <c r="D2893" t="s">
        <v>2519</v>
      </c>
      <c r="E2893" t="s">
        <v>6112</v>
      </c>
      <c r="F2893" s="5" t="s">
        <v>5968</v>
      </c>
      <c r="G2893" s="8" t="s">
        <v>18683</v>
      </c>
      <c r="H2893" s="5" t="s">
        <v>4382</v>
      </c>
      <c r="I2893" t="s">
        <v>18557</v>
      </c>
      <c r="J2893">
        <v>74</v>
      </c>
      <c r="K2893">
        <v>0</v>
      </c>
      <c r="L2893">
        <v>72</v>
      </c>
      <c r="M2893" s="2">
        <v>1</v>
      </c>
      <c r="O2893" t="s">
        <v>340</v>
      </c>
    </row>
    <row r="2894" spans="1:15" x14ac:dyDescent="0.3">
      <c r="A2894" t="s">
        <v>2422</v>
      </c>
      <c r="B2894" t="s">
        <v>92</v>
      </c>
      <c r="C2894" t="s">
        <v>6113</v>
      </c>
      <c r="D2894" t="s">
        <v>93</v>
      </c>
      <c r="E2894" t="s">
        <v>6114</v>
      </c>
      <c r="F2894" s="5" t="s">
        <v>5968</v>
      </c>
      <c r="G2894" s="8" t="s">
        <v>18683</v>
      </c>
      <c r="H2894" s="5" t="s">
        <v>6115</v>
      </c>
      <c r="I2894" t="s">
        <v>18701</v>
      </c>
      <c r="J2894">
        <v>1</v>
      </c>
      <c r="K2894">
        <v>0</v>
      </c>
      <c r="L2894">
        <v>57</v>
      </c>
      <c r="M2894" s="2">
        <v>1</v>
      </c>
      <c r="O2894" t="s">
        <v>340</v>
      </c>
    </row>
    <row r="2895" spans="1:15" x14ac:dyDescent="0.3">
      <c r="A2895" t="s">
        <v>2422</v>
      </c>
      <c r="B2895" t="s">
        <v>92</v>
      </c>
      <c r="C2895" t="s">
        <v>6116</v>
      </c>
      <c r="D2895" t="s">
        <v>93</v>
      </c>
      <c r="E2895" t="s">
        <v>2492</v>
      </c>
      <c r="F2895" s="5" t="s">
        <v>5968</v>
      </c>
      <c r="G2895" s="8" t="s">
        <v>18683</v>
      </c>
      <c r="H2895" s="5" t="s">
        <v>6117</v>
      </c>
      <c r="I2895" t="s">
        <v>18702</v>
      </c>
      <c r="J2895">
        <v>57</v>
      </c>
      <c r="K2895">
        <v>0</v>
      </c>
      <c r="L2895">
        <v>57</v>
      </c>
      <c r="M2895" s="2">
        <v>1</v>
      </c>
      <c r="O2895" t="s">
        <v>340</v>
      </c>
    </row>
    <row r="2896" spans="1:15" x14ac:dyDescent="0.3">
      <c r="A2896" t="s">
        <v>2422</v>
      </c>
      <c r="B2896" t="s">
        <v>92</v>
      </c>
      <c r="C2896" t="s">
        <v>6118</v>
      </c>
      <c r="D2896" t="s">
        <v>93</v>
      </c>
      <c r="E2896" t="s">
        <v>6119</v>
      </c>
      <c r="F2896" s="5" t="s">
        <v>5968</v>
      </c>
      <c r="G2896" s="8" t="s">
        <v>18683</v>
      </c>
      <c r="H2896" s="5" t="s">
        <v>6117</v>
      </c>
      <c r="I2896" t="s">
        <v>18702</v>
      </c>
      <c r="J2896">
        <v>57</v>
      </c>
      <c r="K2896">
        <v>0</v>
      </c>
      <c r="L2896">
        <v>57</v>
      </c>
      <c r="M2896" s="2">
        <v>1</v>
      </c>
      <c r="O2896" t="s">
        <v>340</v>
      </c>
    </row>
    <row r="2897" spans="1:15" x14ac:dyDescent="0.3">
      <c r="A2897" t="s">
        <v>2431</v>
      </c>
      <c r="B2897" t="s">
        <v>120</v>
      </c>
      <c r="C2897" t="s">
        <v>6120</v>
      </c>
      <c r="D2897" t="s">
        <v>121</v>
      </c>
      <c r="E2897" t="s">
        <v>2141</v>
      </c>
      <c r="F2897" s="5" t="s">
        <v>5968</v>
      </c>
      <c r="G2897" s="8" t="s">
        <v>18683</v>
      </c>
      <c r="H2897" s="5" t="s">
        <v>6117</v>
      </c>
      <c r="I2897" t="s">
        <v>18702</v>
      </c>
      <c r="J2897">
        <v>57</v>
      </c>
      <c r="K2897">
        <v>0</v>
      </c>
      <c r="L2897">
        <v>57</v>
      </c>
      <c r="M2897" s="2">
        <v>1</v>
      </c>
      <c r="O2897" t="s">
        <v>340</v>
      </c>
    </row>
    <row r="2898" spans="1:15" x14ac:dyDescent="0.3">
      <c r="A2898" t="s">
        <v>2431</v>
      </c>
      <c r="B2898" t="s">
        <v>120</v>
      </c>
      <c r="C2898" t="s">
        <v>6121</v>
      </c>
      <c r="D2898" t="s">
        <v>121</v>
      </c>
      <c r="E2898" t="s">
        <v>2492</v>
      </c>
      <c r="F2898" s="5" t="s">
        <v>5968</v>
      </c>
      <c r="G2898" s="8" t="s">
        <v>18683</v>
      </c>
      <c r="H2898" s="5" t="s">
        <v>6117</v>
      </c>
      <c r="I2898" t="s">
        <v>18702</v>
      </c>
      <c r="J2898">
        <v>57</v>
      </c>
      <c r="K2898">
        <v>0</v>
      </c>
      <c r="L2898">
        <v>57</v>
      </c>
      <c r="M2898" s="2">
        <v>1</v>
      </c>
      <c r="O2898" t="s">
        <v>340</v>
      </c>
    </row>
    <row r="2899" spans="1:15" x14ac:dyDescent="0.3">
      <c r="A2899" t="s">
        <v>2431</v>
      </c>
      <c r="B2899" t="s">
        <v>120</v>
      </c>
      <c r="C2899" t="s">
        <v>6122</v>
      </c>
      <c r="D2899" t="s">
        <v>121</v>
      </c>
      <c r="E2899" t="s">
        <v>6114</v>
      </c>
      <c r="F2899" s="5" t="s">
        <v>5968</v>
      </c>
      <c r="G2899" s="8" t="s">
        <v>18683</v>
      </c>
      <c r="H2899" s="5" t="s">
        <v>6115</v>
      </c>
      <c r="I2899" t="s">
        <v>18701</v>
      </c>
      <c r="J2899">
        <v>1</v>
      </c>
      <c r="K2899">
        <v>0</v>
      </c>
      <c r="L2899">
        <v>57</v>
      </c>
      <c r="M2899" s="2">
        <v>1</v>
      </c>
      <c r="O2899" t="s">
        <v>340</v>
      </c>
    </row>
    <row r="2900" spans="1:15" x14ac:dyDescent="0.3">
      <c r="A2900" t="s">
        <v>2431</v>
      </c>
      <c r="B2900" t="s">
        <v>120</v>
      </c>
      <c r="C2900" t="s">
        <v>6123</v>
      </c>
      <c r="D2900" t="s">
        <v>121</v>
      </c>
      <c r="E2900" t="s">
        <v>6083</v>
      </c>
      <c r="F2900" s="5" t="s">
        <v>5968</v>
      </c>
      <c r="G2900" s="8" t="s">
        <v>18683</v>
      </c>
      <c r="H2900" s="5" t="s">
        <v>6084</v>
      </c>
      <c r="I2900" t="s">
        <v>18697</v>
      </c>
      <c r="J2900">
        <v>2</v>
      </c>
      <c r="K2900">
        <v>0</v>
      </c>
      <c r="L2900">
        <v>2</v>
      </c>
      <c r="M2900" s="2">
        <v>1</v>
      </c>
      <c r="O2900" t="s">
        <v>340</v>
      </c>
    </row>
    <row r="2901" spans="1:15" x14ac:dyDescent="0.3">
      <c r="A2901" t="s">
        <v>3502</v>
      </c>
      <c r="B2901" t="s">
        <v>23</v>
      </c>
      <c r="C2901" t="s">
        <v>6124</v>
      </c>
      <c r="D2901" t="s">
        <v>24</v>
      </c>
      <c r="E2901" t="s">
        <v>6125</v>
      </c>
      <c r="F2901" s="5" t="s">
        <v>5968</v>
      </c>
      <c r="G2901" s="8" t="s">
        <v>18683</v>
      </c>
      <c r="H2901" s="5" t="s">
        <v>5842</v>
      </c>
      <c r="I2901" t="s">
        <v>18675</v>
      </c>
      <c r="J2901">
        <v>15</v>
      </c>
      <c r="K2901">
        <v>0</v>
      </c>
      <c r="L2901">
        <v>3</v>
      </c>
      <c r="M2901" s="2">
        <v>1</v>
      </c>
      <c r="O2901" t="s">
        <v>340</v>
      </c>
    </row>
    <row r="2902" spans="1:15" x14ac:dyDescent="0.3">
      <c r="A2902" t="s">
        <v>3502</v>
      </c>
      <c r="B2902" t="s">
        <v>23</v>
      </c>
      <c r="C2902" t="s">
        <v>6126</v>
      </c>
      <c r="D2902" t="s">
        <v>24</v>
      </c>
      <c r="E2902" t="s">
        <v>6127</v>
      </c>
      <c r="F2902" s="5" t="s">
        <v>5968</v>
      </c>
      <c r="G2902" s="8" t="s">
        <v>18683</v>
      </c>
      <c r="H2902" s="5" t="s">
        <v>5748</v>
      </c>
      <c r="I2902" t="s">
        <v>18661</v>
      </c>
      <c r="J2902">
        <v>53</v>
      </c>
      <c r="K2902">
        <v>0</v>
      </c>
      <c r="L2902">
        <v>53</v>
      </c>
      <c r="M2902" s="2">
        <v>1</v>
      </c>
      <c r="O2902" t="s">
        <v>340</v>
      </c>
    </row>
    <row r="2903" spans="1:15" x14ac:dyDescent="0.3">
      <c r="A2903" t="s">
        <v>3502</v>
      </c>
      <c r="B2903" t="s">
        <v>23</v>
      </c>
      <c r="C2903" t="s">
        <v>6128</v>
      </c>
      <c r="D2903" t="s">
        <v>24</v>
      </c>
      <c r="E2903" t="s">
        <v>6129</v>
      </c>
      <c r="F2903" s="5" t="s">
        <v>5968</v>
      </c>
      <c r="G2903" s="8" t="s">
        <v>18683</v>
      </c>
      <c r="H2903" s="5" t="s">
        <v>6130</v>
      </c>
      <c r="I2903" t="s">
        <v>18703</v>
      </c>
      <c r="J2903">
        <v>92</v>
      </c>
      <c r="K2903">
        <v>0</v>
      </c>
      <c r="L2903">
        <v>101</v>
      </c>
      <c r="M2903" s="2">
        <v>1</v>
      </c>
      <c r="O2903" t="s">
        <v>340</v>
      </c>
    </row>
    <row r="2904" spans="1:15" x14ac:dyDescent="0.3">
      <c r="A2904" t="s">
        <v>3502</v>
      </c>
      <c r="B2904" t="s">
        <v>23</v>
      </c>
      <c r="C2904" t="s">
        <v>6131</v>
      </c>
      <c r="D2904" t="s">
        <v>24</v>
      </c>
      <c r="E2904" t="s">
        <v>6132</v>
      </c>
      <c r="F2904" s="5" t="s">
        <v>5968</v>
      </c>
      <c r="G2904" s="8" t="s">
        <v>18683</v>
      </c>
      <c r="H2904" s="5" t="s">
        <v>6084</v>
      </c>
      <c r="I2904" t="s">
        <v>18697</v>
      </c>
      <c r="J2904">
        <v>10</v>
      </c>
      <c r="K2904">
        <v>0</v>
      </c>
      <c r="L2904">
        <v>2</v>
      </c>
      <c r="M2904" s="2">
        <v>1</v>
      </c>
      <c r="O2904" t="s">
        <v>340</v>
      </c>
    </row>
    <row r="2905" spans="1:15" x14ac:dyDescent="0.3">
      <c r="A2905" t="s">
        <v>3502</v>
      </c>
      <c r="B2905" t="s">
        <v>23</v>
      </c>
      <c r="C2905" t="s">
        <v>6133</v>
      </c>
      <c r="D2905" t="s">
        <v>24</v>
      </c>
      <c r="E2905" t="s">
        <v>6134</v>
      </c>
      <c r="F2905" s="5" t="s">
        <v>5968</v>
      </c>
      <c r="G2905" s="8" t="s">
        <v>18683</v>
      </c>
      <c r="H2905" s="5" t="s">
        <v>6084</v>
      </c>
      <c r="I2905" t="s">
        <v>18697</v>
      </c>
      <c r="J2905">
        <v>0</v>
      </c>
      <c r="K2905">
        <v>0</v>
      </c>
      <c r="L2905">
        <v>1</v>
      </c>
      <c r="M2905" s="2">
        <v>1</v>
      </c>
      <c r="O2905" t="s">
        <v>340</v>
      </c>
    </row>
    <row r="2906" spans="1:15" x14ac:dyDescent="0.3">
      <c r="A2906" t="s">
        <v>3502</v>
      </c>
      <c r="B2906" t="s">
        <v>23</v>
      </c>
      <c r="C2906" t="s">
        <v>6135</v>
      </c>
      <c r="D2906" t="s">
        <v>24</v>
      </c>
      <c r="E2906" t="s">
        <v>6136</v>
      </c>
      <c r="F2906" s="5" t="s">
        <v>5968</v>
      </c>
      <c r="G2906" s="8" t="s">
        <v>18683</v>
      </c>
      <c r="H2906" s="5" t="s">
        <v>6084</v>
      </c>
      <c r="I2906" t="s">
        <v>18697</v>
      </c>
      <c r="J2906">
        <v>0</v>
      </c>
      <c r="K2906">
        <v>0</v>
      </c>
      <c r="L2906">
        <v>1</v>
      </c>
      <c r="M2906" s="2">
        <v>1</v>
      </c>
      <c r="O2906" t="s">
        <v>340</v>
      </c>
    </row>
    <row r="2907" spans="1:15" x14ac:dyDescent="0.3">
      <c r="A2907" t="s">
        <v>3502</v>
      </c>
      <c r="B2907" t="s">
        <v>23</v>
      </c>
      <c r="C2907" t="s">
        <v>6137</v>
      </c>
      <c r="D2907" t="s">
        <v>24</v>
      </c>
      <c r="E2907" t="s">
        <v>6138</v>
      </c>
      <c r="F2907" s="5" t="s">
        <v>5968</v>
      </c>
      <c r="G2907" s="8" t="s">
        <v>18683</v>
      </c>
      <c r="H2907" s="5" t="s">
        <v>6084</v>
      </c>
      <c r="I2907" t="s">
        <v>18697</v>
      </c>
      <c r="J2907">
        <v>0</v>
      </c>
      <c r="K2907">
        <v>0</v>
      </c>
      <c r="L2907">
        <v>1</v>
      </c>
      <c r="M2907" s="2">
        <v>1</v>
      </c>
      <c r="O2907" t="s">
        <v>340</v>
      </c>
    </row>
    <row r="2908" spans="1:15" x14ac:dyDescent="0.3">
      <c r="A2908" t="s">
        <v>3502</v>
      </c>
      <c r="B2908" t="s">
        <v>23</v>
      </c>
      <c r="C2908" t="s">
        <v>6139</v>
      </c>
      <c r="D2908" t="s">
        <v>24</v>
      </c>
      <c r="E2908" t="s">
        <v>6140</v>
      </c>
      <c r="F2908" s="5" t="s">
        <v>5968</v>
      </c>
      <c r="G2908" s="8" t="s">
        <v>18683</v>
      </c>
      <c r="H2908" s="5" t="s">
        <v>6084</v>
      </c>
      <c r="I2908" t="s">
        <v>18697</v>
      </c>
      <c r="J2908">
        <v>0</v>
      </c>
      <c r="K2908">
        <v>0</v>
      </c>
      <c r="L2908">
        <v>1</v>
      </c>
      <c r="M2908" s="2">
        <v>1</v>
      </c>
      <c r="O2908" t="s">
        <v>340</v>
      </c>
    </row>
    <row r="2909" spans="1:15" x14ac:dyDescent="0.3">
      <c r="A2909" t="s">
        <v>3502</v>
      </c>
      <c r="B2909" t="s">
        <v>23</v>
      </c>
      <c r="C2909" t="s">
        <v>6141</v>
      </c>
      <c r="D2909" t="s">
        <v>24</v>
      </c>
      <c r="E2909" t="s">
        <v>6142</v>
      </c>
      <c r="F2909" s="5" t="s">
        <v>5968</v>
      </c>
      <c r="G2909" s="8" t="s">
        <v>18683</v>
      </c>
      <c r="H2909" s="5" t="s">
        <v>6084</v>
      </c>
      <c r="I2909" t="s">
        <v>18697</v>
      </c>
      <c r="J2909">
        <v>0</v>
      </c>
      <c r="K2909">
        <v>0</v>
      </c>
      <c r="L2909">
        <v>1</v>
      </c>
      <c r="M2909" s="2">
        <v>1</v>
      </c>
      <c r="O2909" t="s">
        <v>340</v>
      </c>
    </row>
    <row r="2910" spans="1:15" x14ac:dyDescent="0.3">
      <c r="A2910" t="s">
        <v>3502</v>
      </c>
      <c r="B2910" t="s">
        <v>23</v>
      </c>
      <c r="C2910" t="s">
        <v>6143</v>
      </c>
      <c r="D2910" t="s">
        <v>24</v>
      </c>
      <c r="E2910" t="s">
        <v>6144</v>
      </c>
      <c r="F2910" s="5" t="s">
        <v>5968</v>
      </c>
      <c r="G2910" s="8" t="s">
        <v>18683</v>
      </c>
      <c r="H2910" s="5" t="s">
        <v>5729</v>
      </c>
      <c r="I2910" t="s">
        <v>18658</v>
      </c>
      <c r="J2910">
        <v>10</v>
      </c>
      <c r="K2910">
        <v>0</v>
      </c>
      <c r="L2910">
        <v>22</v>
      </c>
      <c r="M2910" s="2">
        <v>1</v>
      </c>
      <c r="O2910" t="s">
        <v>340</v>
      </c>
    </row>
    <row r="2911" spans="1:15" x14ac:dyDescent="0.3">
      <c r="A2911" t="s">
        <v>3510</v>
      </c>
      <c r="B2911" t="s">
        <v>45</v>
      </c>
      <c r="C2911" t="s">
        <v>6145</v>
      </c>
      <c r="D2911" t="s">
        <v>46</v>
      </c>
      <c r="E2911" t="s">
        <v>6125</v>
      </c>
      <c r="F2911" s="5" t="s">
        <v>5968</v>
      </c>
      <c r="G2911" s="8" t="s">
        <v>18683</v>
      </c>
      <c r="H2911" s="5" t="s">
        <v>5842</v>
      </c>
      <c r="I2911" t="s">
        <v>18675</v>
      </c>
      <c r="J2911">
        <v>15</v>
      </c>
      <c r="K2911">
        <v>0</v>
      </c>
      <c r="L2911">
        <v>3</v>
      </c>
      <c r="M2911" s="2">
        <v>1</v>
      </c>
      <c r="O2911" t="s">
        <v>340</v>
      </c>
    </row>
    <row r="2912" spans="1:15" x14ac:dyDescent="0.3">
      <c r="A2912" t="s">
        <v>3510</v>
      </c>
      <c r="B2912" t="s">
        <v>45</v>
      </c>
      <c r="C2912" t="s">
        <v>6146</v>
      </c>
      <c r="D2912" t="s">
        <v>46</v>
      </c>
      <c r="E2912" t="s">
        <v>6127</v>
      </c>
      <c r="F2912" s="5" t="s">
        <v>5968</v>
      </c>
      <c r="G2912" s="8" t="s">
        <v>18683</v>
      </c>
      <c r="H2912" s="5" t="s">
        <v>5748</v>
      </c>
      <c r="I2912" t="s">
        <v>18661</v>
      </c>
      <c r="J2912">
        <v>53</v>
      </c>
      <c r="K2912">
        <v>0</v>
      </c>
      <c r="L2912">
        <v>53</v>
      </c>
      <c r="M2912" s="2">
        <v>1</v>
      </c>
      <c r="O2912" t="s">
        <v>340</v>
      </c>
    </row>
    <row r="2913" spans="1:15" x14ac:dyDescent="0.3">
      <c r="A2913" t="s">
        <v>3510</v>
      </c>
      <c r="B2913" t="s">
        <v>45</v>
      </c>
      <c r="C2913" t="s">
        <v>6147</v>
      </c>
      <c r="D2913" t="s">
        <v>46</v>
      </c>
      <c r="E2913" t="s">
        <v>6129</v>
      </c>
      <c r="F2913" s="5" t="s">
        <v>5968</v>
      </c>
      <c r="G2913" s="8" t="s">
        <v>18683</v>
      </c>
      <c r="H2913" s="5" t="s">
        <v>6130</v>
      </c>
      <c r="I2913" t="s">
        <v>18703</v>
      </c>
      <c r="J2913">
        <v>92</v>
      </c>
      <c r="K2913">
        <v>0</v>
      </c>
      <c r="L2913">
        <v>101</v>
      </c>
      <c r="M2913" s="2">
        <v>1</v>
      </c>
      <c r="O2913" t="s">
        <v>340</v>
      </c>
    </row>
    <row r="2914" spans="1:15" x14ac:dyDescent="0.3">
      <c r="A2914" t="s">
        <v>3510</v>
      </c>
      <c r="B2914" t="s">
        <v>45</v>
      </c>
      <c r="C2914" t="s">
        <v>6148</v>
      </c>
      <c r="D2914" t="s">
        <v>46</v>
      </c>
      <c r="E2914" t="s">
        <v>6132</v>
      </c>
      <c r="F2914" s="5" t="s">
        <v>5968</v>
      </c>
      <c r="G2914" s="8" t="s">
        <v>18683</v>
      </c>
      <c r="H2914" s="5" t="s">
        <v>6084</v>
      </c>
      <c r="I2914" t="s">
        <v>18697</v>
      </c>
      <c r="J2914">
        <v>10</v>
      </c>
      <c r="K2914">
        <v>0</v>
      </c>
      <c r="L2914">
        <v>2</v>
      </c>
      <c r="M2914" s="2">
        <v>1</v>
      </c>
      <c r="O2914" t="s">
        <v>340</v>
      </c>
    </row>
    <row r="2915" spans="1:15" x14ac:dyDescent="0.3">
      <c r="A2915" t="s">
        <v>3510</v>
      </c>
      <c r="B2915" t="s">
        <v>45</v>
      </c>
      <c r="C2915" t="s">
        <v>6149</v>
      </c>
      <c r="D2915" t="s">
        <v>46</v>
      </c>
      <c r="E2915" t="s">
        <v>6134</v>
      </c>
      <c r="F2915" s="5" t="s">
        <v>5968</v>
      </c>
      <c r="G2915" s="8" t="s">
        <v>18683</v>
      </c>
      <c r="H2915" s="5" t="s">
        <v>6084</v>
      </c>
      <c r="I2915" t="s">
        <v>18697</v>
      </c>
      <c r="J2915">
        <v>5</v>
      </c>
      <c r="K2915">
        <v>0</v>
      </c>
      <c r="L2915">
        <v>1</v>
      </c>
      <c r="M2915" s="2">
        <v>1</v>
      </c>
      <c r="O2915" t="s">
        <v>340</v>
      </c>
    </row>
    <row r="2916" spans="1:15" x14ac:dyDescent="0.3">
      <c r="A2916" t="s">
        <v>3510</v>
      </c>
      <c r="B2916" t="s">
        <v>45</v>
      </c>
      <c r="C2916" t="s">
        <v>6150</v>
      </c>
      <c r="D2916" t="s">
        <v>46</v>
      </c>
      <c r="E2916" t="s">
        <v>6136</v>
      </c>
      <c r="F2916" s="5" t="s">
        <v>5968</v>
      </c>
      <c r="G2916" s="8" t="s">
        <v>18683</v>
      </c>
      <c r="H2916" s="5" t="s">
        <v>6084</v>
      </c>
      <c r="I2916" t="s">
        <v>18697</v>
      </c>
      <c r="J2916">
        <v>10</v>
      </c>
      <c r="K2916">
        <v>0</v>
      </c>
      <c r="L2916">
        <v>1</v>
      </c>
      <c r="M2916" s="2">
        <v>1</v>
      </c>
      <c r="O2916" t="s">
        <v>340</v>
      </c>
    </row>
    <row r="2917" spans="1:15" x14ac:dyDescent="0.3">
      <c r="A2917" t="s">
        <v>3510</v>
      </c>
      <c r="B2917" t="s">
        <v>45</v>
      </c>
      <c r="C2917" t="s">
        <v>6151</v>
      </c>
      <c r="D2917" t="s">
        <v>46</v>
      </c>
      <c r="E2917" t="s">
        <v>6138</v>
      </c>
      <c r="F2917" s="5" t="s">
        <v>5968</v>
      </c>
      <c r="G2917" s="8" t="s">
        <v>18683</v>
      </c>
      <c r="H2917" s="5" t="s">
        <v>6084</v>
      </c>
      <c r="I2917" t="s">
        <v>18697</v>
      </c>
      <c r="J2917">
        <v>5</v>
      </c>
      <c r="K2917">
        <v>0</v>
      </c>
      <c r="L2917">
        <v>1</v>
      </c>
      <c r="M2917" s="2">
        <v>1</v>
      </c>
      <c r="O2917" t="s">
        <v>340</v>
      </c>
    </row>
    <row r="2918" spans="1:15" x14ac:dyDescent="0.3">
      <c r="A2918" t="s">
        <v>3510</v>
      </c>
      <c r="B2918" t="s">
        <v>45</v>
      </c>
      <c r="C2918" t="s">
        <v>6152</v>
      </c>
      <c r="D2918" t="s">
        <v>46</v>
      </c>
      <c r="E2918" t="s">
        <v>6140</v>
      </c>
      <c r="F2918" s="5" t="s">
        <v>5968</v>
      </c>
      <c r="G2918" s="8" t="s">
        <v>18683</v>
      </c>
      <c r="H2918" s="5" t="s">
        <v>6084</v>
      </c>
      <c r="I2918" t="s">
        <v>18697</v>
      </c>
      <c r="J2918">
        <v>10</v>
      </c>
      <c r="K2918">
        <v>0</v>
      </c>
      <c r="L2918">
        <v>1</v>
      </c>
      <c r="M2918" s="2">
        <v>1</v>
      </c>
      <c r="O2918" t="s">
        <v>340</v>
      </c>
    </row>
    <row r="2919" spans="1:15" x14ac:dyDescent="0.3">
      <c r="A2919" t="s">
        <v>3510</v>
      </c>
      <c r="B2919" t="s">
        <v>45</v>
      </c>
      <c r="C2919" t="s">
        <v>6153</v>
      </c>
      <c r="D2919" t="s">
        <v>46</v>
      </c>
      <c r="E2919" t="s">
        <v>6142</v>
      </c>
      <c r="F2919" s="5" t="s">
        <v>5968</v>
      </c>
      <c r="G2919" s="8" t="s">
        <v>18683</v>
      </c>
      <c r="H2919" s="5" t="s">
        <v>6084</v>
      </c>
      <c r="I2919" t="s">
        <v>18697</v>
      </c>
      <c r="J2919">
        <v>1</v>
      </c>
      <c r="K2919">
        <v>0</v>
      </c>
      <c r="L2919">
        <v>1</v>
      </c>
      <c r="M2919" s="2">
        <v>1</v>
      </c>
      <c r="O2919" t="s">
        <v>340</v>
      </c>
    </row>
    <row r="2920" spans="1:15" x14ac:dyDescent="0.3">
      <c r="A2920" t="s">
        <v>3510</v>
      </c>
      <c r="B2920" t="s">
        <v>45</v>
      </c>
      <c r="C2920" t="s">
        <v>6154</v>
      </c>
      <c r="D2920" t="s">
        <v>46</v>
      </c>
      <c r="E2920" t="s">
        <v>6144</v>
      </c>
      <c r="F2920" s="5" t="s">
        <v>5968</v>
      </c>
      <c r="G2920" s="8" t="s">
        <v>18683</v>
      </c>
      <c r="H2920" s="5" t="s">
        <v>5729</v>
      </c>
      <c r="I2920" t="s">
        <v>18658</v>
      </c>
      <c r="J2920">
        <v>23</v>
      </c>
      <c r="K2920">
        <v>0</v>
      </c>
      <c r="L2920">
        <v>22</v>
      </c>
      <c r="M2920" s="2">
        <v>1</v>
      </c>
      <c r="O2920" t="s">
        <v>340</v>
      </c>
    </row>
    <row r="2921" spans="1:15" x14ac:dyDescent="0.3">
      <c r="A2921" t="s">
        <v>3510</v>
      </c>
      <c r="B2921" t="s">
        <v>45</v>
      </c>
      <c r="C2921" t="s">
        <v>6155</v>
      </c>
      <c r="D2921" t="s">
        <v>46</v>
      </c>
      <c r="E2921" t="s">
        <v>6156</v>
      </c>
      <c r="F2921" s="5" t="s">
        <v>5968</v>
      </c>
      <c r="G2921" s="8" t="s">
        <v>18683</v>
      </c>
      <c r="H2921" s="5" t="s">
        <v>4962</v>
      </c>
      <c r="I2921" t="s">
        <v>18616</v>
      </c>
      <c r="J2921">
        <v>10</v>
      </c>
      <c r="K2921">
        <v>0</v>
      </c>
      <c r="L2921">
        <v>9</v>
      </c>
      <c r="M2921" s="2">
        <v>1</v>
      </c>
      <c r="O2921" t="s">
        <v>340</v>
      </c>
    </row>
    <row r="2922" spans="1:15" x14ac:dyDescent="0.3">
      <c r="A2922" t="s">
        <v>2517</v>
      </c>
      <c r="B2922" t="s">
        <v>16</v>
      </c>
      <c r="C2922" t="s">
        <v>6157</v>
      </c>
      <c r="D2922" t="s">
        <v>2519</v>
      </c>
      <c r="E2922" t="s">
        <v>6158</v>
      </c>
      <c r="F2922" s="5" t="s">
        <v>5968</v>
      </c>
      <c r="G2922" s="8" t="s">
        <v>18683</v>
      </c>
      <c r="H2922" s="5" t="s">
        <v>6088</v>
      </c>
      <c r="I2922" t="s">
        <v>17959</v>
      </c>
      <c r="J2922">
        <v>13</v>
      </c>
      <c r="K2922">
        <v>0</v>
      </c>
      <c r="L2922">
        <v>26</v>
      </c>
      <c r="M2922" s="2">
        <v>1</v>
      </c>
      <c r="O2922" t="s">
        <v>340</v>
      </c>
    </row>
    <row r="2923" spans="1:15" x14ac:dyDescent="0.3">
      <c r="A2923" t="s">
        <v>2422</v>
      </c>
      <c r="B2923" t="s">
        <v>92</v>
      </c>
      <c r="C2923" t="s">
        <v>6159</v>
      </c>
      <c r="D2923" t="s">
        <v>93</v>
      </c>
      <c r="E2923" t="s">
        <v>6160</v>
      </c>
      <c r="F2923" s="5" t="s">
        <v>5968</v>
      </c>
      <c r="G2923" s="8" t="s">
        <v>18683</v>
      </c>
      <c r="H2923" s="5" t="s">
        <v>6117</v>
      </c>
      <c r="I2923" t="s">
        <v>18702</v>
      </c>
      <c r="J2923">
        <v>57</v>
      </c>
      <c r="K2923">
        <v>0</v>
      </c>
      <c r="L2923">
        <v>57</v>
      </c>
      <c r="M2923" s="2">
        <v>1</v>
      </c>
      <c r="O2923" t="s">
        <v>340</v>
      </c>
    </row>
    <row r="2924" spans="1:15" x14ac:dyDescent="0.3">
      <c r="A2924" t="s">
        <v>2422</v>
      </c>
      <c r="B2924" t="s">
        <v>92</v>
      </c>
      <c r="C2924" t="s">
        <v>6161</v>
      </c>
      <c r="D2924" t="s">
        <v>93</v>
      </c>
      <c r="E2924" t="s">
        <v>6162</v>
      </c>
      <c r="F2924" s="5" t="s">
        <v>5968</v>
      </c>
      <c r="G2924" s="8" t="s">
        <v>18683</v>
      </c>
      <c r="H2924" s="5" t="s">
        <v>5968</v>
      </c>
      <c r="I2924" t="s">
        <v>18683</v>
      </c>
      <c r="J2924">
        <v>1</v>
      </c>
      <c r="K2924">
        <v>0</v>
      </c>
      <c r="L2924">
        <v>1</v>
      </c>
      <c r="M2924" s="2">
        <v>1</v>
      </c>
      <c r="O2924" t="s">
        <v>340</v>
      </c>
    </row>
    <row r="2925" spans="1:15" x14ac:dyDescent="0.3">
      <c r="A2925" t="s">
        <v>2517</v>
      </c>
      <c r="B2925" t="s">
        <v>16</v>
      </c>
      <c r="C2925" t="s">
        <v>252</v>
      </c>
      <c r="D2925" t="s">
        <v>2519</v>
      </c>
      <c r="E2925" t="s">
        <v>6163</v>
      </c>
      <c r="F2925" s="5" t="s">
        <v>5968</v>
      </c>
      <c r="G2925" s="8" t="s">
        <v>18683</v>
      </c>
      <c r="H2925" s="5" t="s">
        <v>6164</v>
      </c>
      <c r="I2925" t="s">
        <v>18704</v>
      </c>
      <c r="J2925">
        <v>19</v>
      </c>
      <c r="K2925">
        <v>0</v>
      </c>
      <c r="L2925">
        <v>19</v>
      </c>
      <c r="M2925" s="2">
        <v>1</v>
      </c>
      <c r="O2925" t="s">
        <v>340</v>
      </c>
    </row>
    <row r="2926" spans="1:15" x14ac:dyDescent="0.3">
      <c r="A2926" t="s">
        <v>2517</v>
      </c>
      <c r="B2926" t="s">
        <v>16</v>
      </c>
      <c r="C2926" t="s">
        <v>282</v>
      </c>
      <c r="D2926" t="s">
        <v>2519</v>
      </c>
      <c r="E2926" t="s">
        <v>6165</v>
      </c>
      <c r="F2926" s="5" t="s">
        <v>5968</v>
      </c>
      <c r="G2926" s="8" t="s">
        <v>18683</v>
      </c>
      <c r="H2926" s="5" t="s">
        <v>2889</v>
      </c>
      <c r="I2926" t="s">
        <v>18447</v>
      </c>
      <c r="J2926">
        <v>20</v>
      </c>
      <c r="K2926">
        <v>0</v>
      </c>
      <c r="L2926">
        <v>20</v>
      </c>
      <c r="M2926" s="2">
        <v>1</v>
      </c>
      <c r="O2926" t="s">
        <v>340</v>
      </c>
    </row>
    <row r="2927" spans="1:15" x14ac:dyDescent="0.3">
      <c r="A2927" t="s">
        <v>2517</v>
      </c>
      <c r="B2927" t="s">
        <v>16</v>
      </c>
      <c r="C2927" t="s">
        <v>286</v>
      </c>
      <c r="D2927" t="s">
        <v>2519</v>
      </c>
      <c r="E2927" t="s">
        <v>6166</v>
      </c>
      <c r="F2927" s="5" t="s">
        <v>5968</v>
      </c>
      <c r="G2927" s="8" t="s">
        <v>18683</v>
      </c>
      <c r="H2927" s="5" t="s">
        <v>6167</v>
      </c>
      <c r="I2927" t="s">
        <v>18705</v>
      </c>
      <c r="J2927">
        <v>21</v>
      </c>
      <c r="K2927">
        <v>0</v>
      </c>
      <c r="L2927">
        <v>21</v>
      </c>
      <c r="M2927" s="2">
        <v>1</v>
      </c>
      <c r="O2927" t="s">
        <v>340</v>
      </c>
    </row>
    <row r="2928" spans="1:15" x14ac:dyDescent="0.3">
      <c r="A2928" t="s">
        <v>2517</v>
      </c>
      <c r="B2928" t="s">
        <v>16</v>
      </c>
      <c r="C2928" t="s">
        <v>276</v>
      </c>
      <c r="D2928" t="s">
        <v>2519</v>
      </c>
      <c r="E2928" t="s">
        <v>6168</v>
      </c>
      <c r="F2928" s="5" t="s">
        <v>5968</v>
      </c>
      <c r="G2928" s="8" t="s">
        <v>18683</v>
      </c>
      <c r="H2928" s="5" t="s">
        <v>5968</v>
      </c>
      <c r="I2928" t="s">
        <v>18683</v>
      </c>
      <c r="J2928">
        <v>1</v>
      </c>
      <c r="K2928">
        <v>0</v>
      </c>
      <c r="L2928">
        <v>1</v>
      </c>
      <c r="M2928" s="2">
        <v>1</v>
      </c>
      <c r="O2928" t="s">
        <v>340</v>
      </c>
    </row>
    <row r="2929" spans="1:15" x14ac:dyDescent="0.3">
      <c r="A2929" t="s">
        <v>2517</v>
      </c>
      <c r="B2929" t="s">
        <v>16</v>
      </c>
      <c r="C2929" t="s">
        <v>194</v>
      </c>
      <c r="D2929" t="s">
        <v>2519</v>
      </c>
      <c r="E2929" t="s">
        <v>6169</v>
      </c>
      <c r="F2929" s="5" t="s">
        <v>5968</v>
      </c>
      <c r="G2929" s="8" t="s">
        <v>18683</v>
      </c>
      <c r="H2929" s="5" t="s">
        <v>5968</v>
      </c>
      <c r="I2929" t="s">
        <v>18683</v>
      </c>
      <c r="J2929">
        <v>1</v>
      </c>
      <c r="K2929">
        <v>0</v>
      </c>
      <c r="L2929">
        <v>1</v>
      </c>
      <c r="M2929" s="2">
        <v>1</v>
      </c>
      <c r="O2929" t="s">
        <v>340</v>
      </c>
    </row>
    <row r="2930" spans="1:15" x14ac:dyDescent="0.3">
      <c r="A2930" t="s">
        <v>2517</v>
      </c>
      <c r="B2930" t="s">
        <v>16</v>
      </c>
      <c r="C2930" t="s">
        <v>306</v>
      </c>
      <c r="D2930" t="s">
        <v>2519</v>
      </c>
      <c r="E2930" t="s">
        <v>6170</v>
      </c>
      <c r="F2930" s="5" t="s">
        <v>5968</v>
      </c>
      <c r="G2930" s="8" t="s">
        <v>18683</v>
      </c>
      <c r="H2930" s="5" t="s">
        <v>5968</v>
      </c>
      <c r="I2930" t="s">
        <v>18683</v>
      </c>
      <c r="J2930">
        <v>1</v>
      </c>
      <c r="K2930">
        <v>0</v>
      </c>
      <c r="L2930">
        <v>1</v>
      </c>
      <c r="M2930" s="2">
        <v>1</v>
      </c>
      <c r="O2930" t="s">
        <v>340</v>
      </c>
    </row>
    <row r="2931" spans="1:15" x14ac:dyDescent="0.3">
      <c r="A2931" t="s">
        <v>2431</v>
      </c>
      <c r="B2931" t="s">
        <v>120</v>
      </c>
      <c r="C2931" t="s">
        <v>6171</v>
      </c>
      <c r="D2931" t="s">
        <v>121</v>
      </c>
      <c r="E2931" t="s">
        <v>6162</v>
      </c>
      <c r="F2931" s="5" t="s">
        <v>5968</v>
      </c>
      <c r="G2931" s="8" t="s">
        <v>18683</v>
      </c>
      <c r="H2931" s="5" t="s">
        <v>5968</v>
      </c>
      <c r="I2931" t="s">
        <v>18683</v>
      </c>
      <c r="J2931">
        <v>1</v>
      </c>
      <c r="K2931">
        <v>0</v>
      </c>
      <c r="L2931">
        <v>1</v>
      </c>
      <c r="M2931" s="2">
        <v>1</v>
      </c>
      <c r="O2931" t="s">
        <v>340</v>
      </c>
    </row>
    <row r="2932" spans="1:15" x14ac:dyDescent="0.3">
      <c r="A2932" t="s">
        <v>2431</v>
      </c>
      <c r="B2932" t="s">
        <v>120</v>
      </c>
      <c r="C2932" t="s">
        <v>6172</v>
      </c>
      <c r="D2932" t="s">
        <v>121</v>
      </c>
      <c r="E2932" t="s">
        <v>6160</v>
      </c>
      <c r="F2932" s="5" t="s">
        <v>5968</v>
      </c>
      <c r="G2932" s="8" t="s">
        <v>18683</v>
      </c>
      <c r="H2932" s="5" t="s">
        <v>6117</v>
      </c>
      <c r="I2932" t="s">
        <v>18702</v>
      </c>
      <c r="J2932">
        <v>57</v>
      </c>
      <c r="K2932">
        <v>0</v>
      </c>
      <c r="L2932">
        <v>57</v>
      </c>
      <c r="M2932" s="2">
        <v>1</v>
      </c>
      <c r="O2932" t="s">
        <v>340</v>
      </c>
    </row>
    <row r="2933" spans="1:15" x14ac:dyDescent="0.3">
      <c r="A2933" t="s">
        <v>2517</v>
      </c>
      <c r="B2933" t="s">
        <v>16</v>
      </c>
      <c r="C2933" t="s">
        <v>6173</v>
      </c>
      <c r="D2933" t="s">
        <v>2519</v>
      </c>
      <c r="E2933" t="s">
        <v>6174</v>
      </c>
      <c r="F2933" s="5" t="s">
        <v>6084</v>
      </c>
      <c r="G2933" s="8" t="s">
        <v>18697</v>
      </c>
      <c r="H2933" s="5" t="s">
        <v>6175</v>
      </c>
      <c r="I2933" t="s">
        <v>18706</v>
      </c>
      <c r="J2933">
        <v>8</v>
      </c>
      <c r="K2933">
        <v>0</v>
      </c>
      <c r="L2933">
        <v>4</v>
      </c>
      <c r="M2933" s="2">
        <v>1</v>
      </c>
      <c r="O2933" t="s">
        <v>340</v>
      </c>
    </row>
    <row r="2934" spans="1:15" x14ac:dyDescent="0.3">
      <c r="A2934" t="s">
        <v>2517</v>
      </c>
      <c r="B2934" t="s">
        <v>16</v>
      </c>
      <c r="C2934" t="s">
        <v>228</v>
      </c>
      <c r="D2934" t="s">
        <v>2519</v>
      </c>
      <c r="E2934" t="s">
        <v>6176</v>
      </c>
      <c r="F2934" s="5" t="s">
        <v>6084</v>
      </c>
      <c r="G2934" s="8" t="s">
        <v>18697</v>
      </c>
      <c r="H2934" s="5" t="s">
        <v>6096</v>
      </c>
      <c r="I2934" t="s">
        <v>18700</v>
      </c>
      <c r="J2934">
        <v>44</v>
      </c>
      <c r="K2934">
        <v>0</v>
      </c>
      <c r="L2934">
        <v>61</v>
      </c>
      <c r="M2934" s="2">
        <v>1</v>
      </c>
      <c r="O2934" t="s">
        <v>340</v>
      </c>
    </row>
    <row r="2935" spans="1:15" x14ac:dyDescent="0.3">
      <c r="A2935" t="s">
        <v>2517</v>
      </c>
      <c r="B2935" t="s">
        <v>16</v>
      </c>
      <c r="C2935" t="s">
        <v>6177</v>
      </c>
      <c r="D2935" t="s">
        <v>2519</v>
      </c>
      <c r="E2935" t="s">
        <v>6178</v>
      </c>
      <c r="F2935" s="5" t="s">
        <v>6084</v>
      </c>
      <c r="G2935" s="8" t="s">
        <v>18697</v>
      </c>
      <c r="H2935" s="5" t="s">
        <v>6084</v>
      </c>
      <c r="I2935" t="s">
        <v>18697</v>
      </c>
      <c r="J2935">
        <v>1</v>
      </c>
      <c r="K2935">
        <v>0</v>
      </c>
      <c r="L2935">
        <v>0</v>
      </c>
      <c r="M2935" s="2">
        <v>1</v>
      </c>
      <c r="O2935" t="s">
        <v>340</v>
      </c>
    </row>
    <row r="2936" spans="1:15" x14ac:dyDescent="0.3">
      <c r="A2936" t="s">
        <v>2517</v>
      </c>
      <c r="B2936" t="s">
        <v>16</v>
      </c>
      <c r="C2936" t="s">
        <v>6179</v>
      </c>
      <c r="D2936" t="s">
        <v>2519</v>
      </c>
      <c r="E2936" t="s">
        <v>6180</v>
      </c>
      <c r="F2936" s="5" t="s">
        <v>6084</v>
      </c>
      <c r="G2936" s="8" t="s">
        <v>18697</v>
      </c>
      <c r="H2936" s="5" t="s">
        <v>6084</v>
      </c>
      <c r="I2936" t="s">
        <v>18697</v>
      </c>
      <c r="J2936">
        <v>1</v>
      </c>
      <c r="K2936">
        <v>0</v>
      </c>
      <c r="L2936">
        <v>0</v>
      </c>
      <c r="M2936" s="2">
        <v>1</v>
      </c>
      <c r="O2936" t="s">
        <v>340</v>
      </c>
    </row>
    <row r="2937" spans="1:15" x14ac:dyDescent="0.3">
      <c r="A2937" t="s">
        <v>2517</v>
      </c>
      <c r="B2937" t="s">
        <v>16</v>
      </c>
      <c r="C2937" t="s">
        <v>292</v>
      </c>
      <c r="D2937" t="s">
        <v>2519</v>
      </c>
      <c r="E2937" t="s">
        <v>6181</v>
      </c>
      <c r="F2937" s="5" t="s">
        <v>6084</v>
      </c>
      <c r="G2937" s="8" t="s">
        <v>18697</v>
      </c>
      <c r="H2937" s="5" t="s">
        <v>6084</v>
      </c>
      <c r="I2937" t="s">
        <v>18697</v>
      </c>
      <c r="J2937">
        <v>1</v>
      </c>
      <c r="K2937">
        <v>0</v>
      </c>
      <c r="L2937">
        <v>0</v>
      </c>
      <c r="M2937" s="2">
        <v>1</v>
      </c>
      <c r="O2937" t="s">
        <v>340</v>
      </c>
    </row>
    <row r="2938" spans="1:15" x14ac:dyDescent="0.3">
      <c r="A2938" t="s">
        <v>2517</v>
      </c>
      <c r="B2938" t="s">
        <v>16</v>
      </c>
      <c r="C2938" t="s">
        <v>6182</v>
      </c>
      <c r="D2938" t="s">
        <v>2519</v>
      </c>
      <c r="E2938" t="s">
        <v>6183</v>
      </c>
      <c r="F2938" s="5" t="s">
        <v>6084</v>
      </c>
      <c r="G2938" s="8" t="s">
        <v>18697</v>
      </c>
      <c r="H2938" s="5" t="s">
        <v>6084</v>
      </c>
      <c r="I2938" t="s">
        <v>18697</v>
      </c>
      <c r="J2938">
        <v>1</v>
      </c>
      <c r="K2938">
        <v>0</v>
      </c>
      <c r="L2938">
        <v>0</v>
      </c>
      <c r="M2938" s="2">
        <v>1</v>
      </c>
      <c r="O2938" t="s">
        <v>340</v>
      </c>
    </row>
    <row r="2939" spans="1:15" x14ac:dyDescent="0.3">
      <c r="A2939" t="s">
        <v>2517</v>
      </c>
      <c r="B2939" t="s">
        <v>16</v>
      </c>
      <c r="C2939" t="s">
        <v>2003</v>
      </c>
      <c r="D2939" t="s">
        <v>2519</v>
      </c>
      <c r="E2939" t="s">
        <v>6184</v>
      </c>
      <c r="F2939" s="5" t="s">
        <v>6084</v>
      </c>
      <c r="G2939" s="8" t="s">
        <v>18697</v>
      </c>
      <c r="H2939" s="5" t="s">
        <v>6084</v>
      </c>
      <c r="I2939" t="s">
        <v>18697</v>
      </c>
      <c r="J2939">
        <v>1</v>
      </c>
      <c r="K2939">
        <v>0</v>
      </c>
      <c r="L2939">
        <v>0</v>
      </c>
      <c r="M2939" s="2">
        <v>1</v>
      </c>
      <c r="O2939" t="s">
        <v>340</v>
      </c>
    </row>
    <row r="2940" spans="1:15" x14ac:dyDescent="0.3">
      <c r="A2940" t="s">
        <v>2517</v>
      </c>
      <c r="B2940" t="s">
        <v>16</v>
      </c>
      <c r="C2940" t="s">
        <v>6185</v>
      </c>
      <c r="D2940" t="s">
        <v>2519</v>
      </c>
      <c r="E2940" t="s">
        <v>6186</v>
      </c>
      <c r="F2940" s="5" t="s">
        <v>6084</v>
      </c>
      <c r="G2940" s="8" t="s">
        <v>18697</v>
      </c>
      <c r="H2940" s="5" t="s">
        <v>6084</v>
      </c>
      <c r="I2940" t="s">
        <v>18697</v>
      </c>
      <c r="J2940">
        <v>1</v>
      </c>
      <c r="K2940">
        <v>0</v>
      </c>
      <c r="L2940">
        <v>0</v>
      </c>
      <c r="M2940" s="2">
        <v>1</v>
      </c>
      <c r="O2940" t="s">
        <v>340</v>
      </c>
    </row>
    <row r="2941" spans="1:15" x14ac:dyDescent="0.3">
      <c r="A2941" t="s">
        <v>2422</v>
      </c>
      <c r="B2941" t="s">
        <v>92</v>
      </c>
      <c r="C2941" t="s">
        <v>6187</v>
      </c>
      <c r="D2941" t="s">
        <v>93</v>
      </c>
      <c r="E2941" t="s">
        <v>6188</v>
      </c>
      <c r="F2941" s="5" t="s">
        <v>6084</v>
      </c>
      <c r="G2941" s="8" t="s">
        <v>18697</v>
      </c>
      <c r="H2941" s="5" t="s">
        <v>4893</v>
      </c>
      <c r="I2941" t="s">
        <v>18603</v>
      </c>
      <c r="J2941">
        <v>30</v>
      </c>
      <c r="K2941">
        <v>0</v>
      </c>
      <c r="L2941">
        <v>47</v>
      </c>
      <c r="M2941" s="2">
        <v>1</v>
      </c>
      <c r="O2941" t="s">
        <v>340</v>
      </c>
    </row>
    <row r="2942" spans="1:15" x14ac:dyDescent="0.3">
      <c r="A2942" t="s">
        <v>2517</v>
      </c>
      <c r="B2942" t="s">
        <v>16</v>
      </c>
      <c r="C2942" t="s">
        <v>1825</v>
      </c>
      <c r="D2942" t="s">
        <v>2519</v>
      </c>
      <c r="E2942" t="s">
        <v>6189</v>
      </c>
      <c r="F2942" s="5" t="s">
        <v>6084</v>
      </c>
      <c r="G2942" s="8" t="s">
        <v>18697</v>
      </c>
      <c r="H2942" s="5" t="s">
        <v>6084</v>
      </c>
      <c r="I2942" t="s">
        <v>18697</v>
      </c>
      <c r="J2942">
        <v>1</v>
      </c>
      <c r="K2942">
        <v>0</v>
      </c>
      <c r="L2942">
        <v>1</v>
      </c>
      <c r="M2942" s="2">
        <v>1</v>
      </c>
      <c r="O2942" t="s">
        <v>340</v>
      </c>
    </row>
    <row r="2943" spans="1:15" x14ac:dyDescent="0.3">
      <c r="A2943" t="s">
        <v>2517</v>
      </c>
      <c r="B2943" t="s">
        <v>16</v>
      </c>
      <c r="C2943" t="s">
        <v>200</v>
      </c>
      <c r="D2943" t="s">
        <v>2519</v>
      </c>
      <c r="E2943" t="s">
        <v>6190</v>
      </c>
      <c r="F2943" s="5" t="s">
        <v>6084</v>
      </c>
      <c r="G2943" s="8" t="s">
        <v>18697</v>
      </c>
      <c r="H2943" s="5" t="s">
        <v>6084</v>
      </c>
      <c r="I2943" t="s">
        <v>18697</v>
      </c>
      <c r="J2943">
        <v>1</v>
      </c>
      <c r="K2943">
        <v>0</v>
      </c>
      <c r="L2943">
        <v>1</v>
      </c>
      <c r="M2943" s="2">
        <v>1</v>
      </c>
      <c r="O2943" t="s">
        <v>340</v>
      </c>
    </row>
    <row r="2944" spans="1:15" x14ac:dyDescent="0.3">
      <c r="A2944" t="s">
        <v>2517</v>
      </c>
      <c r="B2944" t="s">
        <v>16</v>
      </c>
      <c r="C2944" t="s">
        <v>196</v>
      </c>
      <c r="D2944" t="s">
        <v>2519</v>
      </c>
      <c r="E2944" t="s">
        <v>6191</v>
      </c>
      <c r="F2944" s="5" t="s">
        <v>6084</v>
      </c>
      <c r="G2944" s="8" t="s">
        <v>18697</v>
      </c>
      <c r="H2944" s="5" t="s">
        <v>6084</v>
      </c>
      <c r="I2944" t="s">
        <v>18697</v>
      </c>
      <c r="J2944">
        <v>1</v>
      </c>
      <c r="K2944">
        <v>0</v>
      </c>
      <c r="L2944">
        <v>1</v>
      </c>
      <c r="M2944" s="2">
        <v>1</v>
      </c>
      <c r="O2944" t="s">
        <v>340</v>
      </c>
    </row>
    <row r="2945" spans="1:15" x14ac:dyDescent="0.3">
      <c r="A2945" t="s">
        <v>2431</v>
      </c>
      <c r="B2945" t="s">
        <v>120</v>
      </c>
      <c r="C2945" t="s">
        <v>6192</v>
      </c>
      <c r="D2945" t="s">
        <v>121</v>
      </c>
      <c r="E2945" t="s">
        <v>6188</v>
      </c>
      <c r="F2945" s="5" t="s">
        <v>6084</v>
      </c>
      <c r="G2945" s="8" t="s">
        <v>18697</v>
      </c>
      <c r="H2945" s="5" t="s">
        <v>4893</v>
      </c>
      <c r="I2945" t="s">
        <v>18603</v>
      </c>
      <c r="J2945">
        <v>30</v>
      </c>
      <c r="K2945">
        <v>0</v>
      </c>
      <c r="L2945">
        <v>47</v>
      </c>
      <c r="M2945" s="2">
        <v>1</v>
      </c>
      <c r="O2945" t="s">
        <v>340</v>
      </c>
    </row>
    <row r="2946" spans="1:15" x14ac:dyDescent="0.3">
      <c r="A2946" t="s">
        <v>2517</v>
      </c>
      <c r="B2946" t="s">
        <v>16</v>
      </c>
      <c r="C2946" t="s">
        <v>6193</v>
      </c>
      <c r="D2946" t="s">
        <v>2519</v>
      </c>
      <c r="E2946" t="s">
        <v>6194</v>
      </c>
      <c r="F2946" s="5" t="s">
        <v>6195</v>
      </c>
      <c r="G2946" s="8" t="s">
        <v>18707</v>
      </c>
      <c r="H2946" s="5" t="s">
        <v>6195</v>
      </c>
      <c r="I2946" t="s">
        <v>18707</v>
      </c>
      <c r="J2946">
        <v>0</v>
      </c>
      <c r="K2946">
        <v>0</v>
      </c>
      <c r="L2946">
        <v>0</v>
      </c>
      <c r="M2946" s="2">
        <v>1</v>
      </c>
      <c r="O2946" t="s">
        <v>340</v>
      </c>
    </row>
    <row r="2947" spans="1:15" x14ac:dyDescent="0.3">
      <c r="A2947" t="s">
        <v>3502</v>
      </c>
      <c r="B2947" t="s">
        <v>23</v>
      </c>
      <c r="C2947" t="s">
        <v>6196</v>
      </c>
      <c r="D2947" t="s">
        <v>24</v>
      </c>
      <c r="E2947" t="s">
        <v>6197</v>
      </c>
      <c r="F2947" s="5" t="s">
        <v>6195</v>
      </c>
      <c r="G2947" s="8" t="s">
        <v>18707</v>
      </c>
      <c r="H2947" s="5" t="s">
        <v>5842</v>
      </c>
      <c r="I2947" t="s">
        <v>18675</v>
      </c>
      <c r="J2947">
        <v>1</v>
      </c>
      <c r="K2947">
        <v>0</v>
      </c>
      <c r="L2947">
        <v>1</v>
      </c>
      <c r="M2947" s="2">
        <v>1</v>
      </c>
      <c r="O2947" t="s">
        <v>340</v>
      </c>
    </row>
    <row r="2948" spans="1:15" x14ac:dyDescent="0.3">
      <c r="A2948" t="s">
        <v>2517</v>
      </c>
      <c r="B2948" t="s">
        <v>16</v>
      </c>
      <c r="C2948" t="s">
        <v>222</v>
      </c>
      <c r="D2948" t="s">
        <v>2519</v>
      </c>
      <c r="E2948" t="s">
        <v>6198</v>
      </c>
      <c r="F2948" s="5" t="s">
        <v>6195</v>
      </c>
      <c r="G2948" s="8" t="s">
        <v>18707</v>
      </c>
      <c r="H2948" s="5" t="s">
        <v>6195</v>
      </c>
      <c r="I2948" t="s">
        <v>18707</v>
      </c>
      <c r="J2948">
        <v>1</v>
      </c>
      <c r="K2948">
        <v>0</v>
      </c>
      <c r="L2948">
        <v>0</v>
      </c>
      <c r="M2948" s="2">
        <v>1</v>
      </c>
      <c r="O2948" t="s">
        <v>340</v>
      </c>
    </row>
    <row r="2949" spans="1:15" x14ac:dyDescent="0.3">
      <c r="A2949" t="s">
        <v>2517</v>
      </c>
      <c r="B2949" t="s">
        <v>16</v>
      </c>
      <c r="C2949" t="s">
        <v>322</v>
      </c>
      <c r="D2949" t="s">
        <v>2519</v>
      </c>
      <c r="E2949" t="s">
        <v>6199</v>
      </c>
      <c r="F2949" s="5" t="s">
        <v>6195</v>
      </c>
      <c r="G2949" s="8" t="s">
        <v>18707</v>
      </c>
      <c r="H2949" s="5" t="s">
        <v>6195</v>
      </c>
      <c r="I2949" t="s">
        <v>18707</v>
      </c>
      <c r="J2949">
        <v>1</v>
      </c>
      <c r="K2949">
        <v>0</v>
      </c>
      <c r="L2949">
        <v>0</v>
      </c>
      <c r="M2949" s="2">
        <v>1</v>
      </c>
      <c r="O2949" t="s">
        <v>340</v>
      </c>
    </row>
    <row r="2950" spans="1:15" x14ac:dyDescent="0.3">
      <c r="A2950" t="s">
        <v>2517</v>
      </c>
      <c r="B2950" t="s">
        <v>16</v>
      </c>
      <c r="C2950" t="s">
        <v>296</v>
      </c>
      <c r="D2950" t="s">
        <v>2519</v>
      </c>
      <c r="E2950" t="s">
        <v>6200</v>
      </c>
      <c r="F2950" s="5" t="s">
        <v>6195</v>
      </c>
      <c r="G2950" s="8" t="s">
        <v>18707</v>
      </c>
      <c r="H2950" s="5" t="s">
        <v>6195</v>
      </c>
      <c r="I2950" t="s">
        <v>18707</v>
      </c>
      <c r="J2950">
        <v>1</v>
      </c>
      <c r="K2950">
        <v>0</v>
      </c>
      <c r="L2950">
        <v>0</v>
      </c>
      <c r="M2950" s="2">
        <v>1</v>
      </c>
      <c r="O2950" t="s">
        <v>340</v>
      </c>
    </row>
    <row r="2951" spans="1:15" x14ac:dyDescent="0.3">
      <c r="A2951" t="s">
        <v>2517</v>
      </c>
      <c r="B2951" t="s">
        <v>16</v>
      </c>
      <c r="C2951" t="s">
        <v>250</v>
      </c>
      <c r="D2951" t="s">
        <v>2519</v>
      </c>
      <c r="E2951" t="s">
        <v>6201</v>
      </c>
      <c r="F2951" s="5" t="s">
        <v>6195</v>
      </c>
      <c r="G2951" s="8" t="s">
        <v>18707</v>
      </c>
      <c r="H2951" s="5" t="s">
        <v>6195</v>
      </c>
      <c r="I2951" t="s">
        <v>18707</v>
      </c>
      <c r="J2951">
        <v>1</v>
      </c>
      <c r="K2951">
        <v>0</v>
      </c>
      <c r="L2951">
        <v>0</v>
      </c>
      <c r="M2951" s="2">
        <v>1</v>
      </c>
      <c r="O2951" t="s">
        <v>340</v>
      </c>
    </row>
    <row r="2952" spans="1:15" x14ac:dyDescent="0.3">
      <c r="A2952" t="s">
        <v>2517</v>
      </c>
      <c r="B2952" t="s">
        <v>16</v>
      </c>
      <c r="C2952" t="s">
        <v>248</v>
      </c>
      <c r="D2952" t="s">
        <v>2519</v>
      </c>
      <c r="E2952" t="s">
        <v>6202</v>
      </c>
      <c r="F2952" s="5" t="s">
        <v>6195</v>
      </c>
      <c r="G2952" s="8" t="s">
        <v>18707</v>
      </c>
      <c r="H2952" s="5" t="s">
        <v>6195</v>
      </c>
      <c r="I2952" t="s">
        <v>18707</v>
      </c>
      <c r="J2952">
        <v>1</v>
      </c>
      <c r="K2952">
        <v>0</v>
      </c>
      <c r="L2952">
        <v>0</v>
      </c>
      <c r="M2952" s="2">
        <v>1</v>
      </c>
      <c r="O2952" t="s">
        <v>340</v>
      </c>
    </row>
    <row r="2953" spans="1:15" x14ac:dyDescent="0.3">
      <c r="A2953" t="s">
        <v>2422</v>
      </c>
      <c r="B2953" t="s">
        <v>92</v>
      </c>
      <c r="C2953" t="s">
        <v>6203</v>
      </c>
      <c r="D2953" t="s">
        <v>93</v>
      </c>
      <c r="E2953" t="s">
        <v>6204</v>
      </c>
      <c r="F2953" s="5" t="s">
        <v>6195</v>
      </c>
      <c r="G2953" s="8" t="s">
        <v>18707</v>
      </c>
      <c r="H2953" s="5" t="s">
        <v>5842</v>
      </c>
      <c r="I2953" t="s">
        <v>18675</v>
      </c>
      <c r="J2953">
        <v>2</v>
      </c>
      <c r="K2953">
        <v>0</v>
      </c>
      <c r="L2953">
        <v>2</v>
      </c>
      <c r="M2953" s="2">
        <v>1</v>
      </c>
      <c r="O2953" t="s">
        <v>340</v>
      </c>
    </row>
    <row r="2954" spans="1:15" x14ac:dyDescent="0.3">
      <c r="A2954" t="s">
        <v>2517</v>
      </c>
      <c r="B2954" t="s">
        <v>16</v>
      </c>
      <c r="C2954" t="s">
        <v>1827</v>
      </c>
      <c r="D2954" t="s">
        <v>2519</v>
      </c>
      <c r="E2954" t="s">
        <v>6205</v>
      </c>
      <c r="F2954" s="5" t="s">
        <v>6195</v>
      </c>
      <c r="G2954" s="8" t="s">
        <v>18707</v>
      </c>
      <c r="H2954" s="5" t="s">
        <v>6195</v>
      </c>
      <c r="I2954" t="s">
        <v>18707</v>
      </c>
      <c r="J2954">
        <v>1</v>
      </c>
      <c r="K2954">
        <v>0</v>
      </c>
      <c r="L2954">
        <v>1</v>
      </c>
      <c r="M2954" s="2">
        <v>1</v>
      </c>
      <c r="O2954" t="s">
        <v>340</v>
      </c>
    </row>
    <row r="2955" spans="1:15" x14ac:dyDescent="0.3">
      <c r="A2955" t="s">
        <v>2517</v>
      </c>
      <c r="B2955" t="s">
        <v>16</v>
      </c>
      <c r="C2955" t="s">
        <v>6206</v>
      </c>
      <c r="D2955" t="s">
        <v>2519</v>
      </c>
      <c r="E2955" t="s">
        <v>6207</v>
      </c>
      <c r="F2955" s="5" t="s">
        <v>6195</v>
      </c>
      <c r="G2955" s="8" t="s">
        <v>18707</v>
      </c>
      <c r="H2955" s="5" t="s">
        <v>6195</v>
      </c>
      <c r="I2955" t="s">
        <v>18707</v>
      </c>
      <c r="J2955">
        <v>1</v>
      </c>
      <c r="K2955">
        <v>0</v>
      </c>
      <c r="L2955">
        <v>1</v>
      </c>
      <c r="M2955" s="2">
        <v>1</v>
      </c>
      <c r="O2955" t="s">
        <v>340</v>
      </c>
    </row>
    <row r="2956" spans="1:15" x14ac:dyDescent="0.3">
      <c r="A2956" t="s">
        <v>2517</v>
      </c>
      <c r="B2956" t="s">
        <v>16</v>
      </c>
      <c r="C2956" t="s">
        <v>312</v>
      </c>
      <c r="D2956" t="s">
        <v>2519</v>
      </c>
      <c r="E2956" t="s">
        <v>6208</v>
      </c>
      <c r="F2956" s="5" t="s">
        <v>6195</v>
      </c>
      <c r="G2956" s="8" t="s">
        <v>18707</v>
      </c>
      <c r="H2956" s="5" t="s">
        <v>6195</v>
      </c>
      <c r="I2956" t="s">
        <v>18707</v>
      </c>
      <c r="J2956">
        <v>1</v>
      </c>
      <c r="K2956">
        <v>0</v>
      </c>
      <c r="L2956">
        <v>1</v>
      </c>
      <c r="M2956" s="2">
        <v>1</v>
      </c>
      <c r="O2956" t="s">
        <v>340</v>
      </c>
    </row>
    <row r="2957" spans="1:15" x14ac:dyDescent="0.3">
      <c r="A2957" t="s">
        <v>2431</v>
      </c>
      <c r="B2957" t="s">
        <v>120</v>
      </c>
      <c r="C2957" t="s">
        <v>6209</v>
      </c>
      <c r="D2957" t="s">
        <v>121</v>
      </c>
      <c r="E2957" t="s">
        <v>6204</v>
      </c>
      <c r="F2957" s="5" t="s">
        <v>6195</v>
      </c>
      <c r="G2957" s="8" t="s">
        <v>18707</v>
      </c>
      <c r="H2957" s="5" t="s">
        <v>5842</v>
      </c>
      <c r="I2957" t="s">
        <v>18675</v>
      </c>
      <c r="J2957">
        <v>2</v>
      </c>
      <c r="K2957">
        <v>0</v>
      </c>
      <c r="L2957">
        <v>2</v>
      </c>
      <c r="M2957" s="2">
        <v>1</v>
      </c>
      <c r="O2957" t="s">
        <v>340</v>
      </c>
    </row>
    <row r="2958" spans="1:15" x14ac:dyDescent="0.3">
      <c r="A2958" t="s">
        <v>3502</v>
      </c>
      <c r="B2958" t="s">
        <v>23</v>
      </c>
      <c r="C2958" t="s">
        <v>6210</v>
      </c>
      <c r="D2958" t="s">
        <v>24</v>
      </c>
      <c r="E2958" t="s">
        <v>4633</v>
      </c>
      <c r="F2958" s="5" t="s">
        <v>5842</v>
      </c>
      <c r="G2958" s="8" t="s">
        <v>18675</v>
      </c>
      <c r="H2958" s="5" t="s">
        <v>5842</v>
      </c>
      <c r="I2958" t="s">
        <v>18675</v>
      </c>
      <c r="J2958">
        <v>0</v>
      </c>
      <c r="K2958">
        <v>0</v>
      </c>
      <c r="L2958">
        <v>0</v>
      </c>
      <c r="M2958" s="2">
        <v>1</v>
      </c>
      <c r="O2958" t="s">
        <v>340</v>
      </c>
    </row>
    <row r="2959" spans="1:15" x14ac:dyDescent="0.3">
      <c r="A2959" t="s">
        <v>3510</v>
      </c>
      <c r="B2959" t="s">
        <v>45</v>
      </c>
      <c r="C2959" t="s">
        <v>6211</v>
      </c>
      <c r="D2959" t="s">
        <v>46</v>
      </c>
      <c r="E2959" t="s">
        <v>6197</v>
      </c>
      <c r="F2959" s="5" t="s">
        <v>5842</v>
      </c>
      <c r="G2959" s="8" t="s">
        <v>18675</v>
      </c>
      <c r="H2959" s="5" t="s">
        <v>5842</v>
      </c>
      <c r="I2959" t="s">
        <v>18675</v>
      </c>
      <c r="J2959">
        <v>1</v>
      </c>
      <c r="K2959">
        <v>0</v>
      </c>
      <c r="L2959">
        <v>1</v>
      </c>
      <c r="M2959" s="2">
        <v>1</v>
      </c>
      <c r="O2959" t="s">
        <v>340</v>
      </c>
    </row>
    <row r="2960" spans="1:15" x14ac:dyDescent="0.3">
      <c r="A2960" t="s">
        <v>2422</v>
      </c>
      <c r="B2960" t="s">
        <v>92</v>
      </c>
      <c r="C2960" t="s">
        <v>6212</v>
      </c>
      <c r="D2960" t="s">
        <v>93</v>
      </c>
      <c r="E2960" t="s">
        <v>6213</v>
      </c>
      <c r="F2960" s="5" t="s">
        <v>5842</v>
      </c>
      <c r="G2960" s="8" t="s">
        <v>18675</v>
      </c>
      <c r="H2960" s="5" t="s">
        <v>6214</v>
      </c>
      <c r="I2960" t="s">
        <v>18708</v>
      </c>
      <c r="J2960">
        <v>235</v>
      </c>
      <c r="K2960">
        <v>0</v>
      </c>
      <c r="L2960">
        <v>236</v>
      </c>
      <c r="M2960" s="2">
        <v>1</v>
      </c>
      <c r="O2960" t="s">
        <v>340</v>
      </c>
    </row>
    <row r="2961" spans="1:15" x14ac:dyDescent="0.3">
      <c r="A2961" t="s">
        <v>2422</v>
      </c>
      <c r="B2961" t="s">
        <v>92</v>
      </c>
      <c r="C2961" t="s">
        <v>6215</v>
      </c>
      <c r="D2961" t="s">
        <v>93</v>
      </c>
      <c r="E2961" t="s">
        <v>6216</v>
      </c>
      <c r="F2961" s="5" t="s">
        <v>5842</v>
      </c>
      <c r="G2961" s="8" t="s">
        <v>18675</v>
      </c>
      <c r="H2961" s="5" t="s">
        <v>5842</v>
      </c>
      <c r="I2961" t="s">
        <v>18675</v>
      </c>
      <c r="J2961">
        <v>1</v>
      </c>
      <c r="K2961">
        <v>0</v>
      </c>
      <c r="L2961">
        <v>0</v>
      </c>
      <c r="M2961" s="2">
        <v>1</v>
      </c>
      <c r="O2961" t="s">
        <v>340</v>
      </c>
    </row>
    <row r="2962" spans="1:15" x14ac:dyDescent="0.3">
      <c r="A2962" t="s">
        <v>2517</v>
      </c>
      <c r="B2962" t="s">
        <v>16</v>
      </c>
      <c r="C2962" t="s">
        <v>278</v>
      </c>
      <c r="D2962" t="s">
        <v>2519</v>
      </c>
      <c r="E2962" t="s">
        <v>6217</v>
      </c>
      <c r="F2962" s="5" t="s">
        <v>5842</v>
      </c>
      <c r="G2962" s="8" t="s">
        <v>18675</v>
      </c>
      <c r="H2962" s="5" t="s">
        <v>6218</v>
      </c>
      <c r="I2962" t="s">
        <v>18709</v>
      </c>
      <c r="J2962">
        <v>15</v>
      </c>
      <c r="K2962">
        <v>0</v>
      </c>
      <c r="L2962">
        <v>15</v>
      </c>
      <c r="M2962" s="2">
        <v>1</v>
      </c>
      <c r="O2962" t="s">
        <v>340</v>
      </c>
    </row>
    <row r="2963" spans="1:15" x14ac:dyDescent="0.3">
      <c r="A2963" t="s">
        <v>2517</v>
      </c>
      <c r="B2963" t="s">
        <v>16</v>
      </c>
      <c r="C2963" t="s">
        <v>240</v>
      </c>
      <c r="D2963" t="s">
        <v>2519</v>
      </c>
      <c r="E2963" t="s">
        <v>6219</v>
      </c>
      <c r="F2963" s="5" t="s">
        <v>5842</v>
      </c>
      <c r="G2963" s="8" t="s">
        <v>18675</v>
      </c>
      <c r="H2963" s="5" t="s">
        <v>6164</v>
      </c>
      <c r="I2963" t="s">
        <v>18704</v>
      </c>
      <c r="J2963">
        <v>15</v>
      </c>
      <c r="K2963">
        <v>0</v>
      </c>
      <c r="L2963">
        <v>16</v>
      </c>
      <c r="M2963" s="2">
        <v>1</v>
      </c>
      <c r="O2963" t="s">
        <v>340</v>
      </c>
    </row>
    <row r="2964" spans="1:15" x14ac:dyDescent="0.3">
      <c r="A2964" t="s">
        <v>2431</v>
      </c>
      <c r="B2964" t="s">
        <v>120</v>
      </c>
      <c r="C2964" t="s">
        <v>6220</v>
      </c>
      <c r="D2964" t="s">
        <v>121</v>
      </c>
      <c r="E2964" t="s">
        <v>6216</v>
      </c>
      <c r="F2964" s="5" t="s">
        <v>5842</v>
      </c>
      <c r="G2964" s="8" t="s">
        <v>18675</v>
      </c>
      <c r="H2964" s="5" t="s">
        <v>5842</v>
      </c>
      <c r="I2964" t="s">
        <v>18675</v>
      </c>
      <c r="J2964">
        <v>1</v>
      </c>
      <c r="K2964">
        <v>0</v>
      </c>
      <c r="L2964">
        <v>0</v>
      </c>
      <c r="M2964" s="2">
        <v>1</v>
      </c>
      <c r="O2964" t="s">
        <v>340</v>
      </c>
    </row>
    <row r="2965" spans="1:15" x14ac:dyDescent="0.3">
      <c r="A2965" t="s">
        <v>2431</v>
      </c>
      <c r="B2965" t="s">
        <v>120</v>
      </c>
      <c r="C2965" t="s">
        <v>6221</v>
      </c>
      <c r="D2965" t="s">
        <v>121</v>
      </c>
      <c r="E2965" t="s">
        <v>6213</v>
      </c>
      <c r="F2965" s="5" t="s">
        <v>5842</v>
      </c>
      <c r="G2965" s="8" t="s">
        <v>18675</v>
      </c>
      <c r="H2965" s="5" t="s">
        <v>6214</v>
      </c>
      <c r="I2965" t="s">
        <v>18708</v>
      </c>
      <c r="J2965">
        <v>235</v>
      </c>
      <c r="K2965">
        <v>0</v>
      </c>
      <c r="L2965">
        <v>236</v>
      </c>
      <c r="M2965" s="2">
        <v>1</v>
      </c>
      <c r="O2965" t="s">
        <v>340</v>
      </c>
    </row>
    <row r="2966" spans="1:15" x14ac:dyDescent="0.3">
      <c r="A2966" t="s">
        <v>2517</v>
      </c>
      <c r="B2966" t="s">
        <v>16</v>
      </c>
      <c r="C2966" t="s">
        <v>270</v>
      </c>
      <c r="D2966" t="s">
        <v>2519</v>
      </c>
      <c r="E2966" t="s">
        <v>6222</v>
      </c>
      <c r="F2966" s="5" t="s">
        <v>5842</v>
      </c>
      <c r="G2966" s="8" t="s">
        <v>18675</v>
      </c>
      <c r="H2966" s="5" t="s">
        <v>6218</v>
      </c>
      <c r="I2966" t="s">
        <v>18709</v>
      </c>
      <c r="J2966">
        <v>15</v>
      </c>
      <c r="K2966">
        <v>0</v>
      </c>
      <c r="L2966">
        <v>15</v>
      </c>
      <c r="M2966" s="2">
        <v>1</v>
      </c>
      <c r="O2966" t="s">
        <v>340</v>
      </c>
    </row>
    <row r="2967" spans="1:15" x14ac:dyDescent="0.3">
      <c r="A2967" t="s">
        <v>2517</v>
      </c>
      <c r="B2967" t="s">
        <v>16</v>
      </c>
      <c r="C2967" t="s">
        <v>314</v>
      </c>
      <c r="D2967" t="s">
        <v>2519</v>
      </c>
      <c r="E2967" t="s">
        <v>6223</v>
      </c>
      <c r="F2967" s="5" t="s">
        <v>5842</v>
      </c>
      <c r="G2967" s="8" t="s">
        <v>18675</v>
      </c>
      <c r="H2967" s="5" t="s">
        <v>6218</v>
      </c>
      <c r="I2967" t="s">
        <v>18709</v>
      </c>
      <c r="J2967">
        <v>1</v>
      </c>
      <c r="K2967">
        <v>0</v>
      </c>
      <c r="L2967">
        <v>15</v>
      </c>
      <c r="M2967" s="2">
        <v>1</v>
      </c>
      <c r="O2967" t="s">
        <v>340</v>
      </c>
    </row>
    <row r="2968" spans="1:15" x14ac:dyDescent="0.3">
      <c r="A2968" t="s">
        <v>2517</v>
      </c>
      <c r="B2968" t="s">
        <v>16</v>
      </c>
      <c r="C2968" t="s">
        <v>266</v>
      </c>
      <c r="D2968" t="s">
        <v>2519</v>
      </c>
      <c r="E2968" t="s">
        <v>6224</v>
      </c>
      <c r="F2968" s="5" t="s">
        <v>5842</v>
      </c>
      <c r="G2968" s="8" t="s">
        <v>18675</v>
      </c>
      <c r="H2968" s="5" t="s">
        <v>6218</v>
      </c>
      <c r="I2968" t="s">
        <v>18709</v>
      </c>
      <c r="J2968">
        <v>1</v>
      </c>
      <c r="K2968">
        <v>0</v>
      </c>
      <c r="L2968">
        <v>15</v>
      </c>
      <c r="M2968" s="2">
        <v>1</v>
      </c>
      <c r="O2968" t="s">
        <v>340</v>
      </c>
    </row>
    <row r="2969" spans="1:15" x14ac:dyDescent="0.3">
      <c r="A2969" t="s">
        <v>2422</v>
      </c>
      <c r="B2969" t="s">
        <v>92</v>
      </c>
      <c r="C2969" t="s">
        <v>6225</v>
      </c>
      <c r="D2969" t="s">
        <v>93</v>
      </c>
      <c r="E2969" t="s">
        <v>6226</v>
      </c>
      <c r="F2969" s="5" t="s">
        <v>6227</v>
      </c>
      <c r="G2969" s="8" t="s">
        <v>18710</v>
      </c>
      <c r="H2969" s="5" t="s">
        <v>6228</v>
      </c>
      <c r="I2969" t="s">
        <v>18711</v>
      </c>
      <c r="J2969">
        <v>75</v>
      </c>
      <c r="K2969">
        <v>0</v>
      </c>
      <c r="L2969">
        <v>155</v>
      </c>
      <c r="M2969" s="2">
        <v>1</v>
      </c>
      <c r="O2969" t="s">
        <v>340</v>
      </c>
    </row>
    <row r="2970" spans="1:15" x14ac:dyDescent="0.3">
      <c r="A2970" t="s">
        <v>2422</v>
      </c>
      <c r="B2970" t="s">
        <v>92</v>
      </c>
      <c r="C2970" t="s">
        <v>6229</v>
      </c>
      <c r="D2970" t="s">
        <v>93</v>
      </c>
      <c r="E2970" t="s">
        <v>6230</v>
      </c>
      <c r="F2970" s="5" t="s">
        <v>6227</v>
      </c>
      <c r="G2970" s="8" t="s">
        <v>18710</v>
      </c>
      <c r="H2970" s="5" t="s">
        <v>6231</v>
      </c>
      <c r="I2970" t="s">
        <v>18712</v>
      </c>
      <c r="J2970">
        <v>90</v>
      </c>
      <c r="K2970">
        <v>0</v>
      </c>
      <c r="L2970">
        <v>90</v>
      </c>
      <c r="M2970" s="2">
        <v>1</v>
      </c>
      <c r="O2970" t="s">
        <v>340</v>
      </c>
    </row>
    <row r="2971" spans="1:15" x14ac:dyDescent="0.3">
      <c r="A2971" t="s">
        <v>2422</v>
      </c>
      <c r="B2971" t="s">
        <v>92</v>
      </c>
      <c r="C2971" t="s">
        <v>6232</v>
      </c>
      <c r="D2971" t="s">
        <v>93</v>
      </c>
      <c r="E2971" t="s">
        <v>6233</v>
      </c>
      <c r="F2971" s="5" t="s">
        <v>6227</v>
      </c>
      <c r="G2971" s="8" t="s">
        <v>18710</v>
      </c>
      <c r="H2971" s="5" t="s">
        <v>6227</v>
      </c>
      <c r="I2971" t="s">
        <v>18710</v>
      </c>
      <c r="J2971">
        <v>1</v>
      </c>
      <c r="K2971">
        <v>0</v>
      </c>
      <c r="L2971">
        <v>0</v>
      </c>
      <c r="M2971" s="2">
        <v>1</v>
      </c>
      <c r="O2971" t="s">
        <v>340</v>
      </c>
    </row>
    <row r="2972" spans="1:15" x14ac:dyDescent="0.3">
      <c r="A2972" t="s">
        <v>2431</v>
      </c>
      <c r="B2972" t="s">
        <v>120</v>
      </c>
      <c r="C2972" t="s">
        <v>6234</v>
      </c>
      <c r="D2972" t="s">
        <v>121</v>
      </c>
      <c r="E2972" t="s">
        <v>6233</v>
      </c>
      <c r="F2972" s="5" t="s">
        <v>6227</v>
      </c>
      <c r="G2972" s="8" t="s">
        <v>18710</v>
      </c>
      <c r="H2972" s="5" t="s">
        <v>6227</v>
      </c>
      <c r="I2972" t="s">
        <v>18710</v>
      </c>
      <c r="J2972">
        <v>1</v>
      </c>
      <c r="K2972">
        <v>0</v>
      </c>
      <c r="L2972">
        <v>0</v>
      </c>
      <c r="M2972" s="2">
        <v>1</v>
      </c>
      <c r="O2972" t="s">
        <v>340</v>
      </c>
    </row>
    <row r="2973" spans="1:15" x14ac:dyDescent="0.3">
      <c r="A2973" t="s">
        <v>2431</v>
      </c>
      <c r="B2973" t="s">
        <v>120</v>
      </c>
      <c r="C2973" t="s">
        <v>6235</v>
      </c>
      <c r="D2973" t="s">
        <v>121</v>
      </c>
      <c r="E2973" t="s">
        <v>6230</v>
      </c>
      <c r="F2973" s="5" t="s">
        <v>6227</v>
      </c>
      <c r="G2973" s="8" t="s">
        <v>18710</v>
      </c>
      <c r="H2973" s="5" t="s">
        <v>6231</v>
      </c>
      <c r="I2973" t="s">
        <v>18712</v>
      </c>
      <c r="J2973">
        <v>90</v>
      </c>
      <c r="K2973">
        <v>0</v>
      </c>
      <c r="L2973">
        <v>90</v>
      </c>
      <c r="M2973" s="2">
        <v>1</v>
      </c>
      <c r="O2973" t="s">
        <v>340</v>
      </c>
    </row>
    <row r="2974" spans="1:15" x14ac:dyDescent="0.3">
      <c r="A2974" t="s">
        <v>2431</v>
      </c>
      <c r="B2974" t="s">
        <v>120</v>
      </c>
      <c r="C2974" t="s">
        <v>6236</v>
      </c>
      <c r="D2974" t="s">
        <v>121</v>
      </c>
      <c r="E2974" t="s">
        <v>6226</v>
      </c>
      <c r="F2974" s="5" t="s">
        <v>6227</v>
      </c>
      <c r="G2974" s="8" t="s">
        <v>18710</v>
      </c>
      <c r="H2974" s="5" t="s">
        <v>6228</v>
      </c>
      <c r="I2974" t="s">
        <v>18711</v>
      </c>
      <c r="J2974">
        <v>75</v>
      </c>
      <c r="K2974">
        <v>0</v>
      </c>
      <c r="L2974">
        <v>155</v>
      </c>
      <c r="M2974" s="2">
        <v>1</v>
      </c>
      <c r="O2974" t="s">
        <v>340</v>
      </c>
    </row>
    <row r="2975" spans="1:15" x14ac:dyDescent="0.3">
      <c r="A2975" t="s">
        <v>2422</v>
      </c>
      <c r="B2975" t="s">
        <v>92</v>
      </c>
      <c r="C2975" t="s">
        <v>6237</v>
      </c>
      <c r="D2975" t="s">
        <v>93</v>
      </c>
      <c r="E2975" t="s">
        <v>6238</v>
      </c>
      <c r="F2975" s="5" t="s">
        <v>6227</v>
      </c>
      <c r="G2975" s="8" t="s">
        <v>18710</v>
      </c>
      <c r="H2975" s="5" t="s">
        <v>6175</v>
      </c>
      <c r="I2975" t="s">
        <v>18706</v>
      </c>
      <c r="J2975">
        <v>2</v>
      </c>
      <c r="K2975">
        <v>0</v>
      </c>
      <c r="L2975">
        <v>2</v>
      </c>
      <c r="M2975" s="2">
        <v>1</v>
      </c>
      <c r="O2975" t="s">
        <v>340</v>
      </c>
    </row>
    <row r="2976" spans="1:15" x14ac:dyDescent="0.3">
      <c r="A2976" t="s">
        <v>2431</v>
      </c>
      <c r="B2976" t="s">
        <v>120</v>
      </c>
      <c r="C2976" t="s">
        <v>6239</v>
      </c>
      <c r="D2976" t="s">
        <v>121</v>
      </c>
      <c r="E2976" t="s">
        <v>6238</v>
      </c>
      <c r="F2976" s="5" t="s">
        <v>6227</v>
      </c>
      <c r="G2976" s="8" t="s">
        <v>18710</v>
      </c>
      <c r="H2976" s="5" t="s">
        <v>6175</v>
      </c>
      <c r="I2976" t="s">
        <v>18706</v>
      </c>
      <c r="J2976">
        <v>2</v>
      </c>
      <c r="K2976">
        <v>0</v>
      </c>
      <c r="L2976">
        <v>2</v>
      </c>
      <c r="M2976" s="2">
        <v>1</v>
      </c>
      <c r="O2976" t="s">
        <v>340</v>
      </c>
    </row>
    <row r="2977" spans="1:15" x14ac:dyDescent="0.3">
      <c r="A2977" t="s">
        <v>2517</v>
      </c>
      <c r="B2977" t="s">
        <v>16</v>
      </c>
      <c r="C2977" t="s">
        <v>6240</v>
      </c>
      <c r="D2977" t="s">
        <v>2519</v>
      </c>
      <c r="E2977" t="s">
        <v>6241</v>
      </c>
      <c r="F2977" s="5" t="s">
        <v>6175</v>
      </c>
      <c r="G2977" s="8" t="s">
        <v>18706</v>
      </c>
      <c r="H2977" s="5" t="s">
        <v>6175</v>
      </c>
      <c r="I2977" t="s">
        <v>18706</v>
      </c>
      <c r="J2977">
        <v>0</v>
      </c>
      <c r="K2977">
        <v>0</v>
      </c>
      <c r="L2977">
        <v>0</v>
      </c>
      <c r="M2977" s="2">
        <v>1</v>
      </c>
      <c r="O2977" t="s">
        <v>340</v>
      </c>
    </row>
    <row r="2978" spans="1:15" x14ac:dyDescent="0.3">
      <c r="A2978" t="s">
        <v>2422</v>
      </c>
      <c r="B2978" t="s">
        <v>92</v>
      </c>
      <c r="C2978" t="s">
        <v>6242</v>
      </c>
      <c r="D2978" t="s">
        <v>93</v>
      </c>
      <c r="E2978" t="s">
        <v>6243</v>
      </c>
      <c r="F2978" s="5" t="s">
        <v>6175</v>
      </c>
      <c r="G2978" s="8" t="s">
        <v>18706</v>
      </c>
      <c r="H2978" s="5" t="s">
        <v>6244</v>
      </c>
      <c r="I2978" t="s">
        <v>18713</v>
      </c>
      <c r="J2978">
        <v>208</v>
      </c>
      <c r="K2978">
        <v>0</v>
      </c>
      <c r="L2978">
        <v>208</v>
      </c>
      <c r="M2978" s="2">
        <v>1</v>
      </c>
      <c r="O2978" t="s">
        <v>340</v>
      </c>
    </row>
    <row r="2979" spans="1:15" x14ac:dyDescent="0.3">
      <c r="A2979" t="s">
        <v>2422</v>
      </c>
      <c r="B2979" t="s">
        <v>92</v>
      </c>
      <c r="C2979" t="s">
        <v>6245</v>
      </c>
      <c r="D2979" t="s">
        <v>93</v>
      </c>
      <c r="E2979" t="s">
        <v>6246</v>
      </c>
      <c r="F2979" s="5" t="s">
        <v>6175</v>
      </c>
      <c r="G2979" s="8" t="s">
        <v>18706</v>
      </c>
      <c r="H2979" s="5" t="s">
        <v>6175</v>
      </c>
      <c r="I2979" t="s">
        <v>18706</v>
      </c>
      <c r="J2979">
        <v>1</v>
      </c>
      <c r="K2979">
        <v>0</v>
      </c>
      <c r="L2979">
        <v>0</v>
      </c>
      <c r="M2979" s="2">
        <v>1</v>
      </c>
      <c r="O2979" t="s">
        <v>340</v>
      </c>
    </row>
    <row r="2980" spans="1:15" x14ac:dyDescent="0.3">
      <c r="A2980" t="s">
        <v>2422</v>
      </c>
      <c r="B2980" t="s">
        <v>92</v>
      </c>
      <c r="C2980" t="s">
        <v>6247</v>
      </c>
      <c r="D2980" t="s">
        <v>93</v>
      </c>
      <c r="E2980" t="s">
        <v>6248</v>
      </c>
      <c r="F2980" s="5" t="s">
        <v>6175</v>
      </c>
      <c r="G2980" s="8" t="s">
        <v>18706</v>
      </c>
      <c r="H2980" s="5" t="s">
        <v>5779</v>
      </c>
      <c r="I2980" t="s">
        <v>17960</v>
      </c>
      <c r="J2980">
        <v>23</v>
      </c>
      <c r="K2980">
        <v>0</v>
      </c>
      <c r="L2980">
        <v>22</v>
      </c>
      <c r="M2980" s="2">
        <v>1</v>
      </c>
      <c r="O2980" t="s">
        <v>340</v>
      </c>
    </row>
    <row r="2981" spans="1:15" x14ac:dyDescent="0.3">
      <c r="A2981" t="s">
        <v>2431</v>
      </c>
      <c r="B2981" t="s">
        <v>120</v>
      </c>
      <c r="C2981" t="s">
        <v>6249</v>
      </c>
      <c r="D2981" t="s">
        <v>121</v>
      </c>
      <c r="E2981" t="s">
        <v>6248</v>
      </c>
      <c r="F2981" s="5" t="s">
        <v>6175</v>
      </c>
      <c r="G2981" s="8" t="s">
        <v>18706</v>
      </c>
      <c r="H2981" s="5" t="s">
        <v>5779</v>
      </c>
      <c r="I2981" t="s">
        <v>17960</v>
      </c>
      <c r="J2981">
        <v>23</v>
      </c>
      <c r="K2981">
        <v>0</v>
      </c>
      <c r="L2981">
        <v>22</v>
      </c>
      <c r="M2981" s="2">
        <v>1</v>
      </c>
      <c r="O2981" t="s">
        <v>340</v>
      </c>
    </row>
    <row r="2982" spans="1:15" x14ac:dyDescent="0.3">
      <c r="A2982" t="s">
        <v>2431</v>
      </c>
      <c r="B2982" t="s">
        <v>120</v>
      </c>
      <c r="C2982" t="s">
        <v>6250</v>
      </c>
      <c r="D2982" t="s">
        <v>121</v>
      </c>
      <c r="E2982" t="s">
        <v>6246</v>
      </c>
      <c r="F2982" s="5" t="s">
        <v>6175</v>
      </c>
      <c r="G2982" s="8" t="s">
        <v>18706</v>
      </c>
      <c r="H2982" s="5" t="s">
        <v>6175</v>
      </c>
      <c r="I2982" t="s">
        <v>18706</v>
      </c>
      <c r="J2982">
        <v>1</v>
      </c>
      <c r="K2982">
        <v>0</v>
      </c>
      <c r="L2982">
        <v>0</v>
      </c>
      <c r="M2982" s="2">
        <v>1</v>
      </c>
      <c r="O2982" t="s">
        <v>340</v>
      </c>
    </row>
    <row r="2983" spans="1:15" x14ac:dyDescent="0.3">
      <c r="A2983" t="s">
        <v>2431</v>
      </c>
      <c r="B2983" t="s">
        <v>120</v>
      </c>
      <c r="C2983" t="s">
        <v>6251</v>
      </c>
      <c r="D2983" t="s">
        <v>121</v>
      </c>
      <c r="E2983" t="s">
        <v>6243</v>
      </c>
      <c r="F2983" s="5" t="s">
        <v>6175</v>
      </c>
      <c r="G2983" s="8" t="s">
        <v>18706</v>
      </c>
      <c r="H2983" s="5" t="s">
        <v>6244</v>
      </c>
      <c r="I2983" t="s">
        <v>18713</v>
      </c>
      <c r="J2983">
        <v>208</v>
      </c>
      <c r="K2983">
        <v>0</v>
      </c>
      <c r="L2983">
        <v>208</v>
      </c>
      <c r="M2983" s="2">
        <v>1</v>
      </c>
      <c r="O2983" t="s">
        <v>340</v>
      </c>
    </row>
    <row r="2984" spans="1:15" x14ac:dyDescent="0.3">
      <c r="A2984" t="s">
        <v>2517</v>
      </c>
      <c r="B2984" t="s">
        <v>16</v>
      </c>
      <c r="C2984" t="s">
        <v>6252</v>
      </c>
      <c r="D2984" t="s">
        <v>2519</v>
      </c>
      <c r="E2984" t="s">
        <v>6253</v>
      </c>
      <c r="F2984" s="5" t="s">
        <v>6254</v>
      </c>
      <c r="G2984" s="8" t="s">
        <v>18714</v>
      </c>
      <c r="H2984" s="5" t="s">
        <v>4962</v>
      </c>
      <c r="I2984" t="s">
        <v>18616</v>
      </c>
      <c r="J2984">
        <v>3</v>
      </c>
      <c r="K2984">
        <v>0</v>
      </c>
      <c r="L2984">
        <v>3</v>
      </c>
      <c r="M2984" s="2">
        <v>1</v>
      </c>
      <c r="O2984" t="s">
        <v>340</v>
      </c>
    </row>
    <row r="2985" spans="1:15" x14ac:dyDescent="0.3">
      <c r="A2985" t="s">
        <v>3510</v>
      </c>
      <c r="B2985" t="s">
        <v>45</v>
      </c>
      <c r="C2985" t="s">
        <v>6255</v>
      </c>
      <c r="D2985" t="s">
        <v>46</v>
      </c>
      <c r="E2985" t="s">
        <v>6256</v>
      </c>
      <c r="F2985" s="5" t="s">
        <v>6254</v>
      </c>
      <c r="G2985" s="8" t="s">
        <v>18714</v>
      </c>
      <c r="H2985" s="5" t="s">
        <v>5550</v>
      </c>
      <c r="I2985" t="s">
        <v>17964</v>
      </c>
      <c r="J2985">
        <v>27</v>
      </c>
      <c r="K2985">
        <v>0</v>
      </c>
      <c r="L2985">
        <v>26</v>
      </c>
      <c r="M2985" s="2">
        <v>1</v>
      </c>
      <c r="O2985" t="s">
        <v>340</v>
      </c>
    </row>
    <row r="2986" spans="1:15" x14ac:dyDescent="0.3">
      <c r="A2986" t="s">
        <v>2422</v>
      </c>
      <c r="B2986" t="s">
        <v>92</v>
      </c>
      <c r="C2986" t="s">
        <v>6257</v>
      </c>
      <c r="D2986" t="s">
        <v>93</v>
      </c>
      <c r="E2986" t="s">
        <v>6258</v>
      </c>
      <c r="F2986" s="5" t="s">
        <v>6254</v>
      </c>
      <c r="G2986" s="8" t="s">
        <v>18714</v>
      </c>
      <c r="H2986" s="5" t="s">
        <v>6259</v>
      </c>
      <c r="I2986" t="s">
        <v>18715</v>
      </c>
      <c r="J2986">
        <v>2</v>
      </c>
      <c r="K2986">
        <v>0</v>
      </c>
      <c r="L2986">
        <v>2</v>
      </c>
      <c r="M2986" s="2">
        <v>1</v>
      </c>
      <c r="O2986" t="s">
        <v>340</v>
      </c>
    </row>
    <row r="2987" spans="1:15" x14ac:dyDescent="0.3">
      <c r="A2987" t="s">
        <v>2431</v>
      </c>
      <c r="B2987" t="s">
        <v>120</v>
      </c>
      <c r="C2987" t="s">
        <v>6260</v>
      </c>
      <c r="D2987" t="s">
        <v>121</v>
      </c>
      <c r="E2987" t="s">
        <v>6258</v>
      </c>
      <c r="F2987" s="5" t="s">
        <v>6254</v>
      </c>
      <c r="G2987" s="8" t="s">
        <v>18714</v>
      </c>
      <c r="H2987" s="5" t="s">
        <v>6259</v>
      </c>
      <c r="I2987" t="s">
        <v>18715</v>
      </c>
      <c r="J2987">
        <v>2</v>
      </c>
      <c r="K2987">
        <v>0</v>
      </c>
      <c r="L2987">
        <v>2</v>
      </c>
      <c r="M2987" s="2">
        <v>1</v>
      </c>
      <c r="O2987" t="s">
        <v>340</v>
      </c>
    </row>
    <row r="2988" spans="1:15" x14ac:dyDescent="0.3">
      <c r="A2988" t="s">
        <v>2422</v>
      </c>
      <c r="B2988" t="s">
        <v>92</v>
      </c>
      <c r="C2988" t="s">
        <v>6261</v>
      </c>
      <c r="D2988" t="s">
        <v>93</v>
      </c>
      <c r="E2988" t="s">
        <v>6262</v>
      </c>
      <c r="F2988" s="5" t="s">
        <v>6259</v>
      </c>
      <c r="G2988" s="8" t="s">
        <v>18715</v>
      </c>
      <c r="H2988" s="5" t="s">
        <v>6259</v>
      </c>
      <c r="I2988" t="s">
        <v>18715</v>
      </c>
      <c r="J2988">
        <v>0</v>
      </c>
      <c r="K2988">
        <v>0</v>
      </c>
      <c r="L2988">
        <v>0</v>
      </c>
      <c r="M2988" s="2">
        <v>1</v>
      </c>
      <c r="O2988" t="s">
        <v>340</v>
      </c>
    </row>
    <row r="2989" spans="1:15" x14ac:dyDescent="0.3">
      <c r="A2989" t="s">
        <v>2431</v>
      </c>
      <c r="B2989" t="s">
        <v>120</v>
      </c>
      <c r="C2989" t="s">
        <v>6263</v>
      </c>
      <c r="D2989" t="s">
        <v>121</v>
      </c>
      <c r="E2989" t="s">
        <v>6262</v>
      </c>
      <c r="F2989" s="5" t="s">
        <v>6259</v>
      </c>
      <c r="G2989" s="8" t="s">
        <v>18715</v>
      </c>
      <c r="H2989" s="5" t="s">
        <v>6259</v>
      </c>
      <c r="I2989" t="s">
        <v>18715</v>
      </c>
      <c r="J2989">
        <v>0</v>
      </c>
      <c r="K2989">
        <v>0</v>
      </c>
      <c r="L2989">
        <v>0</v>
      </c>
      <c r="M2989" s="2">
        <v>1</v>
      </c>
      <c r="O2989" t="s">
        <v>340</v>
      </c>
    </row>
    <row r="2990" spans="1:15" x14ac:dyDescent="0.3">
      <c r="A2990" t="s">
        <v>3502</v>
      </c>
      <c r="B2990" t="s">
        <v>23</v>
      </c>
      <c r="C2990" t="s">
        <v>6264</v>
      </c>
      <c r="D2990" t="s">
        <v>24</v>
      </c>
      <c r="E2990" t="s">
        <v>6265</v>
      </c>
      <c r="F2990" s="5" t="s">
        <v>5736</v>
      </c>
      <c r="G2990" s="8" t="s">
        <v>18659</v>
      </c>
      <c r="H2990" s="5" t="s">
        <v>4962</v>
      </c>
      <c r="I2990" t="s">
        <v>18616</v>
      </c>
      <c r="J2990">
        <v>2</v>
      </c>
      <c r="K2990">
        <v>0</v>
      </c>
      <c r="L2990">
        <v>1</v>
      </c>
      <c r="M2990" s="2">
        <v>1</v>
      </c>
      <c r="O2990" t="s">
        <v>340</v>
      </c>
    </row>
    <row r="2991" spans="1:15" x14ac:dyDescent="0.3">
      <c r="A2991" t="s">
        <v>3502</v>
      </c>
      <c r="B2991" t="s">
        <v>23</v>
      </c>
      <c r="C2991" t="s">
        <v>6266</v>
      </c>
      <c r="D2991" t="s">
        <v>24</v>
      </c>
      <c r="E2991" t="s">
        <v>6267</v>
      </c>
      <c r="F2991" s="5" t="s">
        <v>5736</v>
      </c>
      <c r="G2991" s="8" t="s">
        <v>18659</v>
      </c>
      <c r="H2991" s="5" t="s">
        <v>6268</v>
      </c>
      <c r="I2991" t="s">
        <v>18716</v>
      </c>
      <c r="J2991">
        <v>223</v>
      </c>
      <c r="K2991">
        <v>0</v>
      </c>
      <c r="L2991">
        <v>223</v>
      </c>
      <c r="M2991" s="2">
        <v>1</v>
      </c>
      <c r="O2991" t="s">
        <v>340</v>
      </c>
    </row>
    <row r="2992" spans="1:15" x14ac:dyDescent="0.3">
      <c r="A2992" t="s">
        <v>2517</v>
      </c>
      <c r="B2992" t="s">
        <v>16</v>
      </c>
      <c r="C2992" t="s">
        <v>3373</v>
      </c>
      <c r="D2992" t="s">
        <v>2519</v>
      </c>
      <c r="E2992" t="s">
        <v>6269</v>
      </c>
      <c r="F2992" s="5" t="s">
        <v>5736</v>
      </c>
      <c r="G2992" s="8" t="s">
        <v>18659</v>
      </c>
      <c r="H2992" s="5" t="s">
        <v>6030</v>
      </c>
      <c r="I2992" t="s">
        <v>18690</v>
      </c>
      <c r="J2992">
        <v>49</v>
      </c>
      <c r="K2992">
        <v>0</v>
      </c>
      <c r="L2992">
        <v>59</v>
      </c>
      <c r="M2992" s="2">
        <v>1</v>
      </c>
      <c r="O2992" t="s">
        <v>340</v>
      </c>
    </row>
    <row r="2993" spans="1:15" x14ac:dyDescent="0.3">
      <c r="A2993" t="s">
        <v>2517</v>
      </c>
      <c r="B2993" t="s">
        <v>16</v>
      </c>
      <c r="C2993" t="s">
        <v>256</v>
      </c>
      <c r="D2993" t="s">
        <v>2519</v>
      </c>
      <c r="E2993" t="s">
        <v>6270</v>
      </c>
      <c r="F2993" s="5" t="s">
        <v>5736</v>
      </c>
      <c r="G2993" s="8" t="s">
        <v>18659</v>
      </c>
      <c r="H2993" s="5" t="s">
        <v>4382</v>
      </c>
      <c r="I2993" t="s">
        <v>18557</v>
      </c>
      <c r="J2993">
        <v>59</v>
      </c>
      <c r="K2993">
        <v>0</v>
      </c>
      <c r="L2993">
        <v>64</v>
      </c>
      <c r="M2993" s="2">
        <v>1</v>
      </c>
      <c r="O2993" t="s">
        <v>340</v>
      </c>
    </row>
    <row r="2994" spans="1:15" x14ac:dyDescent="0.3">
      <c r="A2994" t="s">
        <v>2517</v>
      </c>
      <c r="B2994" t="s">
        <v>16</v>
      </c>
      <c r="C2994" t="s">
        <v>258</v>
      </c>
      <c r="D2994" t="s">
        <v>2519</v>
      </c>
      <c r="E2994" t="s">
        <v>6271</v>
      </c>
      <c r="F2994" s="5" t="s">
        <v>5736</v>
      </c>
      <c r="G2994" s="8" t="s">
        <v>18659</v>
      </c>
      <c r="H2994" s="5" t="s">
        <v>4382</v>
      </c>
      <c r="I2994" t="s">
        <v>18557</v>
      </c>
      <c r="J2994">
        <v>54</v>
      </c>
      <c r="K2994">
        <v>0</v>
      </c>
      <c r="L2994">
        <v>63</v>
      </c>
      <c r="M2994" s="2">
        <v>1</v>
      </c>
      <c r="O2994" t="s">
        <v>340</v>
      </c>
    </row>
    <row r="2995" spans="1:15" x14ac:dyDescent="0.3">
      <c r="A2995" t="s">
        <v>2517</v>
      </c>
      <c r="B2995" t="s">
        <v>16</v>
      </c>
      <c r="C2995" t="s">
        <v>6272</v>
      </c>
      <c r="D2995" t="s">
        <v>2519</v>
      </c>
      <c r="E2995" t="s">
        <v>6273</v>
      </c>
      <c r="F2995" s="5" t="s">
        <v>5736</v>
      </c>
      <c r="G2995" s="8" t="s">
        <v>18659</v>
      </c>
      <c r="H2995" s="5" t="s">
        <v>5736</v>
      </c>
      <c r="I2995" t="s">
        <v>18659</v>
      </c>
      <c r="J2995">
        <v>1</v>
      </c>
      <c r="K2995">
        <v>0</v>
      </c>
      <c r="L2995">
        <v>0</v>
      </c>
      <c r="M2995" s="2">
        <v>1</v>
      </c>
      <c r="O2995" t="s">
        <v>340</v>
      </c>
    </row>
    <row r="2996" spans="1:15" x14ac:dyDescent="0.3">
      <c r="A2996" t="s">
        <v>2517</v>
      </c>
      <c r="B2996" t="s">
        <v>16</v>
      </c>
      <c r="C2996" t="s">
        <v>6274</v>
      </c>
      <c r="D2996" t="s">
        <v>2519</v>
      </c>
      <c r="E2996" t="s">
        <v>6275</v>
      </c>
      <c r="F2996" s="5" t="s">
        <v>5736</v>
      </c>
      <c r="G2996" s="8" t="s">
        <v>18659</v>
      </c>
      <c r="H2996" s="5" t="s">
        <v>5736</v>
      </c>
      <c r="I2996" t="s">
        <v>18659</v>
      </c>
      <c r="J2996">
        <v>1</v>
      </c>
      <c r="K2996">
        <v>0</v>
      </c>
      <c r="L2996">
        <v>0</v>
      </c>
      <c r="M2996" s="2">
        <v>1</v>
      </c>
      <c r="O2996" t="s">
        <v>340</v>
      </c>
    </row>
    <row r="2997" spans="1:15" x14ac:dyDescent="0.3">
      <c r="A2997" t="s">
        <v>2517</v>
      </c>
      <c r="B2997" t="s">
        <v>16</v>
      </c>
      <c r="C2997" t="s">
        <v>6276</v>
      </c>
      <c r="D2997" t="s">
        <v>2519</v>
      </c>
      <c r="E2997" t="s">
        <v>6277</v>
      </c>
      <c r="F2997" s="5" t="s">
        <v>5736</v>
      </c>
      <c r="G2997" s="8" t="s">
        <v>18659</v>
      </c>
      <c r="H2997" s="5" t="s">
        <v>5736</v>
      </c>
      <c r="I2997" t="s">
        <v>18659</v>
      </c>
      <c r="J2997">
        <v>1</v>
      </c>
      <c r="K2997">
        <v>0</v>
      </c>
      <c r="L2997">
        <v>0</v>
      </c>
      <c r="M2997" s="2">
        <v>1</v>
      </c>
      <c r="O2997" t="s">
        <v>340</v>
      </c>
    </row>
    <row r="2998" spans="1:15" x14ac:dyDescent="0.3">
      <c r="A2998" t="s">
        <v>2517</v>
      </c>
      <c r="B2998" t="s">
        <v>16</v>
      </c>
      <c r="C2998" t="s">
        <v>6278</v>
      </c>
      <c r="D2998" t="s">
        <v>2519</v>
      </c>
      <c r="E2998" t="s">
        <v>6279</v>
      </c>
      <c r="F2998" s="5" t="s">
        <v>5736</v>
      </c>
      <c r="G2998" s="8" t="s">
        <v>18659</v>
      </c>
      <c r="H2998" s="5" t="s">
        <v>5736</v>
      </c>
      <c r="I2998" t="s">
        <v>18659</v>
      </c>
      <c r="J2998">
        <v>1</v>
      </c>
      <c r="K2998">
        <v>0</v>
      </c>
      <c r="L2998">
        <v>0</v>
      </c>
      <c r="M2998" s="2">
        <v>1</v>
      </c>
      <c r="O2998" t="s">
        <v>340</v>
      </c>
    </row>
    <row r="2999" spans="1:15" x14ac:dyDescent="0.3">
      <c r="A2999" t="s">
        <v>2517</v>
      </c>
      <c r="B2999" t="s">
        <v>16</v>
      </c>
      <c r="C2999" t="s">
        <v>6280</v>
      </c>
      <c r="D2999" t="s">
        <v>2519</v>
      </c>
      <c r="E2999" t="s">
        <v>6281</v>
      </c>
      <c r="F2999" s="5" t="s">
        <v>5736</v>
      </c>
      <c r="G2999" s="8" t="s">
        <v>18659</v>
      </c>
      <c r="H2999" s="5" t="s">
        <v>5736</v>
      </c>
      <c r="I2999" t="s">
        <v>18659</v>
      </c>
      <c r="J2999">
        <v>1</v>
      </c>
      <c r="K2999">
        <v>0</v>
      </c>
      <c r="L2999">
        <v>0</v>
      </c>
      <c r="M2999" s="2">
        <v>1</v>
      </c>
      <c r="O2999" t="s">
        <v>340</v>
      </c>
    </row>
    <row r="3000" spans="1:15" x14ac:dyDescent="0.3">
      <c r="A3000" t="s">
        <v>2517</v>
      </c>
      <c r="B3000" t="s">
        <v>16</v>
      </c>
      <c r="C3000" t="s">
        <v>6282</v>
      </c>
      <c r="D3000" t="s">
        <v>2519</v>
      </c>
      <c r="E3000" t="s">
        <v>6283</v>
      </c>
      <c r="F3000" s="5" t="s">
        <v>5736</v>
      </c>
      <c r="G3000" s="8" t="s">
        <v>18659</v>
      </c>
      <c r="H3000" s="5" t="s">
        <v>5736</v>
      </c>
      <c r="I3000" t="s">
        <v>18659</v>
      </c>
      <c r="J3000">
        <v>1</v>
      </c>
      <c r="K3000">
        <v>0</v>
      </c>
      <c r="L3000">
        <v>0</v>
      </c>
      <c r="M3000" s="2">
        <v>1</v>
      </c>
      <c r="O3000" t="s">
        <v>340</v>
      </c>
    </row>
    <row r="3001" spans="1:15" x14ac:dyDescent="0.3">
      <c r="A3001" t="s">
        <v>2517</v>
      </c>
      <c r="B3001" t="s">
        <v>16</v>
      </c>
      <c r="C3001" t="s">
        <v>6284</v>
      </c>
      <c r="D3001" t="s">
        <v>2519</v>
      </c>
      <c r="E3001" t="s">
        <v>6285</v>
      </c>
      <c r="F3001" s="5" t="s">
        <v>5736</v>
      </c>
      <c r="G3001" s="8" t="s">
        <v>18659</v>
      </c>
      <c r="H3001" s="5" t="s">
        <v>5736</v>
      </c>
      <c r="I3001" t="s">
        <v>18659</v>
      </c>
      <c r="J3001">
        <v>1</v>
      </c>
      <c r="K3001">
        <v>0</v>
      </c>
      <c r="L3001">
        <v>0</v>
      </c>
      <c r="M3001" s="2">
        <v>1</v>
      </c>
      <c r="O3001" t="s">
        <v>340</v>
      </c>
    </row>
    <row r="3002" spans="1:15" x14ac:dyDescent="0.3">
      <c r="A3002" t="s">
        <v>2517</v>
      </c>
      <c r="B3002" t="s">
        <v>16</v>
      </c>
      <c r="C3002" t="s">
        <v>6286</v>
      </c>
      <c r="D3002" t="s">
        <v>2519</v>
      </c>
      <c r="E3002" t="s">
        <v>6287</v>
      </c>
      <c r="F3002" s="5" t="s">
        <v>5736</v>
      </c>
      <c r="G3002" s="8" t="s">
        <v>18659</v>
      </c>
      <c r="H3002" s="5" t="s">
        <v>5736</v>
      </c>
      <c r="I3002" t="s">
        <v>18659</v>
      </c>
      <c r="J3002">
        <v>1</v>
      </c>
      <c r="K3002">
        <v>0</v>
      </c>
      <c r="L3002">
        <v>0</v>
      </c>
      <c r="M3002" s="2">
        <v>1</v>
      </c>
      <c r="O3002" t="s">
        <v>340</v>
      </c>
    </row>
    <row r="3003" spans="1:15" x14ac:dyDescent="0.3">
      <c r="A3003" t="s">
        <v>2517</v>
      </c>
      <c r="B3003" t="s">
        <v>16</v>
      </c>
      <c r="C3003" t="s">
        <v>6288</v>
      </c>
      <c r="D3003" t="s">
        <v>2519</v>
      </c>
      <c r="E3003" t="s">
        <v>6289</v>
      </c>
      <c r="F3003" s="5" t="s">
        <v>5736</v>
      </c>
      <c r="G3003" s="8" t="s">
        <v>18659</v>
      </c>
      <c r="H3003" s="5" t="s">
        <v>5736</v>
      </c>
      <c r="I3003" t="s">
        <v>18659</v>
      </c>
      <c r="J3003">
        <v>1</v>
      </c>
      <c r="K3003">
        <v>0</v>
      </c>
      <c r="L3003">
        <v>0</v>
      </c>
      <c r="M3003" s="2">
        <v>1</v>
      </c>
      <c r="O3003" t="s">
        <v>340</v>
      </c>
    </row>
    <row r="3004" spans="1:15" x14ac:dyDescent="0.3">
      <c r="A3004" t="s">
        <v>2517</v>
      </c>
      <c r="B3004" t="s">
        <v>16</v>
      </c>
      <c r="C3004" t="s">
        <v>6290</v>
      </c>
      <c r="D3004" t="s">
        <v>2519</v>
      </c>
      <c r="E3004" t="s">
        <v>6291</v>
      </c>
      <c r="F3004" s="5" t="s">
        <v>5736</v>
      </c>
      <c r="G3004" s="8" t="s">
        <v>18659</v>
      </c>
      <c r="H3004" s="5" t="s">
        <v>5736</v>
      </c>
      <c r="I3004" t="s">
        <v>18659</v>
      </c>
      <c r="J3004">
        <v>1</v>
      </c>
      <c r="K3004">
        <v>0</v>
      </c>
      <c r="L3004">
        <v>0</v>
      </c>
      <c r="M3004" s="2">
        <v>1</v>
      </c>
      <c r="O3004" t="s">
        <v>340</v>
      </c>
    </row>
    <row r="3005" spans="1:15" x14ac:dyDescent="0.3">
      <c r="A3005" t="s">
        <v>3502</v>
      </c>
      <c r="B3005" t="s">
        <v>23</v>
      </c>
      <c r="C3005" t="s">
        <v>6292</v>
      </c>
      <c r="D3005" t="s">
        <v>24</v>
      </c>
      <c r="E3005" t="s">
        <v>6293</v>
      </c>
      <c r="F3005" s="5" t="s">
        <v>5736</v>
      </c>
      <c r="G3005" s="8" t="s">
        <v>18659</v>
      </c>
      <c r="H3005" s="5" t="s">
        <v>4962</v>
      </c>
      <c r="I3005" t="s">
        <v>18616</v>
      </c>
      <c r="J3005">
        <v>2</v>
      </c>
      <c r="K3005">
        <v>0</v>
      </c>
      <c r="L3005">
        <v>2</v>
      </c>
      <c r="M3005" s="2">
        <v>1</v>
      </c>
      <c r="O3005" t="s">
        <v>340</v>
      </c>
    </row>
    <row r="3006" spans="1:15" x14ac:dyDescent="0.3">
      <c r="A3006" t="s">
        <v>3502</v>
      </c>
      <c r="B3006" t="s">
        <v>23</v>
      </c>
      <c r="C3006" t="s">
        <v>6294</v>
      </c>
      <c r="D3006" t="s">
        <v>24</v>
      </c>
      <c r="E3006" t="s">
        <v>6295</v>
      </c>
      <c r="F3006" s="5" t="s">
        <v>5736</v>
      </c>
      <c r="G3006" s="8" t="s">
        <v>18659</v>
      </c>
      <c r="H3006" s="5" t="s">
        <v>4962</v>
      </c>
      <c r="I3006" t="s">
        <v>18616</v>
      </c>
      <c r="J3006">
        <v>2</v>
      </c>
      <c r="K3006">
        <v>0</v>
      </c>
      <c r="L3006">
        <v>2</v>
      </c>
      <c r="M3006" s="2">
        <v>1</v>
      </c>
      <c r="O3006" t="s">
        <v>340</v>
      </c>
    </row>
    <row r="3007" spans="1:15" x14ac:dyDescent="0.3">
      <c r="A3007" t="s">
        <v>3502</v>
      </c>
      <c r="B3007" t="s">
        <v>23</v>
      </c>
      <c r="C3007" t="s">
        <v>6296</v>
      </c>
      <c r="D3007" t="s">
        <v>24</v>
      </c>
      <c r="E3007" t="s">
        <v>6297</v>
      </c>
      <c r="F3007" s="5" t="s">
        <v>5736</v>
      </c>
      <c r="G3007" s="8" t="s">
        <v>18659</v>
      </c>
      <c r="H3007" s="5" t="s">
        <v>4962</v>
      </c>
      <c r="I3007" t="s">
        <v>18616</v>
      </c>
      <c r="J3007">
        <v>2</v>
      </c>
      <c r="K3007">
        <v>0</v>
      </c>
      <c r="L3007">
        <v>2</v>
      </c>
      <c r="M3007" s="2">
        <v>1</v>
      </c>
      <c r="O3007" t="s">
        <v>340</v>
      </c>
    </row>
    <row r="3008" spans="1:15" x14ac:dyDescent="0.3">
      <c r="A3008" t="s">
        <v>3510</v>
      </c>
      <c r="B3008" t="s">
        <v>45</v>
      </c>
      <c r="C3008" t="s">
        <v>6298</v>
      </c>
      <c r="D3008" t="s">
        <v>46</v>
      </c>
      <c r="E3008" t="s">
        <v>6299</v>
      </c>
      <c r="F3008" s="5" t="s">
        <v>5736</v>
      </c>
      <c r="G3008" s="8" t="s">
        <v>18659</v>
      </c>
      <c r="H3008" s="5" t="s">
        <v>4962</v>
      </c>
      <c r="I3008" t="s">
        <v>18616</v>
      </c>
      <c r="J3008">
        <v>2</v>
      </c>
      <c r="K3008">
        <v>0</v>
      </c>
      <c r="L3008">
        <v>2</v>
      </c>
      <c r="M3008" s="2">
        <v>1</v>
      </c>
      <c r="O3008" t="s">
        <v>340</v>
      </c>
    </row>
    <row r="3009" spans="1:15" x14ac:dyDescent="0.3">
      <c r="A3009" t="s">
        <v>3510</v>
      </c>
      <c r="B3009" t="s">
        <v>45</v>
      </c>
      <c r="C3009" t="s">
        <v>6300</v>
      </c>
      <c r="D3009" t="s">
        <v>46</v>
      </c>
      <c r="E3009" t="s">
        <v>6301</v>
      </c>
      <c r="F3009" s="5" t="s">
        <v>5736</v>
      </c>
      <c r="G3009" s="8" t="s">
        <v>18659</v>
      </c>
      <c r="H3009" s="5" t="s">
        <v>4962</v>
      </c>
      <c r="I3009" t="s">
        <v>18616</v>
      </c>
      <c r="J3009">
        <v>2</v>
      </c>
      <c r="K3009">
        <v>0</v>
      </c>
      <c r="L3009">
        <v>2</v>
      </c>
      <c r="M3009" s="2">
        <v>1</v>
      </c>
      <c r="O3009" t="s">
        <v>340</v>
      </c>
    </row>
    <row r="3010" spans="1:15" x14ac:dyDescent="0.3">
      <c r="A3010" t="s">
        <v>3510</v>
      </c>
      <c r="B3010" t="s">
        <v>45</v>
      </c>
      <c r="C3010" t="s">
        <v>6302</v>
      </c>
      <c r="D3010" t="s">
        <v>46</v>
      </c>
      <c r="E3010" t="s">
        <v>6303</v>
      </c>
      <c r="F3010" s="5" t="s">
        <v>5736</v>
      </c>
      <c r="G3010" s="8" t="s">
        <v>18659</v>
      </c>
      <c r="H3010" s="5" t="s">
        <v>4962</v>
      </c>
      <c r="I3010" t="s">
        <v>18616</v>
      </c>
      <c r="J3010">
        <v>2</v>
      </c>
      <c r="K3010">
        <v>0</v>
      </c>
      <c r="L3010">
        <v>2</v>
      </c>
      <c r="M3010" s="2">
        <v>1</v>
      </c>
      <c r="O3010" t="s">
        <v>340</v>
      </c>
    </row>
    <row r="3011" spans="1:15" x14ac:dyDescent="0.3">
      <c r="A3011" t="s">
        <v>3510</v>
      </c>
      <c r="B3011" t="s">
        <v>45</v>
      </c>
      <c r="C3011" t="s">
        <v>6304</v>
      </c>
      <c r="D3011" t="s">
        <v>46</v>
      </c>
      <c r="E3011" t="s">
        <v>6305</v>
      </c>
      <c r="F3011" s="5" t="s">
        <v>5736</v>
      </c>
      <c r="G3011" s="8" t="s">
        <v>18659</v>
      </c>
      <c r="H3011" s="5" t="s">
        <v>4962</v>
      </c>
      <c r="I3011" t="s">
        <v>18616</v>
      </c>
      <c r="J3011">
        <v>2</v>
      </c>
      <c r="K3011">
        <v>0</v>
      </c>
      <c r="L3011">
        <v>2</v>
      </c>
      <c r="M3011" s="2">
        <v>1</v>
      </c>
      <c r="O3011" t="s">
        <v>340</v>
      </c>
    </row>
    <row r="3012" spans="1:15" x14ac:dyDescent="0.3">
      <c r="A3012" t="s">
        <v>3510</v>
      </c>
      <c r="B3012" t="s">
        <v>45</v>
      </c>
      <c r="C3012" t="s">
        <v>6306</v>
      </c>
      <c r="D3012" t="s">
        <v>46</v>
      </c>
      <c r="E3012" t="s">
        <v>6307</v>
      </c>
      <c r="F3012" s="5" t="s">
        <v>5736</v>
      </c>
      <c r="G3012" s="8" t="s">
        <v>18659</v>
      </c>
      <c r="H3012" s="5" t="s">
        <v>6268</v>
      </c>
      <c r="I3012" t="s">
        <v>18716</v>
      </c>
      <c r="J3012">
        <v>223</v>
      </c>
      <c r="K3012">
        <v>0</v>
      </c>
      <c r="L3012">
        <v>222</v>
      </c>
      <c r="M3012" s="2">
        <v>1</v>
      </c>
      <c r="O3012" t="s">
        <v>340</v>
      </c>
    </row>
    <row r="3013" spans="1:15" x14ac:dyDescent="0.3">
      <c r="A3013" t="s">
        <v>2517</v>
      </c>
      <c r="B3013" t="s">
        <v>16</v>
      </c>
      <c r="C3013" t="s">
        <v>6308</v>
      </c>
      <c r="D3013" t="s">
        <v>2519</v>
      </c>
      <c r="E3013" t="s">
        <v>6309</v>
      </c>
      <c r="F3013" s="5" t="s">
        <v>4962</v>
      </c>
      <c r="G3013" s="8" t="s">
        <v>18616</v>
      </c>
      <c r="H3013" s="5" t="s">
        <v>4962</v>
      </c>
      <c r="I3013" t="s">
        <v>18616</v>
      </c>
      <c r="J3013">
        <v>0</v>
      </c>
      <c r="K3013">
        <v>0</v>
      </c>
      <c r="L3013">
        <v>0</v>
      </c>
      <c r="M3013" s="2">
        <v>1</v>
      </c>
      <c r="O3013" t="s">
        <v>340</v>
      </c>
    </row>
    <row r="3014" spans="1:15" x14ac:dyDescent="0.3">
      <c r="A3014" t="s">
        <v>3502</v>
      </c>
      <c r="B3014" t="s">
        <v>23</v>
      </c>
      <c r="C3014" t="s">
        <v>6310</v>
      </c>
      <c r="D3014" t="s">
        <v>24</v>
      </c>
      <c r="E3014" t="s">
        <v>6311</v>
      </c>
      <c r="F3014" s="5" t="s">
        <v>4962</v>
      </c>
      <c r="G3014" s="8" t="s">
        <v>18616</v>
      </c>
      <c r="H3014" s="5" t="s">
        <v>5729</v>
      </c>
      <c r="I3014" t="s">
        <v>18658</v>
      </c>
      <c r="J3014">
        <v>10</v>
      </c>
      <c r="K3014">
        <v>0</v>
      </c>
      <c r="L3014">
        <v>13</v>
      </c>
      <c r="M3014" s="2">
        <v>1</v>
      </c>
      <c r="O3014" t="s">
        <v>340</v>
      </c>
    </row>
    <row r="3015" spans="1:15" x14ac:dyDescent="0.3">
      <c r="A3015" t="s">
        <v>2517</v>
      </c>
      <c r="B3015" t="s">
        <v>16</v>
      </c>
      <c r="C3015" t="s">
        <v>6312</v>
      </c>
      <c r="D3015" t="s">
        <v>2519</v>
      </c>
      <c r="E3015" t="s">
        <v>6313</v>
      </c>
      <c r="F3015" s="5" t="s">
        <v>4962</v>
      </c>
      <c r="G3015" s="8" t="s">
        <v>18616</v>
      </c>
      <c r="H3015" s="5" t="s">
        <v>6314</v>
      </c>
      <c r="I3015" t="s">
        <v>18717</v>
      </c>
      <c r="J3015">
        <v>5</v>
      </c>
      <c r="K3015">
        <v>0</v>
      </c>
      <c r="L3015">
        <v>7</v>
      </c>
      <c r="M3015" s="2">
        <v>1</v>
      </c>
      <c r="O3015" t="s">
        <v>340</v>
      </c>
    </row>
    <row r="3016" spans="1:15" x14ac:dyDescent="0.3">
      <c r="A3016" t="s">
        <v>5534</v>
      </c>
      <c r="B3016" t="s">
        <v>32</v>
      </c>
      <c r="C3016" t="s">
        <v>6315</v>
      </c>
      <c r="D3016" t="s">
        <v>33</v>
      </c>
      <c r="E3016" t="s">
        <v>6316</v>
      </c>
      <c r="F3016" s="5" t="s">
        <v>4962</v>
      </c>
      <c r="G3016" s="8" t="s">
        <v>18616</v>
      </c>
      <c r="H3016" s="5" t="s">
        <v>6317</v>
      </c>
      <c r="I3016" t="s">
        <v>17967</v>
      </c>
      <c r="J3016">
        <v>29</v>
      </c>
      <c r="K3016">
        <v>0</v>
      </c>
      <c r="L3016">
        <v>29</v>
      </c>
      <c r="M3016" s="2">
        <v>1</v>
      </c>
      <c r="O3016" t="s">
        <v>340</v>
      </c>
    </row>
    <row r="3017" spans="1:15" x14ac:dyDescent="0.3">
      <c r="A3017" t="s">
        <v>5534</v>
      </c>
      <c r="B3017" t="s">
        <v>32</v>
      </c>
      <c r="C3017" t="s">
        <v>6318</v>
      </c>
      <c r="D3017" t="s">
        <v>33</v>
      </c>
      <c r="E3017" t="s">
        <v>6319</v>
      </c>
      <c r="F3017" s="5" t="s">
        <v>4962</v>
      </c>
      <c r="G3017" s="8" t="s">
        <v>18616</v>
      </c>
      <c r="H3017" s="5" t="s">
        <v>6317</v>
      </c>
      <c r="I3017" t="s">
        <v>17967</v>
      </c>
      <c r="J3017">
        <v>29</v>
      </c>
      <c r="K3017">
        <v>0</v>
      </c>
      <c r="L3017">
        <v>29</v>
      </c>
      <c r="M3017" s="2">
        <v>1</v>
      </c>
      <c r="O3017" t="s">
        <v>340</v>
      </c>
    </row>
    <row r="3018" spans="1:15" x14ac:dyDescent="0.3">
      <c r="A3018" t="s">
        <v>3502</v>
      </c>
      <c r="B3018" t="s">
        <v>23</v>
      </c>
      <c r="C3018" t="s">
        <v>6320</v>
      </c>
      <c r="D3018" t="s">
        <v>24</v>
      </c>
      <c r="E3018" t="s">
        <v>6321</v>
      </c>
      <c r="F3018" s="5" t="s">
        <v>4962</v>
      </c>
      <c r="G3018" s="8" t="s">
        <v>18616</v>
      </c>
      <c r="H3018" s="5" t="s">
        <v>4962</v>
      </c>
      <c r="I3018" t="s">
        <v>18616</v>
      </c>
      <c r="J3018">
        <v>0</v>
      </c>
      <c r="K3018">
        <v>0</v>
      </c>
      <c r="L3018">
        <v>0</v>
      </c>
      <c r="M3018" s="2">
        <v>1</v>
      </c>
      <c r="O3018" t="s">
        <v>340</v>
      </c>
    </row>
    <row r="3019" spans="1:15" x14ac:dyDescent="0.3">
      <c r="A3019" t="s">
        <v>3502</v>
      </c>
      <c r="B3019" t="s">
        <v>23</v>
      </c>
      <c r="C3019" t="s">
        <v>6322</v>
      </c>
      <c r="D3019" t="s">
        <v>24</v>
      </c>
      <c r="E3019" t="s">
        <v>6323</v>
      </c>
      <c r="F3019" s="5" t="s">
        <v>4962</v>
      </c>
      <c r="G3019" s="8" t="s">
        <v>18616</v>
      </c>
      <c r="H3019" s="5" t="s">
        <v>4962</v>
      </c>
      <c r="I3019" t="s">
        <v>18616</v>
      </c>
      <c r="J3019">
        <v>0</v>
      </c>
      <c r="K3019">
        <v>0</v>
      </c>
      <c r="L3019">
        <v>0</v>
      </c>
      <c r="M3019" s="2">
        <v>1</v>
      </c>
      <c r="O3019" t="s">
        <v>340</v>
      </c>
    </row>
    <row r="3020" spans="1:15" x14ac:dyDescent="0.3">
      <c r="A3020" t="s">
        <v>3502</v>
      </c>
      <c r="B3020" t="s">
        <v>23</v>
      </c>
      <c r="C3020" t="s">
        <v>6324</v>
      </c>
      <c r="D3020" t="s">
        <v>24</v>
      </c>
      <c r="E3020" t="s">
        <v>6325</v>
      </c>
      <c r="F3020" s="5" t="s">
        <v>4962</v>
      </c>
      <c r="G3020" s="8" t="s">
        <v>18616</v>
      </c>
      <c r="H3020" s="5" t="s">
        <v>4962</v>
      </c>
      <c r="I3020" t="s">
        <v>18616</v>
      </c>
      <c r="J3020">
        <v>0</v>
      </c>
      <c r="K3020">
        <v>0</v>
      </c>
      <c r="L3020">
        <v>0</v>
      </c>
      <c r="M3020" s="2">
        <v>1</v>
      </c>
      <c r="O3020" t="s">
        <v>340</v>
      </c>
    </row>
    <row r="3021" spans="1:15" x14ac:dyDescent="0.3">
      <c r="A3021" t="s">
        <v>3502</v>
      </c>
      <c r="B3021" t="s">
        <v>23</v>
      </c>
      <c r="C3021" t="s">
        <v>6326</v>
      </c>
      <c r="D3021" t="s">
        <v>24</v>
      </c>
      <c r="E3021" t="s">
        <v>6327</v>
      </c>
      <c r="F3021" s="5" t="s">
        <v>4962</v>
      </c>
      <c r="G3021" s="8" t="s">
        <v>18616</v>
      </c>
      <c r="H3021" s="5" t="s">
        <v>4962</v>
      </c>
      <c r="I3021" t="s">
        <v>18616</v>
      </c>
      <c r="J3021">
        <v>0</v>
      </c>
      <c r="K3021">
        <v>0</v>
      </c>
      <c r="L3021">
        <v>0</v>
      </c>
      <c r="M3021" s="2">
        <v>1</v>
      </c>
      <c r="O3021" t="s">
        <v>340</v>
      </c>
    </row>
    <row r="3022" spans="1:15" x14ac:dyDescent="0.3">
      <c r="A3022" t="s">
        <v>3510</v>
      </c>
      <c r="B3022" t="s">
        <v>45</v>
      </c>
      <c r="C3022" t="s">
        <v>6328</v>
      </c>
      <c r="D3022" t="s">
        <v>46</v>
      </c>
      <c r="E3022" t="s">
        <v>6329</v>
      </c>
      <c r="F3022" s="5" t="s">
        <v>4962</v>
      </c>
      <c r="G3022" s="8" t="s">
        <v>18616</v>
      </c>
      <c r="H3022" s="5" t="s">
        <v>4962</v>
      </c>
      <c r="I3022" t="s">
        <v>18616</v>
      </c>
      <c r="J3022">
        <v>0</v>
      </c>
      <c r="K3022">
        <v>0</v>
      </c>
      <c r="L3022">
        <v>0</v>
      </c>
      <c r="M3022" s="2">
        <v>1</v>
      </c>
      <c r="O3022" t="s">
        <v>340</v>
      </c>
    </row>
    <row r="3023" spans="1:15" x14ac:dyDescent="0.3">
      <c r="A3023" t="s">
        <v>3510</v>
      </c>
      <c r="B3023" t="s">
        <v>45</v>
      </c>
      <c r="C3023" t="s">
        <v>6330</v>
      </c>
      <c r="D3023" t="s">
        <v>46</v>
      </c>
      <c r="E3023" t="s">
        <v>6331</v>
      </c>
      <c r="F3023" s="5" t="s">
        <v>4962</v>
      </c>
      <c r="G3023" s="8" t="s">
        <v>18616</v>
      </c>
      <c r="H3023" s="5" t="s">
        <v>4962</v>
      </c>
      <c r="I3023" t="s">
        <v>18616</v>
      </c>
      <c r="J3023">
        <v>0</v>
      </c>
      <c r="K3023">
        <v>0</v>
      </c>
      <c r="L3023">
        <v>0</v>
      </c>
      <c r="M3023" s="2">
        <v>1</v>
      </c>
      <c r="O3023" t="s">
        <v>340</v>
      </c>
    </row>
    <row r="3024" spans="1:15" x14ac:dyDescent="0.3">
      <c r="A3024" t="s">
        <v>3510</v>
      </c>
      <c r="B3024" t="s">
        <v>45</v>
      </c>
      <c r="C3024" t="s">
        <v>6332</v>
      </c>
      <c r="D3024" t="s">
        <v>46</v>
      </c>
      <c r="E3024" t="s">
        <v>6333</v>
      </c>
      <c r="F3024" s="5" t="s">
        <v>4962</v>
      </c>
      <c r="G3024" s="8" t="s">
        <v>18616</v>
      </c>
      <c r="H3024" s="5" t="s">
        <v>4962</v>
      </c>
      <c r="I3024" t="s">
        <v>18616</v>
      </c>
      <c r="J3024">
        <v>0</v>
      </c>
      <c r="K3024">
        <v>0</v>
      </c>
      <c r="L3024">
        <v>0</v>
      </c>
      <c r="M3024" s="2">
        <v>1</v>
      </c>
      <c r="O3024" t="s">
        <v>340</v>
      </c>
    </row>
    <row r="3025" spans="1:15" x14ac:dyDescent="0.3">
      <c r="A3025" t="s">
        <v>3510</v>
      </c>
      <c r="B3025" t="s">
        <v>45</v>
      </c>
      <c r="C3025" t="s">
        <v>6334</v>
      </c>
      <c r="D3025" t="s">
        <v>46</v>
      </c>
      <c r="E3025" t="s">
        <v>6335</v>
      </c>
      <c r="F3025" s="5" t="s">
        <v>4962</v>
      </c>
      <c r="G3025" s="8" t="s">
        <v>18616</v>
      </c>
      <c r="H3025" s="5" t="s">
        <v>4962</v>
      </c>
      <c r="I3025" t="s">
        <v>18616</v>
      </c>
      <c r="J3025">
        <v>0</v>
      </c>
      <c r="K3025">
        <v>0</v>
      </c>
      <c r="L3025">
        <v>0</v>
      </c>
      <c r="M3025" s="2">
        <v>1</v>
      </c>
      <c r="O3025" t="s">
        <v>340</v>
      </c>
    </row>
    <row r="3026" spans="1:15" x14ac:dyDescent="0.3">
      <c r="A3026" t="s">
        <v>3510</v>
      </c>
      <c r="B3026" t="s">
        <v>45</v>
      </c>
      <c r="C3026" t="s">
        <v>6336</v>
      </c>
      <c r="D3026" t="s">
        <v>46</v>
      </c>
      <c r="E3026" t="s">
        <v>6337</v>
      </c>
      <c r="F3026" s="5" t="s">
        <v>4962</v>
      </c>
      <c r="G3026" s="8" t="s">
        <v>18616</v>
      </c>
      <c r="H3026" s="5" t="s">
        <v>4962</v>
      </c>
      <c r="I3026" t="s">
        <v>18616</v>
      </c>
      <c r="J3026">
        <v>0</v>
      </c>
      <c r="K3026">
        <v>0</v>
      </c>
      <c r="L3026">
        <v>0</v>
      </c>
      <c r="M3026" s="2">
        <v>1</v>
      </c>
      <c r="O3026" t="s">
        <v>340</v>
      </c>
    </row>
    <row r="3027" spans="1:15" x14ac:dyDescent="0.3">
      <c r="A3027" t="s">
        <v>3510</v>
      </c>
      <c r="B3027" t="s">
        <v>45</v>
      </c>
      <c r="C3027" t="s">
        <v>6338</v>
      </c>
      <c r="D3027" t="s">
        <v>46</v>
      </c>
      <c r="E3027" t="s">
        <v>6339</v>
      </c>
      <c r="F3027" s="5" t="s">
        <v>6340</v>
      </c>
      <c r="G3027" s="8" t="s">
        <v>18718</v>
      </c>
      <c r="H3027" s="5" t="s">
        <v>2889</v>
      </c>
      <c r="I3027" t="s">
        <v>18447</v>
      </c>
      <c r="J3027">
        <v>10</v>
      </c>
      <c r="K3027">
        <v>0</v>
      </c>
      <c r="L3027">
        <v>10</v>
      </c>
      <c r="M3027" s="2">
        <v>1</v>
      </c>
      <c r="O3027" t="s">
        <v>340</v>
      </c>
    </row>
    <row r="3028" spans="1:15" x14ac:dyDescent="0.3">
      <c r="A3028" t="s">
        <v>2517</v>
      </c>
      <c r="B3028" t="s">
        <v>16</v>
      </c>
      <c r="C3028" t="s">
        <v>6341</v>
      </c>
      <c r="D3028" t="s">
        <v>2519</v>
      </c>
      <c r="E3028" t="s">
        <v>6342</v>
      </c>
      <c r="F3028" s="5" t="s">
        <v>6343</v>
      </c>
      <c r="G3028" s="8" t="s">
        <v>18719</v>
      </c>
      <c r="H3028" s="5" t="s">
        <v>6343</v>
      </c>
      <c r="I3028" t="s">
        <v>18719</v>
      </c>
      <c r="J3028">
        <v>0</v>
      </c>
      <c r="K3028">
        <v>0</v>
      </c>
      <c r="L3028">
        <v>0</v>
      </c>
      <c r="M3028" s="2">
        <v>1</v>
      </c>
      <c r="O3028" t="s">
        <v>340</v>
      </c>
    </row>
    <row r="3029" spans="1:15" x14ac:dyDescent="0.3">
      <c r="A3029" t="s">
        <v>2517</v>
      </c>
      <c r="B3029" t="s">
        <v>16</v>
      </c>
      <c r="C3029" t="s">
        <v>6344</v>
      </c>
      <c r="D3029" t="s">
        <v>2519</v>
      </c>
      <c r="E3029" t="s">
        <v>2957</v>
      </c>
      <c r="F3029" s="5" t="s">
        <v>6343</v>
      </c>
      <c r="G3029" s="8" t="s">
        <v>18719</v>
      </c>
      <c r="H3029" s="5" t="s">
        <v>6343</v>
      </c>
      <c r="I3029" t="s">
        <v>18719</v>
      </c>
      <c r="J3029">
        <v>1</v>
      </c>
      <c r="K3029">
        <v>0</v>
      </c>
      <c r="L3029">
        <v>0</v>
      </c>
      <c r="M3029" s="2">
        <v>1</v>
      </c>
      <c r="O3029" t="s">
        <v>340</v>
      </c>
    </row>
    <row r="3030" spans="1:15" x14ac:dyDescent="0.3">
      <c r="A3030" t="s">
        <v>2517</v>
      </c>
      <c r="B3030" t="s">
        <v>16</v>
      </c>
      <c r="C3030" t="s">
        <v>6345</v>
      </c>
      <c r="D3030" t="s">
        <v>2519</v>
      </c>
      <c r="E3030" t="s">
        <v>6346</v>
      </c>
      <c r="F3030" s="5" t="s">
        <v>6343</v>
      </c>
      <c r="G3030" s="8" t="s">
        <v>18719</v>
      </c>
      <c r="H3030" s="5" t="s">
        <v>6343</v>
      </c>
      <c r="I3030" t="s">
        <v>18719</v>
      </c>
      <c r="J3030">
        <v>0</v>
      </c>
      <c r="K3030">
        <v>0</v>
      </c>
      <c r="L3030">
        <v>0</v>
      </c>
      <c r="M3030" s="2">
        <v>1</v>
      </c>
      <c r="O3030" t="s">
        <v>340</v>
      </c>
    </row>
    <row r="3031" spans="1:15" x14ac:dyDescent="0.3">
      <c r="A3031" t="s">
        <v>3502</v>
      </c>
      <c r="B3031" t="s">
        <v>23</v>
      </c>
      <c r="C3031" t="s">
        <v>6347</v>
      </c>
      <c r="D3031" t="s">
        <v>24</v>
      </c>
      <c r="E3031" t="s">
        <v>6348</v>
      </c>
      <c r="F3031" s="5" t="s">
        <v>6343</v>
      </c>
      <c r="G3031" s="8" t="s">
        <v>18719</v>
      </c>
      <c r="H3031" s="5" t="s">
        <v>5779</v>
      </c>
      <c r="I3031" t="s">
        <v>17960</v>
      </c>
      <c r="J3031">
        <v>40</v>
      </c>
      <c r="K3031">
        <v>0</v>
      </c>
      <c r="L3031">
        <v>16</v>
      </c>
      <c r="M3031" s="2">
        <v>1</v>
      </c>
      <c r="O3031" t="s">
        <v>340</v>
      </c>
    </row>
    <row r="3032" spans="1:15" x14ac:dyDescent="0.3">
      <c r="A3032" t="s">
        <v>3502</v>
      </c>
      <c r="B3032" t="s">
        <v>23</v>
      </c>
      <c r="C3032" t="s">
        <v>6349</v>
      </c>
      <c r="D3032" t="s">
        <v>24</v>
      </c>
      <c r="E3032" t="s">
        <v>6350</v>
      </c>
      <c r="F3032" s="5" t="s">
        <v>6343</v>
      </c>
      <c r="G3032" s="8" t="s">
        <v>18719</v>
      </c>
      <c r="H3032" s="5" t="s">
        <v>6228</v>
      </c>
      <c r="I3032" t="s">
        <v>18711</v>
      </c>
      <c r="J3032">
        <v>148</v>
      </c>
      <c r="K3032">
        <v>0</v>
      </c>
      <c r="L3032">
        <v>148</v>
      </c>
      <c r="M3032" s="2">
        <v>1</v>
      </c>
      <c r="O3032" t="s">
        <v>340</v>
      </c>
    </row>
    <row r="3033" spans="1:15" x14ac:dyDescent="0.3">
      <c r="A3033" t="s">
        <v>3510</v>
      </c>
      <c r="B3033" t="s">
        <v>45</v>
      </c>
      <c r="C3033" t="s">
        <v>6351</v>
      </c>
      <c r="D3033" t="s">
        <v>46</v>
      </c>
      <c r="E3033" t="s">
        <v>3433</v>
      </c>
      <c r="F3033" s="5" t="s">
        <v>6343</v>
      </c>
      <c r="G3033" s="8" t="s">
        <v>18719</v>
      </c>
      <c r="H3033" s="5" t="s">
        <v>5698</v>
      </c>
      <c r="I3033" t="s">
        <v>18655</v>
      </c>
      <c r="J3033">
        <v>30</v>
      </c>
      <c r="K3033">
        <v>0</v>
      </c>
      <c r="L3033">
        <v>1</v>
      </c>
      <c r="M3033" s="2">
        <v>1</v>
      </c>
      <c r="O3033" t="s">
        <v>340</v>
      </c>
    </row>
    <row r="3034" spans="1:15" x14ac:dyDescent="0.3">
      <c r="A3034" t="s">
        <v>3510</v>
      </c>
      <c r="B3034" t="s">
        <v>45</v>
      </c>
      <c r="C3034" t="s">
        <v>6352</v>
      </c>
      <c r="D3034" t="s">
        <v>46</v>
      </c>
      <c r="E3034" t="s">
        <v>6348</v>
      </c>
      <c r="F3034" s="5" t="s">
        <v>6343</v>
      </c>
      <c r="G3034" s="8" t="s">
        <v>18719</v>
      </c>
      <c r="H3034" s="5" t="s">
        <v>5779</v>
      </c>
      <c r="I3034" t="s">
        <v>17960</v>
      </c>
      <c r="J3034">
        <v>40</v>
      </c>
      <c r="K3034">
        <v>0</v>
      </c>
      <c r="L3034">
        <v>16</v>
      </c>
      <c r="M3034" s="2">
        <v>1</v>
      </c>
      <c r="O3034" t="s">
        <v>340</v>
      </c>
    </row>
    <row r="3035" spans="1:15" x14ac:dyDescent="0.3">
      <c r="A3035" t="s">
        <v>3510</v>
      </c>
      <c r="B3035" t="s">
        <v>45</v>
      </c>
      <c r="C3035" t="s">
        <v>6353</v>
      </c>
      <c r="D3035" t="s">
        <v>46</v>
      </c>
      <c r="E3035" t="s">
        <v>6350</v>
      </c>
      <c r="F3035" s="5" t="s">
        <v>6343</v>
      </c>
      <c r="G3035" s="8" t="s">
        <v>18719</v>
      </c>
      <c r="H3035" s="5" t="s">
        <v>6228</v>
      </c>
      <c r="I3035" t="s">
        <v>18711</v>
      </c>
      <c r="J3035">
        <v>148</v>
      </c>
      <c r="K3035">
        <v>0</v>
      </c>
      <c r="L3035">
        <v>148</v>
      </c>
      <c r="M3035" s="2">
        <v>1</v>
      </c>
      <c r="O3035" t="s">
        <v>340</v>
      </c>
    </row>
    <row r="3036" spans="1:15" x14ac:dyDescent="0.3">
      <c r="A3036" t="s">
        <v>2517</v>
      </c>
      <c r="B3036" t="s">
        <v>16</v>
      </c>
      <c r="C3036" t="s">
        <v>6354</v>
      </c>
      <c r="D3036" t="s">
        <v>2519</v>
      </c>
      <c r="E3036" t="s">
        <v>6355</v>
      </c>
      <c r="F3036" s="5" t="s">
        <v>5698</v>
      </c>
      <c r="G3036" s="8" t="s">
        <v>18655</v>
      </c>
      <c r="H3036" s="5" t="s">
        <v>5698</v>
      </c>
      <c r="I3036" t="s">
        <v>18655</v>
      </c>
      <c r="J3036">
        <v>0</v>
      </c>
      <c r="K3036">
        <v>0</v>
      </c>
      <c r="L3036">
        <v>0</v>
      </c>
      <c r="M3036" s="2">
        <v>1</v>
      </c>
      <c r="O3036" t="s">
        <v>340</v>
      </c>
    </row>
    <row r="3037" spans="1:15" x14ac:dyDescent="0.3">
      <c r="A3037" t="s">
        <v>3502</v>
      </c>
      <c r="B3037" t="s">
        <v>23</v>
      </c>
      <c r="C3037" t="s">
        <v>6356</v>
      </c>
      <c r="D3037" t="s">
        <v>24</v>
      </c>
      <c r="E3037" t="s">
        <v>6357</v>
      </c>
      <c r="F3037" s="5" t="s">
        <v>5698</v>
      </c>
      <c r="G3037" s="8" t="s">
        <v>18655</v>
      </c>
      <c r="H3037" s="5" t="s">
        <v>4537</v>
      </c>
      <c r="I3037" t="s">
        <v>18571</v>
      </c>
      <c r="J3037">
        <v>335</v>
      </c>
      <c r="K3037">
        <v>0</v>
      </c>
      <c r="L3037">
        <v>284</v>
      </c>
      <c r="M3037" s="2">
        <v>1</v>
      </c>
      <c r="O3037" t="s">
        <v>340</v>
      </c>
    </row>
    <row r="3038" spans="1:15" x14ac:dyDescent="0.3">
      <c r="A3038" t="s">
        <v>3502</v>
      </c>
      <c r="B3038" t="s">
        <v>23</v>
      </c>
      <c r="C3038" t="s">
        <v>6358</v>
      </c>
      <c r="D3038" t="s">
        <v>24</v>
      </c>
      <c r="E3038" t="s">
        <v>6359</v>
      </c>
      <c r="F3038" s="5" t="s">
        <v>5698</v>
      </c>
      <c r="G3038" s="8" t="s">
        <v>18655</v>
      </c>
      <c r="H3038" s="5" t="s">
        <v>5823</v>
      </c>
      <c r="I3038" t="s">
        <v>18673</v>
      </c>
      <c r="J3038">
        <v>2</v>
      </c>
      <c r="K3038">
        <v>0</v>
      </c>
      <c r="L3038">
        <v>2</v>
      </c>
      <c r="M3038" s="2">
        <v>1</v>
      </c>
      <c r="O3038" t="s">
        <v>340</v>
      </c>
    </row>
    <row r="3039" spans="1:15" x14ac:dyDescent="0.3">
      <c r="A3039" t="s">
        <v>3502</v>
      </c>
      <c r="B3039" t="s">
        <v>23</v>
      </c>
      <c r="C3039" t="s">
        <v>6360</v>
      </c>
      <c r="D3039" t="s">
        <v>24</v>
      </c>
      <c r="E3039" t="s">
        <v>6361</v>
      </c>
      <c r="F3039" s="5" t="s">
        <v>5698</v>
      </c>
      <c r="G3039" s="8" t="s">
        <v>18655</v>
      </c>
      <c r="H3039" s="5" t="s">
        <v>6362</v>
      </c>
      <c r="I3039" t="s">
        <v>18003</v>
      </c>
      <c r="J3039">
        <v>118</v>
      </c>
      <c r="K3039">
        <v>0</v>
      </c>
      <c r="L3039">
        <v>277</v>
      </c>
      <c r="M3039" s="2">
        <v>1</v>
      </c>
      <c r="O3039" t="s">
        <v>340</v>
      </c>
    </row>
    <row r="3040" spans="1:15" x14ac:dyDescent="0.3">
      <c r="A3040" t="s">
        <v>3502</v>
      </c>
      <c r="B3040" t="s">
        <v>23</v>
      </c>
      <c r="C3040" t="s">
        <v>6363</v>
      </c>
      <c r="D3040" t="s">
        <v>24</v>
      </c>
      <c r="E3040" t="s">
        <v>6364</v>
      </c>
      <c r="F3040" s="5" t="s">
        <v>5698</v>
      </c>
      <c r="G3040" s="8" t="s">
        <v>18655</v>
      </c>
      <c r="H3040" s="5" t="s">
        <v>4537</v>
      </c>
      <c r="I3040" t="s">
        <v>18571</v>
      </c>
      <c r="J3040">
        <v>335</v>
      </c>
      <c r="K3040">
        <v>0</v>
      </c>
      <c r="L3040">
        <v>284</v>
      </c>
      <c r="M3040" s="2">
        <v>1</v>
      </c>
      <c r="O3040" t="s">
        <v>340</v>
      </c>
    </row>
    <row r="3041" spans="1:15" x14ac:dyDescent="0.3">
      <c r="A3041" t="s">
        <v>3510</v>
      </c>
      <c r="B3041" t="s">
        <v>45</v>
      </c>
      <c r="C3041" t="s">
        <v>6365</v>
      </c>
      <c r="D3041" t="s">
        <v>46</v>
      </c>
      <c r="E3041" t="s">
        <v>6366</v>
      </c>
      <c r="F3041" s="5" t="s">
        <v>5698</v>
      </c>
      <c r="G3041" s="8" t="s">
        <v>18655</v>
      </c>
      <c r="H3041" s="5" t="s">
        <v>4537</v>
      </c>
      <c r="I3041" t="s">
        <v>18571</v>
      </c>
      <c r="J3041">
        <v>335</v>
      </c>
      <c r="K3041">
        <v>0</v>
      </c>
      <c r="L3041">
        <v>284</v>
      </c>
      <c r="M3041" s="2">
        <v>1</v>
      </c>
      <c r="O3041" t="s">
        <v>340</v>
      </c>
    </row>
    <row r="3042" spans="1:15" x14ac:dyDescent="0.3">
      <c r="A3042" t="s">
        <v>3510</v>
      </c>
      <c r="B3042" t="s">
        <v>45</v>
      </c>
      <c r="C3042" t="s">
        <v>6367</v>
      </c>
      <c r="D3042" t="s">
        <v>46</v>
      </c>
      <c r="E3042" t="s">
        <v>6359</v>
      </c>
      <c r="F3042" s="5" t="s">
        <v>5698</v>
      </c>
      <c r="G3042" s="8" t="s">
        <v>18655</v>
      </c>
      <c r="H3042" s="5" t="s">
        <v>5823</v>
      </c>
      <c r="I3042" t="s">
        <v>18673</v>
      </c>
      <c r="J3042">
        <v>2</v>
      </c>
      <c r="K3042">
        <v>0</v>
      </c>
      <c r="L3042">
        <v>1</v>
      </c>
      <c r="M3042" s="2">
        <v>1</v>
      </c>
      <c r="O3042" t="s">
        <v>340</v>
      </c>
    </row>
    <row r="3043" spans="1:15" x14ac:dyDescent="0.3">
      <c r="A3043" t="s">
        <v>3510</v>
      </c>
      <c r="B3043" t="s">
        <v>45</v>
      </c>
      <c r="C3043" t="s">
        <v>6368</v>
      </c>
      <c r="D3043" t="s">
        <v>46</v>
      </c>
      <c r="E3043" t="s">
        <v>6361</v>
      </c>
      <c r="F3043" s="5" t="s">
        <v>5698</v>
      </c>
      <c r="G3043" s="8" t="s">
        <v>18655</v>
      </c>
      <c r="H3043" s="5" t="s">
        <v>6362</v>
      </c>
      <c r="I3043" t="s">
        <v>18003</v>
      </c>
      <c r="J3043">
        <v>118</v>
      </c>
      <c r="K3043">
        <v>0</v>
      </c>
      <c r="L3043">
        <v>277</v>
      </c>
      <c r="M3043" s="2">
        <v>1</v>
      </c>
      <c r="O3043" t="s">
        <v>340</v>
      </c>
    </row>
    <row r="3044" spans="1:15" x14ac:dyDescent="0.3">
      <c r="A3044" t="s">
        <v>3510</v>
      </c>
      <c r="B3044" t="s">
        <v>45</v>
      </c>
      <c r="C3044" t="s">
        <v>6369</v>
      </c>
      <c r="D3044" t="s">
        <v>46</v>
      </c>
      <c r="E3044" t="s">
        <v>6370</v>
      </c>
      <c r="F3044" s="5" t="s">
        <v>5698</v>
      </c>
      <c r="G3044" s="8" t="s">
        <v>18655</v>
      </c>
      <c r="H3044" s="5" t="s">
        <v>4537</v>
      </c>
      <c r="I3044" t="s">
        <v>18571</v>
      </c>
      <c r="J3044">
        <v>335</v>
      </c>
      <c r="K3044">
        <v>0</v>
      </c>
      <c r="L3044">
        <v>284</v>
      </c>
      <c r="M3044" s="2">
        <v>1</v>
      </c>
      <c r="O3044" t="s">
        <v>340</v>
      </c>
    </row>
    <row r="3045" spans="1:15" x14ac:dyDescent="0.3">
      <c r="A3045" t="s">
        <v>2517</v>
      </c>
      <c r="B3045" t="s">
        <v>16</v>
      </c>
      <c r="C3045" t="s">
        <v>6371</v>
      </c>
      <c r="D3045" t="s">
        <v>2519</v>
      </c>
      <c r="E3045" t="s">
        <v>6372</v>
      </c>
      <c r="F3045" s="5" t="s">
        <v>5698</v>
      </c>
      <c r="G3045" s="8" t="s">
        <v>18655</v>
      </c>
      <c r="H3045" s="5" t="s">
        <v>5698</v>
      </c>
      <c r="I3045" t="s">
        <v>18655</v>
      </c>
      <c r="J3045">
        <v>0</v>
      </c>
      <c r="K3045">
        <v>0</v>
      </c>
      <c r="L3045">
        <v>0</v>
      </c>
      <c r="M3045" s="2">
        <v>1</v>
      </c>
      <c r="O3045" t="s">
        <v>340</v>
      </c>
    </row>
    <row r="3046" spans="1:15" x14ac:dyDescent="0.3">
      <c r="A3046" t="s">
        <v>2422</v>
      </c>
      <c r="B3046" t="s">
        <v>92</v>
      </c>
      <c r="C3046" t="s">
        <v>6373</v>
      </c>
      <c r="D3046" t="s">
        <v>93</v>
      </c>
      <c r="E3046" t="s">
        <v>6374</v>
      </c>
      <c r="F3046" s="5" t="s">
        <v>5823</v>
      </c>
      <c r="G3046" s="8" t="s">
        <v>18673</v>
      </c>
      <c r="H3046" s="5" t="s">
        <v>5823</v>
      </c>
      <c r="I3046" t="s">
        <v>18673</v>
      </c>
      <c r="J3046">
        <v>0</v>
      </c>
      <c r="K3046">
        <v>0</v>
      </c>
      <c r="L3046">
        <v>0</v>
      </c>
      <c r="M3046" s="2">
        <v>1</v>
      </c>
      <c r="O3046" t="s">
        <v>340</v>
      </c>
    </row>
    <row r="3047" spans="1:15" x14ac:dyDescent="0.3">
      <c r="A3047" t="s">
        <v>2431</v>
      </c>
      <c r="B3047" t="s">
        <v>120</v>
      </c>
      <c r="C3047" t="s">
        <v>6375</v>
      </c>
      <c r="D3047" t="s">
        <v>121</v>
      </c>
      <c r="E3047" t="s">
        <v>6374</v>
      </c>
      <c r="F3047" s="5" t="s">
        <v>5823</v>
      </c>
      <c r="G3047" s="8" t="s">
        <v>18673</v>
      </c>
      <c r="H3047" s="5" t="s">
        <v>5823</v>
      </c>
      <c r="I3047" t="s">
        <v>18673</v>
      </c>
      <c r="J3047">
        <v>0</v>
      </c>
      <c r="K3047">
        <v>0</v>
      </c>
      <c r="L3047">
        <v>0</v>
      </c>
      <c r="M3047" s="2">
        <v>1</v>
      </c>
      <c r="O3047" t="s">
        <v>340</v>
      </c>
    </row>
    <row r="3048" spans="1:15" x14ac:dyDescent="0.3">
      <c r="A3048" t="s">
        <v>2517</v>
      </c>
      <c r="B3048" t="s">
        <v>16</v>
      </c>
      <c r="C3048" t="s">
        <v>6376</v>
      </c>
      <c r="D3048" t="s">
        <v>2519</v>
      </c>
      <c r="E3048" t="s">
        <v>6377</v>
      </c>
      <c r="F3048" s="5" t="s">
        <v>5823</v>
      </c>
      <c r="G3048" s="8" t="s">
        <v>18673</v>
      </c>
      <c r="H3048" s="5" t="s">
        <v>6164</v>
      </c>
      <c r="I3048" t="s">
        <v>18704</v>
      </c>
      <c r="J3048">
        <v>5</v>
      </c>
      <c r="K3048">
        <v>0</v>
      </c>
      <c r="L3048">
        <v>5</v>
      </c>
      <c r="M3048" s="2">
        <v>1</v>
      </c>
      <c r="O3048" t="s">
        <v>340</v>
      </c>
    </row>
    <row r="3049" spans="1:15" x14ac:dyDescent="0.3">
      <c r="A3049" t="s">
        <v>2517</v>
      </c>
      <c r="B3049" t="s">
        <v>16</v>
      </c>
      <c r="C3049" t="s">
        <v>6378</v>
      </c>
      <c r="D3049" t="s">
        <v>2519</v>
      </c>
      <c r="E3049" t="s">
        <v>6379</v>
      </c>
      <c r="F3049" s="5" t="s">
        <v>5823</v>
      </c>
      <c r="G3049" s="8" t="s">
        <v>18673</v>
      </c>
      <c r="H3049" s="5" t="s">
        <v>2889</v>
      </c>
      <c r="I3049" t="s">
        <v>18447</v>
      </c>
      <c r="J3049">
        <v>5</v>
      </c>
      <c r="K3049">
        <v>0</v>
      </c>
      <c r="L3049">
        <v>6</v>
      </c>
      <c r="M3049" s="2">
        <v>1</v>
      </c>
      <c r="O3049" t="s">
        <v>340</v>
      </c>
    </row>
    <row r="3050" spans="1:15" x14ac:dyDescent="0.3">
      <c r="A3050" t="s">
        <v>3502</v>
      </c>
      <c r="B3050" t="s">
        <v>23</v>
      </c>
      <c r="C3050" t="s">
        <v>6380</v>
      </c>
      <c r="D3050" t="s">
        <v>24</v>
      </c>
      <c r="E3050" t="s">
        <v>6381</v>
      </c>
      <c r="F3050" s="5" t="s">
        <v>6382</v>
      </c>
      <c r="G3050" s="8" t="s">
        <v>18720</v>
      </c>
      <c r="H3050" s="5" t="s">
        <v>6096</v>
      </c>
      <c r="I3050" t="s">
        <v>18700</v>
      </c>
      <c r="J3050">
        <v>14</v>
      </c>
      <c r="K3050">
        <v>0</v>
      </c>
      <c r="L3050">
        <v>47</v>
      </c>
      <c r="M3050" s="2">
        <v>1</v>
      </c>
      <c r="O3050" t="s">
        <v>340</v>
      </c>
    </row>
    <row r="3051" spans="1:15" x14ac:dyDescent="0.3">
      <c r="A3051" t="s">
        <v>3510</v>
      </c>
      <c r="B3051" t="s">
        <v>45</v>
      </c>
      <c r="C3051" t="s">
        <v>6383</v>
      </c>
      <c r="D3051" t="s">
        <v>46</v>
      </c>
      <c r="E3051" t="s">
        <v>6381</v>
      </c>
      <c r="F3051" s="5" t="s">
        <v>6382</v>
      </c>
      <c r="G3051" s="8" t="s">
        <v>18720</v>
      </c>
      <c r="H3051" s="5" t="s">
        <v>6096</v>
      </c>
      <c r="I3051" t="s">
        <v>18700</v>
      </c>
      <c r="J3051">
        <v>14</v>
      </c>
      <c r="K3051">
        <v>0</v>
      </c>
      <c r="L3051">
        <v>47</v>
      </c>
      <c r="M3051" s="2">
        <v>1</v>
      </c>
      <c r="O3051" t="s">
        <v>340</v>
      </c>
    </row>
    <row r="3052" spans="1:15" x14ac:dyDescent="0.3">
      <c r="A3052" t="s">
        <v>3502</v>
      </c>
      <c r="B3052" t="s">
        <v>23</v>
      </c>
      <c r="C3052" t="s">
        <v>6384</v>
      </c>
      <c r="D3052" t="s">
        <v>24</v>
      </c>
      <c r="E3052" t="s">
        <v>4635</v>
      </c>
      <c r="F3052" s="5" t="s">
        <v>6314</v>
      </c>
      <c r="G3052" s="8" t="s">
        <v>18717</v>
      </c>
      <c r="H3052" s="5" t="s">
        <v>4814</v>
      </c>
      <c r="I3052" t="s">
        <v>17972</v>
      </c>
      <c r="J3052">
        <v>15</v>
      </c>
      <c r="K3052">
        <v>0</v>
      </c>
      <c r="L3052">
        <v>27</v>
      </c>
      <c r="M3052" s="2">
        <v>1</v>
      </c>
      <c r="O3052" t="s">
        <v>340</v>
      </c>
    </row>
    <row r="3053" spans="1:15" x14ac:dyDescent="0.3">
      <c r="A3053" t="s">
        <v>3510</v>
      </c>
      <c r="B3053" t="s">
        <v>45</v>
      </c>
      <c r="C3053" t="s">
        <v>6385</v>
      </c>
      <c r="D3053" t="s">
        <v>46</v>
      </c>
      <c r="E3053" t="s">
        <v>4635</v>
      </c>
      <c r="F3053" s="5" t="s">
        <v>6314</v>
      </c>
      <c r="G3053" s="8" t="s">
        <v>18717</v>
      </c>
      <c r="H3053" s="5" t="s">
        <v>4814</v>
      </c>
      <c r="I3053" t="s">
        <v>17972</v>
      </c>
      <c r="J3053">
        <v>15</v>
      </c>
      <c r="K3053">
        <v>0</v>
      </c>
      <c r="L3053">
        <v>27</v>
      </c>
      <c r="M3053" s="2">
        <v>1</v>
      </c>
      <c r="O3053" t="s">
        <v>340</v>
      </c>
    </row>
    <row r="3054" spans="1:15" x14ac:dyDescent="0.3">
      <c r="A3054" t="s">
        <v>2517</v>
      </c>
      <c r="B3054" t="s">
        <v>16</v>
      </c>
      <c r="C3054" t="s">
        <v>6386</v>
      </c>
      <c r="D3054" t="s">
        <v>2519</v>
      </c>
      <c r="E3054" t="s">
        <v>6387</v>
      </c>
      <c r="F3054" s="5" t="s">
        <v>6388</v>
      </c>
      <c r="G3054" s="8" t="s">
        <v>18721</v>
      </c>
      <c r="H3054" s="5" t="s">
        <v>6388</v>
      </c>
      <c r="I3054" t="s">
        <v>18721</v>
      </c>
      <c r="J3054">
        <v>1</v>
      </c>
      <c r="K3054">
        <v>0</v>
      </c>
      <c r="L3054">
        <v>1</v>
      </c>
      <c r="M3054" s="2">
        <v>1</v>
      </c>
      <c r="O3054" t="s">
        <v>340</v>
      </c>
    </row>
    <row r="3055" spans="1:15" x14ac:dyDescent="0.3">
      <c r="A3055" t="s">
        <v>2517</v>
      </c>
      <c r="B3055" t="s">
        <v>16</v>
      </c>
      <c r="C3055" t="s">
        <v>6389</v>
      </c>
      <c r="D3055" t="s">
        <v>2519</v>
      </c>
      <c r="E3055" t="s">
        <v>6390</v>
      </c>
      <c r="F3055" s="5" t="s">
        <v>6218</v>
      </c>
      <c r="G3055" s="8" t="s">
        <v>18709</v>
      </c>
      <c r="H3055" s="5" t="s">
        <v>6167</v>
      </c>
      <c r="I3055" t="s">
        <v>18705</v>
      </c>
      <c r="J3055">
        <v>4</v>
      </c>
      <c r="K3055">
        <v>0</v>
      </c>
      <c r="L3055">
        <v>4</v>
      </c>
      <c r="M3055" s="2">
        <v>1</v>
      </c>
      <c r="O3055" t="s">
        <v>340</v>
      </c>
    </row>
    <row r="3056" spans="1:15" x14ac:dyDescent="0.3">
      <c r="A3056" t="s">
        <v>2517</v>
      </c>
      <c r="B3056" t="s">
        <v>16</v>
      </c>
      <c r="C3056" t="s">
        <v>230</v>
      </c>
      <c r="D3056" t="s">
        <v>2519</v>
      </c>
      <c r="E3056" t="s">
        <v>6391</v>
      </c>
      <c r="F3056" s="5" t="s">
        <v>6164</v>
      </c>
      <c r="G3056" s="8" t="s">
        <v>18704</v>
      </c>
      <c r="H3056" s="5" t="s">
        <v>4382</v>
      </c>
      <c r="I3056" t="s">
        <v>18557</v>
      </c>
      <c r="J3056">
        <v>54</v>
      </c>
      <c r="K3056">
        <v>0</v>
      </c>
      <c r="L3056">
        <v>54</v>
      </c>
      <c r="M3056" s="2">
        <v>1</v>
      </c>
      <c r="O3056" t="s">
        <v>340</v>
      </c>
    </row>
    <row r="3057" spans="1:15" x14ac:dyDescent="0.3">
      <c r="A3057" t="s">
        <v>2517</v>
      </c>
      <c r="B3057" t="s">
        <v>16</v>
      </c>
      <c r="C3057" t="s">
        <v>280</v>
      </c>
      <c r="D3057" t="s">
        <v>2519</v>
      </c>
      <c r="E3057" t="s">
        <v>6392</v>
      </c>
      <c r="F3057" s="5" t="s">
        <v>6164</v>
      </c>
      <c r="G3057" s="8" t="s">
        <v>18704</v>
      </c>
      <c r="H3057" s="5" t="s">
        <v>6096</v>
      </c>
      <c r="I3057" t="s">
        <v>18700</v>
      </c>
      <c r="J3057">
        <v>37</v>
      </c>
      <c r="K3057">
        <v>0</v>
      </c>
      <c r="L3057">
        <v>44</v>
      </c>
      <c r="M3057" s="2">
        <v>1</v>
      </c>
      <c r="O3057" t="s">
        <v>340</v>
      </c>
    </row>
    <row r="3058" spans="1:15" x14ac:dyDescent="0.3">
      <c r="A3058" t="s">
        <v>2517</v>
      </c>
      <c r="B3058" t="s">
        <v>16</v>
      </c>
      <c r="C3058" t="s">
        <v>214</v>
      </c>
      <c r="D3058" t="s">
        <v>2519</v>
      </c>
      <c r="E3058" t="s">
        <v>6393</v>
      </c>
      <c r="F3058" s="5" t="s">
        <v>6164</v>
      </c>
      <c r="G3058" s="8" t="s">
        <v>18704</v>
      </c>
      <c r="H3058" s="5" t="s">
        <v>5751</v>
      </c>
      <c r="I3058" t="s">
        <v>18662</v>
      </c>
      <c r="J3058">
        <v>49</v>
      </c>
      <c r="K3058">
        <v>0</v>
      </c>
      <c r="L3058">
        <v>52</v>
      </c>
      <c r="M3058" s="2">
        <v>1</v>
      </c>
      <c r="O3058" t="s">
        <v>340</v>
      </c>
    </row>
    <row r="3059" spans="1:15" x14ac:dyDescent="0.3">
      <c r="A3059" t="s">
        <v>2517</v>
      </c>
      <c r="B3059" t="s">
        <v>16</v>
      </c>
      <c r="C3059" t="s">
        <v>260</v>
      </c>
      <c r="D3059" t="s">
        <v>2519</v>
      </c>
      <c r="E3059" t="s">
        <v>6394</v>
      </c>
      <c r="F3059" s="5" t="s">
        <v>6164</v>
      </c>
      <c r="G3059" s="8" t="s">
        <v>18704</v>
      </c>
      <c r="H3059" s="5" t="s">
        <v>6164</v>
      </c>
      <c r="I3059" t="s">
        <v>18704</v>
      </c>
      <c r="J3059">
        <v>1</v>
      </c>
      <c r="K3059">
        <v>0</v>
      </c>
      <c r="L3059">
        <v>1</v>
      </c>
      <c r="M3059" s="2">
        <v>1</v>
      </c>
      <c r="O3059" t="s">
        <v>340</v>
      </c>
    </row>
    <row r="3060" spans="1:15" x14ac:dyDescent="0.3">
      <c r="A3060" t="s">
        <v>2517</v>
      </c>
      <c r="B3060" t="s">
        <v>16</v>
      </c>
      <c r="C3060" t="s">
        <v>198</v>
      </c>
      <c r="D3060" t="s">
        <v>2519</v>
      </c>
      <c r="E3060" t="s">
        <v>6395</v>
      </c>
      <c r="F3060" s="5" t="s">
        <v>6164</v>
      </c>
      <c r="G3060" s="8" t="s">
        <v>18704</v>
      </c>
      <c r="H3060" s="5" t="s">
        <v>6091</v>
      </c>
      <c r="I3060" t="s">
        <v>18699</v>
      </c>
      <c r="J3060">
        <v>2</v>
      </c>
      <c r="K3060">
        <v>0</v>
      </c>
      <c r="L3060">
        <v>8</v>
      </c>
      <c r="M3060" s="2">
        <v>1</v>
      </c>
      <c r="O3060" t="s">
        <v>340</v>
      </c>
    </row>
    <row r="3061" spans="1:15" x14ac:dyDescent="0.3">
      <c r="A3061" t="s">
        <v>2517</v>
      </c>
      <c r="B3061" t="s">
        <v>16</v>
      </c>
      <c r="C3061" t="s">
        <v>370</v>
      </c>
      <c r="D3061" t="s">
        <v>2519</v>
      </c>
      <c r="E3061" t="s">
        <v>6396</v>
      </c>
      <c r="F3061" s="5" t="s">
        <v>6164</v>
      </c>
      <c r="G3061" s="8" t="s">
        <v>18704</v>
      </c>
      <c r="H3061" s="5" t="s">
        <v>6164</v>
      </c>
      <c r="I3061" t="s">
        <v>18704</v>
      </c>
      <c r="J3061">
        <v>1</v>
      </c>
      <c r="K3061">
        <v>0</v>
      </c>
      <c r="L3061">
        <v>1</v>
      </c>
      <c r="M3061" s="2">
        <v>1</v>
      </c>
      <c r="O3061" t="s">
        <v>340</v>
      </c>
    </row>
    <row r="3062" spans="1:15" x14ac:dyDescent="0.3">
      <c r="A3062" t="s">
        <v>2517</v>
      </c>
      <c r="B3062" t="s">
        <v>16</v>
      </c>
      <c r="C3062" t="s">
        <v>6397</v>
      </c>
      <c r="D3062" t="s">
        <v>2519</v>
      </c>
      <c r="E3062" t="s">
        <v>6398</v>
      </c>
      <c r="F3062" s="5" t="s">
        <v>6164</v>
      </c>
      <c r="G3062" s="8" t="s">
        <v>18704</v>
      </c>
      <c r="H3062" s="5" t="s">
        <v>6399</v>
      </c>
      <c r="I3062" t="s">
        <v>17970</v>
      </c>
      <c r="J3062">
        <v>15</v>
      </c>
      <c r="K3062">
        <v>0</v>
      </c>
      <c r="L3062">
        <v>22</v>
      </c>
      <c r="M3062" s="2">
        <v>1</v>
      </c>
      <c r="O3062" t="s">
        <v>340</v>
      </c>
    </row>
    <row r="3063" spans="1:15" x14ac:dyDescent="0.3">
      <c r="A3063" t="s">
        <v>2517</v>
      </c>
      <c r="B3063" t="s">
        <v>16</v>
      </c>
      <c r="C3063" t="s">
        <v>6400</v>
      </c>
      <c r="D3063" t="s">
        <v>2519</v>
      </c>
      <c r="E3063" t="s">
        <v>6401</v>
      </c>
      <c r="F3063" s="5" t="s">
        <v>2889</v>
      </c>
      <c r="G3063" s="8" t="s">
        <v>18447</v>
      </c>
      <c r="H3063" s="5" t="s">
        <v>2889</v>
      </c>
      <c r="I3063" t="s">
        <v>18447</v>
      </c>
      <c r="J3063">
        <v>0</v>
      </c>
      <c r="K3063">
        <v>0</v>
      </c>
      <c r="L3063">
        <v>0</v>
      </c>
      <c r="M3063" s="2">
        <v>1</v>
      </c>
      <c r="O3063" t="s">
        <v>340</v>
      </c>
    </row>
    <row r="3064" spans="1:15" x14ac:dyDescent="0.3">
      <c r="A3064" t="s">
        <v>2517</v>
      </c>
      <c r="B3064" t="s">
        <v>16</v>
      </c>
      <c r="C3064" t="s">
        <v>6402</v>
      </c>
      <c r="D3064" t="s">
        <v>2519</v>
      </c>
      <c r="E3064" t="s">
        <v>6403</v>
      </c>
      <c r="F3064" s="5" t="s">
        <v>2889</v>
      </c>
      <c r="G3064" s="8" t="s">
        <v>18447</v>
      </c>
      <c r="H3064" s="5" t="s">
        <v>2889</v>
      </c>
      <c r="I3064" t="s">
        <v>18447</v>
      </c>
      <c r="J3064">
        <v>0</v>
      </c>
      <c r="K3064">
        <v>0</v>
      </c>
      <c r="L3064">
        <v>0</v>
      </c>
      <c r="M3064" s="2">
        <v>1</v>
      </c>
      <c r="O3064" t="s">
        <v>340</v>
      </c>
    </row>
    <row r="3065" spans="1:15" x14ac:dyDescent="0.3">
      <c r="A3065" t="s">
        <v>2517</v>
      </c>
      <c r="B3065" t="s">
        <v>16</v>
      </c>
      <c r="C3065" t="s">
        <v>6404</v>
      </c>
      <c r="D3065" t="s">
        <v>2519</v>
      </c>
      <c r="E3065" t="s">
        <v>6405</v>
      </c>
      <c r="F3065" s="5" t="s">
        <v>2889</v>
      </c>
      <c r="G3065" s="8" t="s">
        <v>18447</v>
      </c>
      <c r="H3065" s="5" t="s">
        <v>2889</v>
      </c>
      <c r="I3065" t="s">
        <v>18447</v>
      </c>
      <c r="J3065">
        <v>0</v>
      </c>
      <c r="K3065">
        <v>0</v>
      </c>
      <c r="L3065">
        <v>0</v>
      </c>
      <c r="M3065" s="2">
        <v>1</v>
      </c>
      <c r="O3065" t="s">
        <v>340</v>
      </c>
    </row>
    <row r="3066" spans="1:15" x14ac:dyDescent="0.3">
      <c r="A3066" t="s">
        <v>2517</v>
      </c>
      <c r="B3066" t="s">
        <v>16</v>
      </c>
      <c r="C3066" t="s">
        <v>6406</v>
      </c>
      <c r="D3066" t="s">
        <v>2519</v>
      </c>
      <c r="E3066" t="s">
        <v>6407</v>
      </c>
      <c r="F3066" s="5" t="s">
        <v>2889</v>
      </c>
      <c r="G3066" s="8" t="s">
        <v>18447</v>
      </c>
      <c r="H3066" s="5" t="s">
        <v>2889</v>
      </c>
      <c r="I3066" t="s">
        <v>18447</v>
      </c>
      <c r="J3066">
        <v>0</v>
      </c>
      <c r="K3066">
        <v>0</v>
      </c>
      <c r="L3066">
        <v>0</v>
      </c>
      <c r="M3066" s="2">
        <v>1</v>
      </c>
      <c r="O3066" t="s">
        <v>340</v>
      </c>
    </row>
    <row r="3067" spans="1:15" x14ac:dyDescent="0.3">
      <c r="A3067" t="s">
        <v>3502</v>
      </c>
      <c r="B3067" t="s">
        <v>23</v>
      </c>
      <c r="C3067" t="s">
        <v>6408</v>
      </c>
      <c r="D3067" t="s">
        <v>24</v>
      </c>
      <c r="E3067" t="s">
        <v>6409</v>
      </c>
      <c r="F3067" s="5" t="s">
        <v>2889</v>
      </c>
      <c r="G3067" s="8" t="s">
        <v>18447</v>
      </c>
      <c r="H3067" s="5" t="s">
        <v>2889</v>
      </c>
      <c r="I3067" t="s">
        <v>18447</v>
      </c>
      <c r="J3067">
        <v>0</v>
      </c>
      <c r="K3067">
        <v>0</v>
      </c>
      <c r="L3067">
        <v>0</v>
      </c>
      <c r="M3067" s="2">
        <v>1</v>
      </c>
      <c r="O3067" t="s">
        <v>340</v>
      </c>
    </row>
    <row r="3068" spans="1:15" x14ac:dyDescent="0.3">
      <c r="A3068" t="s">
        <v>3510</v>
      </c>
      <c r="B3068" t="s">
        <v>45</v>
      </c>
      <c r="C3068" t="s">
        <v>6410</v>
      </c>
      <c r="D3068" t="s">
        <v>46</v>
      </c>
      <c r="E3068" t="s">
        <v>6409</v>
      </c>
      <c r="F3068" s="5" t="s">
        <v>2889</v>
      </c>
      <c r="G3068" s="8" t="s">
        <v>18447</v>
      </c>
      <c r="H3068" s="5" t="s">
        <v>2889</v>
      </c>
      <c r="I3068" t="s">
        <v>18447</v>
      </c>
      <c r="J3068">
        <v>0</v>
      </c>
      <c r="K3068">
        <v>0</v>
      </c>
      <c r="L3068">
        <v>0</v>
      </c>
      <c r="M3068" s="2">
        <v>1</v>
      </c>
      <c r="O3068" t="s">
        <v>340</v>
      </c>
    </row>
    <row r="3069" spans="1:15" x14ac:dyDescent="0.3">
      <c r="A3069" t="s">
        <v>2517</v>
      </c>
      <c r="B3069" t="s">
        <v>16</v>
      </c>
      <c r="C3069" t="s">
        <v>238</v>
      </c>
      <c r="D3069" t="s">
        <v>2519</v>
      </c>
      <c r="E3069" t="s">
        <v>6411</v>
      </c>
      <c r="F3069" s="5" t="s">
        <v>2889</v>
      </c>
      <c r="G3069" s="8" t="s">
        <v>18447</v>
      </c>
      <c r="H3069" s="5" t="s">
        <v>2889</v>
      </c>
      <c r="I3069" t="s">
        <v>18447</v>
      </c>
      <c r="J3069">
        <v>1</v>
      </c>
      <c r="K3069">
        <v>0</v>
      </c>
      <c r="L3069">
        <v>1</v>
      </c>
      <c r="M3069" s="2">
        <v>1</v>
      </c>
      <c r="O3069" t="s">
        <v>340</v>
      </c>
    </row>
    <row r="3070" spans="1:15" x14ac:dyDescent="0.3">
      <c r="A3070" t="s">
        <v>3510</v>
      </c>
      <c r="B3070" t="s">
        <v>45</v>
      </c>
      <c r="C3070" t="s">
        <v>6412</v>
      </c>
      <c r="D3070" t="s">
        <v>46</v>
      </c>
      <c r="E3070" t="s">
        <v>6413</v>
      </c>
      <c r="F3070" s="5" t="s">
        <v>6167</v>
      </c>
      <c r="G3070" s="8" t="s">
        <v>18705</v>
      </c>
      <c r="H3070" s="5" t="s">
        <v>6399</v>
      </c>
      <c r="I3070" t="s">
        <v>17970</v>
      </c>
      <c r="J3070">
        <v>10</v>
      </c>
      <c r="K3070">
        <v>0</v>
      </c>
      <c r="L3070">
        <v>20</v>
      </c>
      <c r="M3070" s="2">
        <v>1</v>
      </c>
      <c r="O3070" t="s">
        <v>340</v>
      </c>
    </row>
    <row r="3071" spans="1:15" x14ac:dyDescent="0.3">
      <c r="A3071" t="s">
        <v>2517</v>
      </c>
      <c r="B3071" t="s">
        <v>16</v>
      </c>
      <c r="C3071" t="s">
        <v>192</v>
      </c>
      <c r="D3071" t="s">
        <v>2519</v>
      </c>
      <c r="E3071" t="s">
        <v>6414</v>
      </c>
      <c r="F3071" s="5" t="s">
        <v>6167</v>
      </c>
      <c r="G3071" s="8" t="s">
        <v>18705</v>
      </c>
      <c r="H3071" s="5" t="s">
        <v>6167</v>
      </c>
      <c r="I3071" t="s">
        <v>18705</v>
      </c>
      <c r="J3071">
        <v>1</v>
      </c>
      <c r="K3071">
        <v>0</v>
      </c>
      <c r="L3071">
        <v>1</v>
      </c>
      <c r="M3071" s="2">
        <v>1</v>
      </c>
      <c r="O3071" t="s">
        <v>340</v>
      </c>
    </row>
    <row r="3072" spans="1:15" x14ac:dyDescent="0.3">
      <c r="A3072" t="s">
        <v>2517</v>
      </c>
      <c r="B3072" t="s">
        <v>16</v>
      </c>
      <c r="C3072" t="s">
        <v>6415</v>
      </c>
      <c r="D3072" t="s">
        <v>2519</v>
      </c>
      <c r="E3072" t="s">
        <v>6416</v>
      </c>
      <c r="F3072" s="5" t="s">
        <v>6167</v>
      </c>
      <c r="G3072" s="8" t="s">
        <v>18705</v>
      </c>
      <c r="H3072" s="5" t="s">
        <v>6091</v>
      </c>
      <c r="I3072" t="s">
        <v>18699</v>
      </c>
      <c r="J3072">
        <v>1</v>
      </c>
      <c r="K3072">
        <v>0</v>
      </c>
      <c r="L3072">
        <v>6</v>
      </c>
      <c r="M3072" s="2">
        <v>1</v>
      </c>
      <c r="O3072" t="s">
        <v>340</v>
      </c>
    </row>
    <row r="3073" spans="1:15" x14ac:dyDescent="0.3">
      <c r="A3073" t="s">
        <v>2517</v>
      </c>
      <c r="B3073" t="s">
        <v>16</v>
      </c>
      <c r="C3073" t="s">
        <v>6417</v>
      </c>
      <c r="D3073" t="s">
        <v>2519</v>
      </c>
      <c r="E3073" t="s">
        <v>6418</v>
      </c>
      <c r="F3073" s="5" t="s">
        <v>6167</v>
      </c>
      <c r="G3073" s="8" t="s">
        <v>18705</v>
      </c>
      <c r="H3073" s="5" t="s">
        <v>6167</v>
      </c>
      <c r="I3073" t="s">
        <v>18705</v>
      </c>
      <c r="J3073">
        <v>0</v>
      </c>
      <c r="K3073">
        <v>0</v>
      </c>
      <c r="L3073">
        <v>0</v>
      </c>
      <c r="M3073" s="2">
        <v>1</v>
      </c>
      <c r="O3073" t="s">
        <v>340</v>
      </c>
    </row>
    <row r="3074" spans="1:15" x14ac:dyDescent="0.3">
      <c r="A3074" t="s">
        <v>3502</v>
      </c>
      <c r="B3074" t="s">
        <v>23</v>
      </c>
      <c r="C3074" t="s">
        <v>6419</v>
      </c>
      <c r="D3074" t="s">
        <v>24</v>
      </c>
      <c r="E3074" t="s">
        <v>6420</v>
      </c>
      <c r="F3074" s="5" t="s">
        <v>6086</v>
      </c>
      <c r="G3074" s="8" t="s">
        <v>18698</v>
      </c>
      <c r="H3074" s="5" t="s">
        <v>5550</v>
      </c>
      <c r="I3074" t="s">
        <v>17964</v>
      </c>
      <c r="J3074">
        <v>17</v>
      </c>
      <c r="K3074">
        <v>0</v>
      </c>
      <c r="L3074">
        <v>11</v>
      </c>
      <c r="M3074" s="2">
        <v>1</v>
      </c>
      <c r="O3074" t="s">
        <v>340</v>
      </c>
    </row>
    <row r="3075" spans="1:15" x14ac:dyDescent="0.3">
      <c r="A3075" t="s">
        <v>2517</v>
      </c>
      <c r="B3075" t="s">
        <v>16</v>
      </c>
      <c r="C3075" t="s">
        <v>6421</v>
      </c>
      <c r="D3075" t="s">
        <v>2519</v>
      </c>
      <c r="E3075" t="s">
        <v>6422</v>
      </c>
      <c r="F3075" s="5" t="s">
        <v>6086</v>
      </c>
      <c r="G3075" s="8" t="s">
        <v>18698</v>
      </c>
      <c r="H3075" s="5" t="s">
        <v>6423</v>
      </c>
      <c r="I3075" t="s">
        <v>17966</v>
      </c>
      <c r="J3075">
        <v>9</v>
      </c>
      <c r="K3075">
        <v>0</v>
      </c>
      <c r="L3075">
        <v>15</v>
      </c>
      <c r="M3075" s="2">
        <v>1</v>
      </c>
      <c r="O3075" t="s">
        <v>340</v>
      </c>
    </row>
    <row r="3076" spans="1:15" x14ac:dyDescent="0.3">
      <c r="A3076" t="s">
        <v>2517</v>
      </c>
      <c r="B3076" t="s">
        <v>16</v>
      </c>
      <c r="C3076" t="s">
        <v>6424</v>
      </c>
      <c r="D3076" t="s">
        <v>2519</v>
      </c>
      <c r="E3076" t="s">
        <v>6425</v>
      </c>
      <c r="F3076" s="5" t="s">
        <v>6086</v>
      </c>
      <c r="G3076" s="8" t="s">
        <v>18698</v>
      </c>
      <c r="H3076" s="5" t="s">
        <v>6086</v>
      </c>
      <c r="I3076" t="s">
        <v>18698</v>
      </c>
      <c r="J3076">
        <v>1</v>
      </c>
      <c r="K3076">
        <v>0</v>
      </c>
      <c r="L3076">
        <v>1</v>
      </c>
      <c r="M3076" s="2">
        <v>1</v>
      </c>
      <c r="O3076" t="s">
        <v>340</v>
      </c>
    </row>
    <row r="3077" spans="1:15" x14ac:dyDescent="0.3">
      <c r="A3077" t="s">
        <v>2517</v>
      </c>
      <c r="B3077" t="s">
        <v>16</v>
      </c>
      <c r="C3077" t="s">
        <v>320</v>
      </c>
      <c r="D3077" t="s">
        <v>2519</v>
      </c>
      <c r="E3077" t="s">
        <v>6426</v>
      </c>
      <c r="F3077" s="5" t="s">
        <v>6086</v>
      </c>
      <c r="G3077" s="8" t="s">
        <v>18698</v>
      </c>
      <c r="H3077" s="5" t="s">
        <v>6086</v>
      </c>
      <c r="I3077" t="s">
        <v>18698</v>
      </c>
      <c r="J3077">
        <v>1</v>
      </c>
      <c r="K3077">
        <v>0</v>
      </c>
      <c r="L3077">
        <v>1</v>
      </c>
      <c r="M3077" s="2">
        <v>1</v>
      </c>
      <c r="O3077" t="s">
        <v>340</v>
      </c>
    </row>
    <row r="3078" spans="1:15" x14ac:dyDescent="0.3">
      <c r="A3078" t="s">
        <v>3510</v>
      </c>
      <c r="B3078" t="s">
        <v>45</v>
      </c>
      <c r="C3078" t="s">
        <v>6427</v>
      </c>
      <c r="D3078" t="s">
        <v>46</v>
      </c>
      <c r="E3078" t="s">
        <v>4633</v>
      </c>
      <c r="F3078" s="5" t="s">
        <v>5729</v>
      </c>
      <c r="G3078" s="8" t="s">
        <v>18658</v>
      </c>
      <c r="H3078" s="5" t="s">
        <v>5729</v>
      </c>
      <c r="I3078" t="s">
        <v>18658</v>
      </c>
      <c r="J3078">
        <v>0</v>
      </c>
      <c r="K3078">
        <v>0</v>
      </c>
      <c r="L3078">
        <v>0</v>
      </c>
      <c r="M3078" s="2">
        <v>1</v>
      </c>
      <c r="O3078" t="s">
        <v>340</v>
      </c>
    </row>
    <row r="3079" spans="1:15" x14ac:dyDescent="0.3">
      <c r="A3079" t="s">
        <v>2517</v>
      </c>
      <c r="B3079" t="s">
        <v>16</v>
      </c>
      <c r="C3079" t="s">
        <v>6428</v>
      </c>
      <c r="D3079" t="s">
        <v>2519</v>
      </c>
      <c r="E3079" t="s">
        <v>6429</v>
      </c>
      <c r="F3079" s="5" t="s">
        <v>5729</v>
      </c>
      <c r="G3079" s="8" t="s">
        <v>18658</v>
      </c>
      <c r="H3079" s="5" t="s">
        <v>6399</v>
      </c>
      <c r="I3079" t="s">
        <v>17970</v>
      </c>
      <c r="J3079">
        <v>5</v>
      </c>
      <c r="K3079">
        <v>0</v>
      </c>
      <c r="L3079">
        <v>18</v>
      </c>
      <c r="M3079" s="2">
        <v>1</v>
      </c>
      <c r="O3079" t="s">
        <v>340</v>
      </c>
    </row>
    <row r="3080" spans="1:15" x14ac:dyDescent="0.3">
      <c r="A3080" t="s">
        <v>3502</v>
      </c>
      <c r="B3080" t="s">
        <v>23</v>
      </c>
      <c r="C3080" t="s">
        <v>6430</v>
      </c>
      <c r="D3080" t="s">
        <v>24</v>
      </c>
      <c r="E3080" t="s">
        <v>6431</v>
      </c>
      <c r="F3080" s="5" t="s">
        <v>5729</v>
      </c>
      <c r="G3080" s="8" t="s">
        <v>18658</v>
      </c>
      <c r="H3080" s="5" t="s">
        <v>5729</v>
      </c>
      <c r="I3080" t="s">
        <v>18658</v>
      </c>
      <c r="J3080">
        <v>0</v>
      </c>
      <c r="K3080">
        <v>0</v>
      </c>
      <c r="L3080">
        <v>0</v>
      </c>
      <c r="M3080" s="2">
        <v>1</v>
      </c>
      <c r="O3080" t="s">
        <v>340</v>
      </c>
    </row>
    <row r="3081" spans="1:15" x14ac:dyDescent="0.3">
      <c r="A3081" t="s">
        <v>2422</v>
      </c>
      <c r="B3081" t="s">
        <v>92</v>
      </c>
      <c r="C3081" t="s">
        <v>6432</v>
      </c>
      <c r="D3081" t="s">
        <v>93</v>
      </c>
      <c r="E3081" t="s">
        <v>6433</v>
      </c>
      <c r="F3081" s="5" t="s">
        <v>6434</v>
      </c>
      <c r="G3081" s="8" t="s">
        <v>17957</v>
      </c>
      <c r="H3081" s="5" t="s">
        <v>6435</v>
      </c>
      <c r="I3081" t="s">
        <v>18722</v>
      </c>
      <c r="J3081">
        <v>131</v>
      </c>
      <c r="K3081">
        <v>0</v>
      </c>
      <c r="L3081">
        <v>151</v>
      </c>
      <c r="M3081" s="2">
        <v>1</v>
      </c>
      <c r="O3081" t="s">
        <v>340</v>
      </c>
    </row>
    <row r="3082" spans="1:15" x14ac:dyDescent="0.3">
      <c r="A3082" t="s">
        <v>2422</v>
      </c>
      <c r="B3082" t="s">
        <v>92</v>
      </c>
      <c r="C3082" t="s">
        <v>6436</v>
      </c>
      <c r="D3082" t="s">
        <v>93</v>
      </c>
      <c r="E3082" t="s">
        <v>6437</v>
      </c>
      <c r="F3082" s="5" t="s">
        <v>6434</v>
      </c>
      <c r="G3082" s="8" t="s">
        <v>17957</v>
      </c>
      <c r="H3082" s="5" t="s">
        <v>6438</v>
      </c>
      <c r="I3082" t="s">
        <v>18723</v>
      </c>
      <c r="J3082">
        <v>122</v>
      </c>
      <c r="K3082">
        <v>0</v>
      </c>
      <c r="L3082">
        <v>158</v>
      </c>
      <c r="M3082" s="2">
        <v>1</v>
      </c>
      <c r="O3082" t="s">
        <v>340</v>
      </c>
    </row>
    <row r="3083" spans="1:15" x14ac:dyDescent="0.3">
      <c r="A3083" t="s">
        <v>2422</v>
      </c>
      <c r="B3083" t="s">
        <v>92</v>
      </c>
      <c r="C3083" t="s">
        <v>6439</v>
      </c>
      <c r="D3083" t="s">
        <v>93</v>
      </c>
      <c r="E3083" t="s">
        <v>6440</v>
      </c>
      <c r="F3083" s="5" t="s">
        <v>6434</v>
      </c>
      <c r="G3083" s="8" t="s">
        <v>17957</v>
      </c>
      <c r="H3083" s="5" t="s">
        <v>6434</v>
      </c>
      <c r="I3083" t="s">
        <v>17957</v>
      </c>
      <c r="J3083">
        <v>1</v>
      </c>
      <c r="K3083">
        <v>0</v>
      </c>
      <c r="L3083">
        <v>0</v>
      </c>
      <c r="M3083" s="2">
        <v>1</v>
      </c>
      <c r="O3083" t="s">
        <v>340</v>
      </c>
    </row>
    <row r="3084" spans="1:15" x14ac:dyDescent="0.3">
      <c r="A3084" t="s">
        <v>2422</v>
      </c>
      <c r="B3084" t="s">
        <v>92</v>
      </c>
      <c r="C3084" t="s">
        <v>6441</v>
      </c>
      <c r="D3084" t="s">
        <v>93</v>
      </c>
      <c r="E3084" t="s">
        <v>6442</v>
      </c>
      <c r="F3084" s="5" t="s">
        <v>6434</v>
      </c>
      <c r="G3084" s="8" t="s">
        <v>17957</v>
      </c>
      <c r="H3084" s="5" t="s">
        <v>6434</v>
      </c>
      <c r="I3084" t="s">
        <v>17957</v>
      </c>
      <c r="J3084">
        <v>1</v>
      </c>
      <c r="K3084">
        <v>0</v>
      </c>
      <c r="L3084">
        <v>0</v>
      </c>
      <c r="M3084" s="2">
        <v>1</v>
      </c>
      <c r="O3084" t="s">
        <v>340</v>
      </c>
    </row>
    <row r="3085" spans="1:15" x14ac:dyDescent="0.3">
      <c r="A3085" t="s">
        <v>2517</v>
      </c>
      <c r="B3085" t="s">
        <v>16</v>
      </c>
      <c r="C3085" t="s">
        <v>6443</v>
      </c>
      <c r="D3085" t="s">
        <v>2519</v>
      </c>
      <c r="E3085" t="s">
        <v>6444</v>
      </c>
      <c r="F3085" s="5" t="s">
        <v>6434</v>
      </c>
      <c r="G3085" s="8" t="s">
        <v>17957</v>
      </c>
      <c r="H3085" s="5" t="s">
        <v>6445</v>
      </c>
      <c r="I3085" t="s">
        <v>17973</v>
      </c>
      <c r="J3085">
        <v>2</v>
      </c>
      <c r="K3085">
        <v>0</v>
      </c>
      <c r="L3085">
        <v>20</v>
      </c>
      <c r="M3085" s="2">
        <v>1</v>
      </c>
      <c r="O3085" t="s">
        <v>340</v>
      </c>
    </row>
    <row r="3086" spans="1:15" x14ac:dyDescent="0.3">
      <c r="A3086" t="s">
        <v>2517</v>
      </c>
      <c r="B3086" t="s">
        <v>16</v>
      </c>
      <c r="C3086" t="s">
        <v>6446</v>
      </c>
      <c r="D3086" t="s">
        <v>2519</v>
      </c>
      <c r="E3086" t="s">
        <v>6395</v>
      </c>
      <c r="F3086" s="5" t="s">
        <v>6434</v>
      </c>
      <c r="G3086" s="8" t="s">
        <v>17957</v>
      </c>
      <c r="H3086" s="5" t="s">
        <v>6091</v>
      </c>
      <c r="I3086" t="s">
        <v>18699</v>
      </c>
      <c r="J3086">
        <v>1</v>
      </c>
      <c r="K3086">
        <v>0</v>
      </c>
      <c r="L3086">
        <v>3</v>
      </c>
      <c r="M3086" s="2">
        <v>1</v>
      </c>
      <c r="O3086" t="s">
        <v>340</v>
      </c>
    </row>
    <row r="3087" spans="1:15" x14ac:dyDescent="0.3">
      <c r="A3087" t="s">
        <v>2431</v>
      </c>
      <c r="B3087" t="s">
        <v>120</v>
      </c>
      <c r="C3087" t="s">
        <v>6447</v>
      </c>
      <c r="D3087" t="s">
        <v>121</v>
      </c>
      <c r="E3087" t="s">
        <v>6442</v>
      </c>
      <c r="F3087" s="5" t="s">
        <v>6434</v>
      </c>
      <c r="G3087" s="8" t="s">
        <v>17957</v>
      </c>
      <c r="H3087" s="5" t="s">
        <v>6434</v>
      </c>
      <c r="I3087" t="s">
        <v>17957</v>
      </c>
      <c r="J3087">
        <v>1</v>
      </c>
      <c r="K3087">
        <v>0</v>
      </c>
      <c r="L3087">
        <v>0</v>
      </c>
      <c r="M3087" s="2">
        <v>1</v>
      </c>
      <c r="O3087" t="s">
        <v>340</v>
      </c>
    </row>
    <row r="3088" spans="1:15" x14ac:dyDescent="0.3">
      <c r="A3088" t="s">
        <v>2431</v>
      </c>
      <c r="B3088" t="s">
        <v>120</v>
      </c>
      <c r="C3088" t="s">
        <v>6448</v>
      </c>
      <c r="D3088" t="s">
        <v>121</v>
      </c>
      <c r="E3088" t="s">
        <v>6440</v>
      </c>
      <c r="F3088" s="5" t="s">
        <v>6434</v>
      </c>
      <c r="G3088" s="8" t="s">
        <v>17957</v>
      </c>
      <c r="H3088" s="5" t="s">
        <v>6434</v>
      </c>
      <c r="I3088" t="s">
        <v>17957</v>
      </c>
      <c r="J3088">
        <v>1</v>
      </c>
      <c r="K3088">
        <v>0</v>
      </c>
      <c r="L3088">
        <v>0</v>
      </c>
      <c r="M3088" s="2">
        <v>1</v>
      </c>
      <c r="O3088" t="s">
        <v>340</v>
      </c>
    </row>
    <row r="3089" spans="1:15" x14ac:dyDescent="0.3">
      <c r="A3089" t="s">
        <v>2431</v>
      </c>
      <c r="B3089" t="s">
        <v>120</v>
      </c>
      <c r="C3089" t="s">
        <v>6449</v>
      </c>
      <c r="D3089" t="s">
        <v>121</v>
      </c>
      <c r="E3089" t="s">
        <v>6437</v>
      </c>
      <c r="F3089" s="5" t="s">
        <v>6434</v>
      </c>
      <c r="G3089" s="8" t="s">
        <v>17957</v>
      </c>
      <c r="H3089" s="5" t="s">
        <v>6438</v>
      </c>
      <c r="I3089" t="s">
        <v>18723</v>
      </c>
      <c r="J3089">
        <v>122</v>
      </c>
      <c r="K3089">
        <v>0</v>
      </c>
      <c r="L3089">
        <v>158</v>
      </c>
      <c r="M3089" s="2">
        <v>1</v>
      </c>
      <c r="O3089" t="s">
        <v>340</v>
      </c>
    </row>
    <row r="3090" spans="1:15" x14ac:dyDescent="0.3">
      <c r="A3090" t="s">
        <v>2431</v>
      </c>
      <c r="B3090" t="s">
        <v>120</v>
      </c>
      <c r="C3090" t="s">
        <v>6450</v>
      </c>
      <c r="D3090" t="s">
        <v>121</v>
      </c>
      <c r="E3090" t="s">
        <v>6433</v>
      </c>
      <c r="F3090" s="5" t="s">
        <v>6434</v>
      </c>
      <c r="G3090" s="8" t="s">
        <v>17957</v>
      </c>
      <c r="H3090" s="5" t="s">
        <v>6435</v>
      </c>
      <c r="I3090" t="s">
        <v>18722</v>
      </c>
      <c r="J3090">
        <v>131</v>
      </c>
      <c r="K3090">
        <v>0</v>
      </c>
      <c r="L3090">
        <v>151</v>
      </c>
      <c r="M3090" s="2">
        <v>1</v>
      </c>
      <c r="O3090" t="s">
        <v>340</v>
      </c>
    </row>
    <row r="3091" spans="1:15" x14ac:dyDescent="0.3">
      <c r="A3091" t="s">
        <v>3502</v>
      </c>
      <c r="B3091" t="s">
        <v>23</v>
      </c>
      <c r="C3091" t="s">
        <v>6451</v>
      </c>
      <c r="D3091" t="s">
        <v>24</v>
      </c>
      <c r="E3091" t="s">
        <v>3925</v>
      </c>
      <c r="F3091" s="5" t="s">
        <v>6434</v>
      </c>
      <c r="G3091" s="8" t="s">
        <v>17957</v>
      </c>
      <c r="H3091" s="5" t="s">
        <v>4814</v>
      </c>
      <c r="I3091" t="s">
        <v>17972</v>
      </c>
      <c r="J3091">
        <v>20</v>
      </c>
      <c r="K3091">
        <v>0</v>
      </c>
      <c r="L3091">
        <v>20</v>
      </c>
      <c r="M3091" s="2">
        <v>1</v>
      </c>
      <c r="O3091" t="s">
        <v>340</v>
      </c>
    </row>
    <row r="3092" spans="1:15" x14ac:dyDescent="0.3">
      <c r="A3092" t="s">
        <v>3502</v>
      </c>
      <c r="B3092" t="s">
        <v>23</v>
      </c>
      <c r="C3092" t="s">
        <v>6452</v>
      </c>
      <c r="D3092" t="s">
        <v>24</v>
      </c>
      <c r="E3092" t="s">
        <v>6453</v>
      </c>
      <c r="F3092" s="5" t="s">
        <v>6434</v>
      </c>
      <c r="G3092" s="8" t="s">
        <v>17957</v>
      </c>
      <c r="H3092" s="5" t="s">
        <v>6454</v>
      </c>
      <c r="I3092" t="s">
        <v>17971</v>
      </c>
      <c r="J3092">
        <v>19</v>
      </c>
      <c r="K3092">
        <v>0</v>
      </c>
      <c r="L3092">
        <v>19</v>
      </c>
      <c r="M3092" s="2">
        <v>1</v>
      </c>
      <c r="O3092" t="s">
        <v>340</v>
      </c>
    </row>
    <row r="3093" spans="1:15" x14ac:dyDescent="0.3">
      <c r="A3093" t="s">
        <v>3502</v>
      </c>
      <c r="B3093" t="s">
        <v>23</v>
      </c>
      <c r="C3093" t="s">
        <v>6455</v>
      </c>
      <c r="D3093" t="s">
        <v>24</v>
      </c>
      <c r="E3093" t="s">
        <v>6456</v>
      </c>
      <c r="F3093" s="5" t="s">
        <v>6434</v>
      </c>
      <c r="G3093" s="8" t="s">
        <v>17957</v>
      </c>
      <c r="H3093" s="5" t="s">
        <v>4814</v>
      </c>
      <c r="I3093" t="s">
        <v>17972</v>
      </c>
      <c r="J3093">
        <v>10</v>
      </c>
      <c r="K3093">
        <v>0</v>
      </c>
      <c r="L3093">
        <v>19</v>
      </c>
      <c r="M3093" s="2">
        <v>1</v>
      </c>
      <c r="O3093" t="s">
        <v>340</v>
      </c>
    </row>
    <row r="3094" spans="1:15" x14ac:dyDescent="0.3">
      <c r="A3094" t="s">
        <v>3510</v>
      </c>
      <c r="B3094" t="s">
        <v>45</v>
      </c>
      <c r="C3094" t="s">
        <v>6457</v>
      </c>
      <c r="D3094" t="s">
        <v>46</v>
      </c>
      <c r="E3094" t="s">
        <v>6453</v>
      </c>
      <c r="F3094" s="5" t="s">
        <v>6434</v>
      </c>
      <c r="G3094" s="8" t="s">
        <v>17957</v>
      </c>
      <c r="H3094" s="5" t="s">
        <v>6454</v>
      </c>
      <c r="I3094" t="s">
        <v>17971</v>
      </c>
      <c r="J3094">
        <v>19</v>
      </c>
      <c r="K3094">
        <v>0</v>
      </c>
      <c r="L3094">
        <v>19</v>
      </c>
      <c r="M3094" s="2">
        <v>1</v>
      </c>
      <c r="O3094" t="s">
        <v>340</v>
      </c>
    </row>
    <row r="3095" spans="1:15" x14ac:dyDescent="0.3">
      <c r="A3095" t="s">
        <v>2517</v>
      </c>
      <c r="B3095" t="s">
        <v>16</v>
      </c>
      <c r="C3095" t="s">
        <v>6458</v>
      </c>
      <c r="D3095" t="s">
        <v>2519</v>
      </c>
      <c r="E3095" t="s">
        <v>6459</v>
      </c>
      <c r="F3095" s="5" t="s">
        <v>6434</v>
      </c>
      <c r="G3095" s="8" t="s">
        <v>17957</v>
      </c>
      <c r="H3095" s="5" t="s">
        <v>6018</v>
      </c>
      <c r="I3095" t="s">
        <v>18687</v>
      </c>
      <c r="J3095">
        <v>3</v>
      </c>
      <c r="K3095">
        <v>0</v>
      </c>
      <c r="L3095">
        <v>29</v>
      </c>
      <c r="M3095" s="2">
        <v>1</v>
      </c>
      <c r="O3095" t="s">
        <v>340</v>
      </c>
    </row>
    <row r="3096" spans="1:15" x14ac:dyDescent="0.3">
      <c r="A3096" t="s">
        <v>2517</v>
      </c>
      <c r="B3096" t="s">
        <v>16</v>
      </c>
      <c r="C3096" t="s">
        <v>212</v>
      </c>
      <c r="D3096" t="s">
        <v>2519</v>
      </c>
      <c r="E3096" t="s">
        <v>6460</v>
      </c>
      <c r="F3096" s="5" t="s">
        <v>6434</v>
      </c>
      <c r="G3096" s="8" t="s">
        <v>17957</v>
      </c>
      <c r="H3096" s="5" t="s">
        <v>6088</v>
      </c>
      <c r="I3096" t="s">
        <v>17959</v>
      </c>
      <c r="J3096">
        <v>1</v>
      </c>
      <c r="K3096">
        <v>0</v>
      </c>
      <c r="L3096">
        <v>2</v>
      </c>
      <c r="M3096" s="2">
        <v>1</v>
      </c>
      <c r="O3096" t="s">
        <v>340</v>
      </c>
    </row>
    <row r="3097" spans="1:15" x14ac:dyDescent="0.3">
      <c r="A3097" t="s">
        <v>2422</v>
      </c>
      <c r="B3097" t="s">
        <v>92</v>
      </c>
      <c r="C3097" t="s">
        <v>6461</v>
      </c>
      <c r="D3097" t="s">
        <v>93</v>
      </c>
      <c r="E3097" t="s">
        <v>6462</v>
      </c>
      <c r="F3097" s="5" t="s">
        <v>6463</v>
      </c>
      <c r="G3097" s="8" t="s">
        <v>17958</v>
      </c>
      <c r="H3097" s="5" t="s">
        <v>6268</v>
      </c>
      <c r="I3097" t="s">
        <v>18716</v>
      </c>
      <c r="J3097">
        <v>212</v>
      </c>
      <c r="K3097">
        <v>0</v>
      </c>
      <c r="L3097">
        <v>207</v>
      </c>
      <c r="M3097" s="2">
        <v>1</v>
      </c>
      <c r="O3097" t="s">
        <v>340</v>
      </c>
    </row>
    <row r="3098" spans="1:15" x14ac:dyDescent="0.3">
      <c r="A3098" t="s">
        <v>2422</v>
      </c>
      <c r="B3098" t="s">
        <v>92</v>
      </c>
      <c r="C3098" t="s">
        <v>6464</v>
      </c>
      <c r="D3098" t="s">
        <v>93</v>
      </c>
      <c r="E3098" t="s">
        <v>6465</v>
      </c>
      <c r="F3098" s="5" t="s">
        <v>6463</v>
      </c>
      <c r="G3098" s="8" t="s">
        <v>17958</v>
      </c>
      <c r="H3098" s="5" t="s">
        <v>4814</v>
      </c>
      <c r="I3098" t="s">
        <v>17972</v>
      </c>
      <c r="J3098">
        <v>5</v>
      </c>
      <c r="K3098">
        <v>0</v>
      </c>
      <c r="L3098">
        <v>18</v>
      </c>
      <c r="M3098" s="2">
        <v>1</v>
      </c>
      <c r="O3098" t="s">
        <v>340</v>
      </c>
    </row>
    <row r="3099" spans="1:15" x14ac:dyDescent="0.3">
      <c r="A3099" t="s">
        <v>2422</v>
      </c>
      <c r="B3099" t="s">
        <v>92</v>
      </c>
      <c r="C3099" t="s">
        <v>6466</v>
      </c>
      <c r="D3099" t="s">
        <v>93</v>
      </c>
      <c r="E3099" t="s">
        <v>6467</v>
      </c>
      <c r="F3099" s="5" t="s">
        <v>6463</v>
      </c>
      <c r="G3099" s="8" t="s">
        <v>17958</v>
      </c>
      <c r="H3099" s="5" t="s">
        <v>6463</v>
      </c>
      <c r="I3099" t="s">
        <v>17958</v>
      </c>
      <c r="J3099">
        <v>1</v>
      </c>
      <c r="K3099">
        <v>0</v>
      </c>
      <c r="L3099">
        <v>0</v>
      </c>
      <c r="M3099" s="2">
        <v>1</v>
      </c>
      <c r="O3099" t="s">
        <v>340</v>
      </c>
    </row>
    <row r="3100" spans="1:15" x14ac:dyDescent="0.3">
      <c r="A3100" t="s">
        <v>2422</v>
      </c>
      <c r="B3100" t="s">
        <v>92</v>
      </c>
      <c r="C3100" t="s">
        <v>6468</v>
      </c>
      <c r="D3100" t="s">
        <v>93</v>
      </c>
      <c r="E3100" t="s">
        <v>6469</v>
      </c>
      <c r="F3100" s="5" t="s">
        <v>6463</v>
      </c>
      <c r="G3100" s="8" t="s">
        <v>17958</v>
      </c>
      <c r="H3100" s="5" t="s">
        <v>6470</v>
      </c>
      <c r="I3100" t="s">
        <v>18724</v>
      </c>
      <c r="J3100">
        <v>28</v>
      </c>
      <c r="K3100">
        <v>0</v>
      </c>
      <c r="L3100">
        <v>83</v>
      </c>
      <c r="M3100" s="2">
        <v>1</v>
      </c>
      <c r="O3100" t="s">
        <v>340</v>
      </c>
    </row>
    <row r="3101" spans="1:15" x14ac:dyDescent="0.3">
      <c r="A3101" t="s">
        <v>2517</v>
      </c>
      <c r="B3101" t="s">
        <v>16</v>
      </c>
      <c r="C3101" t="s">
        <v>6471</v>
      </c>
      <c r="D3101" t="s">
        <v>2519</v>
      </c>
      <c r="E3101" t="s">
        <v>6472</v>
      </c>
      <c r="F3101" s="5" t="s">
        <v>6463</v>
      </c>
      <c r="G3101" s="8" t="s">
        <v>17958</v>
      </c>
      <c r="H3101" s="5" t="s">
        <v>5550</v>
      </c>
      <c r="I3101" t="s">
        <v>17964</v>
      </c>
      <c r="J3101">
        <v>2</v>
      </c>
      <c r="K3101">
        <v>0</v>
      </c>
      <c r="L3101">
        <v>9</v>
      </c>
      <c r="M3101" s="2">
        <v>1</v>
      </c>
      <c r="O3101" t="s">
        <v>340</v>
      </c>
    </row>
    <row r="3102" spans="1:15" x14ac:dyDescent="0.3">
      <c r="A3102" t="s">
        <v>2431</v>
      </c>
      <c r="B3102" t="s">
        <v>120</v>
      </c>
      <c r="C3102" t="s">
        <v>6473</v>
      </c>
      <c r="D3102" t="s">
        <v>121</v>
      </c>
      <c r="E3102" t="s">
        <v>6469</v>
      </c>
      <c r="F3102" s="5" t="s">
        <v>6463</v>
      </c>
      <c r="G3102" s="8" t="s">
        <v>17958</v>
      </c>
      <c r="H3102" s="5" t="s">
        <v>6470</v>
      </c>
      <c r="I3102" t="s">
        <v>18724</v>
      </c>
      <c r="J3102">
        <v>28</v>
      </c>
      <c r="K3102">
        <v>0</v>
      </c>
      <c r="L3102">
        <v>83</v>
      </c>
      <c r="M3102" s="2">
        <v>1</v>
      </c>
      <c r="O3102" t="s">
        <v>340</v>
      </c>
    </row>
    <row r="3103" spans="1:15" x14ac:dyDescent="0.3">
      <c r="A3103" t="s">
        <v>2431</v>
      </c>
      <c r="B3103" t="s">
        <v>120</v>
      </c>
      <c r="C3103" t="s">
        <v>6474</v>
      </c>
      <c r="D3103" t="s">
        <v>121</v>
      </c>
      <c r="E3103" t="s">
        <v>6467</v>
      </c>
      <c r="F3103" s="5" t="s">
        <v>6463</v>
      </c>
      <c r="G3103" s="8" t="s">
        <v>17958</v>
      </c>
      <c r="H3103" s="5" t="s">
        <v>6463</v>
      </c>
      <c r="I3103" t="s">
        <v>17958</v>
      </c>
      <c r="J3103">
        <v>1</v>
      </c>
      <c r="K3103">
        <v>0</v>
      </c>
      <c r="L3103">
        <v>0</v>
      </c>
      <c r="M3103" s="2">
        <v>1</v>
      </c>
      <c r="O3103" t="s">
        <v>340</v>
      </c>
    </row>
    <row r="3104" spans="1:15" x14ac:dyDescent="0.3">
      <c r="A3104" t="s">
        <v>2431</v>
      </c>
      <c r="B3104" t="s">
        <v>120</v>
      </c>
      <c r="C3104" t="s">
        <v>6475</v>
      </c>
      <c r="D3104" t="s">
        <v>121</v>
      </c>
      <c r="E3104" t="s">
        <v>6465</v>
      </c>
      <c r="F3104" s="5" t="s">
        <v>6463</v>
      </c>
      <c r="G3104" s="8" t="s">
        <v>17958</v>
      </c>
      <c r="H3104" s="5" t="s">
        <v>4814</v>
      </c>
      <c r="I3104" t="s">
        <v>17972</v>
      </c>
      <c r="J3104">
        <v>10</v>
      </c>
      <c r="K3104">
        <v>0</v>
      </c>
      <c r="L3104">
        <v>18</v>
      </c>
      <c r="M3104" s="2">
        <v>1</v>
      </c>
      <c r="O3104" t="s">
        <v>340</v>
      </c>
    </row>
    <row r="3105" spans="1:15" x14ac:dyDescent="0.3">
      <c r="A3105" t="s">
        <v>2431</v>
      </c>
      <c r="B3105" t="s">
        <v>120</v>
      </c>
      <c r="C3105" t="s">
        <v>6476</v>
      </c>
      <c r="D3105" t="s">
        <v>121</v>
      </c>
      <c r="E3105" t="s">
        <v>6462</v>
      </c>
      <c r="F3105" s="5" t="s">
        <v>6463</v>
      </c>
      <c r="G3105" s="8" t="s">
        <v>17958</v>
      </c>
      <c r="H3105" s="5" t="s">
        <v>6268</v>
      </c>
      <c r="I3105" t="s">
        <v>18716</v>
      </c>
      <c r="J3105">
        <v>217</v>
      </c>
      <c r="K3105">
        <v>0</v>
      </c>
      <c r="L3105">
        <v>207</v>
      </c>
      <c r="M3105" s="2">
        <v>1</v>
      </c>
      <c r="O3105" t="s">
        <v>340</v>
      </c>
    </row>
    <row r="3106" spans="1:15" x14ac:dyDescent="0.3">
      <c r="A3106" t="s">
        <v>2517</v>
      </c>
      <c r="B3106" t="s">
        <v>16</v>
      </c>
      <c r="C3106" t="s">
        <v>202</v>
      </c>
      <c r="D3106" t="s">
        <v>2519</v>
      </c>
      <c r="E3106" t="s">
        <v>6477</v>
      </c>
      <c r="F3106" s="5" t="s">
        <v>6463</v>
      </c>
      <c r="G3106" s="8" t="s">
        <v>17958</v>
      </c>
      <c r="H3106" s="5" t="s">
        <v>6091</v>
      </c>
      <c r="I3106" t="s">
        <v>18699</v>
      </c>
      <c r="J3106">
        <v>3</v>
      </c>
      <c r="K3106">
        <v>0</v>
      </c>
      <c r="L3106">
        <v>3</v>
      </c>
      <c r="M3106" s="2">
        <v>1</v>
      </c>
      <c r="O3106" t="s">
        <v>340</v>
      </c>
    </row>
    <row r="3107" spans="1:15" x14ac:dyDescent="0.3">
      <c r="A3107" t="s">
        <v>2517</v>
      </c>
      <c r="B3107" t="s">
        <v>16</v>
      </c>
      <c r="C3107" t="s">
        <v>246</v>
      </c>
      <c r="D3107" t="s">
        <v>2519</v>
      </c>
      <c r="E3107" t="s">
        <v>6478</v>
      </c>
      <c r="F3107" s="5" t="s">
        <v>6088</v>
      </c>
      <c r="G3107" s="8" t="s">
        <v>17959</v>
      </c>
      <c r="H3107" s="5" t="s">
        <v>6091</v>
      </c>
      <c r="I3107" t="s">
        <v>18699</v>
      </c>
      <c r="J3107">
        <v>2</v>
      </c>
      <c r="K3107">
        <v>0</v>
      </c>
      <c r="L3107">
        <v>2</v>
      </c>
      <c r="M3107" s="2">
        <v>1</v>
      </c>
      <c r="O3107" t="s">
        <v>340</v>
      </c>
    </row>
    <row r="3108" spans="1:15" x14ac:dyDescent="0.3">
      <c r="A3108" t="s">
        <v>3502</v>
      </c>
      <c r="B3108" t="s">
        <v>23</v>
      </c>
      <c r="C3108" t="s">
        <v>6479</v>
      </c>
      <c r="D3108" t="s">
        <v>24</v>
      </c>
      <c r="E3108" t="s">
        <v>6480</v>
      </c>
      <c r="F3108" s="5" t="s">
        <v>5779</v>
      </c>
      <c r="G3108" s="8" t="s">
        <v>17960</v>
      </c>
      <c r="H3108" s="5" t="s">
        <v>5779</v>
      </c>
      <c r="I3108" t="s">
        <v>17960</v>
      </c>
      <c r="J3108">
        <v>0</v>
      </c>
      <c r="K3108">
        <v>0</v>
      </c>
      <c r="L3108">
        <v>0</v>
      </c>
      <c r="M3108" s="2">
        <v>1</v>
      </c>
      <c r="O3108" t="s">
        <v>340</v>
      </c>
    </row>
    <row r="3109" spans="1:15" x14ac:dyDescent="0.3">
      <c r="A3109" t="s">
        <v>3510</v>
      </c>
      <c r="B3109" t="s">
        <v>45</v>
      </c>
      <c r="C3109" t="s">
        <v>6481</v>
      </c>
      <c r="D3109" t="s">
        <v>46</v>
      </c>
      <c r="E3109" t="s">
        <v>6480</v>
      </c>
      <c r="F3109" s="5" t="s">
        <v>5779</v>
      </c>
      <c r="G3109" s="8" t="s">
        <v>17960</v>
      </c>
      <c r="H3109" s="5" t="s">
        <v>5779</v>
      </c>
      <c r="I3109" t="s">
        <v>17960</v>
      </c>
      <c r="J3109">
        <v>0</v>
      </c>
      <c r="K3109">
        <v>0</v>
      </c>
      <c r="L3109">
        <v>0</v>
      </c>
      <c r="M3109" s="2">
        <v>1</v>
      </c>
      <c r="O3109" t="s">
        <v>340</v>
      </c>
    </row>
    <row r="3110" spans="1:15" x14ac:dyDescent="0.3">
      <c r="A3110" t="s">
        <v>2422</v>
      </c>
      <c r="B3110" t="s">
        <v>92</v>
      </c>
      <c r="C3110" t="s">
        <v>6482</v>
      </c>
      <c r="D3110" t="s">
        <v>93</v>
      </c>
      <c r="E3110" t="s">
        <v>6483</v>
      </c>
      <c r="F3110" s="5" t="s">
        <v>5779</v>
      </c>
      <c r="G3110" s="8" t="s">
        <v>17960</v>
      </c>
      <c r="H3110" s="5" t="s">
        <v>6484</v>
      </c>
      <c r="I3110" t="s">
        <v>18725</v>
      </c>
      <c r="J3110">
        <v>65</v>
      </c>
      <c r="K3110">
        <v>0</v>
      </c>
      <c r="L3110">
        <v>177</v>
      </c>
      <c r="M3110" s="2">
        <v>1</v>
      </c>
      <c r="O3110" t="s">
        <v>340</v>
      </c>
    </row>
    <row r="3111" spans="1:15" x14ac:dyDescent="0.3">
      <c r="A3111" t="s">
        <v>2431</v>
      </c>
      <c r="B3111" t="s">
        <v>120</v>
      </c>
      <c r="C3111" t="s">
        <v>6485</v>
      </c>
      <c r="D3111" t="s">
        <v>121</v>
      </c>
      <c r="E3111" t="s">
        <v>6483</v>
      </c>
      <c r="F3111" s="5" t="s">
        <v>5779</v>
      </c>
      <c r="G3111" s="8" t="s">
        <v>17960</v>
      </c>
      <c r="H3111" s="5" t="s">
        <v>6484</v>
      </c>
      <c r="I3111" t="s">
        <v>18725</v>
      </c>
      <c r="J3111">
        <v>65</v>
      </c>
      <c r="K3111">
        <v>0</v>
      </c>
      <c r="L3111">
        <v>176</v>
      </c>
      <c r="M3111" s="2">
        <v>1</v>
      </c>
      <c r="O3111" t="s">
        <v>340</v>
      </c>
    </row>
    <row r="3112" spans="1:15" x14ac:dyDescent="0.3">
      <c r="A3112" t="s">
        <v>2517</v>
      </c>
      <c r="B3112" t="s">
        <v>16</v>
      </c>
      <c r="C3112" t="s">
        <v>6486</v>
      </c>
      <c r="D3112" t="s">
        <v>2519</v>
      </c>
      <c r="E3112" t="s">
        <v>6487</v>
      </c>
      <c r="F3112" s="5" t="s">
        <v>5779</v>
      </c>
      <c r="G3112" s="8" t="s">
        <v>17960</v>
      </c>
      <c r="H3112" s="5" t="s">
        <v>4814</v>
      </c>
      <c r="I3112" t="s">
        <v>17972</v>
      </c>
      <c r="J3112">
        <v>3</v>
      </c>
      <c r="K3112">
        <v>0</v>
      </c>
      <c r="L3112">
        <v>15</v>
      </c>
      <c r="M3112" s="2">
        <v>1</v>
      </c>
      <c r="O3112" t="s">
        <v>340</v>
      </c>
    </row>
    <row r="3113" spans="1:15" x14ac:dyDescent="0.3">
      <c r="A3113" t="s">
        <v>3502</v>
      </c>
      <c r="B3113" t="s">
        <v>23</v>
      </c>
      <c r="C3113" t="s">
        <v>6488</v>
      </c>
      <c r="D3113" t="s">
        <v>24</v>
      </c>
      <c r="E3113" t="s">
        <v>6489</v>
      </c>
      <c r="F3113" s="5" t="s">
        <v>5929</v>
      </c>
      <c r="G3113" s="8" t="s">
        <v>17961</v>
      </c>
      <c r="H3113" s="5" t="s">
        <v>4814</v>
      </c>
      <c r="I3113" t="s">
        <v>17972</v>
      </c>
      <c r="J3113">
        <v>10</v>
      </c>
      <c r="K3113">
        <v>0</v>
      </c>
      <c r="L3113">
        <v>14</v>
      </c>
      <c r="M3113" s="2">
        <v>1</v>
      </c>
      <c r="O3113" t="s">
        <v>340</v>
      </c>
    </row>
    <row r="3114" spans="1:15" x14ac:dyDescent="0.3">
      <c r="A3114" t="s">
        <v>2422</v>
      </c>
      <c r="B3114" t="s">
        <v>92</v>
      </c>
      <c r="C3114" t="s">
        <v>6490</v>
      </c>
      <c r="D3114" t="s">
        <v>93</v>
      </c>
      <c r="E3114" t="s">
        <v>6491</v>
      </c>
      <c r="F3114" s="5" t="s">
        <v>5929</v>
      </c>
      <c r="G3114" s="8" t="s">
        <v>17961</v>
      </c>
      <c r="H3114" s="5" t="s">
        <v>6117</v>
      </c>
      <c r="I3114" t="s">
        <v>18702</v>
      </c>
      <c r="J3114">
        <v>29</v>
      </c>
      <c r="K3114">
        <v>0</v>
      </c>
      <c r="L3114">
        <v>29</v>
      </c>
      <c r="M3114" s="2">
        <v>1</v>
      </c>
      <c r="O3114" t="s">
        <v>340</v>
      </c>
    </row>
    <row r="3115" spans="1:15" x14ac:dyDescent="0.3">
      <c r="A3115" t="s">
        <v>2422</v>
      </c>
      <c r="B3115" t="s">
        <v>92</v>
      </c>
      <c r="C3115" t="s">
        <v>6492</v>
      </c>
      <c r="D3115" t="s">
        <v>93</v>
      </c>
      <c r="E3115" t="s">
        <v>6493</v>
      </c>
      <c r="F3115" s="5" t="s">
        <v>5929</v>
      </c>
      <c r="G3115" s="8" t="s">
        <v>17961</v>
      </c>
      <c r="H3115" s="5" t="s">
        <v>2636</v>
      </c>
      <c r="I3115" t="s">
        <v>18411</v>
      </c>
      <c r="J3115">
        <v>29</v>
      </c>
      <c r="K3115">
        <v>0</v>
      </c>
      <c r="L3115">
        <v>47</v>
      </c>
      <c r="M3115" s="2">
        <v>1</v>
      </c>
      <c r="O3115" t="s">
        <v>340</v>
      </c>
    </row>
    <row r="3116" spans="1:15" x14ac:dyDescent="0.3">
      <c r="A3116" t="s">
        <v>2422</v>
      </c>
      <c r="B3116" t="s">
        <v>92</v>
      </c>
      <c r="C3116" t="s">
        <v>6494</v>
      </c>
      <c r="D3116" t="s">
        <v>93</v>
      </c>
      <c r="E3116" t="s">
        <v>6495</v>
      </c>
      <c r="F3116" s="5" t="s">
        <v>5929</v>
      </c>
      <c r="G3116" s="8" t="s">
        <v>17961</v>
      </c>
      <c r="H3116" s="5" t="s">
        <v>5550</v>
      </c>
      <c r="I3116" t="s">
        <v>17964</v>
      </c>
      <c r="J3116">
        <v>5</v>
      </c>
      <c r="K3116">
        <v>0</v>
      </c>
      <c r="L3116">
        <v>4</v>
      </c>
      <c r="M3116" s="2">
        <v>1</v>
      </c>
      <c r="O3116" t="s">
        <v>340</v>
      </c>
    </row>
    <row r="3117" spans="1:15" x14ac:dyDescent="0.3">
      <c r="A3117" t="s">
        <v>2422</v>
      </c>
      <c r="B3117" t="s">
        <v>92</v>
      </c>
      <c r="C3117" t="s">
        <v>6496</v>
      </c>
      <c r="D3117" t="s">
        <v>93</v>
      </c>
      <c r="E3117" t="s">
        <v>2552</v>
      </c>
      <c r="F3117" s="5" t="s">
        <v>5929</v>
      </c>
      <c r="G3117" s="8" t="s">
        <v>17961</v>
      </c>
      <c r="H3117" s="5" t="s">
        <v>6497</v>
      </c>
      <c r="I3117" t="s">
        <v>18726</v>
      </c>
      <c r="J3117">
        <v>31</v>
      </c>
      <c r="K3117">
        <v>0</v>
      </c>
      <c r="L3117">
        <v>30</v>
      </c>
      <c r="M3117" s="2">
        <v>1</v>
      </c>
      <c r="O3117" t="s">
        <v>340</v>
      </c>
    </row>
    <row r="3118" spans="1:15" x14ac:dyDescent="0.3">
      <c r="A3118" t="s">
        <v>2422</v>
      </c>
      <c r="B3118" t="s">
        <v>92</v>
      </c>
      <c r="C3118" t="s">
        <v>6498</v>
      </c>
      <c r="D3118" t="s">
        <v>93</v>
      </c>
      <c r="E3118" t="s">
        <v>4307</v>
      </c>
      <c r="F3118" s="5" t="s">
        <v>5929</v>
      </c>
      <c r="G3118" s="8" t="s">
        <v>17961</v>
      </c>
      <c r="H3118" s="5" t="s">
        <v>6497</v>
      </c>
      <c r="I3118" t="s">
        <v>18726</v>
      </c>
      <c r="J3118">
        <v>31</v>
      </c>
      <c r="K3118">
        <v>0</v>
      </c>
      <c r="L3118">
        <v>30</v>
      </c>
      <c r="M3118" s="2">
        <v>1</v>
      </c>
      <c r="O3118" t="s">
        <v>340</v>
      </c>
    </row>
    <row r="3119" spans="1:15" x14ac:dyDescent="0.3">
      <c r="A3119" t="s">
        <v>2422</v>
      </c>
      <c r="B3119" t="s">
        <v>92</v>
      </c>
      <c r="C3119" t="s">
        <v>6499</v>
      </c>
      <c r="D3119" t="s">
        <v>93</v>
      </c>
      <c r="E3119" t="s">
        <v>2548</v>
      </c>
      <c r="F3119" s="5" t="s">
        <v>5929</v>
      </c>
      <c r="G3119" s="8" t="s">
        <v>17961</v>
      </c>
      <c r="H3119" s="5" t="s">
        <v>6497</v>
      </c>
      <c r="I3119" t="s">
        <v>18726</v>
      </c>
      <c r="J3119">
        <v>31</v>
      </c>
      <c r="K3119">
        <v>0</v>
      </c>
      <c r="L3119">
        <v>30</v>
      </c>
      <c r="M3119" s="2">
        <v>1</v>
      </c>
      <c r="O3119" t="s">
        <v>340</v>
      </c>
    </row>
    <row r="3120" spans="1:15" x14ac:dyDescent="0.3">
      <c r="A3120" t="s">
        <v>2422</v>
      </c>
      <c r="B3120" t="s">
        <v>92</v>
      </c>
      <c r="C3120" t="s">
        <v>6500</v>
      </c>
      <c r="D3120" t="s">
        <v>93</v>
      </c>
      <c r="E3120" t="s">
        <v>2546</v>
      </c>
      <c r="F3120" s="5" t="s">
        <v>5929</v>
      </c>
      <c r="G3120" s="8" t="s">
        <v>17961</v>
      </c>
      <c r="H3120" s="5" t="s">
        <v>6497</v>
      </c>
      <c r="I3120" t="s">
        <v>18726</v>
      </c>
      <c r="J3120">
        <v>31</v>
      </c>
      <c r="K3120">
        <v>0</v>
      </c>
      <c r="L3120">
        <v>30</v>
      </c>
      <c r="M3120" s="2">
        <v>1</v>
      </c>
      <c r="O3120" t="s">
        <v>340</v>
      </c>
    </row>
    <row r="3121" spans="1:15" x14ac:dyDescent="0.3">
      <c r="A3121" t="s">
        <v>2422</v>
      </c>
      <c r="B3121" t="s">
        <v>92</v>
      </c>
      <c r="C3121" t="s">
        <v>6501</v>
      </c>
      <c r="D3121" t="s">
        <v>93</v>
      </c>
      <c r="E3121" t="s">
        <v>2539</v>
      </c>
      <c r="F3121" s="5" t="s">
        <v>5929</v>
      </c>
      <c r="G3121" s="8" t="s">
        <v>17961</v>
      </c>
      <c r="H3121" s="5" t="s">
        <v>6115</v>
      </c>
      <c r="I3121" t="s">
        <v>18701</v>
      </c>
      <c r="J3121">
        <v>30</v>
      </c>
      <c r="K3121">
        <v>0</v>
      </c>
      <c r="L3121">
        <v>30</v>
      </c>
      <c r="M3121" s="2">
        <v>1</v>
      </c>
      <c r="O3121" t="s">
        <v>340</v>
      </c>
    </row>
    <row r="3122" spans="1:15" x14ac:dyDescent="0.3">
      <c r="A3122" t="s">
        <v>2422</v>
      </c>
      <c r="B3122" t="s">
        <v>92</v>
      </c>
      <c r="C3122" t="s">
        <v>6502</v>
      </c>
      <c r="D3122" t="s">
        <v>93</v>
      </c>
      <c r="E3122" t="s">
        <v>2495</v>
      </c>
      <c r="F3122" s="5" t="s">
        <v>5929</v>
      </c>
      <c r="G3122" s="8" t="s">
        <v>17961</v>
      </c>
      <c r="H3122" s="5" t="s">
        <v>6115</v>
      </c>
      <c r="I3122" t="s">
        <v>18701</v>
      </c>
      <c r="J3122">
        <v>30</v>
      </c>
      <c r="K3122">
        <v>0</v>
      </c>
      <c r="L3122">
        <v>30</v>
      </c>
      <c r="M3122" s="2">
        <v>1</v>
      </c>
      <c r="O3122" t="s">
        <v>340</v>
      </c>
    </row>
    <row r="3123" spans="1:15" x14ac:dyDescent="0.3">
      <c r="A3123" t="s">
        <v>2431</v>
      </c>
      <c r="B3123" t="s">
        <v>120</v>
      </c>
      <c r="C3123" t="s">
        <v>6503</v>
      </c>
      <c r="D3123" t="s">
        <v>121</v>
      </c>
      <c r="E3123" t="s">
        <v>2495</v>
      </c>
      <c r="F3123" s="5" t="s">
        <v>5929</v>
      </c>
      <c r="G3123" s="8" t="s">
        <v>17961</v>
      </c>
      <c r="H3123" s="5" t="s">
        <v>6115</v>
      </c>
      <c r="I3123" t="s">
        <v>18701</v>
      </c>
      <c r="J3123">
        <v>30</v>
      </c>
      <c r="K3123">
        <v>0</v>
      </c>
      <c r="L3123">
        <v>30</v>
      </c>
      <c r="M3123" s="2">
        <v>1</v>
      </c>
      <c r="O3123" t="s">
        <v>340</v>
      </c>
    </row>
    <row r="3124" spans="1:15" x14ac:dyDescent="0.3">
      <c r="A3124" t="s">
        <v>2431</v>
      </c>
      <c r="B3124" t="s">
        <v>120</v>
      </c>
      <c r="C3124" t="s">
        <v>6504</v>
      </c>
      <c r="D3124" t="s">
        <v>121</v>
      </c>
      <c r="E3124" t="s">
        <v>2539</v>
      </c>
      <c r="F3124" s="5" t="s">
        <v>5929</v>
      </c>
      <c r="G3124" s="8" t="s">
        <v>17961</v>
      </c>
      <c r="H3124" s="5" t="s">
        <v>6115</v>
      </c>
      <c r="I3124" t="s">
        <v>18701</v>
      </c>
      <c r="J3124">
        <v>30</v>
      </c>
      <c r="K3124">
        <v>0</v>
      </c>
      <c r="L3124">
        <v>30</v>
      </c>
      <c r="M3124" s="2">
        <v>1</v>
      </c>
      <c r="O3124" t="s">
        <v>340</v>
      </c>
    </row>
    <row r="3125" spans="1:15" x14ac:dyDescent="0.3">
      <c r="A3125" t="s">
        <v>2431</v>
      </c>
      <c r="B3125" t="s">
        <v>120</v>
      </c>
      <c r="C3125" t="s">
        <v>6505</v>
      </c>
      <c r="D3125" t="s">
        <v>121</v>
      </c>
      <c r="E3125" t="s">
        <v>2546</v>
      </c>
      <c r="F3125" s="5" t="s">
        <v>5929</v>
      </c>
      <c r="G3125" s="8" t="s">
        <v>17961</v>
      </c>
      <c r="H3125" s="5" t="s">
        <v>6497</v>
      </c>
      <c r="I3125" t="s">
        <v>18726</v>
      </c>
      <c r="J3125">
        <v>31</v>
      </c>
      <c r="K3125">
        <v>0</v>
      </c>
      <c r="L3125">
        <v>30</v>
      </c>
      <c r="M3125" s="2">
        <v>1</v>
      </c>
      <c r="O3125" t="s">
        <v>340</v>
      </c>
    </row>
    <row r="3126" spans="1:15" x14ac:dyDescent="0.3">
      <c r="A3126" t="s">
        <v>2431</v>
      </c>
      <c r="B3126" t="s">
        <v>120</v>
      </c>
      <c r="C3126" t="s">
        <v>6506</v>
      </c>
      <c r="D3126" t="s">
        <v>121</v>
      </c>
      <c r="E3126" t="s">
        <v>2548</v>
      </c>
      <c r="F3126" s="5" t="s">
        <v>5929</v>
      </c>
      <c r="G3126" s="8" t="s">
        <v>17961</v>
      </c>
      <c r="H3126" s="5" t="s">
        <v>6497</v>
      </c>
      <c r="I3126" t="s">
        <v>18726</v>
      </c>
      <c r="J3126">
        <v>31</v>
      </c>
      <c r="K3126">
        <v>0</v>
      </c>
      <c r="L3126">
        <v>30</v>
      </c>
      <c r="M3126" s="2">
        <v>1</v>
      </c>
      <c r="O3126" t="s">
        <v>340</v>
      </c>
    </row>
    <row r="3127" spans="1:15" x14ac:dyDescent="0.3">
      <c r="A3127" t="s">
        <v>2431</v>
      </c>
      <c r="B3127" t="s">
        <v>120</v>
      </c>
      <c r="C3127" t="s">
        <v>6507</v>
      </c>
      <c r="D3127" t="s">
        <v>121</v>
      </c>
      <c r="E3127" t="s">
        <v>4307</v>
      </c>
      <c r="F3127" s="5" t="s">
        <v>5929</v>
      </c>
      <c r="G3127" s="8" t="s">
        <v>17961</v>
      </c>
      <c r="H3127" s="5" t="s">
        <v>6497</v>
      </c>
      <c r="I3127" t="s">
        <v>18726</v>
      </c>
      <c r="J3127">
        <v>31</v>
      </c>
      <c r="K3127">
        <v>0</v>
      </c>
      <c r="L3127">
        <v>30</v>
      </c>
      <c r="M3127" s="2">
        <v>1</v>
      </c>
      <c r="O3127" t="s">
        <v>340</v>
      </c>
    </row>
    <row r="3128" spans="1:15" x14ac:dyDescent="0.3">
      <c r="A3128" t="s">
        <v>2431</v>
      </c>
      <c r="B3128" t="s">
        <v>120</v>
      </c>
      <c r="C3128" t="s">
        <v>6508</v>
      </c>
      <c r="D3128" t="s">
        <v>121</v>
      </c>
      <c r="E3128" t="s">
        <v>2552</v>
      </c>
      <c r="F3128" s="5" t="s">
        <v>5929</v>
      </c>
      <c r="G3128" s="8" t="s">
        <v>17961</v>
      </c>
      <c r="H3128" s="5" t="s">
        <v>6497</v>
      </c>
      <c r="I3128" t="s">
        <v>18726</v>
      </c>
      <c r="J3128">
        <v>31</v>
      </c>
      <c r="K3128">
        <v>0</v>
      </c>
      <c r="L3128">
        <v>30</v>
      </c>
      <c r="M3128" s="2">
        <v>1</v>
      </c>
      <c r="O3128" t="s">
        <v>340</v>
      </c>
    </row>
    <row r="3129" spans="1:15" x14ac:dyDescent="0.3">
      <c r="A3129" t="s">
        <v>2431</v>
      </c>
      <c r="B3129" t="s">
        <v>120</v>
      </c>
      <c r="C3129" t="s">
        <v>6509</v>
      </c>
      <c r="D3129" t="s">
        <v>121</v>
      </c>
      <c r="E3129" t="s">
        <v>6495</v>
      </c>
      <c r="F3129" s="5" t="s">
        <v>5929</v>
      </c>
      <c r="G3129" s="8" t="s">
        <v>17961</v>
      </c>
      <c r="H3129" s="5" t="s">
        <v>5550</v>
      </c>
      <c r="I3129" t="s">
        <v>17964</v>
      </c>
      <c r="J3129">
        <v>5</v>
      </c>
      <c r="K3129">
        <v>0</v>
      </c>
      <c r="L3129">
        <v>4</v>
      </c>
      <c r="M3129" s="2">
        <v>1</v>
      </c>
      <c r="O3129" t="s">
        <v>340</v>
      </c>
    </row>
    <row r="3130" spans="1:15" x14ac:dyDescent="0.3">
      <c r="A3130" t="s">
        <v>2431</v>
      </c>
      <c r="B3130" t="s">
        <v>120</v>
      </c>
      <c r="C3130" t="s">
        <v>6510</v>
      </c>
      <c r="D3130" t="s">
        <v>121</v>
      </c>
      <c r="E3130" t="s">
        <v>6493</v>
      </c>
      <c r="F3130" s="5" t="s">
        <v>5929</v>
      </c>
      <c r="G3130" s="8" t="s">
        <v>17961</v>
      </c>
      <c r="H3130" s="5" t="s">
        <v>2636</v>
      </c>
      <c r="I3130" t="s">
        <v>18411</v>
      </c>
      <c r="J3130">
        <v>29</v>
      </c>
      <c r="K3130">
        <v>0</v>
      </c>
      <c r="L3130">
        <v>47</v>
      </c>
      <c r="M3130" s="2">
        <v>1</v>
      </c>
      <c r="O3130" t="s">
        <v>340</v>
      </c>
    </row>
    <row r="3131" spans="1:15" x14ac:dyDescent="0.3">
      <c r="A3131" t="s">
        <v>2431</v>
      </c>
      <c r="B3131" t="s">
        <v>120</v>
      </c>
      <c r="C3131" t="s">
        <v>6511</v>
      </c>
      <c r="D3131" t="s">
        <v>121</v>
      </c>
      <c r="E3131" t="s">
        <v>6491</v>
      </c>
      <c r="F3131" s="5" t="s">
        <v>5929</v>
      </c>
      <c r="G3131" s="8" t="s">
        <v>17961</v>
      </c>
      <c r="H3131" s="5" t="s">
        <v>6117</v>
      </c>
      <c r="I3131" t="s">
        <v>18702</v>
      </c>
      <c r="J3131">
        <v>29</v>
      </c>
      <c r="K3131">
        <v>0</v>
      </c>
      <c r="L3131">
        <v>29</v>
      </c>
      <c r="M3131" s="2">
        <v>1</v>
      </c>
      <c r="O3131" t="s">
        <v>340</v>
      </c>
    </row>
    <row r="3132" spans="1:15" x14ac:dyDescent="0.3">
      <c r="A3132" t="s">
        <v>2517</v>
      </c>
      <c r="B3132" t="s">
        <v>16</v>
      </c>
      <c r="C3132" t="s">
        <v>218</v>
      </c>
      <c r="D3132" t="s">
        <v>2519</v>
      </c>
      <c r="E3132" t="s">
        <v>6512</v>
      </c>
      <c r="F3132" s="5" t="s">
        <v>5929</v>
      </c>
      <c r="G3132" s="8" t="s">
        <v>17961</v>
      </c>
      <c r="H3132" s="5" t="s">
        <v>6513</v>
      </c>
      <c r="I3132" t="s">
        <v>18727</v>
      </c>
      <c r="J3132">
        <v>41</v>
      </c>
      <c r="K3132">
        <v>0</v>
      </c>
      <c r="L3132">
        <v>41</v>
      </c>
      <c r="M3132" s="2">
        <v>1</v>
      </c>
      <c r="O3132" t="s">
        <v>340</v>
      </c>
    </row>
    <row r="3133" spans="1:15" x14ac:dyDescent="0.3">
      <c r="A3133" t="s">
        <v>2517</v>
      </c>
      <c r="B3133" t="s">
        <v>16</v>
      </c>
      <c r="C3133" t="s">
        <v>6514</v>
      </c>
      <c r="D3133" t="s">
        <v>2519</v>
      </c>
      <c r="E3133" t="s">
        <v>6515</v>
      </c>
      <c r="F3133" s="5" t="s">
        <v>5929</v>
      </c>
      <c r="G3133" s="8" t="s">
        <v>17961</v>
      </c>
      <c r="H3133" s="5" t="s">
        <v>4893</v>
      </c>
      <c r="I3133" t="s">
        <v>18603</v>
      </c>
      <c r="J3133">
        <v>22</v>
      </c>
      <c r="K3133">
        <v>0</v>
      </c>
      <c r="L3133">
        <v>19</v>
      </c>
      <c r="M3133" s="2">
        <v>1</v>
      </c>
      <c r="O3133" t="s">
        <v>340</v>
      </c>
    </row>
    <row r="3134" spans="1:15" x14ac:dyDescent="0.3">
      <c r="A3134" t="s">
        <v>2422</v>
      </c>
      <c r="B3134" t="s">
        <v>92</v>
      </c>
      <c r="C3134" t="s">
        <v>6516</v>
      </c>
      <c r="D3134" t="s">
        <v>93</v>
      </c>
      <c r="E3134" t="s">
        <v>6517</v>
      </c>
      <c r="F3134" s="5" t="s">
        <v>6518</v>
      </c>
      <c r="G3134" s="8" t="s">
        <v>17962</v>
      </c>
      <c r="H3134" s="5" t="s">
        <v>6519</v>
      </c>
      <c r="I3134" t="s">
        <v>18728</v>
      </c>
      <c r="J3134">
        <v>28</v>
      </c>
      <c r="K3134">
        <v>0</v>
      </c>
      <c r="L3134">
        <v>57</v>
      </c>
      <c r="M3134" s="2">
        <v>1</v>
      </c>
      <c r="O3134" t="s">
        <v>340</v>
      </c>
    </row>
    <row r="3135" spans="1:15" x14ac:dyDescent="0.3">
      <c r="A3135" t="s">
        <v>2517</v>
      </c>
      <c r="B3135" t="s">
        <v>16</v>
      </c>
      <c r="C3135" t="s">
        <v>6520</v>
      </c>
      <c r="D3135" t="s">
        <v>2519</v>
      </c>
      <c r="E3135" t="s">
        <v>6521</v>
      </c>
      <c r="F3135" s="5" t="s">
        <v>6518</v>
      </c>
      <c r="G3135" s="8" t="s">
        <v>17962</v>
      </c>
      <c r="H3135" s="5" t="s">
        <v>4814</v>
      </c>
      <c r="I3135" t="s">
        <v>17972</v>
      </c>
      <c r="J3135">
        <v>1</v>
      </c>
      <c r="K3135">
        <v>0</v>
      </c>
      <c r="L3135">
        <v>13</v>
      </c>
      <c r="M3135" s="2">
        <v>1</v>
      </c>
      <c r="O3135" t="s">
        <v>340</v>
      </c>
    </row>
    <row r="3136" spans="1:15" x14ac:dyDescent="0.3">
      <c r="A3136" t="s">
        <v>2431</v>
      </c>
      <c r="B3136" t="s">
        <v>120</v>
      </c>
      <c r="C3136" t="s">
        <v>6522</v>
      </c>
      <c r="D3136" t="s">
        <v>121</v>
      </c>
      <c r="E3136" t="s">
        <v>6517</v>
      </c>
      <c r="F3136" s="5" t="s">
        <v>6518</v>
      </c>
      <c r="G3136" s="8" t="s">
        <v>17962</v>
      </c>
      <c r="H3136" s="5" t="s">
        <v>6519</v>
      </c>
      <c r="I3136" t="s">
        <v>18728</v>
      </c>
      <c r="J3136">
        <v>28</v>
      </c>
      <c r="K3136">
        <v>0</v>
      </c>
      <c r="L3136">
        <v>57</v>
      </c>
      <c r="M3136" s="2">
        <v>1</v>
      </c>
      <c r="O3136" t="s">
        <v>340</v>
      </c>
    </row>
    <row r="3137" spans="1:15" x14ac:dyDescent="0.3">
      <c r="A3137" t="s">
        <v>2517</v>
      </c>
      <c r="B3137" t="s">
        <v>16</v>
      </c>
      <c r="C3137" t="s">
        <v>6523</v>
      </c>
      <c r="D3137" t="s">
        <v>2519</v>
      </c>
      <c r="E3137" t="s">
        <v>6524</v>
      </c>
      <c r="F3137" s="5" t="s">
        <v>6518</v>
      </c>
      <c r="G3137" s="8" t="s">
        <v>17962</v>
      </c>
      <c r="H3137" s="5" t="s">
        <v>4814</v>
      </c>
      <c r="I3137" t="s">
        <v>17972</v>
      </c>
      <c r="J3137">
        <v>4</v>
      </c>
      <c r="K3137">
        <v>0</v>
      </c>
      <c r="L3137">
        <v>13</v>
      </c>
      <c r="M3137" s="2">
        <v>1</v>
      </c>
      <c r="O3137" t="s">
        <v>340</v>
      </c>
    </row>
    <row r="3138" spans="1:15" x14ac:dyDescent="0.3">
      <c r="A3138" t="s">
        <v>2422</v>
      </c>
      <c r="B3138" t="s">
        <v>92</v>
      </c>
      <c r="C3138" t="s">
        <v>6525</v>
      </c>
      <c r="D3138" t="s">
        <v>93</v>
      </c>
      <c r="E3138" t="s">
        <v>6526</v>
      </c>
      <c r="F3138" s="5" t="s">
        <v>6527</v>
      </c>
      <c r="G3138" s="8" t="s">
        <v>17963</v>
      </c>
      <c r="H3138" s="5" t="s">
        <v>6528</v>
      </c>
      <c r="I3138" t="s">
        <v>18729</v>
      </c>
      <c r="J3138">
        <v>93</v>
      </c>
      <c r="K3138">
        <v>0</v>
      </c>
      <c r="L3138">
        <v>91</v>
      </c>
      <c r="M3138" s="2">
        <v>1</v>
      </c>
      <c r="O3138" t="s">
        <v>340</v>
      </c>
    </row>
    <row r="3139" spans="1:15" x14ac:dyDescent="0.3">
      <c r="A3139" t="s">
        <v>2422</v>
      </c>
      <c r="B3139" t="s">
        <v>92</v>
      </c>
      <c r="C3139" t="s">
        <v>6529</v>
      </c>
      <c r="D3139" t="s">
        <v>93</v>
      </c>
      <c r="E3139" t="s">
        <v>6530</v>
      </c>
      <c r="F3139" s="5" t="s">
        <v>6527</v>
      </c>
      <c r="G3139" s="8" t="s">
        <v>17963</v>
      </c>
      <c r="H3139" s="5" t="s">
        <v>6527</v>
      </c>
      <c r="I3139" t="s">
        <v>17963</v>
      </c>
      <c r="J3139">
        <v>1</v>
      </c>
      <c r="K3139">
        <v>0</v>
      </c>
      <c r="L3139">
        <v>0</v>
      </c>
      <c r="M3139" s="2">
        <v>1</v>
      </c>
      <c r="O3139" t="s">
        <v>340</v>
      </c>
    </row>
    <row r="3140" spans="1:15" x14ac:dyDescent="0.3">
      <c r="A3140" t="s">
        <v>2431</v>
      </c>
      <c r="B3140" t="s">
        <v>120</v>
      </c>
      <c r="C3140" t="s">
        <v>6531</v>
      </c>
      <c r="D3140" t="s">
        <v>121</v>
      </c>
      <c r="E3140" t="s">
        <v>6530</v>
      </c>
      <c r="F3140" s="5" t="s">
        <v>6527</v>
      </c>
      <c r="G3140" s="8" t="s">
        <v>17963</v>
      </c>
      <c r="H3140" s="5" t="s">
        <v>6527</v>
      </c>
      <c r="I3140" t="s">
        <v>17963</v>
      </c>
      <c r="J3140">
        <v>1</v>
      </c>
      <c r="K3140">
        <v>0</v>
      </c>
      <c r="L3140">
        <v>0</v>
      </c>
      <c r="M3140" s="2">
        <v>1</v>
      </c>
      <c r="O3140" t="s">
        <v>340</v>
      </c>
    </row>
    <row r="3141" spans="1:15" x14ac:dyDescent="0.3">
      <c r="A3141" t="s">
        <v>2431</v>
      </c>
      <c r="B3141" t="s">
        <v>120</v>
      </c>
      <c r="C3141" t="s">
        <v>6532</v>
      </c>
      <c r="D3141" t="s">
        <v>121</v>
      </c>
      <c r="E3141" t="s">
        <v>6526</v>
      </c>
      <c r="F3141" s="5" t="s">
        <v>6527</v>
      </c>
      <c r="G3141" s="8" t="s">
        <v>17963</v>
      </c>
      <c r="H3141" s="5" t="s">
        <v>6528</v>
      </c>
      <c r="I3141" t="s">
        <v>18729</v>
      </c>
      <c r="J3141">
        <v>93</v>
      </c>
      <c r="K3141">
        <v>0</v>
      </c>
      <c r="L3141">
        <v>90</v>
      </c>
      <c r="M3141" s="2">
        <v>1</v>
      </c>
      <c r="O3141" t="s">
        <v>340</v>
      </c>
    </row>
    <row r="3142" spans="1:15" x14ac:dyDescent="0.3">
      <c r="A3142" t="s">
        <v>3510</v>
      </c>
      <c r="B3142" t="s">
        <v>45</v>
      </c>
      <c r="C3142" t="s">
        <v>6533</v>
      </c>
      <c r="D3142" t="s">
        <v>46</v>
      </c>
      <c r="E3142" t="s">
        <v>6534</v>
      </c>
      <c r="F3142" s="5" t="s">
        <v>5550</v>
      </c>
      <c r="G3142" s="8" t="s">
        <v>17964</v>
      </c>
      <c r="H3142" s="5" t="s">
        <v>6317</v>
      </c>
      <c r="I3142" t="s">
        <v>17967</v>
      </c>
      <c r="J3142">
        <v>6</v>
      </c>
      <c r="K3142">
        <v>0</v>
      </c>
      <c r="L3142">
        <v>5</v>
      </c>
      <c r="M3142" s="2">
        <v>1</v>
      </c>
      <c r="O3142" t="s">
        <v>340</v>
      </c>
    </row>
    <row r="3143" spans="1:15" x14ac:dyDescent="0.3">
      <c r="A3143" t="s">
        <v>2422</v>
      </c>
      <c r="B3143" t="s">
        <v>92</v>
      </c>
      <c r="C3143" t="s">
        <v>6535</v>
      </c>
      <c r="D3143" t="s">
        <v>93</v>
      </c>
      <c r="E3143" t="s">
        <v>6536</v>
      </c>
      <c r="F3143" s="5" t="s">
        <v>5550</v>
      </c>
      <c r="G3143" s="8" t="s">
        <v>17964</v>
      </c>
      <c r="H3143" s="5" t="s">
        <v>4705</v>
      </c>
      <c r="I3143" t="s">
        <v>18577</v>
      </c>
      <c r="J3143">
        <v>40</v>
      </c>
      <c r="K3143">
        <v>0</v>
      </c>
      <c r="L3143">
        <v>40</v>
      </c>
      <c r="M3143" s="2">
        <v>1</v>
      </c>
      <c r="O3143" t="s">
        <v>340</v>
      </c>
    </row>
    <row r="3144" spans="1:15" x14ac:dyDescent="0.3">
      <c r="A3144" t="s">
        <v>2431</v>
      </c>
      <c r="B3144" t="s">
        <v>120</v>
      </c>
      <c r="C3144" t="s">
        <v>6537</v>
      </c>
      <c r="D3144" t="s">
        <v>121</v>
      </c>
      <c r="E3144" t="s">
        <v>6536</v>
      </c>
      <c r="F3144" s="5" t="s">
        <v>5550</v>
      </c>
      <c r="G3144" s="8" t="s">
        <v>17964</v>
      </c>
      <c r="H3144" s="5" t="s">
        <v>4705</v>
      </c>
      <c r="I3144" t="s">
        <v>18577</v>
      </c>
      <c r="J3144">
        <v>40</v>
      </c>
      <c r="K3144">
        <v>0</v>
      </c>
      <c r="L3144">
        <v>40</v>
      </c>
      <c r="M3144" s="2">
        <v>1</v>
      </c>
      <c r="O3144" t="s">
        <v>340</v>
      </c>
    </row>
    <row r="3145" spans="1:15" x14ac:dyDescent="0.3">
      <c r="A3145" t="s">
        <v>5534</v>
      </c>
      <c r="B3145" t="s">
        <v>32</v>
      </c>
      <c r="C3145" t="s">
        <v>6538</v>
      </c>
      <c r="D3145" t="s">
        <v>33</v>
      </c>
      <c r="E3145" t="s">
        <v>6539</v>
      </c>
      <c r="F3145" s="5" t="s">
        <v>5550</v>
      </c>
      <c r="G3145" s="8" t="s">
        <v>17964</v>
      </c>
      <c r="H3145" s="5" t="s">
        <v>6540</v>
      </c>
      <c r="I3145" t="s">
        <v>17998</v>
      </c>
      <c r="J3145">
        <v>272</v>
      </c>
      <c r="K3145">
        <v>0</v>
      </c>
      <c r="L3145">
        <v>248</v>
      </c>
      <c r="M3145" s="2">
        <v>1</v>
      </c>
      <c r="O3145" t="s">
        <v>340</v>
      </c>
    </row>
    <row r="3146" spans="1:15" x14ac:dyDescent="0.3">
      <c r="A3146" t="s">
        <v>5534</v>
      </c>
      <c r="B3146" t="s">
        <v>32</v>
      </c>
      <c r="C3146" t="s">
        <v>6541</v>
      </c>
      <c r="D3146" t="s">
        <v>33</v>
      </c>
      <c r="E3146" t="s">
        <v>6542</v>
      </c>
      <c r="F3146" s="5" t="s">
        <v>5550</v>
      </c>
      <c r="G3146" s="8" t="s">
        <v>17964</v>
      </c>
      <c r="H3146" s="5" t="s">
        <v>5550</v>
      </c>
      <c r="I3146" t="s">
        <v>17964</v>
      </c>
      <c r="J3146">
        <v>0</v>
      </c>
      <c r="K3146">
        <v>0</v>
      </c>
      <c r="L3146">
        <v>0</v>
      </c>
      <c r="M3146" s="2">
        <v>1</v>
      </c>
      <c r="O3146" t="s">
        <v>340</v>
      </c>
    </row>
    <row r="3147" spans="1:15" x14ac:dyDescent="0.3">
      <c r="A3147" t="s">
        <v>3502</v>
      </c>
      <c r="B3147" t="s">
        <v>23</v>
      </c>
      <c r="C3147" t="s">
        <v>6543</v>
      </c>
      <c r="D3147" t="s">
        <v>24</v>
      </c>
      <c r="E3147" t="s">
        <v>6544</v>
      </c>
      <c r="F3147" s="5" t="s">
        <v>6545</v>
      </c>
      <c r="G3147" s="8" t="s">
        <v>17965</v>
      </c>
      <c r="H3147" s="5" t="s">
        <v>6317</v>
      </c>
      <c r="I3147" t="s">
        <v>17967</v>
      </c>
      <c r="J3147">
        <v>5</v>
      </c>
      <c r="K3147">
        <v>0</v>
      </c>
      <c r="L3147">
        <v>4</v>
      </c>
      <c r="M3147" s="2">
        <v>1</v>
      </c>
      <c r="O3147" t="s">
        <v>340</v>
      </c>
    </row>
    <row r="3148" spans="1:15" x14ac:dyDescent="0.3">
      <c r="A3148" t="s">
        <v>3510</v>
      </c>
      <c r="B3148" t="s">
        <v>45</v>
      </c>
      <c r="C3148" t="s">
        <v>6546</v>
      </c>
      <c r="D3148" t="s">
        <v>46</v>
      </c>
      <c r="E3148" t="s">
        <v>6547</v>
      </c>
      <c r="F3148" s="5" t="s">
        <v>6545</v>
      </c>
      <c r="G3148" s="8" t="s">
        <v>17965</v>
      </c>
      <c r="H3148" s="5" t="s">
        <v>6423</v>
      </c>
      <c r="I3148" t="s">
        <v>17966</v>
      </c>
      <c r="J3148">
        <v>3</v>
      </c>
      <c r="K3148">
        <v>0</v>
      </c>
      <c r="L3148">
        <v>3</v>
      </c>
      <c r="M3148" s="2">
        <v>1</v>
      </c>
      <c r="O3148" t="s">
        <v>340</v>
      </c>
    </row>
    <row r="3149" spans="1:15" x14ac:dyDescent="0.3">
      <c r="A3149" t="s">
        <v>3510</v>
      </c>
      <c r="B3149" t="s">
        <v>45</v>
      </c>
      <c r="C3149" t="s">
        <v>6548</v>
      </c>
      <c r="D3149" t="s">
        <v>46</v>
      </c>
      <c r="E3149" t="s">
        <v>6549</v>
      </c>
      <c r="F3149" s="5" t="s">
        <v>6545</v>
      </c>
      <c r="G3149" s="8" t="s">
        <v>17965</v>
      </c>
      <c r="H3149" s="5" t="s">
        <v>6030</v>
      </c>
      <c r="I3149" t="s">
        <v>18690</v>
      </c>
      <c r="J3149">
        <v>25</v>
      </c>
      <c r="K3149">
        <v>0</v>
      </c>
      <c r="L3149">
        <v>33</v>
      </c>
      <c r="M3149" s="2">
        <v>1</v>
      </c>
      <c r="O3149" t="s">
        <v>340</v>
      </c>
    </row>
    <row r="3150" spans="1:15" x14ac:dyDescent="0.3">
      <c r="A3150" t="s">
        <v>3510</v>
      </c>
      <c r="B3150" t="s">
        <v>45</v>
      </c>
      <c r="C3150" t="s">
        <v>6550</v>
      </c>
      <c r="D3150" t="s">
        <v>46</v>
      </c>
      <c r="E3150" t="s">
        <v>6489</v>
      </c>
      <c r="F3150" s="5" t="s">
        <v>6545</v>
      </c>
      <c r="G3150" s="8" t="s">
        <v>17965</v>
      </c>
      <c r="H3150" s="5" t="s">
        <v>4814</v>
      </c>
      <c r="I3150" t="s">
        <v>17972</v>
      </c>
      <c r="J3150">
        <v>10</v>
      </c>
      <c r="K3150">
        <v>0</v>
      </c>
      <c r="L3150">
        <v>9</v>
      </c>
      <c r="M3150" s="2">
        <v>1</v>
      </c>
      <c r="O3150" t="s">
        <v>340</v>
      </c>
    </row>
    <row r="3151" spans="1:15" x14ac:dyDescent="0.3">
      <c r="A3151" t="s">
        <v>2422</v>
      </c>
      <c r="B3151" t="s">
        <v>92</v>
      </c>
      <c r="C3151" t="s">
        <v>6551</v>
      </c>
      <c r="D3151" t="s">
        <v>93</v>
      </c>
      <c r="E3151" t="s">
        <v>6552</v>
      </c>
      <c r="F3151" s="5" t="s">
        <v>6545</v>
      </c>
      <c r="G3151" s="8" t="s">
        <v>17965</v>
      </c>
      <c r="H3151" s="5" t="s">
        <v>6317</v>
      </c>
      <c r="I3151" t="s">
        <v>17967</v>
      </c>
      <c r="J3151">
        <v>5</v>
      </c>
      <c r="K3151">
        <v>0</v>
      </c>
      <c r="L3151">
        <v>4</v>
      </c>
      <c r="M3151" s="2">
        <v>1</v>
      </c>
      <c r="O3151" t="s">
        <v>340</v>
      </c>
    </row>
    <row r="3152" spans="1:15" x14ac:dyDescent="0.3">
      <c r="A3152" t="s">
        <v>2431</v>
      </c>
      <c r="B3152" t="s">
        <v>120</v>
      </c>
      <c r="C3152" t="s">
        <v>6553</v>
      </c>
      <c r="D3152" t="s">
        <v>121</v>
      </c>
      <c r="E3152" t="s">
        <v>6552</v>
      </c>
      <c r="F3152" s="5" t="s">
        <v>6545</v>
      </c>
      <c r="G3152" s="8" t="s">
        <v>17965</v>
      </c>
      <c r="H3152" s="5" t="s">
        <v>6317</v>
      </c>
      <c r="I3152" t="s">
        <v>17967</v>
      </c>
      <c r="J3152">
        <v>5</v>
      </c>
      <c r="K3152">
        <v>0</v>
      </c>
      <c r="L3152">
        <v>4</v>
      </c>
      <c r="M3152" s="2">
        <v>1</v>
      </c>
      <c r="O3152" t="s">
        <v>340</v>
      </c>
    </row>
    <row r="3153" spans="1:15" x14ac:dyDescent="0.3">
      <c r="A3153" t="s">
        <v>2517</v>
      </c>
      <c r="B3153" t="s">
        <v>16</v>
      </c>
      <c r="C3153" t="s">
        <v>6554</v>
      </c>
      <c r="D3153" t="s">
        <v>2519</v>
      </c>
      <c r="E3153" t="s">
        <v>6555</v>
      </c>
      <c r="F3153" s="5" t="s">
        <v>6545</v>
      </c>
      <c r="G3153" s="8" t="s">
        <v>17965</v>
      </c>
      <c r="H3153" s="5" t="s">
        <v>6556</v>
      </c>
      <c r="I3153" t="s">
        <v>18730</v>
      </c>
      <c r="J3153">
        <v>89</v>
      </c>
      <c r="K3153">
        <v>0</v>
      </c>
      <c r="L3153">
        <v>182</v>
      </c>
      <c r="M3153" s="2">
        <v>1</v>
      </c>
      <c r="O3153" t="s">
        <v>340</v>
      </c>
    </row>
    <row r="3154" spans="1:15" x14ac:dyDescent="0.3">
      <c r="A3154" t="s">
        <v>2517</v>
      </c>
      <c r="B3154" t="s">
        <v>16</v>
      </c>
      <c r="C3154" t="s">
        <v>6557</v>
      </c>
      <c r="D3154" t="s">
        <v>2519</v>
      </c>
      <c r="E3154" t="s">
        <v>6558</v>
      </c>
      <c r="F3154" s="5" t="s">
        <v>6545</v>
      </c>
      <c r="G3154" s="8" t="s">
        <v>17965</v>
      </c>
      <c r="H3154" s="5" t="s">
        <v>6115</v>
      </c>
      <c r="I3154" t="s">
        <v>18701</v>
      </c>
      <c r="J3154">
        <v>17</v>
      </c>
      <c r="K3154">
        <v>0</v>
      </c>
      <c r="L3154">
        <v>24</v>
      </c>
      <c r="M3154" s="2">
        <v>1</v>
      </c>
      <c r="O3154" t="s">
        <v>340</v>
      </c>
    </row>
    <row r="3155" spans="1:15" x14ac:dyDescent="0.3">
      <c r="A3155" t="s">
        <v>2517</v>
      </c>
      <c r="B3155" t="s">
        <v>16</v>
      </c>
      <c r="C3155" t="s">
        <v>274</v>
      </c>
      <c r="D3155" t="s">
        <v>2519</v>
      </c>
      <c r="E3155" t="s">
        <v>6559</v>
      </c>
      <c r="F3155" s="5" t="s">
        <v>6545</v>
      </c>
      <c r="G3155" s="8" t="s">
        <v>17965</v>
      </c>
      <c r="H3155" s="5" t="s">
        <v>5751</v>
      </c>
      <c r="I3155" t="s">
        <v>18662</v>
      </c>
      <c r="J3155">
        <v>37</v>
      </c>
      <c r="K3155">
        <v>0</v>
      </c>
      <c r="L3155">
        <v>37</v>
      </c>
      <c r="M3155" s="2">
        <v>1</v>
      </c>
      <c r="O3155" t="s">
        <v>340</v>
      </c>
    </row>
    <row r="3156" spans="1:15" x14ac:dyDescent="0.3">
      <c r="A3156" t="s">
        <v>2517</v>
      </c>
      <c r="B3156" t="s">
        <v>16</v>
      </c>
      <c r="C3156" t="s">
        <v>6560</v>
      </c>
      <c r="D3156" t="s">
        <v>2519</v>
      </c>
      <c r="E3156" t="s">
        <v>6561</v>
      </c>
      <c r="F3156" s="5" t="s">
        <v>6545</v>
      </c>
      <c r="G3156" s="8" t="s">
        <v>17965</v>
      </c>
      <c r="H3156" s="5" t="s">
        <v>5857</v>
      </c>
      <c r="I3156" t="s">
        <v>18678</v>
      </c>
      <c r="J3156">
        <v>10</v>
      </c>
      <c r="K3156">
        <v>0</v>
      </c>
      <c r="L3156">
        <v>10</v>
      </c>
      <c r="M3156" s="2">
        <v>1</v>
      </c>
      <c r="O3156" t="s">
        <v>340</v>
      </c>
    </row>
    <row r="3157" spans="1:15" x14ac:dyDescent="0.3">
      <c r="A3157" t="s">
        <v>2517</v>
      </c>
      <c r="B3157" t="s">
        <v>16</v>
      </c>
      <c r="C3157" t="s">
        <v>6562</v>
      </c>
      <c r="D3157" t="s">
        <v>2519</v>
      </c>
      <c r="E3157" t="s">
        <v>6563</v>
      </c>
      <c r="F3157" s="5" t="s">
        <v>6545</v>
      </c>
      <c r="G3157" s="8" t="s">
        <v>17965</v>
      </c>
      <c r="H3157" s="5" t="s">
        <v>6018</v>
      </c>
      <c r="I3157" t="s">
        <v>18687</v>
      </c>
      <c r="J3157">
        <v>10</v>
      </c>
      <c r="K3157">
        <v>0</v>
      </c>
      <c r="L3157">
        <v>19</v>
      </c>
      <c r="M3157" s="2">
        <v>1</v>
      </c>
      <c r="O3157" t="s">
        <v>340</v>
      </c>
    </row>
    <row r="3158" spans="1:15" x14ac:dyDescent="0.3">
      <c r="A3158" t="s">
        <v>2517</v>
      </c>
      <c r="B3158" t="s">
        <v>16</v>
      </c>
      <c r="C3158" t="s">
        <v>6564</v>
      </c>
      <c r="D3158" t="s">
        <v>2519</v>
      </c>
      <c r="E3158" t="s">
        <v>6565</v>
      </c>
      <c r="F3158" s="5" t="s">
        <v>6423</v>
      </c>
      <c r="G3158" s="8" t="s">
        <v>17966</v>
      </c>
      <c r="H3158" s="5" t="s">
        <v>6423</v>
      </c>
      <c r="I3158" t="s">
        <v>17966</v>
      </c>
      <c r="J3158">
        <v>0</v>
      </c>
      <c r="K3158">
        <v>0</v>
      </c>
      <c r="L3158">
        <v>0</v>
      </c>
      <c r="M3158" s="2">
        <v>1</v>
      </c>
      <c r="O3158" t="s">
        <v>340</v>
      </c>
    </row>
    <row r="3159" spans="1:15" x14ac:dyDescent="0.3">
      <c r="A3159" t="s">
        <v>3502</v>
      </c>
      <c r="B3159" t="s">
        <v>23</v>
      </c>
      <c r="C3159" t="s">
        <v>6566</v>
      </c>
      <c r="D3159" t="s">
        <v>24</v>
      </c>
      <c r="E3159" t="s">
        <v>6567</v>
      </c>
      <c r="F3159" s="5" t="s">
        <v>6317</v>
      </c>
      <c r="G3159" s="8" t="s">
        <v>17967</v>
      </c>
      <c r="H3159" s="5" t="s">
        <v>4814</v>
      </c>
      <c r="I3159" t="s">
        <v>17972</v>
      </c>
      <c r="J3159">
        <v>10</v>
      </c>
      <c r="K3159">
        <v>0</v>
      </c>
      <c r="L3159">
        <v>5</v>
      </c>
      <c r="M3159" s="2">
        <v>1</v>
      </c>
      <c r="O3159" t="s">
        <v>340</v>
      </c>
    </row>
    <row r="3160" spans="1:15" x14ac:dyDescent="0.3">
      <c r="A3160" t="s">
        <v>3510</v>
      </c>
      <c r="B3160" t="s">
        <v>45</v>
      </c>
      <c r="C3160" t="s">
        <v>6568</v>
      </c>
      <c r="D3160" t="s">
        <v>46</v>
      </c>
      <c r="E3160" t="s">
        <v>6569</v>
      </c>
      <c r="F3160" s="5" t="s">
        <v>6317</v>
      </c>
      <c r="G3160" s="8" t="s">
        <v>17967</v>
      </c>
      <c r="H3160" s="5" t="s">
        <v>4814</v>
      </c>
      <c r="I3160" t="s">
        <v>17972</v>
      </c>
      <c r="J3160">
        <v>6</v>
      </c>
      <c r="K3160">
        <v>0</v>
      </c>
      <c r="L3160">
        <v>5</v>
      </c>
      <c r="M3160" s="2">
        <v>1</v>
      </c>
      <c r="O3160" t="s">
        <v>340</v>
      </c>
    </row>
    <row r="3161" spans="1:15" x14ac:dyDescent="0.3">
      <c r="A3161" t="s">
        <v>2517</v>
      </c>
      <c r="B3161" t="s">
        <v>16</v>
      </c>
      <c r="C3161" t="s">
        <v>6570</v>
      </c>
      <c r="D3161" t="s">
        <v>2519</v>
      </c>
      <c r="E3161" t="s">
        <v>6571</v>
      </c>
      <c r="F3161" s="5" t="s">
        <v>6317</v>
      </c>
      <c r="G3161" s="8" t="s">
        <v>17967</v>
      </c>
      <c r="H3161" s="5" t="s">
        <v>5748</v>
      </c>
      <c r="I3161" t="s">
        <v>18661</v>
      </c>
      <c r="J3161">
        <v>16</v>
      </c>
      <c r="K3161">
        <v>0</v>
      </c>
      <c r="L3161">
        <v>16</v>
      </c>
      <c r="M3161" s="2">
        <v>1</v>
      </c>
      <c r="O3161" t="s">
        <v>340</v>
      </c>
    </row>
    <row r="3162" spans="1:15" x14ac:dyDescent="0.3">
      <c r="A3162" t="s">
        <v>2422</v>
      </c>
      <c r="B3162" t="s">
        <v>92</v>
      </c>
      <c r="C3162" t="s">
        <v>6572</v>
      </c>
      <c r="D3162" t="s">
        <v>93</v>
      </c>
      <c r="E3162" t="s">
        <v>6573</v>
      </c>
      <c r="F3162" s="5" t="s">
        <v>6574</v>
      </c>
      <c r="G3162" s="8" t="s">
        <v>17968</v>
      </c>
      <c r="H3162" s="5" t="s">
        <v>6575</v>
      </c>
      <c r="I3162" t="s">
        <v>18731</v>
      </c>
      <c r="J3162">
        <v>19</v>
      </c>
      <c r="K3162">
        <v>0</v>
      </c>
      <c r="L3162">
        <v>22</v>
      </c>
      <c r="M3162" s="2">
        <v>1</v>
      </c>
      <c r="O3162" t="s">
        <v>340</v>
      </c>
    </row>
    <row r="3163" spans="1:15" x14ac:dyDescent="0.3">
      <c r="A3163" t="s">
        <v>2431</v>
      </c>
      <c r="B3163" t="s">
        <v>120</v>
      </c>
      <c r="C3163" t="s">
        <v>6576</v>
      </c>
      <c r="D3163" t="s">
        <v>121</v>
      </c>
      <c r="E3163" t="s">
        <v>6573</v>
      </c>
      <c r="F3163" s="5" t="s">
        <v>6574</v>
      </c>
      <c r="G3163" s="8" t="s">
        <v>17968</v>
      </c>
      <c r="H3163" s="5" t="s">
        <v>6575</v>
      </c>
      <c r="I3163" t="s">
        <v>18731</v>
      </c>
      <c r="J3163">
        <v>19</v>
      </c>
      <c r="K3163">
        <v>0</v>
      </c>
      <c r="L3163">
        <v>22</v>
      </c>
      <c r="M3163" s="2">
        <v>1</v>
      </c>
      <c r="O3163" t="s">
        <v>340</v>
      </c>
    </row>
    <row r="3164" spans="1:15" x14ac:dyDescent="0.3">
      <c r="A3164" t="s">
        <v>5534</v>
      </c>
      <c r="B3164" t="s">
        <v>32</v>
      </c>
      <c r="C3164" t="s">
        <v>6577</v>
      </c>
      <c r="D3164" t="s">
        <v>33</v>
      </c>
      <c r="E3164" t="s">
        <v>6578</v>
      </c>
      <c r="F3164" s="5" t="s">
        <v>6574</v>
      </c>
      <c r="G3164" s="8" t="s">
        <v>17968</v>
      </c>
      <c r="H3164" s="5" t="s">
        <v>4893</v>
      </c>
      <c r="I3164" t="s">
        <v>18603</v>
      </c>
      <c r="J3164">
        <v>10</v>
      </c>
      <c r="K3164">
        <v>0</v>
      </c>
      <c r="L3164">
        <v>10</v>
      </c>
      <c r="M3164" s="2">
        <v>1</v>
      </c>
      <c r="O3164" t="s">
        <v>340</v>
      </c>
    </row>
    <row r="3165" spans="1:15" x14ac:dyDescent="0.3">
      <c r="A3165" t="s">
        <v>3502</v>
      </c>
      <c r="B3165" t="s">
        <v>23</v>
      </c>
      <c r="C3165" t="s">
        <v>6579</v>
      </c>
      <c r="D3165" t="s">
        <v>24</v>
      </c>
      <c r="E3165" t="s">
        <v>6547</v>
      </c>
      <c r="F3165" s="5" t="s">
        <v>6580</v>
      </c>
      <c r="G3165" s="8" t="s">
        <v>17969</v>
      </c>
      <c r="H3165" s="5" t="s">
        <v>4814</v>
      </c>
      <c r="I3165" t="s">
        <v>17972</v>
      </c>
      <c r="J3165">
        <v>3</v>
      </c>
      <c r="K3165">
        <v>0</v>
      </c>
      <c r="L3165">
        <v>3</v>
      </c>
      <c r="M3165" s="2">
        <v>1</v>
      </c>
      <c r="O3165" t="s">
        <v>340</v>
      </c>
    </row>
    <row r="3166" spans="1:15" x14ac:dyDescent="0.3">
      <c r="A3166" t="s">
        <v>3502</v>
      </c>
      <c r="B3166" t="s">
        <v>23</v>
      </c>
      <c r="C3166" t="s">
        <v>6581</v>
      </c>
      <c r="D3166" t="s">
        <v>24</v>
      </c>
      <c r="E3166" t="s">
        <v>6549</v>
      </c>
      <c r="F3166" s="5" t="s">
        <v>6580</v>
      </c>
      <c r="G3166" s="8" t="s">
        <v>17969</v>
      </c>
      <c r="H3166" s="5" t="s">
        <v>6030</v>
      </c>
      <c r="I3166" t="s">
        <v>18690</v>
      </c>
      <c r="J3166">
        <v>25</v>
      </c>
      <c r="K3166">
        <v>0</v>
      </c>
      <c r="L3166">
        <v>27</v>
      </c>
      <c r="M3166" s="2">
        <v>1</v>
      </c>
      <c r="O3166" t="s">
        <v>340</v>
      </c>
    </row>
    <row r="3167" spans="1:15" x14ac:dyDescent="0.3">
      <c r="A3167" t="s">
        <v>2517</v>
      </c>
      <c r="B3167" t="s">
        <v>16</v>
      </c>
      <c r="C3167" t="s">
        <v>6582</v>
      </c>
      <c r="D3167" t="s">
        <v>2519</v>
      </c>
      <c r="E3167" t="s">
        <v>6583</v>
      </c>
      <c r="F3167" s="5" t="s">
        <v>6399</v>
      </c>
      <c r="G3167" s="8" t="s">
        <v>17970</v>
      </c>
      <c r="H3167" s="5" t="s">
        <v>4814</v>
      </c>
      <c r="I3167" t="s">
        <v>17972</v>
      </c>
      <c r="J3167">
        <v>5</v>
      </c>
      <c r="K3167">
        <v>0</v>
      </c>
      <c r="L3167">
        <v>2</v>
      </c>
      <c r="M3167" s="2">
        <v>1</v>
      </c>
      <c r="O3167" t="s">
        <v>340</v>
      </c>
    </row>
    <row r="3168" spans="1:15" x14ac:dyDescent="0.3">
      <c r="A3168" t="s">
        <v>2517</v>
      </c>
      <c r="B3168" t="s">
        <v>16</v>
      </c>
      <c r="C3168" t="s">
        <v>6584</v>
      </c>
      <c r="D3168" t="s">
        <v>2519</v>
      </c>
      <c r="E3168" t="s">
        <v>6585</v>
      </c>
      <c r="F3168" s="5" t="s">
        <v>6454</v>
      </c>
      <c r="G3168" s="8" t="s">
        <v>17971</v>
      </c>
      <c r="H3168" s="5" t="s">
        <v>4893</v>
      </c>
      <c r="I3168" t="s">
        <v>18603</v>
      </c>
      <c r="J3168">
        <v>5</v>
      </c>
      <c r="K3168">
        <v>0</v>
      </c>
      <c r="L3168">
        <v>6</v>
      </c>
      <c r="M3168" s="2">
        <v>1</v>
      </c>
      <c r="O3168" t="s">
        <v>340</v>
      </c>
    </row>
    <row r="3169" spans="1:15" x14ac:dyDescent="0.3">
      <c r="A3169" t="s">
        <v>2422</v>
      </c>
      <c r="B3169" t="s">
        <v>92</v>
      </c>
      <c r="C3169" t="s">
        <v>6586</v>
      </c>
      <c r="D3169" t="s">
        <v>93</v>
      </c>
      <c r="E3169" t="s">
        <v>6587</v>
      </c>
      <c r="F3169" s="5" t="s">
        <v>6454</v>
      </c>
      <c r="G3169" s="8" t="s">
        <v>17971</v>
      </c>
      <c r="H3169" s="5" t="s">
        <v>6588</v>
      </c>
      <c r="I3169" t="s">
        <v>18732</v>
      </c>
      <c r="J3169">
        <v>336</v>
      </c>
      <c r="K3169">
        <v>0</v>
      </c>
      <c r="L3169">
        <v>338</v>
      </c>
      <c r="M3169" s="2">
        <v>1</v>
      </c>
      <c r="O3169" t="s">
        <v>340</v>
      </c>
    </row>
    <row r="3170" spans="1:15" x14ac:dyDescent="0.3">
      <c r="A3170" t="s">
        <v>2422</v>
      </c>
      <c r="B3170" t="s">
        <v>92</v>
      </c>
      <c r="C3170" t="s">
        <v>6589</v>
      </c>
      <c r="D3170" t="s">
        <v>93</v>
      </c>
      <c r="E3170" t="s">
        <v>6590</v>
      </c>
      <c r="F3170" s="5" t="s">
        <v>6454</v>
      </c>
      <c r="G3170" s="8" t="s">
        <v>17971</v>
      </c>
      <c r="H3170" s="5" t="s">
        <v>6454</v>
      </c>
      <c r="I3170" t="s">
        <v>17971</v>
      </c>
      <c r="J3170">
        <v>1</v>
      </c>
      <c r="K3170">
        <v>0</v>
      </c>
      <c r="L3170">
        <v>0</v>
      </c>
      <c r="M3170" s="2">
        <v>1</v>
      </c>
      <c r="O3170" t="s">
        <v>340</v>
      </c>
    </row>
    <row r="3171" spans="1:15" x14ac:dyDescent="0.3">
      <c r="A3171" t="s">
        <v>2422</v>
      </c>
      <c r="B3171" t="s">
        <v>92</v>
      </c>
      <c r="C3171" t="s">
        <v>6591</v>
      </c>
      <c r="D3171" t="s">
        <v>93</v>
      </c>
      <c r="E3171" t="s">
        <v>6592</v>
      </c>
      <c r="F3171" s="5" t="s">
        <v>6454</v>
      </c>
      <c r="G3171" s="8" t="s">
        <v>17971</v>
      </c>
      <c r="H3171" s="5" t="s">
        <v>6454</v>
      </c>
      <c r="I3171" t="s">
        <v>17971</v>
      </c>
      <c r="J3171">
        <v>1</v>
      </c>
      <c r="K3171">
        <v>0</v>
      </c>
      <c r="L3171">
        <v>0</v>
      </c>
      <c r="M3171" s="2">
        <v>1</v>
      </c>
      <c r="O3171" t="s">
        <v>340</v>
      </c>
    </row>
    <row r="3172" spans="1:15" x14ac:dyDescent="0.3">
      <c r="A3172" t="s">
        <v>2422</v>
      </c>
      <c r="B3172" t="s">
        <v>92</v>
      </c>
      <c r="C3172" t="s">
        <v>6593</v>
      </c>
      <c r="D3172" t="s">
        <v>93</v>
      </c>
      <c r="E3172" t="s">
        <v>6594</v>
      </c>
      <c r="F3172" s="5" t="s">
        <v>6454</v>
      </c>
      <c r="G3172" s="8" t="s">
        <v>17971</v>
      </c>
      <c r="H3172" s="5" t="s">
        <v>6595</v>
      </c>
      <c r="I3172" t="s">
        <v>18733</v>
      </c>
      <c r="J3172">
        <v>119</v>
      </c>
      <c r="K3172">
        <v>0</v>
      </c>
      <c r="L3172">
        <v>143</v>
      </c>
      <c r="M3172" s="2">
        <v>1</v>
      </c>
      <c r="O3172" t="s">
        <v>340</v>
      </c>
    </row>
    <row r="3173" spans="1:15" x14ac:dyDescent="0.3">
      <c r="A3173" t="s">
        <v>2431</v>
      </c>
      <c r="B3173" t="s">
        <v>120</v>
      </c>
      <c r="C3173" t="s">
        <v>6596</v>
      </c>
      <c r="D3173" t="s">
        <v>121</v>
      </c>
      <c r="E3173" t="s">
        <v>6594</v>
      </c>
      <c r="F3173" s="5" t="s">
        <v>6454</v>
      </c>
      <c r="G3173" s="8" t="s">
        <v>17971</v>
      </c>
      <c r="H3173" s="5" t="s">
        <v>6595</v>
      </c>
      <c r="I3173" t="s">
        <v>18733</v>
      </c>
      <c r="J3173">
        <v>119</v>
      </c>
      <c r="K3173">
        <v>0</v>
      </c>
      <c r="L3173">
        <v>143</v>
      </c>
      <c r="M3173" s="2">
        <v>1</v>
      </c>
      <c r="O3173" t="s">
        <v>340</v>
      </c>
    </row>
    <row r="3174" spans="1:15" x14ac:dyDescent="0.3">
      <c r="A3174" t="s">
        <v>2431</v>
      </c>
      <c r="B3174" t="s">
        <v>120</v>
      </c>
      <c r="C3174" t="s">
        <v>6597</v>
      </c>
      <c r="D3174" t="s">
        <v>121</v>
      </c>
      <c r="E3174" t="s">
        <v>6590</v>
      </c>
      <c r="F3174" s="5" t="s">
        <v>6454</v>
      </c>
      <c r="G3174" s="8" t="s">
        <v>17971</v>
      </c>
      <c r="H3174" s="5" t="s">
        <v>6454</v>
      </c>
      <c r="I3174" t="s">
        <v>17971</v>
      </c>
      <c r="J3174">
        <v>1</v>
      </c>
      <c r="K3174">
        <v>0</v>
      </c>
      <c r="L3174">
        <v>0</v>
      </c>
      <c r="M3174" s="2">
        <v>1</v>
      </c>
      <c r="O3174" t="s">
        <v>340</v>
      </c>
    </row>
    <row r="3175" spans="1:15" x14ac:dyDescent="0.3">
      <c r="A3175" t="s">
        <v>3502</v>
      </c>
      <c r="B3175" t="s">
        <v>23</v>
      </c>
      <c r="C3175" t="s">
        <v>6598</v>
      </c>
      <c r="D3175" t="s">
        <v>24</v>
      </c>
      <c r="E3175" t="s">
        <v>3625</v>
      </c>
      <c r="F3175" s="5" t="s">
        <v>4814</v>
      </c>
      <c r="G3175" s="8" t="s">
        <v>17972</v>
      </c>
      <c r="H3175" s="5" t="s">
        <v>4814</v>
      </c>
      <c r="I3175" t="s">
        <v>17972</v>
      </c>
      <c r="J3175">
        <v>0</v>
      </c>
      <c r="K3175">
        <v>0</v>
      </c>
      <c r="L3175">
        <v>0</v>
      </c>
      <c r="M3175" s="2">
        <v>1</v>
      </c>
      <c r="O3175" t="s">
        <v>340</v>
      </c>
    </row>
    <row r="3176" spans="1:15" x14ac:dyDescent="0.3">
      <c r="A3176" t="s">
        <v>3510</v>
      </c>
      <c r="B3176" t="s">
        <v>45</v>
      </c>
      <c r="C3176" t="s">
        <v>6599</v>
      </c>
      <c r="D3176" t="s">
        <v>46</v>
      </c>
      <c r="E3176" t="s">
        <v>3625</v>
      </c>
      <c r="F3176" s="5" t="s">
        <v>4814</v>
      </c>
      <c r="G3176" s="8" t="s">
        <v>17972</v>
      </c>
      <c r="H3176" s="5" t="s">
        <v>4814</v>
      </c>
      <c r="I3176" t="s">
        <v>17972</v>
      </c>
      <c r="J3176">
        <v>0</v>
      </c>
      <c r="K3176">
        <v>0</v>
      </c>
      <c r="L3176">
        <v>0</v>
      </c>
      <c r="M3176" s="2">
        <v>1</v>
      </c>
      <c r="O3176" t="s">
        <v>340</v>
      </c>
    </row>
    <row r="3177" spans="1:15" x14ac:dyDescent="0.3">
      <c r="A3177" t="s">
        <v>3502</v>
      </c>
      <c r="B3177" t="s">
        <v>23</v>
      </c>
      <c r="C3177" t="s">
        <v>6600</v>
      </c>
      <c r="D3177" t="s">
        <v>24</v>
      </c>
      <c r="E3177" t="s">
        <v>6601</v>
      </c>
      <c r="F3177" s="5" t="s">
        <v>4814</v>
      </c>
      <c r="G3177" s="8" t="s">
        <v>17972</v>
      </c>
      <c r="H3177" s="5" t="s">
        <v>4814</v>
      </c>
      <c r="I3177" t="s">
        <v>17972</v>
      </c>
      <c r="J3177">
        <v>0</v>
      </c>
      <c r="K3177">
        <v>0</v>
      </c>
      <c r="L3177">
        <v>0</v>
      </c>
      <c r="M3177" s="2">
        <v>1</v>
      </c>
      <c r="O3177" t="s">
        <v>340</v>
      </c>
    </row>
    <row r="3178" spans="1:15" x14ac:dyDescent="0.3">
      <c r="A3178" t="s">
        <v>3510</v>
      </c>
      <c r="B3178" t="s">
        <v>45</v>
      </c>
      <c r="C3178" t="s">
        <v>6602</v>
      </c>
      <c r="D3178" t="s">
        <v>46</v>
      </c>
      <c r="E3178" t="s">
        <v>6601</v>
      </c>
      <c r="F3178" s="5" t="s">
        <v>4814</v>
      </c>
      <c r="G3178" s="8" t="s">
        <v>17972</v>
      </c>
      <c r="H3178" s="5" t="s">
        <v>4814</v>
      </c>
      <c r="I3178" t="s">
        <v>17972</v>
      </c>
      <c r="J3178">
        <v>0</v>
      </c>
      <c r="K3178">
        <v>0</v>
      </c>
      <c r="L3178">
        <v>0</v>
      </c>
      <c r="M3178" s="2">
        <v>1</v>
      </c>
      <c r="O3178" t="s">
        <v>340</v>
      </c>
    </row>
    <row r="3179" spans="1:15" x14ac:dyDescent="0.3">
      <c r="A3179" t="s">
        <v>3510</v>
      </c>
      <c r="B3179" t="s">
        <v>45</v>
      </c>
      <c r="C3179" t="s">
        <v>6603</v>
      </c>
      <c r="D3179" t="s">
        <v>46</v>
      </c>
      <c r="E3179" t="s">
        <v>6604</v>
      </c>
      <c r="F3179" s="5" t="s">
        <v>4814</v>
      </c>
      <c r="G3179" s="8" t="s">
        <v>17972</v>
      </c>
      <c r="H3179" s="5" t="s">
        <v>4814</v>
      </c>
      <c r="I3179" t="s">
        <v>17972</v>
      </c>
      <c r="J3179">
        <v>0</v>
      </c>
      <c r="K3179">
        <v>0</v>
      </c>
      <c r="L3179">
        <v>0</v>
      </c>
      <c r="M3179" s="2">
        <v>1</v>
      </c>
      <c r="O3179" t="s">
        <v>340</v>
      </c>
    </row>
    <row r="3180" spans="1:15" x14ac:dyDescent="0.3">
      <c r="A3180" t="s">
        <v>2422</v>
      </c>
      <c r="B3180" t="s">
        <v>92</v>
      </c>
      <c r="C3180" t="s">
        <v>6605</v>
      </c>
      <c r="D3180" t="s">
        <v>93</v>
      </c>
      <c r="E3180" t="s">
        <v>6606</v>
      </c>
      <c r="F3180" s="5" t="s">
        <v>4814</v>
      </c>
      <c r="G3180" s="8" t="s">
        <v>17972</v>
      </c>
      <c r="H3180" s="5" t="s">
        <v>6607</v>
      </c>
      <c r="I3180" t="s">
        <v>18734</v>
      </c>
      <c r="J3180">
        <v>60</v>
      </c>
      <c r="K3180">
        <v>0</v>
      </c>
      <c r="L3180">
        <v>75</v>
      </c>
      <c r="M3180" s="2">
        <v>1</v>
      </c>
      <c r="O3180" t="s">
        <v>340</v>
      </c>
    </row>
    <row r="3181" spans="1:15" x14ac:dyDescent="0.3">
      <c r="A3181" t="s">
        <v>2422</v>
      </c>
      <c r="B3181" t="s">
        <v>92</v>
      </c>
      <c r="C3181" t="s">
        <v>6608</v>
      </c>
      <c r="D3181" t="s">
        <v>93</v>
      </c>
      <c r="E3181" t="s">
        <v>6609</v>
      </c>
      <c r="F3181" s="5" t="s">
        <v>4814</v>
      </c>
      <c r="G3181" s="8" t="s">
        <v>17972</v>
      </c>
      <c r="H3181" s="5" t="s">
        <v>5604</v>
      </c>
      <c r="I3181" t="s">
        <v>18644</v>
      </c>
      <c r="J3181">
        <v>30</v>
      </c>
      <c r="K3181">
        <v>0</v>
      </c>
      <c r="L3181">
        <v>67</v>
      </c>
      <c r="M3181" s="2">
        <v>1</v>
      </c>
      <c r="O3181" t="s">
        <v>340</v>
      </c>
    </row>
    <row r="3182" spans="1:15" x14ac:dyDescent="0.3">
      <c r="A3182" t="s">
        <v>2422</v>
      </c>
      <c r="B3182" t="s">
        <v>92</v>
      </c>
      <c r="C3182" t="s">
        <v>6610</v>
      </c>
      <c r="D3182" t="s">
        <v>93</v>
      </c>
      <c r="E3182" t="s">
        <v>6611</v>
      </c>
      <c r="F3182" s="5" t="s">
        <v>4814</v>
      </c>
      <c r="G3182" s="8" t="s">
        <v>17972</v>
      </c>
      <c r="H3182" s="5" t="s">
        <v>4814</v>
      </c>
      <c r="I3182" t="s">
        <v>17972</v>
      </c>
      <c r="J3182">
        <v>0</v>
      </c>
      <c r="K3182">
        <v>0</v>
      </c>
      <c r="L3182">
        <v>0</v>
      </c>
      <c r="M3182" s="2">
        <v>1</v>
      </c>
      <c r="O3182" t="s">
        <v>340</v>
      </c>
    </row>
    <row r="3183" spans="1:15" x14ac:dyDescent="0.3">
      <c r="A3183" t="s">
        <v>2422</v>
      </c>
      <c r="B3183" t="s">
        <v>92</v>
      </c>
      <c r="C3183" t="s">
        <v>6612</v>
      </c>
      <c r="D3183" t="s">
        <v>93</v>
      </c>
      <c r="E3183" t="s">
        <v>6613</v>
      </c>
      <c r="F3183" s="5" t="s">
        <v>4814</v>
      </c>
      <c r="G3183" s="8" t="s">
        <v>17972</v>
      </c>
      <c r="H3183" s="5" t="s">
        <v>4814</v>
      </c>
      <c r="I3183" t="s">
        <v>17972</v>
      </c>
      <c r="J3183">
        <v>0</v>
      </c>
      <c r="K3183">
        <v>0</v>
      </c>
      <c r="L3183">
        <v>0</v>
      </c>
      <c r="M3183" s="2">
        <v>1</v>
      </c>
      <c r="O3183" t="s">
        <v>340</v>
      </c>
    </row>
    <row r="3184" spans="1:15" x14ac:dyDescent="0.3">
      <c r="A3184" t="s">
        <v>2422</v>
      </c>
      <c r="B3184" t="s">
        <v>92</v>
      </c>
      <c r="C3184" t="s">
        <v>6614</v>
      </c>
      <c r="D3184" t="s">
        <v>93</v>
      </c>
      <c r="E3184" t="s">
        <v>6615</v>
      </c>
      <c r="F3184" s="5" t="s">
        <v>4814</v>
      </c>
      <c r="G3184" s="8" t="s">
        <v>17972</v>
      </c>
      <c r="H3184" s="5" t="s">
        <v>4814</v>
      </c>
      <c r="I3184" t="s">
        <v>17972</v>
      </c>
      <c r="J3184">
        <v>0</v>
      </c>
      <c r="K3184">
        <v>0</v>
      </c>
      <c r="L3184">
        <v>0</v>
      </c>
      <c r="M3184" s="2">
        <v>1</v>
      </c>
      <c r="O3184" t="s">
        <v>340</v>
      </c>
    </row>
    <row r="3185" spans="1:15" x14ac:dyDescent="0.3">
      <c r="A3185" t="s">
        <v>2517</v>
      </c>
      <c r="B3185" t="s">
        <v>16</v>
      </c>
      <c r="C3185" t="s">
        <v>6616</v>
      </c>
      <c r="D3185" t="s">
        <v>2519</v>
      </c>
      <c r="E3185" t="s">
        <v>6617</v>
      </c>
      <c r="F3185" s="5" t="s">
        <v>4814</v>
      </c>
      <c r="G3185" s="8" t="s">
        <v>17972</v>
      </c>
      <c r="H3185" s="5" t="s">
        <v>4814</v>
      </c>
      <c r="I3185" t="s">
        <v>17972</v>
      </c>
      <c r="J3185">
        <v>1</v>
      </c>
      <c r="K3185">
        <v>0</v>
      </c>
      <c r="L3185">
        <v>0</v>
      </c>
      <c r="M3185" s="2">
        <v>1</v>
      </c>
      <c r="O3185" t="s">
        <v>340</v>
      </c>
    </row>
    <row r="3186" spans="1:15" x14ac:dyDescent="0.3">
      <c r="A3186" t="s">
        <v>2431</v>
      </c>
      <c r="B3186" t="s">
        <v>120</v>
      </c>
      <c r="C3186" t="s">
        <v>6618</v>
      </c>
      <c r="D3186" t="s">
        <v>121</v>
      </c>
      <c r="E3186" t="s">
        <v>6619</v>
      </c>
      <c r="F3186" s="5" t="s">
        <v>4814</v>
      </c>
      <c r="G3186" s="8" t="s">
        <v>17972</v>
      </c>
      <c r="H3186" s="5" t="s">
        <v>4814</v>
      </c>
      <c r="I3186" t="s">
        <v>17972</v>
      </c>
      <c r="J3186">
        <v>0</v>
      </c>
      <c r="K3186">
        <v>0</v>
      </c>
      <c r="L3186">
        <v>0</v>
      </c>
      <c r="M3186" s="2">
        <v>1</v>
      </c>
      <c r="O3186" t="s">
        <v>340</v>
      </c>
    </row>
    <row r="3187" spans="1:15" x14ac:dyDescent="0.3">
      <c r="A3187" t="s">
        <v>2431</v>
      </c>
      <c r="B3187" t="s">
        <v>120</v>
      </c>
      <c r="C3187" t="s">
        <v>6620</v>
      </c>
      <c r="D3187" t="s">
        <v>121</v>
      </c>
      <c r="E3187" t="s">
        <v>6613</v>
      </c>
      <c r="F3187" s="5" t="s">
        <v>4814</v>
      </c>
      <c r="G3187" s="8" t="s">
        <v>17972</v>
      </c>
      <c r="H3187" s="5" t="s">
        <v>4814</v>
      </c>
      <c r="I3187" t="s">
        <v>17972</v>
      </c>
      <c r="J3187">
        <v>0</v>
      </c>
      <c r="K3187">
        <v>0</v>
      </c>
      <c r="L3187">
        <v>0</v>
      </c>
      <c r="M3187" s="2">
        <v>1</v>
      </c>
      <c r="O3187" t="s">
        <v>340</v>
      </c>
    </row>
    <row r="3188" spans="1:15" x14ac:dyDescent="0.3">
      <c r="A3188" t="s">
        <v>2431</v>
      </c>
      <c r="B3188" t="s">
        <v>120</v>
      </c>
      <c r="C3188" t="s">
        <v>6621</v>
      </c>
      <c r="D3188" t="s">
        <v>121</v>
      </c>
      <c r="E3188" t="s">
        <v>6609</v>
      </c>
      <c r="F3188" s="5" t="s">
        <v>4814</v>
      </c>
      <c r="G3188" s="8" t="s">
        <v>17972</v>
      </c>
      <c r="H3188" s="5" t="s">
        <v>5604</v>
      </c>
      <c r="I3188" t="s">
        <v>18644</v>
      </c>
      <c r="J3188">
        <v>30</v>
      </c>
      <c r="K3188">
        <v>0</v>
      </c>
      <c r="L3188">
        <v>67</v>
      </c>
      <c r="M3188" s="2">
        <v>1</v>
      </c>
      <c r="O3188" t="s">
        <v>340</v>
      </c>
    </row>
    <row r="3189" spans="1:15" x14ac:dyDescent="0.3">
      <c r="A3189" t="s">
        <v>2431</v>
      </c>
      <c r="B3189" t="s">
        <v>120</v>
      </c>
      <c r="C3189" t="s">
        <v>6622</v>
      </c>
      <c r="D3189" t="s">
        <v>121</v>
      </c>
      <c r="E3189" t="s">
        <v>6623</v>
      </c>
      <c r="F3189" s="5" t="s">
        <v>4814</v>
      </c>
      <c r="G3189" s="8" t="s">
        <v>17972</v>
      </c>
      <c r="H3189" s="5" t="s">
        <v>6607</v>
      </c>
      <c r="I3189" t="s">
        <v>18734</v>
      </c>
      <c r="J3189">
        <v>60</v>
      </c>
      <c r="K3189">
        <v>0</v>
      </c>
      <c r="L3189">
        <v>75</v>
      </c>
      <c r="M3189" s="2">
        <v>1</v>
      </c>
      <c r="O3189" t="s">
        <v>340</v>
      </c>
    </row>
    <row r="3190" spans="1:15" x14ac:dyDescent="0.3">
      <c r="A3190" t="s">
        <v>2431</v>
      </c>
      <c r="B3190" t="s">
        <v>120</v>
      </c>
      <c r="C3190" t="s">
        <v>6624</v>
      </c>
      <c r="D3190" t="s">
        <v>121</v>
      </c>
      <c r="E3190" t="s">
        <v>6587</v>
      </c>
      <c r="F3190" s="5" t="s">
        <v>4814</v>
      </c>
      <c r="G3190" s="8" t="s">
        <v>17972</v>
      </c>
      <c r="H3190" s="5" t="s">
        <v>6588</v>
      </c>
      <c r="I3190" t="s">
        <v>18732</v>
      </c>
      <c r="J3190">
        <v>321</v>
      </c>
      <c r="K3190">
        <v>0</v>
      </c>
      <c r="L3190">
        <v>336</v>
      </c>
      <c r="M3190" s="2">
        <v>1</v>
      </c>
      <c r="O3190" t="s">
        <v>340</v>
      </c>
    </row>
    <row r="3191" spans="1:15" x14ac:dyDescent="0.3">
      <c r="A3191" t="s">
        <v>2431</v>
      </c>
      <c r="B3191" t="s">
        <v>120</v>
      </c>
      <c r="C3191" t="s">
        <v>6625</v>
      </c>
      <c r="D3191" t="s">
        <v>121</v>
      </c>
      <c r="E3191" t="s">
        <v>6626</v>
      </c>
      <c r="F3191" s="5" t="s">
        <v>4814</v>
      </c>
      <c r="G3191" s="8" t="s">
        <v>17972</v>
      </c>
      <c r="H3191" s="5" t="s">
        <v>4814</v>
      </c>
      <c r="I3191" t="s">
        <v>17972</v>
      </c>
      <c r="J3191">
        <v>0</v>
      </c>
      <c r="K3191">
        <v>0</v>
      </c>
      <c r="L3191">
        <v>0</v>
      </c>
      <c r="M3191" s="2">
        <v>1</v>
      </c>
      <c r="O3191" t="s">
        <v>340</v>
      </c>
    </row>
    <row r="3192" spans="1:15" x14ac:dyDescent="0.3">
      <c r="A3192" t="s">
        <v>3502</v>
      </c>
      <c r="B3192" t="s">
        <v>23</v>
      </c>
      <c r="C3192" t="s">
        <v>6627</v>
      </c>
      <c r="D3192" t="s">
        <v>24</v>
      </c>
      <c r="E3192" t="s">
        <v>6628</v>
      </c>
      <c r="F3192" s="5" t="s">
        <v>4814</v>
      </c>
      <c r="G3192" s="8" t="s">
        <v>17972</v>
      </c>
      <c r="H3192" s="5" t="s">
        <v>4814</v>
      </c>
      <c r="I3192" t="s">
        <v>17972</v>
      </c>
      <c r="J3192">
        <v>1</v>
      </c>
      <c r="K3192">
        <v>0</v>
      </c>
      <c r="L3192">
        <v>1</v>
      </c>
      <c r="M3192" s="2">
        <v>1</v>
      </c>
      <c r="O3192" t="s">
        <v>340</v>
      </c>
    </row>
    <row r="3193" spans="1:15" x14ac:dyDescent="0.3">
      <c r="A3193" t="s">
        <v>3510</v>
      </c>
      <c r="B3193" t="s">
        <v>45</v>
      </c>
      <c r="C3193" t="s">
        <v>6629</v>
      </c>
      <c r="D3193" t="s">
        <v>46</v>
      </c>
      <c r="E3193" t="s">
        <v>6628</v>
      </c>
      <c r="F3193" s="5" t="s">
        <v>4814</v>
      </c>
      <c r="G3193" s="8" t="s">
        <v>17972</v>
      </c>
      <c r="H3193" s="5" t="s">
        <v>4814</v>
      </c>
      <c r="I3193" t="s">
        <v>17972</v>
      </c>
      <c r="J3193">
        <v>1</v>
      </c>
      <c r="K3193">
        <v>0</v>
      </c>
      <c r="L3193">
        <v>1</v>
      </c>
      <c r="M3193" s="2">
        <v>1</v>
      </c>
      <c r="O3193" t="s">
        <v>340</v>
      </c>
    </row>
    <row r="3194" spans="1:15" x14ac:dyDescent="0.3">
      <c r="A3194" t="s">
        <v>2422</v>
      </c>
      <c r="B3194" t="s">
        <v>92</v>
      </c>
      <c r="C3194" t="s">
        <v>6630</v>
      </c>
      <c r="D3194" t="s">
        <v>93</v>
      </c>
      <c r="E3194" t="s">
        <v>6631</v>
      </c>
      <c r="F3194" s="5" t="s">
        <v>6445</v>
      </c>
      <c r="G3194" s="8" t="s">
        <v>17973</v>
      </c>
      <c r="H3194" s="5" t="s">
        <v>6632</v>
      </c>
      <c r="I3194" t="s">
        <v>18735</v>
      </c>
      <c r="J3194">
        <v>0</v>
      </c>
      <c r="K3194">
        <v>0</v>
      </c>
      <c r="L3194">
        <v>23</v>
      </c>
      <c r="M3194" s="2">
        <v>1</v>
      </c>
      <c r="O3194" t="s">
        <v>340</v>
      </c>
    </row>
    <row r="3195" spans="1:15" x14ac:dyDescent="0.3">
      <c r="A3195" t="s">
        <v>2517</v>
      </c>
      <c r="B3195" t="s">
        <v>16</v>
      </c>
      <c r="C3195" t="s">
        <v>6633</v>
      </c>
      <c r="D3195" t="s">
        <v>2519</v>
      </c>
      <c r="E3195" t="s">
        <v>6634</v>
      </c>
      <c r="F3195" s="5" t="s">
        <v>6445</v>
      </c>
      <c r="G3195" s="8" t="s">
        <v>17973</v>
      </c>
      <c r="H3195" s="5" t="s">
        <v>6635</v>
      </c>
      <c r="I3195" t="s">
        <v>18736</v>
      </c>
      <c r="J3195">
        <v>1</v>
      </c>
      <c r="K3195">
        <v>0</v>
      </c>
      <c r="L3195">
        <v>28</v>
      </c>
      <c r="M3195" s="2">
        <v>1</v>
      </c>
      <c r="O3195" t="s">
        <v>340</v>
      </c>
    </row>
    <row r="3196" spans="1:15" x14ac:dyDescent="0.3">
      <c r="A3196" t="s">
        <v>2517</v>
      </c>
      <c r="B3196" t="s">
        <v>16</v>
      </c>
      <c r="C3196" t="s">
        <v>6636</v>
      </c>
      <c r="D3196" t="s">
        <v>2519</v>
      </c>
      <c r="E3196" t="s">
        <v>6637</v>
      </c>
      <c r="F3196" s="5" t="s">
        <v>6445</v>
      </c>
      <c r="G3196" s="8" t="s">
        <v>17973</v>
      </c>
      <c r="H3196" s="5" t="s">
        <v>6445</v>
      </c>
      <c r="I3196" t="s">
        <v>17973</v>
      </c>
      <c r="J3196">
        <v>1</v>
      </c>
      <c r="K3196">
        <v>0</v>
      </c>
      <c r="L3196">
        <v>0</v>
      </c>
      <c r="M3196" s="2">
        <v>1</v>
      </c>
      <c r="O3196" t="s">
        <v>340</v>
      </c>
    </row>
    <row r="3197" spans="1:15" x14ac:dyDescent="0.3">
      <c r="A3197" t="s">
        <v>2431</v>
      </c>
      <c r="B3197" t="s">
        <v>120</v>
      </c>
      <c r="C3197" t="s">
        <v>6638</v>
      </c>
      <c r="D3197" t="s">
        <v>121</v>
      </c>
      <c r="E3197" t="s">
        <v>6631</v>
      </c>
      <c r="F3197" s="5" t="s">
        <v>6445</v>
      </c>
      <c r="G3197" s="8" t="s">
        <v>17973</v>
      </c>
      <c r="H3197" s="5" t="s">
        <v>6632</v>
      </c>
      <c r="I3197" t="s">
        <v>18735</v>
      </c>
      <c r="J3197">
        <v>0</v>
      </c>
      <c r="K3197">
        <v>0</v>
      </c>
      <c r="L3197">
        <v>22</v>
      </c>
      <c r="M3197" s="2">
        <v>1</v>
      </c>
      <c r="O3197" t="s">
        <v>340</v>
      </c>
    </row>
    <row r="3198" spans="1:15" x14ac:dyDescent="0.3">
      <c r="A3198" t="s">
        <v>3510</v>
      </c>
      <c r="B3198" t="s">
        <v>45</v>
      </c>
      <c r="C3198" t="s">
        <v>6639</v>
      </c>
      <c r="D3198" t="s">
        <v>46</v>
      </c>
      <c r="E3198" t="s">
        <v>6640</v>
      </c>
      <c r="F3198" s="5" t="s">
        <v>5857</v>
      </c>
      <c r="G3198" s="8" t="s">
        <v>18678</v>
      </c>
      <c r="H3198" s="5" t="s">
        <v>6641</v>
      </c>
      <c r="I3198" t="s">
        <v>18737</v>
      </c>
      <c r="J3198">
        <v>25</v>
      </c>
      <c r="K3198">
        <v>0</v>
      </c>
      <c r="L3198">
        <v>25</v>
      </c>
      <c r="M3198" s="2">
        <v>1</v>
      </c>
      <c r="O3198" t="s">
        <v>340</v>
      </c>
    </row>
    <row r="3199" spans="1:15" x14ac:dyDescent="0.3">
      <c r="A3199" t="s">
        <v>3510</v>
      </c>
      <c r="B3199" t="s">
        <v>45</v>
      </c>
      <c r="C3199" t="s">
        <v>6642</v>
      </c>
      <c r="D3199" t="s">
        <v>46</v>
      </c>
      <c r="E3199" t="s">
        <v>6643</v>
      </c>
      <c r="F3199" s="5" t="s">
        <v>5857</v>
      </c>
      <c r="G3199" s="8" t="s">
        <v>18678</v>
      </c>
      <c r="H3199" s="5" t="s">
        <v>6079</v>
      </c>
      <c r="I3199" t="s">
        <v>18696</v>
      </c>
      <c r="J3199">
        <v>74</v>
      </c>
      <c r="K3199">
        <v>0</v>
      </c>
      <c r="L3199">
        <v>59</v>
      </c>
      <c r="M3199" s="2">
        <v>1</v>
      </c>
      <c r="O3199" t="s">
        <v>340</v>
      </c>
    </row>
    <row r="3200" spans="1:15" x14ac:dyDescent="0.3">
      <c r="A3200" t="s">
        <v>3510</v>
      </c>
      <c r="B3200" t="s">
        <v>45</v>
      </c>
      <c r="C3200" t="s">
        <v>6644</v>
      </c>
      <c r="D3200" t="s">
        <v>46</v>
      </c>
      <c r="E3200" t="s">
        <v>6645</v>
      </c>
      <c r="F3200" s="5" t="s">
        <v>5857</v>
      </c>
      <c r="G3200" s="8" t="s">
        <v>18678</v>
      </c>
      <c r="H3200" s="5" t="s">
        <v>6646</v>
      </c>
      <c r="I3200" t="s">
        <v>18005</v>
      </c>
      <c r="J3200">
        <v>283</v>
      </c>
      <c r="K3200">
        <v>0</v>
      </c>
      <c r="L3200">
        <v>248</v>
      </c>
      <c r="M3200" s="2">
        <v>1</v>
      </c>
      <c r="O3200" t="s">
        <v>340</v>
      </c>
    </row>
    <row r="3201" spans="1:15" x14ac:dyDescent="0.3">
      <c r="A3201" t="s">
        <v>2422</v>
      </c>
      <c r="B3201" t="s">
        <v>92</v>
      </c>
      <c r="C3201" t="s">
        <v>6647</v>
      </c>
      <c r="D3201" t="s">
        <v>93</v>
      </c>
      <c r="E3201" t="s">
        <v>6648</v>
      </c>
      <c r="F3201" s="5" t="s">
        <v>5857</v>
      </c>
      <c r="G3201" s="8" t="s">
        <v>18678</v>
      </c>
      <c r="H3201" s="5" t="s">
        <v>6649</v>
      </c>
      <c r="I3201" t="s">
        <v>18738</v>
      </c>
      <c r="J3201">
        <v>27</v>
      </c>
      <c r="K3201">
        <v>0</v>
      </c>
      <c r="L3201">
        <v>77</v>
      </c>
      <c r="M3201" s="2">
        <v>1</v>
      </c>
      <c r="O3201" t="s">
        <v>340</v>
      </c>
    </row>
    <row r="3202" spans="1:15" x14ac:dyDescent="0.3">
      <c r="A3202" t="s">
        <v>2422</v>
      </c>
      <c r="B3202" t="s">
        <v>92</v>
      </c>
      <c r="C3202" t="s">
        <v>6650</v>
      </c>
      <c r="D3202" t="s">
        <v>93</v>
      </c>
      <c r="E3202" t="s">
        <v>6651</v>
      </c>
      <c r="F3202" s="5" t="s">
        <v>5857</v>
      </c>
      <c r="G3202" s="8" t="s">
        <v>18678</v>
      </c>
      <c r="H3202" s="5" t="s">
        <v>6652</v>
      </c>
      <c r="I3202" t="s">
        <v>18739</v>
      </c>
      <c r="J3202">
        <v>187</v>
      </c>
      <c r="K3202">
        <v>0</v>
      </c>
      <c r="L3202">
        <v>326</v>
      </c>
      <c r="M3202" s="2">
        <v>1</v>
      </c>
      <c r="O3202" t="s">
        <v>340</v>
      </c>
    </row>
    <row r="3203" spans="1:15" x14ac:dyDescent="0.3">
      <c r="A3203" t="s">
        <v>2422</v>
      </c>
      <c r="B3203" t="s">
        <v>92</v>
      </c>
      <c r="C3203" t="s">
        <v>6653</v>
      </c>
      <c r="D3203" t="s">
        <v>93</v>
      </c>
      <c r="E3203" t="s">
        <v>6654</v>
      </c>
      <c r="F3203" s="5" t="s">
        <v>5857</v>
      </c>
      <c r="G3203" s="8" t="s">
        <v>18678</v>
      </c>
      <c r="H3203" s="5" t="s">
        <v>6652</v>
      </c>
      <c r="I3203" t="s">
        <v>18739</v>
      </c>
      <c r="J3203">
        <v>187</v>
      </c>
      <c r="K3203">
        <v>0</v>
      </c>
      <c r="L3203">
        <v>326</v>
      </c>
      <c r="M3203" s="2">
        <v>1</v>
      </c>
      <c r="O3203" t="s">
        <v>340</v>
      </c>
    </row>
    <row r="3204" spans="1:15" x14ac:dyDescent="0.3">
      <c r="A3204" t="s">
        <v>2517</v>
      </c>
      <c r="B3204" t="s">
        <v>16</v>
      </c>
      <c r="C3204" t="s">
        <v>244</v>
      </c>
      <c r="D3204" t="s">
        <v>2519</v>
      </c>
      <c r="E3204" t="s">
        <v>6655</v>
      </c>
      <c r="F3204" s="5" t="s">
        <v>5857</v>
      </c>
      <c r="G3204" s="8" t="s">
        <v>18678</v>
      </c>
      <c r="H3204" s="5" t="s">
        <v>4240</v>
      </c>
      <c r="I3204" t="s">
        <v>18546</v>
      </c>
      <c r="J3204">
        <v>7</v>
      </c>
      <c r="K3204">
        <v>0</v>
      </c>
      <c r="L3204">
        <v>11</v>
      </c>
      <c r="M3204" s="2">
        <v>1</v>
      </c>
      <c r="O3204" t="s">
        <v>340</v>
      </c>
    </row>
    <row r="3205" spans="1:15" x14ac:dyDescent="0.3">
      <c r="A3205" t="s">
        <v>2517</v>
      </c>
      <c r="B3205" t="s">
        <v>16</v>
      </c>
      <c r="C3205" t="s">
        <v>6656</v>
      </c>
      <c r="D3205" t="s">
        <v>2519</v>
      </c>
      <c r="E3205" t="s">
        <v>6657</v>
      </c>
      <c r="F3205" s="5" t="s">
        <v>5857</v>
      </c>
      <c r="G3205" s="8" t="s">
        <v>18678</v>
      </c>
      <c r="H3205" s="5" t="s">
        <v>6658</v>
      </c>
      <c r="I3205" t="s">
        <v>18740</v>
      </c>
      <c r="J3205">
        <v>3</v>
      </c>
      <c r="K3205">
        <v>0</v>
      </c>
      <c r="L3205">
        <v>2</v>
      </c>
      <c r="M3205" s="2">
        <v>1</v>
      </c>
      <c r="O3205" t="s">
        <v>340</v>
      </c>
    </row>
    <row r="3206" spans="1:15" x14ac:dyDescent="0.3">
      <c r="A3206" t="s">
        <v>2422</v>
      </c>
      <c r="B3206" t="s">
        <v>92</v>
      </c>
      <c r="C3206" t="s">
        <v>6659</v>
      </c>
      <c r="D3206" t="s">
        <v>93</v>
      </c>
      <c r="E3206" t="s">
        <v>6660</v>
      </c>
      <c r="F3206" s="5" t="s">
        <v>5857</v>
      </c>
      <c r="G3206" s="8" t="s">
        <v>18678</v>
      </c>
      <c r="H3206" s="5" t="s">
        <v>5857</v>
      </c>
      <c r="I3206" t="s">
        <v>18678</v>
      </c>
      <c r="J3206">
        <v>0</v>
      </c>
      <c r="K3206">
        <v>0</v>
      </c>
      <c r="L3206">
        <v>0</v>
      </c>
      <c r="M3206" s="2">
        <v>1</v>
      </c>
      <c r="O3206" t="s">
        <v>340</v>
      </c>
    </row>
    <row r="3207" spans="1:15" x14ac:dyDescent="0.3">
      <c r="A3207" t="s">
        <v>2422</v>
      </c>
      <c r="B3207" t="s">
        <v>92</v>
      </c>
      <c r="C3207" t="s">
        <v>6661</v>
      </c>
      <c r="D3207" t="s">
        <v>93</v>
      </c>
      <c r="E3207" t="s">
        <v>6662</v>
      </c>
      <c r="F3207" s="5" t="s">
        <v>5857</v>
      </c>
      <c r="G3207" s="8" t="s">
        <v>18678</v>
      </c>
      <c r="H3207" s="5" t="s">
        <v>5857</v>
      </c>
      <c r="I3207" t="s">
        <v>18678</v>
      </c>
      <c r="J3207">
        <v>0</v>
      </c>
      <c r="K3207">
        <v>0</v>
      </c>
      <c r="L3207">
        <v>0</v>
      </c>
      <c r="M3207" s="2">
        <v>1</v>
      </c>
      <c r="O3207" t="s">
        <v>340</v>
      </c>
    </row>
    <row r="3208" spans="1:15" x14ac:dyDescent="0.3">
      <c r="A3208" t="s">
        <v>2431</v>
      </c>
      <c r="B3208" t="s">
        <v>120</v>
      </c>
      <c r="C3208" t="s">
        <v>6663</v>
      </c>
      <c r="D3208" t="s">
        <v>121</v>
      </c>
      <c r="E3208" t="s">
        <v>6662</v>
      </c>
      <c r="F3208" s="5" t="s">
        <v>5857</v>
      </c>
      <c r="G3208" s="8" t="s">
        <v>18678</v>
      </c>
      <c r="H3208" s="5" t="s">
        <v>5857</v>
      </c>
      <c r="I3208" t="s">
        <v>18678</v>
      </c>
      <c r="J3208">
        <v>0</v>
      </c>
      <c r="K3208">
        <v>0</v>
      </c>
      <c r="L3208">
        <v>0</v>
      </c>
      <c r="M3208" s="2">
        <v>1</v>
      </c>
      <c r="O3208" t="s">
        <v>340</v>
      </c>
    </row>
    <row r="3209" spans="1:15" x14ac:dyDescent="0.3">
      <c r="A3209" t="s">
        <v>2431</v>
      </c>
      <c r="B3209" t="s">
        <v>120</v>
      </c>
      <c r="C3209" t="s">
        <v>6664</v>
      </c>
      <c r="D3209" t="s">
        <v>121</v>
      </c>
      <c r="E3209" t="s">
        <v>6660</v>
      </c>
      <c r="F3209" s="5" t="s">
        <v>5857</v>
      </c>
      <c r="G3209" s="8" t="s">
        <v>18678</v>
      </c>
      <c r="H3209" s="5" t="s">
        <v>5857</v>
      </c>
      <c r="I3209" t="s">
        <v>18678</v>
      </c>
      <c r="J3209">
        <v>0</v>
      </c>
      <c r="K3209">
        <v>0</v>
      </c>
      <c r="L3209">
        <v>0</v>
      </c>
      <c r="M3209" s="2">
        <v>1</v>
      </c>
      <c r="O3209" t="s">
        <v>340</v>
      </c>
    </row>
    <row r="3210" spans="1:15" x14ac:dyDescent="0.3">
      <c r="A3210" t="s">
        <v>2431</v>
      </c>
      <c r="B3210" t="s">
        <v>120</v>
      </c>
      <c r="C3210" t="s">
        <v>6665</v>
      </c>
      <c r="D3210" t="s">
        <v>121</v>
      </c>
      <c r="E3210" t="s">
        <v>6654</v>
      </c>
      <c r="F3210" s="5" t="s">
        <v>5857</v>
      </c>
      <c r="G3210" s="8" t="s">
        <v>18678</v>
      </c>
      <c r="H3210" s="5" t="s">
        <v>6652</v>
      </c>
      <c r="I3210" t="s">
        <v>18739</v>
      </c>
      <c r="J3210">
        <v>187</v>
      </c>
      <c r="K3210">
        <v>0</v>
      </c>
      <c r="L3210">
        <v>326</v>
      </c>
      <c r="M3210" s="2">
        <v>1</v>
      </c>
      <c r="O3210" t="s">
        <v>340</v>
      </c>
    </row>
    <row r="3211" spans="1:15" x14ac:dyDescent="0.3">
      <c r="A3211" t="s">
        <v>2431</v>
      </c>
      <c r="B3211" t="s">
        <v>120</v>
      </c>
      <c r="C3211" t="s">
        <v>6666</v>
      </c>
      <c r="D3211" t="s">
        <v>121</v>
      </c>
      <c r="E3211" t="s">
        <v>6651</v>
      </c>
      <c r="F3211" s="5" t="s">
        <v>5857</v>
      </c>
      <c r="G3211" s="8" t="s">
        <v>18678</v>
      </c>
      <c r="H3211" s="5" t="s">
        <v>6652</v>
      </c>
      <c r="I3211" t="s">
        <v>18739</v>
      </c>
      <c r="J3211">
        <v>187</v>
      </c>
      <c r="K3211">
        <v>0</v>
      </c>
      <c r="L3211">
        <v>326</v>
      </c>
      <c r="M3211" s="2">
        <v>1</v>
      </c>
      <c r="O3211" t="s">
        <v>340</v>
      </c>
    </row>
    <row r="3212" spans="1:15" x14ac:dyDescent="0.3">
      <c r="A3212" t="s">
        <v>2431</v>
      </c>
      <c r="B3212" t="s">
        <v>120</v>
      </c>
      <c r="C3212" t="s">
        <v>6667</v>
      </c>
      <c r="D3212" t="s">
        <v>121</v>
      </c>
      <c r="E3212" t="s">
        <v>6648</v>
      </c>
      <c r="F3212" s="5" t="s">
        <v>5857</v>
      </c>
      <c r="G3212" s="8" t="s">
        <v>18678</v>
      </c>
      <c r="H3212" s="5" t="s">
        <v>6649</v>
      </c>
      <c r="I3212" t="s">
        <v>18738</v>
      </c>
      <c r="J3212">
        <v>20</v>
      </c>
      <c r="K3212">
        <v>0</v>
      </c>
      <c r="L3212">
        <v>77</v>
      </c>
      <c r="M3212" s="2">
        <v>1</v>
      </c>
      <c r="O3212" t="s">
        <v>340</v>
      </c>
    </row>
    <row r="3213" spans="1:15" x14ac:dyDescent="0.3">
      <c r="A3213" t="s">
        <v>2431</v>
      </c>
      <c r="B3213" t="s">
        <v>120</v>
      </c>
      <c r="C3213" t="s">
        <v>6668</v>
      </c>
      <c r="D3213" t="s">
        <v>121</v>
      </c>
      <c r="E3213" t="s">
        <v>6669</v>
      </c>
      <c r="F3213" s="5" t="s">
        <v>5857</v>
      </c>
      <c r="G3213" s="8" t="s">
        <v>18678</v>
      </c>
      <c r="H3213" s="5" t="s">
        <v>6670</v>
      </c>
      <c r="I3213" t="s">
        <v>18061</v>
      </c>
      <c r="J3213">
        <v>798</v>
      </c>
      <c r="K3213">
        <v>0</v>
      </c>
      <c r="L3213">
        <v>671</v>
      </c>
      <c r="M3213" s="2">
        <v>1</v>
      </c>
      <c r="O3213" t="s">
        <v>340</v>
      </c>
    </row>
    <row r="3214" spans="1:15" x14ac:dyDescent="0.3">
      <c r="A3214" t="s">
        <v>2422</v>
      </c>
      <c r="B3214" t="s">
        <v>92</v>
      </c>
      <c r="C3214" t="s">
        <v>6671</v>
      </c>
      <c r="D3214" t="s">
        <v>93</v>
      </c>
      <c r="E3214" t="s">
        <v>6669</v>
      </c>
      <c r="F3214" s="5" t="s">
        <v>5857</v>
      </c>
      <c r="G3214" s="8" t="s">
        <v>18678</v>
      </c>
      <c r="H3214" s="5" t="s">
        <v>6670</v>
      </c>
      <c r="I3214" t="s">
        <v>18061</v>
      </c>
      <c r="J3214">
        <v>798</v>
      </c>
      <c r="K3214">
        <v>0</v>
      </c>
      <c r="L3214">
        <v>671</v>
      </c>
      <c r="M3214" s="2">
        <v>1</v>
      </c>
      <c r="O3214" t="s">
        <v>340</v>
      </c>
    </row>
    <row r="3215" spans="1:15" x14ac:dyDescent="0.3">
      <c r="A3215" t="s">
        <v>3502</v>
      </c>
      <c r="B3215" t="s">
        <v>23</v>
      </c>
      <c r="C3215" t="s">
        <v>6672</v>
      </c>
      <c r="D3215" t="s">
        <v>24</v>
      </c>
      <c r="E3215" t="s">
        <v>4637</v>
      </c>
      <c r="F3215" s="5" t="s">
        <v>5857</v>
      </c>
      <c r="G3215" s="8" t="s">
        <v>18678</v>
      </c>
      <c r="H3215" s="5" t="s">
        <v>6673</v>
      </c>
      <c r="I3215" t="s">
        <v>18741</v>
      </c>
      <c r="J3215">
        <v>15</v>
      </c>
      <c r="K3215">
        <v>0</v>
      </c>
      <c r="L3215">
        <v>34</v>
      </c>
      <c r="M3215" s="2">
        <v>1</v>
      </c>
      <c r="O3215" t="s">
        <v>340</v>
      </c>
    </row>
    <row r="3216" spans="1:15" x14ac:dyDescent="0.3">
      <c r="A3216" t="s">
        <v>3502</v>
      </c>
      <c r="B3216" t="s">
        <v>23</v>
      </c>
      <c r="C3216" t="s">
        <v>6674</v>
      </c>
      <c r="D3216" t="s">
        <v>24</v>
      </c>
      <c r="E3216" t="s">
        <v>6640</v>
      </c>
      <c r="F3216" s="5" t="s">
        <v>5857</v>
      </c>
      <c r="G3216" s="8" t="s">
        <v>18678</v>
      </c>
      <c r="H3216" s="5" t="s">
        <v>6641</v>
      </c>
      <c r="I3216" t="s">
        <v>18737</v>
      </c>
      <c r="J3216">
        <v>25</v>
      </c>
      <c r="K3216">
        <v>0</v>
      </c>
      <c r="L3216">
        <v>25</v>
      </c>
      <c r="M3216" s="2">
        <v>1</v>
      </c>
      <c r="O3216" t="s">
        <v>340</v>
      </c>
    </row>
    <row r="3217" spans="1:15" x14ac:dyDescent="0.3">
      <c r="A3217" t="s">
        <v>3502</v>
      </c>
      <c r="B3217" t="s">
        <v>23</v>
      </c>
      <c r="C3217" t="s">
        <v>6675</v>
      </c>
      <c r="D3217" t="s">
        <v>24</v>
      </c>
      <c r="E3217" t="s">
        <v>6676</v>
      </c>
      <c r="F3217" s="5" t="s">
        <v>5857</v>
      </c>
      <c r="G3217" s="8" t="s">
        <v>18678</v>
      </c>
      <c r="H3217" s="5" t="s">
        <v>6677</v>
      </c>
      <c r="I3217" t="s">
        <v>18742</v>
      </c>
      <c r="J3217">
        <v>31</v>
      </c>
      <c r="K3217">
        <v>0</v>
      </c>
      <c r="L3217">
        <v>1</v>
      </c>
      <c r="M3217" s="2">
        <v>1</v>
      </c>
      <c r="O3217" t="s">
        <v>340</v>
      </c>
    </row>
    <row r="3218" spans="1:15" x14ac:dyDescent="0.3">
      <c r="A3218" t="s">
        <v>3502</v>
      </c>
      <c r="B3218" t="s">
        <v>23</v>
      </c>
      <c r="C3218" t="s">
        <v>6678</v>
      </c>
      <c r="D3218" t="s">
        <v>24</v>
      </c>
      <c r="E3218" t="s">
        <v>6643</v>
      </c>
      <c r="F3218" s="5" t="s">
        <v>5857</v>
      </c>
      <c r="G3218" s="8" t="s">
        <v>18678</v>
      </c>
      <c r="H3218" s="5" t="s">
        <v>6679</v>
      </c>
      <c r="I3218" t="s">
        <v>18743</v>
      </c>
      <c r="J3218">
        <v>95</v>
      </c>
      <c r="K3218">
        <v>0</v>
      </c>
      <c r="L3218">
        <v>63</v>
      </c>
      <c r="M3218" s="2">
        <v>1</v>
      </c>
      <c r="O3218" t="s">
        <v>340</v>
      </c>
    </row>
    <row r="3219" spans="1:15" x14ac:dyDescent="0.3">
      <c r="A3219" t="s">
        <v>3502</v>
      </c>
      <c r="B3219" t="s">
        <v>23</v>
      </c>
      <c r="C3219" t="s">
        <v>6680</v>
      </c>
      <c r="D3219" t="s">
        <v>24</v>
      </c>
      <c r="E3219" t="s">
        <v>6681</v>
      </c>
      <c r="F3219" s="5" t="s">
        <v>5857</v>
      </c>
      <c r="G3219" s="8" t="s">
        <v>18678</v>
      </c>
      <c r="H3219" s="5" t="s">
        <v>6646</v>
      </c>
      <c r="I3219" t="s">
        <v>18005</v>
      </c>
      <c r="J3219">
        <v>290</v>
      </c>
      <c r="K3219">
        <v>0</v>
      </c>
      <c r="L3219">
        <v>248</v>
      </c>
      <c r="M3219" s="2">
        <v>1</v>
      </c>
      <c r="O3219" t="s">
        <v>340</v>
      </c>
    </row>
    <row r="3220" spans="1:15" x14ac:dyDescent="0.3">
      <c r="A3220" t="s">
        <v>3502</v>
      </c>
      <c r="B3220" t="s">
        <v>23</v>
      </c>
      <c r="C3220" t="s">
        <v>6682</v>
      </c>
      <c r="D3220" t="s">
        <v>24</v>
      </c>
      <c r="E3220" t="s">
        <v>6683</v>
      </c>
      <c r="F3220" s="5" t="s">
        <v>5857</v>
      </c>
      <c r="G3220" s="8" t="s">
        <v>18678</v>
      </c>
      <c r="H3220" s="5" t="s">
        <v>5748</v>
      </c>
      <c r="I3220" t="s">
        <v>18661</v>
      </c>
      <c r="J3220">
        <v>10</v>
      </c>
      <c r="K3220">
        <v>0</v>
      </c>
      <c r="L3220">
        <v>10</v>
      </c>
      <c r="M3220" s="2">
        <v>1</v>
      </c>
      <c r="O3220" t="s">
        <v>340</v>
      </c>
    </row>
    <row r="3221" spans="1:15" x14ac:dyDescent="0.3">
      <c r="A3221" t="s">
        <v>3502</v>
      </c>
      <c r="B3221" t="s">
        <v>23</v>
      </c>
      <c r="C3221" t="s">
        <v>6684</v>
      </c>
      <c r="D3221" t="s">
        <v>24</v>
      </c>
      <c r="E3221" t="s">
        <v>6685</v>
      </c>
      <c r="F3221" s="5" t="s">
        <v>5857</v>
      </c>
      <c r="G3221" s="8" t="s">
        <v>18678</v>
      </c>
      <c r="H3221" s="5" t="s">
        <v>6686</v>
      </c>
      <c r="I3221" t="s">
        <v>18744</v>
      </c>
      <c r="J3221">
        <v>10</v>
      </c>
      <c r="K3221">
        <v>0</v>
      </c>
      <c r="L3221">
        <v>85</v>
      </c>
      <c r="M3221" s="2">
        <v>1</v>
      </c>
      <c r="O3221" t="s">
        <v>340</v>
      </c>
    </row>
    <row r="3222" spans="1:15" x14ac:dyDescent="0.3">
      <c r="A3222" t="s">
        <v>3502</v>
      </c>
      <c r="B3222" t="s">
        <v>23</v>
      </c>
      <c r="C3222" t="s">
        <v>6687</v>
      </c>
      <c r="D3222" t="s">
        <v>24</v>
      </c>
      <c r="E3222" t="s">
        <v>6688</v>
      </c>
      <c r="F3222" s="5" t="s">
        <v>5857</v>
      </c>
      <c r="G3222" s="8" t="s">
        <v>18678</v>
      </c>
      <c r="H3222" s="5" t="s">
        <v>6689</v>
      </c>
      <c r="I3222" t="s">
        <v>18745</v>
      </c>
      <c r="J3222">
        <v>10</v>
      </c>
      <c r="K3222">
        <v>0</v>
      </c>
      <c r="L3222">
        <v>33</v>
      </c>
      <c r="M3222" s="2">
        <v>1</v>
      </c>
      <c r="O3222" t="s">
        <v>340</v>
      </c>
    </row>
    <row r="3223" spans="1:15" x14ac:dyDescent="0.3">
      <c r="A3223" t="s">
        <v>3510</v>
      </c>
      <c r="B3223" t="s">
        <v>45</v>
      </c>
      <c r="C3223" t="s">
        <v>6690</v>
      </c>
      <c r="D3223" t="s">
        <v>46</v>
      </c>
      <c r="E3223" t="s">
        <v>4637</v>
      </c>
      <c r="F3223" s="5" t="s">
        <v>5857</v>
      </c>
      <c r="G3223" s="8" t="s">
        <v>18678</v>
      </c>
      <c r="H3223" s="5" t="s">
        <v>6673</v>
      </c>
      <c r="I3223" t="s">
        <v>18741</v>
      </c>
      <c r="J3223">
        <v>15</v>
      </c>
      <c r="K3223">
        <v>0</v>
      </c>
      <c r="L3223">
        <v>34</v>
      </c>
      <c r="M3223" s="2">
        <v>1</v>
      </c>
      <c r="O3223" t="s">
        <v>340</v>
      </c>
    </row>
    <row r="3224" spans="1:15" x14ac:dyDescent="0.3">
      <c r="A3224" t="s">
        <v>3510</v>
      </c>
      <c r="B3224" t="s">
        <v>45</v>
      </c>
      <c r="C3224" t="s">
        <v>6691</v>
      </c>
      <c r="D3224" t="s">
        <v>46</v>
      </c>
      <c r="E3224" t="s">
        <v>6692</v>
      </c>
      <c r="F3224" s="5" t="s">
        <v>5857</v>
      </c>
      <c r="G3224" s="8" t="s">
        <v>18678</v>
      </c>
      <c r="H3224" s="5" t="s">
        <v>6677</v>
      </c>
      <c r="I3224" t="s">
        <v>18742</v>
      </c>
      <c r="J3224">
        <v>2</v>
      </c>
      <c r="K3224">
        <v>0</v>
      </c>
      <c r="L3224">
        <v>1</v>
      </c>
      <c r="M3224" s="2">
        <v>1</v>
      </c>
      <c r="O3224" t="s">
        <v>340</v>
      </c>
    </row>
    <row r="3225" spans="1:15" x14ac:dyDescent="0.3">
      <c r="A3225" t="s">
        <v>3510</v>
      </c>
      <c r="B3225" t="s">
        <v>45</v>
      </c>
      <c r="C3225" t="s">
        <v>6693</v>
      </c>
      <c r="D3225" t="s">
        <v>46</v>
      </c>
      <c r="E3225" t="s">
        <v>6683</v>
      </c>
      <c r="F3225" s="5" t="s">
        <v>5857</v>
      </c>
      <c r="G3225" s="8" t="s">
        <v>18678</v>
      </c>
      <c r="H3225" s="5" t="s">
        <v>5748</v>
      </c>
      <c r="I3225" t="s">
        <v>18661</v>
      </c>
      <c r="J3225">
        <v>10</v>
      </c>
      <c r="K3225">
        <v>0</v>
      </c>
      <c r="L3225">
        <v>10</v>
      </c>
      <c r="M3225" s="2">
        <v>1</v>
      </c>
      <c r="O3225" t="s">
        <v>340</v>
      </c>
    </row>
    <row r="3226" spans="1:15" x14ac:dyDescent="0.3">
      <c r="A3226" t="s">
        <v>3510</v>
      </c>
      <c r="B3226" t="s">
        <v>45</v>
      </c>
      <c r="C3226" t="s">
        <v>6694</v>
      </c>
      <c r="D3226" t="s">
        <v>46</v>
      </c>
      <c r="E3226" t="s">
        <v>6685</v>
      </c>
      <c r="F3226" s="5" t="s">
        <v>5857</v>
      </c>
      <c r="G3226" s="8" t="s">
        <v>18678</v>
      </c>
      <c r="H3226" s="5" t="s">
        <v>6686</v>
      </c>
      <c r="I3226" t="s">
        <v>18744</v>
      </c>
      <c r="J3226">
        <v>10</v>
      </c>
      <c r="K3226">
        <v>0</v>
      </c>
      <c r="L3226">
        <v>85</v>
      </c>
      <c r="M3226" s="2">
        <v>1</v>
      </c>
      <c r="O3226" t="s">
        <v>340</v>
      </c>
    </row>
    <row r="3227" spans="1:15" x14ac:dyDescent="0.3">
      <c r="A3227" t="s">
        <v>3510</v>
      </c>
      <c r="B3227" t="s">
        <v>45</v>
      </c>
      <c r="C3227" t="s">
        <v>6695</v>
      </c>
      <c r="D3227" t="s">
        <v>46</v>
      </c>
      <c r="E3227" t="s">
        <v>6696</v>
      </c>
      <c r="F3227" s="5" t="s">
        <v>5857</v>
      </c>
      <c r="G3227" s="8" t="s">
        <v>18678</v>
      </c>
      <c r="H3227" s="5" t="s">
        <v>5857</v>
      </c>
      <c r="I3227" t="s">
        <v>18678</v>
      </c>
      <c r="J3227">
        <v>0</v>
      </c>
      <c r="K3227">
        <v>0</v>
      </c>
      <c r="L3227">
        <v>0</v>
      </c>
      <c r="M3227" s="2">
        <v>1</v>
      </c>
      <c r="O3227" t="s">
        <v>340</v>
      </c>
    </row>
    <row r="3228" spans="1:15" x14ac:dyDescent="0.3">
      <c r="A3228" t="s">
        <v>3510</v>
      </c>
      <c r="B3228" t="s">
        <v>45</v>
      </c>
      <c r="C3228" t="s">
        <v>6697</v>
      </c>
      <c r="D3228" t="s">
        <v>46</v>
      </c>
      <c r="E3228" t="s">
        <v>6698</v>
      </c>
      <c r="F3228" s="5" t="s">
        <v>5857</v>
      </c>
      <c r="G3228" s="8" t="s">
        <v>18678</v>
      </c>
      <c r="H3228" s="5" t="s">
        <v>5748</v>
      </c>
      <c r="I3228" t="s">
        <v>18661</v>
      </c>
      <c r="J3228">
        <v>10</v>
      </c>
      <c r="K3228">
        <v>0</v>
      </c>
      <c r="L3228">
        <v>10</v>
      </c>
      <c r="M3228" s="2">
        <v>1</v>
      </c>
      <c r="O3228" t="s">
        <v>340</v>
      </c>
    </row>
    <row r="3229" spans="1:15" x14ac:dyDescent="0.3">
      <c r="A3229" t="s">
        <v>2422</v>
      </c>
      <c r="B3229" t="s">
        <v>92</v>
      </c>
      <c r="C3229" t="s">
        <v>6699</v>
      </c>
      <c r="D3229" t="s">
        <v>93</v>
      </c>
      <c r="E3229" t="s">
        <v>6700</v>
      </c>
      <c r="F3229" s="5" t="s">
        <v>5857</v>
      </c>
      <c r="G3229" s="8" t="s">
        <v>18678</v>
      </c>
      <c r="H3229" s="5" t="s">
        <v>5857</v>
      </c>
      <c r="I3229" t="s">
        <v>18678</v>
      </c>
      <c r="J3229">
        <v>1</v>
      </c>
      <c r="K3229">
        <v>0</v>
      </c>
      <c r="L3229">
        <v>1</v>
      </c>
      <c r="M3229" s="2">
        <v>1</v>
      </c>
      <c r="O3229" t="s">
        <v>340</v>
      </c>
    </row>
    <row r="3230" spans="1:15" x14ac:dyDescent="0.3">
      <c r="A3230" t="s">
        <v>2422</v>
      </c>
      <c r="B3230" t="s">
        <v>92</v>
      </c>
      <c r="C3230" t="s">
        <v>6701</v>
      </c>
      <c r="D3230" t="s">
        <v>93</v>
      </c>
      <c r="E3230" t="s">
        <v>6702</v>
      </c>
      <c r="F3230" s="5" t="s">
        <v>5857</v>
      </c>
      <c r="G3230" s="8" t="s">
        <v>18678</v>
      </c>
      <c r="H3230" s="5" t="s">
        <v>6703</v>
      </c>
      <c r="I3230" t="s">
        <v>17982</v>
      </c>
      <c r="J3230">
        <v>158</v>
      </c>
      <c r="K3230">
        <v>0</v>
      </c>
      <c r="L3230">
        <v>158</v>
      </c>
      <c r="M3230" s="2">
        <v>1</v>
      </c>
      <c r="O3230" t="s">
        <v>340</v>
      </c>
    </row>
    <row r="3231" spans="1:15" x14ac:dyDescent="0.3">
      <c r="A3231" t="s">
        <v>2422</v>
      </c>
      <c r="B3231" t="s">
        <v>92</v>
      </c>
      <c r="C3231" t="s">
        <v>6704</v>
      </c>
      <c r="D3231" t="s">
        <v>93</v>
      </c>
      <c r="E3231" t="s">
        <v>6705</v>
      </c>
      <c r="F3231" s="5" t="s">
        <v>5857</v>
      </c>
      <c r="G3231" s="8" t="s">
        <v>18678</v>
      </c>
      <c r="H3231" s="5" t="s">
        <v>5857</v>
      </c>
      <c r="I3231" t="s">
        <v>18678</v>
      </c>
      <c r="J3231">
        <v>1</v>
      </c>
      <c r="K3231">
        <v>0</v>
      </c>
      <c r="L3231">
        <v>1</v>
      </c>
      <c r="M3231" s="2">
        <v>1</v>
      </c>
      <c r="O3231" t="s">
        <v>340</v>
      </c>
    </row>
    <row r="3232" spans="1:15" x14ac:dyDescent="0.3">
      <c r="A3232" t="s">
        <v>2422</v>
      </c>
      <c r="B3232" t="s">
        <v>92</v>
      </c>
      <c r="C3232" t="s">
        <v>6706</v>
      </c>
      <c r="D3232" t="s">
        <v>93</v>
      </c>
      <c r="E3232" t="s">
        <v>6707</v>
      </c>
      <c r="F3232" s="5" t="s">
        <v>5857</v>
      </c>
      <c r="G3232" s="8" t="s">
        <v>18678</v>
      </c>
      <c r="H3232" s="5" t="s">
        <v>6708</v>
      </c>
      <c r="I3232" t="s">
        <v>18746</v>
      </c>
      <c r="J3232">
        <v>170</v>
      </c>
      <c r="K3232">
        <v>0</v>
      </c>
      <c r="L3232">
        <v>185</v>
      </c>
      <c r="M3232" s="2">
        <v>1</v>
      </c>
      <c r="O3232" t="s">
        <v>340</v>
      </c>
    </row>
    <row r="3233" spans="1:15" x14ac:dyDescent="0.3">
      <c r="A3233" t="s">
        <v>2422</v>
      </c>
      <c r="B3233" t="s">
        <v>92</v>
      </c>
      <c r="C3233" t="s">
        <v>6709</v>
      </c>
      <c r="D3233" t="s">
        <v>93</v>
      </c>
      <c r="E3233" t="s">
        <v>6710</v>
      </c>
      <c r="F3233" s="5" t="s">
        <v>5857</v>
      </c>
      <c r="G3233" s="8" t="s">
        <v>18678</v>
      </c>
      <c r="H3233" s="5" t="s">
        <v>5857</v>
      </c>
      <c r="I3233" t="s">
        <v>18678</v>
      </c>
      <c r="J3233">
        <v>1</v>
      </c>
      <c r="K3233">
        <v>0</v>
      </c>
      <c r="L3233">
        <v>1</v>
      </c>
      <c r="M3233" s="2">
        <v>1</v>
      </c>
      <c r="O3233" t="s">
        <v>340</v>
      </c>
    </row>
    <row r="3234" spans="1:15" x14ac:dyDescent="0.3">
      <c r="A3234" t="s">
        <v>2422</v>
      </c>
      <c r="B3234" t="s">
        <v>92</v>
      </c>
      <c r="C3234" t="s">
        <v>6711</v>
      </c>
      <c r="D3234" t="s">
        <v>93</v>
      </c>
      <c r="E3234" t="s">
        <v>6712</v>
      </c>
      <c r="F3234" s="5" t="s">
        <v>5857</v>
      </c>
      <c r="G3234" s="8" t="s">
        <v>18678</v>
      </c>
      <c r="H3234" s="5" t="s">
        <v>6713</v>
      </c>
      <c r="I3234" t="s">
        <v>18747</v>
      </c>
      <c r="J3234">
        <v>115</v>
      </c>
      <c r="K3234">
        <v>0</v>
      </c>
      <c r="L3234">
        <v>115</v>
      </c>
      <c r="M3234" s="2">
        <v>1</v>
      </c>
      <c r="O3234" t="s">
        <v>340</v>
      </c>
    </row>
    <row r="3235" spans="1:15" x14ac:dyDescent="0.3">
      <c r="A3235" t="s">
        <v>2422</v>
      </c>
      <c r="B3235" t="s">
        <v>92</v>
      </c>
      <c r="C3235" t="s">
        <v>6714</v>
      </c>
      <c r="D3235" t="s">
        <v>93</v>
      </c>
      <c r="E3235" t="s">
        <v>6715</v>
      </c>
      <c r="F3235" s="5" t="s">
        <v>5857</v>
      </c>
      <c r="G3235" s="8" t="s">
        <v>18678</v>
      </c>
      <c r="H3235" s="5" t="s">
        <v>5857</v>
      </c>
      <c r="I3235" t="s">
        <v>18678</v>
      </c>
      <c r="J3235">
        <v>1</v>
      </c>
      <c r="K3235">
        <v>0</v>
      </c>
      <c r="L3235">
        <v>1</v>
      </c>
      <c r="M3235" s="2">
        <v>1</v>
      </c>
      <c r="O3235" t="s">
        <v>340</v>
      </c>
    </row>
    <row r="3236" spans="1:15" x14ac:dyDescent="0.3">
      <c r="A3236" t="s">
        <v>2422</v>
      </c>
      <c r="B3236" t="s">
        <v>92</v>
      </c>
      <c r="C3236" t="s">
        <v>6716</v>
      </c>
      <c r="D3236" t="s">
        <v>93</v>
      </c>
      <c r="E3236" t="s">
        <v>6717</v>
      </c>
      <c r="F3236" s="5" t="s">
        <v>5857</v>
      </c>
      <c r="G3236" s="8" t="s">
        <v>18678</v>
      </c>
      <c r="H3236" s="5" t="s">
        <v>6130</v>
      </c>
      <c r="I3236" t="s">
        <v>18703</v>
      </c>
      <c r="J3236">
        <v>59</v>
      </c>
      <c r="K3236">
        <v>0</v>
      </c>
      <c r="L3236">
        <v>59</v>
      </c>
      <c r="M3236" s="2">
        <v>1</v>
      </c>
      <c r="O3236" t="s">
        <v>340</v>
      </c>
    </row>
    <row r="3237" spans="1:15" x14ac:dyDescent="0.3">
      <c r="A3237" t="s">
        <v>2422</v>
      </c>
      <c r="B3237" t="s">
        <v>92</v>
      </c>
      <c r="C3237" t="s">
        <v>6718</v>
      </c>
      <c r="D3237" t="s">
        <v>93</v>
      </c>
      <c r="E3237" t="s">
        <v>6719</v>
      </c>
      <c r="F3237" s="5" t="s">
        <v>5857</v>
      </c>
      <c r="G3237" s="8" t="s">
        <v>18678</v>
      </c>
      <c r="H3237" s="5" t="s">
        <v>6720</v>
      </c>
      <c r="I3237" t="s">
        <v>18748</v>
      </c>
      <c r="J3237">
        <v>263</v>
      </c>
      <c r="K3237">
        <v>0</v>
      </c>
      <c r="L3237">
        <v>263</v>
      </c>
      <c r="M3237" s="2">
        <v>1</v>
      </c>
      <c r="O3237" t="s">
        <v>340</v>
      </c>
    </row>
    <row r="3238" spans="1:15" x14ac:dyDescent="0.3">
      <c r="A3238" t="s">
        <v>2422</v>
      </c>
      <c r="B3238" t="s">
        <v>92</v>
      </c>
      <c r="C3238" t="s">
        <v>6721</v>
      </c>
      <c r="D3238" t="s">
        <v>93</v>
      </c>
      <c r="E3238" t="s">
        <v>6722</v>
      </c>
      <c r="F3238" s="5" t="s">
        <v>5857</v>
      </c>
      <c r="G3238" s="8" t="s">
        <v>18678</v>
      </c>
      <c r="H3238" s="5" t="s">
        <v>6723</v>
      </c>
      <c r="I3238" t="s">
        <v>17984</v>
      </c>
      <c r="J3238">
        <v>161</v>
      </c>
      <c r="K3238">
        <v>0</v>
      </c>
      <c r="L3238">
        <v>159</v>
      </c>
      <c r="M3238" s="2">
        <v>1</v>
      </c>
      <c r="O3238" t="s">
        <v>340</v>
      </c>
    </row>
    <row r="3239" spans="1:15" x14ac:dyDescent="0.3">
      <c r="A3239" t="s">
        <v>2422</v>
      </c>
      <c r="B3239" t="s">
        <v>92</v>
      </c>
      <c r="C3239" t="s">
        <v>6724</v>
      </c>
      <c r="D3239" t="s">
        <v>93</v>
      </c>
      <c r="E3239" t="s">
        <v>6725</v>
      </c>
      <c r="F3239" s="5" t="s">
        <v>5857</v>
      </c>
      <c r="G3239" s="8" t="s">
        <v>18678</v>
      </c>
      <c r="H3239" s="5" t="s">
        <v>6726</v>
      </c>
      <c r="I3239" t="s">
        <v>18749</v>
      </c>
      <c r="J3239">
        <v>13</v>
      </c>
      <c r="K3239">
        <v>0</v>
      </c>
      <c r="L3239">
        <v>111</v>
      </c>
      <c r="M3239" s="2">
        <v>1</v>
      </c>
      <c r="O3239" t="s">
        <v>340</v>
      </c>
    </row>
    <row r="3240" spans="1:15" x14ac:dyDescent="0.3">
      <c r="A3240" t="s">
        <v>2422</v>
      </c>
      <c r="B3240" t="s">
        <v>92</v>
      </c>
      <c r="C3240" t="s">
        <v>6727</v>
      </c>
      <c r="D3240" t="s">
        <v>93</v>
      </c>
      <c r="E3240" t="s">
        <v>6728</v>
      </c>
      <c r="F3240" s="5" t="s">
        <v>5857</v>
      </c>
      <c r="G3240" s="8" t="s">
        <v>18678</v>
      </c>
      <c r="H3240" s="5" t="s">
        <v>5857</v>
      </c>
      <c r="I3240" t="s">
        <v>18678</v>
      </c>
      <c r="J3240">
        <v>1</v>
      </c>
      <c r="K3240">
        <v>0</v>
      </c>
      <c r="L3240">
        <v>1</v>
      </c>
      <c r="M3240" s="2">
        <v>1</v>
      </c>
      <c r="O3240" t="s">
        <v>340</v>
      </c>
    </row>
    <row r="3241" spans="1:15" x14ac:dyDescent="0.3">
      <c r="A3241" t="s">
        <v>2422</v>
      </c>
      <c r="B3241" t="s">
        <v>92</v>
      </c>
      <c r="C3241" t="s">
        <v>6729</v>
      </c>
      <c r="D3241" t="s">
        <v>93</v>
      </c>
      <c r="E3241" t="s">
        <v>6730</v>
      </c>
      <c r="F3241" s="5" t="s">
        <v>5857</v>
      </c>
      <c r="G3241" s="8" t="s">
        <v>18678</v>
      </c>
      <c r="H3241" s="5" t="s">
        <v>5857</v>
      </c>
      <c r="I3241" t="s">
        <v>18678</v>
      </c>
      <c r="J3241">
        <v>1</v>
      </c>
      <c r="K3241">
        <v>0</v>
      </c>
      <c r="L3241">
        <v>1</v>
      </c>
      <c r="M3241" s="2">
        <v>1</v>
      </c>
      <c r="O3241" t="s">
        <v>340</v>
      </c>
    </row>
    <row r="3242" spans="1:15" x14ac:dyDescent="0.3">
      <c r="A3242" t="s">
        <v>2422</v>
      </c>
      <c r="B3242" t="s">
        <v>92</v>
      </c>
      <c r="C3242" t="s">
        <v>6731</v>
      </c>
      <c r="D3242" t="s">
        <v>93</v>
      </c>
      <c r="E3242" t="s">
        <v>6732</v>
      </c>
      <c r="F3242" s="5" t="s">
        <v>5857</v>
      </c>
      <c r="G3242" s="8" t="s">
        <v>18678</v>
      </c>
      <c r="H3242" s="5" t="s">
        <v>5857</v>
      </c>
      <c r="I3242" t="s">
        <v>18678</v>
      </c>
      <c r="J3242">
        <v>1</v>
      </c>
      <c r="K3242">
        <v>0</v>
      </c>
      <c r="L3242">
        <v>1</v>
      </c>
      <c r="M3242" s="2">
        <v>1</v>
      </c>
      <c r="O3242" t="s">
        <v>340</v>
      </c>
    </row>
    <row r="3243" spans="1:15" x14ac:dyDescent="0.3">
      <c r="A3243" t="s">
        <v>3502</v>
      </c>
      <c r="B3243" t="s">
        <v>23</v>
      </c>
      <c r="C3243" t="s">
        <v>6733</v>
      </c>
      <c r="D3243" t="s">
        <v>24</v>
      </c>
      <c r="E3243" t="s">
        <v>6734</v>
      </c>
      <c r="F3243" s="5" t="s">
        <v>5857</v>
      </c>
      <c r="G3243" s="8" t="s">
        <v>18678</v>
      </c>
      <c r="H3243" s="5" t="s">
        <v>6677</v>
      </c>
      <c r="I3243" t="s">
        <v>18742</v>
      </c>
      <c r="J3243">
        <v>2</v>
      </c>
      <c r="K3243">
        <v>0</v>
      </c>
      <c r="L3243">
        <v>2</v>
      </c>
      <c r="M3243" s="2">
        <v>1</v>
      </c>
      <c r="O3243" t="s">
        <v>340</v>
      </c>
    </row>
    <row r="3244" spans="1:15" x14ac:dyDescent="0.3">
      <c r="A3244" t="s">
        <v>3502</v>
      </c>
      <c r="B3244" t="s">
        <v>23</v>
      </c>
      <c r="C3244" t="s">
        <v>6735</v>
      </c>
      <c r="D3244" t="s">
        <v>24</v>
      </c>
      <c r="E3244" t="s">
        <v>6736</v>
      </c>
      <c r="F3244" s="5" t="s">
        <v>5857</v>
      </c>
      <c r="G3244" s="8" t="s">
        <v>18678</v>
      </c>
      <c r="H3244" s="5" t="s">
        <v>6117</v>
      </c>
      <c r="I3244" t="s">
        <v>18702</v>
      </c>
      <c r="J3244">
        <v>14</v>
      </c>
      <c r="K3244">
        <v>0</v>
      </c>
      <c r="L3244">
        <v>14</v>
      </c>
      <c r="M3244" s="2">
        <v>1</v>
      </c>
      <c r="O3244" t="s">
        <v>340</v>
      </c>
    </row>
    <row r="3245" spans="1:15" x14ac:dyDescent="0.3">
      <c r="A3245" t="s">
        <v>3502</v>
      </c>
      <c r="B3245" t="s">
        <v>23</v>
      </c>
      <c r="C3245" t="s">
        <v>6737</v>
      </c>
      <c r="D3245" t="s">
        <v>24</v>
      </c>
      <c r="E3245" t="s">
        <v>6738</v>
      </c>
      <c r="F3245" s="5" t="s">
        <v>5857</v>
      </c>
      <c r="G3245" s="8" t="s">
        <v>18678</v>
      </c>
      <c r="H3245" s="5" t="s">
        <v>6677</v>
      </c>
      <c r="I3245" t="s">
        <v>18742</v>
      </c>
      <c r="J3245">
        <v>2</v>
      </c>
      <c r="K3245">
        <v>0</v>
      </c>
      <c r="L3245">
        <v>2</v>
      </c>
      <c r="M3245" s="2">
        <v>1</v>
      </c>
      <c r="O3245" t="s">
        <v>340</v>
      </c>
    </row>
    <row r="3246" spans="1:15" x14ac:dyDescent="0.3">
      <c r="A3246" t="s">
        <v>3502</v>
      </c>
      <c r="B3246" t="s">
        <v>23</v>
      </c>
      <c r="C3246" t="s">
        <v>6739</v>
      </c>
      <c r="D3246" t="s">
        <v>24</v>
      </c>
      <c r="E3246" t="s">
        <v>6740</v>
      </c>
      <c r="F3246" s="5" t="s">
        <v>5857</v>
      </c>
      <c r="G3246" s="8" t="s">
        <v>18678</v>
      </c>
      <c r="H3246" s="5" t="s">
        <v>5811</v>
      </c>
      <c r="I3246" t="s">
        <v>18670</v>
      </c>
      <c r="J3246">
        <v>12</v>
      </c>
      <c r="K3246">
        <v>0</v>
      </c>
      <c r="L3246">
        <v>12</v>
      </c>
      <c r="M3246" s="2">
        <v>1</v>
      </c>
      <c r="O3246" t="s">
        <v>340</v>
      </c>
    </row>
    <row r="3247" spans="1:15" x14ac:dyDescent="0.3">
      <c r="A3247" t="s">
        <v>3502</v>
      </c>
      <c r="B3247" t="s">
        <v>23</v>
      </c>
      <c r="C3247" t="s">
        <v>6741</v>
      </c>
      <c r="D3247" t="s">
        <v>24</v>
      </c>
      <c r="E3247" t="s">
        <v>6742</v>
      </c>
      <c r="F3247" s="5" t="s">
        <v>5857</v>
      </c>
      <c r="G3247" s="8" t="s">
        <v>18678</v>
      </c>
      <c r="H3247" s="5" t="s">
        <v>6677</v>
      </c>
      <c r="I3247" t="s">
        <v>18742</v>
      </c>
      <c r="J3247">
        <v>2</v>
      </c>
      <c r="K3247">
        <v>0</v>
      </c>
      <c r="L3247">
        <v>2</v>
      </c>
      <c r="M3247" s="2">
        <v>1</v>
      </c>
      <c r="O3247" t="s">
        <v>340</v>
      </c>
    </row>
    <row r="3248" spans="1:15" x14ac:dyDescent="0.3">
      <c r="A3248" t="s">
        <v>3502</v>
      </c>
      <c r="B3248" t="s">
        <v>23</v>
      </c>
      <c r="C3248" t="s">
        <v>6743</v>
      </c>
      <c r="D3248" t="s">
        <v>24</v>
      </c>
      <c r="E3248" t="s">
        <v>6744</v>
      </c>
      <c r="F3248" s="5" t="s">
        <v>5857</v>
      </c>
      <c r="G3248" s="8" t="s">
        <v>18678</v>
      </c>
      <c r="H3248" s="5" t="s">
        <v>6117</v>
      </c>
      <c r="I3248" t="s">
        <v>18702</v>
      </c>
      <c r="J3248">
        <v>14</v>
      </c>
      <c r="K3248">
        <v>0</v>
      </c>
      <c r="L3248">
        <v>14</v>
      </c>
      <c r="M3248" s="2">
        <v>1</v>
      </c>
      <c r="O3248" t="s">
        <v>340</v>
      </c>
    </row>
    <row r="3249" spans="1:15" x14ac:dyDescent="0.3">
      <c r="A3249" t="s">
        <v>3502</v>
      </c>
      <c r="B3249" t="s">
        <v>23</v>
      </c>
      <c r="C3249" t="s">
        <v>6745</v>
      </c>
      <c r="D3249" t="s">
        <v>24</v>
      </c>
      <c r="E3249" t="s">
        <v>6746</v>
      </c>
      <c r="F3249" s="5" t="s">
        <v>5857</v>
      </c>
      <c r="G3249" s="8" t="s">
        <v>18678</v>
      </c>
      <c r="H3249" s="5" t="s">
        <v>6677</v>
      </c>
      <c r="I3249" t="s">
        <v>18742</v>
      </c>
      <c r="J3249">
        <v>2</v>
      </c>
      <c r="K3249">
        <v>0</v>
      </c>
      <c r="L3249">
        <v>2</v>
      </c>
      <c r="M3249" s="2">
        <v>1</v>
      </c>
      <c r="O3249" t="s">
        <v>340</v>
      </c>
    </row>
    <row r="3250" spans="1:15" x14ac:dyDescent="0.3">
      <c r="A3250" t="s">
        <v>3502</v>
      </c>
      <c r="B3250" t="s">
        <v>23</v>
      </c>
      <c r="C3250" t="s">
        <v>6747</v>
      </c>
      <c r="D3250" t="s">
        <v>24</v>
      </c>
      <c r="E3250" t="s">
        <v>6748</v>
      </c>
      <c r="F3250" s="5" t="s">
        <v>5857</v>
      </c>
      <c r="G3250" s="8" t="s">
        <v>18678</v>
      </c>
      <c r="H3250" s="5" t="s">
        <v>6117</v>
      </c>
      <c r="I3250" t="s">
        <v>18702</v>
      </c>
      <c r="J3250">
        <v>14</v>
      </c>
      <c r="K3250">
        <v>0</v>
      </c>
      <c r="L3250">
        <v>14</v>
      </c>
      <c r="M3250" s="2">
        <v>1</v>
      </c>
      <c r="O3250" t="s">
        <v>340</v>
      </c>
    </row>
    <row r="3251" spans="1:15" x14ac:dyDescent="0.3">
      <c r="A3251" t="s">
        <v>3510</v>
      </c>
      <c r="B3251" t="s">
        <v>45</v>
      </c>
      <c r="C3251" t="s">
        <v>6749</v>
      </c>
      <c r="D3251" t="s">
        <v>46</v>
      </c>
      <c r="E3251" t="s">
        <v>6750</v>
      </c>
      <c r="F3251" s="5" t="s">
        <v>5857</v>
      </c>
      <c r="G3251" s="8" t="s">
        <v>18678</v>
      </c>
      <c r="H3251" s="5" t="s">
        <v>6677</v>
      </c>
      <c r="I3251" t="s">
        <v>18742</v>
      </c>
      <c r="J3251">
        <v>2</v>
      </c>
      <c r="K3251">
        <v>0</v>
      </c>
      <c r="L3251">
        <v>2</v>
      </c>
      <c r="M3251" s="2">
        <v>1</v>
      </c>
      <c r="O3251" t="s">
        <v>340</v>
      </c>
    </row>
    <row r="3252" spans="1:15" x14ac:dyDescent="0.3">
      <c r="A3252" t="s">
        <v>3510</v>
      </c>
      <c r="B3252" t="s">
        <v>45</v>
      </c>
      <c r="C3252" t="s">
        <v>6751</v>
      </c>
      <c r="D3252" t="s">
        <v>46</v>
      </c>
      <c r="E3252" t="s">
        <v>6752</v>
      </c>
      <c r="F3252" s="5" t="s">
        <v>5857</v>
      </c>
      <c r="G3252" s="8" t="s">
        <v>18678</v>
      </c>
      <c r="H3252" s="5" t="s">
        <v>6117</v>
      </c>
      <c r="I3252" t="s">
        <v>18702</v>
      </c>
      <c r="J3252">
        <v>14</v>
      </c>
      <c r="K3252">
        <v>0</v>
      </c>
      <c r="L3252">
        <v>14</v>
      </c>
      <c r="M3252" s="2">
        <v>1</v>
      </c>
      <c r="O3252" t="s">
        <v>340</v>
      </c>
    </row>
    <row r="3253" spans="1:15" x14ac:dyDescent="0.3">
      <c r="A3253" t="s">
        <v>3510</v>
      </c>
      <c r="B3253" t="s">
        <v>45</v>
      </c>
      <c r="C3253" t="s">
        <v>6753</v>
      </c>
      <c r="D3253" t="s">
        <v>46</v>
      </c>
      <c r="E3253" t="s">
        <v>6754</v>
      </c>
      <c r="F3253" s="5" t="s">
        <v>5857</v>
      </c>
      <c r="G3253" s="8" t="s">
        <v>18678</v>
      </c>
      <c r="H3253" s="5" t="s">
        <v>6677</v>
      </c>
      <c r="I3253" t="s">
        <v>18742</v>
      </c>
      <c r="J3253">
        <v>2</v>
      </c>
      <c r="K3253">
        <v>0</v>
      </c>
      <c r="L3253">
        <v>2</v>
      </c>
      <c r="M3253" s="2">
        <v>1</v>
      </c>
      <c r="O3253" t="s">
        <v>340</v>
      </c>
    </row>
    <row r="3254" spans="1:15" x14ac:dyDescent="0.3">
      <c r="A3254" t="s">
        <v>3510</v>
      </c>
      <c r="B3254" t="s">
        <v>45</v>
      </c>
      <c r="C3254" t="s">
        <v>6755</v>
      </c>
      <c r="D3254" t="s">
        <v>46</v>
      </c>
      <c r="E3254" t="s">
        <v>6756</v>
      </c>
      <c r="F3254" s="5" t="s">
        <v>5857</v>
      </c>
      <c r="G3254" s="8" t="s">
        <v>18678</v>
      </c>
      <c r="H3254" s="5" t="s">
        <v>5811</v>
      </c>
      <c r="I3254" t="s">
        <v>18670</v>
      </c>
      <c r="J3254">
        <v>12</v>
      </c>
      <c r="K3254">
        <v>0</v>
      </c>
      <c r="L3254">
        <v>12</v>
      </c>
      <c r="M3254" s="2">
        <v>1</v>
      </c>
      <c r="O3254" t="s">
        <v>340</v>
      </c>
    </row>
    <row r="3255" spans="1:15" x14ac:dyDescent="0.3">
      <c r="A3255" t="s">
        <v>3510</v>
      </c>
      <c r="B3255" t="s">
        <v>45</v>
      </c>
      <c r="C3255" t="s">
        <v>6757</v>
      </c>
      <c r="D3255" t="s">
        <v>46</v>
      </c>
      <c r="E3255" t="s">
        <v>6758</v>
      </c>
      <c r="F3255" s="5" t="s">
        <v>5857</v>
      </c>
      <c r="G3255" s="8" t="s">
        <v>18678</v>
      </c>
      <c r="H3255" s="5" t="s">
        <v>6677</v>
      </c>
      <c r="I3255" t="s">
        <v>18742</v>
      </c>
      <c r="J3255">
        <v>2</v>
      </c>
      <c r="K3255">
        <v>0</v>
      </c>
      <c r="L3255">
        <v>2</v>
      </c>
      <c r="M3255" s="2">
        <v>1</v>
      </c>
      <c r="O3255" t="s">
        <v>340</v>
      </c>
    </row>
    <row r="3256" spans="1:15" x14ac:dyDescent="0.3">
      <c r="A3256" t="s">
        <v>3510</v>
      </c>
      <c r="B3256" t="s">
        <v>45</v>
      </c>
      <c r="C3256" t="s">
        <v>6759</v>
      </c>
      <c r="D3256" t="s">
        <v>46</v>
      </c>
      <c r="E3256" t="s">
        <v>6760</v>
      </c>
      <c r="F3256" s="5" t="s">
        <v>5857</v>
      </c>
      <c r="G3256" s="8" t="s">
        <v>18678</v>
      </c>
      <c r="H3256" s="5" t="s">
        <v>6117</v>
      </c>
      <c r="I3256" t="s">
        <v>18702</v>
      </c>
      <c r="J3256">
        <v>14</v>
      </c>
      <c r="K3256">
        <v>0</v>
      </c>
      <c r="L3256">
        <v>14</v>
      </c>
      <c r="M3256" s="2">
        <v>1</v>
      </c>
      <c r="O3256" t="s">
        <v>340</v>
      </c>
    </row>
    <row r="3257" spans="1:15" x14ac:dyDescent="0.3">
      <c r="A3257" t="s">
        <v>3510</v>
      </c>
      <c r="B3257" t="s">
        <v>45</v>
      </c>
      <c r="C3257" t="s">
        <v>6761</v>
      </c>
      <c r="D3257" t="s">
        <v>46</v>
      </c>
      <c r="E3257" t="s">
        <v>6762</v>
      </c>
      <c r="F3257" s="5" t="s">
        <v>5857</v>
      </c>
      <c r="G3257" s="8" t="s">
        <v>18678</v>
      </c>
      <c r="H3257" s="5" t="s">
        <v>6677</v>
      </c>
      <c r="I3257" t="s">
        <v>18742</v>
      </c>
      <c r="J3257">
        <v>2</v>
      </c>
      <c r="K3257">
        <v>0</v>
      </c>
      <c r="L3257">
        <v>2</v>
      </c>
      <c r="M3257" s="2">
        <v>1</v>
      </c>
      <c r="O3257" t="s">
        <v>340</v>
      </c>
    </row>
    <row r="3258" spans="1:15" x14ac:dyDescent="0.3">
      <c r="A3258" t="s">
        <v>3510</v>
      </c>
      <c r="B3258" t="s">
        <v>45</v>
      </c>
      <c r="C3258" t="s">
        <v>6763</v>
      </c>
      <c r="D3258" t="s">
        <v>46</v>
      </c>
      <c r="E3258" t="s">
        <v>6764</v>
      </c>
      <c r="F3258" s="5" t="s">
        <v>5857</v>
      </c>
      <c r="G3258" s="8" t="s">
        <v>18678</v>
      </c>
      <c r="H3258" s="5" t="s">
        <v>6117</v>
      </c>
      <c r="I3258" t="s">
        <v>18702</v>
      </c>
      <c r="J3258">
        <v>14</v>
      </c>
      <c r="K3258">
        <v>0</v>
      </c>
      <c r="L3258">
        <v>14</v>
      </c>
      <c r="M3258" s="2">
        <v>1</v>
      </c>
      <c r="O3258" t="s">
        <v>340</v>
      </c>
    </row>
    <row r="3259" spans="1:15" x14ac:dyDescent="0.3">
      <c r="A3259" t="s">
        <v>2431</v>
      </c>
      <c r="B3259" t="s">
        <v>120</v>
      </c>
      <c r="C3259" t="s">
        <v>6765</v>
      </c>
      <c r="D3259" t="s">
        <v>121</v>
      </c>
      <c r="E3259" t="s">
        <v>6592</v>
      </c>
      <c r="F3259" s="5" t="s">
        <v>5857</v>
      </c>
      <c r="G3259" s="8" t="s">
        <v>18678</v>
      </c>
      <c r="H3259" s="5" t="s">
        <v>5857</v>
      </c>
      <c r="I3259" t="s">
        <v>18678</v>
      </c>
      <c r="J3259">
        <v>1</v>
      </c>
      <c r="K3259">
        <v>0</v>
      </c>
      <c r="L3259">
        <v>1</v>
      </c>
      <c r="M3259" s="2">
        <v>1</v>
      </c>
      <c r="O3259" t="s">
        <v>340</v>
      </c>
    </row>
    <row r="3260" spans="1:15" x14ac:dyDescent="0.3">
      <c r="A3260" t="s">
        <v>2431</v>
      </c>
      <c r="B3260" t="s">
        <v>120</v>
      </c>
      <c r="C3260" t="s">
        <v>6766</v>
      </c>
      <c r="D3260" t="s">
        <v>121</v>
      </c>
      <c r="E3260" t="s">
        <v>6732</v>
      </c>
      <c r="F3260" s="5" t="s">
        <v>5857</v>
      </c>
      <c r="G3260" s="8" t="s">
        <v>18678</v>
      </c>
      <c r="H3260" s="5" t="s">
        <v>5857</v>
      </c>
      <c r="I3260" t="s">
        <v>18678</v>
      </c>
      <c r="J3260">
        <v>1</v>
      </c>
      <c r="K3260">
        <v>0</v>
      </c>
      <c r="L3260">
        <v>1</v>
      </c>
      <c r="M3260" s="2">
        <v>1</v>
      </c>
      <c r="O3260" t="s">
        <v>340</v>
      </c>
    </row>
    <row r="3261" spans="1:15" x14ac:dyDescent="0.3">
      <c r="A3261" t="s">
        <v>2431</v>
      </c>
      <c r="B3261" t="s">
        <v>120</v>
      </c>
      <c r="C3261" t="s">
        <v>6767</v>
      </c>
      <c r="D3261" t="s">
        <v>121</v>
      </c>
      <c r="E3261" t="s">
        <v>6730</v>
      </c>
      <c r="F3261" s="5" t="s">
        <v>5857</v>
      </c>
      <c r="G3261" s="8" t="s">
        <v>18678</v>
      </c>
      <c r="H3261" s="5" t="s">
        <v>5857</v>
      </c>
      <c r="I3261" t="s">
        <v>18678</v>
      </c>
      <c r="J3261">
        <v>1</v>
      </c>
      <c r="K3261">
        <v>0</v>
      </c>
      <c r="L3261">
        <v>1</v>
      </c>
      <c r="M3261" s="2">
        <v>1</v>
      </c>
      <c r="O3261" t="s">
        <v>340</v>
      </c>
    </row>
    <row r="3262" spans="1:15" x14ac:dyDescent="0.3">
      <c r="A3262" t="s">
        <v>2431</v>
      </c>
      <c r="B3262" t="s">
        <v>120</v>
      </c>
      <c r="C3262" t="s">
        <v>6768</v>
      </c>
      <c r="D3262" t="s">
        <v>121</v>
      </c>
      <c r="E3262" t="s">
        <v>6728</v>
      </c>
      <c r="F3262" s="5" t="s">
        <v>5857</v>
      </c>
      <c r="G3262" s="8" t="s">
        <v>18678</v>
      </c>
      <c r="H3262" s="5" t="s">
        <v>5857</v>
      </c>
      <c r="I3262" t="s">
        <v>18678</v>
      </c>
      <c r="J3262">
        <v>1</v>
      </c>
      <c r="K3262">
        <v>0</v>
      </c>
      <c r="L3262">
        <v>1</v>
      </c>
      <c r="M3262" s="2">
        <v>1</v>
      </c>
      <c r="O3262" t="s">
        <v>340</v>
      </c>
    </row>
    <row r="3263" spans="1:15" x14ac:dyDescent="0.3">
      <c r="A3263" t="s">
        <v>2431</v>
      </c>
      <c r="B3263" t="s">
        <v>120</v>
      </c>
      <c r="C3263" t="s">
        <v>6769</v>
      </c>
      <c r="D3263" t="s">
        <v>121</v>
      </c>
      <c r="E3263" t="s">
        <v>6770</v>
      </c>
      <c r="F3263" s="5" t="s">
        <v>5857</v>
      </c>
      <c r="G3263" s="8" t="s">
        <v>18678</v>
      </c>
      <c r="H3263" s="5" t="s">
        <v>6726</v>
      </c>
      <c r="I3263" t="s">
        <v>18749</v>
      </c>
      <c r="J3263">
        <v>13</v>
      </c>
      <c r="K3263">
        <v>0</v>
      </c>
      <c r="L3263">
        <v>111</v>
      </c>
      <c r="M3263" s="2">
        <v>1</v>
      </c>
      <c r="O3263" t="s">
        <v>340</v>
      </c>
    </row>
    <row r="3264" spans="1:15" x14ac:dyDescent="0.3">
      <c r="A3264" t="s">
        <v>2431</v>
      </c>
      <c r="B3264" t="s">
        <v>120</v>
      </c>
      <c r="C3264" t="s">
        <v>6771</v>
      </c>
      <c r="D3264" t="s">
        <v>121</v>
      </c>
      <c r="E3264" t="s">
        <v>6722</v>
      </c>
      <c r="F3264" s="5" t="s">
        <v>5857</v>
      </c>
      <c r="G3264" s="8" t="s">
        <v>18678</v>
      </c>
      <c r="H3264" s="5" t="s">
        <v>6723</v>
      </c>
      <c r="I3264" t="s">
        <v>17984</v>
      </c>
      <c r="J3264">
        <v>161</v>
      </c>
      <c r="K3264">
        <v>0</v>
      </c>
      <c r="L3264">
        <v>159</v>
      </c>
      <c r="M3264" s="2">
        <v>1</v>
      </c>
      <c r="O3264" t="s">
        <v>340</v>
      </c>
    </row>
    <row r="3265" spans="1:15" x14ac:dyDescent="0.3">
      <c r="A3265" t="s">
        <v>2431</v>
      </c>
      <c r="B3265" t="s">
        <v>120</v>
      </c>
      <c r="C3265" t="s">
        <v>6772</v>
      </c>
      <c r="D3265" t="s">
        <v>121</v>
      </c>
      <c r="E3265" t="s">
        <v>6773</v>
      </c>
      <c r="F3265" s="5" t="s">
        <v>5857</v>
      </c>
      <c r="G3265" s="8" t="s">
        <v>18678</v>
      </c>
      <c r="H3265" s="5" t="s">
        <v>6720</v>
      </c>
      <c r="I3265" t="s">
        <v>18748</v>
      </c>
      <c r="J3265">
        <v>263</v>
      </c>
      <c r="K3265">
        <v>0</v>
      </c>
      <c r="L3265">
        <v>263</v>
      </c>
      <c r="M3265" s="2">
        <v>1</v>
      </c>
      <c r="O3265" t="s">
        <v>340</v>
      </c>
    </row>
    <row r="3266" spans="1:15" x14ac:dyDescent="0.3">
      <c r="A3266" t="s">
        <v>2431</v>
      </c>
      <c r="B3266" t="s">
        <v>120</v>
      </c>
      <c r="C3266" t="s">
        <v>6774</v>
      </c>
      <c r="D3266" t="s">
        <v>121</v>
      </c>
      <c r="E3266" t="s">
        <v>6717</v>
      </c>
      <c r="F3266" s="5" t="s">
        <v>5857</v>
      </c>
      <c r="G3266" s="8" t="s">
        <v>18678</v>
      </c>
      <c r="H3266" s="5" t="s">
        <v>6130</v>
      </c>
      <c r="I3266" t="s">
        <v>18703</v>
      </c>
      <c r="J3266">
        <v>59</v>
      </c>
      <c r="K3266">
        <v>0</v>
      </c>
      <c r="L3266">
        <v>59</v>
      </c>
      <c r="M3266" s="2">
        <v>1</v>
      </c>
      <c r="O3266" t="s">
        <v>340</v>
      </c>
    </row>
    <row r="3267" spans="1:15" x14ac:dyDescent="0.3">
      <c r="A3267" t="s">
        <v>2431</v>
      </c>
      <c r="B3267" t="s">
        <v>120</v>
      </c>
      <c r="C3267" t="s">
        <v>6775</v>
      </c>
      <c r="D3267" t="s">
        <v>121</v>
      </c>
      <c r="E3267" t="s">
        <v>6715</v>
      </c>
      <c r="F3267" s="5" t="s">
        <v>5857</v>
      </c>
      <c r="G3267" s="8" t="s">
        <v>18678</v>
      </c>
      <c r="H3267" s="5" t="s">
        <v>5857</v>
      </c>
      <c r="I3267" t="s">
        <v>18678</v>
      </c>
      <c r="J3267">
        <v>1</v>
      </c>
      <c r="K3267">
        <v>0</v>
      </c>
      <c r="L3267">
        <v>1</v>
      </c>
      <c r="M3267" s="2">
        <v>1</v>
      </c>
      <c r="O3267" t="s">
        <v>340</v>
      </c>
    </row>
    <row r="3268" spans="1:15" x14ac:dyDescent="0.3">
      <c r="A3268" t="s">
        <v>2431</v>
      </c>
      <c r="B3268" t="s">
        <v>120</v>
      </c>
      <c r="C3268" t="s">
        <v>6776</v>
      </c>
      <c r="D3268" t="s">
        <v>121</v>
      </c>
      <c r="E3268" t="s">
        <v>6712</v>
      </c>
      <c r="F3268" s="5" t="s">
        <v>5857</v>
      </c>
      <c r="G3268" s="8" t="s">
        <v>18678</v>
      </c>
      <c r="H3268" s="5" t="s">
        <v>6713</v>
      </c>
      <c r="I3268" t="s">
        <v>18747</v>
      </c>
      <c r="J3268">
        <v>116</v>
      </c>
      <c r="K3268">
        <v>0</v>
      </c>
      <c r="L3268">
        <v>114</v>
      </c>
      <c r="M3268" s="2">
        <v>1</v>
      </c>
      <c r="O3268" t="s">
        <v>340</v>
      </c>
    </row>
    <row r="3269" spans="1:15" x14ac:dyDescent="0.3">
      <c r="A3269" t="s">
        <v>2431</v>
      </c>
      <c r="B3269" t="s">
        <v>120</v>
      </c>
      <c r="C3269" t="s">
        <v>6777</v>
      </c>
      <c r="D3269" t="s">
        <v>121</v>
      </c>
      <c r="E3269" t="s">
        <v>6710</v>
      </c>
      <c r="F3269" s="5" t="s">
        <v>5857</v>
      </c>
      <c r="G3269" s="8" t="s">
        <v>18678</v>
      </c>
      <c r="H3269" s="5" t="s">
        <v>5857</v>
      </c>
      <c r="I3269" t="s">
        <v>18678</v>
      </c>
      <c r="J3269">
        <v>1</v>
      </c>
      <c r="K3269">
        <v>0</v>
      </c>
      <c r="L3269">
        <v>1</v>
      </c>
      <c r="M3269" s="2">
        <v>1</v>
      </c>
      <c r="O3269" t="s">
        <v>340</v>
      </c>
    </row>
    <row r="3270" spans="1:15" x14ac:dyDescent="0.3">
      <c r="A3270" t="s">
        <v>2431</v>
      </c>
      <c r="B3270" t="s">
        <v>120</v>
      </c>
      <c r="C3270" t="s">
        <v>6778</v>
      </c>
      <c r="D3270" t="s">
        <v>121</v>
      </c>
      <c r="E3270" t="s">
        <v>6707</v>
      </c>
      <c r="F3270" s="5" t="s">
        <v>5857</v>
      </c>
      <c r="G3270" s="8" t="s">
        <v>18678</v>
      </c>
      <c r="H3270" s="5" t="s">
        <v>6708</v>
      </c>
      <c r="I3270" t="s">
        <v>18746</v>
      </c>
      <c r="J3270">
        <v>170</v>
      </c>
      <c r="K3270">
        <v>0</v>
      </c>
      <c r="L3270">
        <v>185</v>
      </c>
      <c r="M3270" s="2">
        <v>1</v>
      </c>
      <c r="O3270" t="s">
        <v>340</v>
      </c>
    </row>
    <row r="3271" spans="1:15" x14ac:dyDescent="0.3">
      <c r="A3271" t="s">
        <v>2431</v>
      </c>
      <c r="B3271" t="s">
        <v>120</v>
      </c>
      <c r="C3271" t="s">
        <v>6779</v>
      </c>
      <c r="D3271" t="s">
        <v>121</v>
      </c>
      <c r="E3271" t="s">
        <v>6705</v>
      </c>
      <c r="F3271" s="5" t="s">
        <v>5857</v>
      </c>
      <c r="G3271" s="8" t="s">
        <v>18678</v>
      </c>
      <c r="H3271" s="5" t="s">
        <v>5857</v>
      </c>
      <c r="I3271" t="s">
        <v>18678</v>
      </c>
      <c r="J3271">
        <v>1</v>
      </c>
      <c r="K3271">
        <v>0</v>
      </c>
      <c r="L3271">
        <v>1</v>
      </c>
      <c r="M3271" s="2">
        <v>1</v>
      </c>
      <c r="O3271" t="s">
        <v>340</v>
      </c>
    </row>
    <row r="3272" spans="1:15" x14ac:dyDescent="0.3">
      <c r="A3272" t="s">
        <v>2431</v>
      </c>
      <c r="B3272" t="s">
        <v>120</v>
      </c>
      <c r="C3272" t="s">
        <v>6780</v>
      </c>
      <c r="D3272" t="s">
        <v>121</v>
      </c>
      <c r="E3272" t="s">
        <v>6702</v>
      </c>
      <c r="F3272" s="5" t="s">
        <v>5857</v>
      </c>
      <c r="G3272" s="8" t="s">
        <v>18678</v>
      </c>
      <c r="H3272" s="5" t="s">
        <v>6703</v>
      </c>
      <c r="I3272" t="s">
        <v>17982</v>
      </c>
      <c r="J3272">
        <v>158</v>
      </c>
      <c r="K3272">
        <v>0</v>
      </c>
      <c r="L3272">
        <v>158</v>
      </c>
      <c r="M3272" s="2">
        <v>1</v>
      </c>
      <c r="O3272" t="s">
        <v>340</v>
      </c>
    </row>
    <row r="3273" spans="1:15" x14ac:dyDescent="0.3">
      <c r="A3273" t="s">
        <v>2431</v>
      </c>
      <c r="B3273" t="s">
        <v>120</v>
      </c>
      <c r="C3273" t="s">
        <v>6781</v>
      </c>
      <c r="D3273" t="s">
        <v>121</v>
      </c>
      <c r="E3273" t="s">
        <v>6700</v>
      </c>
      <c r="F3273" s="5" t="s">
        <v>5857</v>
      </c>
      <c r="G3273" s="8" t="s">
        <v>18678</v>
      </c>
      <c r="H3273" s="5" t="s">
        <v>5857</v>
      </c>
      <c r="I3273" t="s">
        <v>18678</v>
      </c>
      <c r="J3273">
        <v>1</v>
      </c>
      <c r="K3273">
        <v>0</v>
      </c>
      <c r="L3273">
        <v>1</v>
      </c>
      <c r="M3273" s="2">
        <v>1</v>
      </c>
      <c r="O3273" t="s">
        <v>340</v>
      </c>
    </row>
    <row r="3274" spans="1:15" x14ac:dyDescent="0.3">
      <c r="A3274" t="s">
        <v>2422</v>
      </c>
      <c r="B3274" t="s">
        <v>92</v>
      </c>
      <c r="C3274" t="s">
        <v>6782</v>
      </c>
      <c r="D3274" t="s">
        <v>93</v>
      </c>
      <c r="E3274" t="s">
        <v>6783</v>
      </c>
      <c r="F3274" s="5" t="s">
        <v>5857</v>
      </c>
      <c r="G3274" s="8" t="s">
        <v>18678</v>
      </c>
      <c r="H3274" s="5" t="s">
        <v>5857</v>
      </c>
      <c r="I3274" t="s">
        <v>18678</v>
      </c>
      <c r="J3274">
        <v>1</v>
      </c>
      <c r="K3274">
        <v>0</v>
      </c>
      <c r="L3274">
        <v>1</v>
      </c>
      <c r="M3274" s="2">
        <v>1</v>
      </c>
      <c r="O3274" t="s">
        <v>340</v>
      </c>
    </row>
    <row r="3275" spans="1:15" x14ac:dyDescent="0.3">
      <c r="A3275" t="s">
        <v>2431</v>
      </c>
      <c r="B3275" t="s">
        <v>120</v>
      </c>
      <c r="C3275" t="s">
        <v>6782</v>
      </c>
      <c r="D3275" t="s">
        <v>121</v>
      </c>
      <c r="E3275" t="s">
        <v>6783</v>
      </c>
      <c r="F3275" s="5" t="s">
        <v>5857</v>
      </c>
      <c r="G3275" s="8" t="s">
        <v>18678</v>
      </c>
      <c r="H3275" s="5" t="s">
        <v>5857</v>
      </c>
      <c r="I3275" t="s">
        <v>18678</v>
      </c>
      <c r="J3275">
        <v>1</v>
      </c>
      <c r="K3275">
        <v>0</v>
      </c>
      <c r="L3275">
        <v>1</v>
      </c>
      <c r="M3275" s="2">
        <v>1</v>
      </c>
      <c r="O3275" t="s">
        <v>340</v>
      </c>
    </row>
    <row r="3276" spans="1:15" x14ac:dyDescent="0.3">
      <c r="A3276" t="s">
        <v>2422</v>
      </c>
      <c r="B3276" t="s">
        <v>92</v>
      </c>
      <c r="C3276" t="s">
        <v>6784</v>
      </c>
      <c r="D3276" t="s">
        <v>93</v>
      </c>
      <c r="E3276" t="s">
        <v>6785</v>
      </c>
      <c r="F3276" s="5" t="s">
        <v>6677</v>
      </c>
      <c r="G3276" s="8" t="s">
        <v>18742</v>
      </c>
      <c r="H3276" s="5" t="s">
        <v>4893</v>
      </c>
      <c r="I3276" t="s">
        <v>18603</v>
      </c>
      <c r="J3276">
        <v>4</v>
      </c>
      <c r="K3276">
        <v>0</v>
      </c>
      <c r="L3276">
        <v>3</v>
      </c>
      <c r="M3276" s="2">
        <v>1</v>
      </c>
      <c r="O3276" t="s">
        <v>340</v>
      </c>
    </row>
    <row r="3277" spans="1:15" x14ac:dyDescent="0.3">
      <c r="A3277" t="s">
        <v>2431</v>
      </c>
      <c r="B3277" t="s">
        <v>120</v>
      </c>
      <c r="C3277" t="s">
        <v>6786</v>
      </c>
      <c r="D3277" t="s">
        <v>121</v>
      </c>
      <c r="E3277" t="s">
        <v>6785</v>
      </c>
      <c r="F3277" s="5" t="s">
        <v>6677</v>
      </c>
      <c r="G3277" s="8" t="s">
        <v>18742</v>
      </c>
      <c r="H3277" s="5" t="s">
        <v>4893</v>
      </c>
      <c r="I3277" t="s">
        <v>18603</v>
      </c>
      <c r="J3277">
        <v>4</v>
      </c>
      <c r="K3277">
        <v>0</v>
      </c>
      <c r="L3277">
        <v>3</v>
      </c>
      <c r="M3277" s="2">
        <v>1</v>
      </c>
      <c r="O3277" t="s">
        <v>340</v>
      </c>
    </row>
    <row r="3278" spans="1:15" x14ac:dyDescent="0.3">
      <c r="A3278" t="s">
        <v>3502</v>
      </c>
      <c r="B3278" t="s">
        <v>23</v>
      </c>
      <c r="C3278" t="s">
        <v>6787</v>
      </c>
      <c r="D3278" t="s">
        <v>24</v>
      </c>
      <c r="E3278" t="s">
        <v>6788</v>
      </c>
      <c r="F3278" s="5" t="s">
        <v>6677</v>
      </c>
      <c r="G3278" s="8" t="s">
        <v>18742</v>
      </c>
      <c r="H3278" s="5" t="s">
        <v>4240</v>
      </c>
      <c r="I3278" t="s">
        <v>18546</v>
      </c>
      <c r="J3278">
        <v>10</v>
      </c>
      <c r="K3278">
        <v>0</v>
      </c>
      <c r="L3278">
        <v>10</v>
      </c>
      <c r="M3278" s="2">
        <v>1</v>
      </c>
      <c r="O3278" t="s">
        <v>340</v>
      </c>
    </row>
    <row r="3279" spans="1:15" x14ac:dyDescent="0.3">
      <c r="A3279" t="s">
        <v>3510</v>
      </c>
      <c r="B3279" t="s">
        <v>45</v>
      </c>
      <c r="C3279" t="s">
        <v>6789</v>
      </c>
      <c r="D3279" t="s">
        <v>46</v>
      </c>
      <c r="E3279" t="s">
        <v>6688</v>
      </c>
      <c r="F3279" s="5" t="s">
        <v>6677</v>
      </c>
      <c r="G3279" s="8" t="s">
        <v>18742</v>
      </c>
      <c r="H3279" s="5" t="s">
        <v>6689</v>
      </c>
      <c r="I3279" t="s">
        <v>18745</v>
      </c>
      <c r="J3279">
        <v>10</v>
      </c>
      <c r="K3279">
        <v>0</v>
      </c>
      <c r="L3279">
        <v>32</v>
      </c>
      <c r="M3279" s="2">
        <v>1</v>
      </c>
      <c r="O3279" t="s">
        <v>340</v>
      </c>
    </row>
    <row r="3280" spans="1:15" x14ac:dyDescent="0.3">
      <c r="A3280" t="s">
        <v>2422</v>
      </c>
      <c r="B3280" t="s">
        <v>92</v>
      </c>
      <c r="C3280" t="s">
        <v>6790</v>
      </c>
      <c r="D3280" t="s">
        <v>93</v>
      </c>
      <c r="E3280" t="s">
        <v>6791</v>
      </c>
      <c r="F3280" s="5" t="s">
        <v>6677</v>
      </c>
      <c r="G3280" s="8" t="s">
        <v>18742</v>
      </c>
      <c r="H3280" s="5" t="s">
        <v>6018</v>
      </c>
      <c r="I3280" t="s">
        <v>18687</v>
      </c>
      <c r="J3280">
        <v>8</v>
      </c>
      <c r="K3280">
        <v>0</v>
      </c>
      <c r="L3280">
        <v>8</v>
      </c>
      <c r="M3280" s="2">
        <v>1</v>
      </c>
      <c r="O3280" t="s">
        <v>340</v>
      </c>
    </row>
    <row r="3281" spans="1:15" x14ac:dyDescent="0.3">
      <c r="A3281" t="s">
        <v>2422</v>
      </c>
      <c r="B3281" t="s">
        <v>92</v>
      </c>
      <c r="C3281" t="s">
        <v>6792</v>
      </c>
      <c r="D3281" t="s">
        <v>93</v>
      </c>
      <c r="E3281" t="s">
        <v>6793</v>
      </c>
      <c r="F3281" s="5" t="s">
        <v>6677</v>
      </c>
      <c r="G3281" s="8" t="s">
        <v>18742</v>
      </c>
      <c r="H3281" s="5" t="s">
        <v>6794</v>
      </c>
      <c r="I3281" t="s">
        <v>17974</v>
      </c>
      <c r="J3281">
        <v>10</v>
      </c>
      <c r="K3281">
        <v>0</v>
      </c>
      <c r="L3281">
        <v>149</v>
      </c>
      <c r="M3281" s="2">
        <v>1</v>
      </c>
      <c r="O3281" t="s">
        <v>340</v>
      </c>
    </row>
    <row r="3282" spans="1:15" x14ac:dyDescent="0.3">
      <c r="A3282" t="s">
        <v>2422</v>
      </c>
      <c r="B3282" t="s">
        <v>92</v>
      </c>
      <c r="C3282" t="s">
        <v>6795</v>
      </c>
      <c r="D3282" t="s">
        <v>93</v>
      </c>
      <c r="E3282" t="s">
        <v>6796</v>
      </c>
      <c r="F3282" s="5" t="s">
        <v>6677</v>
      </c>
      <c r="G3282" s="8" t="s">
        <v>18742</v>
      </c>
      <c r="H3282" s="5" t="s">
        <v>5811</v>
      </c>
      <c r="I3282" t="s">
        <v>18670</v>
      </c>
      <c r="J3282">
        <v>10</v>
      </c>
      <c r="K3282">
        <v>0</v>
      </c>
      <c r="L3282">
        <v>10</v>
      </c>
      <c r="M3282" s="2">
        <v>1</v>
      </c>
      <c r="O3282" t="s">
        <v>340</v>
      </c>
    </row>
    <row r="3283" spans="1:15" x14ac:dyDescent="0.3">
      <c r="A3283" t="s">
        <v>2422</v>
      </c>
      <c r="B3283" t="s">
        <v>92</v>
      </c>
      <c r="C3283" t="s">
        <v>6797</v>
      </c>
      <c r="D3283" t="s">
        <v>93</v>
      </c>
      <c r="E3283" t="s">
        <v>6798</v>
      </c>
      <c r="F3283" s="5" t="s">
        <v>6677</v>
      </c>
      <c r="G3283" s="8" t="s">
        <v>18742</v>
      </c>
      <c r="H3283" s="5" t="s">
        <v>4382</v>
      </c>
      <c r="I3283" t="s">
        <v>18557</v>
      </c>
      <c r="J3283">
        <v>15</v>
      </c>
      <c r="K3283">
        <v>0</v>
      </c>
      <c r="L3283">
        <v>28</v>
      </c>
      <c r="M3283" s="2">
        <v>1</v>
      </c>
      <c r="O3283" t="s">
        <v>340</v>
      </c>
    </row>
    <row r="3284" spans="1:15" x14ac:dyDescent="0.3">
      <c r="A3284" t="s">
        <v>2422</v>
      </c>
      <c r="B3284" t="s">
        <v>92</v>
      </c>
      <c r="C3284" t="s">
        <v>6799</v>
      </c>
      <c r="D3284" t="s">
        <v>93</v>
      </c>
      <c r="E3284" t="s">
        <v>6800</v>
      </c>
      <c r="F3284" s="5" t="s">
        <v>6677</v>
      </c>
      <c r="G3284" s="8" t="s">
        <v>18742</v>
      </c>
      <c r="H3284" s="5" t="s">
        <v>6801</v>
      </c>
      <c r="I3284" t="s">
        <v>18750</v>
      </c>
      <c r="J3284">
        <v>33</v>
      </c>
      <c r="K3284">
        <v>0</v>
      </c>
      <c r="L3284">
        <v>33</v>
      </c>
      <c r="M3284" s="2">
        <v>1</v>
      </c>
      <c r="O3284" t="s">
        <v>340</v>
      </c>
    </row>
    <row r="3285" spans="1:15" x14ac:dyDescent="0.3">
      <c r="A3285" t="s">
        <v>2422</v>
      </c>
      <c r="B3285" t="s">
        <v>92</v>
      </c>
      <c r="C3285" t="s">
        <v>6802</v>
      </c>
      <c r="D3285" t="s">
        <v>93</v>
      </c>
      <c r="E3285" t="s">
        <v>6803</v>
      </c>
      <c r="F3285" s="5" t="s">
        <v>6677</v>
      </c>
      <c r="G3285" s="8" t="s">
        <v>18742</v>
      </c>
      <c r="H3285" s="5" t="s">
        <v>6804</v>
      </c>
      <c r="I3285" t="s">
        <v>18751</v>
      </c>
      <c r="J3285">
        <v>15</v>
      </c>
      <c r="K3285">
        <v>0</v>
      </c>
      <c r="L3285">
        <v>44</v>
      </c>
      <c r="M3285" s="2">
        <v>1</v>
      </c>
      <c r="O3285" t="s">
        <v>340</v>
      </c>
    </row>
    <row r="3286" spans="1:15" x14ac:dyDescent="0.3">
      <c r="A3286" t="s">
        <v>2422</v>
      </c>
      <c r="B3286" t="s">
        <v>92</v>
      </c>
      <c r="C3286" t="s">
        <v>6805</v>
      </c>
      <c r="D3286" t="s">
        <v>93</v>
      </c>
      <c r="E3286" t="s">
        <v>6806</v>
      </c>
      <c r="F3286" s="5" t="s">
        <v>6677</v>
      </c>
      <c r="G3286" s="8" t="s">
        <v>18742</v>
      </c>
      <c r="H3286" s="5" t="s">
        <v>6030</v>
      </c>
      <c r="I3286" t="s">
        <v>18690</v>
      </c>
      <c r="J3286">
        <v>20</v>
      </c>
      <c r="K3286">
        <v>0</v>
      </c>
      <c r="L3286">
        <v>23</v>
      </c>
      <c r="M3286" s="2">
        <v>1</v>
      </c>
      <c r="O3286" t="s">
        <v>340</v>
      </c>
    </row>
    <row r="3287" spans="1:15" x14ac:dyDescent="0.3">
      <c r="A3287" t="s">
        <v>2517</v>
      </c>
      <c r="B3287" t="s">
        <v>16</v>
      </c>
      <c r="C3287" t="s">
        <v>6807</v>
      </c>
      <c r="D3287" t="s">
        <v>2519</v>
      </c>
      <c r="E3287" t="s">
        <v>6808</v>
      </c>
      <c r="F3287" s="5" t="s">
        <v>6677</v>
      </c>
      <c r="G3287" s="8" t="s">
        <v>18742</v>
      </c>
      <c r="H3287" s="5" t="s">
        <v>6809</v>
      </c>
      <c r="I3287" t="s">
        <v>18752</v>
      </c>
      <c r="J3287">
        <v>3</v>
      </c>
      <c r="K3287">
        <v>0</v>
      </c>
      <c r="L3287">
        <v>3</v>
      </c>
      <c r="M3287" s="2">
        <v>1</v>
      </c>
      <c r="O3287" t="s">
        <v>340</v>
      </c>
    </row>
    <row r="3288" spans="1:15" x14ac:dyDescent="0.3">
      <c r="A3288" t="s">
        <v>2517</v>
      </c>
      <c r="B3288" t="s">
        <v>16</v>
      </c>
      <c r="C3288" t="s">
        <v>6810</v>
      </c>
      <c r="D3288" t="s">
        <v>2519</v>
      </c>
      <c r="E3288" t="s">
        <v>6811</v>
      </c>
      <c r="F3288" s="5" t="s">
        <v>6677</v>
      </c>
      <c r="G3288" s="8" t="s">
        <v>18742</v>
      </c>
      <c r="H3288" s="5" t="s">
        <v>6497</v>
      </c>
      <c r="I3288" t="s">
        <v>18726</v>
      </c>
      <c r="J3288">
        <v>7</v>
      </c>
      <c r="K3288">
        <v>0</v>
      </c>
      <c r="L3288">
        <v>15</v>
      </c>
      <c r="M3288" s="2">
        <v>1</v>
      </c>
      <c r="O3288" t="s">
        <v>340</v>
      </c>
    </row>
    <row r="3289" spans="1:15" x14ac:dyDescent="0.3">
      <c r="A3289" t="s">
        <v>2431</v>
      </c>
      <c r="B3289" t="s">
        <v>120</v>
      </c>
      <c r="C3289" t="s">
        <v>6812</v>
      </c>
      <c r="D3289" t="s">
        <v>121</v>
      </c>
      <c r="E3289" t="s">
        <v>6806</v>
      </c>
      <c r="F3289" s="5" t="s">
        <v>6677</v>
      </c>
      <c r="G3289" s="8" t="s">
        <v>18742</v>
      </c>
      <c r="H3289" s="5" t="s">
        <v>6030</v>
      </c>
      <c r="I3289" t="s">
        <v>18690</v>
      </c>
      <c r="J3289">
        <v>20</v>
      </c>
      <c r="K3289">
        <v>0</v>
      </c>
      <c r="L3289">
        <v>23</v>
      </c>
      <c r="M3289" s="2">
        <v>1</v>
      </c>
      <c r="O3289" t="s">
        <v>340</v>
      </c>
    </row>
    <row r="3290" spans="1:15" x14ac:dyDescent="0.3">
      <c r="A3290" t="s">
        <v>2431</v>
      </c>
      <c r="B3290" t="s">
        <v>120</v>
      </c>
      <c r="C3290" t="s">
        <v>6813</v>
      </c>
      <c r="D3290" t="s">
        <v>121</v>
      </c>
      <c r="E3290" t="s">
        <v>6803</v>
      </c>
      <c r="F3290" s="5" t="s">
        <v>6677</v>
      </c>
      <c r="G3290" s="8" t="s">
        <v>18742</v>
      </c>
      <c r="H3290" s="5" t="s">
        <v>6804</v>
      </c>
      <c r="I3290" t="s">
        <v>18751</v>
      </c>
      <c r="J3290">
        <v>15</v>
      </c>
      <c r="K3290">
        <v>0</v>
      </c>
      <c r="L3290">
        <v>44</v>
      </c>
      <c r="M3290" s="2">
        <v>1</v>
      </c>
      <c r="O3290" t="s">
        <v>340</v>
      </c>
    </row>
    <row r="3291" spans="1:15" x14ac:dyDescent="0.3">
      <c r="A3291" t="s">
        <v>2431</v>
      </c>
      <c r="B3291" t="s">
        <v>120</v>
      </c>
      <c r="C3291" t="s">
        <v>6814</v>
      </c>
      <c r="D3291" t="s">
        <v>121</v>
      </c>
      <c r="E3291" t="s">
        <v>6800</v>
      </c>
      <c r="F3291" s="5" t="s">
        <v>6677</v>
      </c>
      <c r="G3291" s="8" t="s">
        <v>18742</v>
      </c>
      <c r="H3291" s="5" t="s">
        <v>6801</v>
      </c>
      <c r="I3291" t="s">
        <v>18750</v>
      </c>
      <c r="J3291">
        <v>33</v>
      </c>
      <c r="K3291">
        <v>0</v>
      </c>
      <c r="L3291">
        <v>33</v>
      </c>
      <c r="M3291" s="2">
        <v>1</v>
      </c>
      <c r="O3291" t="s">
        <v>340</v>
      </c>
    </row>
    <row r="3292" spans="1:15" x14ac:dyDescent="0.3">
      <c r="A3292" t="s">
        <v>2431</v>
      </c>
      <c r="B3292" t="s">
        <v>120</v>
      </c>
      <c r="C3292" t="s">
        <v>6815</v>
      </c>
      <c r="D3292" t="s">
        <v>121</v>
      </c>
      <c r="E3292" t="s">
        <v>6798</v>
      </c>
      <c r="F3292" s="5" t="s">
        <v>6677</v>
      </c>
      <c r="G3292" s="8" t="s">
        <v>18742</v>
      </c>
      <c r="H3292" s="5" t="s">
        <v>4382</v>
      </c>
      <c r="I3292" t="s">
        <v>18557</v>
      </c>
      <c r="J3292">
        <v>15</v>
      </c>
      <c r="K3292">
        <v>0</v>
      </c>
      <c r="L3292">
        <v>28</v>
      </c>
      <c r="M3292" s="2">
        <v>1</v>
      </c>
      <c r="O3292" t="s">
        <v>340</v>
      </c>
    </row>
    <row r="3293" spans="1:15" x14ac:dyDescent="0.3">
      <c r="A3293" t="s">
        <v>2431</v>
      </c>
      <c r="B3293" t="s">
        <v>120</v>
      </c>
      <c r="C3293" t="s">
        <v>6816</v>
      </c>
      <c r="D3293" t="s">
        <v>121</v>
      </c>
      <c r="E3293" t="s">
        <v>6796</v>
      </c>
      <c r="F3293" s="5" t="s">
        <v>6677</v>
      </c>
      <c r="G3293" s="8" t="s">
        <v>18742</v>
      </c>
      <c r="H3293" s="5" t="s">
        <v>5811</v>
      </c>
      <c r="I3293" t="s">
        <v>18670</v>
      </c>
      <c r="J3293">
        <v>10</v>
      </c>
      <c r="K3293">
        <v>0</v>
      </c>
      <c r="L3293">
        <v>10</v>
      </c>
      <c r="M3293" s="2">
        <v>1</v>
      </c>
      <c r="O3293" t="s">
        <v>340</v>
      </c>
    </row>
    <row r="3294" spans="1:15" x14ac:dyDescent="0.3">
      <c r="A3294" t="s">
        <v>2431</v>
      </c>
      <c r="B3294" t="s">
        <v>120</v>
      </c>
      <c r="C3294" t="s">
        <v>6817</v>
      </c>
      <c r="D3294" t="s">
        <v>121</v>
      </c>
      <c r="E3294" t="s">
        <v>6793</v>
      </c>
      <c r="F3294" s="5" t="s">
        <v>6677</v>
      </c>
      <c r="G3294" s="8" t="s">
        <v>18742</v>
      </c>
      <c r="H3294" s="5" t="s">
        <v>6794</v>
      </c>
      <c r="I3294" t="s">
        <v>17974</v>
      </c>
      <c r="J3294">
        <v>10</v>
      </c>
      <c r="K3294">
        <v>0</v>
      </c>
      <c r="L3294">
        <v>149</v>
      </c>
      <c r="M3294" s="2">
        <v>1</v>
      </c>
      <c r="O3294" t="s">
        <v>340</v>
      </c>
    </row>
    <row r="3295" spans="1:15" x14ac:dyDescent="0.3">
      <c r="A3295" t="s">
        <v>2431</v>
      </c>
      <c r="B3295" t="s">
        <v>120</v>
      </c>
      <c r="C3295" t="s">
        <v>6818</v>
      </c>
      <c r="D3295" t="s">
        <v>121</v>
      </c>
      <c r="E3295" t="s">
        <v>6791</v>
      </c>
      <c r="F3295" s="5" t="s">
        <v>6677</v>
      </c>
      <c r="G3295" s="8" t="s">
        <v>18742</v>
      </c>
      <c r="H3295" s="5" t="s">
        <v>6018</v>
      </c>
      <c r="I3295" t="s">
        <v>18687</v>
      </c>
      <c r="J3295">
        <v>8</v>
      </c>
      <c r="K3295">
        <v>0</v>
      </c>
      <c r="L3295">
        <v>8</v>
      </c>
      <c r="M3295" s="2">
        <v>1</v>
      </c>
      <c r="O3295" t="s">
        <v>340</v>
      </c>
    </row>
    <row r="3296" spans="1:15" x14ac:dyDescent="0.3">
      <c r="A3296" t="s">
        <v>3502</v>
      </c>
      <c r="B3296" t="s">
        <v>23</v>
      </c>
      <c r="C3296" t="s">
        <v>6819</v>
      </c>
      <c r="D3296" t="s">
        <v>24</v>
      </c>
      <c r="E3296" t="s">
        <v>6820</v>
      </c>
      <c r="F3296" s="5" t="s">
        <v>6658</v>
      </c>
      <c r="G3296" s="8" t="s">
        <v>18740</v>
      </c>
      <c r="H3296" s="5" t="s">
        <v>5034</v>
      </c>
      <c r="I3296" t="s">
        <v>18623</v>
      </c>
      <c r="J3296">
        <v>5</v>
      </c>
      <c r="K3296">
        <v>0</v>
      </c>
      <c r="L3296">
        <v>5</v>
      </c>
      <c r="M3296" s="2">
        <v>1</v>
      </c>
      <c r="O3296" t="s">
        <v>340</v>
      </c>
    </row>
    <row r="3297" spans="1:15" x14ac:dyDescent="0.3">
      <c r="A3297" t="s">
        <v>3502</v>
      </c>
      <c r="B3297" t="s">
        <v>23</v>
      </c>
      <c r="C3297" t="s">
        <v>6821</v>
      </c>
      <c r="D3297" t="s">
        <v>24</v>
      </c>
      <c r="E3297" t="s">
        <v>6822</v>
      </c>
      <c r="F3297" s="5" t="s">
        <v>6658</v>
      </c>
      <c r="G3297" s="8" t="s">
        <v>18740</v>
      </c>
      <c r="H3297" s="5" t="s">
        <v>5034</v>
      </c>
      <c r="I3297" t="s">
        <v>18623</v>
      </c>
      <c r="J3297">
        <v>5</v>
      </c>
      <c r="K3297">
        <v>0</v>
      </c>
      <c r="L3297">
        <v>5</v>
      </c>
      <c r="M3297" s="2">
        <v>1</v>
      </c>
      <c r="O3297" t="s">
        <v>340</v>
      </c>
    </row>
    <row r="3298" spans="1:15" x14ac:dyDescent="0.3">
      <c r="A3298" t="s">
        <v>3502</v>
      </c>
      <c r="B3298" t="s">
        <v>23</v>
      </c>
      <c r="C3298" t="s">
        <v>6823</v>
      </c>
      <c r="D3298" t="s">
        <v>24</v>
      </c>
      <c r="E3298" t="s">
        <v>6824</v>
      </c>
      <c r="F3298" s="5" t="s">
        <v>6658</v>
      </c>
      <c r="G3298" s="8" t="s">
        <v>18740</v>
      </c>
      <c r="H3298" s="5" t="s">
        <v>5034</v>
      </c>
      <c r="I3298" t="s">
        <v>18623</v>
      </c>
      <c r="J3298">
        <v>5</v>
      </c>
      <c r="K3298">
        <v>0</v>
      </c>
      <c r="L3298">
        <v>5</v>
      </c>
      <c r="M3298" s="2">
        <v>1</v>
      </c>
      <c r="O3298" t="s">
        <v>340</v>
      </c>
    </row>
    <row r="3299" spans="1:15" x14ac:dyDescent="0.3">
      <c r="A3299" t="s">
        <v>3502</v>
      </c>
      <c r="B3299" t="s">
        <v>23</v>
      </c>
      <c r="C3299" t="s">
        <v>6825</v>
      </c>
      <c r="D3299" t="s">
        <v>24</v>
      </c>
      <c r="E3299" t="s">
        <v>6826</v>
      </c>
      <c r="F3299" s="5" t="s">
        <v>6658</v>
      </c>
      <c r="G3299" s="8" t="s">
        <v>18740</v>
      </c>
      <c r="H3299" s="5" t="s">
        <v>5034</v>
      </c>
      <c r="I3299" t="s">
        <v>18623</v>
      </c>
      <c r="J3299">
        <v>5</v>
      </c>
      <c r="K3299">
        <v>0</v>
      </c>
      <c r="L3299">
        <v>5</v>
      </c>
      <c r="M3299" s="2">
        <v>1</v>
      </c>
      <c r="O3299" t="s">
        <v>340</v>
      </c>
    </row>
    <row r="3300" spans="1:15" x14ac:dyDescent="0.3">
      <c r="A3300" t="s">
        <v>3510</v>
      </c>
      <c r="B3300" t="s">
        <v>45</v>
      </c>
      <c r="C3300" t="s">
        <v>6827</v>
      </c>
      <c r="D3300" t="s">
        <v>46</v>
      </c>
      <c r="E3300" t="s">
        <v>6828</v>
      </c>
      <c r="F3300" s="5" t="s">
        <v>6658</v>
      </c>
      <c r="G3300" s="8" t="s">
        <v>18740</v>
      </c>
      <c r="H3300" s="5" t="s">
        <v>5034</v>
      </c>
      <c r="I3300" t="s">
        <v>18623</v>
      </c>
      <c r="J3300">
        <v>5</v>
      </c>
      <c r="K3300">
        <v>0</v>
      </c>
      <c r="L3300">
        <v>5</v>
      </c>
      <c r="M3300" s="2">
        <v>1</v>
      </c>
      <c r="O3300" t="s">
        <v>340</v>
      </c>
    </row>
    <row r="3301" spans="1:15" x14ac:dyDescent="0.3">
      <c r="A3301" t="s">
        <v>3510</v>
      </c>
      <c r="B3301" t="s">
        <v>45</v>
      </c>
      <c r="C3301" t="s">
        <v>6829</v>
      </c>
      <c r="D3301" t="s">
        <v>46</v>
      </c>
      <c r="E3301" t="s">
        <v>6830</v>
      </c>
      <c r="F3301" s="5" t="s">
        <v>6658</v>
      </c>
      <c r="G3301" s="8" t="s">
        <v>18740</v>
      </c>
      <c r="H3301" s="5" t="s">
        <v>5034</v>
      </c>
      <c r="I3301" t="s">
        <v>18623</v>
      </c>
      <c r="J3301">
        <v>5</v>
      </c>
      <c r="K3301">
        <v>0</v>
      </c>
      <c r="L3301">
        <v>5</v>
      </c>
      <c r="M3301" s="2">
        <v>1</v>
      </c>
      <c r="O3301" t="s">
        <v>340</v>
      </c>
    </row>
    <row r="3302" spans="1:15" x14ac:dyDescent="0.3">
      <c r="A3302" t="s">
        <v>3510</v>
      </c>
      <c r="B3302" t="s">
        <v>45</v>
      </c>
      <c r="C3302" t="s">
        <v>6831</v>
      </c>
      <c r="D3302" t="s">
        <v>46</v>
      </c>
      <c r="E3302" t="s">
        <v>6832</v>
      </c>
      <c r="F3302" s="5" t="s">
        <v>6658</v>
      </c>
      <c r="G3302" s="8" t="s">
        <v>18740</v>
      </c>
      <c r="H3302" s="5" t="s">
        <v>5034</v>
      </c>
      <c r="I3302" t="s">
        <v>18623</v>
      </c>
      <c r="J3302">
        <v>5</v>
      </c>
      <c r="K3302">
        <v>0</v>
      </c>
      <c r="L3302">
        <v>5</v>
      </c>
      <c r="M3302" s="2">
        <v>1</v>
      </c>
      <c r="O3302" t="s">
        <v>340</v>
      </c>
    </row>
    <row r="3303" spans="1:15" x14ac:dyDescent="0.3">
      <c r="A3303" t="s">
        <v>3510</v>
      </c>
      <c r="B3303" t="s">
        <v>45</v>
      </c>
      <c r="C3303" t="s">
        <v>6833</v>
      </c>
      <c r="D3303" t="s">
        <v>46</v>
      </c>
      <c r="E3303" t="s">
        <v>6834</v>
      </c>
      <c r="F3303" s="5" t="s">
        <v>6658</v>
      </c>
      <c r="G3303" s="8" t="s">
        <v>18740</v>
      </c>
      <c r="H3303" s="5" t="s">
        <v>5034</v>
      </c>
      <c r="I3303" t="s">
        <v>18623</v>
      </c>
      <c r="J3303">
        <v>5</v>
      </c>
      <c r="K3303">
        <v>0</v>
      </c>
      <c r="L3303">
        <v>5</v>
      </c>
      <c r="M3303" s="2">
        <v>1</v>
      </c>
      <c r="O3303" t="s">
        <v>340</v>
      </c>
    </row>
    <row r="3304" spans="1:15" x14ac:dyDescent="0.3">
      <c r="A3304" t="s">
        <v>2517</v>
      </c>
      <c r="B3304" t="s">
        <v>16</v>
      </c>
      <c r="C3304" t="s">
        <v>6835</v>
      </c>
      <c r="D3304" t="s">
        <v>2519</v>
      </c>
      <c r="E3304" t="s">
        <v>6836</v>
      </c>
      <c r="F3304" s="5" t="s">
        <v>4893</v>
      </c>
      <c r="G3304" s="8" t="s">
        <v>18603</v>
      </c>
      <c r="H3304" s="5" t="s">
        <v>4893</v>
      </c>
      <c r="I3304" t="s">
        <v>18603</v>
      </c>
      <c r="J3304">
        <v>0</v>
      </c>
      <c r="K3304">
        <v>0</v>
      </c>
      <c r="L3304">
        <v>0</v>
      </c>
      <c r="M3304" s="2">
        <v>1</v>
      </c>
      <c r="O3304" t="s">
        <v>340</v>
      </c>
    </row>
    <row r="3305" spans="1:15" x14ac:dyDescent="0.3">
      <c r="A3305" t="s">
        <v>2517</v>
      </c>
      <c r="B3305" t="s">
        <v>16</v>
      </c>
      <c r="C3305" t="s">
        <v>6837</v>
      </c>
      <c r="D3305" t="s">
        <v>2519</v>
      </c>
      <c r="E3305" t="s">
        <v>6838</v>
      </c>
      <c r="F3305" s="5" t="s">
        <v>4893</v>
      </c>
      <c r="G3305" s="8" t="s">
        <v>18603</v>
      </c>
      <c r="H3305" s="5" t="s">
        <v>6839</v>
      </c>
      <c r="I3305" t="s">
        <v>18753</v>
      </c>
      <c r="J3305">
        <v>2</v>
      </c>
      <c r="K3305">
        <v>0</v>
      </c>
      <c r="L3305">
        <v>1</v>
      </c>
      <c r="M3305" s="2">
        <v>1</v>
      </c>
      <c r="O3305" t="s">
        <v>340</v>
      </c>
    </row>
    <row r="3306" spans="1:15" x14ac:dyDescent="0.3">
      <c r="A3306" t="s">
        <v>2517</v>
      </c>
      <c r="B3306" t="s">
        <v>16</v>
      </c>
      <c r="C3306" t="s">
        <v>6840</v>
      </c>
      <c r="D3306" t="s">
        <v>2519</v>
      </c>
      <c r="E3306" t="s">
        <v>6841</v>
      </c>
      <c r="F3306" s="5" t="s">
        <v>4893</v>
      </c>
      <c r="G3306" s="8" t="s">
        <v>18603</v>
      </c>
      <c r="H3306" s="5" t="s">
        <v>6117</v>
      </c>
      <c r="I3306" t="s">
        <v>18702</v>
      </c>
      <c r="J3306">
        <v>5</v>
      </c>
      <c r="K3306">
        <v>0</v>
      </c>
      <c r="L3306">
        <v>10</v>
      </c>
      <c r="M3306" s="2">
        <v>1</v>
      </c>
      <c r="O3306" t="s">
        <v>340</v>
      </c>
    </row>
    <row r="3307" spans="1:15" x14ac:dyDescent="0.3">
      <c r="A3307" t="s">
        <v>2422</v>
      </c>
      <c r="B3307" t="s">
        <v>92</v>
      </c>
      <c r="C3307" t="s">
        <v>6842</v>
      </c>
      <c r="D3307" t="s">
        <v>93</v>
      </c>
      <c r="E3307" t="s">
        <v>6843</v>
      </c>
      <c r="F3307" s="5" t="s">
        <v>6839</v>
      </c>
      <c r="G3307" s="8" t="s">
        <v>18753</v>
      </c>
      <c r="H3307" s="5" t="s">
        <v>5034</v>
      </c>
      <c r="I3307" t="s">
        <v>18623</v>
      </c>
      <c r="J3307">
        <v>2</v>
      </c>
      <c r="K3307">
        <v>0</v>
      </c>
      <c r="L3307">
        <v>1</v>
      </c>
      <c r="M3307" s="2">
        <v>1</v>
      </c>
      <c r="O3307" t="s">
        <v>340</v>
      </c>
    </row>
    <row r="3308" spans="1:15" x14ac:dyDescent="0.3">
      <c r="A3308" t="s">
        <v>2431</v>
      </c>
      <c r="B3308" t="s">
        <v>120</v>
      </c>
      <c r="C3308" t="s">
        <v>6844</v>
      </c>
      <c r="D3308" t="s">
        <v>121</v>
      </c>
      <c r="E3308" t="s">
        <v>6843</v>
      </c>
      <c r="F3308" s="5" t="s">
        <v>6839</v>
      </c>
      <c r="G3308" s="8" t="s">
        <v>18753</v>
      </c>
      <c r="H3308" s="5" t="s">
        <v>5034</v>
      </c>
      <c r="I3308" t="s">
        <v>18623</v>
      </c>
      <c r="J3308">
        <v>2</v>
      </c>
      <c r="K3308">
        <v>0</v>
      </c>
      <c r="L3308">
        <v>1</v>
      </c>
      <c r="M3308" s="2">
        <v>1</v>
      </c>
      <c r="O3308" t="s">
        <v>340</v>
      </c>
    </row>
    <row r="3309" spans="1:15" x14ac:dyDescent="0.3">
      <c r="A3309" t="s">
        <v>2422</v>
      </c>
      <c r="B3309" t="s">
        <v>92</v>
      </c>
      <c r="C3309" t="s">
        <v>6845</v>
      </c>
      <c r="D3309" t="s">
        <v>93</v>
      </c>
      <c r="E3309" t="s">
        <v>6846</v>
      </c>
      <c r="F3309" s="5" t="s">
        <v>6839</v>
      </c>
      <c r="G3309" s="8" t="s">
        <v>18753</v>
      </c>
      <c r="H3309" s="5" t="s">
        <v>6839</v>
      </c>
      <c r="I3309" t="s">
        <v>18753</v>
      </c>
      <c r="J3309">
        <v>1</v>
      </c>
      <c r="K3309">
        <v>0</v>
      </c>
      <c r="L3309">
        <v>1</v>
      </c>
      <c r="M3309" s="2">
        <v>1</v>
      </c>
      <c r="O3309" t="s">
        <v>340</v>
      </c>
    </row>
    <row r="3310" spans="1:15" x14ac:dyDescent="0.3">
      <c r="A3310" t="s">
        <v>5534</v>
      </c>
      <c r="B3310" t="s">
        <v>32</v>
      </c>
      <c r="C3310" t="s">
        <v>6847</v>
      </c>
      <c r="D3310" t="s">
        <v>33</v>
      </c>
      <c r="E3310" t="s">
        <v>6848</v>
      </c>
      <c r="F3310" s="5" t="s">
        <v>6839</v>
      </c>
      <c r="G3310" s="8" t="s">
        <v>18753</v>
      </c>
      <c r="H3310" s="5" t="s">
        <v>5748</v>
      </c>
      <c r="I3310" t="s">
        <v>18661</v>
      </c>
      <c r="J3310">
        <v>5</v>
      </c>
      <c r="K3310">
        <v>0</v>
      </c>
      <c r="L3310">
        <v>5</v>
      </c>
      <c r="M3310" s="2">
        <v>1</v>
      </c>
      <c r="O3310" t="s">
        <v>340</v>
      </c>
    </row>
    <row r="3311" spans="1:15" x14ac:dyDescent="0.3">
      <c r="A3311" t="s">
        <v>2431</v>
      </c>
      <c r="B3311" t="s">
        <v>120</v>
      </c>
      <c r="C3311" t="s">
        <v>6849</v>
      </c>
      <c r="D3311" t="s">
        <v>121</v>
      </c>
      <c r="E3311" t="s">
        <v>6846</v>
      </c>
      <c r="F3311" s="5" t="s">
        <v>6839</v>
      </c>
      <c r="G3311" s="8" t="s">
        <v>18753</v>
      </c>
      <c r="H3311" s="5" t="s">
        <v>6839</v>
      </c>
      <c r="I3311" t="s">
        <v>18753</v>
      </c>
      <c r="J3311">
        <v>1</v>
      </c>
      <c r="K3311">
        <v>0</v>
      </c>
      <c r="L3311">
        <v>1</v>
      </c>
      <c r="M3311" s="2">
        <v>1</v>
      </c>
      <c r="O3311" t="s">
        <v>340</v>
      </c>
    </row>
    <row r="3312" spans="1:15" x14ac:dyDescent="0.3">
      <c r="A3312" t="s">
        <v>2422</v>
      </c>
      <c r="B3312" t="s">
        <v>92</v>
      </c>
      <c r="C3312" t="s">
        <v>6850</v>
      </c>
      <c r="D3312" t="s">
        <v>93</v>
      </c>
      <c r="E3312" t="s">
        <v>6851</v>
      </c>
      <c r="F3312" s="5" t="s">
        <v>5034</v>
      </c>
      <c r="G3312" s="8" t="s">
        <v>18623</v>
      </c>
      <c r="H3312" s="5" t="s">
        <v>5034</v>
      </c>
      <c r="I3312" t="s">
        <v>18623</v>
      </c>
      <c r="J3312">
        <v>0</v>
      </c>
      <c r="K3312">
        <v>0</v>
      </c>
      <c r="L3312">
        <v>0</v>
      </c>
      <c r="M3312" s="2">
        <v>1</v>
      </c>
      <c r="O3312" t="s">
        <v>340</v>
      </c>
    </row>
    <row r="3313" spans="1:15" x14ac:dyDescent="0.3">
      <c r="A3313" t="s">
        <v>2431</v>
      </c>
      <c r="B3313" t="s">
        <v>120</v>
      </c>
      <c r="C3313" t="s">
        <v>6852</v>
      </c>
      <c r="D3313" t="s">
        <v>121</v>
      </c>
      <c r="E3313" t="s">
        <v>6851</v>
      </c>
      <c r="F3313" s="5" t="s">
        <v>5034</v>
      </c>
      <c r="G3313" s="8" t="s">
        <v>18623</v>
      </c>
      <c r="H3313" s="5" t="s">
        <v>5034</v>
      </c>
      <c r="I3313" t="s">
        <v>18623</v>
      </c>
      <c r="J3313">
        <v>0</v>
      </c>
      <c r="K3313">
        <v>0</v>
      </c>
      <c r="L3313">
        <v>0</v>
      </c>
      <c r="M3313" s="2">
        <v>1</v>
      </c>
      <c r="O3313" t="s">
        <v>340</v>
      </c>
    </row>
    <row r="3314" spans="1:15" x14ac:dyDescent="0.3">
      <c r="A3314" t="s">
        <v>2422</v>
      </c>
      <c r="B3314" t="s">
        <v>92</v>
      </c>
      <c r="C3314" t="s">
        <v>6853</v>
      </c>
      <c r="D3314" t="s">
        <v>93</v>
      </c>
      <c r="E3314" t="s">
        <v>6854</v>
      </c>
      <c r="F3314" s="5" t="s">
        <v>5034</v>
      </c>
      <c r="G3314" s="8" t="s">
        <v>18623</v>
      </c>
      <c r="H3314" s="5" t="s">
        <v>6011</v>
      </c>
      <c r="I3314" t="s">
        <v>18686</v>
      </c>
      <c r="J3314">
        <v>2</v>
      </c>
      <c r="K3314">
        <v>0</v>
      </c>
      <c r="L3314">
        <v>2</v>
      </c>
      <c r="M3314" s="2">
        <v>1</v>
      </c>
      <c r="O3314" t="s">
        <v>340</v>
      </c>
    </row>
    <row r="3315" spans="1:15" x14ac:dyDescent="0.3">
      <c r="A3315" t="s">
        <v>2517</v>
      </c>
      <c r="B3315" t="s">
        <v>16</v>
      </c>
      <c r="C3315" t="s">
        <v>6855</v>
      </c>
      <c r="D3315" t="s">
        <v>2519</v>
      </c>
      <c r="E3315" t="s">
        <v>6856</v>
      </c>
      <c r="F3315" s="5" t="s">
        <v>5034</v>
      </c>
      <c r="G3315" s="8" t="s">
        <v>18623</v>
      </c>
      <c r="H3315" s="5" t="s">
        <v>6011</v>
      </c>
      <c r="I3315" t="s">
        <v>18686</v>
      </c>
      <c r="J3315">
        <v>2</v>
      </c>
      <c r="K3315">
        <v>0</v>
      </c>
      <c r="L3315">
        <v>2</v>
      </c>
      <c r="M3315" s="2">
        <v>1</v>
      </c>
      <c r="O3315" t="s">
        <v>340</v>
      </c>
    </row>
    <row r="3316" spans="1:15" x14ac:dyDescent="0.3">
      <c r="A3316" t="s">
        <v>2431</v>
      </c>
      <c r="B3316" t="s">
        <v>120</v>
      </c>
      <c r="C3316" t="s">
        <v>6857</v>
      </c>
      <c r="D3316" t="s">
        <v>121</v>
      </c>
      <c r="E3316" t="s">
        <v>6854</v>
      </c>
      <c r="F3316" s="5" t="s">
        <v>5034</v>
      </c>
      <c r="G3316" s="8" t="s">
        <v>18623</v>
      </c>
      <c r="H3316" s="5" t="s">
        <v>6011</v>
      </c>
      <c r="I3316" t="s">
        <v>18686</v>
      </c>
      <c r="J3316">
        <v>2</v>
      </c>
      <c r="K3316">
        <v>0</v>
      </c>
      <c r="L3316">
        <v>2</v>
      </c>
      <c r="M3316" s="2">
        <v>1</v>
      </c>
      <c r="O3316" t="s">
        <v>340</v>
      </c>
    </row>
    <row r="3317" spans="1:15" x14ac:dyDescent="0.3">
      <c r="A3317" t="s">
        <v>3502</v>
      </c>
      <c r="B3317" t="s">
        <v>23</v>
      </c>
      <c r="C3317" t="s">
        <v>6858</v>
      </c>
      <c r="D3317" t="s">
        <v>24</v>
      </c>
      <c r="E3317" t="s">
        <v>3971</v>
      </c>
      <c r="F3317" s="5" t="s">
        <v>6011</v>
      </c>
      <c r="G3317" s="8" t="s">
        <v>18686</v>
      </c>
      <c r="H3317" s="5" t="s">
        <v>4382</v>
      </c>
      <c r="I3317" t="s">
        <v>18557</v>
      </c>
      <c r="J3317">
        <v>20</v>
      </c>
      <c r="K3317">
        <v>0</v>
      </c>
      <c r="L3317">
        <v>21</v>
      </c>
      <c r="M3317" s="2">
        <v>1</v>
      </c>
      <c r="O3317" t="s">
        <v>340</v>
      </c>
    </row>
    <row r="3318" spans="1:15" x14ac:dyDescent="0.3">
      <c r="A3318" t="s">
        <v>3502</v>
      </c>
      <c r="B3318" t="s">
        <v>23</v>
      </c>
      <c r="C3318" t="s">
        <v>6859</v>
      </c>
      <c r="D3318" t="s">
        <v>24</v>
      </c>
      <c r="E3318" t="s">
        <v>3978</v>
      </c>
      <c r="F3318" s="5" t="s">
        <v>6011</v>
      </c>
      <c r="G3318" s="8" t="s">
        <v>18686</v>
      </c>
      <c r="H3318" s="5" t="s">
        <v>6362</v>
      </c>
      <c r="I3318" t="s">
        <v>18003</v>
      </c>
      <c r="J3318">
        <v>198</v>
      </c>
      <c r="K3318">
        <v>0</v>
      </c>
      <c r="L3318">
        <v>240</v>
      </c>
      <c r="M3318" s="2">
        <v>1</v>
      </c>
      <c r="O3318" t="s">
        <v>340</v>
      </c>
    </row>
    <row r="3319" spans="1:15" x14ac:dyDescent="0.3">
      <c r="A3319" t="s">
        <v>3510</v>
      </c>
      <c r="B3319" t="s">
        <v>45</v>
      </c>
      <c r="C3319" t="s">
        <v>6860</v>
      </c>
      <c r="D3319" t="s">
        <v>46</v>
      </c>
      <c r="E3319" t="s">
        <v>3971</v>
      </c>
      <c r="F3319" s="5" t="s">
        <v>6011</v>
      </c>
      <c r="G3319" s="8" t="s">
        <v>18686</v>
      </c>
      <c r="H3319" s="5" t="s">
        <v>4382</v>
      </c>
      <c r="I3319" t="s">
        <v>18557</v>
      </c>
      <c r="J3319">
        <v>20</v>
      </c>
      <c r="K3319">
        <v>0</v>
      </c>
      <c r="L3319">
        <v>21</v>
      </c>
      <c r="M3319" s="2">
        <v>1</v>
      </c>
      <c r="O3319" t="s">
        <v>340</v>
      </c>
    </row>
    <row r="3320" spans="1:15" x14ac:dyDescent="0.3">
      <c r="A3320" t="s">
        <v>3510</v>
      </c>
      <c r="B3320" t="s">
        <v>45</v>
      </c>
      <c r="C3320" t="s">
        <v>6861</v>
      </c>
      <c r="D3320" t="s">
        <v>46</v>
      </c>
      <c r="E3320" t="s">
        <v>3978</v>
      </c>
      <c r="F3320" s="5" t="s">
        <v>6011</v>
      </c>
      <c r="G3320" s="8" t="s">
        <v>18686</v>
      </c>
      <c r="H3320" s="5" t="s">
        <v>6362</v>
      </c>
      <c r="I3320" t="s">
        <v>18003</v>
      </c>
      <c r="J3320">
        <v>198</v>
      </c>
      <c r="K3320">
        <v>0</v>
      </c>
      <c r="L3320">
        <v>240</v>
      </c>
      <c r="M3320" s="2">
        <v>1</v>
      </c>
      <c r="O3320" t="s">
        <v>340</v>
      </c>
    </row>
    <row r="3321" spans="1:15" x14ac:dyDescent="0.3">
      <c r="A3321" t="s">
        <v>3502</v>
      </c>
      <c r="B3321" t="s">
        <v>23</v>
      </c>
      <c r="C3321" t="s">
        <v>6862</v>
      </c>
      <c r="D3321" t="s">
        <v>24</v>
      </c>
      <c r="E3321" t="s">
        <v>3094</v>
      </c>
      <c r="F3321" s="5" t="s">
        <v>6011</v>
      </c>
      <c r="G3321" s="8" t="s">
        <v>18686</v>
      </c>
      <c r="H3321" s="5" t="s">
        <v>6632</v>
      </c>
      <c r="I3321" t="s">
        <v>18735</v>
      </c>
      <c r="J3321">
        <v>5</v>
      </c>
      <c r="K3321">
        <v>0</v>
      </c>
      <c r="L3321">
        <v>15</v>
      </c>
      <c r="M3321" s="2">
        <v>1</v>
      </c>
      <c r="O3321" t="s">
        <v>340</v>
      </c>
    </row>
    <row r="3322" spans="1:15" x14ac:dyDescent="0.3">
      <c r="A3322" t="s">
        <v>3502</v>
      </c>
      <c r="B3322" t="s">
        <v>23</v>
      </c>
      <c r="C3322" t="s">
        <v>6863</v>
      </c>
      <c r="D3322" t="s">
        <v>24</v>
      </c>
      <c r="E3322" t="s">
        <v>3096</v>
      </c>
      <c r="F3322" s="5" t="s">
        <v>6011</v>
      </c>
      <c r="G3322" s="8" t="s">
        <v>18686</v>
      </c>
      <c r="H3322" s="5" t="s">
        <v>6635</v>
      </c>
      <c r="I3322" t="s">
        <v>18736</v>
      </c>
      <c r="J3322">
        <v>44</v>
      </c>
      <c r="K3322">
        <v>0</v>
      </c>
      <c r="L3322">
        <v>21</v>
      </c>
      <c r="M3322" s="2">
        <v>1</v>
      </c>
      <c r="O3322" t="s">
        <v>340</v>
      </c>
    </row>
    <row r="3323" spans="1:15" x14ac:dyDescent="0.3">
      <c r="A3323" t="s">
        <v>3510</v>
      </c>
      <c r="B3323" t="s">
        <v>45</v>
      </c>
      <c r="C3323" t="s">
        <v>6864</v>
      </c>
      <c r="D3323" t="s">
        <v>46</v>
      </c>
      <c r="E3323" t="s">
        <v>3094</v>
      </c>
      <c r="F3323" s="5" t="s">
        <v>6011</v>
      </c>
      <c r="G3323" s="8" t="s">
        <v>18686</v>
      </c>
      <c r="H3323" s="5" t="s">
        <v>6632</v>
      </c>
      <c r="I3323" t="s">
        <v>18735</v>
      </c>
      <c r="J3323">
        <v>5</v>
      </c>
      <c r="K3323">
        <v>0</v>
      </c>
      <c r="L3323">
        <v>15</v>
      </c>
      <c r="M3323" s="2">
        <v>1</v>
      </c>
      <c r="O3323" t="s">
        <v>340</v>
      </c>
    </row>
    <row r="3324" spans="1:15" x14ac:dyDescent="0.3">
      <c r="A3324" t="s">
        <v>3510</v>
      </c>
      <c r="B3324" t="s">
        <v>45</v>
      </c>
      <c r="C3324" t="s">
        <v>6865</v>
      </c>
      <c r="D3324" t="s">
        <v>46</v>
      </c>
      <c r="E3324" t="s">
        <v>3096</v>
      </c>
      <c r="F3324" s="5" t="s">
        <v>6011</v>
      </c>
      <c r="G3324" s="8" t="s">
        <v>18686</v>
      </c>
      <c r="H3324" s="5" t="s">
        <v>6635</v>
      </c>
      <c r="I3324" t="s">
        <v>18736</v>
      </c>
      <c r="J3324">
        <v>44</v>
      </c>
      <c r="K3324">
        <v>0</v>
      </c>
      <c r="L3324">
        <v>21</v>
      </c>
      <c r="M3324" s="2">
        <v>1</v>
      </c>
      <c r="O3324" t="s">
        <v>340</v>
      </c>
    </row>
    <row r="3325" spans="1:15" x14ac:dyDescent="0.3">
      <c r="A3325" t="s">
        <v>3502</v>
      </c>
      <c r="B3325" t="s">
        <v>23</v>
      </c>
      <c r="C3325" t="s">
        <v>6866</v>
      </c>
      <c r="D3325" t="s">
        <v>24</v>
      </c>
      <c r="E3325" t="s">
        <v>6867</v>
      </c>
      <c r="F3325" s="5" t="s">
        <v>6011</v>
      </c>
      <c r="G3325" s="8" t="s">
        <v>18686</v>
      </c>
      <c r="H3325" s="5" t="s">
        <v>6011</v>
      </c>
      <c r="I3325" t="s">
        <v>18686</v>
      </c>
      <c r="J3325">
        <v>1</v>
      </c>
      <c r="K3325">
        <v>0</v>
      </c>
      <c r="L3325">
        <v>1</v>
      </c>
      <c r="M3325" s="2">
        <v>1</v>
      </c>
      <c r="O3325" t="s">
        <v>340</v>
      </c>
    </row>
    <row r="3326" spans="1:15" x14ac:dyDescent="0.3">
      <c r="A3326" t="s">
        <v>3502</v>
      </c>
      <c r="B3326" t="s">
        <v>23</v>
      </c>
      <c r="C3326" t="s">
        <v>6868</v>
      </c>
      <c r="D3326" t="s">
        <v>24</v>
      </c>
      <c r="E3326" t="s">
        <v>6869</v>
      </c>
      <c r="F3326" s="5" t="s">
        <v>6011</v>
      </c>
      <c r="G3326" s="8" t="s">
        <v>18686</v>
      </c>
      <c r="H3326" s="5" t="s">
        <v>6011</v>
      </c>
      <c r="I3326" t="s">
        <v>18686</v>
      </c>
      <c r="J3326">
        <v>1</v>
      </c>
      <c r="K3326">
        <v>0</v>
      </c>
      <c r="L3326">
        <v>1</v>
      </c>
      <c r="M3326" s="2">
        <v>1</v>
      </c>
      <c r="O3326" t="s">
        <v>340</v>
      </c>
    </row>
    <row r="3327" spans="1:15" x14ac:dyDescent="0.3">
      <c r="A3327" t="s">
        <v>3502</v>
      </c>
      <c r="B3327" t="s">
        <v>23</v>
      </c>
      <c r="C3327" t="s">
        <v>6870</v>
      </c>
      <c r="D3327" t="s">
        <v>24</v>
      </c>
      <c r="E3327" t="s">
        <v>6871</v>
      </c>
      <c r="F3327" s="5" t="s">
        <v>6011</v>
      </c>
      <c r="G3327" s="8" t="s">
        <v>18686</v>
      </c>
      <c r="H3327" s="5" t="s">
        <v>6011</v>
      </c>
      <c r="I3327" t="s">
        <v>18686</v>
      </c>
      <c r="J3327">
        <v>1</v>
      </c>
      <c r="K3327">
        <v>0</v>
      </c>
      <c r="L3327">
        <v>1</v>
      </c>
      <c r="M3327" s="2">
        <v>1</v>
      </c>
      <c r="O3327" t="s">
        <v>340</v>
      </c>
    </row>
    <row r="3328" spans="1:15" x14ac:dyDescent="0.3">
      <c r="A3328" t="s">
        <v>3502</v>
      </c>
      <c r="B3328" t="s">
        <v>23</v>
      </c>
      <c r="C3328" t="s">
        <v>6872</v>
      </c>
      <c r="D3328" t="s">
        <v>24</v>
      </c>
      <c r="E3328" t="s">
        <v>6873</v>
      </c>
      <c r="F3328" s="5" t="s">
        <v>6011</v>
      </c>
      <c r="G3328" s="8" t="s">
        <v>18686</v>
      </c>
      <c r="H3328" s="5" t="s">
        <v>6011</v>
      </c>
      <c r="I3328" t="s">
        <v>18686</v>
      </c>
      <c r="J3328">
        <v>1</v>
      </c>
      <c r="K3328">
        <v>0</v>
      </c>
      <c r="L3328">
        <v>1</v>
      </c>
      <c r="M3328" s="2">
        <v>1</v>
      </c>
      <c r="O3328" t="s">
        <v>340</v>
      </c>
    </row>
    <row r="3329" spans="1:15" x14ac:dyDescent="0.3">
      <c r="A3329" t="s">
        <v>3510</v>
      </c>
      <c r="B3329" t="s">
        <v>45</v>
      </c>
      <c r="C3329" t="s">
        <v>6874</v>
      </c>
      <c r="D3329" t="s">
        <v>46</v>
      </c>
      <c r="E3329" t="s">
        <v>6875</v>
      </c>
      <c r="F3329" s="5" t="s">
        <v>6011</v>
      </c>
      <c r="G3329" s="8" t="s">
        <v>18686</v>
      </c>
      <c r="H3329" s="5" t="s">
        <v>6011</v>
      </c>
      <c r="I3329" t="s">
        <v>18686</v>
      </c>
      <c r="J3329">
        <v>1</v>
      </c>
      <c r="K3329">
        <v>0</v>
      </c>
      <c r="L3329">
        <v>1</v>
      </c>
      <c r="M3329" s="2">
        <v>1</v>
      </c>
      <c r="O3329" t="s">
        <v>340</v>
      </c>
    </row>
    <row r="3330" spans="1:15" x14ac:dyDescent="0.3">
      <c r="A3330" t="s">
        <v>3510</v>
      </c>
      <c r="B3330" t="s">
        <v>45</v>
      </c>
      <c r="C3330" t="s">
        <v>6876</v>
      </c>
      <c r="D3330" t="s">
        <v>46</v>
      </c>
      <c r="E3330" t="s">
        <v>6877</v>
      </c>
      <c r="F3330" s="5" t="s">
        <v>6011</v>
      </c>
      <c r="G3330" s="8" t="s">
        <v>18686</v>
      </c>
      <c r="H3330" s="5" t="s">
        <v>6011</v>
      </c>
      <c r="I3330" t="s">
        <v>18686</v>
      </c>
      <c r="J3330">
        <v>1</v>
      </c>
      <c r="K3330">
        <v>0</v>
      </c>
      <c r="L3330">
        <v>1</v>
      </c>
      <c r="M3330" s="2">
        <v>1</v>
      </c>
      <c r="O3330" t="s">
        <v>340</v>
      </c>
    </row>
    <row r="3331" spans="1:15" x14ac:dyDescent="0.3">
      <c r="A3331" t="s">
        <v>3510</v>
      </c>
      <c r="B3331" t="s">
        <v>45</v>
      </c>
      <c r="C3331" t="s">
        <v>6878</v>
      </c>
      <c r="D3331" t="s">
        <v>46</v>
      </c>
      <c r="E3331" t="s">
        <v>6879</v>
      </c>
      <c r="F3331" s="5" t="s">
        <v>6011</v>
      </c>
      <c r="G3331" s="8" t="s">
        <v>18686</v>
      </c>
      <c r="H3331" s="5" t="s">
        <v>6011</v>
      </c>
      <c r="I3331" t="s">
        <v>18686</v>
      </c>
      <c r="J3331">
        <v>1</v>
      </c>
      <c r="K3331">
        <v>0</v>
      </c>
      <c r="L3331">
        <v>1</v>
      </c>
      <c r="M3331" s="2">
        <v>1</v>
      </c>
      <c r="O3331" t="s">
        <v>340</v>
      </c>
    </row>
    <row r="3332" spans="1:15" x14ac:dyDescent="0.3">
      <c r="A3332" t="s">
        <v>3510</v>
      </c>
      <c r="B3332" t="s">
        <v>45</v>
      </c>
      <c r="C3332" t="s">
        <v>6880</v>
      </c>
      <c r="D3332" t="s">
        <v>46</v>
      </c>
      <c r="E3332" t="s">
        <v>6881</v>
      </c>
      <c r="F3332" s="5" t="s">
        <v>6011</v>
      </c>
      <c r="G3332" s="8" t="s">
        <v>18686</v>
      </c>
      <c r="H3332" s="5" t="s">
        <v>6011</v>
      </c>
      <c r="I3332" t="s">
        <v>18686</v>
      </c>
      <c r="J3332">
        <v>1</v>
      </c>
      <c r="K3332">
        <v>0</v>
      </c>
      <c r="L3332">
        <v>1</v>
      </c>
      <c r="M3332" s="2">
        <v>1</v>
      </c>
      <c r="O3332" t="s">
        <v>340</v>
      </c>
    </row>
    <row r="3333" spans="1:15" x14ac:dyDescent="0.3">
      <c r="A3333" t="s">
        <v>2517</v>
      </c>
      <c r="B3333" t="s">
        <v>16</v>
      </c>
      <c r="C3333" t="s">
        <v>6882</v>
      </c>
      <c r="D3333" t="s">
        <v>2519</v>
      </c>
      <c r="E3333" t="s">
        <v>6883</v>
      </c>
      <c r="F3333" s="5" t="s">
        <v>6018</v>
      </c>
      <c r="G3333" s="8" t="s">
        <v>18687</v>
      </c>
      <c r="H3333" s="5" t="s">
        <v>5748</v>
      </c>
      <c r="I3333" t="s">
        <v>18661</v>
      </c>
      <c r="J3333">
        <v>2</v>
      </c>
      <c r="K3333">
        <v>0</v>
      </c>
      <c r="L3333">
        <v>2</v>
      </c>
      <c r="M3333" s="2">
        <v>1</v>
      </c>
      <c r="O3333" t="s">
        <v>340</v>
      </c>
    </row>
    <row r="3334" spans="1:15" x14ac:dyDescent="0.3">
      <c r="A3334" t="s">
        <v>2422</v>
      </c>
      <c r="B3334" t="s">
        <v>92</v>
      </c>
      <c r="C3334" t="s">
        <v>6884</v>
      </c>
      <c r="D3334" t="s">
        <v>93</v>
      </c>
      <c r="E3334" t="s">
        <v>6885</v>
      </c>
      <c r="F3334" s="5" t="s">
        <v>6018</v>
      </c>
      <c r="G3334" s="8" t="s">
        <v>18687</v>
      </c>
      <c r="H3334" s="5" t="s">
        <v>6886</v>
      </c>
      <c r="I3334" t="s">
        <v>18754</v>
      </c>
      <c r="J3334">
        <v>5</v>
      </c>
      <c r="K3334">
        <v>0</v>
      </c>
      <c r="L3334">
        <v>5</v>
      </c>
      <c r="M3334" s="2">
        <v>1</v>
      </c>
      <c r="O3334" t="s">
        <v>340</v>
      </c>
    </row>
    <row r="3335" spans="1:15" x14ac:dyDescent="0.3">
      <c r="A3335" t="s">
        <v>2422</v>
      </c>
      <c r="B3335" t="s">
        <v>92</v>
      </c>
      <c r="C3335" t="s">
        <v>6887</v>
      </c>
      <c r="D3335" t="s">
        <v>93</v>
      </c>
      <c r="E3335" t="s">
        <v>6888</v>
      </c>
      <c r="F3335" s="5" t="s">
        <v>6018</v>
      </c>
      <c r="G3335" s="8" t="s">
        <v>18687</v>
      </c>
      <c r="H3335" s="5" t="s">
        <v>6018</v>
      </c>
      <c r="I3335" t="s">
        <v>18687</v>
      </c>
      <c r="J3335">
        <v>1</v>
      </c>
      <c r="K3335">
        <v>0</v>
      </c>
      <c r="L3335">
        <v>1</v>
      </c>
      <c r="M3335" s="2">
        <v>1</v>
      </c>
      <c r="O3335" t="s">
        <v>340</v>
      </c>
    </row>
    <row r="3336" spans="1:15" x14ac:dyDescent="0.3">
      <c r="A3336" t="s">
        <v>2517</v>
      </c>
      <c r="B3336" t="s">
        <v>16</v>
      </c>
      <c r="C3336" t="s">
        <v>6889</v>
      </c>
      <c r="D3336" t="s">
        <v>2519</v>
      </c>
      <c r="E3336" t="s">
        <v>6890</v>
      </c>
      <c r="F3336" s="5" t="s">
        <v>6018</v>
      </c>
      <c r="G3336" s="8" t="s">
        <v>18687</v>
      </c>
      <c r="H3336" s="5" t="s">
        <v>5748</v>
      </c>
      <c r="I3336" t="s">
        <v>18661</v>
      </c>
      <c r="J3336">
        <v>2</v>
      </c>
      <c r="K3336">
        <v>0</v>
      </c>
      <c r="L3336">
        <v>2</v>
      </c>
      <c r="M3336" s="2">
        <v>1</v>
      </c>
      <c r="O3336" t="s">
        <v>340</v>
      </c>
    </row>
    <row r="3337" spans="1:15" x14ac:dyDescent="0.3">
      <c r="A3337" t="s">
        <v>3502</v>
      </c>
      <c r="B3337" t="s">
        <v>23</v>
      </c>
      <c r="C3337" t="s">
        <v>6891</v>
      </c>
      <c r="D3337" t="s">
        <v>24</v>
      </c>
      <c r="E3337" t="s">
        <v>6892</v>
      </c>
      <c r="F3337" s="5" t="s">
        <v>6018</v>
      </c>
      <c r="G3337" s="8" t="s">
        <v>18687</v>
      </c>
      <c r="H3337" s="5" t="s">
        <v>6886</v>
      </c>
      <c r="I3337" t="s">
        <v>18754</v>
      </c>
      <c r="J3337">
        <v>5</v>
      </c>
      <c r="K3337">
        <v>0</v>
      </c>
      <c r="L3337">
        <v>5</v>
      </c>
      <c r="M3337" s="2">
        <v>1</v>
      </c>
      <c r="O3337" t="s">
        <v>340</v>
      </c>
    </row>
    <row r="3338" spans="1:15" x14ac:dyDescent="0.3">
      <c r="A3338" t="s">
        <v>3502</v>
      </c>
      <c r="B3338" t="s">
        <v>23</v>
      </c>
      <c r="C3338" t="s">
        <v>6893</v>
      </c>
      <c r="D3338" t="s">
        <v>24</v>
      </c>
      <c r="E3338" t="s">
        <v>6894</v>
      </c>
      <c r="F3338" s="5" t="s">
        <v>6018</v>
      </c>
      <c r="G3338" s="8" t="s">
        <v>18687</v>
      </c>
      <c r="H3338" s="5" t="s">
        <v>4240</v>
      </c>
      <c r="I3338" t="s">
        <v>18546</v>
      </c>
      <c r="J3338">
        <v>3</v>
      </c>
      <c r="K3338">
        <v>0</v>
      </c>
      <c r="L3338">
        <v>3</v>
      </c>
      <c r="M3338" s="2">
        <v>1</v>
      </c>
      <c r="O3338" t="s">
        <v>340</v>
      </c>
    </row>
    <row r="3339" spans="1:15" x14ac:dyDescent="0.3">
      <c r="A3339" t="s">
        <v>3502</v>
      </c>
      <c r="B3339" t="s">
        <v>23</v>
      </c>
      <c r="C3339" t="s">
        <v>6895</v>
      </c>
      <c r="D3339" t="s">
        <v>24</v>
      </c>
      <c r="E3339" t="s">
        <v>6896</v>
      </c>
      <c r="F3339" s="5" t="s">
        <v>6018</v>
      </c>
      <c r="G3339" s="8" t="s">
        <v>18687</v>
      </c>
      <c r="H3339" s="5" t="s">
        <v>6886</v>
      </c>
      <c r="I3339" t="s">
        <v>18754</v>
      </c>
      <c r="J3339">
        <v>5</v>
      </c>
      <c r="K3339">
        <v>0</v>
      </c>
      <c r="L3339">
        <v>5</v>
      </c>
      <c r="M3339" s="2">
        <v>1</v>
      </c>
      <c r="O3339" t="s">
        <v>340</v>
      </c>
    </row>
    <row r="3340" spans="1:15" x14ac:dyDescent="0.3">
      <c r="A3340" t="s">
        <v>3502</v>
      </c>
      <c r="B3340" t="s">
        <v>23</v>
      </c>
      <c r="C3340" t="s">
        <v>6897</v>
      </c>
      <c r="D3340" t="s">
        <v>24</v>
      </c>
      <c r="E3340" t="s">
        <v>6898</v>
      </c>
      <c r="F3340" s="5" t="s">
        <v>6018</v>
      </c>
      <c r="G3340" s="8" t="s">
        <v>18687</v>
      </c>
      <c r="H3340" s="5" t="s">
        <v>6886</v>
      </c>
      <c r="I3340" t="s">
        <v>18754</v>
      </c>
      <c r="J3340">
        <v>5</v>
      </c>
      <c r="K3340">
        <v>0</v>
      </c>
      <c r="L3340">
        <v>5</v>
      </c>
      <c r="M3340" s="2">
        <v>1</v>
      </c>
      <c r="O3340" t="s">
        <v>340</v>
      </c>
    </row>
    <row r="3341" spans="1:15" x14ac:dyDescent="0.3">
      <c r="A3341" t="s">
        <v>3510</v>
      </c>
      <c r="B3341" t="s">
        <v>45</v>
      </c>
      <c r="C3341" t="s">
        <v>6899</v>
      </c>
      <c r="D3341" t="s">
        <v>46</v>
      </c>
      <c r="E3341" t="s">
        <v>6900</v>
      </c>
      <c r="F3341" s="5" t="s">
        <v>6018</v>
      </c>
      <c r="G3341" s="8" t="s">
        <v>18687</v>
      </c>
      <c r="H3341" s="5" t="s">
        <v>6886</v>
      </c>
      <c r="I3341" t="s">
        <v>18754</v>
      </c>
      <c r="J3341">
        <v>5</v>
      </c>
      <c r="K3341">
        <v>0</v>
      </c>
      <c r="L3341">
        <v>5</v>
      </c>
      <c r="M3341" s="2">
        <v>1</v>
      </c>
      <c r="O3341" t="s">
        <v>340</v>
      </c>
    </row>
    <row r="3342" spans="1:15" x14ac:dyDescent="0.3">
      <c r="A3342" t="s">
        <v>3510</v>
      </c>
      <c r="B3342" t="s">
        <v>45</v>
      </c>
      <c r="C3342" t="s">
        <v>6901</v>
      </c>
      <c r="D3342" t="s">
        <v>46</v>
      </c>
      <c r="E3342" t="s">
        <v>6902</v>
      </c>
      <c r="F3342" s="5" t="s">
        <v>6018</v>
      </c>
      <c r="G3342" s="8" t="s">
        <v>18687</v>
      </c>
      <c r="H3342" s="5" t="s">
        <v>4240</v>
      </c>
      <c r="I3342" t="s">
        <v>18546</v>
      </c>
      <c r="J3342">
        <v>3</v>
      </c>
      <c r="K3342">
        <v>0</v>
      </c>
      <c r="L3342">
        <v>3</v>
      </c>
      <c r="M3342" s="2">
        <v>1</v>
      </c>
      <c r="O3342" t="s">
        <v>340</v>
      </c>
    </row>
    <row r="3343" spans="1:15" x14ac:dyDescent="0.3">
      <c r="A3343" t="s">
        <v>3510</v>
      </c>
      <c r="B3343" t="s">
        <v>45</v>
      </c>
      <c r="C3343" t="s">
        <v>6903</v>
      </c>
      <c r="D3343" t="s">
        <v>46</v>
      </c>
      <c r="E3343" t="s">
        <v>6904</v>
      </c>
      <c r="F3343" s="5" t="s">
        <v>6018</v>
      </c>
      <c r="G3343" s="8" t="s">
        <v>18687</v>
      </c>
      <c r="H3343" s="5" t="s">
        <v>6886</v>
      </c>
      <c r="I3343" t="s">
        <v>18754</v>
      </c>
      <c r="J3343">
        <v>5</v>
      </c>
      <c r="K3343">
        <v>0</v>
      </c>
      <c r="L3343">
        <v>5</v>
      </c>
      <c r="M3343" s="2">
        <v>1</v>
      </c>
      <c r="O3343" t="s">
        <v>340</v>
      </c>
    </row>
    <row r="3344" spans="1:15" x14ac:dyDescent="0.3">
      <c r="A3344" t="s">
        <v>3510</v>
      </c>
      <c r="B3344" t="s">
        <v>45</v>
      </c>
      <c r="C3344" t="s">
        <v>6905</v>
      </c>
      <c r="D3344" t="s">
        <v>46</v>
      </c>
      <c r="E3344" t="s">
        <v>6906</v>
      </c>
      <c r="F3344" s="5" t="s">
        <v>6018</v>
      </c>
      <c r="G3344" s="8" t="s">
        <v>18687</v>
      </c>
      <c r="H3344" s="5" t="s">
        <v>6886</v>
      </c>
      <c r="I3344" t="s">
        <v>18754</v>
      </c>
      <c r="J3344">
        <v>5</v>
      </c>
      <c r="K3344">
        <v>0</v>
      </c>
      <c r="L3344">
        <v>5</v>
      </c>
      <c r="M3344" s="2">
        <v>1</v>
      </c>
      <c r="O3344" t="s">
        <v>340</v>
      </c>
    </row>
    <row r="3345" spans="1:15" x14ac:dyDescent="0.3">
      <c r="A3345" t="s">
        <v>2431</v>
      </c>
      <c r="B3345" t="s">
        <v>120</v>
      </c>
      <c r="C3345" t="s">
        <v>6907</v>
      </c>
      <c r="D3345" t="s">
        <v>121</v>
      </c>
      <c r="E3345" t="s">
        <v>6888</v>
      </c>
      <c r="F3345" s="5" t="s">
        <v>6018</v>
      </c>
      <c r="G3345" s="8" t="s">
        <v>18687</v>
      </c>
      <c r="H3345" s="5" t="s">
        <v>6018</v>
      </c>
      <c r="I3345" t="s">
        <v>18687</v>
      </c>
      <c r="J3345">
        <v>1</v>
      </c>
      <c r="K3345">
        <v>0</v>
      </c>
      <c r="L3345">
        <v>1</v>
      </c>
      <c r="M3345" s="2">
        <v>1</v>
      </c>
      <c r="O3345" t="s">
        <v>340</v>
      </c>
    </row>
    <row r="3346" spans="1:15" x14ac:dyDescent="0.3">
      <c r="A3346" t="s">
        <v>2431</v>
      </c>
      <c r="B3346" t="s">
        <v>120</v>
      </c>
      <c r="C3346" t="s">
        <v>6908</v>
      </c>
      <c r="D3346" t="s">
        <v>121</v>
      </c>
      <c r="E3346" t="s">
        <v>6885</v>
      </c>
      <c r="F3346" s="5" t="s">
        <v>6018</v>
      </c>
      <c r="G3346" s="8" t="s">
        <v>18687</v>
      </c>
      <c r="H3346" s="5" t="s">
        <v>6886</v>
      </c>
      <c r="I3346" t="s">
        <v>18754</v>
      </c>
      <c r="J3346">
        <v>5</v>
      </c>
      <c r="K3346">
        <v>0</v>
      </c>
      <c r="L3346">
        <v>5</v>
      </c>
      <c r="M3346" s="2">
        <v>1</v>
      </c>
      <c r="O3346" t="s">
        <v>340</v>
      </c>
    </row>
    <row r="3347" spans="1:15" x14ac:dyDescent="0.3">
      <c r="A3347" t="s">
        <v>2517</v>
      </c>
      <c r="B3347" t="s">
        <v>16</v>
      </c>
      <c r="C3347" t="s">
        <v>6909</v>
      </c>
      <c r="D3347" t="s">
        <v>2519</v>
      </c>
      <c r="E3347" t="s">
        <v>6910</v>
      </c>
      <c r="F3347" s="5" t="s">
        <v>5748</v>
      </c>
      <c r="G3347" s="8" t="s">
        <v>18661</v>
      </c>
      <c r="H3347" s="5" t="s">
        <v>5748</v>
      </c>
      <c r="I3347" t="s">
        <v>18661</v>
      </c>
      <c r="J3347">
        <v>1</v>
      </c>
      <c r="K3347">
        <v>0</v>
      </c>
      <c r="L3347">
        <v>1</v>
      </c>
      <c r="M3347" s="2">
        <v>1</v>
      </c>
      <c r="O3347" t="s">
        <v>340</v>
      </c>
    </row>
    <row r="3348" spans="1:15" x14ac:dyDescent="0.3">
      <c r="A3348" t="s">
        <v>2422</v>
      </c>
      <c r="B3348" t="s">
        <v>92</v>
      </c>
      <c r="C3348" t="s">
        <v>6911</v>
      </c>
      <c r="D3348" t="s">
        <v>93</v>
      </c>
      <c r="E3348" t="s">
        <v>6912</v>
      </c>
      <c r="F3348" s="5" t="s">
        <v>5748</v>
      </c>
      <c r="G3348" s="8" t="s">
        <v>18661</v>
      </c>
      <c r="H3348" s="5" t="s">
        <v>6689</v>
      </c>
      <c r="I3348" t="s">
        <v>18745</v>
      </c>
      <c r="J3348">
        <v>5</v>
      </c>
      <c r="K3348">
        <v>0</v>
      </c>
      <c r="L3348">
        <v>24</v>
      </c>
      <c r="M3348" s="2">
        <v>1</v>
      </c>
      <c r="O3348" t="s">
        <v>340</v>
      </c>
    </row>
    <row r="3349" spans="1:15" x14ac:dyDescent="0.3">
      <c r="A3349" t="s">
        <v>2422</v>
      </c>
      <c r="B3349" t="s">
        <v>92</v>
      </c>
      <c r="C3349" t="s">
        <v>6913</v>
      </c>
      <c r="D3349" t="s">
        <v>93</v>
      </c>
      <c r="E3349" t="s">
        <v>6914</v>
      </c>
      <c r="F3349" s="5" t="s">
        <v>5748</v>
      </c>
      <c r="G3349" s="8" t="s">
        <v>18661</v>
      </c>
      <c r="H3349" s="5" t="s">
        <v>6117</v>
      </c>
      <c r="I3349" t="s">
        <v>18702</v>
      </c>
      <c r="J3349">
        <v>5</v>
      </c>
      <c r="K3349">
        <v>0</v>
      </c>
      <c r="L3349">
        <v>5</v>
      </c>
      <c r="M3349" s="2">
        <v>1</v>
      </c>
      <c r="O3349" t="s">
        <v>340</v>
      </c>
    </row>
    <row r="3350" spans="1:15" x14ac:dyDescent="0.3">
      <c r="A3350" t="s">
        <v>2422</v>
      </c>
      <c r="B3350" t="s">
        <v>92</v>
      </c>
      <c r="C3350" t="s">
        <v>6915</v>
      </c>
      <c r="D3350" t="s">
        <v>93</v>
      </c>
      <c r="E3350" t="s">
        <v>6916</v>
      </c>
      <c r="F3350" s="5" t="s">
        <v>5748</v>
      </c>
      <c r="G3350" s="8" t="s">
        <v>18661</v>
      </c>
      <c r="H3350" s="5" t="s">
        <v>6117</v>
      </c>
      <c r="I3350" t="s">
        <v>18702</v>
      </c>
      <c r="J3350">
        <v>5</v>
      </c>
      <c r="K3350">
        <v>0</v>
      </c>
      <c r="L3350">
        <v>5</v>
      </c>
      <c r="M3350" s="2">
        <v>1</v>
      </c>
      <c r="O3350" t="s">
        <v>340</v>
      </c>
    </row>
    <row r="3351" spans="1:15" x14ac:dyDescent="0.3">
      <c r="A3351" t="s">
        <v>2517</v>
      </c>
      <c r="B3351" t="s">
        <v>16</v>
      </c>
      <c r="C3351" t="s">
        <v>288</v>
      </c>
      <c r="D3351" t="s">
        <v>2519</v>
      </c>
      <c r="E3351" t="s">
        <v>6917</v>
      </c>
      <c r="F3351" s="5" t="s">
        <v>5748</v>
      </c>
      <c r="G3351" s="8" t="s">
        <v>18661</v>
      </c>
      <c r="H3351" s="5" t="s">
        <v>4382</v>
      </c>
      <c r="I3351" t="s">
        <v>18557</v>
      </c>
      <c r="J3351">
        <v>20</v>
      </c>
      <c r="K3351">
        <v>0</v>
      </c>
      <c r="L3351">
        <v>20</v>
      </c>
      <c r="M3351" s="2">
        <v>1</v>
      </c>
      <c r="O3351" t="s">
        <v>340</v>
      </c>
    </row>
    <row r="3352" spans="1:15" x14ac:dyDescent="0.3">
      <c r="A3352" t="s">
        <v>2517</v>
      </c>
      <c r="B3352" t="s">
        <v>16</v>
      </c>
      <c r="C3352" t="s">
        <v>6918</v>
      </c>
      <c r="D3352" t="s">
        <v>2519</v>
      </c>
      <c r="E3352" t="s">
        <v>6919</v>
      </c>
      <c r="F3352" s="5" t="s">
        <v>5748</v>
      </c>
      <c r="G3352" s="8" t="s">
        <v>18661</v>
      </c>
      <c r="H3352" s="5" t="s">
        <v>5811</v>
      </c>
      <c r="I3352" t="s">
        <v>18670</v>
      </c>
      <c r="J3352">
        <v>3</v>
      </c>
      <c r="K3352">
        <v>0</v>
      </c>
      <c r="L3352">
        <v>3</v>
      </c>
      <c r="M3352" s="2">
        <v>1</v>
      </c>
      <c r="O3352" t="s">
        <v>340</v>
      </c>
    </row>
    <row r="3353" spans="1:15" x14ac:dyDescent="0.3">
      <c r="A3353" t="s">
        <v>2517</v>
      </c>
      <c r="B3353" t="s">
        <v>16</v>
      </c>
      <c r="C3353" t="s">
        <v>6920</v>
      </c>
      <c r="D3353" t="s">
        <v>2519</v>
      </c>
      <c r="E3353" t="s">
        <v>6921</v>
      </c>
      <c r="F3353" s="5" t="s">
        <v>5748</v>
      </c>
      <c r="G3353" s="8" t="s">
        <v>18661</v>
      </c>
      <c r="H3353" s="5" t="s">
        <v>4382</v>
      </c>
      <c r="I3353" t="s">
        <v>18557</v>
      </c>
      <c r="J3353">
        <v>1</v>
      </c>
      <c r="K3353">
        <v>0</v>
      </c>
      <c r="L3353">
        <v>19</v>
      </c>
      <c r="M3353" s="2">
        <v>1</v>
      </c>
      <c r="O3353" t="s">
        <v>340</v>
      </c>
    </row>
    <row r="3354" spans="1:15" x14ac:dyDescent="0.3">
      <c r="A3354" t="s">
        <v>2517</v>
      </c>
      <c r="B3354" t="s">
        <v>16</v>
      </c>
      <c r="C3354" t="s">
        <v>6922</v>
      </c>
      <c r="D3354" t="s">
        <v>2519</v>
      </c>
      <c r="E3354" t="s">
        <v>6923</v>
      </c>
      <c r="F3354" s="5" t="s">
        <v>5748</v>
      </c>
      <c r="G3354" s="8" t="s">
        <v>18661</v>
      </c>
      <c r="H3354" s="5" t="s">
        <v>6096</v>
      </c>
      <c r="I3354" t="s">
        <v>18700</v>
      </c>
      <c r="J3354">
        <v>5</v>
      </c>
      <c r="K3354">
        <v>0</v>
      </c>
      <c r="L3354">
        <v>10</v>
      </c>
      <c r="M3354" s="2">
        <v>1</v>
      </c>
      <c r="O3354" t="s">
        <v>340</v>
      </c>
    </row>
    <row r="3355" spans="1:15" x14ac:dyDescent="0.3">
      <c r="A3355" t="s">
        <v>2431</v>
      </c>
      <c r="B3355" t="s">
        <v>120</v>
      </c>
      <c r="C3355" t="s">
        <v>6924</v>
      </c>
      <c r="D3355" t="s">
        <v>121</v>
      </c>
      <c r="E3355" t="s">
        <v>6916</v>
      </c>
      <c r="F3355" s="5" t="s">
        <v>5748</v>
      </c>
      <c r="G3355" s="8" t="s">
        <v>18661</v>
      </c>
      <c r="H3355" s="5" t="s">
        <v>6117</v>
      </c>
      <c r="I3355" t="s">
        <v>18702</v>
      </c>
      <c r="J3355">
        <v>5</v>
      </c>
      <c r="K3355">
        <v>0</v>
      </c>
      <c r="L3355">
        <v>5</v>
      </c>
      <c r="M3355" s="2">
        <v>1</v>
      </c>
      <c r="O3355" t="s">
        <v>340</v>
      </c>
    </row>
    <row r="3356" spans="1:15" x14ac:dyDescent="0.3">
      <c r="A3356" t="s">
        <v>2431</v>
      </c>
      <c r="B3356" t="s">
        <v>120</v>
      </c>
      <c r="C3356" t="s">
        <v>6925</v>
      </c>
      <c r="D3356" t="s">
        <v>121</v>
      </c>
      <c r="E3356" t="s">
        <v>6914</v>
      </c>
      <c r="F3356" s="5" t="s">
        <v>5748</v>
      </c>
      <c r="G3356" s="8" t="s">
        <v>18661</v>
      </c>
      <c r="H3356" s="5" t="s">
        <v>6117</v>
      </c>
      <c r="I3356" t="s">
        <v>18702</v>
      </c>
      <c r="J3356">
        <v>5</v>
      </c>
      <c r="K3356">
        <v>0</v>
      </c>
      <c r="L3356">
        <v>5</v>
      </c>
      <c r="M3356" s="2">
        <v>1</v>
      </c>
      <c r="O3356" t="s">
        <v>340</v>
      </c>
    </row>
    <row r="3357" spans="1:15" x14ac:dyDescent="0.3">
      <c r="A3357" t="s">
        <v>2431</v>
      </c>
      <c r="B3357" t="s">
        <v>120</v>
      </c>
      <c r="C3357" t="s">
        <v>6926</v>
      </c>
      <c r="D3357" t="s">
        <v>121</v>
      </c>
      <c r="E3357" t="s">
        <v>6912</v>
      </c>
      <c r="F3357" s="5" t="s">
        <v>5748</v>
      </c>
      <c r="G3357" s="8" t="s">
        <v>18661</v>
      </c>
      <c r="H3357" s="5" t="s">
        <v>6689</v>
      </c>
      <c r="I3357" t="s">
        <v>18745</v>
      </c>
      <c r="J3357">
        <v>5</v>
      </c>
      <c r="K3357">
        <v>0</v>
      </c>
      <c r="L3357">
        <v>24</v>
      </c>
      <c r="M3357" s="2">
        <v>1</v>
      </c>
      <c r="O3357" t="s">
        <v>340</v>
      </c>
    </row>
    <row r="3358" spans="1:15" x14ac:dyDescent="0.3">
      <c r="A3358" t="s">
        <v>3502</v>
      </c>
      <c r="B3358" t="s">
        <v>23</v>
      </c>
      <c r="C3358" t="s">
        <v>6927</v>
      </c>
      <c r="D3358" t="s">
        <v>24</v>
      </c>
      <c r="E3358" t="s">
        <v>6928</v>
      </c>
      <c r="F3358" s="5" t="s">
        <v>5748</v>
      </c>
      <c r="G3358" s="8" t="s">
        <v>18661</v>
      </c>
      <c r="H3358" s="5" t="s">
        <v>5748</v>
      </c>
      <c r="I3358" t="s">
        <v>18661</v>
      </c>
      <c r="J3358">
        <v>0</v>
      </c>
      <c r="K3358">
        <v>0</v>
      </c>
      <c r="L3358">
        <v>0</v>
      </c>
      <c r="M3358" s="2">
        <v>1</v>
      </c>
      <c r="O3358" t="s">
        <v>340</v>
      </c>
    </row>
    <row r="3359" spans="1:15" x14ac:dyDescent="0.3">
      <c r="A3359" t="s">
        <v>3510</v>
      </c>
      <c r="B3359" t="s">
        <v>45</v>
      </c>
      <c r="C3359" t="s">
        <v>6929</v>
      </c>
      <c r="D3359" t="s">
        <v>46</v>
      </c>
      <c r="E3359" t="s">
        <v>6928</v>
      </c>
      <c r="F3359" s="5" t="s">
        <v>5748</v>
      </c>
      <c r="G3359" s="8" t="s">
        <v>18661</v>
      </c>
      <c r="H3359" s="5" t="s">
        <v>5748</v>
      </c>
      <c r="I3359" t="s">
        <v>18661</v>
      </c>
      <c r="J3359">
        <v>0</v>
      </c>
      <c r="K3359">
        <v>0</v>
      </c>
      <c r="L3359">
        <v>0</v>
      </c>
      <c r="M3359" s="2">
        <v>1</v>
      </c>
      <c r="O3359" t="s">
        <v>340</v>
      </c>
    </row>
    <row r="3360" spans="1:15" x14ac:dyDescent="0.3">
      <c r="A3360" t="s">
        <v>3510</v>
      </c>
      <c r="B3360" t="s">
        <v>45</v>
      </c>
      <c r="C3360" t="s">
        <v>6930</v>
      </c>
      <c r="D3360" t="s">
        <v>46</v>
      </c>
      <c r="E3360" t="s">
        <v>6931</v>
      </c>
      <c r="F3360" s="5" t="s">
        <v>5748</v>
      </c>
      <c r="G3360" s="8" t="s">
        <v>18661</v>
      </c>
      <c r="H3360" s="5" t="s">
        <v>5748</v>
      </c>
      <c r="I3360" t="s">
        <v>18661</v>
      </c>
      <c r="J3360">
        <v>0</v>
      </c>
      <c r="K3360">
        <v>0</v>
      </c>
      <c r="L3360">
        <v>0</v>
      </c>
      <c r="M3360" s="2">
        <v>1</v>
      </c>
      <c r="O3360" t="s">
        <v>340</v>
      </c>
    </row>
    <row r="3361" spans="1:15" x14ac:dyDescent="0.3">
      <c r="A3361" t="s">
        <v>2422</v>
      </c>
      <c r="B3361" t="s">
        <v>92</v>
      </c>
      <c r="C3361" t="s">
        <v>6932</v>
      </c>
      <c r="D3361" t="s">
        <v>93</v>
      </c>
      <c r="E3361" t="s">
        <v>6933</v>
      </c>
      <c r="F3361" s="5" t="s">
        <v>4240</v>
      </c>
      <c r="G3361" s="8" t="s">
        <v>18546</v>
      </c>
      <c r="H3361" s="5" t="s">
        <v>4240</v>
      </c>
      <c r="I3361" t="s">
        <v>18546</v>
      </c>
      <c r="J3361">
        <v>0</v>
      </c>
      <c r="K3361">
        <v>0</v>
      </c>
      <c r="L3361">
        <v>0</v>
      </c>
      <c r="M3361" s="2">
        <v>1</v>
      </c>
      <c r="O3361" t="s">
        <v>340</v>
      </c>
    </row>
    <row r="3362" spans="1:15" x14ac:dyDescent="0.3">
      <c r="A3362" t="s">
        <v>2422</v>
      </c>
      <c r="B3362" t="s">
        <v>92</v>
      </c>
      <c r="C3362" t="s">
        <v>6934</v>
      </c>
      <c r="D3362" t="s">
        <v>93</v>
      </c>
      <c r="E3362" t="s">
        <v>6935</v>
      </c>
      <c r="F3362" s="5" t="s">
        <v>4240</v>
      </c>
      <c r="G3362" s="8" t="s">
        <v>18546</v>
      </c>
      <c r="H3362" s="5" t="s">
        <v>4240</v>
      </c>
      <c r="I3362" t="s">
        <v>18546</v>
      </c>
      <c r="J3362">
        <v>0</v>
      </c>
      <c r="K3362">
        <v>0</v>
      </c>
      <c r="L3362">
        <v>0</v>
      </c>
      <c r="M3362" s="2">
        <v>1</v>
      </c>
      <c r="O3362" t="s">
        <v>340</v>
      </c>
    </row>
    <row r="3363" spans="1:15" x14ac:dyDescent="0.3">
      <c r="A3363" t="s">
        <v>3502</v>
      </c>
      <c r="B3363" t="s">
        <v>23</v>
      </c>
      <c r="C3363" t="s">
        <v>6936</v>
      </c>
      <c r="D3363" t="s">
        <v>24</v>
      </c>
      <c r="E3363" t="s">
        <v>6937</v>
      </c>
      <c r="F3363" s="5" t="s">
        <v>4240</v>
      </c>
      <c r="G3363" s="8" t="s">
        <v>18546</v>
      </c>
      <c r="H3363" s="5" t="s">
        <v>4240</v>
      </c>
      <c r="I3363" t="s">
        <v>18546</v>
      </c>
      <c r="J3363">
        <v>0</v>
      </c>
      <c r="K3363">
        <v>0</v>
      </c>
      <c r="L3363">
        <v>0</v>
      </c>
      <c r="M3363" s="2">
        <v>1</v>
      </c>
      <c r="O3363" t="s">
        <v>340</v>
      </c>
    </row>
    <row r="3364" spans="1:15" x14ac:dyDescent="0.3">
      <c r="A3364" t="s">
        <v>2422</v>
      </c>
      <c r="B3364" t="s">
        <v>92</v>
      </c>
      <c r="C3364" t="s">
        <v>6938</v>
      </c>
      <c r="D3364" t="s">
        <v>93</v>
      </c>
      <c r="E3364" t="s">
        <v>6939</v>
      </c>
      <c r="F3364" s="5" t="s">
        <v>4240</v>
      </c>
      <c r="G3364" s="8" t="s">
        <v>18546</v>
      </c>
      <c r="H3364" s="5" t="s">
        <v>4240</v>
      </c>
      <c r="I3364" t="s">
        <v>18546</v>
      </c>
      <c r="J3364">
        <v>0</v>
      </c>
      <c r="K3364">
        <v>0</v>
      </c>
      <c r="L3364">
        <v>0</v>
      </c>
      <c r="M3364" s="2">
        <v>1</v>
      </c>
      <c r="O3364" t="s">
        <v>340</v>
      </c>
    </row>
    <row r="3365" spans="1:15" x14ac:dyDescent="0.3">
      <c r="A3365" t="s">
        <v>2431</v>
      </c>
      <c r="B3365" t="s">
        <v>120</v>
      </c>
      <c r="C3365" t="s">
        <v>6940</v>
      </c>
      <c r="D3365" t="s">
        <v>121</v>
      </c>
      <c r="E3365" t="s">
        <v>6939</v>
      </c>
      <c r="F3365" s="5" t="s">
        <v>4240</v>
      </c>
      <c r="G3365" s="8" t="s">
        <v>18546</v>
      </c>
      <c r="H3365" s="5" t="s">
        <v>4240</v>
      </c>
      <c r="I3365" t="s">
        <v>18546</v>
      </c>
      <c r="J3365">
        <v>0</v>
      </c>
      <c r="K3365">
        <v>0</v>
      </c>
      <c r="L3365">
        <v>0</v>
      </c>
      <c r="M3365" s="2">
        <v>1</v>
      </c>
      <c r="O3365" t="s">
        <v>340</v>
      </c>
    </row>
    <row r="3366" spans="1:15" x14ac:dyDescent="0.3">
      <c r="A3366" t="s">
        <v>2431</v>
      </c>
      <c r="B3366" t="s">
        <v>120</v>
      </c>
      <c r="C3366" t="s">
        <v>6941</v>
      </c>
      <c r="D3366" t="s">
        <v>121</v>
      </c>
      <c r="E3366" t="s">
        <v>6942</v>
      </c>
      <c r="F3366" s="5" t="s">
        <v>4240</v>
      </c>
      <c r="G3366" s="8" t="s">
        <v>18546</v>
      </c>
      <c r="H3366" s="5" t="s">
        <v>4240</v>
      </c>
      <c r="I3366" t="s">
        <v>18546</v>
      </c>
      <c r="J3366">
        <v>0</v>
      </c>
      <c r="K3366">
        <v>0</v>
      </c>
      <c r="L3366">
        <v>0</v>
      </c>
      <c r="M3366" s="2">
        <v>1</v>
      </c>
      <c r="O3366" t="s">
        <v>340</v>
      </c>
    </row>
    <row r="3367" spans="1:15" x14ac:dyDescent="0.3">
      <c r="A3367" t="s">
        <v>2431</v>
      </c>
      <c r="B3367" t="s">
        <v>120</v>
      </c>
      <c r="C3367" t="s">
        <v>6943</v>
      </c>
      <c r="D3367" t="s">
        <v>121</v>
      </c>
      <c r="E3367" t="s">
        <v>6944</v>
      </c>
      <c r="F3367" s="5" t="s">
        <v>4240</v>
      </c>
      <c r="G3367" s="8" t="s">
        <v>18546</v>
      </c>
      <c r="H3367" s="5" t="s">
        <v>4240</v>
      </c>
      <c r="I3367" t="s">
        <v>18546</v>
      </c>
      <c r="J3367">
        <v>0</v>
      </c>
      <c r="K3367">
        <v>0</v>
      </c>
      <c r="L3367">
        <v>0</v>
      </c>
      <c r="M3367" s="2">
        <v>1</v>
      </c>
      <c r="O3367" t="s">
        <v>340</v>
      </c>
    </row>
    <row r="3368" spans="1:15" x14ac:dyDescent="0.3">
      <c r="A3368" t="s">
        <v>3510</v>
      </c>
      <c r="B3368" t="s">
        <v>45</v>
      </c>
      <c r="C3368" t="s">
        <v>6945</v>
      </c>
      <c r="D3368" t="s">
        <v>46</v>
      </c>
      <c r="E3368" t="s">
        <v>6946</v>
      </c>
      <c r="F3368" s="5" t="s">
        <v>4240</v>
      </c>
      <c r="G3368" s="8" t="s">
        <v>18546</v>
      </c>
      <c r="H3368" s="5" t="s">
        <v>4240</v>
      </c>
      <c r="I3368" t="s">
        <v>18546</v>
      </c>
      <c r="J3368">
        <v>0</v>
      </c>
      <c r="K3368">
        <v>0</v>
      </c>
      <c r="L3368">
        <v>0</v>
      </c>
      <c r="M3368" s="2">
        <v>1</v>
      </c>
      <c r="O3368" t="s">
        <v>340</v>
      </c>
    </row>
    <row r="3369" spans="1:15" x14ac:dyDescent="0.3">
      <c r="A3369" t="s">
        <v>3502</v>
      </c>
      <c r="B3369" t="s">
        <v>23</v>
      </c>
      <c r="C3369" t="s">
        <v>6947</v>
      </c>
      <c r="D3369" t="s">
        <v>24</v>
      </c>
      <c r="E3369" t="s">
        <v>6948</v>
      </c>
      <c r="F3369" s="5" t="s">
        <v>4240</v>
      </c>
      <c r="G3369" s="8" t="s">
        <v>18546</v>
      </c>
      <c r="H3369" s="5" t="s">
        <v>6115</v>
      </c>
      <c r="I3369" t="s">
        <v>18701</v>
      </c>
      <c r="J3369">
        <v>5</v>
      </c>
      <c r="K3369">
        <v>0</v>
      </c>
      <c r="L3369">
        <v>5</v>
      </c>
      <c r="M3369" s="2">
        <v>1</v>
      </c>
      <c r="O3369" t="s">
        <v>340</v>
      </c>
    </row>
    <row r="3370" spans="1:15" x14ac:dyDescent="0.3">
      <c r="A3370" t="s">
        <v>3502</v>
      </c>
      <c r="B3370" t="s">
        <v>23</v>
      </c>
      <c r="C3370" t="s">
        <v>6949</v>
      </c>
      <c r="D3370" t="s">
        <v>24</v>
      </c>
      <c r="E3370" t="s">
        <v>6950</v>
      </c>
      <c r="F3370" s="5" t="s">
        <v>4240</v>
      </c>
      <c r="G3370" s="8" t="s">
        <v>18546</v>
      </c>
      <c r="H3370" s="5" t="s">
        <v>6951</v>
      </c>
      <c r="I3370" t="s">
        <v>18755</v>
      </c>
      <c r="J3370">
        <v>10</v>
      </c>
      <c r="K3370">
        <v>0</v>
      </c>
      <c r="L3370">
        <v>10</v>
      </c>
      <c r="M3370" s="2">
        <v>1</v>
      </c>
      <c r="O3370" t="s">
        <v>340</v>
      </c>
    </row>
    <row r="3371" spans="1:15" x14ac:dyDescent="0.3">
      <c r="A3371" t="s">
        <v>3510</v>
      </c>
      <c r="B3371" t="s">
        <v>45</v>
      </c>
      <c r="C3371" t="s">
        <v>6952</v>
      </c>
      <c r="D3371" t="s">
        <v>46</v>
      </c>
      <c r="E3371" t="s">
        <v>6948</v>
      </c>
      <c r="F3371" s="5" t="s">
        <v>4240</v>
      </c>
      <c r="G3371" s="8" t="s">
        <v>18546</v>
      </c>
      <c r="H3371" s="5" t="s">
        <v>6115</v>
      </c>
      <c r="I3371" t="s">
        <v>18701</v>
      </c>
      <c r="J3371">
        <v>5</v>
      </c>
      <c r="K3371">
        <v>0</v>
      </c>
      <c r="L3371">
        <v>5</v>
      </c>
      <c r="M3371" s="2">
        <v>1</v>
      </c>
      <c r="O3371" t="s">
        <v>340</v>
      </c>
    </row>
    <row r="3372" spans="1:15" x14ac:dyDescent="0.3">
      <c r="A3372" t="s">
        <v>3510</v>
      </c>
      <c r="B3372" t="s">
        <v>45</v>
      </c>
      <c r="C3372" t="s">
        <v>6953</v>
      </c>
      <c r="D3372" t="s">
        <v>46</v>
      </c>
      <c r="E3372" t="s">
        <v>6950</v>
      </c>
      <c r="F3372" s="5" t="s">
        <v>4240</v>
      </c>
      <c r="G3372" s="8" t="s">
        <v>18546</v>
      </c>
      <c r="H3372" s="5" t="s">
        <v>6951</v>
      </c>
      <c r="I3372" t="s">
        <v>18755</v>
      </c>
      <c r="J3372">
        <v>10</v>
      </c>
      <c r="K3372">
        <v>0</v>
      </c>
      <c r="L3372">
        <v>10</v>
      </c>
      <c r="M3372" s="2">
        <v>1</v>
      </c>
      <c r="O3372" t="s">
        <v>340</v>
      </c>
    </row>
    <row r="3373" spans="1:15" x14ac:dyDescent="0.3">
      <c r="A3373" t="s">
        <v>2517</v>
      </c>
      <c r="B3373" t="s">
        <v>16</v>
      </c>
      <c r="C3373" t="s">
        <v>6954</v>
      </c>
      <c r="D3373" t="s">
        <v>2519</v>
      </c>
      <c r="E3373" t="s">
        <v>6955</v>
      </c>
      <c r="F3373" s="5" t="s">
        <v>4240</v>
      </c>
      <c r="G3373" s="8" t="s">
        <v>18546</v>
      </c>
      <c r="H3373" s="5" t="s">
        <v>4240</v>
      </c>
      <c r="I3373" t="s">
        <v>18546</v>
      </c>
      <c r="J3373">
        <v>1</v>
      </c>
      <c r="K3373">
        <v>0</v>
      </c>
      <c r="L3373">
        <v>1</v>
      </c>
      <c r="M3373" s="2">
        <v>1</v>
      </c>
      <c r="O3373" t="s">
        <v>340</v>
      </c>
    </row>
    <row r="3374" spans="1:15" x14ac:dyDescent="0.3">
      <c r="A3374" t="s">
        <v>2517</v>
      </c>
      <c r="B3374" t="s">
        <v>16</v>
      </c>
      <c r="C3374" t="s">
        <v>6956</v>
      </c>
      <c r="D3374" t="s">
        <v>2519</v>
      </c>
      <c r="E3374" t="s">
        <v>6957</v>
      </c>
      <c r="F3374" s="5" t="s">
        <v>4240</v>
      </c>
      <c r="G3374" s="8" t="s">
        <v>18546</v>
      </c>
      <c r="H3374" s="5" t="s">
        <v>4240</v>
      </c>
      <c r="I3374" t="s">
        <v>18546</v>
      </c>
      <c r="J3374">
        <v>1</v>
      </c>
      <c r="K3374">
        <v>0</v>
      </c>
      <c r="L3374">
        <v>1</v>
      </c>
      <c r="M3374" s="2">
        <v>1</v>
      </c>
      <c r="O3374" t="s">
        <v>340</v>
      </c>
    </row>
    <row r="3375" spans="1:15" x14ac:dyDescent="0.3">
      <c r="A3375" t="s">
        <v>2517</v>
      </c>
      <c r="B3375" t="s">
        <v>16</v>
      </c>
      <c r="C3375" t="s">
        <v>6958</v>
      </c>
      <c r="D3375" t="s">
        <v>2519</v>
      </c>
      <c r="E3375" t="s">
        <v>6959</v>
      </c>
      <c r="F3375" s="5" t="s">
        <v>4240</v>
      </c>
      <c r="G3375" s="8" t="s">
        <v>18546</v>
      </c>
      <c r="H3375" s="5" t="s">
        <v>4240</v>
      </c>
      <c r="I3375" t="s">
        <v>18546</v>
      </c>
      <c r="J3375">
        <v>0</v>
      </c>
      <c r="K3375">
        <v>0</v>
      </c>
      <c r="L3375">
        <v>0</v>
      </c>
      <c r="M3375" s="2">
        <v>1</v>
      </c>
      <c r="O3375" t="s">
        <v>340</v>
      </c>
    </row>
    <row r="3376" spans="1:15" x14ac:dyDescent="0.3">
      <c r="A3376" t="s">
        <v>3502</v>
      </c>
      <c r="B3376" t="s">
        <v>23</v>
      </c>
      <c r="C3376" t="s">
        <v>6960</v>
      </c>
      <c r="D3376" t="s">
        <v>24</v>
      </c>
      <c r="E3376" t="s">
        <v>6961</v>
      </c>
      <c r="F3376" s="5" t="s">
        <v>4240</v>
      </c>
      <c r="G3376" s="8" t="s">
        <v>18546</v>
      </c>
      <c r="H3376" s="5" t="s">
        <v>4240</v>
      </c>
      <c r="I3376" t="s">
        <v>18546</v>
      </c>
      <c r="J3376">
        <v>0</v>
      </c>
      <c r="K3376">
        <v>0</v>
      </c>
      <c r="L3376">
        <v>0</v>
      </c>
      <c r="M3376" s="2">
        <v>1</v>
      </c>
      <c r="O3376" t="s">
        <v>340</v>
      </c>
    </row>
    <row r="3377" spans="1:15" x14ac:dyDescent="0.3">
      <c r="A3377" t="s">
        <v>3502</v>
      </c>
      <c r="B3377" t="s">
        <v>23</v>
      </c>
      <c r="C3377" t="s">
        <v>6962</v>
      </c>
      <c r="D3377" t="s">
        <v>24</v>
      </c>
      <c r="E3377" t="s">
        <v>6963</v>
      </c>
      <c r="F3377" s="5" t="s">
        <v>4240</v>
      </c>
      <c r="G3377" s="8" t="s">
        <v>18546</v>
      </c>
      <c r="H3377" s="5" t="s">
        <v>4240</v>
      </c>
      <c r="I3377" t="s">
        <v>18546</v>
      </c>
      <c r="J3377">
        <v>0</v>
      </c>
      <c r="K3377">
        <v>0</v>
      </c>
      <c r="L3377">
        <v>0</v>
      </c>
      <c r="M3377" s="2">
        <v>1</v>
      </c>
      <c r="O3377" t="s">
        <v>340</v>
      </c>
    </row>
    <row r="3378" spans="1:15" x14ac:dyDescent="0.3">
      <c r="A3378" t="s">
        <v>3510</v>
      </c>
      <c r="B3378" t="s">
        <v>45</v>
      </c>
      <c r="C3378" t="s">
        <v>6964</v>
      </c>
      <c r="D3378" t="s">
        <v>46</v>
      </c>
      <c r="E3378" t="s">
        <v>6963</v>
      </c>
      <c r="F3378" s="5" t="s">
        <v>4240</v>
      </c>
      <c r="G3378" s="8" t="s">
        <v>18546</v>
      </c>
      <c r="H3378" s="5" t="s">
        <v>4240</v>
      </c>
      <c r="I3378" t="s">
        <v>18546</v>
      </c>
      <c r="J3378">
        <v>0</v>
      </c>
      <c r="K3378">
        <v>0</v>
      </c>
      <c r="L3378">
        <v>0</v>
      </c>
      <c r="M3378" s="2">
        <v>1</v>
      </c>
      <c r="O3378" t="s">
        <v>340</v>
      </c>
    </row>
    <row r="3379" spans="1:15" x14ac:dyDescent="0.3">
      <c r="A3379" t="s">
        <v>2517</v>
      </c>
      <c r="B3379" t="s">
        <v>16</v>
      </c>
      <c r="C3379" t="s">
        <v>6965</v>
      </c>
      <c r="D3379" t="s">
        <v>2519</v>
      </c>
      <c r="E3379" t="s">
        <v>6966</v>
      </c>
      <c r="F3379" s="5" t="s">
        <v>4240</v>
      </c>
      <c r="G3379" s="8" t="s">
        <v>18546</v>
      </c>
      <c r="H3379" s="5" t="s">
        <v>4240</v>
      </c>
      <c r="I3379" t="s">
        <v>18546</v>
      </c>
      <c r="J3379">
        <v>0</v>
      </c>
      <c r="K3379">
        <v>0</v>
      </c>
      <c r="L3379">
        <v>0</v>
      </c>
      <c r="M3379" s="2">
        <v>1</v>
      </c>
      <c r="O3379" t="s">
        <v>340</v>
      </c>
    </row>
    <row r="3380" spans="1:15" x14ac:dyDescent="0.3">
      <c r="A3380" t="s">
        <v>3502</v>
      </c>
      <c r="B3380" t="s">
        <v>23</v>
      </c>
      <c r="C3380" t="s">
        <v>6967</v>
      </c>
      <c r="D3380" t="s">
        <v>24</v>
      </c>
      <c r="E3380" t="s">
        <v>6968</v>
      </c>
      <c r="F3380" s="5" t="s">
        <v>5811</v>
      </c>
      <c r="G3380" s="8" t="s">
        <v>18670</v>
      </c>
      <c r="H3380" s="5" t="s">
        <v>5739</v>
      </c>
      <c r="I3380" t="s">
        <v>18660</v>
      </c>
      <c r="J3380">
        <v>10</v>
      </c>
      <c r="K3380">
        <v>0</v>
      </c>
      <c r="L3380">
        <v>10</v>
      </c>
      <c r="M3380" s="2">
        <v>1</v>
      </c>
      <c r="O3380" t="s">
        <v>340</v>
      </c>
    </row>
    <row r="3381" spans="1:15" x14ac:dyDescent="0.3">
      <c r="A3381" t="s">
        <v>3502</v>
      </c>
      <c r="B3381" t="s">
        <v>23</v>
      </c>
      <c r="C3381" t="s">
        <v>6969</v>
      </c>
      <c r="D3381" t="s">
        <v>24</v>
      </c>
      <c r="E3381" t="s">
        <v>6970</v>
      </c>
      <c r="F3381" s="5" t="s">
        <v>5811</v>
      </c>
      <c r="G3381" s="8" t="s">
        <v>18670</v>
      </c>
      <c r="H3381" s="5" t="s">
        <v>6801</v>
      </c>
      <c r="I3381" t="s">
        <v>18750</v>
      </c>
      <c r="J3381">
        <v>20</v>
      </c>
      <c r="K3381">
        <v>0</v>
      </c>
      <c r="L3381">
        <v>22</v>
      </c>
      <c r="M3381" s="2">
        <v>1</v>
      </c>
      <c r="O3381" t="s">
        <v>340</v>
      </c>
    </row>
    <row r="3382" spans="1:15" x14ac:dyDescent="0.3">
      <c r="A3382" t="s">
        <v>3510</v>
      </c>
      <c r="B3382" t="s">
        <v>45</v>
      </c>
      <c r="C3382" t="s">
        <v>6971</v>
      </c>
      <c r="D3382" t="s">
        <v>46</v>
      </c>
      <c r="E3382" t="s">
        <v>6970</v>
      </c>
      <c r="F3382" s="5" t="s">
        <v>5811</v>
      </c>
      <c r="G3382" s="8" t="s">
        <v>18670</v>
      </c>
      <c r="H3382" s="5" t="s">
        <v>6801</v>
      </c>
      <c r="I3382" t="s">
        <v>18750</v>
      </c>
      <c r="J3382">
        <v>20</v>
      </c>
      <c r="K3382">
        <v>0</v>
      </c>
      <c r="L3382">
        <v>22</v>
      </c>
      <c r="M3382" s="2">
        <v>1</v>
      </c>
      <c r="O3382" t="s">
        <v>340</v>
      </c>
    </row>
    <row r="3383" spans="1:15" x14ac:dyDescent="0.3">
      <c r="A3383" t="s">
        <v>2517</v>
      </c>
      <c r="B3383" t="s">
        <v>16</v>
      </c>
      <c r="C3383" t="s">
        <v>6972</v>
      </c>
      <c r="D3383" t="s">
        <v>2519</v>
      </c>
      <c r="E3383" t="s">
        <v>6973</v>
      </c>
      <c r="F3383" s="5" t="s">
        <v>5811</v>
      </c>
      <c r="G3383" s="8" t="s">
        <v>18670</v>
      </c>
      <c r="H3383" s="5" t="s">
        <v>6575</v>
      </c>
      <c r="I3383" t="s">
        <v>18731</v>
      </c>
      <c r="J3383">
        <v>5</v>
      </c>
      <c r="K3383">
        <v>0</v>
      </c>
      <c r="L3383">
        <v>6</v>
      </c>
      <c r="M3383" s="2">
        <v>1</v>
      </c>
      <c r="O3383" t="s">
        <v>340</v>
      </c>
    </row>
    <row r="3384" spans="1:15" x14ac:dyDescent="0.3">
      <c r="A3384" t="s">
        <v>2422</v>
      </c>
      <c r="B3384" t="s">
        <v>92</v>
      </c>
      <c r="C3384" t="s">
        <v>6974</v>
      </c>
      <c r="D3384" t="s">
        <v>93</v>
      </c>
      <c r="E3384" t="s">
        <v>6975</v>
      </c>
      <c r="F3384" s="5" t="s">
        <v>5811</v>
      </c>
      <c r="G3384" s="8" t="s">
        <v>18670</v>
      </c>
      <c r="H3384" s="5" t="s">
        <v>4705</v>
      </c>
      <c r="I3384" t="s">
        <v>18577</v>
      </c>
      <c r="J3384">
        <v>5</v>
      </c>
      <c r="K3384">
        <v>0</v>
      </c>
      <c r="L3384">
        <v>18</v>
      </c>
      <c r="M3384" s="2">
        <v>1</v>
      </c>
      <c r="O3384" t="s">
        <v>340</v>
      </c>
    </row>
    <row r="3385" spans="1:15" x14ac:dyDescent="0.3">
      <c r="A3385" t="s">
        <v>3502</v>
      </c>
      <c r="B3385" t="s">
        <v>23</v>
      </c>
      <c r="C3385" t="s">
        <v>6976</v>
      </c>
      <c r="D3385" t="s">
        <v>24</v>
      </c>
      <c r="E3385" t="s">
        <v>6977</v>
      </c>
      <c r="F3385" s="5" t="s">
        <v>5811</v>
      </c>
      <c r="G3385" s="8" t="s">
        <v>18670</v>
      </c>
      <c r="H3385" s="5" t="s">
        <v>5811</v>
      </c>
      <c r="I3385" t="s">
        <v>18670</v>
      </c>
      <c r="J3385">
        <v>1</v>
      </c>
      <c r="K3385">
        <v>0</v>
      </c>
      <c r="L3385">
        <v>1</v>
      </c>
      <c r="M3385" s="2">
        <v>1</v>
      </c>
      <c r="O3385" t="s">
        <v>340</v>
      </c>
    </row>
    <row r="3386" spans="1:15" x14ac:dyDescent="0.3">
      <c r="A3386" t="s">
        <v>3510</v>
      </c>
      <c r="B3386" t="s">
        <v>45</v>
      </c>
      <c r="C3386" t="s">
        <v>6978</v>
      </c>
      <c r="D3386" t="s">
        <v>46</v>
      </c>
      <c r="E3386" t="s">
        <v>6979</v>
      </c>
      <c r="F3386" s="5" t="s">
        <v>5811</v>
      </c>
      <c r="G3386" s="8" t="s">
        <v>18670</v>
      </c>
      <c r="H3386" s="5" t="s">
        <v>5811</v>
      </c>
      <c r="I3386" t="s">
        <v>18670</v>
      </c>
      <c r="J3386">
        <v>1</v>
      </c>
      <c r="K3386">
        <v>0</v>
      </c>
      <c r="L3386">
        <v>1</v>
      </c>
      <c r="M3386" s="2">
        <v>1</v>
      </c>
      <c r="O3386" t="s">
        <v>340</v>
      </c>
    </row>
    <row r="3387" spans="1:15" x14ac:dyDescent="0.3">
      <c r="A3387" t="s">
        <v>2431</v>
      </c>
      <c r="B3387" t="s">
        <v>120</v>
      </c>
      <c r="C3387" t="s">
        <v>6980</v>
      </c>
      <c r="D3387" t="s">
        <v>121</v>
      </c>
      <c r="E3387" t="s">
        <v>6975</v>
      </c>
      <c r="F3387" s="5" t="s">
        <v>5811</v>
      </c>
      <c r="G3387" s="8" t="s">
        <v>18670</v>
      </c>
      <c r="H3387" s="5" t="s">
        <v>4705</v>
      </c>
      <c r="I3387" t="s">
        <v>18577</v>
      </c>
      <c r="J3387">
        <v>5</v>
      </c>
      <c r="K3387">
        <v>0</v>
      </c>
      <c r="L3387">
        <v>18</v>
      </c>
      <c r="M3387" s="2">
        <v>1</v>
      </c>
      <c r="O3387" t="s">
        <v>340</v>
      </c>
    </row>
    <row r="3388" spans="1:15" x14ac:dyDescent="0.3">
      <c r="A3388" t="s">
        <v>2422</v>
      </c>
      <c r="B3388" t="s">
        <v>92</v>
      </c>
      <c r="C3388" t="s">
        <v>6981</v>
      </c>
      <c r="D3388" t="s">
        <v>93</v>
      </c>
      <c r="E3388" t="s">
        <v>6982</v>
      </c>
      <c r="F3388" s="5" t="s">
        <v>6886</v>
      </c>
      <c r="G3388" s="8" t="s">
        <v>18754</v>
      </c>
      <c r="H3388" s="5" t="s">
        <v>6983</v>
      </c>
      <c r="I3388" t="s">
        <v>18756</v>
      </c>
      <c r="J3388">
        <v>5</v>
      </c>
      <c r="K3388">
        <v>0</v>
      </c>
      <c r="L3388">
        <v>5</v>
      </c>
      <c r="M3388" s="2">
        <v>1</v>
      </c>
      <c r="O3388" t="s">
        <v>340</v>
      </c>
    </row>
    <row r="3389" spans="1:15" x14ac:dyDescent="0.3">
      <c r="A3389" t="s">
        <v>2517</v>
      </c>
      <c r="B3389" t="s">
        <v>16</v>
      </c>
      <c r="C3389" t="s">
        <v>6984</v>
      </c>
      <c r="D3389" t="s">
        <v>2519</v>
      </c>
      <c r="E3389" t="s">
        <v>6985</v>
      </c>
      <c r="F3389" s="5" t="s">
        <v>6886</v>
      </c>
      <c r="G3389" s="8" t="s">
        <v>18754</v>
      </c>
      <c r="H3389" s="5" t="s">
        <v>6117</v>
      </c>
      <c r="I3389" t="s">
        <v>18702</v>
      </c>
      <c r="J3389">
        <v>2</v>
      </c>
      <c r="K3389">
        <v>0</v>
      </c>
      <c r="L3389">
        <v>2</v>
      </c>
      <c r="M3389" s="2">
        <v>1</v>
      </c>
      <c r="O3389" t="s">
        <v>340</v>
      </c>
    </row>
    <row r="3390" spans="1:15" x14ac:dyDescent="0.3">
      <c r="A3390" t="s">
        <v>2431</v>
      </c>
      <c r="B3390" t="s">
        <v>120</v>
      </c>
      <c r="C3390" t="s">
        <v>6986</v>
      </c>
      <c r="D3390" t="s">
        <v>121</v>
      </c>
      <c r="E3390" t="s">
        <v>6982</v>
      </c>
      <c r="F3390" s="5" t="s">
        <v>6886</v>
      </c>
      <c r="G3390" s="8" t="s">
        <v>18754</v>
      </c>
      <c r="H3390" s="5" t="s">
        <v>6983</v>
      </c>
      <c r="I3390" t="s">
        <v>18756</v>
      </c>
      <c r="J3390">
        <v>5</v>
      </c>
      <c r="K3390">
        <v>0</v>
      </c>
      <c r="L3390">
        <v>5</v>
      </c>
      <c r="M3390" s="2">
        <v>1</v>
      </c>
      <c r="O3390" t="s">
        <v>340</v>
      </c>
    </row>
    <row r="3391" spans="1:15" x14ac:dyDescent="0.3">
      <c r="A3391" t="s">
        <v>3502</v>
      </c>
      <c r="B3391" t="s">
        <v>23</v>
      </c>
      <c r="C3391" t="s">
        <v>6987</v>
      </c>
      <c r="D3391" t="s">
        <v>24</v>
      </c>
      <c r="E3391" t="s">
        <v>6988</v>
      </c>
      <c r="F3391" s="5" t="s">
        <v>6117</v>
      </c>
      <c r="G3391" s="8" t="s">
        <v>18702</v>
      </c>
      <c r="H3391" s="5" t="s">
        <v>6117</v>
      </c>
      <c r="I3391" t="s">
        <v>18702</v>
      </c>
      <c r="J3391">
        <v>1</v>
      </c>
      <c r="K3391">
        <v>0</v>
      </c>
      <c r="L3391">
        <v>1</v>
      </c>
      <c r="M3391" s="2">
        <v>1</v>
      </c>
      <c r="O3391" t="s">
        <v>340</v>
      </c>
    </row>
    <row r="3392" spans="1:15" x14ac:dyDescent="0.3">
      <c r="A3392" t="s">
        <v>3502</v>
      </c>
      <c r="B3392" t="s">
        <v>23</v>
      </c>
      <c r="C3392" t="s">
        <v>6989</v>
      </c>
      <c r="D3392" t="s">
        <v>24</v>
      </c>
      <c r="E3392" t="s">
        <v>6990</v>
      </c>
      <c r="F3392" s="5" t="s">
        <v>6117</v>
      </c>
      <c r="G3392" s="8" t="s">
        <v>18702</v>
      </c>
      <c r="H3392" s="5" t="s">
        <v>6117</v>
      </c>
      <c r="I3392" t="s">
        <v>18702</v>
      </c>
      <c r="J3392">
        <v>1</v>
      </c>
      <c r="K3392">
        <v>0</v>
      </c>
      <c r="L3392">
        <v>1</v>
      </c>
      <c r="M3392" s="2">
        <v>1</v>
      </c>
      <c r="O3392" t="s">
        <v>340</v>
      </c>
    </row>
    <row r="3393" spans="1:15" x14ac:dyDescent="0.3">
      <c r="A3393" t="s">
        <v>3502</v>
      </c>
      <c r="B3393" t="s">
        <v>23</v>
      </c>
      <c r="C3393" t="s">
        <v>6991</v>
      </c>
      <c r="D3393" t="s">
        <v>24</v>
      </c>
      <c r="E3393" t="s">
        <v>6992</v>
      </c>
      <c r="F3393" s="5" t="s">
        <v>6117</v>
      </c>
      <c r="G3393" s="8" t="s">
        <v>18702</v>
      </c>
      <c r="H3393" s="5" t="s">
        <v>6117</v>
      </c>
      <c r="I3393" t="s">
        <v>18702</v>
      </c>
      <c r="J3393">
        <v>1</v>
      </c>
      <c r="K3393">
        <v>0</v>
      </c>
      <c r="L3393">
        <v>1</v>
      </c>
      <c r="M3393" s="2">
        <v>1</v>
      </c>
      <c r="O3393" t="s">
        <v>340</v>
      </c>
    </row>
    <row r="3394" spans="1:15" x14ac:dyDescent="0.3">
      <c r="A3394" t="s">
        <v>3510</v>
      </c>
      <c r="B3394" t="s">
        <v>45</v>
      </c>
      <c r="C3394" t="s">
        <v>6993</v>
      </c>
      <c r="D3394" t="s">
        <v>46</v>
      </c>
      <c r="E3394" t="s">
        <v>6994</v>
      </c>
      <c r="F3394" s="5" t="s">
        <v>6117</v>
      </c>
      <c r="G3394" s="8" t="s">
        <v>18702</v>
      </c>
      <c r="H3394" s="5" t="s">
        <v>6117</v>
      </c>
      <c r="I3394" t="s">
        <v>18702</v>
      </c>
      <c r="J3394">
        <v>1</v>
      </c>
      <c r="K3394">
        <v>0</v>
      </c>
      <c r="L3394">
        <v>1</v>
      </c>
      <c r="M3394" s="2">
        <v>1</v>
      </c>
      <c r="O3394" t="s">
        <v>340</v>
      </c>
    </row>
    <row r="3395" spans="1:15" x14ac:dyDescent="0.3">
      <c r="A3395" t="s">
        <v>3510</v>
      </c>
      <c r="B3395" t="s">
        <v>45</v>
      </c>
      <c r="C3395" t="s">
        <v>6995</v>
      </c>
      <c r="D3395" t="s">
        <v>46</v>
      </c>
      <c r="E3395" t="s">
        <v>6996</v>
      </c>
      <c r="F3395" s="5" t="s">
        <v>6117</v>
      </c>
      <c r="G3395" s="8" t="s">
        <v>18702</v>
      </c>
      <c r="H3395" s="5" t="s">
        <v>6117</v>
      </c>
      <c r="I3395" t="s">
        <v>18702</v>
      </c>
      <c r="J3395">
        <v>1</v>
      </c>
      <c r="K3395">
        <v>0</v>
      </c>
      <c r="L3395">
        <v>1</v>
      </c>
      <c r="M3395" s="2">
        <v>1</v>
      </c>
      <c r="O3395" t="s">
        <v>340</v>
      </c>
    </row>
    <row r="3396" spans="1:15" x14ac:dyDescent="0.3">
      <c r="A3396" t="s">
        <v>3510</v>
      </c>
      <c r="B3396" t="s">
        <v>45</v>
      </c>
      <c r="C3396" t="s">
        <v>6997</v>
      </c>
      <c r="D3396" t="s">
        <v>46</v>
      </c>
      <c r="E3396" t="s">
        <v>6998</v>
      </c>
      <c r="F3396" s="5" t="s">
        <v>6117</v>
      </c>
      <c r="G3396" s="8" t="s">
        <v>18702</v>
      </c>
      <c r="H3396" s="5" t="s">
        <v>6117</v>
      </c>
      <c r="I3396" t="s">
        <v>18702</v>
      </c>
      <c r="J3396">
        <v>1</v>
      </c>
      <c r="K3396">
        <v>0</v>
      </c>
      <c r="L3396">
        <v>1</v>
      </c>
      <c r="M3396" s="2">
        <v>1</v>
      </c>
      <c r="O3396" t="s">
        <v>340</v>
      </c>
    </row>
    <row r="3397" spans="1:15" x14ac:dyDescent="0.3">
      <c r="A3397" t="s">
        <v>2422</v>
      </c>
      <c r="B3397" t="s">
        <v>92</v>
      </c>
      <c r="C3397" t="s">
        <v>6999</v>
      </c>
      <c r="D3397" t="s">
        <v>93</v>
      </c>
      <c r="E3397" t="s">
        <v>7000</v>
      </c>
      <c r="F3397" s="5" t="s">
        <v>6117</v>
      </c>
      <c r="G3397" s="8" t="s">
        <v>18702</v>
      </c>
      <c r="H3397" s="5" t="s">
        <v>6117</v>
      </c>
      <c r="I3397" t="s">
        <v>18702</v>
      </c>
      <c r="J3397">
        <v>0</v>
      </c>
      <c r="K3397">
        <v>0</v>
      </c>
      <c r="L3397">
        <v>0</v>
      </c>
      <c r="M3397" s="2">
        <v>1</v>
      </c>
      <c r="O3397" t="s">
        <v>340</v>
      </c>
    </row>
    <row r="3398" spans="1:15" x14ac:dyDescent="0.3">
      <c r="A3398" t="s">
        <v>2431</v>
      </c>
      <c r="B3398" t="s">
        <v>120</v>
      </c>
      <c r="C3398" t="s">
        <v>7001</v>
      </c>
      <c r="D3398" t="s">
        <v>121</v>
      </c>
      <c r="E3398" t="s">
        <v>7000</v>
      </c>
      <c r="F3398" s="5" t="s">
        <v>6117</v>
      </c>
      <c r="G3398" s="8" t="s">
        <v>18702</v>
      </c>
      <c r="H3398" s="5" t="s">
        <v>6117</v>
      </c>
      <c r="I3398" t="s">
        <v>18702</v>
      </c>
      <c r="J3398">
        <v>0</v>
      </c>
      <c r="K3398">
        <v>0</v>
      </c>
      <c r="L3398">
        <v>0</v>
      </c>
      <c r="M3398" s="2">
        <v>1</v>
      </c>
      <c r="O3398" t="s">
        <v>340</v>
      </c>
    </row>
    <row r="3399" spans="1:15" x14ac:dyDescent="0.3">
      <c r="A3399" t="s">
        <v>2422</v>
      </c>
      <c r="B3399" t="s">
        <v>92</v>
      </c>
      <c r="C3399" t="s">
        <v>7002</v>
      </c>
      <c r="D3399" t="s">
        <v>93</v>
      </c>
      <c r="E3399" t="s">
        <v>7003</v>
      </c>
      <c r="F3399" s="5" t="s">
        <v>6115</v>
      </c>
      <c r="G3399" s="8" t="s">
        <v>18701</v>
      </c>
      <c r="H3399" s="5" t="s">
        <v>7004</v>
      </c>
      <c r="I3399" t="s">
        <v>18757</v>
      </c>
      <c r="J3399">
        <v>5</v>
      </c>
      <c r="K3399">
        <v>0</v>
      </c>
      <c r="L3399">
        <v>73</v>
      </c>
      <c r="M3399" s="2">
        <v>1</v>
      </c>
      <c r="O3399" t="s">
        <v>340</v>
      </c>
    </row>
    <row r="3400" spans="1:15" x14ac:dyDescent="0.3">
      <c r="A3400" t="s">
        <v>2422</v>
      </c>
      <c r="B3400" t="s">
        <v>92</v>
      </c>
      <c r="C3400" t="s">
        <v>7005</v>
      </c>
      <c r="D3400" t="s">
        <v>93</v>
      </c>
      <c r="E3400" t="s">
        <v>7006</v>
      </c>
      <c r="F3400" s="5" t="s">
        <v>6115</v>
      </c>
      <c r="G3400" s="8" t="s">
        <v>18701</v>
      </c>
      <c r="H3400" s="5" t="s">
        <v>5751</v>
      </c>
      <c r="I3400" t="s">
        <v>18662</v>
      </c>
      <c r="J3400">
        <v>5</v>
      </c>
      <c r="K3400">
        <v>0</v>
      </c>
      <c r="L3400">
        <v>12</v>
      </c>
      <c r="M3400" s="2">
        <v>1</v>
      </c>
      <c r="O3400" t="s">
        <v>340</v>
      </c>
    </row>
    <row r="3401" spans="1:15" x14ac:dyDescent="0.3">
      <c r="A3401" t="s">
        <v>2517</v>
      </c>
      <c r="B3401" t="s">
        <v>16</v>
      </c>
      <c r="C3401" t="s">
        <v>7007</v>
      </c>
      <c r="D3401" t="s">
        <v>2519</v>
      </c>
      <c r="E3401" t="s">
        <v>7008</v>
      </c>
      <c r="F3401" s="5" t="s">
        <v>6115</v>
      </c>
      <c r="G3401" s="8" t="s">
        <v>18701</v>
      </c>
      <c r="H3401" s="5" t="s">
        <v>6096</v>
      </c>
      <c r="I3401" t="s">
        <v>18700</v>
      </c>
      <c r="J3401">
        <v>5</v>
      </c>
      <c r="K3401">
        <v>0</v>
      </c>
      <c r="L3401">
        <v>5</v>
      </c>
      <c r="M3401" s="2">
        <v>1</v>
      </c>
      <c r="O3401" t="s">
        <v>340</v>
      </c>
    </row>
    <row r="3402" spans="1:15" x14ac:dyDescent="0.3">
      <c r="A3402" t="s">
        <v>2517</v>
      </c>
      <c r="B3402" t="s">
        <v>16</v>
      </c>
      <c r="C3402" t="s">
        <v>7009</v>
      </c>
      <c r="D3402" t="s">
        <v>2519</v>
      </c>
      <c r="E3402" t="s">
        <v>7010</v>
      </c>
      <c r="F3402" s="5" t="s">
        <v>6115</v>
      </c>
      <c r="G3402" s="8" t="s">
        <v>18701</v>
      </c>
      <c r="H3402" s="5" t="s">
        <v>6983</v>
      </c>
      <c r="I3402" t="s">
        <v>18756</v>
      </c>
      <c r="J3402">
        <v>3</v>
      </c>
      <c r="K3402">
        <v>0</v>
      </c>
      <c r="L3402">
        <v>3</v>
      </c>
      <c r="M3402" s="2">
        <v>1</v>
      </c>
      <c r="O3402" t="s">
        <v>340</v>
      </c>
    </row>
    <row r="3403" spans="1:15" x14ac:dyDescent="0.3">
      <c r="A3403" t="s">
        <v>2517</v>
      </c>
      <c r="B3403" t="s">
        <v>16</v>
      </c>
      <c r="C3403" t="s">
        <v>7011</v>
      </c>
      <c r="D3403" t="s">
        <v>2519</v>
      </c>
      <c r="E3403" t="s">
        <v>7012</v>
      </c>
      <c r="F3403" s="5" t="s">
        <v>6115</v>
      </c>
      <c r="G3403" s="8" t="s">
        <v>18701</v>
      </c>
      <c r="H3403" s="5" t="s">
        <v>4382</v>
      </c>
      <c r="I3403" t="s">
        <v>18557</v>
      </c>
      <c r="J3403">
        <v>5</v>
      </c>
      <c r="K3403">
        <v>0</v>
      </c>
      <c r="L3403">
        <v>15</v>
      </c>
      <c r="M3403" s="2">
        <v>1</v>
      </c>
      <c r="O3403" t="s">
        <v>340</v>
      </c>
    </row>
    <row r="3404" spans="1:15" x14ac:dyDescent="0.3">
      <c r="A3404" t="s">
        <v>2517</v>
      </c>
      <c r="B3404" t="s">
        <v>16</v>
      </c>
      <c r="C3404" t="s">
        <v>7013</v>
      </c>
      <c r="D3404" t="s">
        <v>2519</v>
      </c>
      <c r="E3404" t="s">
        <v>7014</v>
      </c>
      <c r="F3404" s="5" t="s">
        <v>6115</v>
      </c>
      <c r="G3404" s="8" t="s">
        <v>18701</v>
      </c>
      <c r="H3404" s="5" t="s">
        <v>6096</v>
      </c>
      <c r="I3404" t="s">
        <v>18700</v>
      </c>
      <c r="J3404">
        <v>5</v>
      </c>
      <c r="K3404">
        <v>0</v>
      </c>
      <c r="L3404">
        <v>5</v>
      </c>
      <c r="M3404" s="2">
        <v>1</v>
      </c>
      <c r="O3404" t="s">
        <v>340</v>
      </c>
    </row>
    <row r="3405" spans="1:15" x14ac:dyDescent="0.3">
      <c r="A3405" t="s">
        <v>2517</v>
      </c>
      <c r="B3405" t="s">
        <v>16</v>
      </c>
      <c r="C3405" t="s">
        <v>7015</v>
      </c>
      <c r="D3405" t="s">
        <v>2519</v>
      </c>
      <c r="E3405" t="s">
        <v>7016</v>
      </c>
      <c r="F3405" s="5" t="s">
        <v>6115</v>
      </c>
      <c r="G3405" s="8" t="s">
        <v>18701</v>
      </c>
      <c r="H3405" s="5" t="s">
        <v>6030</v>
      </c>
      <c r="I3405" t="s">
        <v>18690</v>
      </c>
      <c r="J3405">
        <v>5</v>
      </c>
      <c r="K3405">
        <v>0</v>
      </c>
      <c r="L3405">
        <v>10</v>
      </c>
      <c r="M3405" s="2">
        <v>1</v>
      </c>
      <c r="O3405" t="s">
        <v>340</v>
      </c>
    </row>
    <row r="3406" spans="1:15" x14ac:dyDescent="0.3">
      <c r="A3406" t="s">
        <v>2517</v>
      </c>
      <c r="B3406" t="s">
        <v>16</v>
      </c>
      <c r="C3406" t="s">
        <v>7017</v>
      </c>
      <c r="D3406" t="s">
        <v>2519</v>
      </c>
      <c r="E3406" t="s">
        <v>7018</v>
      </c>
      <c r="F3406" s="5" t="s">
        <v>6115</v>
      </c>
      <c r="G3406" s="8" t="s">
        <v>18701</v>
      </c>
      <c r="H3406" s="5" t="s">
        <v>6983</v>
      </c>
      <c r="I3406" t="s">
        <v>18756</v>
      </c>
      <c r="J3406">
        <v>3</v>
      </c>
      <c r="K3406">
        <v>0</v>
      </c>
      <c r="L3406">
        <v>3</v>
      </c>
      <c r="M3406" s="2">
        <v>1</v>
      </c>
      <c r="O3406" t="s">
        <v>340</v>
      </c>
    </row>
    <row r="3407" spans="1:15" x14ac:dyDescent="0.3">
      <c r="A3407" t="s">
        <v>2517</v>
      </c>
      <c r="B3407" t="s">
        <v>16</v>
      </c>
      <c r="C3407" t="s">
        <v>7019</v>
      </c>
      <c r="D3407" t="s">
        <v>2519</v>
      </c>
      <c r="E3407" t="s">
        <v>7020</v>
      </c>
      <c r="F3407" s="5" t="s">
        <v>6115</v>
      </c>
      <c r="G3407" s="8" t="s">
        <v>18701</v>
      </c>
      <c r="H3407" s="5" t="s">
        <v>6096</v>
      </c>
      <c r="I3407" t="s">
        <v>18700</v>
      </c>
      <c r="J3407">
        <v>5</v>
      </c>
      <c r="K3407">
        <v>0</v>
      </c>
      <c r="L3407">
        <v>5</v>
      </c>
      <c r="M3407" s="2">
        <v>1</v>
      </c>
      <c r="O3407" t="s">
        <v>340</v>
      </c>
    </row>
    <row r="3408" spans="1:15" x14ac:dyDescent="0.3">
      <c r="A3408" t="s">
        <v>2517</v>
      </c>
      <c r="B3408" t="s">
        <v>16</v>
      </c>
      <c r="C3408" t="s">
        <v>7021</v>
      </c>
      <c r="D3408" t="s">
        <v>2519</v>
      </c>
      <c r="E3408" t="s">
        <v>7022</v>
      </c>
      <c r="F3408" s="5" t="s">
        <v>6115</v>
      </c>
      <c r="G3408" s="8" t="s">
        <v>18701</v>
      </c>
      <c r="H3408" s="5" t="s">
        <v>6096</v>
      </c>
      <c r="I3408" t="s">
        <v>18700</v>
      </c>
      <c r="J3408">
        <v>5</v>
      </c>
      <c r="K3408">
        <v>0</v>
      </c>
      <c r="L3408">
        <v>5</v>
      </c>
      <c r="M3408" s="2">
        <v>1</v>
      </c>
      <c r="O3408" t="s">
        <v>340</v>
      </c>
    </row>
    <row r="3409" spans="1:15" x14ac:dyDescent="0.3">
      <c r="A3409" t="s">
        <v>3502</v>
      </c>
      <c r="B3409" t="s">
        <v>23</v>
      </c>
      <c r="C3409" t="s">
        <v>7023</v>
      </c>
      <c r="D3409" t="s">
        <v>24</v>
      </c>
      <c r="E3409" t="s">
        <v>7024</v>
      </c>
      <c r="F3409" s="5" t="s">
        <v>6115</v>
      </c>
      <c r="G3409" s="8" t="s">
        <v>18701</v>
      </c>
      <c r="H3409" s="5" t="s">
        <v>6801</v>
      </c>
      <c r="I3409" t="s">
        <v>18750</v>
      </c>
      <c r="J3409">
        <v>20</v>
      </c>
      <c r="K3409">
        <v>0</v>
      </c>
      <c r="L3409">
        <v>20</v>
      </c>
      <c r="M3409" s="2">
        <v>1</v>
      </c>
      <c r="O3409" t="s">
        <v>340</v>
      </c>
    </row>
    <row r="3410" spans="1:15" x14ac:dyDescent="0.3">
      <c r="A3410" t="s">
        <v>3502</v>
      </c>
      <c r="B3410" t="s">
        <v>23</v>
      </c>
      <c r="C3410" t="s">
        <v>7025</v>
      </c>
      <c r="D3410" t="s">
        <v>24</v>
      </c>
      <c r="E3410" t="s">
        <v>7026</v>
      </c>
      <c r="F3410" s="5" t="s">
        <v>6115</v>
      </c>
      <c r="G3410" s="8" t="s">
        <v>18701</v>
      </c>
      <c r="H3410" s="5" t="s">
        <v>7027</v>
      </c>
      <c r="I3410" t="s">
        <v>18758</v>
      </c>
      <c r="J3410">
        <v>82</v>
      </c>
      <c r="K3410">
        <v>0</v>
      </c>
      <c r="L3410">
        <v>82</v>
      </c>
      <c r="M3410" s="2">
        <v>1</v>
      </c>
      <c r="O3410" t="s">
        <v>340</v>
      </c>
    </row>
    <row r="3411" spans="1:15" x14ac:dyDescent="0.3">
      <c r="A3411" t="s">
        <v>3502</v>
      </c>
      <c r="B3411" t="s">
        <v>23</v>
      </c>
      <c r="C3411" t="s">
        <v>7028</v>
      </c>
      <c r="D3411" t="s">
        <v>24</v>
      </c>
      <c r="E3411" t="s">
        <v>7029</v>
      </c>
      <c r="F3411" s="5" t="s">
        <v>6115</v>
      </c>
      <c r="G3411" s="8" t="s">
        <v>18701</v>
      </c>
      <c r="H3411" s="5" t="s">
        <v>6130</v>
      </c>
      <c r="I3411" t="s">
        <v>18703</v>
      </c>
      <c r="J3411">
        <v>20</v>
      </c>
      <c r="K3411">
        <v>0</v>
      </c>
      <c r="L3411">
        <v>45</v>
      </c>
      <c r="M3411" s="2">
        <v>1</v>
      </c>
      <c r="O3411" t="s">
        <v>340</v>
      </c>
    </row>
    <row r="3412" spans="1:15" x14ac:dyDescent="0.3">
      <c r="A3412" t="s">
        <v>3502</v>
      </c>
      <c r="B3412" t="s">
        <v>23</v>
      </c>
      <c r="C3412" t="s">
        <v>7030</v>
      </c>
      <c r="D3412" t="s">
        <v>24</v>
      </c>
      <c r="E3412" t="s">
        <v>7031</v>
      </c>
      <c r="F3412" s="5" t="s">
        <v>6115</v>
      </c>
      <c r="G3412" s="8" t="s">
        <v>18701</v>
      </c>
      <c r="H3412" s="5" t="s">
        <v>6228</v>
      </c>
      <c r="I3412" t="s">
        <v>18711</v>
      </c>
      <c r="J3412">
        <v>102</v>
      </c>
      <c r="K3412">
        <v>0</v>
      </c>
      <c r="L3412">
        <v>102</v>
      </c>
      <c r="M3412" s="2">
        <v>1</v>
      </c>
      <c r="O3412" t="s">
        <v>340</v>
      </c>
    </row>
    <row r="3413" spans="1:15" x14ac:dyDescent="0.3">
      <c r="A3413" t="s">
        <v>3502</v>
      </c>
      <c r="B3413" t="s">
        <v>23</v>
      </c>
      <c r="C3413" t="s">
        <v>7032</v>
      </c>
      <c r="D3413" t="s">
        <v>24</v>
      </c>
      <c r="E3413" t="s">
        <v>7033</v>
      </c>
      <c r="F3413" s="5" t="s">
        <v>6115</v>
      </c>
      <c r="G3413" s="8" t="s">
        <v>18701</v>
      </c>
      <c r="H3413" s="5" t="s">
        <v>7034</v>
      </c>
      <c r="I3413" t="s">
        <v>18759</v>
      </c>
      <c r="J3413">
        <v>20</v>
      </c>
      <c r="K3413">
        <v>0</v>
      </c>
      <c r="L3413">
        <v>24</v>
      </c>
      <c r="M3413" s="2">
        <v>1</v>
      </c>
      <c r="O3413" t="s">
        <v>340</v>
      </c>
    </row>
    <row r="3414" spans="1:15" x14ac:dyDescent="0.3">
      <c r="A3414" t="s">
        <v>3502</v>
      </c>
      <c r="B3414" t="s">
        <v>23</v>
      </c>
      <c r="C3414" t="s">
        <v>7035</v>
      </c>
      <c r="D3414" t="s">
        <v>24</v>
      </c>
      <c r="E3414" t="s">
        <v>7036</v>
      </c>
      <c r="F3414" s="5" t="s">
        <v>6115</v>
      </c>
      <c r="G3414" s="8" t="s">
        <v>18701</v>
      </c>
      <c r="H3414" s="5" t="s">
        <v>7037</v>
      </c>
      <c r="I3414" t="s">
        <v>18760</v>
      </c>
      <c r="J3414">
        <v>85</v>
      </c>
      <c r="K3414">
        <v>0</v>
      </c>
      <c r="L3414">
        <v>85</v>
      </c>
      <c r="M3414" s="2">
        <v>1</v>
      </c>
      <c r="O3414" t="s">
        <v>340</v>
      </c>
    </row>
    <row r="3415" spans="1:15" x14ac:dyDescent="0.3">
      <c r="A3415" t="s">
        <v>3510</v>
      </c>
      <c r="B3415" t="s">
        <v>45</v>
      </c>
      <c r="C3415" t="s">
        <v>7038</v>
      </c>
      <c r="D3415" t="s">
        <v>46</v>
      </c>
      <c r="E3415" t="s">
        <v>7039</v>
      </c>
      <c r="F3415" s="5" t="s">
        <v>6115</v>
      </c>
      <c r="G3415" s="8" t="s">
        <v>18701</v>
      </c>
      <c r="H3415" s="5" t="s">
        <v>6801</v>
      </c>
      <c r="I3415" t="s">
        <v>18750</v>
      </c>
      <c r="J3415">
        <v>20</v>
      </c>
      <c r="K3415">
        <v>0</v>
      </c>
      <c r="L3415">
        <v>20</v>
      </c>
      <c r="M3415" s="2">
        <v>1</v>
      </c>
      <c r="O3415" t="s">
        <v>340</v>
      </c>
    </row>
    <row r="3416" spans="1:15" x14ac:dyDescent="0.3">
      <c r="A3416" t="s">
        <v>3510</v>
      </c>
      <c r="B3416" t="s">
        <v>45</v>
      </c>
      <c r="C3416" t="s">
        <v>7040</v>
      </c>
      <c r="D3416" t="s">
        <v>46</v>
      </c>
      <c r="E3416" t="s">
        <v>7041</v>
      </c>
      <c r="F3416" s="5" t="s">
        <v>6115</v>
      </c>
      <c r="G3416" s="8" t="s">
        <v>18701</v>
      </c>
      <c r="H3416" s="5" t="s">
        <v>7027</v>
      </c>
      <c r="I3416" t="s">
        <v>18758</v>
      </c>
      <c r="J3416">
        <v>82</v>
      </c>
      <c r="K3416">
        <v>0</v>
      </c>
      <c r="L3416">
        <v>82</v>
      </c>
      <c r="M3416" s="2">
        <v>1</v>
      </c>
      <c r="O3416" t="s">
        <v>340</v>
      </c>
    </row>
    <row r="3417" spans="1:15" x14ac:dyDescent="0.3">
      <c r="A3417" t="s">
        <v>3510</v>
      </c>
      <c r="B3417" t="s">
        <v>45</v>
      </c>
      <c r="C3417" t="s">
        <v>7042</v>
      </c>
      <c r="D3417" t="s">
        <v>46</v>
      </c>
      <c r="E3417" t="s">
        <v>7043</v>
      </c>
      <c r="F3417" s="5" t="s">
        <v>6115</v>
      </c>
      <c r="G3417" s="8" t="s">
        <v>18701</v>
      </c>
      <c r="H3417" s="5" t="s">
        <v>6130</v>
      </c>
      <c r="I3417" t="s">
        <v>18703</v>
      </c>
      <c r="J3417">
        <v>20</v>
      </c>
      <c r="K3417">
        <v>0</v>
      </c>
      <c r="L3417">
        <v>45</v>
      </c>
      <c r="M3417" s="2">
        <v>1</v>
      </c>
      <c r="O3417" t="s">
        <v>340</v>
      </c>
    </row>
    <row r="3418" spans="1:15" x14ac:dyDescent="0.3">
      <c r="A3418" t="s">
        <v>3510</v>
      </c>
      <c r="B3418" t="s">
        <v>45</v>
      </c>
      <c r="C3418" t="s">
        <v>7044</v>
      </c>
      <c r="D3418" t="s">
        <v>46</v>
      </c>
      <c r="E3418" t="s">
        <v>7045</v>
      </c>
      <c r="F3418" s="5" t="s">
        <v>6115</v>
      </c>
      <c r="G3418" s="8" t="s">
        <v>18701</v>
      </c>
      <c r="H3418" s="5" t="s">
        <v>6228</v>
      </c>
      <c r="I3418" t="s">
        <v>18711</v>
      </c>
      <c r="J3418">
        <v>102</v>
      </c>
      <c r="K3418">
        <v>0</v>
      </c>
      <c r="L3418">
        <v>102</v>
      </c>
      <c r="M3418" s="2">
        <v>1</v>
      </c>
      <c r="O3418" t="s">
        <v>340</v>
      </c>
    </row>
    <row r="3419" spans="1:15" x14ac:dyDescent="0.3">
      <c r="A3419" t="s">
        <v>3510</v>
      </c>
      <c r="B3419" t="s">
        <v>45</v>
      </c>
      <c r="C3419" t="s">
        <v>7046</v>
      </c>
      <c r="D3419" t="s">
        <v>46</v>
      </c>
      <c r="E3419" t="s">
        <v>7047</v>
      </c>
      <c r="F3419" s="5" t="s">
        <v>6115</v>
      </c>
      <c r="G3419" s="8" t="s">
        <v>18701</v>
      </c>
      <c r="H3419" s="5" t="s">
        <v>7034</v>
      </c>
      <c r="I3419" t="s">
        <v>18759</v>
      </c>
      <c r="J3419">
        <v>20</v>
      </c>
      <c r="K3419">
        <v>0</v>
      </c>
      <c r="L3419">
        <v>24</v>
      </c>
      <c r="M3419" s="2">
        <v>1</v>
      </c>
      <c r="O3419" t="s">
        <v>340</v>
      </c>
    </row>
    <row r="3420" spans="1:15" x14ac:dyDescent="0.3">
      <c r="A3420" t="s">
        <v>3510</v>
      </c>
      <c r="B3420" t="s">
        <v>45</v>
      </c>
      <c r="C3420" t="s">
        <v>7048</v>
      </c>
      <c r="D3420" t="s">
        <v>46</v>
      </c>
      <c r="E3420" t="s">
        <v>7049</v>
      </c>
      <c r="F3420" s="5" t="s">
        <v>6115</v>
      </c>
      <c r="G3420" s="8" t="s">
        <v>18701</v>
      </c>
      <c r="H3420" s="5" t="s">
        <v>7037</v>
      </c>
      <c r="I3420" t="s">
        <v>18760</v>
      </c>
      <c r="J3420">
        <v>85</v>
      </c>
      <c r="K3420">
        <v>0</v>
      </c>
      <c r="L3420">
        <v>85</v>
      </c>
      <c r="M3420" s="2">
        <v>1</v>
      </c>
      <c r="O3420" t="s">
        <v>340</v>
      </c>
    </row>
    <row r="3421" spans="1:15" x14ac:dyDescent="0.3">
      <c r="A3421" t="s">
        <v>2431</v>
      </c>
      <c r="B3421" t="s">
        <v>120</v>
      </c>
      <c r="C3421" t="s">
        <v>7050</v>
      </c>
      <c r="D3421" t="s">
        <v>121</v>
      </c>
      <c r="E3421" t="s">
        <v>7006</v>
      </c>
      <c r="F3421" s="5" t="s">
        <v>6115</v>
      </c>
      <c r="G3421" s="8" t="s">
        <v>18701</v>
      </c>
      <c r="H3421" s="5" t="s">
        <v>5751</v>
      </c>
      <c r="I3421" t="s">
        <v>18662</v>
      </c>
      <c r="J3421">
        <v>5</v>
      </c>
      <c r="K3421">
        <v>0</v>
      </c>
      <c r="L3421">
        <v>12</v>
      </c>
      <c r="M3421" s="2">
        <v>1</v>
      </c>
      <c r="O3421" t="s">
        <v>340</v>
      </c>
    </row>
    <row r="3422" spans="1:15" x14ac:dyDescent="0.3">
      <c r="A3422" t="s">
        <v>2431</v>
      </c>
      <c r="B3422" t="s">
        <v>120</v>
      </c>
      <c r="C3422" t="s">
        <v>7051</v>
      </c>
      <c r="D3422" t="s">
        <v>121</v>
      </c>
      <c r="E3422" t="s">
        <v>7003</v>
      </c>
      <c r="F3422" s="5" t="s">
        <v>6115</v>
      </c>
      <c r="G3422" s="8" t="s">
        <v>18701</v>
      </c>
      <c r="H3422" s="5" t="s">
        <v>7004</v>
      </c>
      <c r="I3422" t="s">
        <v>18757</v>
      </c>
      <c r="J3422">
        <v>5</v>
      </c>
      <c r="K3422">
        <v>0</v>
      </c>
      <c r="L3422">
        <v>73</v>
      </c>
      <c r="M3422" s="2">
        <v>1</v>
      </c>
      <c r="O3422" t="s">
        <v>340</v>
      </c>
    </row>
    <row r="3423" spans="1:15" x14ac:dyDescent="0.3">
      <c r="A3423" t="s">
        <v>2517</v>
      </c>
      <c r="B3423" t="s">
        <v>16</v>
      </c>
      <c r="C3423" t="s">
        <v>7052</v>
      </c>
      <c r="D3423" t="s">
        <v>2519</v>
      </c>
      <c r="E3423" t="s">
        <v>7053</v>
      </c>
      <c r="F3423" s="5" t="s">
        <v>6115</v>
      </c>
      <c r="G3423" s="8" t="s">
        <v>18701</v>
      </c>
      <c r="H3423" s="5" t="s">
        <v>7054</v>
      </c>
      <c r="I3423" t="s">
        <v>18761</v>
      </c>
      <c r="J3423">
        <v>8</v>
      </c>
      <c r="K3423">
        <v>0</v>
      </c>
      <c r="L3423">
        <v>8</v>
      </c>
      <c r="M3423" s="2">
        <v>1</v>
      </c>
      <c r="O3423" t="s">
        <v>340</v>
      </c>
    </row>
    <row r="3424" spans="1:15" x14ac:dyDescent="0.3">
      <c r="A3424" t="s">
        <v>2517</v>
      </c>
      <c r="B3424" t="s">
        <v>16</v>
      </c>
      <c r="C3424" t="s">
        <v>7055</v>
      </c>
      <c r="D3424" t="s">
        <v>2519</v>
      </c>
      <c r="E3424" t="s">
        <v>7056</v>
      </c>
      <c r="F3424" s="5" t="s">
        <v>6115</v>
      </c>
      <c r="G3424" s="8" t="s">
        <v>18701</v>
      </c>
      <c r="H3424" s="5" t="s">
        <v>4909</v>
      </c>
      <c r="I3424" t="s">
        <v>18607</v>
      </c>
      <c r="J3424">
        <v>41</v>
      </c>
      <c r="K3424">
        <v>0</v>
      </c>
      <c r="L3424">
        <v>41</v>
      </c>
      <c r="M3424" s="2">
        <v>1</v>
      </c>
      <c r="O3424" t="s">
        <v>340</v>
      </c>
    </row>
    <row r="3425" spans="1:15" x14ac:dyDescent="0.3">
      <c r="A3425" t="s">
        <v>3502</v>
      </c>
      <c r="B3425" t="s">
        <v>23</v>
      </c>
      <c r="C3425" t="s">
        <v>7057</v>
      </c>
      <c r="D3425" t="s">
        <v>24</v>
      </c>
      <c r="E3425" t="s">
        <v>7058</v>
      </c>
      <c r="F3425" s="5" t="s">
        <v>6497</v>
      </c>
      <c r="G3425" s="8" t="s">
        <v>18726</v>
      </c>
      <c r="H3425" s="5" t="s">
        <v>7054</v>
      </c>
      <c r="I3425" t="s">
        <v>18761</v>
      </c>
      <c r="J3425">
        <v>10</v>
      </c>
      <c r="K3425">
        <v>0</v>
      </c>
      <c r="L3425">
        <v>6</v>
      </c>
      <c r="M3425" s="2">
        <v>1</v>
      </c>
      <c r="O3425" t="s">
        <v>340</v>
      </c>
    </row>
    <row r="3426" spans="1:15" x14ac:dyDescent="0.3">
      <c r="A3426" t="s">
        <v>3510</v>
      </c>
      <c r="B3426" t="s">
        <v>45</v>
      </c>
      <c r="C3426" t="s">
        <v>7059</v>
      </c>
      <c r="D3426" t="s">
        <v>46</v>
      </c>
      <c r="E3426" t="s">
        <v>7058</v>
      </c>
      <c r="F3426" s="5" t="s">
        <v>6497</v>
      </c>
      <c r="G3426" s="8" t="s">
        <v>18726</v>
      </c>
      <c r="H3426" s="5" t="s">
        <v>7054</v>
      </c>
      <c r="I3426" t="s">
        <v>18761</v>
      </c>
      <c r="J3426">
        <v>10</v>
      </c>
      <c r="K3426">
        <v>0</v>
      </c>
      <c r="L3426">
        <v>6</v>
      </c>
      <c r="M3426" s="2">
        <v>1</v>
      </c>
      <c r="O3426" t="s">
        <v>340</v>
      </c>
    </row>
    <row r="3427" spans="1:15" x14ac:dyDescent="0.3">
      <c r="A3427" t="s">
        <v>2517</v>
      </c>
      <c r="B3427" t="s">
        <v>16</v>
      </c>
      <c r="C3427" t="s">
        <v>7060</v>
      </c>
      <c r="D3427" t="s">
        <v>2519</v>
      </c>
      <c r="E3427" t="s">
        <v>7061</v>
      </c>
      <c r="F3427" s="5" t="s">
        <v>6497</v>
      </c>
      <c r="G3427" s="8" t="s">
        <v>18726</v>
      </c>
      <c r="H3427" s="5" t="s">
        <v>6030</v>
      </c>
      <c r="I3427" t="s">
        <v>18690</v>
      </c>
      <c r="J3427">
        <v>4</v>
      </c>
      <c r="K3427">
        <v>0</v>
      </c>
      <c r="L3427">
        <v>9</v>
      </c>
      <c r="M3427" s="2">
        <v>1</v>
      </c>
      <c r="O3427" t="s">
        <v>340</v>
      </c>
    </row>
    <row r="3428" spans="1:15" x14ac:dyDescent="0.3">
      <c r="A3428" t="s">
        <v>2422</v>
      </c>
      <c r="B3428" t="s">
        <v>92</v>
      </c>
      <c r="C3428" t="s">
        <v>7062</v>
      </c>
      <c r="D3428" t="s">
        <v>93</v>
      </c>
      <c r="E3428" t="s">
        <v>2541</v>
      </c>
      <c r="F3428" s="5" t="s">
        <v>6497</v>
      </c>
      <c r="G3428" s="8" t="s">
        <v>18726</v>
      </c>
      <c r="H3428" s="5" t="s">
        <v>6497</v>
      </c>
      <c r="I3428" t="s">
        <v>18726</v>
      </c>
      <c r="J3428">
        <v>0</v>
      </c>
      <c r="K3428">
        <v>0</v>
      </c>
      <c r="L3428">
        <v>0</v>
      </c>
      <c r="M3428" s="2">
        <v>1</v>
      </c>
      <c r="O3428" t="s">
        <v>340</v>
      </c>
    </row>
    <row r="3429" spans="1:15" x14ac:dyDescent="0.3">
      <c r="A3429" t="s">
        <v>2431</v>
      </c>
      <c r="B3429" t="s">
        <v>120</v>
      </c>
      <c r="C3429" t="s">
        <v>7063</v>
      </c>
      <c r="D3429" t="s">
        <v>121</v>
      </c>
      <c r="E3429" t="s">
        <v>2541</v>
      </c>
      <c r="F3429" s="5" t="s">
        <v>6497</v>
      </c>
      <c r="G3429" s="8" t="s">
        <v>18726</v>
      </c>
      <c r="H3429" s="5" t="s">
        <v>6497</v>
      </c>
      <c r="I3429" t="s">
        <v>18726</v>
      </c>
      <c r="J3429">
        <v>0</v>
      </c>
      <c r="K3429">
        <v>0</v>
      </c>
      <c r="L3429">
        <v>0</v>
      </c>
      <c r="M3429" s="2">
        <v>1</v>
      </c>
      <c r="O3429" t="s">
        <v>340</v>
      </c>
    </row>
    <row r="3430" spans="1:15" x14ac:dyDescent="0.3">
      <c r="A3430" t="s">
        <v>2517</v>
      </c>
      <c r="B3430" t="s">
        <v>16</v>
      </c>
      <c r="C3430" t="s">
        <v>7064</v>
      </c>
      <c r="D3430" t="s">
        <v>2519</v>
      </c>
      <c r="E3430" t="s">
        <v>7065</v>
      </c>
      <c r="F3430" s="5" t="s">
        <v>6983</v>
      </c>
      <c r="G3430" s="8" t="s">
        <v>18756</v>
      </c>
      <c r="H3430" s="5" t="s">
        <v>6096</v>
      </c>
      <c r="I3430" t="s">
        <v>18700</v>
      </c>
      <c r="J3430">
        <v>3</v>
      </c>
      <c r="K3430">
        <v>0</v>
      </c>
      <c r="L3430">
        <v>3</v>
      </c>
      <c r="M3430" s="2">
        <v>1</v>
      </c>
      <c r="O3430" t="s">
        <v>340</v>
      </c>
    </row>
    <row r="3431" spans="1:15" x14ac:dyDescent="0.3">
      <c r="A3431" t="s">
        <v>2517</v>
      </c>
      <c r="B3431" t="s">
        <v>16</v>
      </c>
      <c r="C3431" t="s">
        <v>7066</v>
      </c>
      <c r="D3431" t="s">
        <v>2519</v>
      </c>
      <c r="E3431" t="s">
        <v>7067</v>
      </c>
      <c r="F3431" s="5" t="s">
        <v>6575</v>
      </c>
      <c r="G3431" s="8" t="s">
        <v>18731</v>
      </c>
      <c r="H3431" s="5" t="s">
        <v>5751</v>
      </c>
      <c r="I3431" t="s">
        <v>18662</v>
      </c>
      <c r="J3431">
        <v>3</v>
      </c>
      <c r="K3431">
        <v>0</v>
      </c>
      <c r="L3431">
        <v>9</v>
      </c>
      <c r="M3431" s="2">
        <v>1</v>
      </c>
      <c r="O3431" t="s">
        <v>340</v>
      </c>
    </row>
    <row r="3432" spans="1:15" x14ac:dyDescent="0.3">
      <c r="A3432" t="s">
        <v>2422</v>
      </c>
      <c r="B3432" t="s">
        <v>92</v>
      </c>
      <c r="C3432" t="s">
        <v>7068</v>
      </c>
      <c r="D3432" t="s">
        <v>93</v>
      </c>
      <c r="E3432" t="s">
        <v>7069</v>
      </c>
      <c r="F3432" s="5" t="s">
        <v>6575</v>
      </c>
      <c r="G3432" s="8" t="s">
        <v>18731</v>
      </c>
      <c r="H3432" s="5" t="s">
        <v>6575</v>
      </c>
      <c r="I3432" t="s">
        <v>18731</v>
      </c>
      <c r="J3432">
        <v>0</v>
      </c>
      <c r="K3432">
        <v>0</v>
      </c>
      <c r="L3432">
        <v>0</v>
      </c>
      <c r="M3432" s="2">
        <v>1</v>
      </c>
      <c r="O3432" t="s">
        <v>340</v>
      </c>
    </row>
    <row r="3433" spans="1:15" x14ac:dyDescent="0.3">
      <c r="A3433" t="s">
        <v>2431</v>
      </c>
      <c r="B3433" t="s">
        <v>120</v>
      </c>
      <c r="C3433" t="s">
        <v>7070</v>
      </c>
      <c r="D3433" t="s">
        <v>121</v>
      </c>
      <c r="E3433" t="s">
        <v>7069</v>
      </c>
      <c r="F3433" s="5" t="s">
        <v>6575</v>
      </c>
      <c r="G3433" s="8" t="s">
        <v>18731</v>
      </c>
      <c r="H3433" s="5" t="s">
        <v>6575</v>
      </c>
      <c r="I3433" t="s">
        <v>18731</v>
      </c>
      <c r="J3433">
        <v>0</v>
      </c>
      <c r="K3433">
        <v>0</v>
      </c>
      <c r="L3433">
        <v>0</v>
      </c>
      <c r="M3433" s="2">
        <v>1</v>
      </c>
      <c r="O3433" t="s">
        <v>340</v>
      </c>
    </row>
    <row r="3434" spans="1:15" x14ac:dyDescent="0.3">
      <c r="A3434" t="s">
        <v>2422</v>
      </c>
      <c r="B3434" t="s">
        <v>92</v>
      </c>
      <c r="C3434" t="s">
        <v>7071</v>
      </c>
      <c r="D3434" t="s">
        <v>93</v>
      </c>
      <c r="E3434" t="s">
        <v>7072</v>
      </c>
      <c r="F3434" s="5" t="s">
        <v>6575</v>
      </c>
      <c r="G3434" s="8" t="s">
        <v>18731</v>
      </c>
      <c r="H3434" s="5" t="s">
        <v>4382</v>
      </c>
      <c r="I3434" t="s">
        <v>18557</v>
      </c>
      <c r="J3434">
        <v>5</v>
      </c>
      <c r="K3434">
        <v>0</v>
      </c>
      <c r="L3434">
        <v>11</v>
      </c>
      <c r="M3434" s="2">
        <v>1</v>
      </c>
      <c r="O3434" t="s">
        <v>340</v>
      </c>
    </row>
    <row r="3435" spans="1:15" x14ac:dyDescent="0.3">
      <c r="A3435" t="s">
        <v>2422</v>
      </c>
      <c r="B3435" t="s">
        <v>92</v>
      </c>
      <c r="C3435" t="s">
        <v>7073</v>
      </c>
      <c r="D3435" t="s">
        <v>93</v>
      </c>
      <c r="E3435" t="s">
        <v>7074</v>
      </c>
      <c r="F3435" s="5" t="s">
        <v>6575</v>
      </c>
      <c r="G3435" s="8" t="s">
        <v>18731</v>
      </c>
      <c r="H3435" s="5" t="s">
        <v>5604</v>
      </c>
      <c r="I3435" t="s">
        <v>18644</v>
      </c>
      <c r="J3435">
        <v>5</v>
      </c>
      <c r="K3435">
        <v>0</v>
      </c>
      <c r="L3435">
        <v>49</v>
      </c>
      <c r="M3435" s="2">
        <v>1</v>
      </c>
      <c r="O3435" t="s">
        <v>340</v>
      </c>
    </row>
    <row r="3436" spans="1:15" x14ac:dyDescent="0.3">
      <c r="A3436" t="s">
        <v>2431</v>
      </c>
      <c r="B3436" t="s">
        <v>120</v>
      </c>
      <c r="C3436" t="s">
        <v>7075</v>
      </c>
      <c r="D3436" t="s">
        <v>121</v>
      </c>
      <c r="E3436" t="s">
        <v>7076</v>
      </c>
      <c r="F3436" s="5" t="s">
        <v>6575</v>
      </c>
      <c r="G3436" s="8" t="s">
        <v>18731</v>
      </c>
      <c r="H3436" s="5" t="s">
        <v>5604</v>
      </c>
      <c r="I3436" t="s">
        <v>18644</v>
      </c>
      <c r="J3436">
        <v>5</v>
      </c>
      <c r="K3436">
        <v>0</v>
      </c>
      <c r="L3436">
        <v>49</v>
      </c>
      <c r="M3436" s="2">
        <v>1</v>
      </c>
      <c r="O3436" t="s">
        <v>340</v>
      </c>
    </row>
    <row r="3437" spans="1:15" x14ac:dyDescent="0.3">
      <c r="A3437" t="s">
        <v>2431</v>
      </c>
      <c r="B3437" t="s">
        <v>120</v>
      </c>
      <c r="C3437" t="s">
        <v>7077</v>
      </c>
      <c r="D3437" t="s">
        <v>121</v>
      </c>
      <c r="E3437" t="s">
        <v>7072</v>
      </c>
      <c r="F3437" s="5" t="s">
        <v>6575</v>
      </c>
      <c r="G3437" s="8" t="s">
        <v>18731</v>
      </c>
      <c r="H3437" s="5" t="s">
        <v>4382</v>
      </c>
      <c r="I3437" t="s">
        <v>18557</v>
      </c>
      <c r="J3437">
        <v>5</v>
      </c>
      <c r="K3437">
        <v>0</v>
      </c>
      <c r="L3437">
        <v>11</v>
      </c>
      <c r="M3437" s="2">
        <v>1</v>
      </c>
      <c r="O3437" t="s">
        <v>340</v>
      </c>
    </row>
    <row r="3438" spans="1:15" x14ac:dyDescent="0.3">
      <c r="A3438" t="s">
        <v>2517</v>
      </c>
      <c r="B3438" t="s">
        <v>16</v>
      </c>
      <c r="C3438" t="s">
        <v>7078</v>
      </c>
      <c r="D3438" t="s">
        <v>2519</v>
      </c>
      <c r="E3438" t="s">
        <v>7079</v>
      </c>
      <c r="F3438" s="5" t="s">
        <v>6096</v>
      </c>
      <c r="G3438" s="8" t="s">
        <v>18700</v>
      </c>
      <c r="H3438" s="5" t="s">
        <v>7054</v>
      </c>
      <c r="I3438" t="s">
        <v>18761</v>
      </c>
      <c r="J3438">
        <v>4</v>
      </c>
      <c r="K3438">
        <v>0</v>
      </c>
      <c r="L3438">
        <v>4</v>
      </c>
      <c r="M3438" s="2">
        <v>1</v>
      </c>
      <c r="O3438" t="s">
        <v>340</v>
      </c>
    </row>
    <row r="3439" spans="1:15" x14ac:dyDescent="0.3">
      <c r="A3439" t="s">
        <v>2422</v>
      </c>
      <c r="B3439" t="s">
        <v>92</v>
      </c>
      <c r="C3439" t="s">
        <v>7080</v>
      </c>
      <c r="D3439" t="s">
        <v>93</v>
      </c>
      <c r="E3439" t="s">
        <v>7081</v>
      </c>
      <c r="F3439" s="5" t="s">
        <v>6951</v>
      </c>
      <c r="G3439" s="8" t="s">
        <v>18755</v>
      </c>
      <c r="H3439" s="5" t="s">
        <v>6268</v>
      </c>
      <c r="I3439" t="s">
        <v>18716</v>
      </c>
      <c r="J3439">
        <v>188</v>
      </c>
      <c r="K3439">
        <v>0</v>
      </c>
      <c r="L3439">
        <v>169</v>
      </c>
      <c r="M3439" s="2">
        <v>1</v>
      </c>
      <c r="O3439" t="s">
        <v>340</v>
      </c>
    </row>
    <row r="3440" spans="1:15" x14ac:dyDescent="0.3">
      <c r="A3440" t="s">
        <v>2422</v>
      </c>
      <c r="B3440" t="s">
        <v>92</v>
      </c>
      <c r="C3440" t="s">
        <v>7082</v>
      </c>
      <c r="D3440" t="s">
        <v>93</v>
      </c>
      <c r="E3440" t="s">
        <v>7083</v>
      </c>
      <c r="F3440" s="5" t="s">
        <v>6951</v>
      </c>
      <c r="G3440" s="8" t="s">
        <v>18755</v>
      </c>
      <c r="H3440" s="5" t="s">
        <v>6951</v>
      </c>
      <c r="I3440" t="s">
        <v>18755</v>
      </c>
      <c r="J3440">
        <v>1</v>
      </c>
      <c r="K3440">
        <v>0</v>
      </c>
      <c r="L3440">
        <v>0</v>
      </c>
      <c r="M3440" s="2">
        <v>1</v>
      </c>
      <c r="O3440" t="s">
        <v>340</v>
      </c>
    </row>
    <row r="3441" spans="1:15" x14ac:dyDescent="0.3">
      <c r="A3441" t="s">
        <v>2517</v>
      </c>
      <c r="B3441" t="s">
        <v>16</v>
      </c>
      <c r="C3441" t="s">
        <v>1425</v>
      </c>
      <c r="D3441" t="s">
        <v>2519</v>
      </c>
      <c r="E3441" t="s">
        <v>7084</v>
      </c>
      <c r="F3441" s="5" t="s">
        <v>6951</v>
      </c>
      <c r="G3441" s="8" t="s">
        <v>18755</v>
      </c>
      <c r="H3441" s="5" t="s">
        <v>7054</v>
      </c>
      <c r="I3441" t="s">
        <v>18761</v>
      </c>
      <c r="J3441">
        <v>2</v>
      </c>
      <c r="K3441">
        <v>0</v>
      </c>
      <c r="L3441">
        <v>2</v>
      </c>
      <c r="M3441" s="2">
        <v>1</v>
      </c>
      <c r="O3441" t="s">
        <v>340</v>
      </c>
    </row>
    <row r="3442" spans="1:15" x14ac:dyDescent="0.3">
      <c r="A3442" t="s">
        <v>2422</v>
      </c>
      <c r="B3442" t="s">
        <v>92</v>
      </c>
      <c r="C3442" t="s">
        <v>7085</v>
      </c>
      <c r="D3442" t="s">
        <v>93</v>
      </c>
      <c r="E3442" t="s">
        <v>4316</v>
      </c>
      <c r="F3442" s="5" t="s">
        <v>6951</v>
      </c>
      <c r="G3442" s="8" t="s">
        <v>18755</v>
      </c>
      <c r="H3442" s="5" t="s">
        <v>6641</v>
      </c>
      <c r="I3442" t="s">
        <v>18737</v>
      </c>
      <c r="J3442">
        <v>5</v>
      </c>
      <c r="K3442">
        <v>0</v>
      </c>
      <c r="L3442">
        <v>6</v>
      </c>
      <c r="M3442" s="2">
        <v>1</v>
      </c>
      <c r="O3442" t="s">
        <v>340</v>
      </c>
    </row>
    <row r="3443" spans="1:15" x14ac:dyDescent="0.3">
      <c r="A3443" t="s">
        <v>2431</v>
      </c>
      <c r="B3443" t="s">
        <v>120</v>
      </c>
      <c r="C3443" t="s">
        <v>7086</v>
      </c>
      <c r="D3443" t="s">
        <v>121</v>
      </c>
      <c r="E3443" t="s">
        <v>7083</v>
      </c>
      <c r="F3443" s="5" t="s">
        <v>6951</v>
      </c>
      <c r="G3443" s="8" t="s">
        <v>18755</v>
      </c>
      <c r="H3443" s="5" t="s">
        <v>5739</v>
      </c>
      <c r="I3443" t="s">
        <v>18660</v>
      </c>
      <c r="J3443">
        <v>1</v>
      </c>
      <c r="K3443">
        <v>0</v>
      </c>
      <c r="L3443">
        <v>1</v>
      </c>
      <c r="M3443" s="2">
        <v>1</v>
      </c>
      <c r="O3443" t="s">
        <v>340</v>
      </c>
    </row>
    <row r="3444" spans="1:15" x14ac:dyDescent="0.3">
      <c r="A3444" t="s">
        <v>2431</v>
      </c>
      <c r="B3444" t="s">
        <v>120</v>
      </c>
      <c r="C3444" t="s">
        <v>7087</v>
      </c>
      <c r="D3444" t="s">
        <v>121</v>
      </c>
      <c r="E3444" t="s">
        <v>7081</v>
      </c>
      <c r="F3444" s="5" t="s">
        <v>6951</v>
      </c>
      <c r="G3444" s="8" t="s">
        <v>18755</v>
      </c>
      <c r="H3444" s="5" t="s">
        <v>6268</v>
      </c>
      <c r="I3444" t="s">
        <v>18716</v>
      </c>
      <c r="J3444">
        <v>188</v>
      </c>
      <c r="K3444">
        <v>0</v>
      </c>
      <c r="L3444">
        <v>169</v>
      </c>
      <c r="M3444" s="2">
        <v>1</v>
      </c>
      <c r="O3444" t="s">
        <v>340</v>
      </c>
    </row>
    <row r="3445" spans="1:15" x14ac:dyDescent="0.3">
      <c r="A3445" t="s">
        <v>2517</v>
      </c>
      <c r="B3445" t="s">
        <v>16</v>
      </c>
      <c r="C3445" t="s">
        <v>7088</v>
      </c>
      <c r="D3445" t="s">
        <v>2519</v>
      </c>
      <c r="E3445" t="s">
        <v>7089</v>
      </c>
      <c r="F3445" s="5" t="s">
        <v>6951</v>
      </c>
      <c r="G3445" s="8" t="s">
        <v>18755</v>
      </c>
      <c r="H3445" s="5" t="s">
        <v>4382</v>
      </c>
      <c r="I3445" t="s">
        <v>18557</v>
      </c>
      <c r="J3445">
        <v>1</v>
      </c>
      <c r="K3445">
        <v>0</v>
      </c>
      <c r="L3445">
        <v>9</v>
      </c>
      <c r="M3445" s="2">
        <v>1</v>
      </c>
      <c r="O3445" t="s">
        <v>340</v>
      </c>
    </row>
    <row r="3446" spans="1:15" x14ac:dyDescent="0.3">
      <c r="A3446" t="s">
        <v>2517</v>
      </c>
      <c r="B3446" t="s">
        <v>16</v>
      </c>
      <c r="C3446" t="s">
        <v>7090</v>
      </c>
      <c r="D3446" t="s">
        <v>2519</v>
      </c>
      <c r="E3446" t="s">
        <v>7091</v>
      </c>
      <c r="F3446" s="5" t="s">
        <v>6951</v>
      </c>
      <c r="G3446" s="8" t="s">
        <v>18755</v>
      </c>
      <c r="H3446" s="5" t="s">
        <v>4382</v>
      </c>
      <c r="I3446" t="s">
        <v>18557</v>
      </c>
      <c r="J3446">
        <v>10</v>
      </c>
      <c r="K3446">
        <v>0</v>
      </c>
      <c r="L3446">
        <v>9</v>
      </c>
      <c r="M3446" s="2">
        <v>1</v>
      </c>
      <c r="O3446" t="s">
        <v>340</v>
      </c>
    </row>
    <row r="3447" spans="1:15" x14ac:dyDescent="0.3">
      <c r="A3447" t="s">
        <v>2517</v>
      </c>
      <c r="B3447" t="s">
        <v>16</v>
      </c>
      <c r="C3447" t="s">
        <v>190</v>
      </c>
      <c r="D3447" t="s">
        <v>2519</v>
      </c>
      <c r="E3447" t="s">
        <v>7092</v>
      </c>
      <c r="F3447" s="5" t="s">
        <v>6951</v>
      </c>
      <c r="G3447" s="8" t="s">
        <v>18755</v>
      </c>
      <c r="H3447" s="5" t="s">
        <v>5739</v>
      </c>
      <c r="I3447" t="s">
        <v>18660</v>
      </c>
      <c r="J3447">
        <v>2</v>
      </c>
      <c r="K3447">
        <v>0</v>
      </c>
      <c r="L3447">
        <v>2</v>
      </c>
      <c r="M3447" s="2">
        <v>1</v>
      </c>
      <c r="O3447" t="s">
        <v>340</v>
      </c>
    </row>
    <row r="3448" spans="1:15" x14ac:dyDescent="0.3">
      <c r="A3448" t="s">
        <v>2517</v>
      </c>
      <c r="B3448" t="s">
        <v>16</v>
      </c>
      <c r="C3448" t="s">
        <v>7093</v>
      </c>
      <c r="D3448" t="s">
        <v>2519</v>
      </c>
      <c r="E3448" t="s">
        <v>7094</v>
      </c>
      <c r="F3448" s="5" t="s">
        <v>6951</v>
      </c>
      <c r="G3448" s="8" t="s">
        <v>18755</v>
      </c>
      <c r="H3448" s="5" t="s">
        <v>5751</v>
      </c>
      <c r="I3448" t="s">
        <v>18662</v>
      </c>
      <c r="J3448">
        <v>5</v>
      </c>
      <c r="K3448">
        <v>0</v>
      </c>
      <c r="L3448">
        <v>8</v>
      </c>
      <c r="M3448" s="2">
        <v>1</v>
      </c>
      <c r="O3448" t="s">
        <v>340</v>
      </c>
    </row>
    <row r="3449" spans="1:15" x14ac:dyDescent="0.3">
      <c r="A3449" t="s">
        <v>2517</v>
      </c>
      <c r="B3449" t="s">
        <v>16</v>
      </c>
      <c r="C3449" t="s">
        <v>7095</v>
      </c>
      <c r="D3449" t="s">
        <v>2519</v>
      </c>
      <c r="E3449" t="s">
        <v>7096</v>
      </c>
      <c r="F3449" s="5" t="s">
        <v>6951</v>
      </c>
      <c r="G3449" s="8" t="s">
        <v>18755</v>
      </c>
      <c r="H3449" s="5" t="s">
        <v>7054</v>
      </c>
      <c r="I3449" t="s">
        <v>18761</v>
      </c>
      <c r="J3449">
        <v>3</v>
      </c>
      <c r="K3449">
        <v>0</v>
      </c>
      <c r="L3449">
        <v>3</v>
      </c>
      <c r="M3449" s="2">
        <v>1</v>
      </c>
      <c r="O3449" t="s">
        <v>340</v>
      </c>
    </row>
    <row r="3450" spans="1:15" x14ac:dyDescent="0.3">
      <c r="A3450" t="s">
        <v>2517</v>
      </c>
      <c r="B3450" t="s">
        <v>16</v>
      </c>
      <c r="C3450" t="s">
        <v>7097</v>
      </c>
      <c r="D3450" t="s">
        <v>2519</v>
      </c>
      <c r="E3450" t="s">
        <v>7098</v>
      </c>
      <c r="F3450" s="5" t="s">
        <v>6951</v>
      </c>
      <c r="G3450" s="8" t="s">
        <v>18755</v>
      </c>
      <c r="H3450" s="5" t="s">
        <v>7054</v>
      </c>
      <c r="I3450" t="s">
        <v>18761</v>
      </c>
      <c r="J3450">
        <v>3</v>
      </c>
      <c r="K3450">
        <v>0</v>
      </c>
      <c r="L3450">
        <v>3</v>
      </c>
      <c r="M3450" s="2">
        <v>1</v>
      </c>
      <c r="O3450" t="s">
        <v>340</v>
      </c>
    </row>
    <row r="3451" spans="1:15" x14ac:dyDescent="0.3">
      <c r="A3451" t="s">
        <v>2517</v>
      </c>
      <c r="B3451" t="s">
        <v>16</v>
      </c>
      <c r="C3451" t="s">
        <v>7099</v>
      </c>
      <c r="D3451" t="s">
        <v>2519</v>
      </c>
      <c r="E3451" t="s">
        <v>7100</v>
      </c>
      <c r="F3451" s="5" t="s">
        <v>6951</v>
      </c>
      <c r="G3451" s="8" t="s">
        <v>18755</v>
      </c>
      <c r="H3451" s="5" t="s">
        <v>7054</v>
      </c>
      <c r="I3451" t="s">
        <v>18761</v>
      </c>
      <c r="J3451">
        <v>3</v>
      </c>
      <c r="K3451">
        <v>0</v>
      </c>
      <c r="L3451">
        <v>3</v>
      </c>
      <c r="M3451" s="2">
        <v>1</v>
      </c>
      <c r="O3451" t="s">
        <v>340</v>
      </c>
    </row>
    <row r="3452" spans="1:15" x14ac:dyDescent="0.3">
      <c r="A3452" t="s">
        <v>5534</v>
      </c>
      <c r="B3452" t="s">
        <v>32</v>
      </c>
      <c r="C3452" t="s">
        <v>7101</v>
      </c>
      <c r="D3452" t="s">
        <v>33</v>
      </c>
      <c r="E3452" t="s">
        <v>7102</v>
      </c>
      <c r="F3452" s="5" t="s">
        <v>6951</v>
      </c>
      <c r="G3452" s="8" t="s">
        <v>18755</v>
      </c>
      <c r="H3452" s="5" t="s">
        <v>6951</v>
      </c>
      <c r="I3452" t="s">
        <v>18755</v>
      </c>
      <c r="J3452">
        <v>0</v>
      </c>
      <c r="K3452">
        <v>0</v>
      </c>
      <c r="L3452">
        <v>0</v>
      </c>
      <c r="M3452" s="2">
        <v>1</v>
      </c>
      <c r="O3452" t="s">
        <v>340</v>
      </c>
    </row>
    <row r="3453" spans="1:15" x14ac:dyDescent="0.3">
      <c r="A3453" t="s">
        <v>2422</v>
      </c>
      <c r="B3453" t="s">
        <v>92</v>
      </c>
      <c r="C3453" t="s">
        <v>7103</v>
      </c>
      <c r="D3453" t="s">
        <v>93</v>
      </c>
      <c r="E3453" t="s">
        <v>4319</v>
      </c>
      <c r="F3453" s="5" t="s">
        <v>6951</v>
      </c>
      <c r="G3453" s="8" t="s">
        <v>18755</v>
      </c>
      <c r="H3453" s="5" t="s">
        <v>6951</v>
      </c>
      <c r="I3453" t="s">
        <v>18755</v>
      </c>
      <c r="J3453">
        <v>0</v>
      </c>
      <c r="K3453">
        <v>0</v>
      </c>
      <c r="L3453">
        <v>0</v>
      </c>
      <c r="M3453" s="2">
        <v>1</v>
      </c>
      <c r="O3453" t="s">
        <v>340</v>
      </c>
    </row>
    <row r="3454" spans="1:15" x14ac:dyDescent="0.3">
      <c r="A3454" t="s">
        <v>2431</v>
      </c>
      <c r="B3454" t="s">
        <v>120</v>
      </c>
      <c r="C3454" t="s">
        <v>7104</v>
      </c>
      <c r="D3454" t="s">
        <v>121</v>
      </c>
      <c r="E3454" t="s">
        <v>4319</v>
      </c>
      <c r="F3454" s="5" t="s">
        <v>6951</v>
      </c>
      <c r="G3454" s="8" t="s">
        <v>18755</v>
      </c>
      <c r="H3454" s="5" t="s">
        <v>6951</v>
      </c>
      <c r="I3454" t="s">
        <v>18755</v>
      </c>
      <c r="J3454">
        <v>0</v>
      </c>
      <c r="K3454">
        <v>0</v>
      </c>
      <c r="L3454">
        <v>0</v>
      </c>
      <c r="M3454" s="2">
        <v>1</v>
      </c>
      <c r="O3454" t="s">
        <v>340</v>
      </c>
    </row>
    <row r="3455" spans="1:15" x14ac:dyDescent="0.3">
      <c r="A3455" t="s">
        <v>2431</v>
      </c>
      <c r="B3455" t="s">
        <v>120</v>
      </c>
      <c r="C3455" t="s">
        <v>7105</v>
      </c>
      <c r="D3455" t="s">
        <v>121</v>
      </c>
      <c r="E3455" t="s">
        <v>4316</v>
      </c>
      <c r="F3455" s="5" t="s">
        <v>6951</v>
      </c>
      <c r="G3455" s="8" t="s">
        <v>18755</v>
      </c>
      <c r="H3455" s="5" t="s">
        <v>6641</v>
      </c>
      <c r="I3455" t="s">
        <v>18737</v>
      </c>
      <c r="J3455">
        <v>5</v>
      </c>
      <c r="K3455">
        <v>0</v>
      </c>
      <c r="L3455">
        <v>5</v>
      </c>
      <c r="M3455" s="2">
        <v>1</v>
      </c>
      <c r="O3455" t="s">
        <v>340</v>
      </c>
    </row>
    <row r="3456" spans="1:15" x14ac:dyDescent="0.3">
      <c r="A3456" t="s">
        <v>2422</v>
      </c>
      <c r="B3456" t="s">
        <v>92</v>
      </c>
      <c r="C3456" t="s">
        <v>7106</v>
      </c>
      <c r="D3456" t="s">
        <v>93</v>
      </c>
      <c r="E3456" t="s">
        <v>7107</v>
      </c>
      <c r="F3456" s="5" t="s">
        <v>5739</v>
      </c>
      <c r="G3456" s="8" t="s">
        <v>18660</v>
      </c>
      <c r="H3456" s="5" t="s">
        <v>7108</v>
      </c>
      <c r="I3456" t="s">
        <v>18762</v>
      </c>
      <c r="J3456">
        <v>205</v>
      </c>
      <c r="K3456">
        <v>0</v>
      </c>
      <c r="L3456">
        <v>199</v>
      </c>
      <c r="M3456" s="2">
        <v>1</v>
      </c>
      <c r="O3456" t="s">
        <v>340</v>
      </c>
    </row>
    <row r="3457" spans="1:15" x14ac:dyDescent="0.3">
      <c r="A3457" t="s">
        <v>2422</v>
      </c>
      <c r="B3457" t="s">
        <v>92</v>
      </c>
      <c r="C3457" t="s">
        <v>7109</v>
      </c>
      <c r="D3457" t="s">
        <v>93</v>
      </c>
      <c r="E3457" t="s">
        <v>7110</v>
      </c>
      <c r="F3457" s="5" t="s">
        <v>5739</v>
      </c>
      <c r="G3457" s="8" t="s">
        <v>18660</v>
      </c>
      <c r="H3457" s="5" t="s">
        <v>5739</v>
      </c>
      <c r="I3457" t="s">
        <v>18660</v>
      </c>
      <c r="J3457">
        <v>1</v>
      </c>
      <c r="K3457">
        <v>0</v>
      </c>
      <c r="L3457">
        <v>0</v>
      </c>
      <c r="M3457" s="2">
        <v>1</v>
      </c>
      <c r="O3457" t="s">
        <v>340</v>
      </c>
    </row>
    <row r="3458" spans="1:15" x14ac:dyDescent="0.3">
      <c r="A3458" t="s">
        <v>2422</v>
      </c>
      <c r="B3458" t="s">
        <v>92</v>
      </c>
      <c r="C3458" t="s">
        <v>7111</v>
      </c>
      <c r="D3458" t="s">
        <v>93</v>
      </c>
      <c r="E3458" t="s">
        <v>7112</v>
      </c>
      <c r="F3458" s="5" t="s">
        <v>5739</v>
      </c>
      <c r="G3458" s="8" t="s">
        <v>18660</v>
      </c>
      <c r="H3458" s="5" t="s">
        <v>6794</v>
      </c>
      <c r="I3458" t="s">
        <v>17974</v>
      </c>
      <c r="J3458">
        <v>13</v>
      </c>
      <c r="K3458">
        <v>0</v>
      </c>
      <c r="L3458">
        <v>130</v>
      </c>
      <c r="M3458" s="2">
        <v>1</v>
      </c>
      <c r="O3458" t="s">
        <v>340</v>
      </c>
    </row>
    <row r="3459" spans="1:15" x14ac:dyDescent="0.3">
      <c r="A3459" t="s">
        <v>2431</v>
      </c>
      <c r="B3459" t="s">
        <v>120</v>
      </c>
      <c r="C3459" t="s">
        <v>7113</v>
      </c>
      <c r="D3459" t="s">
        <v>121</v>
      </c>
      <c r="E3459" t="s">
        <v>7112</v>
      </c>
      <c r="F3459" s="5" t="s">
        <v>5739</v>
      </c>
      <c r="G3459" s="8" t="s">
        <v>18660</v>
      </c>
      <c r="H3459" s="5" t="s">
        <v>6794</v>
      </c>
      <c r="I3459" t="s">
        <v>17974</v>
      </c>
      <c r="J3459">
        <v>13</v>
      </c>
      <c r="K3459">
        <v>0</v>
      </c>
      <c r="L3459">
        <v>130</v>
      </c>
      <c r="M3459" s="2">
        <v>1</v>
      </c>
      <c r="O3459" t="s">
        <v>340</v>
      </c>
    </row>
    <row r="3460" spans="1:15" x14ac:dyDescent="0.3">
      <c r="A3460" t="s">
        <v>2431</v>
      </c>
      <c r="B3460" t="s">
        <v>120</v>
      </c>
      <c r="C3460" t="s">
        <v>7114</v>
      </c>
      <c r="D3460" t="s">
        <v>121</v>
      </c>
      <c r="E3460" t="s">
        <v>7110</v>
      </c>
      <c r="F3460" s="5" t="s">
        <v>5739</v>
      </c>
      <c r="G3460" s="8" t="s">
        <v>18660</v>
      </c>
      <c r="H3460" s="5" t="s">
        <v>5739</v>
      </c>
      <c r="I3460" t="s">
        <v>18660</v>
      </c>
      <c r="J3460">
        <v>1</v>
      </c>
      <c r="K3460">
        <v>0</v>
      </c>
      <c r="L3460">
        <v>0</v>
      </c>
      <c r="M3460" s="2">
        <v>1</v>
      </c>
      <c r="O3460" t="s">
        <v>340</v>
      </c>
    </row>
    <row r="3461" spans="1:15" x14ac:dyDescent="0.3">
      <c r="A3461" t="s">
        <v>2431</v>
      </c>
      <c r="B3461" t="s">
        <v>120</v>
      </c>
      <c r="C3461" t="s">
        <v>7115</v>
      </c>
      <c r="D3461" t="s">
        <v>121</v>
      </c>
      <c r="E3461" t="s">
        <v>7107</v>
      </c>
      <c r="F3461" s="5" t="s">
        <v>5739</v>
      </c>
      <c r="G3461" s="8" t="s">
        <v>18660</v>
      </c>
      <c r="H3461" s="5" t="s">
        <v>7108</v>
      </c>
      <c r="I3461" t="s">
        <v>18762</v>
      </c>
      <c r="J3461">
        <v>205</v>
      </c>
      <c r="K3461">
        <v>0</v>
      </c>
      <c r="L3461">
        <v>200</v>
      </c>
      <c r="M3461" s="2">
        <v>1</v>
      </c>
      <c r="O3461" t="s">
        <v>340</v>
      </c>
    </row>
    <row r="3462" spans="1:15" x14ac:dyDescent="0.3">
      <c r="A3462" t="s">
        <v>3502</v>
      </c>
      <c r="B3462" t="s">
        <v>23</v>
      </c>
      <c r="C3462" t="s">
        <v>7116</v>
      </c>
      <c r="D3462" t="s">
        <v>24</v>
      </c>
      <c r="E3462" t="s">
        <v>7117</v>
      </c>
      <c r="F3462" s="5" t="s">
        <v>5739</v>
      </c>
      <c r="G3462" s="8" t="s">
        <v>18660</v>
      </c>
      <c r="H3462" s="5" t="s">
        <v>5647</v>
      </c>
      <c r="I3462" t="s">
        <v>18650</v>
      </c>
      <c r="J3462">
        <v>10</v>
      </c>
      <c r="K3462">
        <v>0</v>
      </c>
      <c r="L3462">
        <v>19</v>
      </c>
      <c r="M3462" s="2">
        <v>1</v>
      </c>
      <c r="O3462" t="s">
        <v>340</v>
      </c>
    </row>
    <row r="3463" spans="1:15" x14ac:dyDescent="0.3">
      <c r="A3463" t="s">
        <v>3510</v>
      </c>
      <c r="B3463" t="s">
        <v>45</v>
      </c>
      <c r="C3463" t="s">
        <v>7118</v>
      </c>
      <c r="D3463" t="s">
        <v>46</v>
      </c>
      <c r="E3463" t="s">
        <v>7117</v>
      </c>
      <c r="F3463" s="5" t="s">
        <v>5739</v>
      </c>
      <c r="G3463" s="8" t="s">
        <v>18660</v>
      </c>
      <c r="H3463" s="5" t="s">
        <v>5647</v>
      </c>
      <c r="I3463" t="s">
        <v>18650</v>
      </c>
      <c r="J3463">
        <v>10</v>
      </c>
      <c r="K3463">
        <v>0</v>
      </c>
      <c r="L3463">
        <v>19</v>
      </c>
      <c r="M3463" s="2">
        <v>1</v>
      </c>
      <c r="O3463" t="s">
        <v>340</v>
      </c>
    </row>
    <row r="3464" spans="1:15" x14ac:dyDescent="0.3">
      <c r="A3464" t="s">
        <v>5534</v>
      </c>
      <c r="B3464" t="s">
        <v>32</v>
      </c>
      <c r="C3464" t="s">
        <v>7119</v>
      </c>
      <c r="D3464" t="s">
        <v>33</v>
      </c>
      <c r="E3464" t="s">
        <v>7120</v>
      </c>
      <c r="F3464" s="5" t="s">
        <v>5739</v>
      </c>
      <c r="G3464" s="8" t="s">
        <v>18660</v>
      </c>
      <c r="H3464" s="5" t="s">
        <v>6528</v>
      </c>
      <c r="I3464" t="s">
        <v>18729</v>
      </c>
      <c r="J3464">
        <v>10</v>
      </c>
      <c r="K3464">
        <v>0</v>
      </c>
      <c r="L3464">
        <v>59</v>
      </c>
      <c r="M3464" s="2">
        <v>1</v>
      </c>
      <c r="O3464" t="s">
        <v>340</v>
      </c>
    </row>
    <row r="3465" spans="1:15" x14ac:dyDescent="0.3">
      <c r="A3465" t="s">
        <v>5534</v>
      </c>
      <c r="B3465" t="s">
        <v>32</v>
      </c>
      <c r="C3465" t="s">
        <v>7121</v>
      </c>
      <c r="D3465" t="s">
        <v>33</v>
      </c>
      <c r="E3465" t="s">
        <v>7122</v>
      </c>
      <c r="F3465" s="5" t="s">
        <v>5739</v>
      </c>
      <c r="G3465" s="8" t="s">
        <v>18660</v>
      </c>
      <c r="H3465" s="5" t="s">
        <v>7123</v>
      </c>
      <c r="I3465" t="s">
        <v>18763</v>
      </c>
      <c r="J3465">
        <v>188</v>
      </c>
      <c r="K3465">
        <v>0</v>
      </c>
      <c r="L3465">
        <v>188</v>
      </c>
      <c r="M3465" s="2">
        <v>1</v>
      </c>
      <c r="O3465" t="s">
        <v>340</v>
      </c>
    </row>
    <row r="3466" spans="1:15" x14ac:dyDescent="0.3">
      <c r="A3466" t="s">
        <v>3502</v>
      </c>
      <c r="B3466" t="s">
        <v>23</v>
      </c>
      <c r="C3466" t="s">
        <v>7124</v>
      </c>
      <c r="D3466" t="s">
        <v>24</v>
      </c>
      <c r="E3466" t="s">
        <v>7125</v>
      </c>
      <c r="F3466" s="5" t="s">
        <v>5739</v>
      </c>
      <c r="G3466" s="8" t="s">
        <v>18660</v>
      </c>
      <c r="H3466" s="5" t="s">
        <v>5739</v>
      </c>
      <c r="I3466" t="s">
        <v>18660</v>
      </c>
      <c r="J3466">
        <v>0</v>
      </c>
      <c r="K3466">
        <v>0</v>
      </c>
      <c r="L3466">
        <v>0</v>
      </c>
      <c r="M3466" s="2">
        <v>1</v>
      </c>
      <c r="O3466" t="s">
        <v>340</v>
      </c>
    </row>
    <row r="3467" spans="1:15" x14ac:dyDescent="0.3">
      <c r="A3467" t="s">
        <v>2517</v>
      </c>
      <c r="B3467" t="s">
        <v>16</v>
      </c>
      <c r="C3467" t="s">
        <v>7126</v>
      </c>
      <c r="D3467" t="s">
        <v>2519</v>
      </c>
      <c r="E3467" t="s">
        <v>7127</v>
      </c>
      <c r="F3467" s="5" t="s">
        <v>7054</v>
      </c>
      <c r="G3467" s="8" t="s">
        <v>18761</v>
      </c>
      <c r="H3467" s="5" t="s">
        <v>6030</v>
      </c>
      <c r="I3467" t="s">
        <v>18690</v>
      </c>
      <c r="J3467">
        <v>2</v>
      </c>
      <c r="K3467">
        <v>0</v>
      </c>
      <c r="L3467">
        <v>3</v>
      </c>
      <c r="M3467" s="2">
        <v>1</v>
      </c>
      <c r="O3467" t="s">
        <v>340</v>
      </c>
    </row>
    <row r="3468" spans="1:15" x14ac:dyDescent="0.3">
      <c r="A3468" t="s">
        <v>2517</v>
      </c>
      <c r="B3468" t="s">
        <v>16</v>
      </c>
      <c r="C3468" t="s">
        <v>7128</v>
      </c>
      <c r="D3468" t="s">
        <v>2519</v>
      </c>
      <c r="E3468" t="s">
        <v>7129</v>
      </c>
      <c r="F3468" s="5" t="s">
        <v>7054</v>
      </c>
      <c r="G3468" s="8" t="s">
        <v>18761</v>
      </c>
      <c r="H3468" s="5" t="s">
        <v>6030</v>
      </c>
      <c r="I3468" t="s">
        <v>18690</v>
      </c>
      <c r="J3468">
        <v>3</v>
      </c>
      <c r="K3468">
        <v>0</v>
      </c>
      <c r="L3468">
        <v>3</v>
      </c>
      <c r="M3468" s="2">
        <v>1</v>
      </c>
      <c r="O3468" t="s">
        <v>340</v>
      </c>
    </row>
    <row r="3469" spans="1:15" x14ac:dyDescent="0.3">
      <c r="A3469" t="s">
        <v>2517</v>
      </c>
      <c r="B3469" t="s">
        <v>16</v>
      </c>
      <c r="C3469" t="s">
        <v>7130</v>
      </c>
      <c r="D3469" t="s">
        <v>2519</v>
      </c>
      <c r="E3469" t="s">
        <v>7131</v>
      </c>
      <c r="F3469" s="5" t="s">
        <v>7054</v>
      </c>
      <c r="G3469" s="8" t="s">
        <v>18761</v>
      </c>
      <c r="H3469" s="5" t="s">
        <v>7054</v>
      </c>
      <c r="I3469" t="s">
        <v>18761</v>
      </c>
      <c r="J3469">
        <v>1</v>
      </c>
      <c r="K3469">
        <v>0</v>
      </c>
      <c r="L3469">
        <v>1</v>
      </c>
      <c r="M3469" s="2">
        <v>1</v>
      </c>
      <c r="O3469" t="s">
        <v>340</v>
      </c>
    </row>
    <row r="3470" spans="1:15" x14ac:dyDescent="0.3">
      <c r="A3470" t="s">
        <v>3502</v>
      </c>
      <c r="B3470" t="s">
        <v>23</v>
      </c>
      <c r="C3470" t="s">
        <v>7132</v>
      </c>
      <c r="D3470" t="s">
        <v>24</v>
      </c>
      <c r="E3470" t="s">
        <v>4350</v>
      </c>
      <c r="F3470" s="5" t="s">
        <v>6632</v>
      </c>
      <c r="G3470" s="8" t="s">
        <v>18735</v>
      </c>
      <c r="H3470" s="5" t="s">
        <v>6632</v>
      </c>
      <c r="I3470" t="s">
        <v>18735</v>
      </c>
      <c r="J3470">
        <v>10</v>
      </c>
      <c r="K3470">
        <v>0</v>
      </c>
      <c r="L3470">
        <v>0</v>
      </c>
      <c r="M3470" s="2">
        <v>1</v>
      </c>
      <c r="O3470" t="s">
        <v>340</v>
      </c>
    </row>
    <row r="3471" spans="1:15" x14ac:dyDescent="0.3">
      <c r="A3471" t="s">
        <v>3502</v>
      </c>
      <c r="B3471" t="s">
        <v>23</v>
      </c>
      <c r="C3471" t="s">
        <v>7133</v>
      </c>
      <c r="D3471" t="s">
        <v>24</v>
      </c>
      <c r="E3471" t="s">
        <v>4455</v>
      </c>
      <c r="F3471" s="5" t="s">
        <v>6632</v>
      </c>
      <c r="G3471" s="8" t="s">
        <v>18735</v>
      </c>
      <c r="H3471" s="5" t="s">
        <v>6632</v>
      </c>
      <c r="I3471" t="s">
        <v>18735</v>
      </c>
      <c r="J3471">
        <v>0</v>
      </c>
      <c r="K3471">
        <v>0</v>
      </c>
      <c r="L3471">
        <v>0</v>
      </c>
      <c r="M3471" s="2">
        <v>1</v>
      </c>
      <c r="O3471" t="s">
        <v>340</v>
      </c>
    </row>
    <row r="3472" spans="1:15" x14ac:dyDescent="0.3">
      <c r="A3472" t="s">
        <v>3502</v>
      </c>
      <c r="B3472" t="s">
        <v>23</v>
      </c>
      <c r="C3472" t="s">
        <v>7134</v>
      </c>
      <c r="D3472" t="s">
        <v>24</v>
      </c>
      <c r="E3472" t="s">
        <v>4467</v>
      </c>
      <c r="F3472" s="5" t="s">
        <v>6632</v>
      </c>
      <c r="G3472" s="8" t="s">
        <v>18735</v>
      </c>
      <c r="H3472" s="5" t="s">
        <v>6632</v>
      </c>
      <c r="I3472" t="s">
        <v>18735</v>
      </c>
      <c r="J3472">
        <v>10</v>
      </c>
      <c r="K3472">
        <v>0</v>
      </c>
      <c r="L3472">
        <v>0</v>
      </c>
      <c r="M3472" s="2">
        <v>1</v>
      </c>
      <c r="O3472" t="s">
        <v>340</v>
      </c>
    </row>
    <row r="3473" spans="1:15" x14ac:dyDescent="0.3">
      <c r="A3473" t="s">
        <v>3502</v>
      </c>
      <c r="B3473" t="s">
        <v>23</v>
      </c>
      <c r="C3473" t="s">
        <v>7135</v>
      </c>
      <c r="D3473" t="s">
        <v>24</v>
      </c>
      <c r="E3473" t="s">
        <v>4553</v>
      </c>
      <c r="F3473" s="5" t="s">
        <v>6632</v>
      </c>
      <c r="G3473" s="8" t="s">
        <v>18735</v>
      </c>
      <c r="H3473" s="5" t="s">
        <v>6632</v>
      </c>
      <c r="I3473" t="s">
        <v>18735</v>
      </c>
      <c r="J3473">
        <v>10</v>
      </c>
      <c r="K3473">
        <v>0</v>
      </c>
      <c r="L3473">
        <v>0</v>
      </c>
      <c r="M3473" s="2">
        <v>1</v>
      </c>
      <c r="O3473" t="s">
        <v>340</v>
      </c>
    </row>
    <row r="3474" spans="1:15" x14ac:dyDescent="0.3">
      <c r="A3474" t="s">
        <v>3502</v>
      </c>
      <c r="B3474" t="s">
        <v>23</v>
      </c>
      <c r="C3474" t="s">
        <v>7136</v>
      </c>
      <c r="D3474" t="s">
        <v>24</v>
      </c>
      <c r="E3474" t="s">
        <v>4589</v>
      </c>
      <c r="F3474" s="5" t="s">
        <v>6632</v>
      </c>
      <c r="G3474" s="8" t="s">
        <v>18735</v>
      </c>
      <c r="H3474" s="5" t="s">
        <v>6632</v>
      </c>
      <c r="I3474" t="s">
        <v>18735</v>
      </c>
      <c r="J3474">
        <v>0</v>
      </c>
      <c r="K3474">
        <v>0</v>
      </c>
      <c r="L3474">
        <v>0</v>
      </c>
      <c r="M3474" s="2">
        <v>1</v>
      </c>
      <c r="O3474" t="s">
        <v>340</v>
      </c>
    </row>
    <row r="3475" spans="1:15" x14ac:dyDescent="0.3">
      <c r="A3475" t="s">
        <v>3502</v>
      </c>
      <c r="B3475" t="s">
        <v>23</v>
      </c>
      <c r="C3475" t="s">
        <v>7137</v>
      </c>
      <c r="D3475" t="s">
        <v>24</v>
      </c>
      <c r="E3475" t="s">
        <v>4601</v>
      </c>
      <c r="F3475" s="5" t="s">
        <v>6632</v>
      </c>
      <c r="G3475" s="8" t="s">
        <v>18735</v>
      </c>
      <c r="H3475" s="5" t="s">
        <v>6632</v>
      </c>
      <c r="I3475" t="s">
        <v>18735</v>
      </c>
      <c r="J3475">
        <v>10</v>
      </c>
      <c r="K3475">
        <v>0</v>
      </c>
      <c r="L3475">
        <v>0</v>
      </c>
      <c r="M3475" s="2">
        <v>1</v>
      </c>
      <c r="O3475" t="s">
        <v>340</v>
      </c>
    </row>
    <row r="3476" spans="1:15" x14ac:dyDescent="0.3">
      <c r="A3476" t="s">
        <v>3502</v>
      </c>
      <c r="B3476" t="s">
        <v>23</v>
      </c>
      <c r="C3476" t="s">
        <v>7138</v>
      </c>
      <c r="D3476" t="s">
        <v>24</v>
      </c>
      <c r="E3476" t="s">
        <v>4643</v>
      </c>
      <c r="F3476" s="5" t="s">
        <v>6632</v>
      </c>
      <c r="G3476" s="8" t="s">
        <v>18735</v>
      </c>
      <c r="H3476" s="5" t="s">
        <v>6632</v>
      </c>
      <c r="I3476" t="s">
        <v>18735</v>
      </c>
      <c r="J3476">
        <v>0</v>
      </c>
      <c r="K3476">
        <v>0</v>
      </c>
      <c r="L3476">
        <v>0</v>
      </c>
      <c r="M3476" s="2">
        <v>1</v>
      </c>
      <c r="O3476" t="s">
        <v>340</v>
      </c>
    </row>
    <row r="3477" spans="1:15" x14ac:dyDescent="0.3">
      <c r="A3477" t="s">
        <v>3502</v>
      </c>
      <c r="B3477" t="s">
        <v>23</v>
      </c>
      <c r="C3477" t="s">
        <v>7139</v>
      </c>
      <c r="D3477" t="s">
        <v>24</v>
      </c>
      <c r="E3477" t="s">
        <v>3237</v>
      </c>
      <c r="F3477" s="5" t="s">
        <v>6632</v>
      </c>
      <c r="G3477" s="8" t="s">
        <v>18735</v>
      </c>
      <c r="H3477" s="5" t="s">
        <v>6030</v>
      </c>
      <c r="I3477" t="s">
        <v>18690</v>
      </c>
      <c r="J3477">
        <v>60</v>
      </c>
      <c r="K3477">
        <v>0</v>
      </c>
      <c r="L3477">
        <v>1</v>
      </c>
      <c r="M3477" s="2">
        <v>1</v>
      </c>
      <c r="O3477" t="s">
        <v>340</v>
      </c>
    </row>
    <row r="3478" spans="1:15" x14ac:dyDescent="0.3">
      <c r="A3478" t="s">
        <v>3502</v>
      </c>
      <c r="B3478" t="s">
        <v>23</v>
      </c>
      <c r="C3478" t="s">
        <v>7140</v>
      </c>
      <c r="D3478" t="s">
        <v>24</v>
      </c>
      <c r="E3478" t="s">
        <v>3147</v>
      </c>
      <c r="F3478" s="5" t="s">
        <v>6632</v>
      </c>
      <c r="G3478" s="8" t="s">
        <v>18735</v>
      </c>
      <c r="H3478" s="5" t="s">
        <v>6632</v>
      </c>
      <c r="I3478" t="s">
        <v>18735</v>
      </c>
      <c r="J3478">
        <v>10</v>
      </c>
      <c r="K3478">
        <v>0</v>
      </c>
      <c r="L3478">
        <v>0</v>
      </c>
      <c r="M3478" s="2">
        <v>1</v>
      </c>
      <c r="O3478" t="s">
        <v>340</v>
      </c>
    </row>
    <row r="3479" spans="1:15" x14ac:dyDescent="0.3">
      <c r="A3479" t="s">
        <v>3502</v>
      </c>
      <c r="B3479" t="s">
        <v>23</v>
      </c>
      <c r="C3479" t="s">
        <v>7141</v>
      </c>
      <c r="D3479" t="s">
        <v>24</v>
      </c>
      <c r="E3479" t="s">
        <v>3192</v>
      </c>
      <c r="F3479" s="5" t="s">
        <v>6632</v>
      </c>
      <c r="G3479" s="8" t="s">
        <v>18735</v>
      </c>
      <c r="H3479" s="5" t="s">
        <v>6632</v>
      </c>
      <c r="I3479" t="s">
        <v>18735</v>
      </c>
      <c r="J3479">
        <v>5</v>
      </c>
      <c r="K3479">
        <v>0</v>
      </c>
      <c r="L3479">
        <v>0</v>
      </c>
      <c r="M3479" s="2">
        <v>1</v>
      </c>
      <c r="O3479" t="s">
        <v>340</v>
      </c>
    </row>
    <row r="3480" spans="1:15" x14ac:dyDescent="0.3">
      <c r="A3480" t="s">
        <v>3502</v>
      </c>
      <c r="B3480" t="s">
        <v>23</v>
      </c>
      <c r="C3480" t="s">
        <v>7142</v>
      </c>
      <c r="D3480" t="s">
        <v>24</v>
      </c>
      <c r="E3480" t="s">
        <v>3210</v>
      </c>
      <c r="F3480" s="5" t="s">
        <v>6632</v>
      </c>
      <c r="G3480" s="8" t="s">
        <v>18735</v>
      </c>
      <c r="H3480" s="5" t="s">
        <v>6632</v>
      </c>
      <c r="I3480" t="s">
        <v>18735</v>
      </c>
      <c r="J3480">
        <v>10</v>
      </c>
      <c r="K3480">
        <v>0</v>
      </c>
      <c r="L3480">
        <v>0</v>
      </c>
      <c r="M3480" s="2">
        <v>1</v>
      </c>
      <c r="O3480" t="s">
        <v>340</v>
      </c>
    </row>
    <row r="3481" spans="1:15" x14ac:dyDescent="0.3">
      <c r="A3481" t="s">
        <v>3510</v>
      </c>
      <c r="B3481" t="s">
        <v>45</v>
      </c>
      <c r="C3481" t="s">
        <v>7143</v>
      </c>
      <c r="D3481" t="s">
        <v>46</v>
      </c>
      <c r="E3481" t="s">
        <v>4350</v>
      </c>
      <c r="F3481" s="5" t="s">
        <v>6632</v>
      </c>
      <c r="G3481" s="8" t="s">
        <v>18735</v>
      </c>
      <c r="H3481" s="5" t="s">
        <v>6632</v>
      </c>
      <c r="I3481" t="s">
        <v>18735</v>
      </c>
      <c r="J3481">
        <v>10</v>
      </c>
      <c r="K3481">
        <v>0</v>
      </c>
      <c r="L3481">
        <v>0</v>
      </c>
      <c r="M3481" s="2">
        <v>1</v>
      </c>
      <c r="O3481" t="s">
        <v>340</v>
      </c>
    </row>
    <row r="3482" spans="1:15" x14ac:dyDescent="0.3">
      <c r="A3482" t="s">
        <v>3510</v>
      </c>
      <c r="B3482" t="s">
        <v>45</v>
      </c>
      <c r="C3482" t="s">
        <v>7144</v>
      </c>
      <c r="D3482" t="s">
        <v>46</v>
      </c>
      <c r="E3482" t="s">
        <v>4455</v>
      </c>
      <c r="F3482" s="5" t="s">
        <v>6632</v>
      </c>
      <c r="G3482" s="8" t="s">
        <v>18735</v>
      </c>
      <c r="H3482" s="5" t="s">
        <v>6632</v>
      </c>
      <c r="I3482" t="s">
        <v>18735</v>
      </c>
      <c r="J3482">
        <v>0</v>
      </c>
      <c r="K3482">
        <v>0</v>
      </c>
      <c r="L3482">
        <v>0</v>
      </c>
      <c r="M3482" s="2">
        <v>1</v>
      </c>
      <c r="O3482" t="s">
        <v>340</v>
      </c>
    </row>
    <row r="3483" spans="1:15" x14ac:dyDescent="0.3">
      <c r="A3483" t="s">
        <v>3510</v>
      </c>
      <c r="B3483" t="s">
        <v>45</v>
      </c>
      <c r="C3483" t="s">
        <v>7145</v>
      </c>
      <c r="D3483" t="s">
        <v>46</v>
      </c>
      <c r="E3483" t="s">
        <v>4467</v>
      </c>
      <c r="F3483" s="5" t="s">
        <v>6632</v>
      </c>
      <c r="G3483" s="8" t="s">
        <v>18735</v>
      </c>
      <c r="H3483" s="5" t="s">
        <v>6632</v>
      </c>
      <c r="I3483" t="s">
        <v>18735</v>
      </c>
      <c r="J3483">
        <v>10</v>
      </c>
      <c r="K3483">
        <v>0</v>
      </c>
      <c r="L3483">
        <v>0</v>
      </c>
      <c r="M3483" s="2">
        <v>1</v>
      </c>
      <c r="O3483" t="s">
        <v>340</v>
      </c>
    </row>
    <row r="3484" spans="1:15" x14ac:dyDescent="0.3">
      <c r="A3484" t="s">
        <v>3510</v>
      </c>
      <c r="B3484" t="s">
        <v>45</v>
      </c>
      <c r="C3484" t="s">
        <v>7146</v>
      </c>
      <c r="D3484" t="s">
        <v>46</v>
      </c>
      <c r="E3484" t="s">
        <v>4553</v>
      </c>
      <c r="F3484" s="5" t="s">
        <v>6632</v>
      </c>
      <c r="G3484" s="8" t="s">
        <v>18735</v>
      </c>
      <c r="H3484" s="5" t="s">
        <v>6632</v>
      </c>
      <c r="I3484" t="s">
        <v>18735</v>
      </c>
      <c r="J3484">
        <v>10</v>
      </c>
      <c r="K3484">
        <v>0</v>
      </c>
      <c r="L3484">
        <v>0</v>
      </c>
      <c r="M3484" s="2">
        <v>1</v>
      </c>
      <c r="O3484" t="s">
        <v>340</v>
      </c>
    </row>
    <row r="3485" spans="1:15" x14ac:dyDescent="0.3">
      <c r="A3485" t="s">
        <v>3510</v>
      </c>
      <c r="B3485" t="s">
        <v>45</v>
      </c>
      <c r="C3485" t="s">
        <v>7147</v>
      </c>
      <c r="D3485" t="s">
        <v>46</v>
      </c>
      <c r="E3485" t="s">
        <v>4589</v>
      </c>
      <c r="F3485" s="5" t="s">
        <v>6632</v>
      </c>
      <c r="G3485" s="8" t="s">
        <v>18735</v>
      </c>
      <c r="H3485" s="5" t="s">
        <v>6632</v>
      </c>
      <c r="I3485" t="s">
        <v>18735</v>
      </c>
      <c r="J3485">
        <v>0</v>
      </c>
      <c r="K3485">
        <v>0</v>
      </c>
      <c r="L3485">
        <v>0</v>
      </c>
      <c r="M3485" s="2">
        <v>1</v>
      </c>
      <c r="O3485" t="s">
        <v>340</v>
      </c>
    </row>
    <row r="3486" spans="1:15" x14ac:dyDescent="0.3">
      <c r="A3486" t="s">
        <v>3510</v>
      </c>
      <c r="B3486" t="s">
        <v>45</v>
      </c>
      <c r="C3486" t="s">
        <v>7148</v>
      </c>
      <c r="D3486" t="s">
        <v>46</v>
      </c>
      <c r="E3486" t="s">
        <v>4601</v>
      </c>
      <c r="F3486" s="5" t="s">
        <v>6632</v>
      </c>
      <c r="G3486" s="8" t="s">
        <v>18735</v>
      </c>
      <c r="H3486" s="5" t="s">
        <v>6632</v>
      </c>
      <c r="I3486" t="s">
        <v>18735</v>
      </c>
      <c r="J3486">
        <v>10</v>
      </c>
      <c r="K3486">
        <v>0</v>
      </c>
      <c r="L3486">
        <v>0</v>
      </c>
      <c r="M3486" s="2">
        <v>1</v>
      </c>
      <c r="O3486" t="s">
        <v>340</v>
      </c>
    </row>
    <row r="3487" spans="1:15" x14ac:dyDescent="0.3">
      <c r="A3487" t="s">
        <v>3510</v>
      </c>
      <c r="B3487" t="s">
        <v>45</v>
      </c>
      <c r="C3487" t="s">
        <v>7149</v>
      </c>
      <c r="D3487" t="s">
        <v>46</v>
      </c>
      <c r="E3487" t="s">
        <v>3237</v>
      </c>
      <c r="F3487" s="5" t="s">
        <v>6632</v>
      </c>
      <c r="G3487" s="8" t="s">
        <v>18735</v>
      </c>
      <c r="H3487" s="5" t="s">
        <v>6030</v>
      </c>
      <c r="I3487" t="s">
        <v>18690</v>
      </c>
      <c r="J3487">
        <v>60</v>
      </c>
      <c r="K3487">
        <v>0</v>
      </c>
      <c r="L3487">
        <v>1</v>
      </c>
      <c r="M3487" s="2">
        <v>1</v>
      </c>
      <c r="O3487" t="s">
        <v>340</v>
      </c>
    </row>
    <row r="3488" spans="1:15" x14ac:dyDescent="0.3">
      <c r="A3488" t="s">
        <v>3510</v>
      </c>
      <c r="B3488" t="s">
        <v>45</v>
      </c>
      <c r="C3488" t="s">
        <v>7150</v>
      </c>
      <c r="D3488" t="s">
        <v>46</v>
      </c>
      <c r="E3488" t="s">
        <v>3147</v>
      </c>
      <c r="F3488" s="5" t="s">
        <v>6632</v>
      </c>
      <c r="G3488" s="8" t="s">
        <v>18735</v>
      </c>
      <c r="H3488" s="5" t="s">
        <v>6632</v>
      </c>
      <c r="I3488" t="s">
        <v>18735</v>
      </c>
      <c r="J3488">
        <v>10</v>
      </c>
      <c r="K3488">
        <v>0</v>
      </c>
      <c r="L3488">
        <v>0</v>
      </c>
      <c r="M3488" s="2">
        <v>1</v>
      </c>
      <c r="O3488" t="s">
        <v>340</v>
      </c>
    </row>
    <row r="3489" spans="1:15" x14ac:dyDescent="0.3">
      <c r="A3489" t="s">
        <v>3510</v>
      </c>
      <c r="B3489" t="s">
        <v>45</v>
      </c>
      <c r="C3489" t="s">
        <v>7151</v>
      </c>
      <c r="D3489" t="s">
        <v>46</v>
      </c>
      <c r="E3489" t="s">
        <v>3192</v>
      </c>
      <c r="F3489" s="5" t="s">
        <v>6632</v>
      </c>
      <c r="G3489" s="8" t="s">
        <v>18735</v>
      </c>
      <c r="H3489" s="5" t="s">
        <v>6632</v>
      </c>
      <c r="I3489" t="s">
        <v>18735</v>
      </c>
      <c r="J3489">
        <v>5</v>
      </c>
      <c r="K3489">
        <v>0</v>
      </c>
      <c r="L3489">
        <v>0</v>
      </c>
      <c r="M3489" s="2">
        <v>1</v>
      </c>
      <c r="O3489" t="s">
        <v>340</v>
      </c>
    </row>
    <row r="3490" spans="1:15" x14ac:dyDescent="0.3">
      <c r="A3490" t="s">
        <v>3510</v>
      </c>
      <c r="B3490" t="s">
        <v>45</v>
      </c>
      <c r="C3490" t="s">
        <v>7152</v>
      </c>
      <c r="D3490" t="s">
        <v>46</v>
      </c>
      <c r="E3490" t="s">
        <v>3210</v>
      </c>
      <c r="F3490" s="5" t="s">
        <v>6632</v>
      </c>
      <c r="G3490" s="8" t="s">
        <v>18735</v>
      </c>
      <c r="H3490" s="5" t="s">
        <v>6632</v>
      </c>
      <c r="I3490" t="s">
        <v>18735</v>
      </c>
      <c r="J3490">
        <v>10</v>
      </c>
      <c r="K3490">
        <v>0</v>
      </c>
      <c r="L3490">
        <v>0</v>
      </c>
      <c r="M3490" s="2">
        <v>1</v>
      </c>
      <c r="O3490" t="s">
        <v>340</v>
      </c>
    </row>
    <row r="3491" spans="1:15" x14ac:dyDescent="0.3">
      <c r="A3491" t="s">
        <v>3502</v>
      </c>
      <c r="B3491" t="s">
        <v>23</v>
      </c>
      <c r="C3491" t="s">
        <v>7153</v>
      </c>
      <c r="D3491" t="s">
        <v>24</v>
      </c>
      <c r="E3491" t="s">
        <v>3234</v>
      </c>
      <c r="F3491" s="5" t="s">
        <v>6632</v>
      </c>
      <c r="G3491" s="8" t="s">
        <v>18735</v>
      </c>
      <c r="H3491" s="5" t="s">
        <v>6030</v>
      </c>
      <c r="I3491" t="s">
        <v>18690</v>
      </c>
      <c r="J3491">
        <v>20</v>
      </c>
      <c r="K3491">
        <v>0</v>
      </c>
      <c r="L3491">
        <v>1</v>
      </c>
      <c r="M3491" s="2">
        <v>1</v>
      </c>
      <c r="O3491" t="s">
        <v>340</v>
      </c>
    </row>
    <row r="3492" spans="1:15" x14ac:dyDescent="0.3">
      <c r="A3492" t="s">
        <v>3502</v>
      </c>
      <c r="B3492" t="s">
        <v>23</v>
      </c>
      <c r="C3492" t="s">
        <v>7154</v>
      </c>
      <c r="D3492" t="s">
        <v>24</v>
      </c>
      <c r="E3492" t="s">
        <v>7155</v>
      </c>
      <c r="F3492" s="5" t="s">
        <v>6632</v>
      </c>
      <c r="G3492" s="8" t="s">
        <v>18735</v>
      </c>
      <c r="H3492" s="5" t="s">
        <v>6030</v>
      </c>
      <c r="I3492" t="s">
        <v>18690</v>
      </c>
      <c r="J3492">
        <v>1</v>
      </c>
      <c r="K3492">
        <v>0</v>
      </c>
      <c r="L3492">
        <v>1</v>
      </c>
      <c r="M3492" s="2">
        <v>1</v>
      </c>
      <c r="O3492" t="s">
        <v>340</v>
      </c>
    </row>
    <row r="3493" spans="1:15" x14ac:dyDescent="0.3">
      <c r="A3493" t="s">
        <v>3502</v>
      </c>
      <c r="B3493" t="s">
        <v>23</v>
      </c>
      <c r="C3493" t="s">
        <v>7156</v>
      </c>
      <c r="D3493" t="s">
        <v>24</v>
      </c>
      <c r="E3493" t="s">
        <v>7157</v>
      </c>
      <c r="F3493" s="5" t="s">
        <v>6632</v>
      </c>
      <c r="G3493" s="8" t="s">
        <v>18735</v>
      </c>
      <c r="H3493" s="5" t="s">
        <v>6519</v>
      </c>
      <c r="I3493" t="s">
        <v>18728</v>
      </c>
      <c r="J3493">
        <v>5</v>
      </c>
      <c r="K3493">
        <v>0</v>
      </c>
      <c r="L3493">
        <v>21</v>
      </c>
      <c r="M3493" s="2">
        <v>1</v>
      </c>
      <c r="O3493" t="s">
        <v>340</v>
      </c>
    </row>
    <row r="3494" spans="1:15" x14ac:dyDescent="0.3">
      <c r="A3494" t="s">
        <v>3502</v>
      </c>
      <c r="B3494" t="s">
        <v>23</v>
      </c>
      <c r="C3494" t="s">
        <v>7158</v>
      </c>
      <c r="D3494" t="s">
        <v>24</v>
      </c>
      <c r="E3494" t="s">
        <v>3154</v>
      </c>
      <c r="F3494" s="5" t="s">
        <v>6632</v>
      </c>
      <c r="G3494" s="8" t="s">
        <v>18735</v>
      </c>
      <c r="H3494" s="5" t="s">
        <v>7159</v>
      </c>
      <c r="I3494" t="s">
        <v>18764</v>
      </c>
      <c r="J3494">
        <v>66</v>
      </c>
      <c r="K3494">
        <v>0</v>
      </c>
      <c r="L3494">
        <v>67</v>
      </c>
      <c r="M3494" s="2">
        <v>1</v>
      </c>
      <c r="O3494" t="s">
        <v>340</v>
      </c>
    </row>
    <row r="3495" spans="1:15" x14ac:dyDescent="0.3">
      <c r="A3495" t="s">
        <v>3502</v>
      </c>
      <c r="B3495" t="s">
        <v>23</v>
      </c>
      <c r="C3495" t="s">
        <v>7160</v>
      </c>
      <c r="D3495" t="s">
        <v>24</v>
      </c>
      <c r="E3495" t="s">
        <v>7161</v>
      </c>
      <c r="F3495" s="5" t="s">
        <v>6632</v>
      </c>
      <c r="G3495" s="8" t="s">
        <v>18735</v>
      </c>
      <c r="H3495" s="5" t="s">
        <v>5751</v>
      </c>
      <c r="I3495" t="s">
        <v>18662</v>
      </c>
      <c r="J3495">
        <v>5</v>
      </c>
      <c r="K3495">
        <v>0</v>
      </c>
      <c r="L3495">
        <v>5</v>
      </c>
      <c r="M3495" s="2">
        <v>1</v>
      </c>
      <c r="O3495" t="s">
        <v>340</v>
      </c>
    </row>
    <row r="3496" spans="1:15" x14ac:dyDescent="0.3">
      <c r="A3496" t="s">
        <v>3502</v>
      </c>
      <c r="B3496" t="s">
        <v>23</v>
      </c>
      <c r="C3496" t="s">
        <v>7162</v>
      </c>
      <c r="D3496" t="s">
        <v>24</v>
      </c>
      <c r="E3496" t="s">
        <v>7163</v>
      </c>
      <c r="F3496" s="5" t="s">
        <v>6632</v>
      </c>
      <c r="G3496" s="8" t="s">
        <v>18735</v>
      </c>
      <c r="H3496" s="5" t="s">
        <v>7164</v>
      </c>
      <c r="I3496" t="s">
        <v>18765</v>
      </c>
      <c r="J3496">
        <v>33</v>
      </c>
      <c r="K3496">
        <v>0</v>
      </c>
      <c r="L3496">
        <v>35</v>
      </c>
      <c r="M3496" s="2">
        <v>1</v>
      </c>
      <c r="O3496" t="s">
        <v>340</v>
      </c>
    </row>
    <row r="3497" spans="1:15" x14ac:dyDescent="0.3">
      <c r="A3497" t="s">
        <v>3502</v>
      </c>
      <c r="B3497" t="s">
        <v>23</v>
      </c>
      <c r="C3497" t="s">
        <v>7165</v>
      </c>
      <c r="D3497" t="s">
        <v>24</v>
      </c>
      <c r="E3497" t="s">
        <v>7166</v>
      </c>
      <c r="F3497" s="5" t="s">
        <v>6632</v>
      </c>
      <c r="G3497" s="8" t="s">
        <v>18735</v>
      </c>
      <c r="H3497" s="5" t="s">
        <v>6689</v>
      </c>
      <c r="I3497" t="s">
        <v>18745</v>
      </c>
      <c r="J3497">
        <v>11</v>
      </c>
      <c r="K3497">
        <v>0</v>
      </c>
      <c r="L3497">
        <v>11</v>
      </c>
      <c r="M3497" s="2">
        <v>1</v>
      </c>
      <c r="O3497" t="s">
        <v>340</v>
      </c>
    </row>
    <row r="3498" spans="1:15" x14ac:dyDescent="0.3">
      <c r="A3498" t="s">
        <v>3502</v>
      </c>
      <c r="B3498" t="s">
        <v>23</v>
      </c>
      <c r="C3498" t="s">
        <v>7167</v>
      </c>
      <c r="D3498" t="s">
        <v>24</v>
      </c>
      <c r="E3498" t="s">
        <v>7168</v>
      </c>
      <c r="F3498" s="5" t="s">
        <v>6632</v>
      </c>
      <c r="G3498" s="8" t="s">
        <v>18735</v>
      </c>
      <c r="H3498" s="5" t="s">
        <v>6519</v>
      </c>
      <c r="I3498" t="s">
        <v>18728</v>
      </c>
      <c r="J3498">
        <v>37</v>
      </c>
      <c r="K3498">
        <v>0</v>
      </c>
      <c r="L3498">
        <v>22</v>
      </c>
      <c r="M3498" s="2">
        <v>1</v>
      </c>
      <c r="O3498" t="s">
        <v>340</v>
      </c>
    </row>
    <row r="3499" spans="1:15" x14ac:dyDescent="0.3">
      <c r="A3499" t="s">
        <v>3510</v>
      </c>
      <c r="B3499" t="s">
        <v>45</v>
      </c>
      <c r="C3499" t="s">
        <v>7169</v>
      </c>
      <c r="D3499" t="s">
        <v>46</v>
      </c>
      <c r="E3499" t="s">
        <v>3234</v>
      </c>
      <c r="F3499" s="5" t="s">
        <v>6632</v>
      </c>
      <c r="G3499" s="8" t="s">
        <v>18735</v>
      </c>
      <c r="H3499" s="5" t="s">
        <v>6030</v>
      </c>
      <c r="I3499" t="s">
        <v>18690</v>
      </c>
      <c r="J3499">
        <v>20</v>
      </c>
      <c r="K3499">
        <v>0</v>
      </c>
      <c r="L3499">
        <v>1</v>
      </c>
      <c r="M3499" s="2">
        <v>1</v>
      </c>
      <c r="O3499" t="s">
        <v>340</v>
      </c>
    </row>
    <row r="3500" spans="1:15" x14ac:dyDescent="0.3">
      <c r="A3500" t="s">
        <v>3510</v>
      </c>
      <c r="B3500" t="s">
        <v>45</v>
      </c>
      <c r="C3500" t="s">
        <v>7170</v>
      </c>
      <c r="D3500" t="s">
        <v>46</v>
      </c>
      <c r="E3500" t="s">
        <v>7155</v>
      </c>
      <c r="F3500" s="5" t="s">
        <v>6632</v>
      </c>
      <c r="G3500" s="8" t="s">
        <v>18735</v>
      </c>
      <c r="H3500" s="5" t="s">
        <v>6030</v>
      </c>
      <c r="I3500" t="s">
        <v>18690</v>
      </c>
      <c r="J3500">
        <v>1</v>
      </c>
      <c r="K3500">
        <v>0</v>
      </c>
      <c r="L3500">
        <v>1</v>
      </c>
      <c r="M3500" s="2">
        <v>1</v>
      </c>
      <c r="O3500" t="s">
        <v>340</v>
      </c>
    </row>
    <row r="3501" spans="1:15" x14ac:dyDescent="0.3">
      <c r="A3501" t="s">
        <v>3510</v>
      </c>
      <c r="B3501" t="s">
        <v>45</v>
      </c>
      <c r="C3501" t="s">
        <v>7171</v>
      </c>
      <c r="D3501" t="s">
        <v>46</v>
      </c>
      <c r="E3501" t="s">
        <v>7157</v>
      </c>
      <c r="F3501" s="5" t="s">
        <v>6632</v>
      </c>
      <c r="G3501" s="8" t="s">
        <v>18735</v>
      </c>
      <c r="H3501" s="5" t="s">
        <v>6519</v>
      </c>
      <c r="I3501" t="s">
        <v>18728</v>
      </c>
      <c r="J3501">
        <v>5</v>
      </c>
      <c r="K3501">
        <v>0</v>
      </c>
      <c r="L3501">
        <v>21</v>
      </c>
      <c r="M3501" s="2">
        <v>1</v>
      </c>
      <c r="O3501" t="s">
        <v>340</v>
      </c>
    </row>
    <row r="3502" spans="1:15" x14ac:dyDescent="0.3">
      <c r="A3502" t="s">
        <v>3510</v>
      </c>
      <c r="B3502" t="s">
        <v>45</v>
      </c>
      <c r="C3502" t="s">
        <v>7172</v>
      </c>
      <c r="D3502" t="s">
        <v>46</v>
      </c>
      <c r="E3502" t="s">
        <v>3154</v>
      </c>
      <c r="F3502" s="5" t="s">
        <v>6632</v>
      </c>
      <c r="G3502" s="8" t="s">
        <v>18735</v>
      </c>
      <c r="H3502" s="5" t="s">
        <v>7159</v>
      </c>
      <c r="I3502" t="s">
        <v>18764</v>
      </c>
      <c r="J3502">
        <v>74</v>
      </c>
      <c r="K3502">
        <v>0</v>
      </c>
      <c r="L3502">
        <v>67</v>
      </c>
      <c r="M3502" s="2">
        <v>1</v>
      </c>
      <c r="O3502" t="s">
        <v>340</v>
      </c>
    </row>
    <row r="3503" spans="1:15" x14ac:dyDescent="0.3">
      <c r="A3503" t="s">
        <v>3510</v>
      </c>
      <c r="B3503" t="s">
        <v>45</v>
      </c>
      <c r="C3503" t="s">
        <v>7173</v>
      </c>
      <c r="D3503" t="s">
        <v>46</v>
      </c>
      <c r="E3503" t="s">
        <v>7161</v>
      </c>
      <c r="F3503" s="5" t="s">
        <v>6632</v>
      </c>
      <c r="G3503" s="8" t="s">
        <v>18735</v>
      </c>
      <c r="H3503" s="5" t="s">
        <v>5751</v>
      </c>
      <c r="I3503" t="s">
        <v>18662</v>
      </c>
      <c r="J3503">
        <v>5</v>
      </c>
      <c r="K3503">
        <v>0</v>
      </c>
      <c r="L3503">
        <v>5</v>
      </c>
      <c r="M3503" s="2">
        <v>1</v>
      </c>
      <c r="O3503" t="s">
        <v>340</v>
      </c>
    </row>
    <row r="3504" spans="1:15" x14ac:dyDescent="0.3">
      <c r="A3504" t="s">
        <v>3510</v>
      </c>
      <c r="B3504" t="s">
        <v>45</v>
      </c>
      <c r="C3504" t="s">
        <v>7174</v>
      </c>
      <c r="D3504" t="s">
        <v>46</v>
      </c>
      <c r="E3504" t="s">
        <v>7163</v>
      </c>
      <c r="F3504" s="5" t="s">
        <v>6632</v>
      </c>
      <c r="G3504" s="8" t="s">
        <v>18735</v>
      </c>
      <c r="H3504" s="5" t="s">
        <v>7164</v>
      </c>
      <c r="I3504" t="s">
        <v>18765</v>
      </c>
      <c r="J3504">
        <v>33</v>
      </c>
      <c r="K3504">
        <v>0</v>
      </c>
      <c r="L3504">
        <v>35</v>
      </c>
      <c r="M3504" s="2">
        <v>1</v>
      </c>
      <c r="O3504" t="s">
        <v>340</v>
      </c>
    </row>
    <row r="3505" spans="1:15" x14ac:dyDescent="0.3">
      <c r="A3505" t="s">
        <v>3510</v>
      </c>
      <c r="B3505" t="s">
        <v>45</v>
      </c>
      <c r="C3505" t="s">
        <v>7175</v>
      </c>
      <c r="D3505" t="s">
        <v>46</v>
      </c>
      <c r="E3505" t="s">
        <v>7166</v>
      </c>
      <c r="F3505" s="5" t="s">
        <v>6632</v>
      </c>
      <c r="G3505" s="8" t="s">
        <v>18735</v>
      </c>
      <c r="H3505" s="5" t="s">
        <v>6689</v>
      </c>
      <c r="I3505" t="s">
        <v>18745</v>
      </c>
      <c r="J3505">
        <v>11</v>
      </c>
      <c r="K3505">
        <v>0</v>
      </c>
      <c r="L3505">
        <v>11</v>
      </c>
      <c r="M3505" s="2">
        <v>1</v>
      </c>
      <c r="O3505" t="s">
        <v>340</v>
      </c>
    </row>
    <row r="3506" spans="1:15" x14ac:dyDescent="0.3">
      <c r="A3506" t="s">
        <v>3510</v>
      </c>
      <c r="B3506" t="s">
        <v>45</v>
      </c>
      <c r="C3506" t="s">
        <v>7176</v>
      </c>
      <c r="D3506" t="s">
        <v>46</v>
      </c>
      <c r="E3506" t="s">
        <v>7168</v>
      </c>
      <c r="F3506" s="5" t="s">
        <v>6632</v>
      </c>
      <c r="G3506" s="8" t="s">
        <v>18735</v>
      </c>
      <c r="H3506" s="5" t="s">
        <v>6519</v>
      </c>
      <c r="I3506" t="s">
        <v>18728</v>
      </c>
      <c r="J3506">
        <v>37</v>
      </c>
      <c r="K3506">
        <v>0</v>
      </c>
      <c r="L3506">
        <v>21</v>
      </c>
      <c r="M3506" s="2">
        <v>1</v>
      </c>
      <c r="O3506" t="s">
        <v>340</v>
      </c>
    </row>
    <row r="3507" spans="1:15" x14ac:dyDescent="0.3">
      <c r="A3507" t="s">
        <v>2422</v>
      </c>
      <c r="B3507" t="s">
        <v>92</v>
      </c>
      <c r="C3507" t="s">
        <v>7177</v>
      </c>
      <c r="D3507" t="s">
        <v>93</v>
      </c>
      <c r="E3507" t="s">
        <v>7178</v>
      </c>
      <c r="F3507" s="5" t="s">
        <v>6632</v>
      </c>
      <c r="G3507" s="8" t="s">
        <v>18735</v>
      </c>
      <c r="H3507" s="5" t="s">
        <v>4972</v>
      </c>
      <c r="I3507" t="s">
        <v>17988</v>
      </c>
      <c r="J3507">
        <v>160</v>
      </c>
      <c r="K3507">
        <v>0</v>
      </c>
      <c r="L3507">
        <v>143</v>
      </c>
      <c r="M3507" s="2">
        <v>1</v>
      </c>
      <c r="O3507" t="s">
        <v>340</v>
      </c>
    </row>
    <row r="3508" spans="1:15" x14ac:dyDescent="0.3">
      <c r="A3508" t="s">
        <v>2422</v>
      </c>
      <c r="B3508" t="s">
        <v>92</v>
      </c>
      <c r="C3508" t="s">
        <v>7179</v>
      </c>
      <c r="D3508" t="s">
        <v>93</v>
      </c>
      <c r="E3508" t="s">
        <v>7180</v>
      </c>
      <c r="F3508" s="5" t="s">
        <v>6632</v>
      </c>
      <c r="G3508" s="8" t="s">
        <v>18735</v>
      </c>
      <c r="H3508" s="5" t="s">
        <v>7181</v>
      </c>
      <c r="I3508" t="s">
        <v>17990</v>
      </c>
      <c r="J3508">
        <v>147</v>
      </c>
      <c r="K3508">
        <v>0</v>
      </c>
      <c r="L3508">
        <v>144</v>
      </c>
      <c r="M3508" s="2">
        <v>1</v>
      </c>
      <c r="O3508" t="s">
        <v>340</v>
      </c>
    </row>
    <row r="3509" spans="1:15" x14ac:dyDescent="0.3">
      <c r="A3509" t="s">
        <v>2422</v>
      </c>
      <c r="B3509" t="s">
        <v>92</v>
      </c>
      <c r="C3509" t="s">
        <v>7182</v>
      </c>
      <c r="D3509" t="s">
        <v>93</v>
      </c>
      <c r="E3509" t="s">
        <v>7183</v>
      </c>
      <c r="F3509" s="5" t="s">
        <v>6632</v>
      </c>
      <c r="G3509" s="8" t="s">
        <v>18735</v>
      </c>
      <c r="H3509" s="5" t="s">
        <v>6632</v>
      </c>
      <c r="I3509" t="s">
        <v>18735</v>
      </c>
      <c r="J3509">
        <v>1</v>
      </c>
      <c r="K3509">
        <v>0</v>
      </c>
      <c r="L3509">
        <v>1</v>
      </c>
      <c r="M3509" s="2">
        <v>1</v>
      </c>
      <c r="O3509" t="s">
        <v>340</v>
      </c>
    </row>
    <row r="3510" spans="1:15" x14ac:dyDescent="0.3">
      <c r="A3510" t="s">
        <v>2422</v>
      </c>
      <c r="B3510" t="s">
        <v>92</v>
      </c>
      <c r="C3510" t="s">
        <v>7184</v>
      </c>
      <c r="D3510" t="s">
        <v>93</v>
      </c>
      <c r="E3510" t="s">
        <v>7185</v>
      </c>
      <c r="F3510" s="5" t="s">
        <v>6632</v>
      </c>
      <c r="G3510" s="8" t="s">
        <v>18735</v>
      </c>
      <c r="H3510" s="5" t="s">
        <v>6632</v>
      </c>
      <c r="I3510" t="s">
        <v>18735</v>
      </c>
      <c r="J3510">
        <v>1</v>
      </c>
      <c r="K3510">
        <v>0</v>
      </c>
      <c r="L3510">
        <v>1</v>
      </c>
      <c r="M3510" s="2">
        <v>1</v>
      </c>
      <c r="O3510" t="s">
        <v>340</v>
      </c>
    </row>
    <row r="3511" spans="1:15" x14ac:dyDescent="0.3">
      <c r="A3511" t="s">
        <v>2422</v>
      </c>
      <c r="B3511" t="s">
        <v>92</v>
      </c>
      <c r="C3511" t="s">
        <v>7186</v>
      </c>
      <c r="D3511" t="s">
        <v>93</v>
      </c>
      <c r="E3511" t="s">
        <v>7187</v>
      </c>
      <c r="F3511" s="5" t="s">
        <v>6632</v>
      </c>
      <c r="G3511" s="8" t="s">
        <v>18735</v>
      </c>
      <c r="H3511" s="5" t="s">
        <v>6632</v>
      </c>
      <c r="I3511" t="s">
        <v>18735</v>
      </c>
      <c r="J3511">
        <v>1</v>
      </c>
      <c r="K3511">
        <v>0</v>
      </c>
      <c r="L3511">
        <v>1</v>
      </c>
      <c r="M3511" s="2">
        <v>1</v>
      </c>
      <c r="O3511" t="s">
        <v>340</v>
      </c>
    </row>
    <row r="3512" spans="1:15" x14ac:dyDescent="0.3">
      <c r="A3512" t="s">
        <v>2517</v>
      </c>
      <c r="B3512" t="s">
        <v>16</v>
      </c>
      <c r="C3512" t="s">
        <v>7188</v>
      </c>
      <c r="D3512" t="s">
        <v>2519</v>
      </c>
      <c r="E3512" t="s">
        <v>7189</v>
      </c>
      <c r="F3512" s="5" t="s">
        <v>6632</v>
      </c>
      <c r="G3512" s="8" t="s">
        <v>18735</v>
      </c>
      <c r="H3512" s="5" t="s">
        <v>6030</v>
      </c>
      <c r="I3512" t="s">
        <v>18690</v>
      </c>
      <c r="J3512">
        <v>2</v>
      </c>
      <c r="K3512">
        <v>0</v>
      </c>
      <c r="L3512">
        <v>2</v>
      </c>
      <c r="M3512" s="2">
        <v>1</v>
      </c>
      <c r="O3512" t="s">
        <v>340</v>
      </c>
    </row>
    <row r="3513" spans="1:15" x14ac:dyDescent="0.3">
      <c r="A3513" t="s">
        <v>2517</v>
      </c>
      <c r="B3513" t="s">
        <v>16</v>
      </c>
      <c r="C3513" t="s">
        <v>7190</v>
      </c>
      <c r="D3513" t="s">
        <v>2519</v>
      </c>
      <c r="E3513" t="s">
        <v>7191</v>
      </c>
      <c r="F3513" s="5" t="s">
        <v>6632</v>
      </c>
      <c r="G3513" s="8" t="s">
        <v>18735</v>
      </c>
      <c r="H3513" s="5" t="s">
        <v>6030</v>
      </c>
      <c r="I3513" t="s">
        <v>18690</v>
      </c>
      <c r="J3513">
        <v>2</v>
      </c>
      <c r="K3513">
        <v>0</v>
      </c>
      <c r="L3513">
        <v>2</v>
      </c>
      <c r="M3513" s="2">
        <v>1</v>
      </c>
      <c r="O3513" t="s">
        <v>340</v>
      </c>
    </row>
    <row r="3514" spans="1:15" x14ac:dyDescent="0.3">
      <c r="A3514" t="s">
        <v>2517</v>
      </c>
      <c r="B3514" t="s">
        <v>16</v>
      </c>
      <c r="C3514" t="s">
        <v>7192</v>
      </c>
      <c r="D3514" t="s">
        <v>2519</v>
      </c>
      <c r="E3514" t="s">
        <v>7193</v>
      </c>
      <c r="F3514" s="5" t="s">
        <v>6632</v>
      </c>
      <c r="G3514" s="8" t="s">
        <v>18735</v>
      </c>
      <c r="H3514" s="5" t="s">
        <v>6030</v>
      </c>
      <c r="I3514" t="s">
        <v>18690</v>
      </c>
      <c r="J3514">
        <v>2</v>
      </c>
      <c r="K3514">
        <v>0</v>
      </c>
      <c r="L3514">
        <v>2</v>
      </c>
      <c r="M3514" s="2">
        <v>1</v>
      </c>
      <c r="O3514" t="s">
        <v>340</v>
      </c>
    </row>
    <row r="3515" spans="1:15" x14ac:dyDescent="0.3">
      <c r="A3515" t="s">
        <v>3502</v>
      </c>
      <c r="B3515" t="s">
        <v>23</v>
      </c>
      <c r="C3515" t="s">
        <v>7194</v>
      </c>
      <c r="D3515" t="s">
        <v>24</v>
      </c>
      <c r="E3515" t="s">
        <v>7195</v>
      </c>
      <c r="F3515" s="5" t="s">
        <v>6632</v>
      </c>
      <c r="G3515" s="8" t="s">
        <v>18735</v>
      </c>
      <c r="H3515" s="5" t="s">
        <v>6071</v>
      </c>
      <c r="I3515" t="s">
        <v>18695</v>
      </c>
      <c r="J3515">
        <v>65</v>
      </c>
      <c r="K3515">
        <v>0</v>
      </c>
      <c r="L3515">
        <v>84</v>
      </c>
      <c r="M3515" s="2">
        <v>1</v>
      </c>
      <c r="O3515" t="s">
        <v>340</v>
      </c>
    </row>
    <row r="3516" spans="1:15" x14ac:dyDescent="0.3">
      <c r="A3516" t="s">
        <v>3502</v>
      </c>
      <c r="B3516" t="s">
        <v>23</v>
      </c>
      <c r="C3516" t="s">
        <v>7196</v>
      </c>
      <c r="D3516" t="s">
        <v>24</v>
      </c>
      <c r="E3516" t="s">
        <v>7197</v>
      </c>
      <c r="F3516" s="5" t="s">
        <v>6632</v>
      </c>
      <c r="G3516" s="8" t="s">
        <v>18735</v>
      </c>
      <c r="H3516" s="5" t="s">
        <v>6071</v>
      </c>
      <c r="I3516" t="s">
        <v>18695</v>
      </c>
      <c r="J3516">
        <v>84</v>
      </c>
      <c r="K3516">
        <v>0</v>
      </c>
      <c r="L3516">
        <v>84</v>
      </c>
      <c r="M3516" s="2">
        <v>1</v>
      </c>
      <c r="O3516" t="s">
        <v>340</v>
      </c>
    </row>
    <row r="3517" spans="1:15" x14ac:dyDescent="0.3">
      <c r="A3517" t="s">
        <v>3502</v>
      </c>
      <c r="B3517" t="s">
        <v>23</v>
      </c>
      <c r="C3517" t="s">
        <v>7198</v>
      </c>
      <c r="D3517" t="s">
        <v>24</v>
      </c>
      <c r="E3517" t="s">
        <v>7199</v>
      </c>
      <c r="F3517" s="5" t="s">
        <v>6632</v>
      </c>
      <c r="G3517" s="8" t="s">
        <v>18735</v>
      </c>
      <c r="H3517" s="5" t="s">
        <v>5647</v>
      </c>
      <c r="I3517" t="s">
        <v>18650</v>
      </c>
      <c r="J3517">
        <v>32</v>
      </c>
      <c r="K3517">
        <v>0</v>
      </c>
      <c r="L3517">
        <v>17</v>
      </c>
      <c r="M3517" s="2">
        <v>1</v>
      </c>
      <c r="O3517" t="s">
        <v>340</v>
      </c>
    </row>
    <row r="3518" spans="1:15" x14ac:dyDescent="0.3">
      <c r="A3518" t="s">
        <v>3502</v>
      </c>
      <c r="B3518" t="s">
        <v>23</v>
      </c>
      <c r="C3518" t="s">
        <v>7200</v>
      </c>
      <c r="D3518" t="s">
        <v>24</v>
      </c>
      <c r="E3518" t="s">
        <v>7201</v>
      </c>
      <c r="F3518" s="5" t="s">
        <v>6632</v>
      </c>
      <c r="G3518" s="8" t="s">
        <v>18735</v>
      </c>
      <c r="H3518" s="5" t="s">
        <v>7202</v>
      </c>
      <c r="I3518" t="s">
        <v>18766</v>
      </c>
      <c r="J3518">
        <v>67</v>
      </c>
      <c r="K3518">
        <v>0</v>
      </c>
      <c r="L3518">
        <v>71</v>
      </c>
      <c r="M3518" s="2">
        <v>1</v>
      </c>
      <c r="O3518" t="s">
        <v>340</v>
      </c>
    </row>
    <row r="3519" spans="1:15" x14ac:dyDescent="0.3">
      <c r="A3519" t="s">
        <v>3502</v>
      </c>
      <c r="B3519" t="s">
        <v>23</v>
      </c>
      <c r="C3519" t="s">
        <v>7203</v>
      </c>
      <c r="D3519" t="s">
        <v>24</v>
      </c>
      <c r="E3519" t="s">
        <v>7204</v>
      </c>
      <c r="F3519" s="5" t="s">
        <v>6632</v>
      </c>
      <c r="G3519" s="8" t="s">
        <v>18735</v>
      </c>
      <c r="H3519" s="5" t="s">
        <v>6804</v>
      </c>
      <c r="I3519" t="s">
        <v>18751</v>
      </c>
      <c r="J3519">
        <v>32</v>
      </c>
      <c r="K3519">
        <v>0</v>
      </c>
      <c r="L3519">
        <v>23</v>
      </c>
      <c r="M3519" s="2">
        <v>1</v>
      </c>
      <c r="O3519" t="s">
        <v>340</v>
      </c>
    </row>
    <row r="3520" spans="1:15" x14ac:dyDescent="0.3">
      <c r="A3520" t="s">
        <v>3502</v>
      </c>
      <c r="B3520" t="s">
        <v>23</v>
      </c>
      <c r="C3520" t="s">
        <v>7205</v>
      </c>
      <c r="D3520" t="s">
        <v>24</v>
      </c>
      <c r="E3520" t="s">
        <v>7206</v>
      </c>
      <c r="F3520" s="5" t="s">
        <v>6632</v>
      </c>
      <c r="G3520" s="8" t="s">
        <v>18735</v>
      </c>
      <c r="H3520" s="5" t="s">
        <v>7207</v>
      </c>
      <c r="I3520" t="s">
        <v>18767</v>
      </c>
      <c r="J3520">
        <v>89</v>
      </c>
      <c r="K3520">
        <v>0</v>
      </c>
      <c r="L3520">
        <v>83</v>
      </c>
      <c r="M3520" s="2">
        <v>1</v>
      </c>
      <c r="O3520" t="s">
        <v>340</v>
      </c>
    </row>
    <row r="3521" spans="1:15" x14ac:dyDescent="0.3">
      <c r="A3521" t="s">
        <v>3510</v>
      </c>
      <c r="B3521" t="s">
        <v>45</v>
      </c>
      <c r="C3521" t="s">
        <v>7208</v>
      </c>
      <c r="D3521" t="s">
        <v>46</v>
      </c>
      <c r="E3521" t="s">
        <v>7209</v>
      </c>
      <c r="F3521" s="5" t="s">
        <v>6632</v>
      </c>
      <c r="G3521" s="8" t="s">
        <v>18735</v>
      </c>
      <c r="H3521" s="5" t="s">
        <v>6071</v>
      </c>
      <c r="I3521" t="s">
        <v>18695</v>
      </c>
      <c r="J3521">
        <v>74</v>
      </c>
      <c r="K3521">
        <v>0</v>
      </c>
      <c r="L3521">
        <v>84</v>
      </c>
      <c r="M3521" s="2">
        <v>1</v>
      </c>
      <c r="O3521" t="s">
        <v>340</v>
      </c>
    </row>
    <row r="3522" spans="1:15" x14ac:dyDescent="0.3">
      <c r="A3522" t="s">
        <v>3510</v>
      </c>
      <c r="B3522" t="s">
        <v>45</v>
      </c>
      <c r="C3522" t="s">
        <v>7210</v>
      </c>
      <c r="D3522" t="s">
        <v>46</v>
      </c>
      <c r="E3522" t="s">
        <v>7211</v>
      </c>
      <c r="F3522" s="5" t="s">
        <v>6632</v>
      </c>
      <c r="G3522" s="8" t="s">
        <v>18735</v>
      </c>
      <c r="H3522" s="5" t="s">
        <v>6071</v>
      </c>
      <c r="I3522" t="s">
        <v>18695</v>
      </c>
      <c r="J3522">
        <v>84</v>
      </c>
      <c r="K3522">
        <v>0</v>
      </c>
      <c r="L3522">
        <v>84</v>
      </c>
      <c r="M3522" s="2">
        <v>1</v>
      </c>
      <c r="O3522" t="s">
        <v>340</v>
      </c>
    </row>
    <row r="3523" spans="1:15" x14ac:dyDescent="0.3">
      <c r="A3523" t="s">
        <v>3510</v>
      </c>
      <c r="B3523" t="s">
        <v>45</v>
      </c>
      <c r="C3523" t="s">
        <v>7212</v>
      </c>
      <c r="D3523" t="s">
        <v>46</v>
      </c>
      <c r="E3523" t="s">
        <v>7213</v>
      </c>
      <c r="F3523" s="5" t="s">
        <v>6632</v>
      </c>
      <c r="G3523" s="8" t="s">
        <v>18735</v>
      </c>
      <c r="H3523" s="5" t="s">
        <v>5647</v>
      </c>
      <c r="I3523" t="s">
        <v>18650</v>
      </c>
      <c r="J3523">
        <v>32</v>
      </c>
      <c r="K3523">
        <v>0</v>
      </c>
      <c r="L3523">
        <v>17</v>
      </c>
      <c r="M3523" s="2">
        <v>1</v>
      </c>
      <c r="O3523" t="s">
        <v>340</v>
      </c>
    </row>
    <row r="3524" spans="1:15" x14ac:dyDescent="0.3">
      <c r="A3524" t="s">
        <v>3510</v>
      </c>
      <c r="B3524" t="s">
        <v>45</v>
      </c>
      <c r="C3524" t="s">
        <v>7214</v>
      </c>
      <c r="D3524" t="s">
        <v>46</v>
      </c>
      <c r="E3524" t="s">
        <v>7215</v>
      </c>
      <c r="F3524" s="5" t="s">
        <v>6632</v>
      </c>
      <c r="G3524" s="8" t="s">
        <v>18735</v>
      </c>
      <c r="H3524" s="5" t="s">
        <v>7202</v>
      </c>
      <c r="I3524" t="s">
        <v>18766</v>
      </c>
      <c r="J3524">
        <v>84</v>
      </c>
      <c r="K3524">
        <v>0</v>
      </c>
      <c r="L3524">
        <v>71</v>
      </c>
      <c r="M3524" s="2">
        <v>1</v>
      </c>
      <c r="O3524" t="s">
        <v>340</v>
      </c>
    </row>
    <row r="3525" spans="1:15" x14ac:dyDescent="0.3">
      <c r="A3525" t="s">
        <v>3510</v>
      </c>
      <c r="B3525" t="s">
        <v>45</v>
      </c>
      <c r="C3525" t="s">
        <v>7216</v>
      </c>
      <c r="D3525" t="s">
        <v>46</v>
      </c>
      <c r="E3525" t="s">
        <v>7217</v>
      </c>
      <c r="F3525" s="5" t="s">
        <v>6632</v>
      </c>
      <c r="G3525" s="8" t="s">
        <v>18735</v>
      </c>
      <c r="H3525" s="5" t="s">
        <v>6804</v>
      </c>
      <c r="I3525" t="s">
        <v>18751</v>
      </c>
      <c r="J3525">
        <v>32</v>
      </c>
      <c r="K3525">
        <v>0</v>
      </c>
      <c r="L3525">
        <v>23</v>
      </c>
      <c r="M3525" s="2">
        <v>1</v>
      </c>
      <c r="O3525" t="s">
        <v>340</v>
      </c>
    </row>
    <row r="3526" spans="1:15" x14ac:dyDescent="0.3">
      <c r="A3526" t="s">
        <v>3510</v>
      </c>
      <c r="B3526" t="s">
        <v>45</v>
      </c>
      <c r="C3526" t="s">
        <v>7218</v>
      </c>
      <c r="D3526" t="s">
        <v>46</v>
      </c>
      <c r="E3526" t="s">
        <v>7219</v>
      </c>
      <c r="F3526" s="5" t="s">
        <v>6632</v>
      </c>
      <c r="G3526" s="8" t="s">
        <v>18735</v>
      </c>
      <c r="H3526" s="5" t="s">
        <v>7207</v>
      </c>
      <c r="I3526" t="s">
        <v>18767</v>
      </c>
      <c r="J3526">
        <v>89</v>
      </c>
      <c r="K3526">
        <v>0</v>
      </c>
      <c r="L3526">
        <v>83</v>
      </c>
      <c r="M3526" s="2">
        <v>1</v>
      </c>
      <c r="O3526" t="s">
        <v>340</v>
      </c>
    </row>
    <row r="3527" spans="1:15" x14ac:dyDescent="0.3">
      <c r="A3527" t="s">
        <v>2431</v>
      </c>
      <c r="B3527" t="s">
        <v>120</v>
      </c>
      <c r="C3527" t="s">
        <v>7220</v>
      </c>
      <c r="D3527" t="s">
        <v>121</v>
      </c>
      <c r="E3527" t="s">
        <v>7187</v>
      </c>
      <c r="F3527" s="5" t="s">
        <v>6632</v>
      </c>
      <c r="G3527" s="8" t="s">
        <v>18735</v>
      </c>
      <c r="H3527" s="5" t="s">
        <v>6632</v>
      </c>
      <c r="I3527" t="s">
        <v>18735</v>
      </c>
      <c r="J3527">
        <v>1</v>
      </c>
      <c r="K3527">
        <v>0</v>
      </c>
      <c r="L3527">
        <v>1</v>
      </c>
      <c r="M3527" s="2">
        <v>1</v>
      </c>
      <c r="O3527" t="s">
        <v>340</v>
      </c>
    </row>
    <row r="3528" spans="1:15" x14ac:dyDescent="0.3">
      <c r="A3528" t="s">
        <v>2431</v>
      </c>
      <c r="B3528" t="s">
        <v>120</v>
      </c>
      <c r="C3528" t="s">
        <v>7221</v>
      </c>
      <c r="D3528" t="s">
        <v>121</v>
      </c>
      <c r="E3528" t="s">
        <v>7185</v>
      </c>
      <c r="F3528" s="5" t="s">
        <v>6632</v>
      </c>
      <c r="G3528" s="8" t="s">
        <v>18735</v>
      </c>
      <c r="H3528" s="5" t="s">
        <v>6632</v>
      </c>
      <c r="I3528" t="s">
        <v>18735</v>
      </c>
      <c r="J3528">
        <v>1</v>
      </c>
      <c r="K3528">
        <v>0</v>
      </c>
      <c r="L3528">
        <v>1</v>
      </c>
      <c r="M3528" s="2">
        <v>1</v>
      </c>
      <c r="O3528" t="s">
        <v>340</v>
      </c>
    </row>
    <row r="3529" spans="1:15" x14ac:dyDescent="0.3">
      <c r="A3529" t="s">
        <v>2431</v>
      </c>
      <c r="B3529" t="s">
        <v>120</v>
      </c>
      <c r="C3529" t="s">
        <v>7222</v>
      </c>
      <c r="D3529" t="s">
        <v>121</v>
      </c>
      <c r="E3529" t="s">
        <v>7183</v>
      </c>
      <c r="F3529" s="5" t="s">
        <v>6632</v>
      </c>
      <c r="G3529" s="8" t="s">
        <v>18735</v>
      </c>
      <c r="H3529" s="5" t="s">
        <v>6632</v>
      </c>
      <c r="I3529" t="s">
        <v>18735</v>
      </c>
      <c r="J3529">
        <v>1</v>
      </c>
      <c r="K3529">
        <v>0</v>
      </c>
      <c r="L3529">
        <v>1</v>
      </c>
      <c r="M3529" s="2">
        <v>1</v>
      </c>
      <c r="O3529" t="s">
        <v>340</v>
      </c>
    </row>
    <row r="3530" spans="1:15" x14ac:dyDescent="0.3">
      <c r="A3530" t="s">
        <v>2431</v>
      </c>
      <c r="B3530" t="s">
        <v>120</v>
      </c>
      <c r="C3530" t="s">
        <v>7223</v>
      </c>
      <c r="D3530" t="s">
        <v>121</v>
      </c>
      <c r="E3530" t="s">
        <v>7180</v>
      </c>
      <c r="F3530" s="5" t="s">
        <v>6632</v>
      </c>
      <c r="G3530" s="8" t="s">
        <v>18735</v>
      </c>
      <c r="H3530" s="5" t="s">
        <v>7181</v>
      </c>
      <c r="I3530" t="s">
        <v>17990</v>
      </c>
      <c r="J3530">
        <v>147</v>
      </c>
      <c r="K3530">
        <v>0</v>
      </c>
      <c r="L3530">
        <v>144</v>
      </c>
      <c r="M3530" s="2">
        <v>1</v>
      </c>
      <c r="O3530" t="s">
        <v>340</v>
      </c>
    </row>
    <row r="3531" spans="1:15" x14ac:dyDescent="0.3">
      <c r="A3531" t="s">
        <v>2431</v>
      </c>
      <c r="B3531" t="s">
        <v>120</v>
      </c>
      <c r="C3531" t="s">
        <v>7224</v>
      </c>
      <c r="D3531" t="s">
        <v>121</v>
      </c>
      <c r="E3531" t="s">
        <v>7178</v>
      </c>
      <c r="F3531" s="5" t="s">
        <v>6632</v>
      </c>
      <c r="G3531" s="8" t="s">
        <v>18735</v>
      </c>
      <c r="H3531" s="5" t="s">
        <v>4972</v>
      </c>
      <c r="I3531" t="s">
        <v>17988</v>
      </c>
      <c r="J3531">
        <v>160</v>
      </c>
      <c r="K3531">
        <v>0</v>
      </c>
      <c r="L3531">
        <v>143</v>
      </c>
      <c r="M3531" s="2">
        <v>1</v>
      </c>
      <c r="O3531" t="s">
        <v>340</v>
      </c>
    </row>
    <row r="3532" spans="1:15" x14ac:dyDescent="0.3">
      <c r="A3532" t="s">
        <v>2517</v>
      </c>
      <c r="B3532" t="s">
        <v>16</v>
      </c>
      <c r="C3532" t="s">
        <v>7225</v>
      </c>
      <c r="D3532" t="s">
        <v>2519</v>
      </c>
      <c r="E3532" t="s">
        <v>7226</v>
      </c>
      <c r="F3532" s="5" t="s">
        <v>6632</v>
      </c>
      <c r="G3532" s="8" t="s">
        <v>18735</v>
      </c>
      <c r="H3532" s="5" t="s">
        <v>2636</v>
      </c>
      <c r="I3532" t="s">
        <v>18411</v>
      </c>
      <c r="J3532">
        <v>10</v>
      </c>
      <c r="K3532">
        <v>0</v>
      </c>
      <c r="L3532">
        <v>10</v>
      </c>
      <c r="M3532" s="2">
        <v>1</v>
      </c>
      <c r="O3532" t="s">
        <v>340</v>
      </c>
    </row>
    <row r="3533" spans="1:15" x14ac:dyDescent="0.3">
      <c r="A3533" t="s">
        <v>2422</v>
      </c>
      <c r="B3533" t="s">
        <v>92</v>
      </c>
      <c r="C3533" t="s">
        <v>7227</v>
      </c>
      <c r="D3533" t="s">
        <v>93</v>
      </c>
      <c r="E3533" t="s">
        <v>7228</v>
      </c>
      <c r="F3533" s="5" t="s">
        <v>6632</v>
      </c>
      <c r="G3533" s="8" t="s">
        <v>18735</v>
      </c>
      <c r="H3533" s="5" t="s">
        <v>7229</v>
      </c>
      <c r="I3533" t="s">
        <v>18768</v>
      </c>
      <c r="J3533">
        <v>1</v>
      </c>
      <c r="K3533">
        <v>0</v>
      </c>
      <c r="L3533">
        <v>106</v>
      </c>
      <c r="M3533" s="2">
        <v>1</v>
      </c>
      <c r="O3533" t="s">
        <v>340</v>
      </c>
    </row>
    <row r="3534" spans="1:15" x14ac:dyDescent="0.3">
      <c r="A3534" t="s">
        <v>2431</v>
      </c>
      <c r="B3534" t="s">
        <v>120</v>
      </c>
      <c r="C3534" t="s">
        <v>7230</v>
      </c>
      <c r="D3534" t="s">
        <v>121</v>
      </c>
      <c r="E3534" t="s">
        <v>7231</v>
      </c>
      <c r="F3534" s="5" t="s">
        <v>6632</v>
      </c>
      <c r="G3534" s="8" t="s">
        <v>18735</v>
      </c>
      <c r="H3534" s="5" t="s">
        <v>7229</v>
      </c>
      <c r="I3534" t="s">
        <v>18768</v>
      </c>
      <c r="J3534">
        <v>1</v>
      </c>
      <c r="K3534">
        <v>0</v>
      </c>
      <c r="L3534">
        <v>106</v>
      </c>
      <c r="M3534" s="2">
        <v>1</v>
      </c>
      <c r="O3534" t="s">
        <v>340</v>
      </c>
    </row>
    <row r="3535" spans="1:15" x14ac:dyDescent="0.3">
      <c r="A3535" t="s">
        <v>3502</v>
      </c>
      <c r="B3535" t="s">
        <v>23</v>
      </c>
      <c r="C3535" t="s">
        <v>7232</v>
      </c>
      <c r="D3535" t="s">
        <v>24</v>
      </c>
      <c r="E3535" t="s">
        <v>7233</v>
      </c>
      <c r="F3535" s="5" t="s">
        <v>6030</v>
      </c>
      <c r="G3535" s="8" t="s">
        <v>18690</v>
      </c>
      <c r="H3535" s="5" t="s">
        <v>6030</v>
      </c>
      <c r="I3535" t="s">
        <v>18690</v>
      </c>
      <c r="J3535">
        <v>0</v>
      </c>
      <c r="K3535">
        <v>0</v>
      </c>
      <c r="L3535">
        <v>0</v>
      </c>
      <c r="M3535" s="2">
        <v>1</v>
      </c>
      <c r="O3535" t="s">
        <v>340</v>
      </c>
    </row>
    <row r="3536" spans="1:15" x14ac:dyDescent="0.3">
      <c r="A3536" t="s">
        <v>3502</v>
      </c>
      <c r="B3536" t="s">
        <v>23</v>
      </c>
      <c r="C3536" t="s">
        <v>7234</v>
      </c>
      <c r="D3536" t="s">
        <v>24</v>
      </c>
      <c r="E3536" t="s">
        <v>7235</v>
      </c>
      <c r="F3536" s="5" t="s">
        <v>6030</v>
      </c>
      <c r="G3536" s="8" t="s">
        <v>18690</v>
      </c>
      <c r="H3536" s="5" t="s">
        <v>4382</v>
      </c>
      <c r="I3536" t="s">
        <v>18557</v>
      </c>
      <c r="J3536">
        <v>5</v>
      </c>
      <c r="K3536">
        <v>0</v>
      </c>
      <c r="L3536">
        <v>5</v>
      </c>
      <c r="M3536" s="2">
        <v>1</v>
      </c>
      <c r="O3536" t="s">
        <v>340</v>
      </c>
    </row>
    <row r="3537" spans="1:15" x14ac:dyDescent="0.3">
      <c r="A3537" t="s">
        <v>3510</v>
      </c>
      <c r="B3537" t="s">
        <v>45</v>
      </c>
      <c r="C3537" t="s">
        <v>7236</v>
      </c>
      <c r="D3537" t="s">
        <v>46</v>
      </c>
      <c r="E3537" t="s">
        <v>4643</v>
      </c>
      <c r="F3537" s="5" t="s">
        <v>6030</v>
      </c>
      <c r="G3537" s="8" t="s">
        <v>18690</v>
      </c>
      <c r="H3537" s="5" t="s">
        <v>6030</v>
      </c>
      <c r="I3537" t="s">
        <v>18690</v>
      </c>
      <c r="J3537">
        <v>0</v>
      </c>
      <c r="K3537">
        <v>0</v>
      </c>
      <c r="L3537">
        <v>0</v>
      </c>
      <c r="M3537" s="2">
        <v>1</v>
      </c>
      <c r="O3537" t="s">
        <v>340</v>
      </c>
    </row>
    <row r="3538" spans="1:15" x14ac:dyDescent="0.3">
      <c r="A3538" t="s">
        <v>3510</v>
      </c>
      <c r="B3538" t="s">
        <v>45</v>
      </c>
      <c r="C3538" t="s">
        <v>7237</v>
      </c>
      <c r="D3538" t="s">
        <v>46</v>
      </c>
      <c r="E3538" t="s">
        <v>7238</v>
      </c>
      <c r="F3538" s="5" t="s">
        <v>6030</v>
      </c>
      <c r="G3538" s="8" t="s">
        <v>18690</v>
      </c>
      <c r="H3538" s="5" t="s">
        <v>6030</v>
      </c>
      <c r="I3538" t="s">
        <v>18690</v>
      </c>
      <c r="J3538">
        <v>0</v>
      </c>
      <c r="K3538">
        <v>0</v>
      </c>
      <c r="L3538">
        <v>0</v>
      </c>
      <c r="M3538" s="2">
        <v>1</v>
      </c>
      <c r="O3538" t="s">
        <v>340</v>
      </c>
    </row>
    <row r="3539" spans="1:15" x14ac:dyDescent="0.3">
      <c r="A3539" t="s">
        <v>3510</v>
      </c>
      <c r="B3539" t="s">
        <v>45</v>
      </c>
      <c r="C3539" t="s">
        <v>7239</v>
      </c>
      <c r="D3539" t="s">
        <v>46</v>
      </c>
      <c r="E3539" t="s">
        <v>7240</v>
      </c>
      <c r="F3539" s="5" t="s">
        <v>6030</v>
      </c>
      <c r="G3539" s="8" t="s">
        <v>18690</v>
      </c>
      <c r="H3539" s="5" t="s">
        <v>4382</v>
      </c>
      <c r="I3539" t="s">
        <v>18557</v>
      </c>
      <c r="J3539">
        <v>6</v>
      </c>
      <c r="K3539">
        <v>0</v>
      </c>
      <c r="L3539">
        <v>5</v>
      </c>
      <c r="M3539" s="2">
        <v>1</v>
      </c>
      <c r="O3539" t="s">
        <v>340</v>
      </c>
    </row>
    <row r="3540" spans="1:15" x14ac:dyDescent="0.3">
      <c r="A3540" t="s">
        <v>2431</v>
      </c>
      <c r="B3540" t="s">
        <v>120</v>
      </c>
      <c r="C3540" t="s">
        <v>7241</v>
      </c>
      <c r="D3540" t="s">
        <v>121</v>
      </c>
      <c r="E3540" t="s">
        <v>7242</v>
      </c>
      <c r="F3540" s="5" t="s">
        <v>6030</v>
      </c>
      <c r="G3540" s="8" t="s">
        <v>18690</v>
      </c>
      <c r="H3540" s="5" t="s">
        <v>6635</v>
      </c>
      <c r="I3540" t="s">
        <v>18736</v>
      </c>
      <c r="J3540">
        <v>5</v>
      </c>
      <c r="K3540">
        <v>0</v>
      </c>
      <c r="L3540">
        <v>4</v>
      </c>
      <c r="M3540" s="2">
        <v>1</v>
      </c>
      <c r="O3540" t="s">
        <v>340</v>
      </c>
    </row>
    <row r="3541" spans="1:15" x14ac:dyDescent="0.3">
      <c r="A3541" t="s">
        <v>3502</v>
      </c>
      <c r="B3541" t="s">
        <v>23</v>
      </c>
      <c r="C3541" t="s">
        <v>7243</v>
      </c>
      <c r="D3541" t="s">
        <v>24</v>
      </c>
      <c r="E3541" t="s">
        <v>7244</v>
      </c>
      <c r="F3541" s="5" t="s">
        <v>6030</v>
      </c>
      <c r="G3541" s="8" t="s">
        <v>18690</v>
      </c>
      <c r="H3541" s="5" t="s">
        <v>6679</v>
      </c>
      <c r="I3541" t="s">
        <v>18743</v>
      </c>
      <c r="J3541">
        <v>50</v>
      </c>
      <c r="K3541">
        <v>0</v>
      </c>
      <c r="L3541">
        <v>41</v>
      </c>
      <c r="M3541" s="2">
        <v>1</v>
      </c>
      <c r="O3541" t="s">
        <v>340</v>
      </c>
    </row>
    <row r="3542" spans="1:15" x14ac:dyDescent="0.3">
      <c r="A3542" t="s">
        <v>3502</v>
      </c>
      <c r="B3542" t="s">
        <v>23</v>
      </c>
      <c r="C3542" t="s">
        <v>7245</v>
      </c>
      <c r="D3542" t="s">
        <v>24</v>
      </c>
      <c r="E3542" t="s">
        <v>7246</v>
      </c>
      <c r="F3542" s="5" t="s">
        <v>6030</v>
      </c>
      <c r="G3542" s="8" t="s">
        <v>18690</v>
      </c>
      <c r="H3542" s="5" t="s">
        <v>7247</v>
      </c>
      <c r="I3542" t="s">
        <v>18769</v>
      </c>
      <c r="J3542">
        <v>88</v>
      </c>
      <c r="K3542">
        <v>0</v>
      </c>
      <c r="L3542">
        <v>80</v>
      </c>
      <c r="M3542" s="2">
        <v>1</v>
      </c>
      <c r="O3542" t="s">
        <v>340</v>
      </c>
    </row>
    <row r="3543" spans="1:15" x14ac:dyDescent="0.3">
      <c r="A3543" t="s">
        <v>3510</v>
      </c>
      <c r="B3543" t="s">
        <v>45</v>
      </c>
      <c r="C3543" t="s">
        <v>7248</v>
      </c>
      <c r="D3543" t="s">
        <v>46</v>
      </c>
      <c r="E3543" t="s">
        <v>7244</v>
      </c>
      <c r="F3543" s="5" t="s">
        <v>6030</v>
      </c>
      <c r="G3543" s="8" t="s">
        <v>18690</v>
      </c>
      <c r="H3543" s="5" t="s">
        <v>6679</v>
      </c>
      <c r="I3543" t="s">
        <v>18743</v>
      </c>
      <c r="J3543">
        <v>50</v>
      </c>
      <c r="K3543">
        <v>0</v>
      </c>
      <c r="L3543">
        <v>41</v>
      </c>
      <c r="M3543" s="2">
        <v>1</v>
      </c>
      <c r="O3543" t="s">
        <v>340</v>
      </c>
    </row>
    <row r="3544" spans="1:15" x14ac:dyDescent="0.3">
      <c r="A3544" t="s">
        <v>3510</v>
      </c>
      <c r="B3544" t="s">
        <v>45</v>
      </c>
      <c r="C3544" t="s">
        <v>7249</v>
      </c>
      <c r="D3544" t="s">
        <v>46</v>
      </c>
      <c r="E3544" t="s">
        <v>7246</v>
      </c>
      <c r="F3544" s="5" t="s">
        <v>6030</v>
      </c>
      <c r="G3544" s="8" t="s">
        <v>18690</v>
      </c>
      <c r="H3544" s="5" t="s">
        <v>7247</v>
      </c>
      <c r="I3544" t="s">
        <v>18769</v>
      </c>
      <c r="J3544">
        <v>88</v>
      </c>
      <c r="K3544">
        <v>0</v>
      </c>
      <c r="L3544">
        <v>80</v>
      </c>
      <c r="M3544" s="2">
        <v>1</v>
      </c>
      <c r="O3544" t="s">
        <v>340</v>
      </c>
    </row>
    <row r="3545" spans="1:15" x14ac:dyDescent="0.3">
      <c r="A3545" t="s">
        <v>2422</v>
      </c>
      <c r="B3545" t="s">
        <v>92</v>
      </c>
      <c r="C3545" t="s">
        <v>7250</v>
      </c>
      <c r="D3545" t="s">
        <v>93</v>
      </c>
      <c r="E3545" t="s">
        <v>7251</v>
      </c>
      <c r="F3545" s="5" t="s">
        <v>6030</v>
      </c>
      <c r="G3545" s="8" t="s">
        <v>18690</v>
      </c>
      <c r="H3545" s="5" t="s">
        <v>4972</v>
      </c>
      <c r="I3545" t="s">
        <v>17988</v>
      </c>
      <c r="J3545">
        <v>20</v>
      </c>
      <c r="K3545">
        <v>0</v>
      </c>
      <c r="L3545">
        <v>142</v>
      </c>
      <c r="M3545" s="2">
        <v>1</v>
      </c>
      <c r="O3545" t="s">
        <v>340</v>
      </c>
    </row>
    <row r="3546" spans="1:15" x14ac:dyDescent="0.3">
      <c r="A3546" t="s">
        <v>2422</v>
      </c>
      <c r="B3546" t="s">
        <v>92</v>
      </c>
      <c r="C3546" t="s">
        <v>7252</v>
      </c>
      <c r="D3546" t="s">
        <v>93</v>
      </c>
      <c r="E3546" t="s">
        <v>7253</v>
      </c>
      <c r="F3546" s="5" t="s">
        <v>6030</v>
      </c>
      <c r="G3546" s="8" t="s">
        <v>18690</v>
      </c>
      <c r="H3546" s="5" t="s">
        <v>6519</v>
      </c>
      <c r="I3546" t="s">
        <v>18728</v>
      </c>
      <c r="J3546">
        <v>21</v>
      </c>
      <c r="K3546">
        <v>0</v>
      </c>
      <c r="L3546">
        <v>21</v>
      </c>
      <c r="M3546" s="2">
        <v>1</v>
      </c>
      <c r="O3546" t="s">
        <v>340</v>
      </c>
    </row>
    <row r="3547" spans="1:15" x14ac:dyDescent="0.3">
      <c r="A3547" t="s">
        <v>2422</v>
      </c>
      <c r="B3547" t="s">
        <v>92</v>
      </c>
      <c r="C3547" t="s">
        <v>7254</v>
      </c>
      <c r="D3547" t="s">
        <v>93</v>
      </c>
      <c r="E3547" t="s">
        <v>7242</v>
      </c>
      <c r="F3547" s="5" t="s">
        <v>6030</v>
      </c>
      <c r="G3547" s="8" t="s">
        <v>18690</v>
      </c>
      <c r="H3547" s="5" t="s">
        <v>6635</v>
      </c>
      <c r="I3547" t="s">
        <v>18736</v>
      </c>
      <c r="J3547">
        <v>5</v>
      </c>
      <c r="K3547">
        <v>0</v>
      </c>
      <c r="L3547">
        <v>5</v>
      </c>
      <c r="M3547" s="2">
        <v>1</v>
      </c>
      <c r="O3547" t="s">
        <v>340</v>
      </c>
    </row>
    <row r="3548" spans="1:15" x14ac:dyDescent="0.3">
      <c r="A3548" t="s">
        <v>2431</v>
      </c>
      <c r="B3548" t="s">
        <v>120</v>
      </c>
      <c r="C3548" t="s">
        <v>7255</v>
      </c>
      <c r="D3548" t="s">
        <v>121</v>
      </c>
      <c r="E3548" t="s">
        <v>7253</v>
      </c>
      <c r="F3548" s="5" t="s">
        <v>6030</v>
      </c>
      <c r="G3548" s="8" t="s">
        <v>18690</v>
      </c>
      <c r="H3548" s="5" t="s">
        <v>6519</v>
      </c>
      <c r="I3548" t="s">
        <v>18728</v>
      </c>
      <c r="J3548">
        <v>21</v>
      </c>
      <c r="K3548">
        <v>0</v>
      </c>
      <c r="L3548">
        <v>21</v>
      </c>
      <c r="M3548" s="2">
        <v>1</v>
      </c>
      <c r="O3548" t="s">
        <v>340</v>
      </c>
    </row>
    <row r="3549" spans="1:15" x14ac:dyDescent="0.3">
      <c r="A3549" t="s">
        <v>2431</v>
      </c>
      <c r="B3549" t="s">
        <v>120</v>
      </c>
      <c r="C3549" t="s">
        <v>7256</v>
      </c>
      <c r="D3549" t="s">
        <v>121</v>
      </c>
      <c r="E3549" t="s">
        <v>7251</v>
      </c>
      <c r="F3549" s="5" t="s">
        <v>6030</v>
      </c>
      <c r="G3549" s="8" t="s">
        <v>18690</v>
      </c>
      <c r="H3549" s="5" t="s">
        <v>4972</v>
      </c>
      <c r="I3549" t="s">
        <v>17988</v>
      </c>
      <c r="J3549">
        <v>20</v>
      </c>
      <c r="K3549">
        <v>0</v>
      </c>
      <c r="L3549">
        <v>142</v>
      </c>
      <c r="M3549" s="2">
        <v>1</v>
      </c>
      <c r="O3549" t="s">
        <v>340</v>
      </c>
    </row>
    <row r="3550" spans="1:15" x14ac:dyDescent="0.3">
      <c r="A3550" t="s">
        <v>2422</v>
      </c>
      <c r="B3550" t="s">
        <v>92</v>
      </c>
      <c r="C3550" t="s">
        <v>7257</v>
      </c>
      <c r="D3550" t="s">
        <v>93</v>
      </c>
      <c r="E3550" t="s">
        <v>7258</v>
      </c>
      <c r="F3550" s="5" t="s">
        <v>6030</v>
      </c>
      <c r="G3550" s="8" t="s">
        <v>18690</v>
      </c>
      <c r="H3550" s="5" t="s">
        <v>7259</v>
      </c>
      <c r="I3550" t="s">
        <v>18770</v>
      </c>
      <c r="J3550">
        <v>56</v>
      </c>
      <c r="K3550">
        <v>0</v>
      </c>
      <c r="L3550">
        <v>124</v>
      </c>
      <c r="M3550" s="2">
        <v>1</v>
      </c>
      <c r="O3550" t="s">
        <v>340</v>
      </c>
    </row>
    <row r="3551" spans="1:15" x14ac:dyDescent="0.3">
      <c r="A3551" t="s">
        <v>2431</v>
      </c>
      <c r="B3551" t="s">
        <v>120</v>
      </c>
      <c r="C3551" t="s">
        <v>7260</v>
      </c>
      <c r="D3551" t="s">
        <v>121</v>
      </c>
      <c r="E3551" t="s">
        <v>7258</v>
      </c>
      <c r="F3551" s="5" t="s">
        <v>6030</v>
      </c>
      <c r="G3551" s="8" t="s">
        <v>18690</v>
      </c>
      <c r="H3551" s="5" t="s">
        <v>7259</v>
      </c>
      <c r="I3551" t="s">
        <v>18770</v>
      </c>
      <c r="J3551">
        <v>56</v>
      </c>
      <c r="K3551">
        <v>0</v>
      </c>
      <c r="L3551">
        <v>124</v>
      </c>
      <c r="M3551" s="2">
        <v>1</v>
      </c>
      <c r="O3551" t="s">
        <v>340</v>
      </c>
    </row>
    <row r="3552" spans="1:15" x14ac:dyDescent="0.3">
      <c r="A3552" t="s">
        <v>2422</v>
      </c>
      <c r="B3552" t="s">
        <v>92</v>
      </c>
      <c r="C3552" t="s">
        <v>7261</v>
      </c>
      <c r="D3552" t="s">
        <v>93</v>
      </c>
      <c r="E3552" t="s">
        <v>7262</v>
      </c>
      <c r="F3552" s="5" t="s">
        <v>6030</v>
      </c>
      <c r="G3552" s="8" t="s">
        <v>18690</v>
      </c>
      <c r="H3552" s="5" t="s">
        <v>6030</v>
      </c>
      <c r="I3552" t="s">
        <v>18690</v>
      </c>
      <c r="J3552">
        <v>0</v>
      </c>
      <c r="K3552">
        <v>0</v>
      </c>
      <c r="L3552">
        <v>0</v>
      </c>
      <c r="M3552" s="2">
        <v>1</v>
      </c>
      <c r="O3552" t="s">
        <v>340</v>
      </c>
    </row>
    <row r="3553" spans="1:15" x14ac:dyDescent="0.3">
      <c r="A3553" t="s">
        <v>2431</v>
      </c>
      <c r="B3553" t="s">
        <v>120</v>
      </c>
      <c r="C3553" t="s">
        <v>7263</v>
      </c>
      <c r="D3553" t="s">
        <v>121</v>
      </c>
      <c r="E3553" t="s">
        <v>7262</v>
      </c>
      <c r="F3553" s="5" t="s">
        <v>6030</v>
      </c>
      <c r="G3553" s="8" t="s">
        <v>18690</v>
      </c>
      <c r="H3553" s="5" t="s">
        <v>6030</v>
      </c>
      <c r="I3553" t="s">
        <v>18690</v>
      </c>
      <c r="J3553">
        <v>0</v>
      </c>
      <c r="K3553">
        <v>0</v>
      </c>
      <c r="L3553">
        <v>0</v>
      </c>
      <c r="M3553" s="2">
        <v>1</v>
      </c>
      <c r="O3553" t="s">
        <v>340</v>
      </c>
    </row>
    <row r="3554" spans="1:15" x14ac:dyDescent="0.3">
      <c r="A3554" t="s">
        <v>2517</v>
      </c>
      <c r="B3554" t="s">
        <v>16</v>
      </c>
      <c r="C3554" t="s">
        <v>7264</v>
      </c>
      <c r="D3554" t="s">
        <v>2519</v>
      </c>
      <c r="E3554" t="s">
        <v>7265</v>
      </c>
      <c r="F3554" s="5" t="s">
        <v>6641</v>
      </c>
      <c r="G3554" s="8" t="s">
        <v>18737</v>
      </c>
      <c r="H3554" s="5" t="s">
        <v>4382</v>
      </c>
      <c r="I3554" t="s">
        <v>18557</v>
      </c>
      <c r="J3554">
        <v>4</v>
      </c>
      <c r="K3554">
        <v>0</v>
      </c>
      <c r="L3554">
        <v>5</v>
      </c>
      <c r="M3554" s="2">
        <v>1</v>
      </c>
      <c r="O3554" t="s">
        <v>340</v>
      </c>
    </row>
    <row r="3555" spans="1:15" x14ac:dyDescent="0.3">
      <c r="A3555" t="s">
        <v>2517</v>
      </c>
      <c r="B3555" t="s">
        <v>16</v>
      </c>
      <c r="C3555" t="s">
        <v>7266</v>
      </c>
      <c r="D3555" t="s">
        <v>2519</v>
      </c>
      <c r="E3555" t="s">
        <v>7267</v>
      </c>
      <c r="F3555" s="5" t="s">
        <v>6641</v>
      </c>
      <c r="G3555" s="8" t="s">
        <v>18737</v>
      </c>
      <c r="H3555" s="5" t="s">
        <v>7268</v>
      </c>
      <c r="I3555" t="s">
        <v>18771</v>
      </c>
      <c r="J3555">
        <v>56</v>
      </c>
      <c r="K3555">
        <v>0</v>
      </c>
      <c r="L3555">
        <v>147</v>
      </c>
      <c r="M3555" s="2">
        <v>1</v>
      </c>
      <c r="O3555" t="s">
        <v>340</v>
      </c>
    </row>
    <row r="3556" spans="1:15" x14ac:dyDescent="0.3">
      <c r="A3556" t="s">
        <v>3502</v>
      </c>
      <c r="B3556" t="s">
        <v>23</v>
      </c>
      <c r="C3556" t="s">
        <v>7269</v>
      </c>
      <c r="D3556" t="s">
        <v>24</v>
      </c>
      <c r="E3556" t="s">
        <v>7270</v>
      </c>
      <c r="F3556" s="5" t="s">
        <v>6641</v>
      </c>
      <c r="G3556" s="8" t="s">
        <v>18737</v>
      </c>
      <c r="H3556" s="5" t="s">
        <v>6641</v>
      </c>
      <c r="I3556" t="s">
        <v>18737</v>
      </c>
      <c r="J3556">
        <v>0</v>
      </c>
      <c r="K3556">
        <v>0</v>
      </c>
      <c r="L3556">
        <v>0</v>
      </c>
      <c r="M3556" s="2">
        <v>1</v>
      </c>
      <c r="O3556" t="s">
        <v>340</v>
      </c>
    </row>
    <row r="3557" spans="1:15" x14ac:dyDescent="0.3">
      <c r="A3557" t="s">
        <v>3502</v>
      </c>
      <c r="B3557" t="s">
        <v>23</v>
      </c>
      <c r="C3557" t="s">
        <v>7271</v>
      </c>
      <c r="D3557" t="s">
        <v>24</v>
      </c>
      <c r="E3557" t="s">
        <v>7272</v>
      </c>
      <c r="F3557" s="5" t="s">
        <v>6641</v>
      </c>
      <c r="G3557" s="8" t="s">
        <v>18737</v>
      </c>
      <c r="H3557" s="5" t="s">
        <v>4382</v>
      </c>
      <c r="I3557" t="s">
        <v>18557</v>
      </c>
      <c r="J3557">
        <v>25</v>
      </c>
      <c r="K3557">
        <v>0</v>
      </c>
      <c r="L3557">
        <v>4</v>
      </c>
      <c r="M3557" s="2">
        <v>1</v>
      </c>
      <c r="O3557" t="s">
        <v>340</v>
      </c>
    </row>
    <row r="3558" spans="1:15" x14ac:dyDescent="0.3">
      <c r="A3558" t="s">
        <v>3502</v>
      </c>
      <c r="B3558" t="s">
        <v>23</v>
      </c>
      <c r="C3558" t="s">
        <v>7273</v>
      </c>
      <c r="D3558" t="s">
        <v>24</v>
      </c>
      <c r="E3558" t="s">
        <v>7274</v>
      </c>
      <c r="F3558" s="5" t="s">
        <v>6641</v>
      </c>
      <c r="G3558" s="8" t="s">
        <v>18737</v>
      </c>
      <c r="H3558" s="5" t="s">
        <v>5642</v>
      </c>
      <c r="I3558" t="s">
        <v>18649</v>
      </c>
      <c r="J3558">
        <v>80</v>
      </c>
      <c r="K3558">
        <v>0</v>
      </c>
      <c r="L3558">
        <v>11</v>
      </c>
      <c r="M3558" s="2">
        <v>1</v>
      </c>
      <c r="O3558" t="s">
        <v>340</v>
      </c>
    </row>
    <row r="3559" spans="1:15" x14ac:dyDescent="0.3">
      <c r="A3559" t="s">
        <v>3510</v>
      </c>
      <c r="B3559" t="s">
        <v>45</v>
      </c>
      <c r="C3559" t="s">
        <v>7275</v>
      </c>
      <c r="D3559" t="s">
        <v>46</v>
      </c>
      <c r="E3559" t="s">
        <v>7270</v>
      </c>
      <c r="F3559" s="5" t="s">
        <v>6641</v>
      </c>
      <c r="G3559" s="8" t="s">
        <v>18737</v>
      </c>
      <c r="H3559" s="5" t="s">
        <v>6641</v>
      </c>
      <c r="I3559" t="s">
        <v>18737</v>
      </c>
      <c r="J3559">
        <v>0</v>
      </c>
      <c r="K3559">
        <v>0</v>
      </c>
      <c r="L3559">
        <v>0</v>
      </c>
      <c r="M3559" s="2">
        <v>1</v>
      </c>
      <c r="O3559" t="s">
        <v>340</v>
      </c>
    </row>
    <row r="3560" spans="1:15" x14ac:dyDescent="0.3">
      <c r="A3560" t="s">
        <v>3510</v>
      </c>
      <c r="B3560" t="s">
        <v>45</v>
      </c>
      <c r="C3560" t="s">
        <v>7276</v>
      </c>
      <c r="D3560" t="s">
        <v>46</v>
      </c>
      <c r="E3560" t="s">
        <v>7277</v>
      </c>
      <c r="F3560" s="5" t="s">
        <v>6641</v>
      </c>
      <c r="G3560" s="8" t="s">
        <v>18737</v>
      </c>
      <c r="H3560" s="5" t="s">
        <v>4382</v>
      </c>
      <c r="I3560" t="s">
        <v>18557</v>
      </c>
      <c r="J3560">
        <v>25</v>
      </c>
      <c r="K3560">
        <v>0</v>
      </c>
      <c r="L3560">
        <v>4</v>
      </c>
      <c r="M3560" s="2">
        <v>1</v>
      </c>
      <c r="O3560" t="s">
        <v>340</v>
      </c>
    </row>
    <row r="3561" spans="1:15" x14ac:dyDescent="0.3">
      <c r="A3561" t="s">
        <v>3510</v>
      </c>
      <c r="B3561" t="s">
        <v>45</v>
      </c>
      <c r="C3561" t="s">
        <v>7278</v>
      </c>
      <c r="D3561" t="s">
        <v>46</v>
      </c>
      <c r="E3561" t="s">
        <v>7279</v>
      </c>
      <c r="F3561" s="5" t="s">
        <v>6641</v>
      </c>
      <c r="G3561" s="8" t="s">
        <v>18737</v>
      </c>
      <c r="H3561" s="5" t="s">
        <v>5642</v>
      </c>
      <c r="I3561" t="s">
        <v>18649</v>
      </c>
      <c r="J3561">
        <v>80</v>
      </c>
      <c r="K3561">
        <v>0</v>
      </c>
      <c r="L3561">
        <v>11</v>
      </c>
      <c r="M3561" s="2">
        <v>1</v>
      </c>
      <c r="O3561" t="s">
        <v>340</v>
      </c>
    </row>
    <row r="3562" spans="1:15" x14ac:dyDescent="0.3">
      <c r="A3562" t="s">
        <v>2422</v>
      </c>
      <c r="B3562" t="s">
        <v>92</v>
      </c>
      <c r="C3562" t="s">
        <v>7280</v>
      </c>
      <c r="D3562" t="s">
        <v>93</v>
      </c>
      <c r="E3562" t="s">
        <v>7281</v>
      </c>
      <c r="F3562" s="5" t="s">
        <v>6641</v>
      </c>
      <c r="G3562" s="8" t="s">
        <v>18737</v>
      </c>
      <c r="H3562" s="5" t="s">
        <v>6801</v>
      </c>
      <c r="I3562" t="s">
        <v>18750</v>
      </c>
      <c r="J3562">
        <v>10</v>
      </c>
      <c r="K3562">
        <v>0</v>
      </c>
      <c r="L3562">
        <v>10</v>
      </c>
      <c r="M3562" s="2">
        <v>1</v>
      </c>
      <c r="O3562" t="s">
        <v>340</v>
      </c>
    </row>
    <row r="3563" spans="1:15" x14ac:dyDescent="0.3">
      <c r="A3563" t="s">
        <v>2517</v>
      </c>
      <c r="B3563" t="s">
        <v>16</v>
      </c>
      <c r="C3563" t="s">
        <v>7282</v>
      </c>
      <c r="D3563" t="s">
        <v>2519</v>
      </c>
      <c r="E3563" t="s">
        <v>7283</v>
      </c>
      <c r="F3563" s="5" t="s">
        <v>6641</v>
      </c>
      <c r="G3563" s="8" t="s">
        <v>18737</v>
      </c>
      <c r="H3563" s="5" t="s">
        <v>6513</v>
      </c>
      <c r="I3563" t="s">
        <v>18727</v>
      </c>
      <c r="J3563">
        <v>2</v>
      </c>
      <c r="K3563">
        <v>0</v>
      </c>
      <c r="L3563">
        <v>2</v>
      </c>
      <c r="M3563" s="2">
        <v>1</v>
      </c>
      <c r="O3563" t="s">
        <v>340</v>
      </c>
    </row>
    <row r="3564" spans="1:15" x14ac:dyDescent="0.3">
      <c r="A3564" t="s">
        <v>2517</v>
      </c>
      <c r="B3564" t="s">
        <v>16</v>
      </c>
      <c r="C3564" t="s">
        <v>7284</v>
      </c>
      <c r="D3564" t="s">
        <v>2519</v>
      </c>
      <c r="E3564" t="s">
        <v>7285</v>
      </c>
      <c r="F3564" s="5" t="s">
        <v>6641</v>
      </c>
      <c r="G3564" s="8" t="s">
        <v>18737</v>
      </c>
      <c r="H3564" s="5" t="s">
        <v>6513</v>
      </c>
      <c r="I3564" t="s">
        <v>18727</v>
      </c>
      <c r="J3564">
        <v>2</v>
      </c>
      <c r="K3564">
        <v>0</v>
      </c>
      <c r="L3564">
        <v>2</v>
      </c>
      <c r="M3564" s="2">
        <v>1</v>
      </c>
      <c r="O3564" t="s">
        <v>340</v>
      </c>
    </row>
    <row r="3565" spans="1:15" x14ac:dyDescent="0.3">
      <c r="A3565" t="s">
        <v>2517</v>
      </c>
      <c r="B3565" t="s">
        <v>16</v>
      </c>
      <c r="C3565" t="s">
        <v>7286</v>
      </c>
      <c r="D3565" t="s">
        <v>2519</v>
      </c>
      <c r="E3565" t="s">
        <v>7287</v>
      </c>
      <c r="F3565" s="5" t="s">
        <v>6641</v>
      </c>
      <c r="G3565" s="8" t="s">
        <v>18737</v>
      </c>
      <c r="H3565" s="5" t="s">
        <v>5751</v>
      </c>
      <c r="I3565" t="s">
        <v>18662</v>
      </c>
      <c r="J3565">
        <v>3</v>
      </c>
      <c r="K3565">
        <v>0</v>
      </c>
      <c r="L3565">
        <v>3</v>
      </c>
      <c r="M3565" s="2">
        <v>1</v>
      </c>
      <c r="O3565" t="s">
        <v>340</v>
      </c>
    </row>
    <row r="3566" spans="1:15" x14ac:dyDescent="0.3">
      <c r="A3566" t="s">
        <v>2431</v>
      </c>
      <c r="B3566" t="s">
        <v>120</v>
      </c>
      <c r="C3566" t="s">
        <v>7288</v>
      </c>
      <c r="D3566" t="s">
        <v>121</v>
      </c>
      <c r="E3566" t="s">
        <v>7281</v>
      </c>
      <c r="F3566" s="5" t="s">
        <v>6641</v>
      </c>
      <c r="G3566" s="8" t="s">
        <v>18737</v>
      </c>
      <c r="H3566" s="5" t="s">
        <v>6801</v>
      </c>
      <c r="I3566" t="s">
        <v>18750</v>
      </c>
      <c r="J3566">
        <v>10</v>
      </c>
      <c r="K3566">
        <v>0</v>
      </c>
      <c r="L3566">
        <v>10</v>
      </c>
      <c r="M3566" s="2">
        <v>1</v>
      </c>
      <c r="O3566" t="s">
        <v>340</v>
      </c>
    </row>
    <row r="3567" spans="1:15" x14ac:dyDescent="0.3">
      <c r="A3567" t="s">
        <v>2431</v>
      </c>
      <c r="B3567" t="s">
        <v>120</v>
      </c>
      <c r="C3567" t="s">
        <v>7289</v>
      </c>
      <c r="D3567" t="s">
        <v>121</v>
      </c>
      <c r="E3567" t="s">
        <v>2663</v>
      </c>
      <c r="F3567" s="5" t="s">
        <v>6513</v>
      </c>
      <c r="G3567" s="8" t="s">
        <v>18727</v>
      </c>
      <c r="H3567" s="5" t="s">
        <v>6513</v>
      </c>
      <c r="I3567" t="s">
        <v>18727</v>
      </c>
      <c r="J3567">
        <v>1</v>
      </c>
      <c r="K3567">
        <v>0</v>
      </c>
      <c r="L3567">
        <v>0</v>
      </c>
      <c r="M3567" s="2">
        <v>1</v>
      </c>
      <c r="O3567" t="s">
        <v>340</v>
      </c>
    </row>
    <row r="3568" spans="1:15" x14ac:dyDescent="0.3">
      <c r="A3568" t="s">
        <v>3502</v>
      </c>
      <c r="B3568" t="s">
        <v>23</v>
      </c>
      <c r="C3568" t="s">
        <v>7290</v>
      </c>
      <c r="D3568" t="s">
        <v>24</v>
      </c>
      <c r="E3568" t="s">
        <v>7291</v>
      </c>
      <c r="F3568" s="5" t="s">
        <v>6513</v>
      </c>
      <c r="G3568" s="8" t="s">
        <v>18727</v>
      </c>
      <c r="H3568" s="5" t="s">
        <v>5647</v>
      </c>
      <c r="I3568" t="s">
        <v>18650</v>
      </c>
      <c r="J3568">
        <v>10</v>
      </c>
      <c r="K3568">
        <v>0</v>
      </c>
      <c r="L3568">
        <v>14</v>
      </c>
      <c r="M3568" s="2">
        <v>1</v>
      </c>
      <c r="O3568" t="s">
        <v>340</v>
      </c>
    </row>
    <row r="3569" spans="1:15" x14ac:dyDescent="0.3">
      <c r="A3569" t="s">
        <v>3510</v>
      </c>
      <c r="B3569" t="s">
        <v>45</v>
      </c>
      <c r="C3569" t="s">
        <v>7292</v>
      </c>
      <c r="D3569" t="s">
        <v>46</v>
      </c>
      <c r="E3569" t="s">
        <v>7291</v>
      </c>
      <c r="F3569" s="5" t="s">
        <v>6513</v>
      </c>
      <c r="G3569" s="8" t="s">
        <v>18727</v>
      </c>
      <c r="H3569" s="5" t="s">
        <v>5647</v>
      </c>
      <c r="I3569" t="s">
        <v>18650</v>
      </c>
      <c r="J3569">
        <v>10</v>
      </c>
      <c r="K3569">
        <v>0</v>
      </c>
      <c r="L3569">
        <v>14</v>
      </c>
      <c r="M3569" s="2">
        <v>1</v>
      </c>
      <c r="O3569" t="s">
        <v>340</v>
      </c>
    </row>
    <row r="3570" spans="1:15" x14ac:dyDescent="0.3">
      <c r="A3570" t="s">
        <v>2517</v>
      </c>
      <c r="B3570" t="s">
        <v>16</v>
      </c>
      <c r="C3570" t="s">
        <v>7293</v>
      </c>
      <c r="D3570" t="s">
        <v>2519</v>
      </c>
      <c r="E3570" t="s">
        <v>7294</v>
      </c>
      <c r="F3570" s="5" t="s">
        <v>6513</v>
      </c>
      <c r="G3570" s="8" t="s">
        <v>18727</v>
      </c>
      <c r="H3570" s="5" t="s">
        <v>5751</v>
      </c>
      <c r="I3570" t="s">
        <v>18662</v>
      </c>
      <c r="J3570">
        <v>2</v>
      </c>
      <c r="K3570">
        <v>0</v>
      </c>
      <c r="L3570">
        <v>2</v>
      </c>
      <c r="M3570" s="2">
        <v>1</v>
      </c>
      <c r="O3570" t="s">
        <v>340</v>
      </c>
    </row>
    <row r="3571" spans="1:15" x14ac:dyDescent="0.3">
      <c r="A3571" t="s">
        <v>5534</v>
      </c>
      <c r="B3571" t="s">
        <v>32</v>
      </c>
      <c r="C3571" t="s">
        <v>7295</v>
      </c>
      <c r="D3571" t="s">
        <v>33</v>
      </c>
      <c r="E3571" t="s">
        <v>7296</v>
      </c>
      <c r="F3571" s="5" t="s">
        <v>6513</v>
      </c>
      <c r="G3571" s="8" t="s">
        <v>18727</v>
      </c>
      <c r="H3571" s="5" t="s">
        <v>6513</v>
      </c>
      <c r="I3571" t="s">
        <v>18727</v>
      </c>
      <c r="J3571">
        <v>1</v>
      </c>
      <c r="K3571">
        <v>0</v>
      </c>
      <c r="L3571">
        <v>1</v>
      </c>
      <c r="M3571" s="2">
        <v>1</v>
      </c>
      <c r="O3571" t="s">
        <v>340</v>
      </c>
    </row>
    <row r="3572" spans="1:15" x14ac:dyDescent="0.3">
      <c r="A3572" t="s">
        <v>2422</v>
      </c>
      <c r="B3572" t="s">
        <v>92</v>
      </c>
      <c r="C3572" t="s">
        <v>7297</v>
      </c>
      <c r="D3572" t="s">
        <v>93</v>
      </c>
      <c r="E3572" t="s">
        <v>2663</v>
      </c>
      <c r="F3572" s="5" t="s">
        <v>6513</v>
      </c>
      <c r="G3572" s="8" t="s">
        <v>18727</v>
      </c>
      <c r="H3572" s="5" t="s">
        <v>6513</v>
      </c>
      <c r="I3572" t="s">
        <v>18727</v>
      </c>
      <c r="J3572">
        <v>1</v>
      </c>
      <c r="K3572">
        <v>0</v>
      </c>
      <c r="L3572">
        <v>1</v>
      </c>
      <c r="M3572" s="2">
        <v>1</v>
      </c>
      <c r="O3572" t="s">
        <v>340</v>
      </c>
    </row>
    <row r="3573" spans="1:15" x14ac:dyDescent="0.3">
      <c r="A3573" t="s">
        <v>5534</v>
      </c>
      <c r="B3573" t="s">
        <v>32</v>
      </c>
      <c r="C3573" t="s">
        <v>7298</v>
      </c>
      <c r="D3573" t="s">
        <v>33</v>
      </c>
      <c r="E3573" t="s">
        <v>7299</v>
      </c>
      <c r="F3573" s="5" t="s">
        <v>6513</v>
      </c>
      <c r="G3573" s="8" t="s">
        <v>18727</v>
      </c>
      <c r="H3573" s="5" t="s">
        <v>6513</v>
      </c>
      <c r="I3573" t="s">
        <v>18727</v>
      </c>
      <c r="J3573">
        <v>0</v>
      </c>
      <c r="K3573">
        <v>0</v>
      </c>
      <c r="L3573">
        <v>0</v>
      </c>
      <c r="M3573" s="2">
        <v>1</v>
      </c>
      <c r="O3573" t="s">
        <v>340</v>
      </c>
    </row>
    <row r="3574" spans="1:15" x14ac:dyDescent="0.3">
      <c r="A3574" t="s">
        <v>2517</v>
      </c>
      <c r="B3574" t="s">
        <v>16</v>
      </c>
      <c r="C3574" t="s">
        <v>7300</v>
      </c>
      <c r="D3574" t="s">
        <v>2519</v>
      </c>
      <c r="E3574" t="s">
        <v>7301</v>
      </c>
      <c r="F3574" s="5" t="s">
        <v>5751</v>
      </c>
      <c r="G3574" s="8" t="s">
        <v>18662</v>
      </c>
      <c r="H3574" s="5" t="s">
        <v>5751</v>
      </c>
      <c r="I3574" t="s">
        <v>18662</v>
      </c>
      <c r="J3574">
        <v>1</v>
      </c>
      <c r="K3574">
        <v>0</v>
      </c>
      <c r="L3574">
        <v>1</v>
      </c>
      <c r="M3574" s="2">
        <v>1</v>
      </c>
      <c r="O3574" t="s">
        <v>340</v>
      </c>
    </row>
    <row r="3575" spans="1:15" x14ac:dyDescent="0.3">
      <c r="A3575" t="s">
        <v>3502</v>
      </c>
      <c r="B3575" t="s">
        <v>23</v>
      </c>
      <c r="C3575" t="s">
        <v>7302</v>
      </c>
      <c r="D3575" t="s">
        <v>24</v>
      </c>
      <c r="E3575" t="s">
        <v>7303</v>
      </c>
      <c r="F3575" s="5" t="s">
        <v>5751</v>
      </c>
      <c r="G3575" s="8" t="s">
        <v>18662</v>
      </c>
      <c r="H3575" s="5" t="s">
        <v>5751</v>
      </c>
      <c r="I3575" t="s">
        <v>18662</v>
      </c>
      <c r="J3575">
        <v>0</v>
      </c>
      <c r="K3575">
        <v>0</v>
      </c>
      <c r="L3575">
        <v>0</v>
      </c>
      <c r="M3575" s="2">
        <v>1</v>
      </c>
      <c r="O3575" t="s">
        <v>340</v>
      </c>
    </row>
    <row r="3576" spans="1:15" x14ac:dyDescent="0.3">
      <c r="A3576" t="s">
        <v>2422</v>
      </c>
      <c r="B3576" t="s">
        <v>92</v>
      </c>
      <c r="C3576" t="s">
        <v>7304</v>
      </c>
      <c r="D3576" t="s">
        <v>93</v>
      </c>
      <c r="E3576" t="s">
        <v>7305</v>
      </c>
      <c r="F3576" s="5" t="s">
        <v>5751</v>
      </c>
      <c r="G3576" s="8" t="s">
        <v>18662</v>
      </c>
      <c r="H3576" s="5" t="s">
        <v>5751</v>
      </c>
      <c r="I3576" t="s">
        <v>18662</v>
      </c>
      <c r="J3576">
        <v>0</v>
      </c>
      <c r="K3576">
        <v>0</v>
      </c>
      <c r="L3576">
        <v>0</v>
      </c>
      <c r="M3576" s="2">
        <v>1</v>
      </c>
      <c r="O3576" t="s">
        <v>340</v>
      </c>
    </row>
    <row r="3577" spans="1:15" x14ac:dyDescent="0.3">
      <c r="A3577" t="s">
        <v>2422</v>
      </c>
      <c r="B3577" t="s">
        <v>92</v>
      </c>
      <c r="C3577" t="s">
        <v>7306</v>
      </c>
      <c r="D3577" t="s">
        <v>93</v>
      </c>
      <c r="E3577" t="s">
        <v>7307</v>
      </c>
      <c r="F3577" s="5" t="s">
        <v>5751</v>
      </c>
      <c r="G3577" s="8" t="s">
        <v>18662</v>
      </c>
      <c r="H3577" s="5" t="s">
        <v>5751</v>
      </c>
      <c r="I3577" t="s">
        <v>18662</v>
      </c>
      <c r="J3577">
        <v>0</v>
      </c>
      <c r="K3577">
        <v>0</v>
      </c>
      <c r="L3577">
        <v>0</v>
      </c>
      <c r="M3577" s="2">
        <v>1</v>
      </c>
      <c r="O3577" t="s">
        <v>340</v>
      </c>
    </row>
    <row r="3578" spans="1:15" x14ac:dyDescent="0.3">
      <c r="A3578" t="s">
        <v>2431</v>
      </c>
      <c r="B3578" t="s">
        <v>120</v>
      </c>
      <c r="C3578" t="s">
        <v>7308</v>
      </c>
      <c r="D3578" t="s">
        <v>121</v>
      </c>
      <c r="E3578" t="s">
        <v>2666</v>
      </c>
      <c r="F3578" s="5" t="s">
        <v>5751</v>
      </c>
      <c r="G3578" s="8" t="s">
        <v>18662</v>
      </c>
      <c r="H3578" s="5" t="s">
        <v>6635</v>
      </c>
      <c r="I3578" t="s">
        <v>18736</v>
      </c>
      <c r="J3578">
        <v>2</v>
      </c>
      <c r="K3578">
        <v>0</v>
      </c>
      <c r="L3578">
        <v>1</v>
      </c>
      <c r="M3578" s="2">
        <v>1</v>
      </c>
      <c r="O3578" t="s">
        <v>340</v>
      </c>
    </row>
    <row r="3579" spans="1:15" x14ac:dyDescent="0.3">
      <c r="A3579" t="s">
        <v>2431</v>
      </c>
      <c r="B3579" t="s">
        <v>120</v>
      </c>
      <c r="C3579" t="s">
        <v>7309</v>
      </c>
      <c r="D3579" t="s">
        <v>121</v>
      </c>
      <c r="E3579" t="s">
        <v>7305</v>
      </c>
      <c r="F3579" s="5" t="s">
        <v>5751</v>
      </c>
      <c r="G3579" s="8" t="s">
        <v>18662</v>
      </c>
      <c r="H3579" s="5" t="s">
        <v>5751</v>
      </c>
      <c r="I3579" t="s">
        <v>18662</v>
      </c>
      <c r="J3579">
        <v>0</v>
      </c>
      <c r="K3579">
        <v>0</v>
      </c>
      <c r="L3579">
        <v>0</v>
      </c>
      <c r="M3579" s="2">
        <v>1</v>
      </c>
      <c r="O3579" t="s">
        <v>340</v>
      </c>
    </row>
    <row r="3580" spans="1:15" x14ac:dyDescent="0.3">
      <c r="A3580" t="s">
        <v>2431</v>
      </c>
      <c r="B3580" t="s">
        <v>120</v>
      </c>
      <c r="C3580" t="s">
        <v>7310</v>
      </c>
      <c r="D3580" t="s">
        <v>121</v>
      </c>
      <c r="E3580" t="s">
        <v>7311</v>
      </c>
      <c r="F3580" s="5" t="s">
        <v>5751</v>
      </c>
      <c r="G3580" s="8" t="s">
        <v>18662</v>
      </c>
      <c r="H3580" s="5" t="s">
        <v>5751</v>
      </c>
      <c r="I3580" t="s">
        <v>18662</v>
      </c>
      <c r="J3580">
        <v>0</v>
      </c>
      <c r="K3580">
        <v>0</v>
      </c>
      <c r="L3580">
        <v>0</v>
      </c>
      <c r="M3580" s="2">
        <v>1</v>
      </c>
      <c r="O3580" t="s">
        <v>340</v>
      </c>
    </row>
    <row r="3581" spans="1:15" x14ac:dyDescent="0.3">
      <c r="A3581" t="s">
        <v>2517</v>
      </c>
      <c r="B3581" t="s">
        <v>16</v>
      </c>
      <c r="C3581" t="s">
        <v>210</v>
      </c>
      <c r="D3581" t="s">
        <v>2519</v>
      </c>
      <c r="E3581" t="s">
        <v>7312</v>
      </c>
      <c r="F3581" s="5" t="s">
        <v>5751</v>
      </c>
      <c r="G3581" s="8" t="s">
        <v>18662</v>
      </c>
      <c r="H3581" s="5" t="s">
        <v>5751</v>
      </c>
      <c r="I3581" t="s">
        <v>18662</v>
      </c>
      <c r="J3581">
        <v>1</v>
      </c>
      <c r="K3581">
        <v>0</v>
      </c>
      <c r="L3581">
        <v>1</v>
      </c>
      <c r="M3581" s="2">
        <v>1</v>
      </c>
      <c r="O3581" t="s">
        <v>340</v>
      </c>
    </row>
    <row r="3582" spans="1:15" x14ac:dyDescent="0.3">
      <c r="A3582" t="s">
        <v>2517</v>
      </c>
      <c r="B3582" t="s">
        <v>16</v>
      </c>
      <c r="C3582" t="s">
        <v>7313</v>
      </c>
      <c r="D3582" t="s">
        <v>2519</v>
      </c>
      <c r="E3582" t="s">
        <v>7314</v>
      </c>
      <c r="F3582" s="5" t="s">
        <v>5751</v>
      </c>
      <c r="G3582" s="8" t="s">
        <v>18662</v>
      </c>
      <c r="H3582" s="5" t="s">
        <v>4382</v>
      </c>
      <c r="I3582" t="s">
        <v>18557</v>
      </c>
      <c r="J3582">
        <v>1</v>
      </c>
      <c r="K3582">
        <v>0</v>
      </c>
      <c r="L3582">
        <v>3</v>
      </c>
      <c r="M3582" s="2">
        <v>1</v>
      </c>
      <c r="O3582" t="s">
        <v>340</v>
      </c>
    </row>
    <row r="3583" spans="1:15" x14ac:dyDescent="0.3">
      <c r="A3583" t="s">
        <v>2422</v>
      </c>
      <c r="B3583" t="s">
        <v>92</v>
      </c>
      <c r="C3583" t="s">
        <v>7315</v>
      </c>
      <c r="D3583" t="s">
        <v>93</v>
      </c>
      <c r="E3583" t="s">
        <v>2666</v>
      </c>
      <c r="F3583" s="5" t="s">
        <v>5751</v>
      </c>
      <c r="G3583" s="8" t="s">
        <v>18662</v>
      </c>
      <c r="H3583" s="5" t="s">
        <v>6635</v>
      </c>
      <c r="I3583" t="s">
        <v>18736</v>
      </c>
      <c r="J3583">
        <v>2</v>
      </c>
      <c r="K3583">
        <v>0</v>
      </c>
      <c r="L3583">
        <v>2</v>
      </c>
      <c r="M3583" s="2">
        <v>1</v>
      </c>
      <c r="O3583" t="s">
        <v>340</v>
      </c>
    </row>
    <row r="3584" spans="1:15" x14ac:dyDescent="0.3">
      <c r="A3584" t="s">
        <v>3502</v>
      </c>
      <c r="B3584" t="s">
        <v>23</v>
      </c>
      <c r="C3584" t="s">
        <v>7316</v>
      </c>
      <c r="D3584" t="s">
        <v>24</v>
      </c>
      <c r="E3584" t="s">
        <v>3248</v>
      </c>
      <c r="F3584" s="5" t="s">
        <v>6635</v>
      </c>
      <c r="G3584" s="8" t="s">
        <v>18736</v>
      </c>
      <c r="H3584" s="5" t="s">
        <v>6635</v>
      </c>
      <c r="I3584" t="s">
        <v>18736</v>
      </c>
      <c r="J3584">
        <v>1</v>
      </c>
      <c r="K3584">
        <v>0</v>
      </c>
      <c r="L3584">
        <v>1</v>
      </c>
      <c r="M3584" s="2">
        <v>1</v>
      </c>
      <c r="O3584" t="s">
        <v>340</v>
      </c>
    </row>
    <row r="3585" spans="1:15" x14ac:dyDescent="0.3">
      <c r="A3585" t="s">
        <v>3510</v>
      </c>
      <c r="B3585" t="s">
        <v>45</v>
      </c>
      <c r="C3585" t="s">
        <v>7317</v>
      </c>
      <c r="D3585" t="s">
        <v>46</v>
      </c>
      <c r="E3585" t="s">
        <v>3248</v>
      </c>
      <c r="F3585" s="5" t="s">
        <v>6635</v>
      </c>
      <c r="G3585" s="8" t="s">
        <v>18736</v>
      </c>
      <c r="H3585" s="5" t="s">
        <v>6635</v>
      </c>
      <c r="I3585" t="s">
        <v>18736</v>
      </c>
      <c r="J3585">
        <v>1</v>
      </c>
      <c r="K3585">
        <v>0</v>
      </c>
      <c r="L3585">
        <v>1</v>
      </c>
      <c r="M3585" s="2">
        <v>1</v>
      </c>
      <c r="O3585" t="s">
        <v>340</v>
      </c>
    </row>
    <row r="3586" spans="1:15" x14ac:dyDescent="0.3">
      <c r="A3586" t="s">
        <v>2517</v>
      </c>
      <c r="B3586" t="s">
        <v>16</v>
      </c>
      <c r="C3586" t="s">
        <v>7318</v>
      </c>
      <c r="D3586" t="s">
        <v>2519</v>
      </c>
      <c r="E3586" t="s">
        <v>7319</v>
      </c>
      <c r="F3586" s="5" t="s">
        <v>6635</v>
      </c>
      <c r="G3586" s="8" t="s">
        <v>18736</v>
      </c>
      <c r="H3586" s="5" t="s">
        <v>4382</v>
      </c>
      <c r="I3586" t="s">
        <v>18557</v>
      </c>
      <c r="J3586">
        <v>3</v>
      </c>
      <c r="K3586">
        <v>0</v>
      </c>
      <c r="L3586">
        <v>1</v>
      </c>
      <c r="M3586" s="2">
        <v>1</v>
      </c>
      <c r="O3586" t="s">
        <v>340</v>
      </c>
    </row>
    <row r="3587" spans="1:15" x14ac:dyDescent="0.3">
      <c r="A3587" t="s">
        <v>3502</v>
      </c>
      <c r="B3587" t="s">
        <v>23</v>
      </c>
      <c r="C3587" t="s">
        <v>7320</v>
      </c>
      <c r="D3587" t="s">
        <v>24</v>
      </c>
      <c r="E3587" t="s">
        <v>7321</v>
      </c>
      <c r="F3587" s="5" t="s">
        <v>6635</v>
      </c>
      <c r="G3587" s="8" t="s">
        <v>18736</v>
      </c>
      <c r="H3587" s="5" t="s">
        <v>7322</v>
      </c>
      <c r="I3587" t="s">
        <v>18772</v>
      </c>
      <c r="J3587">
        <v>10</v>
      </c>
      <c r="K3587">
        <v>0</v>
      </c>
      <c r="L3587">
        <v>10</v>
      </c>
      <c r="M3587" s="2">
        <v>1</v>
      </c>
      <c r="O3587" t="s">
        <v>340</v>
      </c>
    </row>
    <row r="3588" spans="1:15" x14ac:dyDescent="0.3">
      <c r="A3588" t="s">
        <v>3510</v>
      </c>
      <c r="B3588" t="s">
        <v>45</v>
      </c>
      <c r="C3588" t="s">
        <v>7323</v>
      </c>
      <c r="D3588" t="s">
        <v>46</v>
      </c>
      <c r="E3588" t="s">
        <v>7321</v>
      </c>
      <c r="F3588" s="5" t="s">
        <v>6635</v>
      </c>
      <c r="G3588" s="8" t="s">
        <v>18736</v>
      </c>
      <c r="H3588" s="5" t="s">
        <v>7322</v>
      </c>
      <c r="I3588" t="s">
        <v>18772</v>
      </c>
      <c r="J3588">
        <v>10</v>
      </c>
      <c r="K3588">
        <v>0</v>
      </c>
      <c r="L3588">
        <v>10</v>
      </c>
      <c r="M3588" s="2">
        <v>1</v>
      </c>
      <c r="O3588" t="s">
        <v>340</v>
      </c>
    </row>
    <row r="3589" spans="1:15" x14ac:dyDescent="0.3">
      <c r="A3589" t="s">
        <v>2517</v>
      </c>
      <c r="B3589" t="s">
        <v>16</v>
      </c>
      <c r="C3589" t="s">
        <v>206</v>
      </c>
      <c r="D3589" t="s">
        <v>2519</v>
      </c>
      <c r="E3589" t="s">
        <v>7324</v>
      </c>
      <c r="F3589" s="5" t="s">
        <v>6635</v>
      </c>
      <c r="G3589" s="8" t="s">
        <v>18736</v>
      </c>
      <c r="H3589" s="5" t="s">
        <v>4382</v>
      </c>
      <c r="I3589" t="s">
        <v>18557</v>
      </c>
      <c r="J3589">
        <v>2</v>
      </c>
      <c r="K3589">
        <v>0</v>
      </c>
      <c r="L3589">
        <v>2</v>
      </c>
      <c r="M3589" s="2">
        <v>1</v>
      </c>
      <c r="O3589" t="s">
        <v>340</v>
      </c>
    </row>
    <row r="3590" spans="1:15" x14ac:dyDescent="0.3">
      <c r="A3590" t="s">
        <v>2517</v>
      </c>
      <c r="B3590" t="s">
        <v>16</v>
      </c>
      <c r="C3590" t="s">
        <v>7325</v>
      </c>
      <c r="D3590" t="s">
        <v>2519</v>
      </c>
      <c r="E3590" t="s">
        <v>7326</v>
      </c>
      <c r="F3590" s="5" t="s">
        <v>6635</v>
      </c>
      <c r="G3590" s="8" t="s">
        <v>18736</v>
      </c>
      <c r="H3590" s="5" t="s">
        <v>4382</v>
      </c>
      <c r="I3590" t="s">
        <v>18557</v>
      </c>
      <c r="J3590">
        <v>2</v>
      </c>
      <c r="K3590">
        <v>0</v>
      </c>
      <c r="L3590">
        <v>2</v>
      </c>
      <c r="M3590" s="2">
        <v>1</v>
      </c>
      <c r="O3590" t="s">
        <v>340</v>
      </c>
    </row>
    <row r="3591" spans="1:15" x14ac:dyDescent="0.3">
      <c r="A3591" t="s">
        <v>2517</v>
      </c>
      <c r="B3591" t="s">
        <v>16</v>
      </c>
      <c r="C3591" t="s">
        <v>1709</v>
      </c>
      <c r="D3591" t="s">
        <v>2519</v>
      </c>
      <c r="E3591" t="s">
        <v>7327</v>
      </c>
      <c r="F3591" s="5" t="s">
        <v>6635</v>
      </c>
      <c r="G3591" s="8" t="s">
        <v>18736</v>
      </c>
      <c r="H3591" s="5" t="s">
        <v>4382</v>
      </c>
      <c r="I3591" t="s">
        <v>18557</v>
      </c>
      <c r="J3591">
        <v>2</v>
      </c>
      <c r="K3591">
        <v>0</v>
      </c>
      <c r="L3591">
        <v>2</v>
      </c>
      <c r="M3591" s="2">
        <v>1</v>
      </c>
      <c r="O3591" t="s">
        <v>340</v>
      </c>
    </row>
    <row r="3592" spans="1:15" x14ac:dyDescent="0.3">
      <c r="A3592" t="s">
        <v>2517</v>
      </c>
      <c r="B3592" t="s">
        <v>16</v>
      </c>
      <c r="C3592" t="s">
        <v>7328</v>
      </c>
      <c r="D3592" t="s">
        <v>2519</v>
      </c>
      <c r="E3592" t="s">
        <v>7329</v>
      </c>
      <c r="F3592" s="5" t="s">
        <v>6635</v>
      </c>
      <c r="G3592" s="8" t="s">
        <v>18736</v>
      </c>
      <c r="H3592" s="5" t="s">
        <v>4382</v>
      </c>
      <c r="I3592" t="s">
        <v>18557</v>
      </c>
      <c r="J3592">
        <v>2</v>
      </c>
      <c r="K3592">
        <v>0</v>
      </c>
      <c r="L3592">
        <v>2</v>
      </c>
      <c r="M3592" s="2">
        <v>1</v>
      </c>
      <c r="O3592" t="s">
        <v>340</v>
      </c>
    </row>
    <row r="3593" spans="1:15" x14ac:dyDescent="0.3">
      <c r="A3593" t="s">
        <v>2517</v>
      </c>
      <c r="B3593" t="s">
        <v>16</v>
      </c>
      <c r="C3593" t="s">
        <v>7330</v>
      </c>
      <c r="D3593" t="s">
        <v>2519</v>
      </c>
      <c r="E3593" t="s">
        <v>7331</v>
      </c>
      <c r="F3593" s="5" t="s">
        <v>4382</v>
      </c>
      <c r="G3593" s="8" t="s">
        <v>18557</v>
      </c>
      <c r="H3593" s="5" t="s">
        <v>4382</v>
      </c>
      <c r="I3593" t="s">
        <v>18557</v>
      </c>
      <c r="J3593">
        <v>0</v>
      </c>
      <c r="K3593">
        <v>0</v>
      </c>
      <c r="L3593">
        <v>0</v>
      </c>
      <c r="M3593" s="2">
        <v>1</v>
      </c>
      <c r="O3593" t="s">
        <v>340</v>
      </c>
    </row>
    <row r="3594" spans="1:15" x14ac:dyDescent="0.3">
      <c r="A3594" t="s">
        <v>2517</v>
      </c>
      <c r="B3594" t="s">
        <v>16</v>
      </c>
      <c r="C3594" t="s">
        <v>7332</v>
      </c>
      <c r="D3594" t="s">
        <v>2519</v>
      </c>
      <c r="E3594" t="s">
        <v>7333</v>
      </c>
      <c r="F3594" s="5" t="s">
        <v>4382</v>
      </c>
      <c r="G3594" s="8" t="s">
        <v>18557</v>
      </c>
      <c r="H3594" s="5" t="s">
        <v>4382</v>
      </c>
      <c r="I3594" t="s">
        <v>18557</v>
      </c>
      <c r="J3594">
        <v>0</v>
      </c>
      <c r="K3594">
        <v>0</v>
      </c>
      <c r="L3594">
        <v>0</v>
      </c>
      <c r="M3594" s="2">
        <v>1</v>
      </c>
      <c r="O3594" t="s">
        <v>340</v>
      </c>
    </row>
    <row r="3595" spans="1:15" x14ac:dyDescent="0.3">
      <c r="A3595" t="s">
        <v>2517</v>
      </c>
      <c r="B3595" t="s">
        <v>16</v>
      </c>
      <c r="C3595" t="s">
        <v>7334</v>
      </c>
      <c r="D3595" t="s">
        <v>2519</v>
      </c>
      <c r="E3595" t="s">
        <v>7335</v>
      </c>
      <c r="F3595" s="5" t="s">
        <v>4382</v>
      </c>
      <c r="G3595" s="8" t="s">
        <v>18557</v>
      </c>
      <c r="H3595" s="5" t="s">
        <v>4382</v>
      </c>
      <c r="I3595" t="s">
        <v>18557</v>
      </c>
      <c r="J3595">
        <v>0</v>
      </c>
      <c r="K3595">
        <v>0</v>
      </c>
      <c r="L3595">
        <v>0</v>
      </c>
      <c r="M3595" s="2">
        <v>1</v>
      </c>
      <c r="O3595" t="s">
        <v>340</v>
      </c>
    </row>
    <row r="3596" spans="1:15" x14ac:dyDescent="0.3">
      <c r="A3596" t="s">
        <v>2517</v>
      </c>
      <c r="B3596" t="s">
        <v>16</v>
      </c>
      <c r="C3596" t="s">
        <v>7336</v>
      </c>
      <c r="D3596" t="s">
        <v>2519</v>
      </c>
      <c r="E3596" t="s">
        <v>7337</v>
      </c>
      <c r="F3596" s="5" t="s">
        <v>4382</v>
      </c>
      <c r="G3596" s="8" t="s">
        <v>18557</v>
      </c>
      <c r="H3596" s="5" t="s">
        <v>4382</v>
      </c>
      <c r="I3596" t="s">
        <v>18557</v>
      </c>
      <c r="J3596">
        <v>0</v>
      </c>
      <c r="K3596">
        <v>0</v>
      </c>
      <c r="L3596">
        <v>0</v>
      </c>
      <c r="M3596" s="2">
        <v>1</v>
      </c>
      <c r="O3596" t="s">
        <v>340</v>
      </c>
    </row>
    <row r="3597" spans="1:15" x14ac:dyDescent="0.3">
      <c r="A3597" t="s">
        <v>2517</v>
      </c>
      <c r="B3597" t="s">
        <v>16</v>
      </c>
      <c r="C3597" t="s">
        <v>7338</v>
      </c>
      <c r="D3597" t="s">
        <v>2519</v>
      </c>
      <c r="E3597" t="s">
        <v>7339</v>
      </c>
      <c r="F3597" s="5" t="s">
        <v>4382</v>
      </c>
      <c r="G3597" s="8" t="s">
        <v>18557</v>
      </c>
      <c r="H3597" s="5" t="s">
        <v>4382</v>
      </c>
      <c r="I3597" t="s">
        <v>18557</v>
      </c>
      <c r="J3597">
        <v>0</v>
      </c>
      <c r="K3597">
        <v>0</v>
      </c>
      <c r="L3597">
        <v>0</v>
      </c>
      <c r="M3597" s="2">
        <v>1</v>
      </c>
      <c r="O3597" t="s">
        <v>340</v>
      </c>
    </row>
    <row r="3598" spans="1:15" x14ac:dyDescent="0.3">
      <c r="A3598" t="s">
        <v>3502</v>
      </c>
      <c r="B3598" t="s">
        <v>23</v>
      </c>
      <c r="C3598" t="s">
        <v>7340</v>
      </c>
      <c r="D3598" t="s">
        <v>24</v>
      </c>
      <c r="E3598" t="s">
        <v>7341</v>
      </c>
      <c r="F3598" s="5" t="s">
        <v>4382</v>
      </c>
      <c r="G3598" s="8" t="s">
        <v>18557</v>
      </c>
      <c r="H3598" s="5" t="s">
        <v>4705</v>
      </c>
      <c r="I3598" t="s">
        <v>18577</v>
      </c>
      <c r="J3598">
        <v>15</v>
      </c>
      <c r="K3598">
        <v>0</v>
      </c>
      <c r="L3598">
        <v>1</v>
      </c>
      <c r="M3598" s="2">
        <v>1</v>
      </c>
      <c r="O3598" t="s">
        <v>340</v>
      </c>
    </row>
    <row r="3599" spans="1:15" x14ac:dyDescent="0.3">
      <c r="A3599" t="s">
        <v>3510</v>
      </c>
      <c r="B3599" t="s">
        <v>45</v>
      </c>
      <c r="C3599" t="s">
        <v>7342</v>
      </c>
      <c r="D3599" t="s">
        <v>46</v>
      </c>
      <c r="E3599" t="s">
        <v>7343</v>
      </c>
      <c r="F3599" s="5" t="s">
        <v>4382</v>
      </c>
      <c r="G3599" s="8" t="s">
        <v>18557</v>
      </c>
      <c r="H3599" s="5" t="s">
        <v>4705</v>
      </c>
      <c r="I3599" t="s">
        <v>18577</v>
      </c>
      <c r="J3599">
        <v>15</v>
      </c>
      <c r="K3599">
        <v>0</v>
      </c>
      <c r="L3599">
        <v>1</v>
      </c>
      <c r="M3599" s="2">
        <v>1</v>
      </c>
      <c r="O3599" t="s">
        <v>340</v>
      </c>
    </row>
    <row r="3600" spans="1:15" x14ac:dyDescent="0.3">
      <c r="A3600" t="s">
        <v>2517</v>
      </c>
      <c r="B3600" t="s">
        <v>16</v>
      </c>
      <c r="C3600" t="s">
        <v>7344</v>
      </c>
      <c r="D3600" t="s">
        <v>2519</v>
      </c>
      <c r="E3600" t="s">
        <v>7345</v>
      </c>
      <c r="F3600" s="5" t="s">
        <v>4382</v>
      </c>
      <c r="G3600" s="8" t="s">
        <v>18557</v>
      </c>
      <c r="H3600" s="5" t="s">
        <v>7346</v>
      </c>
      <c r="I3600" t="s">
        <v>18773</v>
      </c>
      <c r="J3600">
        <v>5</v>
      </c>
      <c r="K3600">
        <v>0</v>
      </c>
      <c r="L3600">
        <v>1</v>
      </c>
      <c r="M3600" s="2">
        <v>1</v>
      </c>
      <c r="O3600" t="s">
        <v>340</v>
      </c>
    </row>
    <row r="3601" spans="1:15" x14ac:dyDescent="0.3">
      <c r="A3601" t="s">
        <v>2517</v>
      </c>
      <c r="B3601" t="s">
        <v>16</v>
      </c>
      <c r="C3601" t="s">
        <v>7347</v>
      </c>
      <c r="D3601" t="s">
        <v>2519</v>
      </c>
      <c r="E3601" t="s">
        <v>7348</v>
      </c>
      <c r="F3601" s="5" t="s">
        <v>4382</v>
      </c>
      <c r="G3601" s="8" t="s">
        <v>18557</v>
      </c>
      <c r="H3601" s="5" t="s">
        <v>7349</v>
      </c>
      <c r="I3601" t="s">
        <v>18774</v>
      </c>
      <c r="J3601">
        <v>5</v>
      </c>
      <c r="K3601">
        <v>0</v>
      </c>
      <c r="L3601">
        <v>1</v>
      </c>
      <c r="M3601" s="2">
        <v>1</v>
      </c>
      <c r="O3601" t="s">
        <v>340</v>
      </c>
    </row>
    <row r="3602" spans="1:15" x14ac:dyDescent="0.3">
      <c r="A3602" t="s">
        <v>2422</v>
      </c>
      <c r="B3602" t="s">
        <v>92</v>
      </c>
      <c r="C3602" t="s">
        <v>7350</v>
      </c>
      <c r="D3602" t="s">
        <v>93</v>
      </c>
      <c r="E3602" t="s">
        <v>7351</v>
      </c>
      <c r="F3602" s="5" t="s">
        <v>4382</v>
      </c>
      <c r="G3602" s="8" t="s">
        <v>18557</v>
      </c>
      <c r="H3602" s="5" t="s">
        <v>4382</v>
      </c>
      <c r="I3602" t="s">
        <v>18557</v>
      </c>
      <c r="J3602">
        <v>0</v>
      </c>
      <c r="K3602">
        <v>0</v>
      </c>
      <c r="L3602">
        <v>0</v>
      </c>
      <c r="M3602" s="2">
        <v>1</v>
      </c>
      <c r="O3602" t="s">
        <v>340</v>
      </c>
    </row>
    <row r="3603" spans="1:15" x14ac:dyDescent="0.3">
      <c r="A3603" t="s">
        <v>2517</v>
      </c>
      <c r="B3603" t="s">
        <v>16</v>
      </c>
      <c r="C3603" t="s">
        <v>7352</v>
      </c>
      <c r="D3603" t="s">
        <v>2519</v>
      </c>
      <c r="E3603" t="s">
        <v>7353</v>
      </c>
      <c r="F3603" s="5" t="s">
        <v>4382</v>
      </c>
      <c r="G3603" s="8" t="s">
        <v>18557</v>
      </c>
      <c r="H3603" s="5" t="s">
        <v>4382</v>
      </c>
      <c r="I3603" t="s">
        <v>18557</v>
      </c>
      <c r="J3603">
        <v>0</v>
      </c>
      <c r="K3603">
        <v>0</v>
      </c>
      <c r="L3603">
        <v>0</v>
      </c>
      <c r="M3603" s="2">
        <v>1</v>
      </c>
      <c r="O3603" t="s">
        <v>340</v>
      </c>
    </row>
    <row r="3604" spans="1:15" x14ac:dyDescent="0.3">
      <c r="A3604" t="s">
        <v>2431</v>
      </c>
      <c r="B3604" t="s">
        <v>120</v>
      </c>
      <c r="C3604" t="s">
        <v>7354</v>
      </c>
      <c r="D3604" t="s">
        <v>121</v>
      </c>
      <c r="E3604" t="s">
        <v>4422</v>
      </c>
      <c r="F3604" s="5" t="s">
        <v>4382</v>
      </c>
      <c r="G3604" s="8" t="s">
        <v>18557</v>
      </c>
      <c r="H3604" s="5" t="s">
        <v>4705</v>
      </c>
      <c r="I3604" t="s">
        <v>18577</v>
      </c>
      <c r="J3604">
        <v>2</v>
      </c>
      <c r="K3604">
        <v>0</v>
      </c>
      <c r="L3604">
        <v>1</v>
      </c>
      <c r="M3604" s="2">
        <v>1</v>
      </c>
      <c r="O3604" t="s">
        <v>340</v>
      </c>
    </row>
    <row r="3605" spans="1:15" x14ac:dyDescent="0.3">
      <c r="A3605" t="s">
        <v>2431</v>
      </c>
      <c r="B3605" t="s">
        <v>120</v>
      </c>
      <c r="C3605" t="s">
        <v>7355</v>
      </c>
      <c r="D3605" t="s">
        <v>121</v>
      </c>
      <c r="E3605" t="s">
        <v>7356</v>
      </c>
      <c r="F3605" s="5" t="s">
        <v>4382</v>
      </c>
      <c r="G3605" s="8" t="s">
        <v>18557</v>
      </c>
      <c r="H3605" s="5" t="s">
        <v>6689</v>
      </c>
      <c r="I3605" t="s">
        <v>18745</v>
      </c>
      <c r="J3605">
        <v>5</v>
      </c>
      <c r="K3605">
        <v>0</v>
      </c>
      <c r="L3605">
        <v>4</v>
      </c>
      <c r="M3605" s="2">
        <v>1</v>
      </c>
      <c r="O3605" t="s">
        <v>340</v>
      </c>
    </row>
    <row r="3606" spans="1:15" x14ac:dyDescent="0.3">
      <c r="A3606" t="s">
        <v>2431</v>
      </c>
      <c r="B3606" t="s">
        <v>120</v>
      </c>
      <c r="C3606" t="s">
        <v>7357</v>
      </c>
      <c r="D3606" t="s">
        <v>121</v>
      </c>
      <c r="E3606" t="s">
        <v>7351</v>
      </c>
      <c r="F3606" s="5" t="s">
        <v>4382</v>
      </c>
      <c r="G3606" s="8" t="s">
        <v>18557</v>
      </c>
      <c r="H3606" s="5" t="s">
        <v>4382</v>
      </c>
      <c r="I3606" t="s">
        <v>18557</v>
      </c>
      <c r="J3606">
        <v>0</v>
      </c>
      <c r="K3606">
        <v>0</v>
      </c>
      <c r="L3606">
        <v>0</v>
      </c>
      <c r="M3606" s="2">
        <v>1</v>
      </c>
      <c r="O3606" t="s">
        <v>340</v>
      </c>
    </row>
    <row r="3607" spans="1:15" x14ac:dyDescent="0.3">
      <c r="A3607" t="s">
        <v>2422</v>
      </c>
      <c r="B3607" t="s">
        <v>92</v>
      </c>
      <c r="C3607" t="s">
        <v>7358</v>
      </c>
      <c r="D3607" t="s">
        <v>93</v>
      </c>
      <c r="E3607" t="s">
        <v>7356</v>
      </c>
      <c r="F3607" s="5" t="s">
        <v>4382</v>
      </c>
      <c r="G3607" s="8" t="s">
        <v>18557</v>
      </c>
      <c r="H3607" s="5" t="s">
        <v>6689</v>
      </c>
      <c r="I3607" t="s">
        <v>18745</v>
      </c>
      <c r="J3607">
        <v>5</v>
      </c>
      <c r="K3607">
        <v>0</v>
      </c>
      <c r="L3607">
        <v>5</v>
      </c>
      <c r="M3607" s="2">
        <v>1</v>
      </c>
      <c r="O3607" t="s">
        <v>340</v>
      </c>
    </row>
    <row r="3608" spans="1:15" x14ac:dyDescent="0.3">
      <c r="A3608" t="s">
        <v>2517</v>
      </c>
      <c r="B3608" t="s">
        <v>16</v>
      </c>
      <c r="C3608" t="s">
        <v>7359</v>
      </c>
      <c r="D3608" t="s">
        <v>2519</v>
      </c>
      <c r="E3608" t="s">
        <v>7360</v>
      </c>
      <c r="F3608" s="5" t="s">
        <v>4382</v>
      </c>
      <c r="G3608" s="8" t="s">
        <v>18557</v>
      </c>
      <c r="H3608" s="5" t="s">
        <v>4382</v>
      </c>
      <c r="I3608" t="s">
        <v>18557</v>
      </c>
      <c r="J3608">
        <v>3</v>
      </c>
      <c r="K3608">
        <v>0</v>
      </c>
      <c r="L3608">
        <v>1</v>
      </c>
      <c r="M3608" s="2">
        <v>1</v>
      </c>
      <c r="O3608" t="s">
        <v>340</v>
      </c>
    </row>
    <row r="3609" spans="1:15" x14ac:dyDescent="0.3">
      <c r="A3609" t="s">
        <v>2422</v>
      </c>
      <c r="B3609" t="s">
        <v>92</v>
      </c>
      <c r="C3609" t="s">
        <v>7361</v>
      </c>
      <c r="D3609" t="s">
        <v>93</v>
      </c>
      <c r="E3609" t="s">
        <v>4422</v>
      </c>
      <c r="F3609" s="5" t="s">
        <v>4382</v>
      </c>
      <c r="G3609" s="8" t="s">
        <v>18557</v>
      </c>
      <c r="H3609" s="5" t="s">
        <v>4705</v>
      </c>
      <c r="I3609" t="s">
        <v>18577</v>
      </c>
      <c r="J3609">
        <v>2</v>
      </c>
      <c r="K3609">
        <v>0</v>
      </c>
      <c r="L3609">
        <v>2</v>
      </c>
      <c r="M3609" s="2">
        <v>1</v>
      </c>
      <c r="O3609" t="s">
        <v>340</v>
      </c>
    </row>
    <row r="3610" spans="1:15" x14ac:dyDescent="0.3">
      <c r="A3610" t="s">
        <v>3502</v>
      </c>
      <c r="B3610" t="s">
        <v>23</v>
      </c>
      <c r="C3610" t="s">
        <v>7362</v>
      </c>
      <c r="D3610" t="s">
        <v>24</v>
      </c>
      <c r="E3610" t="s">
        <v>7363</v>
      </c>
      <c r="F3610" s="5" t="s">
        <v>4705</v>
      </c>
      <c r="G3610" s="8" t="s">
        <v>18577</v>
      </c>
      <c r="H3610" s="5" t="s">
        <v>4705</v>
      </c>
      <c r="I3610" t="s">
        <v>18577</v>
      </c>
      <c r="J3610">
        <v>0</v>
      </c>
      <c r="K3610">
        <v>0</v>
      </c>
      <c r="L3610">
        <v>0</v>
      </c>
      <c r="M3610" s="2">
        <v>1</v>
      </c>
      <c r="O3610" t="s">
        <v>340</v>
      </c>
    </row>
    <row r="3611" spans="1:15" x14ac:dyDescent="0.3">
      <c r="A3611" t="s">
        <v>3510</v>
      </c>
      <c r="B3611" t="s">
        <v>45</v>
      </c>
      <c r="C3611" t="s">
        <v>7364</v>
      </c>
      <c r="D3611" t="s">
        <v>46</v>
      </c>
      <c r="E3611" t="s">
        <v>7365</v>
      </c>
      <c r="F3611" s="5" t="s">
        <v>4705</v>
      </c>
      <c r="G3611" s="8" t="s">
        <v>18577</v>
      </c>
      <c r="H3611" s="5" t="s">
        <v>4705</v>
      </c>
      <c r="I3611" t="s">
        <v>18577</v>
      </c>
      <c r="J3611">
        <v>0</v>
      </c>
      <c r="K3611">
        <v>0</v>
      </c>
      <c r="L3611">
        <v>0</v>
      </c>
      <c r="M3611" s="2">
        <v>1</v>
      </c>
      <c r="O3611" t="s">
        <v>340</v>
      </c>
    </row>
    <row r="3612" spans="1:15" x14ac:dyDescent="0.3">
      <c r="A3612" t="s">
        <v>2431</v>
      </c>
      <c r="B3612" t="s">
        <v>120</v>
      </c>
      <c r="C3612" t="s">
        <v>7366</v>
      </c>
      <c r="D3612" t="s">
        <v>121</v>
      </c>
      <c r="E3612" t="s">
        <v>4393</v>
      </c>
      <c r="F3612" s="5" t="s">
        <v>4705</v>
      </c>
      <c r="G3612" s="8" t="s">
        <v>18577</v>
      </c>
      <c r="H3612" s="5" t="s">
        <v>4705</v>
      </c>
      <c r="I3612" t="s">
        <v>18577</v>
      </c>
      <c r="J3612">
        <v>0</v>
      </c>
      <c r="K3612">
        <v>0</v>
      </c>
      <c r="L3612">
        <v>0</v>
      </c>
      <c r="M3612" s="2">
        <v>1</v>
      </c>
      <c r="O3612" t="s">
        <v>340</v>
      </c>
    </row>
    <row r="3613" spans="1:15" x14ac:dyDescent="0.3">
      <c r="A3613" t="s">
        <v>2517</v>
      </c>
      <c r="B3613" t="s">
        <v>16</v>
      </c>
      <c r="C3613" t="s">
        <v>7367</v>
      </c>
      <c r="D3613" t="s">
        <v>2519</v>
      </c>
      <c r="E3613" t="s">
        <v>7368</v>
      </c>
      <c r="F3613" s="5" t="s">
        <v>4705</v>
      </c>
      <c r="G3613" s="8" t="s">
        <v>18577</v>
      </c>
      <c r="H3613" s="5" t="s">
        <v>7034</v>
      </c>
      <c r="I3613" t="s">
        <v>18759</v>
      </c>
      <c r="J3613">
        <v>10</v>
      </c>
      <c r="K3613">
        <v>0</v>
      </c>
      <c r="L3613">
        <v>10</v>
      </c>
      <c r="M3613" s="2">
        <v>1</v>
      </c>
      <c r="O3613" t="s">
        <v>340</v>
      </c>
    </row>
    <row r="3614" spans="1:15" x14ac:dyDescent="0.3">
      <c r="A3614" t="s">
        <v>2517</v>
      </c>
      <c r="B3614" t="s">
        <v>16</v>
      </c>
      <c r="C3614" t="s">
        <v>7369</v>
      </c>
      <c r="D3614" t="s">
        <v>2519</v>
      </c>
      <c r="E3614" t="s">
        <v>7370</v>
      </c>
      <c r="F3614" s="5" t="s">
        <v>4705</v>
      </c>
      <c r="G3614" s="8" t="s">
        <v>18577</v>
      </c>
      <c r="H3614" s="5" t="s">
        <v>6519</v>
      </c>
      <c r="I3614" t="s">
        <v>18728</v>
      </c>
      <c r="J3614">
        <v>15</v>
      </c>
      <c r="K3614">
        <v>0</v>
      </c>
      <c r="L3614">
        <v>15</v>
      </c>
      <c r="M3614" s="2">
        <v>1</v>
      </c>
      <c r="O3614" t="s">
        <v>340</v>
      </c>
    </row>
    <row r="3615" spans="1:15" x14ac:dyDescent="0.3">
      <c r="A3615" t="s">
        <v>2517</v>
      </c>
      <c r="B3615" t="s">
        <v>16</v>
      </c>
      <c r="C3615" t="s">
        <v>7371</v>
      </c>
      <c r="D3615" t="s">
        <v>2519</v>
      </c>
      <c r="E3615" t="s">
        <v>7372</v>
      </c>
      <c r="F3615" s="5" t="s">
        <v>4705</v>
      </c>
      <c r="G3615" s="8" t="s">
        <v>18577</v>
      </c>
      <c r="H3615" s="5" t="s">
        <v>6519</v>
      </c>
      <c r="I3615" t="s">
        <v>18728</v>
      </c>
      <c r="J3615">
        <v>10</v>
      </c>
      <c r="K3615">
        <v>0</v>
      </c>
      <c r="L3615">
        <v>14</v>
      </c>
      <c r="M3615" s="2">
        <v>1</v>
      </c>
      <c r="O3615" t="s">
        <v>340</v>
      </c>
    </row>
    <row r="3616" spans="1:15" x14ac:dyDescent="0.3">
      <c r="A3616" t="s">
        <v>2517</v>
      </c>
      <c r="B3616" t="s">
        <v>16</v>
      </c>
      <c r="C3616" t="s">
        <v>7373</v>
      </c>
      <c r="D3616" t="s">
        <v>2519</v>
      </c>
      <c r="E3616" t="s">
        <v>7374</v>
      </c>
      <c r="F3616" s="5" t="s">
        <v>4705</v>
      </c>
      <c r="G3616" s="8" t="s">
        <v>18577</v>
      </c>
      <c r="H3616" s="5" t="s">
        <v>6519</v>
      </c>
      <c r="I3616" t="s">
        <v>18728</v>
      </c>
      <c r="J3616">
        <v>15</v>
      </c>
      <c r="K3616">
        <v>0</v>
      </c>
      <c r="L3616">
        <v>15</v>
      </c>
      <c r="M3616" s="2">
        <v>1</v>
      </c>
      <c r="O3616" t="s">
        <v>340</v>
      </c>
    </row>
    <row r="3617" spans="1:15" x14ac:dyDescent="0.3">
      <c r="A3617" t="s">
        <v>2517</v>
      </c>
      <c r="B3617" t="s">
        <v>16</v>
      </c>
      <c r="C3617" t="s">
        <v>7375</v>
      </c>
      <c r="D3617" t="s">
        <v>2519</v>
      </c>
      <c r="E3617" t="s">
        <v>7376</v>
      </c>
      <c r="F3617" s="5" t="s">
        <v>4705</v>
      </c>
      <c r="G3617" s="8" t="s">
        <v>18577</v>
      </c>
      <c r="H3617" s="5" t="s">
        <v>6519</v>
      </c>
      <c r="I3617" t="s">
        <v>18728</v>
      </c>
      <c r="J3617">
        <v>15</v>
      </c>
      <c r="K3617">
        <v>0</v>
      </c>
      <c r="L3617">
        <v>15</v>
      </c>
      <c r="M3617" s="2">
        <v>1</v>
      </c>
      <c r="O3617" t="s">
        <v>340</v>
      </c>
    </row>
    <row r="3618" spans="1:15" x14ac:dyDescent="0.3">
      <c r="A3618" t="s">
        <v>2517</v>
      </c>
      <c r="B3618" t="s">
        <v>16</v>
      </c>
      <c r="C3618" t="s">
        <v>7377</v>
      </c>
      <c r="D3618" t="s">
        <v>2519</v>
      </c>
      <c r="E3618" t="s">
        <v>7378</v>
      </c>
      <c r="F3618" s="5" t="s">
        <v>4705</v>
      </c>
      <c r="G3618" s="8" t="s">
        <v>18577</v>
      </c>
      <c r="H3618" s="5" t="s">
        <v>6519</v>
      </c>
      <c r="I3618" t="s">
        <v>18728</v>
      </c>
      <c r="J3618">
        <v>15</v>
      </c>
      <c r="K3618">
        <v>0</v>
      </c>
      <c r="L3618">
        <v>15</v>
      </c>
      <c r="M3618" s="2">
        <v>1</v>
      </c>
      <c r="O3618" t="s">
        <v>340</v>
      </c>
    </row>
    <row r="3619" spans="1:15" x14ac:dyDescent="0.3">
      <c r="A3619" t="s">
        <v>2517</v>
      </c>
      <c r="B3619" t="s">
        <v>16</v>
      </c>
      <c r="C3619" t="s">
        <v>7379</v>
      </c>
      <c r="D3619" t="s">
        <v>2519</v>
      </c>
      <c r="E3619" t="s">
        <v>7380</v>
      </c>
      <c r="F3619" s="5" t="s">
        <v>4705</v>
      </c>
      <c r="G3619" s="8" t="s">
        <v>18577</v>
      </c>
      <c r="H3619" s="5" t="s">
        <v>6519</v>
      </c>
      <c r="I3619" t="s">
        <v>18728</v>
      </c>
      <c r="J3619">
        <v>15</v>
      </c>
      <c r="K3619">
        <v>0</v>
      </c>
      <c r="L3619">
        <v>15</v>
      </c>
      <c r="M3619" s="2">
        <v>1</v>
      </c>
      <c r="O3619" t="s">
        <v>340</v>
      </c>
    </row>
    <row r="3620" spans="1:15" x14ac:dyDescent="0.3">
      <c r="A3620" t="s">
        <v>2517</v>
      </c>
      <c r="B3620" t="s">
        <v>16</v>
      </c>
      <c r="C3620" t="s">
        <v>7381</v>
      </c>
      <c r="D3620" t="s">
        <v>2519</v>
      </c>
      <c r="E3620" t="s">
        <v>7382</v>
      </c>
      <c r="F3620" s="5" t="s">
        <v>4705</v>
      </c>
      <c r="G3620" s="8" t="s">
        <v>18577</v>
      </c>
      <c r="H3620" s="5" t="s">
        <v>6519</v>
      </c>
      <c r="I3620" t="s">
        <v>18728</v>
      </c>
      <c r="J3620">
        <v>15</v>
      </c>
      <c r="K3620">
        <v>0</v>
      </c>
      <c r="L3620">
        <v>15</v>
      </c>
      <c r="M3620" s="2">
        <v>1</v>
      </c>
      <c r="O3620" t="s">
        <v>340</v>
      </c>
    </row>
    <row r="3621" spans="1:15" x14ac:dyDescent="0.3">
      <c r="A3621" t="s">
        <v>2517</v>
      </c>
      <c r="B3621" t="s">
        <v>16</v>
      </c>
      <c r="C3621" t="s">
        <v>7383</v>
      </c>
      <c r="D3621" t="s">
        <v>2519</v>
      </c>
      <c r="E3621" t="s">
        <v>7384</v>
      </c>
      <c r="F3621" s="5" t="s">
        <v>4705</v>
      </c>
      <c r="G3621" s="8" t="s">
        <v>18577</v>
      </c>
      <c r="H3621" s="5" t="s">
        <v>6519</v>
      </c>
      <c r="I3621" t="s">
        <v>18728</v>
      </c>
      <c r="J3621">
        <v>15</v>
      </c>
      <c r="K3621">
        <v>0</v>
      </c>
      <c r="L3621">
        <v>15</v>
      </c>
      <c r="M3621" s="2">
        <v>1</v>
      </c>
      <c r="O3621" t="s">
        <v>340</v>
      </c>
    </row>
    <row r="3622" spans="1:15" x14ac:dyDescent="0.3">
      <c r="A3622" t="s">
        <v>2517</v>
      </c>
      <c r="B3622" t="s">
        <v>16</v>
      </c>
      <c r="C3622" t="s">
        <v>7385</v>
      </c>
      <c r="D3622" t="s">
        <v>2519</v>
      </c>
      <c r="E3622" t="s">
        <v>7386</v>
      </c>
      <c r="F3622" s="5" t="s">
        <v>4705</v>
      </c>
      <c r="G3622" s="8" t="s">
        <v>18577</v>
      </c>
      <c r="H3622" s="5" t="s">
        <v>7034</v>
      </c>
      <c r="I3622" t="s">
        <v>18759</v>
      </c>
      <c r="J3622">
        <v>10</v>
      </c>
      <c r="K3622">
        <v>0</v>
      </c>
      <c r="L3622">
        <v>10</v>
      </c>
      <c r="M3622" s="2">
        <v>1</v>
      </c>
      <c r="O3622" t="s">
        <v>340</v>
      </c>
    </row>
    <row r="3623" spans="1:15" x14ac:dyDescent="0.3">
      <c r="A3623" t="s">
        <v>2517</v>
      </c>
      <c r="B3623" t="s">
        <v>16</v>
      </c>
      <c r="C3623" t="s">
        <v>7387</v>
      </c>
      <c r="D3623" t="s">
        <v>2519</v>
      </c>
      <c r="E3623" t="s">
        <v>7388</v>
      </c>
      <c r="F3623" s="5" t="s">
        <v>4705</v>
      </c>
      <c r="G3623" s="8" t="s">
        <v>18577</v>
      </c>
      <c r="H3623" s="5" t="s">
        <v>2636</v>
      </c>
      <c r="I3623" t="s">
        <v>18411</v>
      </c>
      <c r="J3623">
        <v>5</v>
      </c>
      <c r="K3623">
        <v>0</v>
      </c>
      <c r="L3623">
        <v>2</v>
      </c>
      <c r="M3623" s="2">
        <v>1</v>
      </c>
      <c r="O3623" t="s">
        <v>340</v>
      </c>
    </row>
    <row r="3624" spans="1:15" x14ac:dyDescent="0.3">
      <c r="A3624" t="s">
        <v>2517</v>
      </c>
      <c r="B3624" t="s">
        <v>16</v>
      </c>
      <c r="C3624" t="s">
        <v>7389</v>
      </c>
      <c r="D3624" t="s">
        <v>2519</v>
      </c>
      <c r="E3624" t="s">
        <v>7390</v>
      </c>
      <c r="F3624" s="5" t="s">
        <v>4705</v>
      </c>
      <c r="G3624" s="8" t="s">
        <v>18577</v>
      </c>
      <c r="H3624" s="5" t="s">
        <v>6801</v>
      </c>
      <c r="I3624" t="s">
        <v>18750</v>
      </c>
      <c r="J3624">
        <v>5</v>
      </c>
      <c r="K3624">
        <v>0</v>
      </c>
      <c r="L3624">
        <v>5</v>
      </c>
      <c r="M3624" s="2">
        <v>1</v>
      </c>
      <c r="O3624" t="s">
        <v>340</v>
      </c>
    </row>
    <row r="3625" spans="1:15" x14ac:dyDescent="0.3">
      <c r="A3625" t="s">
        <v>2517</v>
      </c>
      <c r="B3625" t="s">
        <v>16</v>
      </c>
      <c r="C3625" t="s">
        <v>7391</v>
      </c>
      <c r="D3625" t="s">
        <v>2519</v>
      </c>
      <c r="E3625" t="s">
        <v>7392</v>
      </c>
      <c r="F3625" s="5" t="s">
        <v>4705</v>
      </c>
      <c r="G3625" s="8" t="s">
        <v>18577</v>
      </c>
      <c r="H3625" s="5" t="s">
        <v>6801</v>
      </c>
      <c r="I3625" t="s">
        <v>18750</v>
      </c>
      <c r="J3625">
        <v>5</v>
      </c>
      <c r="K3625">
        <v>0</v>
      </c>
      <c r="L3625">
        <v>5</v>
      </c>
      <c r="M3625" s="2">
        <v>1</v>
      </c>
      <c r="O3625" t="s">
        <v>340</v>
      </c>
    </row>
    <row r="3626" spans="1:15" x14ac:dyDescent="0.3">
      <c r="A3626" t="s">
        <v>2517</v>
      </c>
      <c r="B3626" t="s">
        <v>16</v>
      </c>
      <c r="C3626" t="s">
        <v>7393</v>
      </c>
      <c r="D3626" t="s">
        <v>2519</v>
      </c>
      <c r="E3626" t="s">
        <v>7394</v>
      </c>
      <c r="F3626" s="5" t="s">
        <v>4705</v>
      </c>
      <c r="G3626" s="8" t="s">
        <v>18577</v>
      </c>
      <c r="H3626" s="5" t="s">
        <v>6801</v>
      </c>
      <c r="I3626" t="s">
        <v>18750</v>
      </c>
      <c r="J3626">
        <v>5</v>
      </c>
      <c r="K3626">
        <v>0</v>
      </c>
      <c r="L3626">
        <v>5</v>
      </c>
      <c r="M3626" s="2">
        <v>1</v>
      </c>
      <c r="O3626" t="s">
        <v>340</v>
      </c>
    </row>
    <row r="3627" spans="1:15" x14ac:dyDescent="0.3">
      <c r="A3627" t="s">
        <v>2517</v>
      </c>
      <c r="B3627" t="s">
        <v>16</v>
      </c>
      <c r="C3627" t="s">
        <v>7395</v>
      </c>
      <c r="D3627" t="s">
        <v>2519</v>
      </c>
      <c r="E3627" t="s">
        <v>7396</v>
      </c>
      <c r="F3627" s="5" t="s">
        <v>4705</v>
      </c>
      <c r="G3627" s="8" t="s">
        <v>18577</v>
      </c>
      <c r="H3627" s="5" t="s">
        <v>7322</v>
      </c>
      <c r="I3627" t="s">
        <v>18772</v>
      </c>
      <c r="J3627">
        <v>5</v>
      </c>
      <c r="K3627">
        <v>0</v>
      </c>
      <c r="L3627">
        <v>7</v>
      </c>
      <c r="M3627" s="2">
        <v>1</v>
      </c>
      <c r="O3627" t="s">
        <v>340</v>
      </c>
    </row>
    <row r="3628" spans="1:15" x14ac:dyDescent="0.3">
      <c r="A3628" t="s">
        <v>2517</v>
      </c>
      <c r="B3628" t="s">
        <v>16</v>
      </c>
      <c r="C3628" t="s">
        <v>7397</v>
      </c>
      <c r="D3628" t="s">
        <v>2519</v>
      </c>
      <c r="E3628" t="s">
        <v>7398</v>
      </c>
      <c r="F3628" s="5" t="s">
        <v>4705</v>
      </c>
      <c r="G3628" s="8" t="s">
        <v>18577</v>
      </c>
      <c r="H3628" s="5" t="s">
        <v>2636</v>
      </c>
      <c r="I3628" t="s">
        <v>18411</v>
      </c>
      <c r="J3628">
        <v>5</v>
      </c>
      <c r="K3628">
        <v>0</v>
      </c>
      <c r="L3628">
        <v>2</v>
      </c>
      <c r="M3628" s="2">
        <v>1</v>
      </c>
      <c r="O3628" t="s">
        <v>340</v>
      </c>
    </row>
    <row r="3629" spans="1:15" x14ac:dyDescent="0.3">
      <c r="A3629" t="s">
        <v>2517</v>
      </c>
      <c r="B3629" t="s">
        <v>16</v>
      </c>
      <c r="C3629" t="s">
        <v>7399</v>
      </c>
      <c r="D3629" t="s">
        <v>2519</v>
      </c>
      <c r="E3629" t="s">
        <v>7400</v>
      </c>
      <c r="F3629" s="5" t="s">
        <v>4705</v>
      </c>
      <c r="G3629" s="8" t="s">
        <v>18577</v>
      </c>
      <c r="H3629" s="5" t="s">
        <v>7322</v>
      </c>
      <c r="I3629" t="s">
        <v>18772</v>
      </c>
      <c r="J3629">
        <v>5</v>
      </c>
      <c r="K3629">
        <v>0</v>
      </c>
      <c r="L3629">
        <v>7</v>
      </c>
      <c r="M3629" s="2">
        <v>1</v>
      </c>
      <c r="O3629" t="s">
        <v>340</v>
      </c>
    </row>
    <row r="3630" spans="1:15" x14ac:dyDescent="0.3">
      <c r="A3630" t="s">
        <v>2517</v>
      </c>
      <c r="B3630" t="s">
        <v>16</v>
      </c>
      <c r="C3630" t="s">
        <v>7401</v>
      </c>
      <c r="D3630" t="s">
        <v>2519</v>
      </c>
      <c r="E3630" t="s">
        <v>7402</v>
      </c>
      <c r="F3630" s="5" t="s">
        <v>4705</v>
      </c>
      <c r="G3630" s="8" t="s">
        <v>18577</v>
      </c>
      <c r="H3630" s="5" t="s">
        <v>6068</v>
      </c>
      <c r="I3630" t="s">
        <v>18694</v>
      </c>
      <c r="J3630">
        <v>5</v>
      </c>
      <c r="K3630">
        <v>0</v>
      </c>
      <c r="L3630">
        <v>1</v>
      </c>
      <c r="M3630" s="2">
        <v>1</v>
      </c>
      <c r="O3630" t="s">
        <v>340</v>
      </c>
    </row>
    <row r="3631" spans="1:15" x14ac:dyDescent="0.3">
      <c r="A3631" t="s">
        <v>2517</v>
      </c>
      <c r="B3631" t="s">
        <v>16</v>
      </c>
      <c r="C3631" t="s">
        <v>7403</v>
      </c>
      <c r="D3631" t="s">
        <v>2519</v>
      </c>
      <c r="E3631" t="s">
        <v>7404</v>
      </c>
      <c r="F3631" s="5" t="s">
        <v>4705</v>
      </c>
      <c r="G3631" s="8" t="s">
        <v>18577</v>
      </c>
      <c r="H3631" s="5" t="s">
        <v>6519</v>
      </c>
      <c r="I3631" t="s">
        <v>18728</v>
      </c>
      <c r="J3631">
        <v>15</v>
      </c>
      <c r="K3631">
        <v>0</v>
      </c>
      <c r="L3631">
        <v>15</v>
      </c>
      <c r="M3631" s="2">
        <v>1</v>
      </c>
      <c r="O3631" t="s">
        <v>340</v>
      </c>
    </row>
    <row r="3632" spans="1:15" x14ac:dyDescent="0.3">
      <c r="A3632" t="s">
        <v>2517</v>
      </c>
      <c r="B3632" t="s">
        <v>16</v>
      </c>
      <c r="C3632" t="s">
        <v>7405</v>
      </c>
      <c r="D3632" t="s">
        <v>2519</v>
      </c>
      <c r="E3632" t="s">
        <v>7406</v>
      </c>
      <c r="F3632" s="5" t="s">
        <v>4705</v>
      </c>
      <c r="G3632" s="8" t="s">
        <v>18577</v>
      </c>
      <c r="H3632" s="5" t="s">
        <v>2636</v>
      </c>
      <c r="I3632" t="s">
        <v>18411</v>
      </c>
      <c r="J3632">
        <v>3</v>
      </c>
      <c r="K3632">
        <v>0</v>
      </c>
      <c r="L3632">
        <v>3</v>
      </c>
      <c r="M3632" s="2">
        <v>1</v>
      </c>
      <c r="O3632" t="s">
        <v>340</v>
      </c>
    </row>
    <row r="3633" spans="1:15" x14ac:dyDescent="0.3">
      <c r="A3633" t="s">
        <v>2422</v>
      </c>
      <c r="B3633" t="s">
        <v>92</v>
      </c>
      <c r="C3633" t="s">
        <v>7407</v>
      </c>
      <c r="D3633" t="s">
        <v>93</v>
      </c>
      <c r="E3633" t="s">
        <v>7408</v>
      </c>
      <c r="F3633" s="5" t="s">
        <v>4705</v>
      </c>
      <c r="G3633" s="8" t="s">
        <v>18577</v>
      </c>
      <c r="H3633" s="5" t="s">
        <v>6801</v>
      </c>
      <c r="I3633" t="s">
        <v>18750</v>
      </c>
      <c r="J3633">
        <v>5</v>
      </c>
      <c r="K3633">
        <v>0</v>
      </c>
      <c r="L3633">
        <v>5</v>
      </c>
      <c r="M3633" s="2">
        <v>1</v>
      </c>
      <c r="O3633" t="s">
        <v>340</v>
      </c>
    </row>
    <row r="3634" spans="1:15" x14ac:dyDescent="0.3">
      <c r="A3634" t="s">
        <v>2517</v>
      </c>
      <c r="B3634" t="s">
        <v>16</v>
      </c>
      <c r="C3634" t="s">
        <v>7409</v>
      </c>
      <c r="D3634" t="s">
        <v>2519</v>
      </c>
      <c r="E3634" t="s">
        <v>7410</v>
      </c>
      <c r="F3634" s="5" t="s">
        <v>4705</v>
      </c>
      <c r="G3634" s="8" t="s">
        <v>18577</v>
      </c>
      <c r="H3634" s="5" t="s">
        <v>7034</v>
      </c>
      <c r="I3634" t="s">
        <v>18759</v>
      </c>
      <c r="J3634">
        <v>10</v>
      </c>
      <c r="K3634">
        <v>0</v>
      </c>
      <c r="L3634">
        <v>10</v>
      </c>
      <c r="M3634" s="2">
        <v>1</v>
      </c>
      <c r="O3634" t="s">
        <v>340</v>
      </c>
    </row>
    <row r="3635" spans="1:15" x14ac:dyDescent="0.3">
      <c r="A3635" t="s">
        <v>2431</v>
      </c>
      <c r="B3635" t="s">
        <v>120</v>
      </c>
      <c r="C3635" t="s">
        <v>7411</v>
      </c>
      <c r="D3635" t="s">
        <v>121</v>
      </c>
      <c r="E3635" t="s">
        <v>7412</v>
      </c>
      <c r="F3635" s="5" t="s">
        <v>4705</v>
      </c>
      <c r="G3635" s="8" t="s">
        <v>18577</v>
      </c>
      <c r="H3635" s="5" t="s">
        <v>7164</v>
      </c>
      <c r="I3635" t="s">
        <v>18765</v>
      </c>
      <c r="J3635">
        <v>15</v>
      </c>
      <c r="K3635">
        <v>0</v>
      </c>
      <c r="L3635">
        <v>28</v>
      </c>
      <c r="M3635" s="2">
        <v>1</v>
      </c>
      <c r="O3635" t="s">
        <v>340</v>
      </c>
    </row>
    <row r="3636" spans="1:15" x14ac:dyDescent="0.3">
      <c r="A3636" t="s">
        <v>2431</v>
      </c>
      <c r="B3636" t="s">
        <v>120</v>
      </c>
      <c r="C3636" t="s">
        <v>7413</v>
      </c>
      <c r="D3636" t="s">
        <v>121</v>
      </c>
      <c r="E3636" t="s">
        <v>7408</v>
      </c>
      <c r="F3636" s="5" t="s">
        <v>4705</v>
      </c>
      <c r="G3636" s="8" t="s">
        <v>18577</v>
      </c>
      <c r="H3636" s="5" t="s">
        <v>6801</v>
      </c>
      <c r="I3636" t="s">
        <v>18750</v>
      </c>
      <c r="J3636">
        <v>5</v>
      </c>
      <c r="K3636">
        <v>0</v>
      </c>
      <c r="L3636">
        <v>5</v>
      </c>
      <c r="M3636" s="2">
        <v>1</v>
      </c>
      <c r="O3636" t="s">
        <v>340</v>
      </c>
    </row>
    <row r="3637" spans="1:15" x14ac:dyDescent="0.3">
      <c r="A3637" t="s">
        <v>2422</v>
      </c>
      <c r="B3637" t="s">
        <v>92</v>
      </c>
      <c r="C3637" t="s">
        <v>7414</v>
      </c>
      <c r="D3637" t="s">
        <v>93</v>
      </c>
      <c r="E3637" t="s">
        <v>4393</v>
      </c>
      <c r="F3637" s="5" t="s">
        <v>4705</v>
      </c>
      <c r="G3637" s="8" t="s">
        <v>18577</v>
      </c>
      <c r="H3637" s="5" t="s">
        <v>4705</v>
      </c>
      <c r="I3637" t="s">
        <v>18577</v>
      </c>
      <c r="J3637">
        <v>0</v>
      </c>
      <c r="K3637">
        <v>0</v>
      </c>
      <c r="L3637">
        <v>0</v>
      </c>
      <c r="M3637" s="2">
        <v>1</v>
      </c>
      <c r="O3637" t="s">
        <v>340</v>
      </c>
    </row>
    <row r="3638" spans="1:15" x14ac:dyDescent="0.3">
      <c r="A3638" t="s">
        <v>3502</v>
      </c>
      <c r="B3638" t="s">
        <v>23</v>
      </c>
      <c r="C3638" t="s">
        <v>7415</v>
      </c>
      <c r="D3638" t="s">
        <v>24</v>
      </c>
      <c r="E3638" t="s">
        <v>7416</v>
      </c>
      <c r="F3638" s="5" t="s">
        <v>6068</v>
      </c>
      <c r="G3638" s="8" t="s">
        <v>18694</v>
      </c>
      <c r="H3638" s="5" t="s">
        <v>2636</v>
      </c>
      <c r="I3638" t="s">
        <v>18411</v>
      </c>
      <c r="J3638">
        <v>15</v>
      </c>
      <c r="K3638">
        <v>0</v>
      </c>
      <c r="L3638">
        <v>1</v>
      </c>
      <c r="M3638" s="2">
        <v>1</v>
      </c>
      <c r="O3638" t="s">
        <v>340</v>
      </c>
    </row>
    <row r="3639" spans="1:15" x14ac:dyDescent="0.3">
      <c r="A3639" t="s">
        <v>3510</v>
      </c>
      <c r="B3639" t="s">
        <v>45</v>
      </c>
      <c r="C3639" t="s">
        <v>7417</v>
      </c>
      <c r="D3639" t="s">
        <v>46</v>
      </c>
      <c r="E3639" t="s">
        <v>7418</v>
      </c>
      <c r="F3639" s="5" t="s">
        <v>6068</v>
      </c>
      <c r="G3639" s="8" t="s">
        <v>18694</v>
      </c>
      <c r="H3639" s="5" t="s">
        <v>2636</v>
      </c>
      <c r="I3639" t="s">
        <v>18411</v>
      </c>
      <c r="J3639">
        <v>15</v>
      </c>
      <c r="K3639">
        <v>0</v>
      </c>
      <c r="L3639">
        <v>1</v>
      </c>
      <c r="M3639" s="2">
        <v>1</v>
      </c>
      <c r="O3639" t="s">
        <v>340</v>
      </c>
    </row>
    <row r="3640" spans="1:15" x14ac:dyDescent="0.3">
      <c r="A3640" t="s">
        <v>2422</v>
      </c>
      <c r="B3640" t="s">
        <v>92</v>
      </c>
      <c r="C3640" t="s">
        <v>7419</v>
      </c>
      <c r="D3640" t="s">
        <v>93</v>
      </c>
      <c r="E3640" t="s">
        <v>7420</v>
      </c>
      <c r="F3640" s="5" t="s">
        <v>6068</v>
      </c>
      <c r="G3640" s="8" t="s">
        <v>18694</v>
      </c>
      <c r="H3640" s="5" t="s">
        <v>6673</v>
      </c>
      <c r="I3640" t="s">
        <v>18741</v>
      </c>
      <c r="J3640">
        <v>4</v>
      </c>
      <c r="K3640">
        <v>0</v>
      </c>
      <c r="L3640">
        <v>4</v>
      </c>
      <c r="M3640" s="2">
        <v>1</v>
      </c>
      <c r="O3640" t="s">
        <v>340</v>
      </c>
    </row>
    <row r="3641" spans="1:15" x14ac:dyDescent="0.3">
      <c r="A3641" t="s">
        <v>2422</v>
      </c>
      <c r="B3641" t="s">
        <v>92</v>
      </c>
      <c r="C3641" t="s">
        <v>7421</v>
      </c>
      <c r="D3641" t="s">
        <v>93</v>
      </c>
      <c r="E3641" t="s">
        <v>7412</v>
      </c>
      <c r="F3641" s="5" t="s">
        <v>6068</v>
      </c>
      <c r="G3641" s="8" t="s">
        <v>18694</v>
      </c>
      <c r="H3641" s="5" t="s">
        <v>7164</v>
      </c>
      <c r="I3641" t="s">
        <v>18765</v>
      </c>
      <c r="J3641">
        <v>15</v>
      </c>
      <c r="K3641">
        <v>0</v>
      </c>
      <c r="L3641">
        <v>27</v>
      </c>
      <c r="M3641" s="2">
        <v>1</v>
      </c>
      <c r="O3641" t="s">
        <v>340</v>
      </c>
    </row>
    <row r="3642" spans="1:15" x14ac:dyDescent="0.3">
      <c r="A3642" t="s">
        <v>2431</v>
      </c>
      <c r="B3642" t="s">
        <v>120</v>
      </c>
      <c r="C3642" t="s">
        <v>7422</v>
      </c>
      <c r="D3642" t="s">
        <v>121</v>
      </c>
      <c r="E3642" t="s">
        <v>7423</v>
      </c>
      <c r="F3642" s="5" t="s">
        <v>6068</v>
      </c>
      <c r="G3642" s="8" t="s">
        <v>18694</v>
      </c>
      <c r="H3642" s="5" t="s">
        <v>6673</v>
      </c>
      <c r="I3642" t="s">
        <v>18741</v>
      </c>
      <c r="J3642">
        <v>5</v>
      </c>
      <c r="K3642">
        <v>0</v>
      </c>
      <c r="L3642">
        <v>4</v>
      </c>
      <c r="M3642" s="2">
        <v>1</v>
      </c>
      <c r="O3642" t="s">
        <v>340</v>
      </c>
    </row>
    <row r="3643" spans="1:15" x14ac:dyDescent="0.3">
      <c r="A3643" t="s">
        <v>2431</v>
      </c>
      <c r="B3643" t="s">
        <v>120</v>
      </c>
      <c r="C3643" t="s">
        <v>7424</v>
      </c>
      <c r="D3643" t="s">
        <v>121</v>
      </c>
      <c r="E3643" t="s">
        <v>7420</v>
      </c>
      <c r="F3643" s="5" t="s">
        <v>6068</v>
      </c>
      <c r="G3643" s="8" t="s">
        <v>18694</v>
      </c>
      <c r="H3643" s="5" t="s">
        <v>6673</v>
      </c>
      <c r="I3643" t="s">
        <v>18741</v>
      </c>
      <c r="J3643">
        <v>4</v>
      </c>
      <c r="K3643">
        <v>0</v>
      </c>
      <c r="L3643">
        <v>4</v>
      </c>
      <c r="M3643" s="2">
        <v>1</v>
      </c>
      <c r="O3643" t="s">
        <v>340</v>
      </c>
    </row>
    <row r="3644" spans="1:15" x14ac:dyDescent="0.3">
      <c r="A3644" t="s">
        <v>2422</v>
      </c>
      <c r="B3644" t="s">
        <v>92</v>
      </c>
      <c r="C3644" t="s">
        <v>7425</v>
      </c>
      <c r="D3644" t="s">
        <v>93</v>
      </c>
      <c r="E3644" t="s">
        <v>7423</v>
      </c>
      <c r="F3644" s="5" t="s">
        <v>6068</v>
      </c>
      <c r="G3644" s="8" t="s">
        <v>18694</v>
      </c>
      <c r="H3644" s="5" t="s">
        <v>6673</v>
      </c>
      <c r="I3644" t="s">
        <v>18741</v>
      </c>
      <c r="J3644">
        <v>5</v>
      </c>
      <c r="K3644">
        <v>0</v>
      </c>
      <c r="L3644">
        <v>5</v>
      </c>
      <c r="M3644" s="2">
        <v>1</v>
      </c>
      <c r="O3644" t="s">
        <v>340</v>
      </c>
    </row>
    <row r="3645" spans="1:15" x14ac:dyDescent="0.3">
      <c r="A3645" t="s">
        <v>2517</v>
      </c>
      <c r="B3645" t="s">
        <v>16</v>
      </c>
      <c r="C3645" t="s">
        <v>7426</v>
      </c>
      <c r="D3645" t="s">
        <v>2519</v>
      </c>
      <c r="E3645" t="s">
        <v>7427</v>
      </c>
      <c r="F3645" s="5" t="s">
        <v>2636</v>
      </c>
      <c r="G3645" s="8" t="s">
        <v>18411</v>
      </c>
      <c r="H3645" s="5" t="s">
        <v>7428</v>
      </c>
      <c r="I3645" t="s">
        <v>18044</v>
      </c>
      <c r="J3645">
        <v>208</v>
      </c>
      <c r="K3645">
        <v>0</v>
      </c>
      <c r="L3645">
        <v>474</v>
      </c>
      <c r="M3645" s="2">
        <v>1</v>
      </c>
      <c r="O3645" t="s">
        <v>340</v>
      </c>
    </row>
    <row r="3646" spans="1:15" x14ac:dyDescent="0.3">
      <c r="A3646" t="s">
        <v>2517</v>
      </c>
      <c r="B3646" t="s">
        <v>16</v>
      </c>
      <c r="C3646" t="s">
        <v>7429</v>
      </c>
      <c r="D3646" t="s">
        <v>2519</v>
      </c>
      <c r="E3646" t="s">
        <v>7430</v>
      </c>
      <c r="F3646" s="5" t="s">
        <v>2636</v>
      </c>
      <c r="G3646" s="8" t="s">
        <v>18411</v>
      </c>
      <c r="H3646" s="5" t="s">
        <v>7431</v>
      </c>
      <c r="I3646" t="s">
        <v>18031</v>
      </c>
      <c r="J3646">
        <v>197</v>
      </c>
      <c r="K3646">
        <v>0</v>
      </c>
      <c r="L3646">
        <v>459</v>
      </c>
      <c r="M3646" s="2">
        <v>1</v>
      </c>
      <c r="O3646" t="s">
        <v>340</v>
      </c>
    </row>
    <row r="3647" spans="1:15" x14ac:dyDescent="0.3">
      <c r="A3647" t="s">
        <v>2517</v>
      </c>
      <c r="B3647" t="s">
        <v>16</v>
      </c>
      <c r="C3647" t="s">
        <v>7432</v>
      </c>
      <c r="D3647" t="s">
        <v>2519</v>
      </c>
      <c r="E3647" t="s">
        <v>7433</v>
      </c>
      <c r="F3647" s="5" t="s">
        <v>2636</v>
      </c>
      <c r="G3647" s="8" t="s">
        <v>18411</v>
      </c>
      <c r="H3647" s="5" t="s">
        <v>6686</v>
      </c>
      <c r="I3647" t="s">
        <v>18744</v>
      </c>
      <c r="J3647">
        <v>56</v>
      </c>
      <c r="K3647">
        <v>0</v>
      </c>
      <c r="L3647">
        <v>54</v>
      </c>
      <c r="M3647" s="2">
        <v>1</v>
      </c>
      <c r="O3647" t="s">
        <v>340</v>
      </c>
    </row>
    <row r="3648" spans="1:15" x14ac:dyDescent="0.3">
      <c r="A3648" t="s">
        <v>2517</v>
      </c>
      <c r="B3648" t="s">
        <v>16</v>
      </c>
      <c r="C3648" t="s">
        <v>7434</v>
      </c>
      <c r="D3648" t="s">
        <v>2519</v>
      </c>
      <c r="E3648" t="s">
        <v>7435</v>
      </c>
      <c r="F3648" s="5" t="s">
        <v>2636</v>
      </c>
      <c r="G3648" s="8" t="s">
        <v>18411</v>
      </c>
      <c r="H3648" s="5" t="s">
        <v>7436</v>
      </c>
      <c r="I3648" t="s">
        <v>18023</v>
      </c>
      <c r="J3648">
        <v>197</v>
      </c>
      <c r="K3648">
        <v>0</v>
      </c>
      <c r="L3648">
        <v>387</v>
      </c>
      <c r="M3648" s="2">
        <v>1</v>
      </c>
      <c r="O3648" t="s">
        <v>340</v>
      </c>
    </row>
    <row r="3649" spans="1:15" x14ac:dyDescent="0.3">
      <c r="A3649" t="s">
        <v>2517</v>
      </c>
      <c r="B3649" t="s">
        <v>16</v>
      </c>
      <c r="C3649" t="s">
        <v>7437</v>
      </c>
      <c r="D3649" t="s">
        <v>2519</v>
      </c>
      <c r="E3649" t="s">
        <v>7438</v>
      </c>
      <c r="F3649" s="5" t="s">
        <v>2636</v>
      </c>
      <c r="G3649" s="8" t="s">
        <v>18411</v>
      </c>
      <c r="H3649" s="5" t="s">
        <v>7436</v>
      </c>
      <c r="I3649" t="s">
        <v>18023</v>
      </c>
      <c r="J3649">
        <v>197</v>
      </c>
      <c r="K3649">
        <v>0</v>
      </c>
      <c r="L3649">
        <v>387</v>
      </c>
      <c r="M3649" s="2">
        <v>1</v>
      </c>
      <c r="O3649" t="s">
        <v>340</v>
      </c>
    </row>
    <row r="3650" spans="1:15" x14ac:dyDescent="0.3">
      <c r="A3650" t="s">
        <v>2517</v>
      </c>
      <c r="B3650" t="s">
        <v>16</v>
      </c>
      <c r="C3650" t="s">
        <v>7439</v>
      </c>
      <c r="D3650" t="s">
        <v>2519</v>
      </c>
      <c r="E3650" t="s">
        <v>7440</v>
      </c>
      <c r="F3650" s="5" t="s">
        <v>2636</v>
      </c>
      <c r="G3650" s="8" t="s">
        <v>18411</v>
      </c>
      <c r="H3650" s="5" t="s">
        <v>7436</v>
      </c>
      <c r="I3650" t="s">
        <v>18023</v>
      </c>
      <c r="J3650">
        <v>197</v>
      </c>
      <c r="K3650">
        <v>0</v>
      </c>
      <c r="L3650">
        <v>387</v>
      </c>
      <c r="M3650" s="2">
        <v>1</v>
      </c>
      <c r="O3650" t="s">
        <v>340</v>
      </c>
    </row>
    <row r="3651" spans="1:15" x14ac:dyDescent="0.3">
      <c r="A3651" t="s">
        <v>2517</v>
      </c>
      <c r="B3651" t="s">
        <v>16</v>
      </c>
      <c r="C3651" t="s">
        <v>7441</v>
      </c>
      <c r="D3651" t="s">
        <v>2519</v>
      </c>
      <c r="E3651" t="s">
        <v>7442</v>
      </c>
      <c r="F3651" s="5" t="s">
        <v>2636</v>
      </c>
      <c r="G3651" s="8" t="s">
        <v>18411</v>
      </c>
      <c r="H3651" s="5" t="s">
        <v>7443</v>
      </c>
      <c r="I3651" t="s">
        <v>18775</v>
      </c>
      <c r="J3651">
        <v>197</v>
      </c>
      <c r="K3651">
        <v>0</v>
      </c>
      <c r="L3651">
        <v>388</v>
      </c>
      <c r="M3651" s="2">
        <v>1</v>
      </c>
      <c r="O3651" t="s">
        <v>340</v>
      </c>
    </row>
    <row r="3652" spans="1:15" x14ac:dyDescent="0.3">
      <c r="A3652" t="s">
        <v>2517</v>
      </c>
      <c r="B3652" t="s">
        <v>16</v>
      </c>
      <c r="C3652" t="s">
        <v>7444</v>
      </c>
      <c r="D3652" t="s">
        <v>2519</v>
      </c>
      <c r="E3652" t="s">
        <v>7445</v>
      </c>
      <c r="F3652" s="5" t="s">
        <v>2636</v>
      </c>
      <c r="G3652" s="8" t="s">
        <v>18411</v>
      </c>
      <c r="H3652" s="5" t="s">
        <v>2636</v>
      </c>
      <c r="I3652" t="s">
        <v>18411</v>
      </c>
      <c r="J3652">
        <v>0</v>
      </c>
      <c r="K3652">
        <v>0</v>
      </c>
      <c r="L3652">
        <v>0</v>
      </c>
      <c r="M3652" s="2">
        <v>1</v>
      </c>
      <c r="O3652" t="s">
        <v>340</v>
      </c>
    </row>
    <row r="3653" spans="1:15" x14ac:dyDescent="0.3">
      <c r="A3653" t="s">
        <v>2422</v>
      </c>
      <c r="B3653" t="s">
        <v>92</v>
      </c>
      <c r="C3653" t="s">
        <v>7446</v>
      </c>
      <c r="D3653" t="s">
        <v>93</v>
      </c>
      <c r="E3653" t="s">
        <v>7447</v>
      </c>
      <c r="F3653" s="5" t="s">
        <v>2636</v>
      </c>
      <c r="G3653" s="8" t="s">
        <v>18411</v>
      </c>
      <c r="H3653" s="5" t="s">
        <v>5604</v>
      </c>
      <c r="I3653" t="s">
        <v>18644</v>
      </c>
      <c r="J3653">
        <v>8</v>
      </c>
      <c r="K3653">
        <v>0</v>
      </c>
      <c r="L3653">
        <v>35</v>
      </c>
      <c r="M3653" s="2">
        <v>1</v>
      </c>
      <c r="O3653" t="s">
        <v>340</v>
      </c>
    </row>
    <row r="3654" spans="1:15" x14ac:dyDescent="0.3">
      <c r="A3654" t="s">
        <v>2431</v>
      </c>
      <c r="B3654" t="s">
        <v>120</v>
      </c>
      <c r="C3654" t="s">
        <v>7448</v>
      </c>
      <c r="D3654" t="s">
        <v>121</v>
      </c>
      <c r="E3654" t="s">
        <v>7447</v>
      </c>
      <c r="F3654" s="5" t="s">
        <v>2636</v>
      </c>
      <c r="G3654" s="8" t="s">
        <v>18411</v>
      </c>
      <c r="H3654" s="5" t="s">
        <v>5604</v>
      </c>
      <c r="I3654" t="s">
        <v>18644</v>
      </c>
      <c r="J3654">
        <v>8</v>
      </c>
      <c r="K3654">
        <v>0</v>
      </c>
      <c r="L3654">
        <v>35</v>
      </c>
      <c r="M3654" s="2">
        <v>1</v>
      </c>
      <c r="O3654" t="s">
        <v>340</v>
      </c>
    </row>
    <row r="3655" spans="1:15" x14ac:dyDescent="0.3">
      <c r="A3655" t="s">
        <v>3502</v>
      </c>
      <c r="B3655" t="s">
        <v>23</v>
      </c>
      <c r="C3655" t="s">
        <v>7449</v>
      </c>
      <c r="D3655" t="s">
        <v>24</v>
      </c>
      <c r="E3655" t="s">
        <v>7450</v>
      </c>
      <c r="F3655" s="5" t="s">
        <v>6689</v>
      </c>
      <c r="G3655" s="8" t="s">
        <v>18745</v>
      </c>
      <c r="H3655" s="5" t="s">
        <v>6801</v>
      </c>
      <c r="I3655" t="s">
        <v>18750</v>
      </c>
      <c r="J3655">
        <v>15</v>
      </c>
      <c r="K3655">
        <v>0</v>
      </c>
      <c r="L3655">
        <v>1</v>
      </c>
      <c r="M3655" s="2">
        <v>1</v>
      </c>
      <c r="O3655" t="s">
        <v>340</v>
      </c>
    </row>
    <row r="3656" spans="1:15" x14ac:dyDescent="0.3">
      <c r="A3656" t="s">
        <v>3510</v>
      </c>
      <c r="B3656" t="s">
        <v>45</v>
      </c>
      <c r="C3656" t="s">
        <v>7451</v>
      </c>
      <c r="D3656" t="s">
        <v>46</v>
      </c>
      <c r="E3656" t="s">
        <v>7452</v>
      </c>
      <c r="F3656" s="5" t="s">
        <v>6689</v>
      </c>
      <c r="G3656" s="8" t="s">
        <v>18745</v>
      </c>
      <c r="H3656" s="5" t="s">
        <v>6801</v>
      </c>
      <c r="I3656" t="s">
        <v>18750</v>
      </c>
      <c r="J3656">
        <v>15</v>
      </c>
      <c r="K3656">
        <v>0</v>
      </c>
      <c r="L3656">
        <v>1</v>
      </c>
      <c r="M3656" s="2">
        <v>1</v>
      </c>
      <c r="O3656" t="s">
        <v>340</v>
      </c>
    </row>
    <row r="3657" spans="1:15" x14ac:dyDescent="0.3">
      <c r="A3657" t="s">
        <v>2422</v>
      </c>
      <c r="B3657" t="s">
        <v>92</v>
      </c>
      <c r="C3657" t="s">
        <v>7453</v>
      </c>
      <c r="D3657" t="s">
        <v>93</v>
      </c>
      <c r="E3657" t="s">
        <v>7454</v>
      </c>
      <c r="F3657" s="5" t="s">
        <v>6689</v>
      </c>
      <c r="G3657" s="8" t="s">
        <v>18745</v>
      </c>
      <c r="H3657" s="5" t="s">
        <v>7455</v>
      </c>
      <c r="I3657" t="s">
        <v>18776</v>
      </c>
      <c r="J3657">
        <v>9</v>
      </c>
      <c r="K3657">
        <v>0</v>
      </c>
      <c r="L3657">
        <v>9</v>
      </c>
      <c r="M3657" s="2">
        <v>1</v>
      </c>
      <c r="O3657" t="s">
        <v>340</v>
      </c>
    </row>
    <row r="3658" spans="1:15" x14ac:dyDescent="0.3">
      <c r="A3658" t="s">
        <v>2431</v>
      </c>
      <c r="B3658" t="s">
        <v>120</v>
      </c>
      <c r="C3658" t="s">
        <v>7456</v>
      </c>
      <c r="D3658" t="s">
        <v>121</v>
      </c>
      <c r="E3658" t="s">
        <v>7454</v>
      </c>
      <c r="F3658" s="5" t="s">
        <v>6689</v>
      </c>
      <c r="G3658" s="8" t="s">
        <v>18745</v>
      </c>
      <c r="H3658" s="5" t="s">
        <v>7455</v>
      </c>
      <c r="I3658" t="s">
        <v>18776</v>
      </c>
      <c r="J3658">
        <v>9</v>
      </c>
      <c r="K3658">
        <v>0</v>
      </c>
      <c r="L3658">
        <v>9</v>
      </c>
      <c r="M3658" s="2">
        <v>1</v>
      </c>
      <c r="O3658" t="s">
        <v>340</v>
      </c>
    </row>
    <row r="3659" spans="1:15" x14ac:dyDescent="0.3">
      <c r="A3659" t="s">
        <v>2517</v>
      </c>
      <c r="B3659" t="s">
        <v>16</v>
      </c>
      <c r="C3659" t="s">
        <v>7457</v>
      </c>
      <c r="D3659" t="s">
        <v>2519</v>
      </c>
      <c r="E3659" t="s">
        <v>7458</v>
      </c>
      <c r="F3659" s="5" t="s">
        <v>6689</v>
      </c>
      <c r="G3659" s="8" t="s">
        <v>18745</v>
      </c>
      <c r="H3659" s="5" t="s">
        <v>7459</v>
      </c>
      <c r="I3659" t="s">
        <v>18777</v>
      </c>
      <c r="J3659">
        <v>5</v>
      </c>
      <c r="K3659">
        <v>0</v>
      </c>
      <c r="L3659">
        <v>17</v>
      </c>
      <c r="M3659" s="2">
        <v>1</v>
      </c>
      <c r="O3659" t="s">
        <v>340</v>
      </c>
    </row>
    <row r="3660" spans="1:15" x14ac:dyDescent="0.3">
      <c r="A3660" t="s">
        <v>3502</v>
      </c>
      <c r="B3660" t="s">
        <v>23</v>
      </c>
      <c r="C3660" t="s">
        <v>7460</v>
      </c>
      <c r="D3660" t="s">
        <v>24</v>
      </c>
      <c r="E3660" t="s">
        <v>7461</v>
      </c>
      <c r="F3660" s="5" t="s">
        <v>6689</v>
      </c>
      <c r="G3660" s="8" t="s">
        <v>18745</v>
      </c>
      <c r="H3660" s="5" t="s">
        <v>6689</v>
      </c>
      <c r="I3660" t="s">
        <v>18745</v>
      </c>
      <c r="J3660">
        <v>0</v>
      </c>
      <c r="K3660">
        <v>0</v>
      </c>
      <c r="L3660">
        <v>0</v>
      </c>
      <c r="M3660" s="2">
        <v>1</v>
      </c>
      <c r="O3660" t="s">
        <v>340</v>
      </c>
    </row>
    <row r="3661" spans="1:15" x14ac:dyDescent="0.3">
      <c r="A3661" t="s">
        <v>3510</v>
      </c>
      <c r="B3661" t="s">
        <v>45</v>
      </c>
      <c r="C3661" t="s">
        <v>7462</v>
      </c>
      <c r="D3661" t="s">
        <v>46</v>
      </c>
      <c r="E3661" t="s">
        <v>7461</v>
      </c>
      <c r="F3661" s="5" t="s">
        <v>6689</v>
      </c>
      <c r="G3661" s="8" t="s">
        <v>18745</v>
      </c>
      <c r="H3661" s="5" t="s">
        <v>6689</v>
      </c>
      <c r="I3661" t="s">
        <v>18745</v>
      </c>
      <c r="J3661">
        <v>0</v>
      </c>
      <c r="K3661">
        <v>0</v>
      </c>
      <c r="L3661">
        <v>0</v>
      </c>
      <c r="M3661" s="2">
        <v>1</v>
      </c>
      <c r="O3661" t="s">
        <v>340</v>
      </c>
    </row>
    <row r="3662" spans="1:15" x14ac:dyDescent="0.3">
      <c r="A3662" t="s">
        <v>3502</v>
      </c>
      <c r="B3662" t="s">
        <v>23</v>
      </c>
      <c r="C3662" t="s">
        <v>7463</v>
      </c>
      <c r="D3662" t="s">
        <v>24</v>
      </c>
      <c r="E3662" t="s">
        <v>7464</v>
      </c>
      <c r="F3662" s="5" t="s">
        <v>6801</v>
      </c>
      <c r="G3662" s="8" t="s">
        <v>18750</v>
      </c>
      <c r="H3662" s="5" t="s">
        <v>6801</v>
      </c>
      <c r="I3662" t="s">
        <v>18750</v>
      </c>
      <c r="J3662">
        <v>0</v>
      </c>
      <c r="K3662">
        <v>0</v>
      </c>
      <c r="L3662">
        <v>0</v>
      </c>
      <c r="M3662" s="2">
        <v>1</v>
      </c>
      <c r="O3662" t="s">
        <v>340</v>
      </c>
    </row>
    <row r="3663" spans="1:15" x14ac:dyDescent="0.3">
      <c r="A3663" t="s">
        <v>3502</v>
      </c>
      <c r="B3663" t="s">
        <v>23</v>
      </c>
      <c r="C3663" t="s">
        <v>7465</v>
      </c>
      <c r="D3663" t="s">
        <v>24</v>
      </c>
      <c r="E3663" t="s">
        <v>7466</v>
      </c>
      <c r="F3663" s="5" t="s">
        <v>6801</v>
      </c>
      <c r="G3663" s="8" t="s">
        <v>18750</v>
      </c>
      <c r="H3663" s="5" t="s">
        <v>6801</v>
      </c>
      <c r="I3663" t="s">
        <v>18750</v>
      </c>
      <c r="J3663">
        <v>0</v>
      </c>
      <c r="K3663">
        <v>0</v>
      </c>
      <c r="L3663">
        <v>0</v>
      </c>
      <c r="M3663" s="2">
        <v>1</v>
      </c>
      <c r="O3663" t="s">
        <v>340</v>
      </c>
    </row>
    <row r="3664" spans="1:15" x14ac:dyDescent="0.3">
      <c r="A3664" t="s">
        <v>3510</v>
      </c>
      <c r="B3664" t="s">
        <v>45</v>
      </c>
      <c r="C3664" t="s">
        <v>7467</v>
      </c>
      <c r="D3664" t="s">
        <v>46</v>
      </c>
      <c r="E3664" t="s">
        <v>7468</v>
      </c>
      <c r="F3664" s="5" t="s">
        <v>6801</v>
      </c>
      <c r="G3664" s="8" t="s">
        <v>18750</v>
      </c>
      <c r="H3664" s="5" t="s">
        <v>6801</v>
      </c>
      <c r="I3664" t="s">
        <v>18750</v>
      </c>
      <c r="J3664">
        <v>0</v>
      </c>
      <c r="K3664">
        <v>0</v>
      </c>
      <c r="L3664">
        <v>0</v>
      </c>
      <c r="M3664" s="2">
        <v>1</v>
      </c>
      <c r="O3664" t="s">
        <v>340</v>
      </c>
    </row>
    <row r="3665" spans="1:15" x14ac:dyDescent="0.3">
      <c r="A3665" t="s">
        <v>3510</v>
      </c>
      <c r="B3665" t="s">
        <v>45</v>
      </c>
      <c r="C3665" t="s">
        <v>7469</v>
      </c>
      <c r="D3665" t="s">
        <v>46</v>
      </c>
      <c r="E3665" t="s">
        <v>7470</v>
      </c>
      <c r="F3665" s="5" t="s">
        <v>6801</v>
      </c>
      <c r="G3665" s="8" t="s">
        <v>18750</v>
      </c>
      <c r="H3665" s="5" t="s">
        <v>6801</v>
      </c>
      <c r="I3665" t="s">
        <v>18750</v>
      </c>
      <c r="J3665">
        <v>0</v>
      </c>
      <c r="K3665">
        <v>0</v>
      </c>
      <c r="L3665">
        <v>0</v>
      </c>
      <c r="M3665" s="2">
        <v>1</v>
      </c>
      <c r="O3665" t="s">
        <v>340</v>
      </c>
    </row>
    <row r="3666" spans="1:15" x14ac:dyDescent="0.3">
      <c r="A3666" t="s">
        <v>2431</v>
      </c>
      <c r="B3666" t="s">
        <v>120</v>
      </c>
      <c r="C3666" t="s">
        <v>7471</v>
      </c>
      <c r="D3666" t="s">
        <v>121</v>
      </c>
      <c r="E3666" t="s">
        <v>7472</v>
      </c>
      <c r="F3666" s="5" t="s">
        <v>6801</v>
      </c>
      <c r="G3666" s="8" t="s">
        <v>18750</v>
      </c>
      <c r="H3666" s="5" t="s">
        <v>7473</v>
      </c>
      <c r="I3666" t="s">
        <v>18778</v>
      </c>
      <c r="J3666">
        <v>5</v>
      </c>
      <c r="K3666">
        <v>0</v>
      </c>
      <c r="L3666">
        <v>4</v>
      </c>
      <c r="M3666" s="2">
        <v>1</v>
      </c>
      <c r="O3666" t="s">
        <v>340</v>
      </c>
    </row>
    <row r="3667" spans="1:15" x14ac:dyDescent="0.3">
      <c r="A3667" t="s">
        <v>3502</v>
      </c>
      <c r="B3667" t="s">
        <v>23</v>
      </c>
      <c r="C3667" t="s">
        <v>7474</v>
      </c>
      <c r="D3667" t="s">
        <v>24</v>
      </c>
      <c r="E3667" t="s">
        <v>7475</v>
      </c>
      <c r="F3667" s="5" t="s">
        <v>6801</v>
      </c>
      <c r="G3667" s="8" t="s">
        <v>18750</v>
      </c>
      <c r="H3667" s="5" t="s">
        <v>7476</v>
      </c>
      <c r="I3667" t="s">
        <v>18779</v>
      </c>
      <c r="J3667">
        <v>10</v>
      </c>
      <c r="K3667">
        <v>0</v>
      </c>
      <c r="L3667">
        <v>10</v>
      </c>
      <c r="M3667" s="2">
        <v>1</v>
      </c>
      <c r="O3667" t="s">
        <v>340</v>
      </c>
    </row>
    <row r="3668" spans="1:15" x14ac:dyDescent="0.3">
      <c r="A3668" t="s">
        <v>3502</v>
      </c>
      <c r="B3668" t="s">
        <v>23</v>
      </c>
      <c r="C3668" t="s">
        <v>7477</v>
      </c>
      <c r="D3668" t="s">
        <v>24</v>
      </c>
      <c r="E3668" t="s">
        <v>7478</v>
      </c>
      <c r="F3668" s="5" t="s">
        <v>6801</v>
      </c>
      <c r="G3668" s="8" t="s">
        <v>18750</v>
      </c>
      <c r="H3668" s="5" t="s">
        <v>5642</v>
      </c>
      <c r="I3668" t="s">
        <v>18649</v>
      </c>
      <c r="J3668">
        <v>5</v>
      </c>
      <c r="K3668">
        <v>0</v>
      </c>
      <c r="L3668">
        <v>2</v>
      </c>
      <c r="M3668" s="2">
        <v>1</v>
      </c>
      <c r="O3668" t="s">
        <v>340</v>
      </c>
    </row>
    <row r="3669" spans="1:15" x14ac:dyDescent="0.3">
      <c r="A3669" t="s">
        <v>3510</v>
      </c>
      <c r="B3669" t="s">
        <v>45</v>
      </c>
      <c r="C3669" t="s">
        <v>7479</v>
      </c>
      <c r="D3669" t="s">
        <v>46</v>
      </c>
      <c r="E3669" t="s">
        <v>7475</v>
      </c>
      <c r="F3669" s="5" t="s">
        <v>6801</v>
      </c>
      <c r="G3669" s="8" t="s">
        <v>18750</v>
      </c>
      <c r="H3669" s="5" t="s">
        <v>7476</v>
      </c>
      <c r="I3669" t="s">
        <v>18779</v>
      </c>
      <c r="J3669">
        <v>10</v>
      </c>
      <c r="K3669">
        <v>0</v>
      </c>
      <c r="L3669">
        <v>10</v>
      </c>
      <c r="M3669" s="2">
        <v>1</v>
      </c>
      <c r="O3669" t="s">
        <v>340</v>
      </c>
    </row>
    <row r="3670" spans="1:15" x14ac:dyDescent="0.3">
      <c r="A3670" t="s">
        <v>3510</v>
      </c>
      <c r="B3670" t="s">
        <v>45</v>
      </c>
      <c r="C3670" t="s">
        <v>7480</v>
      </c>
      <c r="D3670" t="s">
        <v>46</v>
      </c>
      <c r="E3670" t="s">
        <v>7478</v>
      </c>
      <c r="F3670" s="5" t="s">
        <v>6801</v>
      </c>
      <c r="G3670" s="8" t="s">
        <v>18750</v>
      </c>
      <c r="H3670" s="5" t="s">
        <v>5647</v>
      </c>
      <c r="I3670" t="s">
        <v>18650</v>
      </c>
      <c r="J3670">
        <v>5</v>
      </c>
      <c r="K3670">
        <v>0</v>
      </c>
      <c r="L3670">
        <v>6</v>
      </c>
      <c r="M3670" s="2">
        <v>1</v>
      </c>
      <c r="O3670" t="s">
        <v>340</v>
      </c>
    </row>
    <row r="3671" spans="1:15" x14ac:dyDescent="0.3">
      <c r="A3671" t="s">
        <v>2422</v>
      </c>
      <c r="B3671" t="s">
        <v>92</v>
      </c>
      <c r="C3671" t="s">
        <v>7481</v>
      </c>
      <c r="D3671" t="s">
        <v>93</v>
      </c>
      <c r="E3671" t="s">
        <v>7482</v>
      </c>
      <c r="F3671" s="5" t="s">
        <v>6801</v>
      </c>
      <c r="G3671" s="8" t="s">
        <v>18750</v>
      </c>
      <c r="H3671" s="5" t="s">
        <v>5647</v>
      </c>
      <c r="I3671" t="s">
        <v>18650</v>
      </c>
      <c r="J3671">
        <v>7</v>
      </c>
      <c r="K3671">
        <v>0</v>
      </c>
      <c r="L3671">
        <v>7</v>
      </c>
      <c r="M3671" s="2">
        <v>1</v>
      </c>
      <c r="O3671" t="s">
        <v>340</v>
      </c>
    </row>
    <row r="3672" spans="1:15" x14ac:dyDescent="0.3">
      <c r="A3672" t="s">
        <v>2422</v>
      </c>
      <c r="B3672" t="s">
        <v>92</v>
      </c>
      <c r="C3672" t="s">
        <v>7483</v>
      </c>
      <c r="D3672" t="s">
        <v>93</v>
      </c>
      <c r="E3672" t="s">
        <v>7472</v>
      </c>
      <c r="F3672" s="5" t="s">
        <v>6801</v>
      </c>
      <c r="G3672" s="8" t="s">
        <v>18750</v>
      </c>
      <c r="H3672" s="5" t="s">
        <v>7473</v>
      </c>
      <c r="I3672" t="s">
        <v>18778</v>
      </c>
      <c r="J3672">
        <v>5</v>
      </c>
      <c r="K3672">
        <v>0</v>
      </c>
      <c r="L3672">
        <v>5</v>
      </c>
      <c r="M3672" s="2">
        <v>1</v>
      </c>
      <c r="O3672" t="s">
        <v>340</v>
      </c>
    </row>
    <row r="3673" spans="1:15" x14ac:dyDescent="0.3">
      <c r="A3673" t="s">
        <v>3502</v>
      </c>
      <c r="B3673" t="s">
        <v>23</v>
      </c>
      <c r="C3673" t="s">
        <v>7484</v>
      </c>
      <c r="D3673" t="s">
        <v>24</v>
      </c>
      <c r="E3673" t="s">
        <v>7485</v>
      </c>
      <c r="F3673" s="5" t="s">
        <v>6801</v>
      </c>
      <c r="G3673" s="8" t="s">
        <v>18750</v>
      </c>
      <c r="H3673" s="5" t="s">
        <v>7207</v>
      </c>
      <c r="I3673" t="s">
        <v>18767</v>
      </c>
      <c r="J3673">
        <v>78</v>
      </c>
      <c r="K3673">
        <v>0</v>
      </c>
      <c r="L3673">
        <v>72</v>
      </c>
      <c r="M3673" s="2">
        <v>1</v>
      </c>
      <c r="O3673" t="s">
        <v>340</v>
      </c>
    </row>
    <row r="3674" spans="1:15" x14ac:dyDescent="0.3">
      <c r="A3674" t="s">
        <v>3502</v>
      </c>
      <c r="B3674" t="s">
        <v>23</v>
      </c>
      <c r="C3674" t="s">
        <v>7486</v>
      </c>
      <c r="D3674" t="s">
        <v>24</v>
      </c>
      <c r="E3674" t="s">
        <v>7487</v>
      </c>
      <c r="F3674" s="5" t="s">
        <v>6801</v>
      </c>
      <c r="G3674" s="8" t="s">
        <v>18750</v>
      </c>
      <c r="H3674" s="5" t="s">
        <v>6801</v>
      </c>
      <c r="I3674" t="s">
        <v>18750</v>
      </c>
      <c r="J3674">
        <v>1</v>
      </c>
      <c r="K3674">
        <v>0</v>
      </c>
      <c r="L3674">
        <v>1</v>
      </c>
      <c r="M3674" s="2">
        <v>1</v>
      </c>
      <c r="O3674" t="s">
        <v>340</v>
      </c>
    </row>
    <row r="3675" spans="1:15" x14ac:dyDescent="0.3">
      <c r="A3675" t="s">
        <v>3510</v>
      </c>
      <c r="B3675" t="s">
        <v>45</v>
      </c>
      <c r="C3675" t="s">
        <v>7488</v>
      </c>
      <c r="D3675" t="s">
        <v>46</v>
      </c>
      <c r="E3675" t="s">
        <v>7489</v>
      </c>
      <c r="F3675" s="5" t="s">
        <v>6801</v>
      </c>
      <c r="G3675" s="8" t="s">
        <v>18750</v>
      </c>
      <c r="H3675" s="5" t="s">
        <v>7207</v>
      </c>
      <c r="I3675" t="s">
        <v>18767</v>
      </c>
      <c r="J3675">
        <v>78</v>
      </c>
      <c r="K3675">
        <v>0</v>
      </c>
      <c r="L3675">
        <v>72</v>
      </c>
      <c r="M3675" s="2">
        <v>1</v>
      </c>
      <c r="O3675" t="s">
        <v>340</v>
      </c>
    </row>
    <row r="3676" spans="1:15" x14ac:dyDescent="0.3">
      <c r="A3676" t="s">
        <v>3510</v>
      </c>
      <c r="B3676" t="s">
        <v>45</v>
      </c>
      <c r="C3676" t="s">
        <v>7490</v>
      </c>
      <c r="D3676" t="s">
        <v>46</v>
      </c>
      <c r="E3676" t="s">
        <v>7491</v>
      </c>
      <c r="F3676" s="5" t="s">
        <v>6801</v>
      </c>
      <c r="G3676" s="8" t="s">
        <v>18750</v>
      </c>
      <c r="H3676" s="5" t="s">
        <v>6801</v>
      </c>
      <c r="I3676" t="s">
        <v>18750</v>
      </c>
      <c r="J3676">
        <v>1</v>
      </c>
      <c r="K3676">
        <v>0</v>
      </c>
      <c r="L3676">
        <v>1</v>
      </c>
      <c r="M3676" s="2">
        <v>1</v>
      </c>
      <c r="O3676" t="s">
        <v>340</v>
      </c>
    </row>
    <row r="3677" spans="1:15" x14ac:dyDescent="0.3">
      <c r="A3677" t="s">
        <v>2431</v>
      </c>
      <c r="B3677" t="s">
        <v>120</v>
      </c>
      <c r="C3677" t="s">
        <v>7492</v>
      </c>
      <c r="D3677" t="s">
        <v>121</v>
      </c>
      <c r="E3677" t="s">
        <v>7482</v>
      </c>
      <c r="F3677" s="5" t="s">
        <v>6801</v>
      </c>
      <c r="G3677" s="8" t="s">
        <v>18750</v>
      </c>
      <c r="H3677" s="5" t="s">
        <v>5647</v>
      </c>
      <c r="I3677" t="s">
        <v>18650</v>
      </c>
      <c r="J3677">
        <v>7</v>
      </c>
      <c r="K3677">
        <v>0</v>
      </c>
      <c r="L3677">
        <v>7</v>
      </c>
      <c r="M3677" s="2">
        <v>1</v>
      </c>
      <c r="O3677" t="s">
        <v>340</v>
      </c>
    </row>
    <row r="3678" spans="1:15" x14ac:dyDescent="0.3">
      <c r="A3678" t="s">
        <v>3502</v>
      </c>
      <c r="B3678" t="s">
        <v>23</v>
      </c>
      <c r="C3678" t="s">
        <v>7493</v>
      </c>
      <c r="D3678" t="s">
        <v>24</v>
      </c>
      <c r="E3678" t="s">
        <v>4224</v>
      </c>
      <c r="F3678" s="5" t="s">
        <v>6673</v>
      </c>
      <c r="G3678" s="8" t="s">
        <v>18741</v>
      </c>
      <c r="H3678" s="5" t="s">
        <v>6673</v>
      </c>
      <c r="I3678" t="s">
        <v>18741</v>
      </c>
      <c r="J3678">
        <v>0</v>
      </c>
      <c r="K3678">
        <v>0</v>
      </c>
      <c r="L3678">
        <v>0</v>
      </c>
      <c r="M3678" s="2">
        <v>1</v>
      </c>
      <c r="O3678" t="s">
        <v>340</v>
      </c>
    </row>
    <row r="3679" spans="1:15" x14ac:dyDescent="0.3">
      <c r="A3679" t="s">
        <v>3502</v>
      </c>
      <c r="B3679" t="s">
        <v>23</v>
      </c>
      <c r="C3679" t="s">
        <v>7494</v>
      </c>
      <c r="D3679" t="s">
        <v>24</v>
      </c>
      <c r="E3679" t="s">
        <v>4226</v>
      </c>
      <c r="F3679" s="5" t="s">
        <v>6673</v>
      </c>
      <c r="G3679" s="8" t="s">
        <v>18741</v>
      </c>
      <c r="H3679" s="5" t="s">
        <v>7459</v>
      </c>
      <c r="I3679" t="s">
        <v>18777</v>
      </c>
      <c r="J3679">
        <v>15</v>
      </c>
      <c r="K3679">
        <v>0</v>
      </c>
      <c r="L3679">
        <v>15</v>
      </c>
      <c r="M3679" s="2">
        <v>1</v>
      </c>
      <c r="O3679" t="s">
        <v>340</v>
      </c>
    </row>
    <row r="3680" spans="1:15" x14ac:dyDescent="0.3">
      <c r="A3680" t="s">
        <v>3502</v>
      </c>
      <c r="B3680" t="s">
        <v>23</v>
      </c>
      <c r="C3680" t="s">
        <v>7495</v>
      </c>
      <c r="D3680" t="s">
        <v>24</v>
      </c>
      <c r="E3680" t="s">
        <v>4639</v>
      </c>
      <c r="F3680" s="5" t="s">
        <v>6673</v>
      </c>
      <c r="G3680" s="8" t="s">
        <v>18741</v>
      </c>
      <c r="H3680" s="5" t="s">
        <v>6673</v>
      </c>
      <c r="I3680" t="s">
        <v>18741</v>
      </c>
      <c r="J3680">
        <v>0</v>
      </c>
      <c r="K3680">
        <v>0</v>
      </c>
      <c r="L3680">
        <v>0</v>
      </c>
      <c r="M3680" s="2">
        <v>1</v>
      </c>
      <c r="O3680" t="s">
        <v>340</v>
      </c>
    </row>
    <row r="3681" spans="1:15" x14ac:dyDescent="0.3">
      <c r="A3681" t="s">
        <v>3502</v>
      </c>
      <c r="B3681" t="s">
        <v>23</v>
      </c>
      <c r="C3681" t="s">
        <v>7496</v>
      </c>
      <c r="D3681" t="s">
        <v>24</v>
      </c>
      <c r="E3681" t="s">
        <v>4651</v>
      </c>
      <c r="F3681" s="5" t="s">
        <v>6673</v>
      </c>
      <c r="G3681" s="8" t="s">
        <v>18741</v>
      </c>
      <c r="H3681" s="5" t="s">
        <v>5647</v>
      </c>
      <c r="I3681" t="s">
        <v>18650</v>
      </c>
      <c r="J3681">
        <v>10</v>
      </c>
      <c r="K3681">
        <v>0</v>
      </c>
      <c r="L3681">
        <v>5</v>
      </c>
      <c r="M3681" s="2">
        <v>1</v>
      </c>
      <c r="O3681" t="s">
        <v>340</v>
      </c>
    </row>
    <row r="3682" spans="1:15" x14ac:dyDescent="0.3">
      <c r="A3682" t="s">
        <v>3502</v>
      </c>
      <c r="B3682" t="s">
        <v>23</v>
      </c>
      <c r="C3682" t="s">
        <v>7497</v>
      </c>
      <c r="D3682" t="s">
        <v>24</v>
      </c>
      <c r="E3682" t="s">
        <v>7498</v>
      </c>
      <c r="F3682" s="5" t="s">
        <v>6673</v>
      </c>
      <c r="G3682" s="8" t="s">
        <v>18741</v>
      </c>
      <c r="H3682" s="5" t="s">
        <v>5642</v>
      </c>
      <c r="I3682" t="s">
        <v>18649</v>
      </c>
      <c r="J3682">
        <v>10</v>
      </c>
      <c r="K3682">
        <v>0</v>
      </c>
      <c r="L3682">
        <v>1</v>
      </c>
      <c r="M3682" s="2">
        <v>1</v>
      </c>
      <c r="O3682" t="s">
        <v>340</v>
      </c>
    </row>
    <row r="3683" spans="1:15" x14ac:dyDescent="0.3">
      <c r="A3683" t="s">
        <v>3510</v>
      </c>
      <c r="B3683" t="s">
        <v>45</v>
      </c>
      <c r="C3683" t="s">
        <v>7499</v>
      </c>
      <c r="D3683" t="s">
        <v>46</v>
      </c>
      <c r="E3683" t="s">
        <v>4224</v>
      </c>
      <c r="F3683" s="5" t="s">
        <v>6673</v>
      </c>
      <c r="G3683" s="8" t="s">
        <v>18741</v>
      </c>
      <c r="H3683" s="5" t="s">
        <v>6673</v>
      </c>
      <c r="I3683" t="s">
        <v>18741</v>
      </c>
      <c r="J3683">
        <v>0</v>
      </c>
      <c r="K3683">
        <v>0</v>
      </c>
      <c r="L3683">
        <v>0</v>
      </c>
      <c r="M3683" s="2">
        <v>1</v>
      </c>
      <c r="O3683" t="s">
        <v>340</v>
      </c>
    </row>
    <row r="3684" spans="1:15" x14ac:dyDescent="0.3">
      <c r="A3684" t="s">
        <v>3510</v>
      </c>
      <c r="B3684" t="s">
        <v>45</v>
      </c>
      <c r="C3684" t="s">
        <v>7500</v>
      </c>
      <c r="D3684" t="s">
        <v>46</v>
      </c>
      <c r="E3684" t="s">
        <v>4639</v>
      </c>
      <c r="F3684" s="5" t="s">
        <v>6673</v>
      </c>
      <c r="G3684" s="8" t="s">
        <v>18741</v>
      </c>
      <c r="H3684" s="5" t="s">
        <v>6673</v>
      </c>
      <c r="I3684" t="s">
        <v>18741</v>
      </c>
      <c r="J3684">
        <v>0</v>
      </c>
      <c r="K3684">
        <v>0</v>
      </c>
      <c r="L3684">
        <v>0</v>
      </c>
      <c r="M3684" s="2">
        <v>1</v>
      </c>
      <c r="O3684" t="s">
        <v>340</v>
      </c>
    </row>
    <row r="3685" spans="1:15" x14ac:dyDescent="0.3">
      <c r="A3685" t="s">
        <v>3510</v>
      </c>
      <c r="B3685" t="s">
        <v>45</v>
      </c>
      <c r="C3685" t="s">
        <v>7501</v>
      </c>
      <c r="D3685" t="s">
        <v>46</v>
      </c>
      <c r="E3685" t="s">
        <v>4651</v>
      </c>
      <c r="F3685" s="5" t="s">
        <v>6673</v>
      </c>
      <c r="G3685" s="8" t="s">
        <v>18741</v>
      </c>
      <c r="H3685" s="5" t="s">
        <v>5647</v>
      </c>
      <c r="I3685" t="s">
        <v>18650</v>
      </c>
      <c r="J3685">
        <v>10</v>
      </c>
      <c r="K3685">
        <v>0</v>
      </c>
      <c r="L3685">
        <v>5</v>
      </c>
      <c r="M3685" s="2">
        <v>1</v>
      </c>
      <c r="O3685" t="s">
        <v>340</v>
      </c>
    </row>
    <row r="3686" spans="1:15" x14ac:dyDescent="0.3">
      <c r="A3686" t="s">
        <v>3510</v>
      </c>
      <c r="B3686" t="s">
        <v>45</v>
      </c>
      <c r="C3686" t="s">
        <v>7502</v>
      </c>
      <c r="D3686" t="s">
        <v>46</v>
      </c>
      <c r="E3686" t="s">
        <v>7503</v>
      </c>
      <c r="F3686" s="5" t="s">
        <v>6673</v>
      </c>
      <c r="G3686" s="8" t="s">
        <v>18741</v>
      </c>
      <c r="H3686" s="5" t="s">
        <v>5642</v>
      </c>
      <c r="I3686" t="s">
        <v>18649</v>
      </c>
      <c r="J3686">
        <v>10</v>
      </c>
      <c r="K3686">
        <v>0</v>
      </c>
      <c r="L3686">
        <v>1</v>
      </c>
      <c r="M3686" s="2">
        <v>1</v>
      </c>
      <c r="O3686" t="s">
        <v>340</v>
      </c>
    </row>
    <row r="3687" spans="1:15" x14ac:dyDescent="0.3">
      <c r="A3687" t="s">
        <v>2422</v>
      </c>
      <c r="B3687" t="s">
        <v>92</v>
      </c>
      <c r="C3687" t="s">
        <v>7504</v>
      </c>
      <c r="D3687" t="s">
        <v>93</v>
      </c>
      <c r="E3687" t="s">
        <v>7505</v>
      </c>
      <c r="F3687" s="5" t="s">
        <v>6673</v>
      </c>
      <c r="G3687" s="8" t="s">
        <v>18741</v>
      </c>
      <c r="H3687" s="5" t="s">
        <v>7506</v>
      </c>
      <c r="I3687" t="s">
        <v>18780</v>
      </c>
      <c r="J3687">
        <v>4</v>
      </c>
      <c r="K3687">
        <v>0</v>
      </c>
      <c r="L3687">
        <v>76</v>
      </c>
      <c r="M3687" s="2">
        <v>1</v>
      </c>
      <c r="O3687" t="s">
        <v>340</v>
      </c>
    </row>
    <row r="3688" spans="1:15" x14ac:dyDescent="0.3">
      <c r="A3688" t="s">
        <v>2431</v>
      </c>
      <c r="B3688" t="s">
        <v>120</v>
      </c>
      <c r="C3688" t="s">
        <v>7507</v>
      </c>
      <c r="D3688" t="s">
        <v>121</v>
      </c>
      <c r="E3688" t="s">
        <v>7505</v>
      </c>
      <c r="F3688" s="5" t="s">
        <v>6673</v>
      </c>
      <c r="G3688" s="8" t="s">
        <v>18741</v>
      </c>
      <c r="H3688" s="5" t="s">
        <v>7506</v>
      </c>
      <c r="I3688" t="s">
        <v>18780</v>
      </c>
      <c r="J3688">
        <v>4</v>
      </c>
      <c r="K3688">
        <v>0</v>
      </c>
      <c r="L3688">
        <v>76</v>
      </c>
      <c r="M3688" s="2">
        <v>1</v>
      </c>
      <c r="O3688" t="s">
        <v>340</v>
      </c>
    </row>
    <row r="3689" spans="1:15" x14ac:dyDescent="0.3">
      <c r="A3689" t="s">
        <v>2517</v>
      </c>
      <c r="B3689" t="s">
        <v>16</v>
      </c>
      <c r="C3689" t="s">
        <v>7508</v>
      </c>
      <c r="D3689" t="s">
        <v>2519</v>
      </c>
      <c r="E3689" t="s">
        <v>7509</v>
      </c>
      <c r="F3689" s="5" t="s">
        <v>6673</v>
      </c>
      <c r="G3689" s="8" t="s">
        <v>18741</v>
      </c>
      <c r="H3689" s="5" t="s">
        <v>7034</v>
      </c>
      <c r="I3689" t="s">
        <v>18759</v>
      </c>
      <c r="J3689">
        <v>5</v>
      </c>
      <c r="K3689">
        <v>0</v>
      </c>
      <c r="L3689">
        <v>5</v>
      </c>
      <c r="M3689" s="2">
        <v>1</v>
      </c>
      <c r="O3689" t="s">
        <v>340</v>
      </c>
    </row>
    <row r="3690" spans="1:15" x14ac:dyDescent="0.3">
      <c r="A3690" t="s">
        <v>2422</v>
      </c>
      <c r="B3690" t="s">
        <v>92</v>
      </c>
      <c r="C3690" t="s">
        <v>7510</v>
      </c>
      <c r="D3690" t="s">
        <v>93</v>
      </c>
      <c r="E3690" t="s">
        <v>7511</v>
      </c>
      <c r="F3690" s="5" t="s">
        <v>6673</v>
      </c>
      <c r="G3690" s="8" t="s">
        <v>18741</v>
      </c>
      <c r="H3690" s="5" t="s">
        <v>6607</v>
      </c>
      <c r="I3690" t="s">
        <v>18734</v>
      </c>
      <c r="J3690">
        <v>15</v>
      </c>
      <c r="K3690">
        <v>0</v>
      </c>
      <c r="L3690">
        <v>39</v>
      </c>
      <c r="M3690" s="2">
        <v>1</v>
      </c>
      <c r="O3690" t="s">
        <v>340</v>
      </c>
    </row>
    <row r="3691" spans="1:15" x14ac:dyDescent="0.3">
      <c r="A3691" t="s">
        <v>2422</v>
      </c>
      <c r="B3691" t="s">
        <v>92</v>
      </c>
      <c r="C3691" t="s">
        <v>7512</v>
      </c>
      <c r="D3691" t="s">
        <v>93</v>
      </c>
      <c r="E3691" t="s">
        <v>7513</v>
      </c>
      <c r="F3691" s="5" t="s">
        <v>6673</v>
      </c>
      <c r="G3691" s="8" t="s">
        <v>18741</v>
      </c>
      <c r="H3691" s="5" t="s">
        <v>7514</v>
      </c>
      <c r="I3691" t="s">
        <v>18781</v>
      </c>
      <c r="J3691">
        <v>10</v>
      </c>
      <c r="K3691">
        <v>0</v>
      </c>
      <c r="L3691">
        <v>19</v>
      </c>
      <c r="M3691" s="2">
        <v>1</v>
      </c>
      <c r="O3691" t="s">
        <v>340</v>
      </c>
    </row>
    <row r="3692" spans="1:15" x14ac:dyDescent="0.3">
      <c r="A3692" t="s">
        <v>3502</v>
      </c>
      <c r="B3692" t="s">
        <v>23</v>
      </c>
      <c r="C3692" t="s">
        <v>7515</v>
      </c>
      <c r="D3692" t="s">
        <v>24</v>
      </c>
      <c r="E3692" t="s">
        <v>7516</v>
      </c>
      <c r="F3692" s="5" t="s">
        <v>6673</v>
      </c>
      <c r="G3692" s="8" t="s">
        <v>18741</v>
      </c>
      <c r="H3692" s="5" t="s">
        <v>7034</v>
      </c>
      <c r="I3692" t="s">
        <v>18759</v>
      </c>
      <c r="J3692">
        <v>5</v>
      </c>
      <c r="K3692">
        <v>0</v>
      </c>
      <c r="L3692">
        <v>5</v>
      </c>
      <c r="M3692" s="2">
        <v>1</v>
      </c>
      <c r="O3692" t="s">
        <v>340</v>
      </c>
    </row>
    <row r="3693" spans="1:15" x14ac:dyDescent="0.3">
      <c r="A3693" t="s">
        <v>3502</v>
      </c>
      <c r="B3693" t="s">
        <v>23</v>
      </c>
      <c r="C3693" t="s">
        <v>7517</v>
      </c>
      <c r="D3693" t="s">
        <v>24</v>
      </c>
      <c r="E3693" t="s">
        <v>7518</v>
      </c>
      <c r="F3693" s="5" t="s">
        <v>6673</v>
      </c>
      <c r="G3693" s="8" t="s">
        <v>18741</v>
      </c>
      <c r="H3693" s="5" t="s">
        <v>7034</v>
      </c>
      <c r="I3693" t="s">
        <v>18759</v>
      </c>
      <c r="J3693">
        <v>11</v>
      </c>
      <c r="K3693">
        <v>0</v>
      </c>
      <c r="L3693">
        <v>4</v>
      </c>
      <c r="M3693" s="2">
        <v>1</v>
      </c>
      <c r="O3693" t="s">
        <v>340</v>
      </c>
    </row>
    <row r="3694" spans="1:15" x14ac:dyDescent="0.3">
      <c r="A3694" t="s">
        <v>3510</v>
      </c>
      <c r="B3694" t="s">
        <v>45</v>
      </c>
      <c r="C3694" t="s">
        <v>7519</v>
      </c>
      <c r="D3694" t="s">
        <v>46</v>
      </c>
      <c r="E3694" t="s">
        <v>7520</v>
      </c>
      <c r="F3694" s="5" t="s">
        <v>6673</v>
      </c>
      <c r="G3694" s="8" t="s">
        <v>18741</v>
      </c>
      <c r="H3694" s="5" t="s">
        <v>7034</v>
      </c>
      <c r="I3694" t="s">
        <v>18759</v>
      </c>
      <c r="J3694">
        <v>5</v>
      </c>
      <c r="K3694">
        <v>0</v>
      </c>
      <c r="L3694">
        <v>5</v>
      </c>
      <c r="M3694" s="2">
        <v>1</v>
      </c>
      <c r="O3694" t="s">
        <v>340</v>
      </c>
    </row>
    <row r="3695" spans="1:15" x14ac:dyDescent="0.3">
      <c r="A3695" t="s">
        <v>3510</v>
      </c>
      <c r="B3695" t="s">
        <v>45</v>
      </c>
      <c r="C3695" t="s">
        <v>7521</v>
      </c>
      <c r="D3695" t="s">
        <v>46</v>
      </c>
      <c r="E3695" t="s">
        <v>7522</v>
      </c>
      <c r="F3695" s="5" t="s">
        <v>6673</v>
      </c>
      <c r="G3695" s="8" t="s">
        <v>18741</v>
      </c>
      <c r="H3695" s="5" t="s">
        <v>7034</v>
      </c>
      <c r="I3695" t="s">
        <v>18759</v>
      </c>
      <c r="J3695">
        <v>11</v>
      </c>
      <c r="K3695">
        <v>0</v>
      </c>
      <c r="L3695">
        <v>4</v>
      </c>
      <c r="M3695" s="2">
        <v>1</v>
      </c>
      <c r="O3695" t="s">
        <v>340</v>
      </c>
    </row>
    <row r="3696" spans="1:15" x14ac:dyDescent="0.3">
      <c r="A3696" t="s">
        <v>2431</v>
      </c>
      <c r="B3696" t="s">
        <v>120</v>
      </c>
      <c r="C3696" t="s">
        <v>7523</v>
      </c>
      <c r="D3696" t="s">
        <v>121</v>
      </c>
      <c r="E3696" t="s">
        <v>7513</v>
      </c>
      <c r="F3696" s="5" t="s">
        <v>6673</v>
      </c>
      <c r="G3696" s="8" t="s">
        <v>18741</v>
      </c>
      <c r="H3696" s="5" t="s">
        <v>7514</v>
      </c>
      <c r="I3696" t="s">
        <v>18781</v>
      </c>
      <c r="J3696">
        <v>10</v>
      </c>
      <c r="K3696">
        <v>0</v>
      </c>
      <c r="L3696">
        <v>19</v>
      </c>
      <c r="M3696" s="2">
        <v>1</v>
      </c>
      <c r="O3696" t="s">
        <v>340</v>
      </c>
    </row>
    <row r="3697" spans="1:15" x14ac:dyDescent="0.3">
      <c r="A3697" t="s">
        <v>2431</v>
      </c>
      <c r="B3697" t="s">
        <v>120</v>
      </c>
      <c r="C3697" t="s">
        <v>7524</v>
      </c>
      <c r="D3697" t="s">
        <v>121</v>
      </c>
      <c r="E3697" t="s">
        <v>7511</v>
      </c>
      <c r="F3697" s="5" t="s">
        <v>6673</v>
      </c>
      <c r="G3697" s="8" t="s">
        <v>18741</v>
      </c>
      <c r="H3697" s="5" t="s">
        <v>6607</v>
      </c>
      <c r="I3697" t="s">
        <v>18734</v>
      </c>
      <c r="J3697">
        <v>15</v>
      </c>
      <c r="K3697">
        <v>0</v>
      </c>
      <c r="L3697">
        <v>39</v>
      </c>
      <c r="M3697" s="2">
        <v>1</v>
      </c>
      <c r="O3697" t="s">
        <v>340</v>
      </c>
    </row>
    <row r="3698" spans="1:15" x14ac:dyDescent="0.3">
      <c r="A3698" t="s">
        <v>3502</v>
      </c>
      <c r="B3698" t="s">
        <v>23</v>
      </c>
      <c r="C3698" t="s">
        <v>7525</v>
      </c>
      <c r="D3698" t="s">
        <v>24</v>
      </c>
      <c r="E3698" t="s">
        <v>7526</v>
      </c>
      <c r="F3698" s="5" t="s">
        <v>5642</v>
      </c>
      <c r="G3698" s="8" t="s">
        <v>18649</v>
      </c>
      <c r="H3698" s="5" t="s">
        <v>5642</v>
      </c>
      <c r="I3698" t="s">
        <v>18649</v>
      </c>
      <c r="J3698">
        <v>0</v>
      </c>
      <c r="K3698">
        <v>0</v>
      </c>
      <c r="L3698">
        <v>0</v>
      </c>
      <c r="M3698" s="2">
        <v>1</v>
      </c>
      <c r="O3698" t="s">
        <v>340</v>
      </c>
    </row>
    <row r="3699" spans="1:15" x14ac:dyDescent="0.3">
      <c r="A3699" t="s">
        <v>3502</v>
      </c>
      <c r="B3699" t="s">
        <v>23</v>
      </c>
      <c r="C3699" t="s">
        <v>7527</v>
      </c>
      <c r="D3699" t="s">
        <v>24</v>
      </c>
      <c r="E3699" t="s">
        <v>7528</v>
      </c>
      <c r="F3699" s="5" t="s">
        <v>5642</v>
      </c>
      <c r="G3699" s="8" t="s">
        <v>18649</v>
      </c>
      <c r="H3699" s="5" t="s">
        <v>5642</v>
      </c>
      <c r="I3699" t="s">
        <v>18649</v>
      </c>
      <c r="J3699">
        <v>0</v>
      </c>
      <c r="K3699">
        <v>0</v>
      </c>
      <c r="L3699">
        <v>0</v>
      </c>
      <c r="M3699" s="2">
        <v>1</v>
      </c>
      <c r="O3699" t="s">
        <v>340</v>
      </c>
    </row>
    <row r="3700" spans="1:15" x14ac:dyDescent="0.3">
      <c r="A3700" t="s">
        <v>3510</v>
      </c>
      <c r="B3700" t="s">
        <v>45</v>
      </c>
      <c r="C3700" t="s">
        <v>7529</v>
      </c>
      <c r="D3700" t="s">
        <v>46</v>
      </c>
      <c r="E3700" t="s">
        <v>4226</v>
      </c>
      <c r="F3700" s="5" t="s">
        <v>5642</v>
      </c>
      <c r="G3700" s="8" t="s">
        <v>18649</v>
      </c>
      <c r="H3700" s="5" t="s">
        <v>7459</v>
      </c>
      <c r="I3700" t="s">
        <v>18777</v>
      </c>
      <c r="J3700">
        <v>15</v>
      </c>
      <c r="K3700">
        <v>0</v>
      </c>
      <c r="L3700">
        <v>14</v>
      </c>
      <c r="M3700" s="2">
        <v>1</v>
      </c>
      <c r="O3700" t="s">
        <v>340</v>
      </c>
    </row>
    <row r="3701" spans="1:15" x14ac:dyDescent="0.3">
      <c r="A3701" t="s">
        <v>3510</v>
      </c>
      <c r="B3701" t="s">
        <v>45</v>
      </c>
      <c r="C3701" t="s">
        <v>7530</v>
      </c>
      <c r="D3701" t="s">
        <v>46</v>
      </c>
      <c r="E3701" t="s">
        <v>7531</v>
      </c>
      <c r="F3701" s="5" t="s">
        <v>5642</v>
      </c>
      <c r="G3701" s="8" t="s">
        <v>18649</v>
      </c>
      <c r="H3701" s="5" t="s">
        <v>5642</v>
      </c>
      <c r="I3701" t="s">
        <v>18649</v>
      </c>
      <c r="J3701">
        <v>0</v>
      </c>
      <c r="K3701">
        <v>0</v>
      </c>
      <c r="L3701">
        <v>0</v>
      </c>
      <c r="M3701" s="2">
        <v>1</v>
      </c>
      <c r="O3701" t="s">
        <v>340</v>
      </c>
    </row>
    <row r="3702" spans="1:15" x14ac:dyDescent="0.3">
      <c r="A3702" t="s">
        <v>3502</v>
      </c>
      <c r="B3702" t="s">
        <v>23</v>
      </c>
      <c r="C3702" t="s">
        <v>7532</v>
      </c>
      <c r="D3702" t="s">
        <v>24</v>
      </c>
      <c r="E3702" t="s">
        <v>7533</v>
      </c>
      <c r="F3702" s="5" t="s">
        <v>5642</v>
      </c>
      <c r="G3702" s="8" t="s">
        <v>18649</v>
      </c>
      <c r="H3702" s="5" t="s">
        <v>5642</v>
      </c>
      <c r="I3702" t="s">
        <v>18649</v>
      </c>
      <c r="J3702">
        <v>0</v>
      </c>
      <c r="K3702">
        <v>0</v>
      </c>
      <c r="L3702">
        <v>0</v>
      </c>
      <c r="M3702" s="2">
        <v>1</v>
      </c>
      <c r="O3702" t="s">
        <v>340</v>
      </c>
    </row>
    <row r="3703" spans="1:15" x14ac:dyDescent="0.3">
      <c r="A3703" t="s">
        <v>2422</v>
      </c>
      <c r="B3703" t="s">
        <v>92</v>
      </c>
      <c r="C3703" t="s">
        <v>7534</v>
      </c>
      <c r="D3703" t="s">
        <v>93</v>
      </c>
      <c r="E3703" t="s">
        <v>7535</v>
      </c>
      <c r="F3703" s="5" t="s">
        <v>5642</v>
      </c>
      <c r="G3703" s="8" t="s">
        <v>18649</v>
      </c>
      <c r="H3703" s="5" t="s">
        <v>5642</v>
      </c>
      <c r="I3703" t="s">
        <v>18649</v>
      </c>
      <c r="J3703">
        <v>1</v>
      </c>
      <c r="K3703">
        <v>0</v>
      </c>
      <c r="L3703">
        <v>0</v>
      </c>
      <c r="M3703" s="2">
        <v>1</v>
      </c>
      <c r="O3703" t="s">
        <v>340</v>
      </c>
    </row>
    <row r="3704" spans="1:15" x14ac:dyDescent="0.3">
      <c r="A3704" t="s">
        <v>2422</v>
      </c>
      <c r="B3704" t="s">
        <v>92</v>
      </c>
      <c r="C3704" t="s">
        <v>7536</v>
      </c>
      <c r="D3704" t="s">
        <v>93</v>
      </c>
      <c r="E3704" t="s">
        <v>7537</v>
      </c>
      <c r="F3704" s="5" t="s">
        <v>5642</v>
      </c>
      <c r="G3704" s="8" t="s">
        <v>18649</v>
      </c>
      <c r="H3704" s="5" t="s">
        <v>5642</v>
      </c>
      <c r="I3704" t="s">
        <v>18649</v>
      </c>
      <c r="J3704">
        <v>0</v>
      </c>
      <c r="K3704">
        <v>0</v>
      </c>
      <c r="L3704">
        <v>0</v>
      </c>
      <c r="M3704" s="2">
        <v>1</v>
      </c>
      <c r="O3704" t="s">
        <v>340</v>
      </c>
    </row>
    <row r="3705" spans="1:15" x14ac:dyDescent="0.3">
      <c r="A3705" t="s">
        <v>2422</v>
      </c>
      <c r="B3705" t="s">
        <v>92</v>
      </c>
      <c r="C3705" t="s">
        <v>7538</v>
      </c>
      <c r="D3705" t="s">
        <v>93</v>
      </c>
      <c r="E3705" t="s">
        <v>7539</v>
      </c>
      <c r="F3705" s="5" t="s">
        <v>5642</v>
      </c>
      <c r="G3705" s="8" t="s">
        <v>18649</v>
      </c>
      <c r="H3705" s="5" t="s">
        <v>5642</v>
      </c>
      <c r="I3705" t="s">
        <v>18649</v>
      </c>
      <c r="J3705">
        <v>0</v>
      </c>
      <c r="K3705">
        <v>0</v>
      </c>
      <c r="L3705">
        <v>0</v>
      </c>
      <c r="M3705" s="2">
        <v>1</v>
      </c>
      <c r="O3705" t="s">
        <v>340</v>
      </c>
    </row>
    <row r="3706" spans="1:15" x14ac:dyDescent="0.3">
      <c r="A3706" t="s">
        <v>2422</v>
      </c>
      <c r="B3706" t="s">
        <v>92</v>
      </c>
      <c r="C3706" t="s">
        <v>7540</v>
      </c>
      <c r="D3706" t="s">
        <v>93</v>
      </c>
      <c r="E3706" t="s">
        <v>7541</v>
      </c>
      <c r="F3706" s="5" t="s">
        <v>5642</v>
      </c>
      <c r="G3706" s="8" t="s">
        <v>18649</v>
      </c>
      <c r="H3706" s="5" t="s">
        <v>5642</v>
      </c>
      <c r="I3706" t="s">
        <v>18649</v>
      </c>
      <c r="J3706">
        <v>0</v>
      </c>
      <c r="K3706">
        <v>0</v>
      </c>
      <c r="L3706">
        <v>0</v>
      </c>
      <c r="M3706" s="2">
        <v>1</v>
      </c>
      <c r="O3706" t="s">
        <v>340</v>
      </c>
    </row>
    <row r="3707" spans="1:15" x14ac:dyDescent="0.3">
      <c r="A3707" t="s">
        <v>2431</v>
      </c>
      <c r="B3707" t="s">
        <v>120</v>
      </c>
      <c r="C3707" t="s">
        <v>7542</v>
      </c>
      <c r="D3707" t="s">
        <v>121</v>
      </c>
      <c r="E3707" t="s">
        <v>7543</v>
      </c>
      <c r="F3707" s="5" t="s">
        <v>5642</v>
      </c>
      <c r="G3707" s="8" t="s">
        <v>18649</v>
      </c>
      <c r="H3707" s="5" t="s">
        <v>5642</v>
      </c>
      <c r="I3707" t="s">
        <v>18649</v>
      </c>
      <c r="J3707">
        <v>0</v>
      </c>
      <c r="K3707">
        <v>0</v>
      </c>
      <c r="L3707">
        <v>0</v>
      </c>
      <c r="M3707" s="2">
        <v>1</v>
      </c>
      <c r="O3707" t="s">
        <v>340</v>
      </c>
    </row>
    <row r="3708" spans="1:15" x14ac:dyDescent="0.3">
      <c r="A3708" t="s">
        <v>2431</v>
      </c>
      <c r="B3708" t="s">
        <v>120</v>
      </c>
      <c r="C3708" t="s">
        <v>7544</v>
      </c>
      <c r="D3708" t="s">
        <v>121</v>
      </c>
      <c r="E3708" t="s">
        <v>7545</v>
      </c>
      <c r="F3708" s="5" t="s">
        <v>5642</v>
      </c>
      <c r="G3708" s="8" t="s">
        <v>18649</v>
      </c>
      <c r="H3708" s="5" t="s">
        <v>5642</v>
      </c>
      <c r="I3708" t="s">
        <v>18649</v>
      </c>
      <c r="J3708">
        <v>0</v>
      </c>
      <c r="K3708">
        <v>0</v>
      </c>
      <c r="L3708">
        <v>0</v>
      </c>
      <c r="M3708" s="2">
        <v>1</v>
      </c>
      <c r="O3708" t="s">
        <v>340</v>
      </c>
    </row>
    <row r="3709" spans="1:15" x14ac:dyDescent="0.3">
      <c r="A3709" t="s">
        <v>2431</v>
      </c>
      <c r="B3709" t="s">
        <v>120</v>
      </c>
      <c r="C3709" t="s">
        <v>7546</v>
      </c>
      <c r="D3709" t="s">
        <v>121</v>
      </c>
      <c r="E3709" t="s">
        <v>7547</v>
      </c>
      <c r="F3709" s="5" t="s">
        <v>5642</v>
      </c>
      <c r="G3709" s="8" t="s">
        <v>18649</v>
      </c>
      <c r="H3709" s="5" t="s">
        <v>5642</v>
      </c>
      <c r="I3709" t="s">
        <v>18649</v>
      </c>
      <c r="J3709">
        <v>0</v>
      </c>
      <c r="K3709">
        <v>0</v>
      </c>
      <c r="L3709">
        <v>0</v>
      </c>
      <c r="M3709" s="2">
        <v>1</v>
      </c>
      <c r="O3709" t="s">
        <v>340</v>
      </c>
    </row>
    <row r="3710" spans="1:15" x14ac:dyDescent="0.3">
      <c r="A3710" t="s">
        <v>2431</v>
      </c>
      <c r="B3710" t="s">
        <v>120</v>
      </c>
      <c r="C3710" t="s">
        <v>7548</v>
      </c>
      <c r="D3710" t="s">
        <v>121</v>
      </c>
      <c r="E3710" t="s">
        <v>7535</v>
      </c>
      <c r="F3710" s="5" t="s">
        <v>5642</v>
      </c>
      <c r="G3710" s="8" t="s">
        <v>18649</v>
      </c>
      <c r="H3710" s="5" t="s">
        <v>5642</v>
      </c>
      <c r="I3710" t="s">
        <v>18649</v>
      </c>
      <c r="J3710">
        <v>1</v>
      </c>
      <c r="K3710">
        <v>0</v>
      </c>
      <c r="L3710">
        <v>0</v>
      </c>
      <c r="M3710" s="2">
        <v>1</v>
      </c>
      <c r="O3710" t="s">
        <v>340</v>
      </c>
    </row>
    <row r="3711" spans="1:15" x14ac:dyDescent="0.3">
      <c r="A3711" t="s">
        <v>3510</v>
      </c>
      <c r="B3711" t="s">
        <v>45</v>
      </c>
      <c r="C3711" t="s">
        <v>7549</v>
      </c>
      <c r="D3711" t="s">
        <v>46</v>
      </c>
      <c r="E3711" t="s">
        <v>7550</v>
      </c>
      <c r="F3711" s="5" t="s">
        <v>5642</v>
      </c>
      <c r="G3711" s="8" t="s">
        <v>18649</v>
      </c>
      <c r="H3711" s="5" t="s">
        <v>5642</v>
      </c>
      <c r="I3711" t="s">
        <v>18649</v>
      </c>
      <c r="J3711">
        <v>0</v>
      </c>
      <c r="K3711">
        <v>0</v>
      </c>
      <c r="L3711">
        <v>0</v>
      </c>
      <c r="M3711" s="2">
        <v>1</v>
      </c>
      <c r="O3711" t="s">
        <v>340</v>
      </c>
    </row>
    <row r="3712" spans="1:15" x14ac:dyDescent="0.3">
      <c r="A3712" t="s">
        <v>2422</v>
      </c>
      <c r="B3712" t="s">
        <v>92</v>
      </c>
      <c r="C3712" t="s">
        <v>7551</v>
      </c>
      <c r="D3712" t="s">
        <v>93</v>
      </c>
      <c r="E3712" t="s">
        <v>7552</v>
      </c>
      <c r="F3712" s="5" t="s">
        <v>7322</v>
      </c>
      <c r="G3712" s="8" t="s">
        <v>18772</v>
      </c>
      <c r="H3712" s="5" t="s">
        <v>6708</v>
      </c>
      <c r="I3712" t="s">
        <v>18746</v>
      </c>
      <c r="J3712">
        <v>1</v>
      </c>
      <c r="K3712">
        <v>0</v>
      </c>
      <c r="L3712">
        <v>149</v>
      </c>
      <c r="M3712" s="2">
        <v>1</v>
      </c>
      <c r="O3712" t="s">
        <v>340</v>
      </c>
    </row>
    <row r="3713" spans="1:15" x14ac:dyDescent="0.3">
      <c r="A3713" t="s">
        <v>2431</v>
      </c>
      <c r="B3713" t="s">
        <v>120</v>
      </c>
      <c r="C3713" t="s">
        <v>7553</v>
      </c>
      <c r="D3713" t="s">
        <v>121</v>
      </c>
      <c r="E3713" t="s">
        <v>7554</v>
      </c>
      <c r="F3713" s="5" t="s">
        <v>7322</v>
      </c>
      <c r="G3713" s="8" t="s">
        <v>18772</v>
      </c>
      <c r="H3713" s="5" t="s">
        <v>7322</v>
      </c>
      <c r="I3713" t="s">
        <v>18772</v>
      </c>
      <c r="J3713">
        <v>1</v>
      </c>
      <c r="K3713">
        <v>0</v>
      </c>
      <c r="L3713">
        <v>0</v>
      </c>
      <c r="M3713" s="2">
        <v>1</v>
      </c>
      <c r="O3713" t="s">
        <v>340</v>
      </c>
    </row>
    <row r="3714" spans="1:15" x14ac:dyDescent="0.3">
      <c r="A3714" t="s">
        <v>2431</v>
      </c>
      <c r="B3714" t="s">
        <v>120</v>
      </c>
      <c r="C3714" t="s">
        <v>7555</v>
      </c>
      <c r="D3714" t="s">
        <v>121</v>
      </c>
      <c r="E3714" t="s">
        <v>7552</v>
      </c>
      <c r="F3714" s="5" t="s">
        <v>7322</v>
      </c>
      <c r="G3714" s="8" t="s">
        <v>18772</v>
      </c>
      <c r="H3714" s="5" t="s">
        <v>6708</v>
      </c>
      <c r="I3714" t="s">
        <v>18746</v>
      </c>
      <c r="J3714">
        <v>1</v>
      </c>
      <c r="K3714">
        <v>0</v>
      </c>
      <c r="L3714">
        <v>149</v>
      </c>
      <c r="M3714" s="2">
        <v>1</v>
      </c>
      <c r="O3714" t="s">
        <v>340</v>
      </c>
    </row>
    <row r="3715" spans="1:15" x14ac:dyDescent="0.3">
      <c r="A3715" t="s">
        <v>2422</v>
      </c>
      <c r="B3715" t="s">
        <v>92</v>
      </c>
      <c r="C3715" t="s">
        <v>7556</v>
      </c>
      <c r="D3715" t="s">
        <v>93</v>
      </c>
      <c r="E3715" t="s">
        <v>7554</v>
      </c>
      <c r="F3715" s="5" t="s">
        <v>7322</v>
      </c>
      <c r="G3715" s="8" t="s">
        <v>18772</v>
      </c>
      <c r="H3715" s="5" t="s">
        <v>7322</v>
      </c>
      <c r="I3715" t="s">
        <v>18772</v>
      </c>
      <c r="J3715">
        <v>1</v>
      </c>
      <c r="K3715">
        <v>0</v>
      </c>
      <c r="L3715">
        <v>1</v>
      </c>
      <c r="M3715" s="2">
        <v>1</v>
      </c>
      <c r="O3715" t="s">
        <v>340</v>
      </c>
    </row>
    <row r="3716" spans="1:15" x14ac:dyDescent="0.3">
      <c r="A3716" t="s">
        <v>2431</v>
      </c>
      <c r="B3716" t="s">
        <v>120</v>
      </c>
      <c r="C3716" t="s">
        <v>7557</v>
      </c>
      <c r="D3716" t="s">
        <v>121</v>
      </c>
      <c r="E3716" t="s">
        <v>2666</v>
      </c>
      <c r="F3716" s="5" t="s">
        <v>7473</v>
      </c>
      <c r="G3716" s="8" t="s">
        <v>18778</v>
      </c>
      <c r="H3716" s="5" t="s">
        <v>5647</v>
      </c>
      <c r="I3716" t="s">
        <v>18650</v>
      </c>
      <c r="J3716">
        <v>3</v>
      </c>
      <c r="K3716">
        <v>0</v>
      </c>
      <c r="L3716">
        <v>2</v>
      </c>
      <c r="M3716" s="2">
        <v>1</v>
      </c>
      <c r="O3716" t="s">
        <v>340</v>
      </c>
    </row>
    <row r="3717" spans="1:15" x14ac:dyDescent="0.3">
      <c r="A3717" t="s">
        <v>3502</v>
      </c>
      <c r="B3717" t="s">
        <v>23</v>
      </c>
      <c r="C3717" t="s">
        <v>7558</v>
      </c>
      <c r="D3717" t="s">
        <v>24</v>
      </c>
      <c r="E3717" t="s">
        <v>7559</v>
      </c>
      <c r="F3717" s="5" t="s">
        <v>7473</v>
      </c>
      <c r="G3717" s="8" t="s">
        <v>18778</v>
      </c>
      <c r="H3717" s="5" t="s">
        <v>6047</v>
      </c>
      <c r="I3717" t="s">
        <v>18691</v>
      </c>
      <c r="J3717">
        <v>5</v>
      </c>
      <c r="K3717">
        <v>0</v>
      </c>
      <c r="L3717">
        <v>5</v>
      </c>
      <c r="M3717" s="2">
        <v>1</v>
      </c>
      <c r="O3717" t="s">
        <v>340</v>
      </c>
    </row>
    <row r="3718" spans="1:15" x14ac:dyDescent="0.3">
      <c r="A3718" t="s">
        <v>3510</v>
      </c>
      <c r="B3718" t="s">
        <v>45</v>
      </c>
      <c r="C3718" t="s">
        <v>7560</v>
      </c>
      <c r="D3718" t="s">
        <v>46</v>
      </c>
      <c r="E3718" t="s">
        <v>7559</v>
      </c>
      <c r="F3718" s="5" t="s">
        <v>7473</v>
      </c>
      <c r="G3718" s="8" t="s">
        <v>18778</v>
      </c>
      <c r="H3718" s="5" t="s">
        <v>6047</v>
      </c>
      <c r="I3718" t="s">
        <v>18691</v>
      </c>
      <c r="J3718">
        <v>5</v>
      </c>
      <c r="K3718">
        <v>0</v>
      </c>
      <c r="L3718">
        <v>5</v>
      </c>
      <c r="M3718" s="2">
        <v>1</v>
      </c>
      <c r="O3718" t="s">
        <v>340</v>
      </c>
    </row>
    <row r="3719" spans="1:15" x14ac:dyDescent="0.3">
      <c r="A3719" t="s">
        <v>2422</v>
      </c>
      <c r="B3719" t="s">
        <v>92</v>
      </c>
      <c r="C3719" t="s">
        <v>7561</v>
      </c>
      <c r="D3719" t="s">
        <v>93</v>
      </c>
      <c r="E3719" t="s">
        <v>2666</v>
      </c>
      <c r="F3719" s="5" t="s">
        <v>7473</v>
      </c>
      <c r="G3719" s="8" t="s">
        <v>18778</v>
      </c>
      <c r="H3719" s="5" t="s">
        <v>5647</v>
      </c>
      <c r="I3719" t="s">
        <v>18650</v>
      </c>
      <c r="J3719">
        <v>3</v>
      </c>
      <c r="K3719">
        <v>0</v>
      </c>
      <c r="L3719">
        <v>3</v>
      </c>
      <c r="M3719" s="2">
        <v>1</v>
      </c>
      <c r="O3719" t="s">
        <v>340</v>
      </c>
    </row>
    <row r="3720" spans="1:15" x14ac:dyDescent="0.3">
      <c r="A3720" t="s">
        <v>2517</v>
      </c>
      <c r="B3720" t="s">
        <v>16</v>
      </c>
      <c r="C3720" t="s">
        <v>7562</v>
      </c>
      <c r="D3720" t="s">
        <v>2519</v>
      </c>
      <c r="E3720" t="s">
        <v>7563</v>
      </c>
      <c r="F3720" s="5" t="s">
        <v>7034</v>
      </c>
      <c r="G3720" s="8" t="s">
        <v>18759</v>
      </c>
      <c r="H3720" s="5" t="s">
        <v>7034</v>
      </c>
      <c r="I3720" t="s">
        <v>18759</v>
      </c>
      <c r="J3720">
        <v>0</v>
      </c>
      <c r="K3720">
        <v>0</v>
      </c>
      <c r="L3720">
        <v>0</v>
      </c>
      <c r="M3720" s="2">
        <v>1</v>
      </c>
      <c r="O3720" t="s">
        <v>340</v>
      </c>
    </row>
    <row r="3721" spans="1:15" x14ac:dyDescent="0.3">
      <c r="A3721" t="s">
        <v>2431</v>
      </c>
      <c r="B3721" t="s">
        <v>120</v>
      </c>
      <c r="C3721" t="s">
        <v>7564</v>
      </c>
      <c r="D3721" t="s">
        <v>121</v>
      </c>
      <c r="E3721" t="s">
        <v>7565</v>
      </c>
      <c r="F3721" s="5" t="s">
        <v>7034</v>
      </c>
      <c r="G3721" s="8" t="s">
        <v>18759</v>
      </c>
      <c r="H3721" s="5" t="s">
        <v>7455</v>
      </c>
      <c r="I3721" t="s">
        <v>18776</v>
      </c>
      <c r="J3721">
        <v>3</v>
      </c>
      <c r="K3721">
        <v>0</v>
      </c>
      <c r="L3721">
        <v>2</v>
      </c>
      <c r="M3721" s="2">
        <v>1</v>
      </c>
      <c r="O3721" t="s">
        <v>340</v>
      </c>
    </row>
    <row r="3722" spans="1:15" x14ac:dyDescent="0.3">
      <c r="A3722" t="s">
        <v>2422</v>
      </c>
      <c r="B3722" t="s">
        <v>92</v>
      </c>
      <c r="C3722" t="s">
        <v>7566</v>
      </c>
      <c r="D3722" t="s">
        <v>93</v>
      </c>
      <c r="E3722" t="s">
        <v>7565</v>
      </c>
      <c r="F3722" s="5" t="s">
        <v>7034</v>
      </c>
      <c r="G3722" s="8" t="s">
        <v>18759</v>
      </c>
      <c r="H3722" s="5" t="s">
        <v>7455</v>
      </c>
      <c r="I3722" t="s">
        <v>18776</v>
      </c>
      <c r="J3722">
        <v>3</v>
      </c>
      <c r="K3722">
        <v>0</v>
      </c>
      <c r="L3722">
        <v>3</v>
      </c>
      <c r="M3722" s="2">
        <v>1</v>
      </c>
      <c r="O3722" t="s">
        <v>340</v>
      </c>
    </row>
    <row r="3723" spans="1:15" x14ac:dyDescent="0.3">
      <c r="A3723" t="s">
        <v>2517</v>
      </c>
      <c r="B3723" t="s">
        <v>16</v>
      </c>
      <c r="C3723" t="s">
        <v>7567</v>
      </c>
      <c r="D3723" t="s">
        <v>2519</v>
      </c>
      <c r="E3723" t="s">
        <v>7568</v>
      </c>
      <c r="F3723" s="5" t="s">
        <v>7034</v>
      </c>
      <c r="G3723" s="8" t="s">
        <v>18759</v>
      </c>
      <c r="H3723" s="5" t="s">
        <v>7034</v>
      </c>
      <c r="I3723" t="s">
        <v>18759</v>
      </c>
      <c r="J3723">
        <v>0</v>
      </c>
      <c r="K3723">
        <v>0</v>
      </c>
      <c r="L3723">
        <v>0</v>
      </c>
      <c r="M3723" s="2">
        <v>1</v>
      </c>
      <c r="O3723" t="s">
        <v>340</v>
      </c>
    </row>
    <row r="3724" spans="1:15" x14ac:dyDescent="0.3">
      <c r="A3724" t="s">
        <v>3502</v>
      </c>
      <c r="B3724" t="s">
        <v>23</v>
      </c>
      <c r="C3724" t="s">
        <v>7569</v>
      </c>
      <c r="D3724" t="s">
        <v>24</v>
      </c>
      <c r="E3724" t="s">
        <v>7570</v>
      </c>
      <c r="F3724" s="5" t="s">
        <v>7034</v>
      </c>
      <c r="G3724" s="8" t="s">
        <v>18759</v>
      </c>
      <c r="H3724" s="5" t="s">
        <v>7034</v>
      </c>
      <c r="I3724" t="s">
        <v>18759</v>
      </c>
      <c r="J3724">
        <v>0</v>
      </c>
      <c r="K3724">
        <v>0</v>
      </c>
      <c r="L3724">
        <v>0</v>
      </c>
      <c r="M3724" s="2">
        <v>1</v>
      </c>
      <c r="O3724" t="s">
        <v>340</v>
      </c>
    </row>
    <row r="3725" spans="1:15" x14ac:dyDescent="0.3">
      <c r="A3725" t="s">
        <v>3510</v>
      </c>
      <c r="B3725" t="s">
        <v>45</v>
      </c>
      <c r="C3725" t="s">
        <v>7571</v>
      </c>
      <c r="D3725" t="s">
        <v>46</v>
      </c>
      <c r="E3725" t="s">
        <v>7572</v>
      </c>
      <c r="F3725" s="5" t="s">
        <v>7034</v>
      </c>
      <c r="G3725" s="8" t="s">
        <v>18759</v>
      </c>
      <c r="H3725" s="5" t="s">
        <v>7034</v>
      </c>
      <c r="I3725" t="s">
        <v>18759</v>
      </c>
      <c r="J3725">
        <v>0</v>
      </c>
      <c r="K3725">
        <v>0</v>
      </c>
      <c r="L3725">
        <v>0</v>
      </c>
      <c r="M3725" s="2">
        <v>1</v>
      </c>
      <c r="O3725" t="s">
        <v>340</v>
      </c>
    </row>
    <row r="3726" spans="1:15" x14ac:dyDescent="0.3">
      <c r="A3726" t="s">
        <v>3502</v>
      </c>
      <c r="B3726" t="s">
        <v>23</v>
      </c>
      <c r="C3726" t="s">
        <v>7573</v>
      </c>
      <c r="D3726" t="s">
        <v>24</v>
      </c>
      <c r="E3726" t="s">
        <v>4684</v>
      </c>
      <c r="F3726" s="5" t="s">
        <v>5647</v>
      </c>
      <c r="G3726" s="8" t="s">
        <v>18650</v>
      </c>
      <c r="H3726" s="5" t="s">
        <v>5647</v>
      </c>
      <c r="I3726" t="s">
        <v>18650</v>
      </c>
      <c r="J3726">
        <v>0</v>
      </c>
      <c r="K3726">
        <v>0</v>
      </c>
      <c r="L3726">
        <v>0</v>
      </c>
      <c r="M3726" s="2">
        <v>1</v>
      </c>
      <c r="O3726" t="s">
        <v>340</v>
      </c>
    </row>
    <row r="3727" spans="1:15" x14ac:dyDescent="0.3">
      <c r="A3727" t="s">
        <v>3502</v>
      </c>
      <c r="B3727" t="s">
        <v>23</v>
      </c>
      <c r="C3727" t="s">
        <v>7574</v>
      </c>
      <c r="D3727" t="s">
        <v>24</v>
      </c>
      <c r="E3727" t="s">
        <v>7575</v>
      </c>
      <c r="F3727" s="5" t="s">
        <v>5647</v>
      </c>
      <c r="G3727" s="8" t="s">
        <v>18650</v>
      </c>
      <c r="H3727" s="5" t="s">
        <v>5647</v>
      </c>
      <c r="I3727" t="s">
        <v>18650</v>
      </c>
      <c r="J3727">
        <v>0</v>
      </c>
      <c r="K3727">
        <v>0</v>
      </c>
      <c r="L3727">
        <v>0</v>
      </c>
      <c r="M3727" s="2">
        <v>1</v>
      </c>
      <c r="O3727" t="s">
        <v>340</v>
      </c>
    </row>
    <row r="3728" spans="1:15" x14ac:dyDescent="0.3">
      <c r="A3728" t="s">
        <v>3502</v>
      </c>
      <c r="B3728" t="s">
        <v>23</v>
      </c>
      <c r="C3728" t="s">
        <v>7576</v>
      </c>
      <c r="D3728" t="s">
        <v>24</v>
      </c>
      <c r="E3728" t="s">
        <v>7577</v>
      </c>
      <c r="F3728" s="5" t="s">
        <v>5647</v>
      </c>
      <c r="G3728" s="8" t="s">
        <v>18650</v>
      </c>
      <c r="H3728" s="5" t="s">
        <v>5647</v>
      </c>
      <c r="I3728" t="s">
        <v>18650</v>
      </c>
      <c r="J3728">
        <v>0</v>
      </c>
      <c r="K3728">
        <v>0</v>
      </c>
      <c r="L3728">
        <v>0</v>
      </c>
      <c r="M3728" s="2">
        <v>1</v>
      </c>
      <c r="O3728" t="s">
        <v>340</v>
      </c>
    </row>
    <row r="3729" spans="1:15" x14ac:dyDescent="0.3">
      <c r="A3729" t="s">
        <v>3510</v>
      </c>
      <c r="B3729" t="s">
        <v>45</v>
      </c>
      <c r="C3729" t="s">
        <v>7578</v>
      </c>
      <c r="D3729" t="s">
        <v>46</v>
      </c>
      <c r="E3729" t="s">
        <v>4684</v>
      </c>
      <c r="F3729" s="5" t="s">
        <v>5647</v>
      </c>
      <c r="G3729" s="8" t="s">
        <v>18650</v>
      </c>
      <c r="H3729" s="5" t="s">
        <v>5647</v>
      </c>
      <c r="I3729" t="s">
        <v>18650</v>
      </c>
      <c r="J3729">
        <v>0</v>
      </c>
      <c r="K3729">
        <v>0</v>
      </c>
      <c r="L3729">
        <v>0</v>
      </c>
      <c r="M3729" s="2">
        <v>1</v>
      </c>
      <c r="O3729" t="s">
        <v>340</v>
      </c>
    </row>
    <row r="3730" spans="1:15" x14ac:dyDescent="0.3">
      <c r="A3730" t="s">
        <v>3510</v>
      </c>
      <c r="B3730" t="s">
        <v>45</v>
      </c>
      <c r="C3730" t="s">
        <v>7579</v>
      </c>
      <c r="D3730" t="s">
        <v>46</v>
      </c>
      <c r="E3730" t="s">
        <v>7575</v>
      </c>
      <c r="F3730" s="5" t="s">
        <v>5647</v>
      </c>
      <c r="G3730" s="8" t="s">
        <v>18650</v>
      </c>
      <c r="H3730" s="5" t="s">
        <v>5647</v>
      </c>
      <c r="I3730" t="s">
        <v>18650</v>
      </c>
      <c r="J3730">
        <v>0</v>
      </c>
      <c r="K3730">
        <v>0</v>
      </c>
      <c r="L3730">
        <v>0</v>
      </c>
      <c r="M3730" s="2">
        <v>1</v>
      </c>
      <c r="O3730" t="s">
        <v>340</v>
      </c>
    </row>
    <row r="3731" spans="1:15" x14ac:dyDescent="0.3">
      <c r="A3731" t="s">
        <v>3510</v>
      </c>
      <c r="B3731" t="s">
        <v>45</v>
      </c>
      <c r="C3731" t="s">
        <v>7580</v>
      </c>
      <c r="D3731" t="s">
        <v>46</v>
      </c>
      <c r="E3731" t="s">
        <v>7577</v>
      </c>
      <c r="F3731" s="5" t="s">
        <v>5647</v>
      </c>
      <c r="G3731" s="8" t="s">
        <v>18650</v>
      </c>
      <c r="H3731" s="5" t="s">
        <v>5647</v>
      </c>
      <c r="I3731" t="s">
        <v>18650</v>
      </c>
      <c r="J3731">
        <v>0</v>
      </c>
      <c r="K3731">
        <v>0</v>
      </c>
      <c r="L3731">
        <v>0</v>
      </c>
      <c r="M3731" s="2">
        <v>1</v>
      </c>
      <c r="O3731" t="s">
        <v>340</v>
      </c>
    </row>
    <row r="3732" spans="1:15" x14ac:dyDescent="0.3">
      <c r="A3732" t="s">
        <v>3510</v>
      </c>
      <c r="B3732" t="s">
        <v>45</v>
      </c>
      <c r="C3732" t="s">
        <v>7581</v>
      </c>
      <c r="D3732" t="s">
        <v>46</v>
      </c>
      <c r="E3732" t="s">
        <v>7528</v>
      </c>
      <c r="F3732" s="5" t="s">
        <v>5647</v>
      </c>
      <c r="G3732" s="8" t="s">
        <v>18650</v>
      </c>
      <c r="H3732" s="5" t="s">
        <v>5647</v>
      </c>
      <c r="I3732" t="s">
        <v>18650</v>
      </c>
      <c r="J3732">
        <v>0</v>
      </c>
      <c r="K3732">
        <v>0</v>
      </c>
      <c r="L3732">
        <v>0</v>
      </c>
      <c r="M3732" s="2">
        <v>1</v>
      </c>
      <c r="O3732" t="s">
        <v>340</v>
      </c>
    </row>
    <row r="3733" spans="1:15" x14ac:dyDescent="0.3">
      <c r="A3733" t="s">
        <v>3502</v>
      </c>
      <c r="B3733" t="s">
        <v>23</v>
      </c>
      <c r="C3733" t="s">
        <v>7582</v>
      </c>
      <c r="D3733" t="s">
        <v>24</v>
      </c>
      <c r="E3733" t="s">
        <v>7583</v>
      </c>
      <c r="F3733" s="5" t="s">
        <v>5647</v>
      </c>
      <c r="G3733" s="8" t="s">
        <v>18650</v>
      </c>
      <c r="H3733" s="5" t="s">
        <v>6470</v>
      </c>
      <c r="I3733" t="s">
        <v>18724</v>
      </c>
      <c r="J3733">
        <v>4</v>
      </c>
      <c r="K3733">
        <v>0</v>
      </c>
      <c r="L3733">
        <v>25</v>
      </c>
      <c r="M3733" s="2">
        <v>1</v>
      </c>
      <c r="O3733" t="s">
        <v>340</v>
      </c>
    </row>
    <row r="3734" spans="1:15" x14ac:dyDescent="0.3">
      <c r="A3734" t="s">
        <v>3510</v>
      </c>
      <c r="B3734" t="s">
        <v>45</v>
      </c>
      <c r="C3734" t="s">
        <v>7584</v>
      </c>
      <c r="D3734" t="s">
        <v>46</v>
      </c>
      <c r="E3734" t="s">
        <v>7585</v>
      </c>
      <c r="F3734" s="5" t="s">
        <v>5647</v>
      </c>
      <c r="G3734" s="8" t="s">
        <v>18650</v>
      </c>
      <c r="H3734" s="5" t="s">
        <v>6470</v>
      </c>
      <c r="I3734" t="s">
        <v>18724</v>
      </c>
      <c r="J3734">
        <v>4</v>
      </c>
      <c r="K3734">
        <v>0</v>
      </c>
      <c r="L3734">
        <v>25</v>
      </c>
      <c r="M3734" s="2">
        <v>1</v>
      </c>
      <c r="O3734" t="s">
        <v>340</v>
      </c>
    </row>
    <row r="3735" spans="1:15" x14ac:dyDescent="0.3">
      <c r="A3735" t="s">
        <v>2517</v>
      </c>
      <c r="B3735" t="s">
        <v>16</v>
      </c>
      <c r="C3735" t="s">
        <v>7586</v>
      </c>
      <c r="D3735" t="s">
        <v>2519</v>
      </c>
      <c r="E3735" t="s">
        <v>7587</v>
      </c>
      <c r="F3735" s="5" t="s">
        <v>5647</v>
      </c>
      <c r="G3735" s="8" t="s">
        <v>18650</v>
      </c>
      <c r="H3735" s="5" t="s">
        <v>4909</v>
      </c>
      <c r="I3735" t="s">
        <v>18607</v>
      </c>
      <c r="J3735">
        <v>15</v>
      </c>
      <c r="K3735">
        <v>0</v>
      </c>
      <c r="L3735">
        <v>15</v>
      </c>
      <c r="M3735" s="2">
        <v>1</v>
      </c>
      <c r="O3735" t="s">
        <v>340</v>
      </c>
    </row>
    <row r="3736" spans="1:15" x14ac:dyDescent="0.3">
      <c r="A3736" t="s">
        <v>3502</v>
      </c>
      <c r="B3736" t="s">
        <v>23</v>
      </c>
      <c r="C3736" t="s">
        <v>7588</v>
      </c>
      <c r="D3736" t="s">
        <v>24</v>
      </c>
      <c r="E3736" t="s">
        <v>7589</v>
      </c>
      <c r="F3736" s="5" t="s">
        <v>5647</v>
      </c>
      <c r="G3736" s="8" t="s">
        <v>18650</v>
      </c>
      <c r="H3736" s="5" t="s">
        <v>4909</v>
      </c>
      <c r="I3736" t="s">
        <v>18607</v>
      </c>
      <c r="J3736">
        <v>10</v>
      </c>
      <c r="K3736">
        <v>0</v>
      </c>
      <c r="L3736">
        <v>16</v>
      </c>
      <c r="M3736" s="2">
        <v>1</v>
      </c>
      <c r="O3736" t="s">
        <v>340</v>
      </c>
    </row>
    <row r="3737" spans="1:15" x14ac:dyDescent="0.3">
      <c r="A3737" t="s">
        <v>2422</v>
      </c>
      <c r="B3737" t="s">
        <v>92</v>
      </c>
      <c r="C3737" t="s">
        <v>7590</v>
      </c>
      <c r="D3737" t="s">
        <v>93</v>
      </c>
      <c r="E3737" t="s">
        <v>7591</v>
      </c>
      <c r="F3737" s="5" t="s">
        <v>7455</v>
      </c>
      <c r="G3737" s="8" t="s">
        <v>18776</v>
      </c>
      <c r="H3737" s="5" t="s">
        <v>7455</v>
      </c>
      <c r="I3737" t="s">
        <v>18776</v>
      </c>
      <c r="J3737">
        <v>5</v>
      </c>
      <c r="K3737">
        <v>0</v>
      </c>
      <c r="L3737">
        <v>0</v>
      </c>
      <c r="M3737" s="2">
        <v>1</v>
      </c>
      <c r="O3737" t="s">
        <v>340</v>
      </c>
    </row>
    <row r="3738" spans="1:15" x14ac:dyDescent="0.3">
      <c r="A3738" t="s">
        <v>2431</v>
      </c>
      <c r="B3738" t="s">
        <v>120</v>
      </c>
      <c r="C3738" t="s">
        <v>7592</v>
      </c>
      <c r="D3738" t="s">
        <v>121</v>
      </c>
      <c r="E3738" t="s">
        <v>4422</v>
      </c>
      <c r="F3738" s="5" t="s">
        <v>7455</v>
      </c>
      <c r="G3738" s="8" t="s">
        <v>18776</v>
      </c>
      <c r="H3738" s="5" t="s">
        <v>7593</v>
      </c>
      <c r="I3738" t="s">
        <v>18782</v>
      </c>
      <c r="J3738">
        <v>3</v>
      </c>
      <c r="K3738">
        <v>0</v>
      </c>
      <c r="L3738">
        <v>29</v>
      </c>
      <c r="M3738" s="2">
        <v>1</v>
      </c>
      <c r="O3738" t="s">
        <v>340</v>
      </c>
    </row>
    <row r="3739" spans="1:15" x14ac:dyDescent="0.3">
      <c r="A3739" t="s">
        <v>2431</v>
      </c>
      <c r="B3739" t="s">
        <v>120</v>
      </c>
      <c r="C3739" t="s">
        <v>7594</v>
      </c>
      <c r="D3739" t="s">
        <v>121</v>
      </c>
      <c r="E3739" t="s">
        <v>7591</v>
      </c>
      <c r="F3739" s="5" t="s">
        <v>7455</v>
      </c>
      <c r="G3739" s="8" t="s">
        <v>18776</v>
      </c>
      <c r="H3739" s="5" t="s">
        <v>7455</v>
      </c>
      <c r="I3739" t="s">
        <v>18776</v>
      </c>
      <c r="J3739">
        <v>5</v>
      </c>
      <c r="K3739">
        <v>0</v>
      </c>
      <c r="L3739">
        <v>0</v>
      </c>
      <c r="M3739" s="2">
        <v>1</v>
      </c>
      <c r="O3739" t="s">
        <v>340</v>
      </c>
    </row>
    <row r="3740" spans="1:15" x14ac:dyDescent="0.3">
      <c r="A3740" t="s">
        <v>2422</v>
      </c>
      <c r="B3740" t="s">
        <v>92</v>
      </c>
      <c r="C3740" t="s">
        <v>7595</v>
      </c>
      <c r="D3740" t="s">
        <v>93</v>
      </c>
      <c r="E3740" t="s">
        <v>7596</v>
      </c>
      <c r="F3740" s="5" t="s">
        <v>7455</v>
      </c>
      <c r="G3740" s="8" t="s">
        <v>18776</v>
      </c>
      <c r="H3740" s="5" t="s">
        <v>6071</v>
      </c>
      <c r="I3740" t="s">
        <v>18695</v>
      </c>
      <c r="J3740">
        <v>2</v>
      </c>
      <c r="K3740">
        <v>0</v>
      </c>
      <c r="L3740">
        <v>67</v>
      </c>
      <c r="M3740" s="2">
        <v>1</v>
      </c>
      <c r="O3740" t="s">
        <v>340</v>
      </c>
    </row>
    <row r="3741" spans="1:15" x14ac:dyDescent="0.3">
      <c r="A3741" t="s">
        <v>2422</v>
      </c>
      <c r="B3741" t="s">
        <v>92</v>
      </c>
      <c r="C3741" t="s">
        <v>7597</v>
      </c>
      <c r="D3741" t="s">
        <v>93</v>
      </c>
      <c r="E3741" t="s">
        <v>4422</v>
      </c>
      <c r="F3741" s="5" t="s">
        <v>7455</v>
      </c>
      <c r="G3741" s="8" t="s">
        <v>18776</v>
      </c>
      <c r="H3741" s="5" t="s">
        <v>7593</v>
      </c>
      <c r="I3741" t="s">
        <v>18782</v>
      </c>
      <c r="J3741">
        <v>3</v>
      </c>
      <c r="K3741">
        <v>0</v>
      </c>
      <c r="L3741">
        <v>29</v>
      </c>
      <c r="M3741" s="2">
        <v>1</v>
      </c>
      <c r="O3741" t="s">
        <v>340</v>
      </c>
    </row>
    <row r="3742" spans="1:15" x14ac:dyDescent="0.3">
      <c r="A3742" t="s">
        <v>2431</v>
      </c>
      <c r="B3742" t="s">
        <v>120</v>
      </c>
      <c r="C3742" t="s">
        <v>7598</v>
      </c>
      <c r="D3742" t="s">
        <v>121</v>
      </c>
      <c r="E3742" t="s">
        <v>7596</v>
      </c>
      <c r="F3742" s="5" t="s">
        <v>7455</v>
      </c>
      <c r="G3742" s="8" t="s">
        <v>18776</v>
      </c>
      <c r="H3742" s="5" t="s">
        <v>6071</v>
      </c>
      <c r="I3742" t="s">
        <v>18695</v>
      </c>
      <c r="J3742">
        <v>2</v>
      </c>
      <c r="K3742">
        <v>0</v>
      </c>
      <c r="L3742">
        <v>67</v>
      </c>
      <c r="M3742" s="2">
        <v>1</v>
      </c>
      <c r="O3742" t="s">
        <v>340</v>
      </c>
    </row>
    <row r="3743" spans="1:15" x14ac:dyDescent="0.3">
      <c r="A3743" t="s">
        <v>2422</v>
      </c>
      <c r="B3743" t="s">
        <v>92</v>
      </c>
      <c r="C3743" t="s">
        <v>7599</v>
      </c>
      <c r="D3743" t="s">
        <v>93</v>
      </c>
      <c r="E3743" t="s">
        <v>7600</v>
      </c>
      <c r="F3743" s="5" t="s">
        <v>6047</v>
      </c>
      <c r="G3743" s="8" t="s">
        <v>18691</v>
      </c>
      <c r="H3743" s="5" t="s">
        <v>6231</v>
      </c>
      <c r="I3743" t="s">
        <v>18712</v>
      </c>
      <c r="J3743">
        <v>5</v>
      </c>
      <c r="K3743">
        <v>0</v>
      </c>
      <c r="L3743">
        <v>10</v>
      </c>
      <c r="M3743" s="2">
        <v>1</v>
      </c>
      <c r="O3743" t="s">
        <v>340</v>
      </c>
    </row>
    <row r="3744" spans="1:15" x14ac:dyDescent="0.3">
      <c r="A3744" t="s">
        <v>2431</v>
      </c>
      <c r="B3744" t="s">
        <v>120</v>
      </c>
      <c r="C3744" t="s">
        <v>7601</v>
      </c>
      <c r="D3744" t="s">
        <v>121</v>
      </c>
      <c r="E3744" t="s">
        <v>7602</v>
      </c>
      <c r="F3744" s="5" t="s">
        <v>6047</v>
      </c>
      <c r="G3744" s="8" t="s">
        <v>18691</v>
      </c>
      <c r="H3744" s="5" t="s">
        <v>6519</v>
      </c>
      <c r="I3744" t="s">
        <v>18728</v>
      </c>
      <c r="J3744">
        <v>3</v>
      </c>
      <c r="K3744">
        <v>0</v>
      </c>
      <c r="L3744">
        <v>2</v>
      </c>
      <c r="M3744" s="2">
        <v>1</v>
      </c>
      <c r="O3744" t="s">
        <v>340</v>
      </c>
    </row>
    <row r="3745" spans="1:15" x14ac:dyDescent="0.3">
      <c r="A3745" t="s">
        <v>2431</v>
      </c>
      <c r="B3745" t="s">
        <v>120</v>
      </c>
      <c r="C3745" t="s">
        <v>7603</v>
      </c>
      <c r="D3745" t="s">
        <v>121</v>
      </c>
      <c r="E3745" t="s">
        <v>7600</v>
      </c>
      <c r="F3745" s="5" t="s">
        <v>6047</v>
      </c>
      <c r="G3745" s="8" t="s">
        <v>18691</v>
      </c>
      <c r="H3745" s="5" t="s">
        <v>6231</v>
      </c>
      <c r="I3745" t="s">
        <v>18712</v>
      </c>
      <c r="J3745">
        <v>5</v>
      </c>
      <c r="K3745">
        <v>0</v>
      </c>
      <c r="L3745">
        <v>10</v>
      </c>
      <c r="M3745" s="2">
        <v>1</v>
      </c>
      <c r="O3745" t="s">
        <v>340</v>
      </c>
    </row>
    <row r="3746" spans="1:15" x14ac:dyDescent="0.3">
      <c r="A3746" t="s">
        <v>2422</v>
      </c>
      <c r="B3746" t="s">
        <v>92</v>
      </c>
      <c r="C3746" t="s">
        <v>7604</v>
      </c>
      <c r="D3746" t="s">
        <v>93</v>
      </c>
      <c r="E3746" t="s">
        <v>7602</v>
      </c>
      <c r="F3746" s="5" t="s">
        <v>6047</v>
      </c>
      <c r="G3746" s="8" t="s">
        <v>18691</v>
      </c>
      <c r="H3746" s="5" t="s">
        <v>6519</v>
      </c>
      <c r="I3746" t="s">
        <v>18728</v>
      </c>
      <c r="J3746">
        <v>3</v>
      </c>
      <c r="K3746">
        <v>0</v>
      </c>
      <c r="L3746">
        <v>3</v>
      </c>
      <c r="M3746" s="2">
        <v>1</v>
      </c>
      <c r="O3746" t="s">
        <v>340</v>
      </c>
    </row>
    <row r="3747" spans="1:15" x14ac:dyDescent="0.3">
      <c r="A3747" t="s">
        <v>3502</v>
      </c>
      <c r="B3747" t="s">
        <v>23</v>
      </c>
      <c r="C3747" t="s">
        <v>7605</v>
      </c>
      <c r="D3747" t="s">
        <v>24</v>
      </c>
      <c r="E3747" t="s">
        <v>7606</v>
      </c>
      <c r="F3747" s="5" t="s">
        <v>7476</v>
      </c>
      <c r="G3747" s="8" t="s">
        <v>18779</v>
      </c>
      <c r="H3747" s="5" t="s">
        <v>6519</v>
      </c>
      <c r="I3747" t="s">
        <v>18728</v>
      </c>
      <c r="J3747">
        <v>5</v>
      </c>
      <c r="K3747">
        <v>0</v>
      </c>
      <c r="L3747">
        <v>1</v>
      </c>
      <c r="M3747" s="2">
        <v>1</v>
      </c>
      <c r="O3747" t="s">
        <v>340</v>
      </c>
    </row>
    <row r="3748" spans="1:15" x14ac:dyDescent="0.3">
      <c r="A3748" t="s">
        <v>3510</v>
      </c>
      <c r="B3748" t="s">
        <v>45</v>
      </c>
      <c r="C3748" t="s">
        <v>7607</v>
      </c>
      <c r="D3748" t="s">
        <v>46</v>
      </c>
      <c r="E3748" t="s">
        <v>7606</v>
      </c>
      <c r="F3748" s="5" t="s">
        <v>7476</v>
      </c>
      <c r="G3748" s="8" t="s">
        <v>18779</v>
      </c>
      <c r="H3748" s="5" t="s">
        <v>6519</v>
      </c>
      <c r="I3748" t="s">
        <v>18728</v>
      </c>
      <c r="J3748">
        <v>5</v>
      </c>
      <c r="K3748">
        <v>0</v>
      </c>
      <c r="L3748">
        <v>1</v>
      </c>
      <c r="M3748" s="2">
        <v>1</v>
      </c>
      <c r="O3748" t="s">
        <v>340</v>
      </c>
    </row>
    <row r="3749" spans="1:15" x14ac:dyDescent="0.3">
      <c r="A3749" t="s">
        <v>2422</v>
      </c>
      <c r="B3749" t="s">
        <v>92</v>
      </c>
      <c r="C3749" t="s">
        <v>7608</v>
      </c>
      <c r="D3749" t="s">
        <v>93</v>
      </c>
      <c r="E3749" t="s">
        <v>7609</v>
      </c>
      <c r="F3749" s="5" t="s">
        <v>7476</v>
      </c>
      <c r="G3749" s="8" t="s">
        <v>18779</v>
      </c>
      <c r="H3749" s="5" t="s">
        <v>7514</v>
      </c>
      <c r="I3749" t="s">
        <v>18781</v>
      </c>
      <c r="J3749">
        <v>10</v>
      </c>
      <c r="K3749">
        <v>0</v>
      </c>
      <c r="L3749">
        <v>12</v>
      </c>
      <c r="M3749" s="2">
        <v>1</v>
      </c>
      <c r="O3749" t="s">
        <v>340</v>
      </c>
    </row>
    <row r="3750" spans="1:15" x14ac:dyDescent="0.3">
      <c r="A3750" t="s">
        <v>2431</v>
      </c>
      <c r="B3750" t="s">
        <v>120</v>
      </c>
      <c r="C3750" t="s">
        <v>7610</v>
      </c>
      <c r="D3750" t="s">
        <v>121</v>
      </c>
      <c r="E3750" t="s">
        <v>7609</v>
      </c>
      <c r="F3750" s="5" t="s">
        <v>7476</v>
      </c>
      <c r="G3750" s="8" t="s">
        <v>18779</v>
      </c>
      <c r="H3750" s="5" t="s">
        <v>7514</v>
      </c>
      <c r="I3750" t="s">
        <v>18781</v>
      </c>
      <c r="J3750">
        <v>10</v>
      </c>
      <c r="K3750">
        <v>0</v>
      </c>
      <c r="L3750">
        <v>12</v>
      </c>
      <c r="M3750" s="2">
        <v>1</v>
      </c>
      <c r="O3750" t="s">
        <v>340</v>
      </c>
    </row>
    <row r="3751" spans="1:15" x14ac:dyDescent="0.3">
      <c r="A3751" t="s">
        <v>2517</v>
      </c>
      <c r="B3751" t="s">
        <v>16</v>
      </c>
      <c r="C3751" t="s">
        <v>7611</v>
      </c>
      <c r="D3751" t="s">
        <v>2519</v>
      </c>
      <c r="E3751" t="s">
        <v>7612</v>
      </c>
      <c r="F3751" s="5" t="s">
        <v>7476</v>
      </c>
      <c r="G3751" s="8" t="s">
        <v>18779</v>
      </c>
      <c r="H3751" s="5" t="s">
        <v>7476</v>
      </c>
      <c r="I3751" t="s">
        <v>18779</v>
      </c>
      <c r="J3751">
        <v>0</v>
      </c>
      <c r="K3751">
        <v>0</v>
      </c>
      <c r="L3751">
        <v>0</v>
      </c>
      <c r="M3751" s="2">
        <v>1</v>
      </c>
      <c r="O3751" t="s">
        <v>340</v>
      </c>
    </row>
    <row r="3752" spans="1:15" x14ac:dyDescent="0.3">
      <c r="A3752" t="s">
        <v>2517</v>
      </c>
      <c r="B3752" t="s">
        <v>16</v>
      </c>
      <c r="C3752" t="s">
        <v>7613</v>
      </c>
      <c r="D3752" t="s">
        <v>2519</v>
      </c>
      <c r="E3752" t="s">
        <v>7614</v>
      </c>
      <c r="F3752" s="5" t="s">
        <v>6519</v>
      </c>
      <c r="G3752" s="8" t="s">
        <v>18728</v>
      </c>
      <c r="H3752" s="5" t="s">
        <v>6519</v>
      </c>
      <c r="I3752" t="s">
        <v>18728</v>
      </c>
      <c r="J3752">
        <v>0</v>
      </c>
      <c r="K3752">
        <v>0</v>
      </c>
      <c r="L3752">
        <v>0</v>
      </c>
      <c r="M3752" s="2">
        <v>1</v>
      </c>
      <c r="O3752" t="s">
        <v>340</v>
      </c>
    </row>
    <row r="3753" spans="1:15" x14ac:dyDescent="0.3">
      <c r="A3753" t="s">
        <v>3502</v>
      </c>
      <c r="B3753" t="s">
        <v>23</v>
      </c>
      <c r="C3753" t="s">
        <v>7615</v>
      </c>
      <c r="D3753" t="s">
        <v>24</v>
      </c>
      <c r="E3753" t="s">
        <v>7616</v>
      </c>
      <c r="F3753" s="5" t="s">
        <v>6519</v>
      </c>
      <c r="G3753" s="8" t="s">
        <v>18728</v>
      </c>
      <c r="H3753" s="5" t="s">
        <v>6519</v>
      </c>
      <c r="I3753" t="s">
        <v>18728</v>
      </c>
      <c r="J3753">
        <v>10</v>
      </c>
      <c r="K3753">
        <v>0</v>
      </c>
      <c r="L3753">
        <v>1</v>
      </c>
      <c r="M3753" s="2">
        <v>1</v>
      </c>
      <c r="O3753" t="s">
        <v>340</v>
      </c>
    </row>
    <row r="3754" spans="1:15" x14ac:dyDescent="0.3">
      <c r="A3754" t="s">
        <v>3502</v>
      </c>
      <c r="B3754" t="s">
        <v>23</v>
      </c>
      <c r="C3754" t="s">
        <v>7617</v>
      </c>
      <c r="D3754" t="s">
        <v>24</v>
      </c>
      <c r="E3754" t="s">
        <v>7618</v>
      </c>
      <c r="F3754" s="5" t="s">
        <v>6519</v>
      </c>
      <c r="G3754" s="8" t="s">
        <v>18728</v>
      </c>
      <c r="H3754" s="5" t="s">
        <v>6519</v>
      </c>
      <c r="I3754" t="s">
        <v>18728</v>
      </c>
      <c r="J3754">
        <v>1</v>
      </c>
      <c r="K3754">
        <v>0</v>
      </c>
      <c r="L3754">
        <v>1</v>
      </c>
      <c r="M3754" s="2">
        <v>1</v>
      </c>
      <c r="O3754" t="s">
        <v>340</v>
      </c>
    </row>
    <row r="3755" spans="1:15" x14ac:dyDescent="0.3">
      <c r="A3755" t="s">
        <v>3510</v>
      </c>
      <c r="B3755" t="s">
        <v>45</v>
      </c>
      <c r="C3755" t="s">
        <v>7619</v>
      </c>
      <c r="D3755" t="s">
        <v>46</v>
      </c>
      <c r="E3755" t="s">
        <v>7616</v>
      </c>
      <c r="F3755" s="5" t="s">
        <v>6519</v>
      </c>
      <c r="G3755" s="8" t="s">
        <v>18728</v>
      </c>
      <c r="H3755" s="5" t="s">
        <v>6519</v>
      </c>
      <c r="I3755" t="s">
        <v>18728</v>
      </c>
      <c r="J3755">
        <v>10</v>
      </c>
      <c r="K3755">
        <v>0</v>
      </c>
      <c r="L3755">
        <v>0</v>
      </c>
      <c r="M3755" s="2">
        <v>1</v>
      </c>
      <c r="O3755" t="s">
        <v>340</v>
      </c>
    </row>
    <row r="3756" spans="1:15" x14ac:dyDescent="0.3">
      <c r="A3756" t="s">
        <v>3510</v>
      </c>
      <c r="B3756" t="s">
        <v>45</v>
      </c>
      <c r="C3756" t="s">
        <v>7620</v>
      </c>
      <c r="D3756" t="s">
        <v>46</v>
      </c>
      <c r="E3756" t="s">
        <v>7618</v>
      </c>
      <c r="F3756" s="5" t="s">
        <v>6519</v>
      </c>
      <c r="G3756" s="8" t="s">
        <v>18728</v>
      </c>
      <c r="H3756" s="5" t="s">
        <v>6519</v>
      </c>
      <c r="I3756" t="s">
        <v>18728</v>
      </c>
      <c r="J3756">
        <v>1</v>
      </c>
      <c r="K3756">
        <v>0</v>
      </c>
      <c r="L3756">
        <v>0</v>
      </c>
      <c r="M3756" s="2">
        <v>1</v>
      </c>
      <c r="O3756" t="s">
        <v>340</v>
      </c>
    </row>
    <row r="3757" spans="1:15" x14ac:dyDescent="0.3">
      <c r="A3757" t="s">
        <v>2422</v>
      </c>
      <c r="B3757" t="s">
        <v>92</v>
      </c>
      <c r="C3757" t="s">
        <v>7621</v>
      </c>
      <c r="D3757" t="s">
        <v>93</v>
      </c>
      <c r="E3757" t="s">
        <v>7622</v>
      </c>
      <c r="F3757" s="5" t="s">
        <v>6519</v>
      </c>
      <c r="G3757" s="8" t="s">
        <v>18728</v>
      </c>
      <c r="H3757" s="5" t="s">
        <v>6054</v>
      </c>
      <c r="I3757" t="s">
        <v>18692</v>
      </c>
      <c r="J3757">
        <v>5</v>
      </c>
      <c r="K3757">
        <v>0</v>
      </c>
      <c r="L3757">
        <v>23</v>
      </c>
      <c r="M3757" s="2">
        <v>1</v>
      </c>
      <c r="O3757" t="s">
        <v>340</v>
      </c>
    </row>
    <row r="3758" spans="1:15" x14ac:dyDescent="0.3">
      <c r="A3758" t="s">
        <v>2431</v>
      </c>
      <c r="B3758" t="s">
        <v>120</v>
      </c>
      <c r="C3758" t="s">
        <v>7623</v>
      </c>
      <c r="D3758" t="s">
        <v>121</v>
      </c>
      <c r="E3758" t="s">
        <v>7624</v>
      </c>
      <c r="F3758" s="5" t="s">
        <v>6519</v>
      </c>
      <c r="G3758" s="8" t="s">
        <v>18728</v>
      </c>
      <c r="H3758" s="5" t="s">
        <v>6519</v>
      </c>
      <c r="I3758" t="s">
        <v>18728</v>
      </c>
      <c r="J3758">
        <v>0</v>
      </c>
      <c r="K3758">
        <v>0</v>
      </c>
      <c r="L3758">
        <v>0</v>
      </c>
      <c r="M3758" s="2">
        <v>1</v>
      </c>
      <c r="O3758" t="s">
        <v>340</v>
      </c>
    </row>
    <row r="3759" spans="1:15" x14ac:dyDescent="0.3">
      <c r="A3759" t="s">
        <v>2431</v>
      </c>
      <c r="B3759" t="s">
        <v>120</v>
      </c>
      <c r="C3759" t="s">
        <v>7625</v>
      </c>
      <c r="D3759" t="s">
        <v>121</v>
      </c>
      <c r="E3759" t="s">
        <v>7622</v>
      </c>
      <c r="F3759" s="5" t="s">
        <v>6519</v>
      </c>
      <c r="G3759" s="8" t="s">
        <v>18728</v>
      </c>
      <c r="H3759" s="5" t="s">
        <v>6054</v>
      </c>
      <c r="I3759" t="s">
        <v>18692</v>
      </c>
      <c r="J3759">
        <v>10</v>
      </c>
      <c r="K3759">
        <v>0</v>
      </c>
      <c r="L3759">
        <v>23</v>
      </c>
      <c r="M3759" s="2">
        <v>1</v>
      </c>
      <c r="O3759" t="s">
        <v>340</v>
      </c>
    </row>
    <row r="3760" spans="1:15" x14ac:dyDescent="0.3">
      <c r="A3760" t="s">
        <v>5534</v>
      </c>
      <c r="B3760" t="s">
        <v>32</v>
      </c>
      <c r="C3760" t="s">
        <v>7626</v>
      </c>
      <c r="D3760" t="s">
        <v>33</v>
      </c>
      <c r="E3760" t="s">
        <v>7627</v>
      </c>
      <c r="F3760" s="5" t="s">
        <v>6519</v>
      </c>
      <c r="G3760" s="8" t="s">
        <v>18728</v>
      </c>
      <c r="H3760" s="5" t="s">
        <v>6519</v>
      </c>
      <c r="I3760" t="s">
        <v>18728</v>
      </c>
      <c r="J3760">
        <v>0</v>
      </c>
      <c r="K3760">
        <v>0</v>
      </c>
      <c r="L3760">
        <v>0</v>
      </c>
      <c r="M3760" s="2">
        <v>1</v>
      </c>
      <c r="O3760" t="s">
        <v>340</v>
      </c>
    </row>
    <row r="3761" spans="1:15" x14ac:dyDescent="0.3">
      <c r="A3761" t="s">
        <v>2422</v>
      </c>
      <c r="B3761" t="s">
        <v>92</v>
      </c>
      <c r="C3761" t="s">
        <v>7628</v>
      </c>
      <c r="D3761" t="s">
        <v>93</v>
      </c>
      <c r="E3761" t="s">
        <v>7624</v>
      </c>
      <c r="F3761" s="5" t="s">
        <v>6519</v>
      </c>
      <c r="G3761" s="8" t="s">
        <v>18728</v>
      </c>
      <c r="H3761" s="5" t="s">
        <v>6519</v>
      </c>
      <c r="I3761" t="s">
        <v>18728</v>
      </c>
      <c r="J3761">
        <v>0</v>
      </c>
      <c r="K3761">
        <v>0</v>
      </c>
      <c r="L3761">
        <v>0</v>
      </c>
      <c r="M3761" s="2">
        <v>1</v>
      </c>
      <c r="O3761" t="s">
        <v>340</v>
      </c>
    </row>
    <row r="3762" spans="1:15" x14ac:dyDescent="0.3">
      <c r="A3762" t="s">
        <v>3502</v>
      </c>
      <c r="B3762" t="s">
        <v>23</v>
      </c>
      <c r="C3762" t="s">
        <v>7629</v>
      </c>
      <c r="D3762" t="s">
        <v>24</v>
      </c>
      <c r="E3762" t="s">
        <v>7630</v>
      </c>
      <c r="F3762" s="5" t="s">
        <v>6804</v>
      </c>
      <c r="G3762" s="8" t="s">
        <v>18751</v>
      </c>
      <c r="H3762" s="5" t="s">
        <v>7514</v>
      </c>
      <c r="I3762" t="s">
        <v>18781</v>
      </c>
      <c r="J3762">
        <v>10</v>
      </c>
      <c r="K3762">
        <v>0</v>
      </c>
      <c r="L3762">
        <v>10</v>
      </c>
      <c r="M3762" s="2">
        <v>1</v>
      </c>
      <c r="O3762" t="s">
        <v>340</v>
      </c>
    </row>
    <row r="3763" spans="1:15" x14ac:dyDescent="0.3">
      <c r="A3763" t="s">
        <v>2422</v>
      </c>
      <c r="B3763" t="s">
        <v>92</v>
      </c>
      <c r="C3763" t="s">
        <v>7631</v>
      </c>
      <c r="D3763" t="s">
        <v>93</v>
      </c>
      <c r="E3763" t="s">
        <v>7632</v>
      </c>
      <c r="F3763" s="5" t="s">
        <v>6804</v>
      </c>
      <c r="G3763" s="8" t="s">
        <v>18751</v>
      </c>
      <c r="H3763" s="5" t="s">
        <v>7633</v>
      </c>
      <c r="I3763" t="s">
        <v>18783</v>
      </c>
      <c r="J3763">
        <v>2</v>
      </c>
      <c r="K3763">
        <v>0</v>
      </c>
      <c r="L3763">
        <v>1</v>
      </c>
      <c r="M3763" s="2">
        <v>1</v>
      </c>
      <c r="O3763" t="s">
        <v>340</v>
      </c>
    </row>
    <row r="3764" spans="1:15" x14ac:dyDescent="0.3">
      <c r="A3764" t="s">
        <v>2431</v>
      </c>
      <c r="B3764" t="s">
        <v>120</v>
      </c>
      <c r="C3764" t="s">
        <v>7634</v>
      </c>
      <c r="D3764" t="s">
        <v>121</v>
      </c>
      <c r="E3764" t="s">
        <v>7632</v>
      </c>
      <c r="F3764" s="5" t="s">
        <v>6804</v>
      </c>
      <c r="G3764" s="8" t="s">
        <v>18751</v>
      </c>
      <c r="H3764" s="5" t="s">
        <v>7633</v>
      </c>
      <c r="I3764" t="s">
        <v>18783</v>
      </c>
      <c r="J3764">
        <v>1</v>
      </c>
      <c r="K3764">
        <v>0</v>
      </c>
      <c r="L3764">
        <v>2</v>
      </c>
      <c r="M3764" s="2">
        <v>1</v>
      </c>
      <c r="O3764" t="s">
        <v>340</v>
      </c>
    </row>
    <row r="3765" spans="1:15" x14ac:dyDescent="0.3">
      <c r="A3765" t="s">
        <v>3502</v>
      </c>
      <c r="B3765" t="s">
        <v>23</v>
      </c>
      <c r="C3765" t="s">
        <v>7635</v>
      </c>
      <c r="D3765" t="s">
        <v>24</v>
      </c>
      <c r="E3765" t="s">
        <v>7636</v>
      </c>
      <c r="F3765" s="5" t="s">
        <v>6804</v>
      </c>
      <c r="G3765" s="8" t="s">
        <v>18751</v>
      </c>
      <c r="H3765" s="5" t="s">
        <v>6079</v>
      </c>
      <c r="I3765" t="s">
        <v>18696</v>
      </c>
      <c r="J3765">
        <v>10</v>
      </c>
      <c r="K3765">
        <v>0</v>
      </c>
      <c r="L3765">
        <v>15</v>
      </c>
      <c r="M3765" s="2">
        <v>1</v>
      </c>
      <c r="O3765" t="s">
        <v>340</v>
      </c>
    </row>
    <row r="3766" spans="1:15" x14ac:dyDescent="0.3">
      <c r="A3766" t="s">
        <v>3502</v>
      </c>
      <c r="B3766" t="s">
        <v>23</v>
      </c>
      <c r="C3766" t="s">
        <v>7637</v>
      </c>
      <c r="D3766" t="s">
        <v>24</v>
      </c>
      <c r="E3766" t="s">
        <v>7638</v>
      </c>
      <c r="F3766" s="5" t="s">
        <v>6804</v>
      </c>
      <c r="G3766" s="8" t="s">
        <v>18751</v>
      </c>
      <c r="H3766" s="5" t="s">
        <v>7514</v>
      </c>
      <c r="I3766" t="s">
        <v>18781</v>
      </c>
      <c r="J3766">
        <v>10</v>
      </c>
      <c r="K3766">
        <v>0</v>
      </c>
      <c r="L3766">
        <v>10</v>
      </c>
      <c r="M3766" s="2">
        <v>1</v>
      </c>
      <c r="O3766" t="s">
        <v>340</v>
      </c>
    </row>
    <row r="3767" spans="1:15" x14ac:dyDescent="0.3">
      <c r="A3767" t="s">
        <v>3502</v>
      </c>
      <c r="B3767" t="s">
        <v>23</v>
      </c>
      <c r="C3767" t="s">
        <v>7639</v>
      </c>
      <c r="D3767" t="s">
        <v>24</v>
      </c>
      <c r="E3767" t="s">
        <v>7640</v>
      </c>
      <c r="F3767" s="5" t="s">
        <v>6804</v>
      </c>
      <c r="G3767" s="8" t="s">
        <v>18751</v>
      </c>
      <c r="H3767" s="5" t="s">
        <v>6130</v>
      </c>
      <c r="I3767" t="s">
        <v>18703</v>
      </c>
      <c r="J3767">
        <v>5</v>
      </c>
      <c r="K3767">
        <v>0</v>
      </c>
      <c r="L3767">
        <v>14</v>
      </c>
      <c r="M3767" s="2">
        <v>1</v>
      </c>
      <c r="O3767" t="s">
        <v>340</v>
      </c>
    </row>
    <row r="3768" spans="1:15" x14ac:dyDescent="0.3">
      <c r="A3768" t="s">
        <v>3502</v>
      </c>
      <c r="B3768" t="s">
        <v>23</v>
      </c>
      <c r="C3768" t="s">
        <v>7641</v>
      </c>
      <c r="D3768" t="s">
        <v>24</v>
      </c>
      <c r="E3768" t="s">
        <v>7642</v>
      </c>
      <c r="F3768" s="5" t="s">
        <v>6804</v>
      </c>
      <c r="G3768" s="8" t="s">
        <v>18751</v>
      </c>
      <c r="H3768" s="5" t="s">
        <v>7593</v>
      </c>
      <c r="I3768" t="s">
        <v>18782</v>
      </c>
      <c r="J3768">
        <v>20</v>
      </c>
      <c r="K3768">
        <v>0</v>
      </c>
      <c r="L3768">
        <v>24</v>
      </c>
      <c r="M3768" s="2">
        <v>1</v>
      </c>
      <c r="O3768" t="s">
        <v>340</v>
      </c>
    </row>
    <row r="3769" spans="1:15" x14ac:dyDescent="0.3">
      <c r="A3769" t="s">
        <v>3502</v>
      </c>
      <c r="B3769" t="s">
        <v>23</v>
      </c>
      <c r="C3769" t="s">
        <v>7643</v>
      </c>
      <c r="D3769" t="s">
        <v>24</v>
      </c>
      <c r="E3769" t="s">
        <v>7644</v>
      </c>
      <c r="F3769" s="5" t="s">
        <v>6804</v>
      </c>
      <c r="G3769" s="8" t="s">
        <v>18751</v>
      </c>
      <c r="H3769" s="5" t="s">
        <v>5076</v>
      </c>
      <c r="I3769" t="s">
        <v>18630</v>
      </c>
      <c r="J3769">
        <v>72</v>
      </c>
      <c r="K3769">
        <v>0</v>
      </c>
      <c r="L3769">
        <v>64</v>
      </c>
      <c r="M3769" s="2">
        <v>1</v>
      </c>
      <c r="O3769" t="s">
        <v>340</v>
      </c>
    </row>
    <row r="3770" spans="1:15" x14ac:dyDescent="0.3">
      <c r="A3770" t="s">
        <v>3510</v>
      </c>
      <c r="B3770" t="s">
        <v>45</v>
      </c>
      <c r="C3770" t="s">
        <v>7645</v>
      </c>
      <c r="D3770" t="s">
        <v>46</v>
      </c>
      <c r="E3770" t="s">
        <v>7630</v>
      </c>
      <c r="F3770" s="5" t="s">
        <v>6804</v>
      </c>
      <c r="G3770" s="8" t="s">
        <v>18751</v>
      </c>
      <c r="H3770" s="5" t="s">
        <v>7514</v>
      </c>
      <c r="I3770" t="s">
        <v>18781</v>
      </c>
      <c r="J3770">
        <v>10</v>
      </c>
      <c r="K3770">
        <v>0</v>
      </c>
      <c r="L3770">
        <v>10</v>
      </c>
      <c r="M3770" s="2">
        <v>1</v>
      </c>
      <c r="O3770" t="s">
        <v>340</v>
      </c>
    </row>
    <row r="3771" spans="1:15" x14ac:dyDescent="0.3">
      <c r="A3771" t="s">
        <v>3510</v>
      </c>
      <c r="B3771" t="s">
        <v>45</v>
      </c>
      <c r="C3771" t="s">
        <v>7646</v>
      </c>
      <c r="D3771" t="s">
        <v>46</v>
      </c>
      <c r="E3771" t="s">
        <v>7636</v>
      </c>
      <c r="F3771" s="5" t="s">
        <v>6804</v>
      </c>
      <c r="G3771" s="8" t="s">
        <v>18751</v>
      </c>
      <c r="H3771" s="5" t="s">
        <v>6079</v>
      </c>
      <c r="I3771" t="s">
        <v>18696</v>
      </c>
      <c r="J3771">
        <v>10</v>
      </c>
      <c r="K3771">
        <v>0</v>
      </c>
      <c r="L3771">
        <v>15</v>
      </c>
      <c r="M3771" s="2">
        <v>1</v>
      </c>
      <c r="O3771" t="s">
        <v>340</v>
      </c>
    </row>
    <row r="3772" spans="1:15" x14ac:dyDescent="0.3">
      <c r="A3772" t="s">
        <v>3510</v>
      </c>
      <c r="B3772" t="s">
        <v>45</v>
      </c>
      <c r="C3772" t="s">
        <v>7647</v>
      </c>
      <c r="D3772" t="s">
        <v>46</v>
      </c>
      <c r="E3772" t="s">
        <v>7638</v>
      </c>
      <c r="F3772" s="5" t="s">
        <v>6804</v>
      </c>
      <c r="G3772" s="8" t="s">
        <v>18751</v>
      </c>
      <c r="H3772" s="5" t="s">
        <v>7514</v>
      </c>
      <c r="I3772" t="s">
        <v>18781</v>
      </c>
      <c r="J3772">
        <v>10</v>
      </c>
      <c r="K3772">
        <v>0</v>
      </c>
      <c r="L3772">
        <v>10</v>
      </c>
      <c r="M3772" s="2">
        <v>1</v>
      </c>
      <c r="O3772" t="s">
        <v>340</v>
      </c>
    </row>
    <row r="3773" spans="1:15" x14ac:dyDescent="0.3">
      <c r="A3773" t="s">
        <v>3510</v>
      </c>
      <c r="B3773" t="s">
        <v>45</v>
      </c>
      <c r="C3773" t="s">
        <v>7648</v>
      </c>
      <c r="D3773" t="s">
        <v>46</v>
      </c>
      <c r="E3773" t="s">
        <v>7640</v>
      </c>
      <c r="F3773" s="5" t="s">
        <v>6804</v>
      </c>
      <c r="G3773" s="8" t="s">
        <v>18751</v>
      </c>
      <c r="H3773" s="5" t="s">
        <v>6130</v>
      </c>
      <c r="I3773" t="s">
        <v>18703</v>
      </c>
      <c r="J3773">
        <v>5</v>
      </c>
      <c r="K3773">
        <v>0</v>
      </c>
      <c r="L3773">
        <v>14</v>
      </c>
      <c r="M3773" s="2">
        <v>1</v>
      </c>
      <c r="O3773" t="s">
        <v>340</v>
      </c>
    </row>
    <row r="3774" spans="1:15" x14ac:dyDescent="0.3">
      <c r="A3774" t="s">
        <v>3510</v>
      </c>
      <c r="B3774" t="s">
        <v>45</v>
      </c>
      <c r="C3774" t="s">
        <v>7649</v>
      </c>
      <c r="D3774" t="s">
        <v>46</v>
      </c>
      <c r="E3774" t="s">
        <v>7642</v>
      </c>
      <c r="F3774" s="5" t="s">
        <v>6804</v>
      </c>
      <c r="G3774" s="8" t="s">
        <v>18751</v>
      </c>
      <c r="H3774" s="5" t="s">
        <v>7593</v>
      </c>
      <c r="I3774" t="s">
        <v>18782</v>
      </c>
      <c r="J3774">
        <v>20</v>
      </c>
      <c r="K3774">
        <v>0</v>
      </c>
      <c r="L3774">
        <v>24</v>
      </c>
      <c r="M3774" s="2">
        <v>1</v>
      </c>
      <c r="O3774" t="s">
        <v>340</v>
      </c>
    </row>
    <row r="3775" spans="1:15" x14ac:dyDescent="0.3">
      <c r="A3775" t="s">
        <v>3510</v>
      </c>
      <c r="B3775" t="s">
        <v>45</v>
      </c>
      <c r="C3775" t="s">
        <v>7650</v>
      </c>
      <c r="D3775" t="s">
        <v>46</v>
      </c>
      <c r="E3775" t="s">
        <v>7644</v>
      </c>
      <c r="F3775" s="5" t="s">
        <v>6804</v>
      </c>
      <c r="G3775" s="8" t="s">
        <v>18751</v>
      </c>
      <c r="H3775" s="5" t="s">
        <v>5076</v>
      </c>
      <c r="I3775" t="s">
        <v>18630</v>
      </c>
      <c r="J3775">
        <v>72</v>
      </c>
      <c r="K3775">
        <v>0</v>
      </c>
      <c r="L3775">
        <v>64</v>
      </c>
      <c r="M3775" s="2">
        <v>1</v>
      </c>
      <c r="O3775" t="s">
        <v>340</v>
      </c>
    </row>
    <row r="3776" spans="1:15" x14ac:dyDescent="0.3">
      <c r="A3776" t="s">
        <v>2517</v>
      </c>
      <c r="B3776" t="s">
        <v>16</v>
      </c>
      <c r="C3776" t="s">
        <v>7651</v>
      </c>
      <c r="D3776" t="s">
        <v>2519</v>
      </c>
      <c r="E3776" t="s">
        <v>7652</v>
      </c>
      <c r="F3776" s="5" t="s">
        <v>6804</v>
      </c>
      <c r="G3776" s="8" t="s">
        <v>18751</v>
      </c>
      <c r="H3776" s="5" t="s">
        <v>7653</v>
      </c>
      <c r="I3776" t="s">
        <v>18784</v>
      </c>
      <c r="J3776">
        <v>20</v>
      </c>
      <c r="K3776">
        <v>0</v>
      </c>
      <c r="L3776">
        <v>37</v>
      </c>
      <c r="M3776" s="2">
        <v>1</v>
      </c>
      <c r="O3776" t="s">
        <v>340</v>
      </c>
    </row>
    <row r="3777" spans="1:15" x14ac:dyDescent="0.3">
      <c r="A3777" t="s">
        <v>2422</v>
      </c>
      <c r="B3777" t="s">
        <v>92</v>
      </c>
      <c r="C3777" t="s">
        <v>7654</v>
      </c>
      <c r="D3777" t="s">
        <v>93</v>
      </c>
      <c r="E3777" t="s">
        <v>7655</v>
      </c>
      <c r="F3777" s="5" t="s">
        <v>6804</v>
      </c>
      <c r="G3777" s="8" t="s">
        <v>18751</v>
      </c>
      <c r="H3777" s="5" t="s">
        <v>7656</v>
      </c>
      <c r="I3777" t="s">
        <v>18785</v>
      </c>
      <c r="J3777">
        <v>186</v>
      </c>
      <c r="K3777">
        <v>0</v>
      </c>
      <c r="L3777">
        <v>186</v>
      </c>
      <c r="M3777" s="2">
        <v>1</v>
      </c>
      <c r="O3777" t="s">
        <v>340</v>
      </c>
    </row>
    <row r="3778" spans="1:15" x14ac:dyDescent="0.3">
      <c r="A3778" t="s">
        <v>2422</v>
      </c>
      <c r="B3778" t="s">
        <v>92</v>
      </c>
      <c r="C3778" t="s">
        <v>7657</v>
      </c>
      <c r="D3778" t="s">
        <v>93</v>
      </c>
      <c r="E3778" t="s">
        <v>7658</v>
      </c>
      <c r="F3778" s="5" t="s">
        <v>6804</v>
      </c>
      <c r="G3778" s="8" t="s">
        <v>18751</v>
      </c>
      <c r="H3778" s="5" t="s">
        <v>6804</v>
      </c>
      <c r="I3778" t="s">
        <v>18751</v>
      </c>
      <c r="J3778">
        <v>1</v>
      </c>
      <c r="K3778">
        <v>0</v>
      </c>
      <c r="L3778">
        <v>1</v>
      </c>
      <c r="M3778" s="2">
        <v>1</v>
      </c>
      <c r="O3778" t="s">
        <v>340</v>
      </c>
    </row>
    <row r="3779" spans="1:15" x14ac:dyDescent="0.3">
      <c r="A3779" t="s">
        <v>2422</v>
      </c>
      <c r="B3779" t="s">
        <v>92</v>
      </c>
      <c r="C3779" t="s">
        <v>7659</v>
      </c>
      <c r="D3779" t="s">
        <v>93</v>
      </c>
      <c r="E3779" t="s">
        <v>7660</v>
      </c>
      <c r="F3779" s="5" t="s">
        <v>6804</v>
      </c>
      <c r="G3779" s="8" t="s">
        <v>18751</v>
      </c>
      <c r="H3779" s="5" t="s">
        <v>6071</v>
      </c>
      <c r="I3779" t="s">
        <v>18695</v>
      </c>
      <c r="J3779">
        <v>42</v>
      </c>
      <c r="K3779">
        <v>0</v>
      </c>
      <c r="L3779">
        <v>63</v>
      </c>
      <c r="M3779" s="2">
        <v>1</v>
      </c>
      <c r="O3779" t="s">
        <v>340</v>
      </c>
    </row>
    <row r="3780" spans="1:15" x14ac:dyDescent="0.3">
      <c r="A3780" t="s">
        <v>3502</v>
      </c>
      <c r="B3780" t="s">
        <v>23</v>
      </c>
      <c r="C3780" t="s">
        <v>7661</v>
      </c>
      <c r="D3780" t="s">
        <v>24</v>
      </c>
      <c r="E3780" t="s">
        <v>7662</v>
      </c>
      <c r="F3780" s="5" t="s">
        <v>6804</v>
      </c>
      <c r="G3780" s="8" t="s">
        <v>18751</v>
      </c>
      <c r="H3780" s="5" t="s">
        <v>7663</v>
      </c>
      <c r="I3780" t="s">
        <v>18786</v>
      </c>
      <c r="J3780">
        <v>5</v>
      </c>
      <c r="K3780">
        <v>0</v>
      </c>
      <c r="L3780">
        <v>11</v>
      </c>
      <c r="M3780" s="2">
        <v>1</v>
      </c>
      <c r="O3780" t="s">
        <v>340</v>
      </c>
    </row>
    <row r="3781" spans="1:15" x14ac:dyDescent="0.3">
      <c r="A3781" t="s">
        <v>3502</v>
      </c>
      <c r="B3781" t="s">
        <v>23</v>
      </c>
      <c r="C3781" t="s">
        <v>7664</v>
      </c>
      <c r="D3781" t="s">
        <v>24</v>
      </c>
      <c r="E3781" t="s">
        <v>7665</v>
      </c>
      <c r="F3781" s="5" t="s">
        <v>6804</v>
      </c>
      <c r="G3781" s="8" t="s">
        <v>18751</v>
      </c>
      <c r="H3781" s="5" t="s">
        <v>4909</v>
      </c>
      <c r="I3781" t="s">
        <v>18607</v>
      </c>
      <c r="J3781">
        <v>10</v>
      </c>
      <c r="K3781">
        <v>0</v>
      </c>
      <c r="L3781">
        <v>10</v>
      </c>
      <c r="M3781" s="2">
        <v>1</v>
      </c>
      <c r="O3781" t="s">
        <v>340</v>
      </c>
    </row>
    <row r="3782" spans="1:15" x14ac:dyDescent="0.3">
      <c r="A3782" t="s">
        <v>3502</v>
      </c>
      <c r="B3782" t="s">
        <v>23</v>
      </c>
      <c r="C3782" t="s">
        <v>7666</v>
      </c>
      <c r="D3782" t="s">
        <v>24</v>
      </c>
      <c r="E3782" t="s">
        <v>7667</v>
      </c>
      <c r="F3782" s="5" t="s">
        <v>6804</v>
      </c>
      <c r="G3782" s="8" t="s">
        <v>18751</v>
      </c>
      <c r="H3782" s="5" t="s">
        <v>7668</v>
      </c>
      <c r="I3782" t="s">
        <v>18787</v>
      </c>
      <c r="J3782">
        <v>73</v>
      </c>
      <c r="K3782">
        <v>0</v>
      </c>
      <c r="L3782">
        <v>73</v>
      </c>
      <c r="M3782" s="2">
        <v>1</v>
      </c>
      <c r="O3782" t="s">
        <v>340</v>
      </c>
    </row>
    <row r="3783" spans="1:15" x14ac:dyDescent="0.3">
      <c r="A3783" t="s">
        <v>3502</v>
      </c>
      <c r="B3783" t="s">
        <v>23</v>
      </c>
      <c r="C3783" t="s">
        <v>7669</v>
      </c>
      <c r="D3783" t="s">
        <v>24</v>
      </c>
      <c r="E3783" t="s">
        <v>7670</v>
      </c>
      <c r="F3783" s="5" t="s">
        <v>6804</v>
      </c>
      <c r="G3783" s="8" t="s">
        <v>18751</v>
      </c>
      <c r="H3783" s="5" t="s">
        <v>6804</v>
      </c>
      <c r="I3783" t="s">
        <v>18751</v>
      </c>
      <c r="J3783">
        <v>1</v>
      </c>
      <c r="K3783">
        <v>0</v>
      </c>
      <c r="L3783">
        <v>1</v>
      </c>
      <c r="M3783" s="2">
        <v>1</v>
      </c>
      <c r="O3783" t="s">
        <v>340</v>
      </c>
    </row>
    <row r="3784" spans="1:15" x14ac:dyDescent="0.3">
      <c r="A3784" t="s">
        <v>3510</v>
      </c>
      <c r="B3784" t="s">
        <v>45</v>
      </c>
      <c r="C3784" t="s">
        <v>7671</v>
      </c>
      <c r="D3784" t="s">
        <v>46</v>
      </c>
      <c r="E3784" t="s">
        <v>7672</v>
      </c>
      <c r="F3784" s="5" t="s">
        <v>6804</v>
      </c>
      <c r="G3784" s="8" t="s">
        <v>18751</v>
      </c>
      <c r="H3784" s="5" t="s">
        <v>7514</v>
      </c>
      <c r="I3784" t="s">
        <v>18781</v>
      </c>
      <c r="J3784">
        <v>10</v>
      </c>
      <c r="K3784">
        <v>0</v>
      </c>
      <c r="L3784">
        <v>10</v>
      </c>
      <c r="M3784" s="2">
        <v>1</v>
      </c>
      <c r="O3784" t="s">
        <v>340</v>
      </c>
    </row>
    <row r="3785" spans="1:15" x14ac:dyDescent="0.3">
      <c r="A3785" t="s">
        <v>3510</v>
      </c>
      <c r="B3785" t="s">
        <v>45</v>
      </c>
      <c r="C3785" t="s">
        <v>7673</v>
      </c>
      <c r="D3785" t="s">
        <v>46</v>
      </c>
      <c r="E3785" t="s">
        <v>7674</v>
      </c>
      <c r="F3785" s="5" t="s">
        <v>6804</v>
      </c>
      <c r="G3785" s="8" t="s">
        <v>18751</v>
      </c>
      <c r="H3785" s="5" t="s">
        <v>7663</v>
      </c>
      <c r="I3785" t="s">
        <v>18786</v>
      </c>
      <c r="J3785">
        <v>5</v>
      </c>
      <c r="K3785">
        <v>0</v>
      </c>
      <c r="L3785">
        <v>11</v>
      </c>
      <c r="M3785" s="2">
        <v>1</v>
      </c>
      <c r="O3785" t="s">
        <v>340</v>
      </c>
    </row>
    <row r="3786" spans="1:15" x14ac:dyDescent="0.3">
      <c r="A3786" t="s">
        <v>3510</v>
      </c>
      <c r="B3786" t="s">
        <v>45</v>
      </c>
      <c r="C3786" t="s">
        <v>7675</v>
      </c>
      <c r="D3786" t="s">
        <v>46</v>
      </c>
      <c r="E3786" t="s">
        <v>7676</v>
      </c>
      <c r="F3786" s="5" t="s">
        <v>6804</v>
      </c>
      <c r="G3786" s="8" t="s">
        <v>18751</v>
      </c>
      <c r="H3786" s="5" t="s">
        <v>4909</v>
      </c>
      <c r="I3786" t="s">
        <v>18607</v>
      </c>
      <c r="J3786">
        <v>10</v>
      </c>
      <c r="K3786">
        <v>0</v>
      </c>
      <c r="L3786">
        <v>10</v>
      </c>
      <c r="M3786" s="2">
        <v>1</v>
      </c>
      <c r="O3786" t="s">
        <v>340</v>
      </c>
    </row>
    <row r="3787" spans="1:15" x14ac:dyDescent="0.3">
      <c r="A3787" t="s">
        <v>3510</v>
      </c>
      <c r="B3787" t="s">
        <v>45</v>
      </c>
      <c r="C3787" t="s">
        <v>7677</v>
      </c>
      <c r="D3787" t="s">
        <v>46</v>
      </c>
      <c r="E3787" t="s">
        <v>7678</v>
      </c>
      <c r="F3787" s="5" t="s">
        <v>6804</v>
      </c>
      <c r="G3787" s="8" t="s">
        <v>18751</v>
      </c>
      <c r="H3787" s="5" t="s">
        <v>7679</v>
      </c>
      <c r="I3787" t="s">
        <v>18788</v>
      </c>
      <c r="J3787">
        <v>73</v>
      </c>
      <c r="K3787">
        <v>0</v>
      </c>
      <c r="L3787">
        <v>77</v>
      </c>
      <c r="M3787" s="2">
        <v>1</v>
      </c>
      <c r="O3787" t="s">
        <v>340</v>
      </c>
    </row>
    <row r="3788" spans="1:15" x14ac:dyDescent="0.3">
      <c r="A3788" t="s">
        <v>3510</v>
      </c>
      <c r="B3788" t="s">
        <v>45</v>
      </c>
      <c r="C3788" t="s">
        <v>7680</v>
      </c>
      <c r="D3788" t="s">
        <v>46</v>
      </c>
      <c r="E3788" t="s">
        <v>7681</v>
      </c>
      <c r="F3788" s="5" t="s">
        <v>6804</v>
      </c>
      <c r="G3788" s="8" t="s">
        <v>18751</v>
      </c>
      <c r="H3788" s="5" t="s">
        <v>6804</v>
      </c>
      <c r="I3788" t="s">
        <v>18751</v>
      </c>
      <c r="J3788">
        <v>1</v>
      </c>
      <c r="K3788">
        <v>0</v>
      </c>
      <c r="L3788">
        <v>1</v>
      </c>
      <c r="M3788" s="2">
        <v>1</v>
      </c>
      <c r="O3788" t="s">
        <v>340</v>
      </c>
    </row>
    <row r="3789" spans="1:15" x14ac:dyDescent="0.3">
      <c r="A3789" t="s">
        <v>2431</v>
      </c>
      <c r="B3789" t="s">
        <v>120</v>
      </c>
      <c r="C3789" t="s">
        <v>7682</v>
      </c>
      <c r="D3789" t="s">
        <v>121</v>
      </c>
      <c r="E3789" t="s">
        <v>7660</v>
      </c>
      <c r="F3789" s="5" t="s">
        <v>6804</v>
      </c>
      <c r="G3789" s="8" t="s">
        <v>18751</v>
      </c>
      <c r="H3789" s="5" t="s">
        <v>6071</v>
      </c>
      <c r="I3789" t="s">
        <v>18695</v>
      </c>
      <c r="J3789">
        <v>42</v>
      </c>
      <c r="K3789">
        <v>0</v>
      </c>
      <c r="L3789">
        <v>63</v>
      </c>
      <c r="M3789" s="2">
        <v>1</v>
      </c>
      <c r="O3789" t="s">
        <v>340</v>
      </c>
    </row>
    <row r="3790" spans="1:15" x14ac:dyDescent="0.3">
      <c r="A3790" t="s">
        <v>2431</v>
      </c>
      <c r="B3790" t="s">
        <v>120</v>
      </c>
      <c r="C3790" t="s">
        <v>7683</v>
      </c>
      <c r="D3790" t="s">
        <v>121</v>
      </c>
      <c r="E3790" t="s">
        <v>7658</v>
      </c>
      <c r="F3790" s="5" t="s">
        <v>6804</v>
      </c>
      <c r="G3790" s="8" t="s">
        <v>18751</v>
      </c>
      <c r="H3790" s="5" t="s">
        <v>6804</v>
      </c>
      <c r="I3790" t="s">
        <v>18751</v>
      </c>
      <c r="J3790">
        <v>1</v>
      </c>
      <c r="K3790">
        <v>0</v>
      </c>
      <c r="L3790">
        <v>1</v>
      </c>
      <c r="M3790" s="2">
        <v>1</v>
      </c>
      <c r="O3790" t="s">
        <v>340</v>
      </c>
    </row>
    <row r="3791" spans="1:15" x14ac:dyDescent="0.3">
      <c r="A3791" t="s">
        <v>2431</v>
      </c>
      <c r="B3791" t="s">
        <v>120</v>
      </c>
      <c r="C3791" t="s">
        <v>7684</v>
      </c>
      <c r="D3791" t="s">
        <v>121</v>
      </c>
      <c r="E3791" t="s">
        <v>7655</v>
      </c>
      <c r="F3791" s="5" t="s">
        <v>6804</v>
      </c>
      <c r="G3791" s="8" t="s">
        <v>18751</v>
      </c>
      <c r="H3791" s="5" t="s">
        <v>7656</v>
      </c>
      <c r="I3791" t="s">
        <v>18785</v>
      </c>
      <c r="J3791">
        <v>186</v>
      </c>
      <c r="K3791">
        <v>0</v>
      </c>
      <c r="L3791">
        <v>186</v>
      </c>
      <c r="M3791" s="2">
        <v>1</v>
      </c>
      <c r="O3791" t="s">
        <v>340</v>
      </c>
    </row>
    <row r="3792" spans="1:15" x14ac:dyDescent="0.3">
      <c r="A3792" t="s">
        <v>2422</v>
      </c>
      <c r="B3792" t="s">
        <v>92</v>
      </c>
      <c r="C3792" t="s">
        <v>7685</v>
      </c>
      <c r="D3792" t="s">
        <v>93</v>
      </c>
      <c r="E3792" t="s">
        <v>7686</v>
      </c>
      <c r="F3792" s="5" t="s">
        <v>7633</v>
      </c>
      <c r="G3792" s="8" t="s">
        <v>18783</v>
      </c>
      <c r="H3792" s="5" t="s">
        <v>6079</v>
      </c>
      <c r="I3792" t="s">
        <v>18696</v>
      </c>
      <c r="J3792">
        <v>15</v>
      </c>
      <c r="K3792">
        <v>0</v>
      </c>
      <c r="L3792">
        <v>14</v>
      </c>
      <c r="M3792" s="2">
        <v>1</v>
      </c>
      <c r="O3792" t="s">
        <v>340</v>
      </c>
    </row>
    <row r="3793" spans="1:15" x14ac:dyDescent="0.3">
      <c r="A3793" t="s">
        <v>2422</v>
      </c>
      <c r="B3793" t="s">
        <v>92</v>
      </c>
      <c r="C3793" t="s">
        <v>7687</v>
      </c>
      <c r="D3793" t="s">
        <v>93</v>
      </c>
      <c r="E3793" t="s">
        <v>7688</v>
      </c>
      <c r="F3793" s="5" t="s">
        <v>7633</v>
      </c>
      <c r="G3793" s="8" t="s">
        <v>18783</v>
      </c>
      <c r="H3793" s="5" t="s">
        <v>6130</v>
      </c>
      <c r="I3793" t="s">
        <v>18703</v>
      </c>
      <c r="J3793">
        <v>9</v>
      </c>
      <c r="K3793">
        <v>0</v>
      </c>
      <c r="L3793">
        <v>13</v>
      </c>
      <c r="M3793" s="2">
        <v>1</v>
      </c>
      <c r="O3793" t="s">
        <v>340</v>
      </c>
    </row>
    <row r="3794" spans="1:15" x14ac:dyDescent="0.3">
      <c r="A3794" t="s">
        <v>3502</v>
      </c>
      <c r="B3794" t="s">
        <v>23</v>
      </c>
      <c r="C3794" t="s">
        <v>7689</v>
      </c>
      <c r="D3794" t="s">
        <v>24</v>
      </c>
      <c r="E3794" t="s">
        <v>7690</v>
      </c>
      <c r="F3794" s="5" t="s">
        <v>7633</v>
      </c>
      <c r="G3794" s="8" t="s">
        <v>18783</v>
      </c>
      <c r="H3794" s="5" t="s">
        <v>6679</v>
      </c>
      <c r="I3794" t="s">
        <v>18743</v>
      </c>
      <c r="J3794">
        <v>5</v>
      </c>
      <c r="K3794">
        <v>0</v>
      </c>
      <c r="L3794">
        <v>18</v>
      </c>
      <c r="M3794" s="2">
        <v>1</v>
      </c>
      <c r="O3794" t="s">
        <v>340</v>
      </c>
    </row>
    <row r="3795" spans="1:15" x14ac:dyDescent="0.3">
      <c r="A3795" t="s">
        <v>3502</v>
      </c>
      <c r="B3795" t="s">
        <v>23</v>
      </c>
      <c r="C3795" t="s">
        <v>7691</v>
      </c>
      <c r="D3795" t="s">
        <v>24</v>
      </c>
      <c r="E3795" t="s">
        <v>7692</v>
      </c>
      <c r="F3795" s="5" t="s">
        <v>7633</v>
      </c>
      <c r="G3795" s="8" t="s">
        <v>18783</v>
      </c>
      <c r="H3795" s="5" t="s">
        <v>6679</v>
      </c>
      <c r="I3795" t="s">
        <v>18743</v>
      </c>
      <c r="J3795">
        <v>10</v>
      </c>
      <c r="K3795">
        <v>0</v>
      </c>
      <c r="L3795">
        <v>18</v>
      </c>
      <c r="M3795" s="2">
        <v>1</v>
      </c>
      <c r="O3795" t="s">
        <v>340</v>
      </c>
    </row>
    <row r="3796" spans="1:15" x14ac:dyDescent="0.3">
      <c r="A3796" t="s">
        <v>3510</v>
      </c>
      <c r="B3796" t="s">
        <v>45</v>
      </c>
      <c r="C3796" t="s">
        <v>7693</v>
      </c>
      <c r="D3796" t="s">
        <v>46</v>
      </c>
      <c r="E3796" t="s">
        <v>7694</v>
      </c>
      <c r="F3796" s="5" t="s">
        <v>7633</v>
      </c>
      <c r="G3796" s="8" t="s">
        <v>18783</v>
      </c>
      <c r="H3796" s="5" t="s">
        <v>6679</v>
      </c>
      <c r="I3796" t="s">
        <v>18743</v>
      </c>
      <c r="J3796">
        <v>5</v>
      </c>
      <c r="K3796">
        <v>0</v>
      </c>
      <c r="L3796">
        <v>18</v>
      </c>
      <c r="M3796" s="2">
        <v>1</v>
      </c>
      <c r="O3796" t="s">
        <v>340</v>
      </c>
    </row>
    <row r="3797" spans="1:15" x14ac:dyDescent="0.3">
      <c r="A3797" t="s">
        <v>3510</v>
      </c>
      <c r="B3797" t="s">
        <v>45</v>
      </c>
      <c r="C3797" t="s">
        <v>7695</v>
      </c>
      <c r="D3797" t="s">
        <v>46</v>
      </c>
      <c r="E3797" t="s">
        <v>7696</v>
      </c>
      <c r="F3797" s="5" t="s">
        <v>7633</v>
      </c>
      <c r="G3797" s="8" t="s">
        <v>18783</v>
      </c>
      <c r="H3797" s="5" t="s">
        <v>6679</v>
      </c>
      <c r="I3797" t="s">
        <v>18743</v>
      </c>
      <c r="J3797">
        <v>10</v>
      </c>
      <c r="K3797">
        <v>0</v>
      </c>
      <c r="L3797">
        <v>18</v>
      </c>
      <c r="M3797" s="2">
        <v>1</v>
      </c>
      <c r="O3797" t="s">
        <v>340</v>
      </c>
    </row>
    <row r="3798" spans="1:15" x14ac:dyDescent="0.3">
      <c r="A3798" t="s">
        <v>2431</v>
      </c>
      <c r="B3798" t="s">
        <v>120</v>
      </c>
      <c r="C3798" t="s">
        <v>7697</v>
      </c>
      <c r="D3798" t="s">
        <v>121</v>
      </c>
      <c r="E3798" t="s">
        <v>7688</v>
      </c>
      <c r="F3798" s="5" t="s">
        <v>7633</v>
      </c>
      <c r="G3798" s="8" t="s">
        <v>18783</v>
      </c>
      <c r="H3798" s="5" t="s">
        <v>6130</v>
      </c>
      <c r="I3798" t="s">
        <v>18703</v>
      </c>
      <c r="J3798">
        <v>9</v>
      </c>
      <c r="K3798">
        <v>0</v>
      </c>
      <c r="L3798">
        <v>13</v>
      </c>
      <c r="M3798" s="2">
        <v>1</v>
      </c>
      <c r="O3798" t="s">
        <v>340</v>
      </c>
    </row>
    <row r="3799" spans="1:15" x14ac:dyDescent="0.3">
      <c r="A3799" t="s">
        <v>2431</v>
      </c>
      <c r="B3799" t="s">
        <v>120</v>
      </c>
      <c r="C3799" t="s">
        <v>7698</v>
      </c>
      <c r="D3799" t="s">
        <v>121</v>
      </c>
      <c r="E3799" t="s">
        <v>7686</v>
      </c>
      <c r="F3799" s="5" t="s">
        <v>7633</v>
      </c>
      <c r="G3799" s="8" t="s">
        <v>18783</v>
      </c>
      <c r="H3799" s="5" t="s">
        <v>6079</v>
      </c>
      <c r="I3799" t="s">
        <v>18696</v>
      </c>
      <c r="J3799">
        <v>15</v>
      </c>
      <c r="K3799">
        <v>0</v>
      </c>
      <c r="L3799">
        <v>14</v>
      </c>
      <c r="M3799" s="2">
        <v>1</v>
      </c>
      <c r="O3799" t="s">
        <v>340</v>
      </c>
    </row>
    <row r="3800" spans="1:15" x14ac:dyDescent="0.3">
      <c r="A3800" t="s">
        <v>3502</v>
      </c>
      <c r="B3800" t="s">
        <v>23</v>
      </c>
      <c r="C3800" t="s">
        <v>7699</v>
      </c>
      <c r="D3800" t="s">
        <v>24</v>
      </c>
      <c r="E3800" t="s">
        <v>4381</v>
      </c>
      <c r="F3800" s="5" t="s">
        <v>7700</v>
      </c>
      <c r="G3800" s="8" t="s">
        <v>18789</v>
      </c>
      <c r="H3800" s="5" t="s">
        <v>6540</v>
      </c>
      <c r="I3800" t="s">
        <v>17998</v>
      </c>
      <c r="J3800">
        <v>193</v>
      </c>
      <c r="K3800">
        <v>0</v>
      </c>
      <c r="L3800">
        <v>193</v>
      </c>
      <c r="M3800" s="2">
        <v>1</v>
      </c>
      <c r="O3800" t="s">
        <v>340</v>
      </c>
    </row>
    <row r="3801" spans="1:15" x14ac:dyDescent="0.3">
      <c r="A3801" t="s">
        <v>3502</v>
      </c>
      <c r="B3801" t="s">
        <v>23</v>
      </c>
      <c r="C3801" t="s">
        <v>7701</v>
      </c>
      <c r="D3801" t="s">
        <v>24</v>
      </c>
      <c r="E3801" t="s">
        <v>7702</v>
      </c>
      <c r="F3801" s="5" t="s">
        <v>7700</v>
      </c>
      <c r="G3801" s="8" t="s">
        <v>18789</v>
      </c>
      <c r="H3801" s="5" t="s">
        <v>7703</v>
      </c>
      <c r="I3801" t="s">
        <v>18790</v>
      </c>
      <c r="J3801">
        <v>20</v>
      </c>
      <c r="K3801">
        <v>0</v>
      </c>
      <c r="L3801">
        <v>42</v>
      </c>
      <c r="M3801" s="2">
        <v>1</v>
      </c>
      <c r="O3801" t="s">
        <v>340</v>
      </c>
    </row>
    <row r="3802" spans="1:15" x14ac:dyDescent="0.3">
      <c r="A3802" t="s">
        <v>3510</v>
      </c>
      <c r="B3802" t="s">
        <v>45</v>
      </c>
      <c r="C3802" t="s">
        <v>7704</v>
      </c>
      <c r="D3802" t="s">
        <v>46</v>
      </c>
      <c r="E3802" t="s">
        <v>4381</v>
      </c>
      <c r="F3802" s="5" t="s">
        <v>7700</v>
      </c>
      <c r="G3802" s="8" t="s">
        <v>18789</v>
      </c>
      <c r="H3802" s="5" t="s">
        <v>7705</v>
      </c>
      <c r="I3802" t="s">
        <v>17997</v>
      </c>
      <c r="J3802">
        <v>192</v>
      </c>
      <c r="K3802">
        <v>0</v>
      </c>
      <c r="L3802">
        <v>192</v>
      </c>
      <c r="M3802" s="2">
        <v>1</v>
      </c>
      <c r="O3802" t="s">
        <v>340</v>
      </c>
    </row>
    <row r="3803" spans="1:15" x14ac:dyDescent="0.3">
      <c r="A3803" t="s">
        <v>3510</v>
      </c>
      <c r="B3803" t="s">
        <v>45</v>
      </c>
      <c r="C3803" t="s">
        <v>7706</v>
      </c>
      <c r="D3803" t="s">
        <v>46</v>
      </c>
      <c r="E3803" t="s">
        <v>7702</v>
      </c>
      <c r="F3803" s="5" t="s">
        <v>7700</v>
      </c>
      <c r="G3803" s="8" t="s">
        <v>18789</v>
      </c>
      <c r="H3803" s="5" t="s">
        <v>7703</v>
      </c>
      <c r="I3803" t="s">
        <v>18790</v>
      </c>
      <c r="J3803">
        <v>20</v>
      </c>
      <c r="K3803">
        <v>0</v>
      </c>
      <c r="L3803">
        <v>43</v>
      </c>
      <c r="M3803" s="2">
        <v>1</v>
      </c>
      <c r="O3803" t="s">
        <v>340</v>
      </c>
    </row>
    <row r="3804" spans="1:15" x14ac:dyDescent="0.3">
      <c r="A3804" t="s">
        <v>2431</v>
      </c>
      <c r="B3804" t="s">
        <v>120</v>
      </c>
      <c r="C3804" t="s">
        <v>7707</v>
      </c>
      <c r="D3804" t="s">
        <v>121</v>
      </c>
      <c r="E3804" t="s">
        <v>7708</v>
      </c>
      <c r="F3804" s="5" t="s">
        <v>7709</v>
      </c>
      <c r="G3804" s="8" t="s">
        <v>18791</v>
      </c>
      <c r="H3804" s="5" t="s">
        <v>5658</v>
      </c>
      <c r="I3804" t="s">
        <v>18651</v>
      </c>
      <c r="J3804">
        <v>3</v>
      </c>
      <c r="K3804">
        <v>0</v>
      </c>
      <c r="L3804">
        <v>9</v>
      </c>
      <c r="M3804" s="2">
        <v>1</v>
      </c>
      <c r="O3804" t="s">
        <v>340</v>
      </c>
    </row>
    <row r="3805" spans="1:15" x14ac:dyDescent="0.3">
      <c r="A3805" t="s">
        <v>2422</v>
      </c>
      <c r="B3805" t="s">
        <v>92</v>
      </c>
      <c r="C3805" t="s">
        <v>7710</v>
      </c>
      <c r="D3805" t="s">
        <v>93</v>
      </c>
      <c r="E3805" t="s">
        <v>7708</v>
      </c>
      <c r="F3805" s="5" t="s">
        <v>7709</v>
      </c>
      <c r="G3805" s="8" t="s">
        <v>18791</v>
      </c>
      <c r="H3805" s="5" t="s">
        <v>5658</v>
      </c>
      <c r="I3805" t="s">
        <v>18651</v>
      </c>
      <c r="J3805">
        <v>3</v>
      </c>
      <c r="K3805">
        <v>0</v>
      </c>
      <c r="L3805">
        <v>9</v>
      </c>
      <c r="M3805" s="2">
        <v>1</v>
      </c>
      <c r="O3805" t="s">
        <v>340</v>
      </c>
    </row>
    <row r="3806" spans="1:15" x14ac:dyDescent="0.3">
      <c r="A3806" t="s">
        <v>3502</v>
      </c>
      <c r="B3806" t="s">
        <v>23</v>
      </c>
      <c r="C3806" t="s">
        <v>7711</v>
      </c>
      <c r="D3806" t="s">
        <v>24</v>
      </c>
      <c r="E3806" t="s">
        <v>4242</v>
      </c>
      <c r="F3806" s="5" t="s">
        <v>7712</v>
      </c>
      <c r="G3806" s="8" t="s">
        <v>18792</v>
      </c>
      <c r="H3806" s="5" t="s">
        <v>5658</v>
      </c>
      <c r="I3806" t="s">
        <v>18651</v>
      </c>
      <c r="J3806">
        <v>15</v>
      </c>
      <c r="K3806">
        <v>0</v>
      </c>
      <c r="L3806">
        <v>7</v>
      </c>
      <c r="M3806" s="2">
        <v>1</v>
      </c>
      <c r="O3806" t="s">
        <v>340</v>
      </c>
    </row>
    <row r="3807" spans="1:15" x14ac:dyDescent="0.3">
      <c r="A3807" t="s">
        <v>3510</v>
      </c>
      <c r="B3807" t="s">
        <v>45</v>
      </c>
      <c r="C3807" t="s">
        <v>7713</v>
      </c>
      <c r="D3807" t="s">
        <v>46</v>
      </c>
      <c r="E3807" t="s">
        <v>4242</v>
      </c>
      <c r="F3807" s="5" t="s">
        <v>7712</v>
      </c>
      <c r="G3807" s="8" t="s">
        <v>18792</v>
      </c>
      <c r="H3807" s="5" t="s">
        <v>5658</v>
      </c>
      <c r="I3807" t="s">
        <v>18651</v>
      </c>
      <c r="J3807">
        <v>15</v>
      </c>
      <c r="K3807">
        <v>0</v>
      </c>
      <c r="L3807">
        <v>7</v>
      </c>
      <c r="M3807" s="2">
        <v>1</v>
      </c>
      <c r="O3807" t="s">
        <v>340</v>
      </c>
    </row>
    <row r="3808" spans="1:15" x14ac:dyDescent="0.3">
      <c r="A3808" t="s">
        <v>2422</v>
      </c>
      <c r="B3808" t="s">
        <v>92</v>
      </c>
      <c r="C3808" t="s">
        <v>7714</v>
      </c>
      <c r="D3808" t="s">
        <v>93</v>
      </c>
      <c r="E3808" t="s">
        <v>7715</v>
      </c>
      <c r="F3808" s="5" t="s">
        <v>7712</v>
      </c>
      <c r="G3808" s="8" t="s">
        <v>18792</v>
      </c>
      <c r="H3808" s="5" t="s">
        <v>7514</v>
      </c>
      <c r="I3808" t="s">
        <v>18781</v>
      </c>
      <c r="J3808">
        <v>5</v>
      </c>
      <c r="K3808">
        <v>0</v>
      </c>
      <c r="L3808">
        <v>5</v>
      </c>
      <c r="M3808" s="2">
        <v>1</v>
      </c>
      <c r="O3808" t="s">
        <v>340</v>
      </c>
    </row>
    <row r="3809" spans="1:15" x14ac:dyDescent="0.3">
      <c r="A3809" t="s">
        <v>2431</v>
      </c>
      <c r="B3809" t="s">
        <v>120</v>
      </c>
      <c r="C3809" t="s">
        <v>7716</v>
      </c>
      <c r="D3809" t="s">
        <v>121</v>
      </c>
      <c r="E3809" t="s">
        <v>7715</v>
      </c>
      <c r="F3809" s="5" t="s">
        <v>7712</v>
      </c>
      <c r="G3809" s="8" t="s">
        <v>18792</v>
      </c>
      <c r="H3809" s="5" t="s">
        <v>7514</v>
      </c>
      <c r="I3809" t="s">
        <v>18781</v>
      </c>
      <c r="J3809">
        <v>5</v>
      </c>
      <c r="K3809">
        <v>0</v>
      </c>
      <c r="L3809">
        <v>5</v>
      </c>
      <c r="M3809" s="2">
        <v>1</v>
      </c>
      <c r="O3809" t="s">
        <v>340</v>
      </c>
    </row>
    <row r="3810" spans="1:15" x14ac:dyDescent="0.3">
      <c r="A3810" t="s">
        <v>2517</v>
      </c>
      <c r="B3810" t="s">
        <v>16</v>
      </c>
      <c r="C3810" t="s">
        <v>7717</v>
      </c>
      <c r="D3810" t="s">
        <v>2519</v>
      </c>
      <c r="E3810" t="s">
        <v>7718</v>
      </c>
      <c r="F3810" s="5" t="s">
        <v>7712</v>
      </c>
      <c r="G3810" s="8" t="s">
        <v>18792</v>
      </c>
      <c r="H3810" s="5" t="s">
        <v>7514</v>
      </c>
      <c r="I3810" t="s">
        <v>18781</v>
      </c>
      <c r="J3810">
        <v>5</v>
      </c>
      <c r="K3810">
        <v>0</v>
      </c>
      <c r="L3810">
        <v>5</v>
      </c>
      <c r="M3810" s="2">
        <v>1</v>
      </c>
      <c r="O3810" t="s">
        <v>340</v>
      </c>
    </row>
    <row r="3811" spans="1:15" x14ac:dyDescent="0.3">
      <c r="A3811" t="s">
        <v>2422</v>
      </c>
      <c r="B3811" t="s">
        <v>92</v>
      </c>
      <c r="C3811" t="s">
        <v>7719</v>
      </c>
      <c r="D3811" t="s">
        <v>93</v>
      </c>
      <c r="E3811" t="s">
        <v>7720</v>
      </c>
      <c r="F3811" s="5" t="s">
        <v>6231</v>
      </c>
      <c r="G3811" s="8" t="s">
        <v>18712</v>
      </c>
      <c r="H3811" s="5" t="s">
        <v>6231</v>
      </c>
      <c r="I3811" t="s">
        <v>18712</v>
      </c>
      <c r="J3811">
        <v>0</v>
      </c>
      <c r="K3811">
        <v>0</v>
      </c>
      <c r="L3811">
        <v>0</v>
      </c>
      <c r="M3811" s="2">
        <v>1</v>
      </c>
      <c r="O3811" t="s">
        <v>340</v>
      </c>
    </row>
    <row r="3812" spans="1:15" x14ac:dyDescent="0.3">
      <c r="A3812" t="s">
        <v>2431</v>
      </c>
      <c r="B3812" t="s">
        <v>120</v>
      </c>
      <c r="C3812" t="s">
        <v>7721</v>
      </c>
      <c r="D3812" t="s">
        <v>121</v>
      </c>
      <c r="E3812" t="s">
        <v>7720</v>
      </c>
      <c r="F3812" s="5" t="s">
        <v>6231</v>
      </c>
      <c r="G3812" s="8" t="s">
        <v>18712</v>
      </c>
      <c r="H3812" s="5" t="s">
        <v>6231</v>
      </c>
      <c r="I3812" t="s">
        <v>18712</v>
      </c>
      <c r="J3812">
        <v>0</v>
      </c>
      <c r="K3812">
        <v>0</v>
      </c>
      <c r="L3812">
        <v>0</v>
      </c>
      <c r="M3812" s="2">
        <v>1</v>
      </c>
      <c r="O3812" t="s">
        <v>340</v>
      </c>
    </row>
    <row r="3813" spans="1:15" x14ac:dyDescent="0.3">
      <c r="A3813" t="s">
        <v>5534</v>
      </c>
      <c r="B3813" t="s">
        <v>32</v>
      </c>
      <c r="C3813" t="s">
        <v>7722</v>
      </c>
      <c r="D3813" t="s">
        <v>33</v>
      </c>
      <c r="E3813" t="s">
        <v>7723</v>
      </c>
      <c r="F3813" s="5" t="s">
        <v>5538</v>
      </c>
      <c r="G3813" s="8" t="s">
        <v>18641</v>
      </c>
      <c r="H3813" s="5" t="s">
        <v>5538</v>
      </c>
      <c r="I3813" t="s">
        <v>18641</v>
      </c>
      <c r="J3813">
        <v>0</v>
      </c>
      <c r="K3813">
        <v>0</v>
      </c>
      <c r="L3813">
        <v>0</v>
      </c>
      <c r="M3813" s="2">
        <v>1</v>
      </c>
      <c r="O3813" t="s">
        <v>340</v>
      </c>
    </row>
    <row r="3814" spans="1:15" x14ac:dyDescent="0.3">
      <c r="A3814" t="s">
        <v>5534</v>
      </c>
      <c r="B3814" t="s">
        <v>32</v>
      </c>
      <c r="C3814" t="s">
        <v>7724</v>
      </c>
      <c r="D3814" t="s">
        <v>33</v>
      </c>
      <c r="E3814" t="s">
        <v>7725</v>
      </c>
      <c r="F3814" s="5" t="s">
        <v>5538</v>
      </c>
      <c r="G3814" s="8" t="s">
        <v>18641</v>
      </c>
      <c r="H3814" s="5" t="s">
        <v>5538</v>
      </c>
      <c r="I3814" t="s">
        <v>18641</v>
      </c>
      <c r="J3814">
        <v>1</v>
      </c>
      <c r="K3814">
        <v>0</v>
      </c>
      <c r="L3814">
        <v>1</v>
      </c>
      <c r="M3814" s="2">
        <v>1</v>
      </c>
      <c r="O3814" t="s">
        <v>340</v>
      </c>
    </row>
    <row r="3815" spans="1:15" x14ac:dyDescent="0.3">
      <c r="A3815" t="s">
        <v>2422</v>
      </c>
      <c r="B3815" t="s">
        <v>92</v>
      </c>
      <c r="C3815" t="s">
        <v>7726</v>
      </c>
      <c r="D3815" t="s">
        <v>93</v>
      </c>
      <c r="E3815" t="s">
        <v>7727</v>
      </c>
      <c r="F3815" s="5" t="s">
        <v>7514</v>
      </c>
      <c r="G3815" s="8" t="s">
        <v>18781</v>
      </c>
      <c r="H3815" s="5" t="s">
        <v>7514</v>
      </c>
      <c r="I3815" t="s">
        <v>18781</v>
      </c>
      <c r="J3815">
        <v>10</v>
      </c>
      <c r="K3815">
        <v>0</v>
      </c>
      <c r="L3815">
        <v>0</v>
      </c>
      <c r="M3815" s="2">
        <v>1</v>
      </c>
      <c r="O3815" t="s">
        <v>340</v>
      </c>
    </row>
    <row r="3816" spans="1:15" x14ac:dyDescent="0.3">
      <c r="A3816" t="s">
        <v>2422</v>
      </c>
      <c r="B3816" t="s">
        <v>92</v>
      </c>
      <c r="C3816" t="s">
        <v>7728</v>
      </c>
      <c r="D3816" t="s">
        <v>93</v>
      </c>
      <c r="E3816" t="s">
        <v>7729</v>
      </c>
      <c r="F3816" s="5" t="s">
        <v>7514</v>
      </c>
      <c r="G3816" s="8" t="s">
        <v>18781</v>
      </c>
      <c r="H3816" s="5" t="s">
        <v>7514</v>
      </c>
      <c r="I3816" t="s">
        <v>18781</v>
      </c>
      <c r="J3816">
        <v>2</v>
      </c>
      <c r="K3816">
        <v>0</v>
      </c>
      <c r="L3816">
        <v>0</v>
      </c>
      <c r="M3816" s="2">
        <v>1</v>
      </c>
      <c r="O3816" t="s">
        <v>340</v>
      </c>
    </row>
    <row r="3817" spans="1:15" x14ac:dyDescent="0.3">
      <c r="A3817" t="s">
        <v>2422</v>
      </c>
      <c r="B3817" t="s">
        <v>92</v>
      </c>
      <c r="C3817" t="s">
        <v>7730</v>
      </c>
      <c r="D3817" t="s">
        <v>93</v>
      </c>
      <c r="E3817" t="s">
        <v>7731</v>
      </c>
      <c r="F3817" s="5" t="s">
        <v>7514</v>
      </c>
      <c r="G3817" s="8" t="s">
        <v>18781</v>
      </c>
      <c r="H3817" s="5" t="s">
        <v>4740</v>
      </c>
      <c r="I3817" t="s">
        <v>18582</v>
      </c>
      <c r="J3817">
        <v>2</v>
      </c>
      <c r="K3817">
        <v>0</v>
      </c>
      <c r="L3817">
        <v>72</v>
      </c>
      <c r="M3817" s="2">
        <v>1</v>
      </c>
      <c r="O3817" t="s">
        <v>340</v>
      </c>
    </row>
    <row r="3818" spans="1:15" x14ac:dyDescent="0.3">
      <c r="A3818" t="s">
        <v>2431</v>
      </c>
      <c r="B3818" t="s">
        <v>120</v>
      </c>
      <c r="C3818" t="s">
        <v>7732</v>
      </c>
      <c r="D3818" t="s">
        <v>121</v>
      </c>
      <c r="E3818" t="s">
        <v>7731</v>
      </c>
      <c r="F3818" s="5" t="s">
        <v>7514</v>
      </c>
      <c r="G3818" s="8" t="s">
        <v>18781</v>
      </c>
      <c r="H3818" s="5" t="s">
        <v>4740</v>
      </c>
      <c r="I3818" t="s">
        <v>18582</v>
      </c>
      <c r="J3818">
        <v>2</v>
      </c>
      <c r="K3818">
        <v>0</v>
      </c>
      <c r="L3818">
        <v>72</v>
      </c>
      <c r="M3818" s="2">
        <v>1</v>
      </c>
      <c r="O3818" t="s">
        <v>340</v>
      </c>
    </row>
    <row r="3819" spans="1:15" x14ac:dyDescent="0.3">
      <c r="A3819" t="s">
        <v>2431</v>
      </c>
      <c r="B3819" t="s">
        <v>120</v>
      </c>
      <c r="C3819" t="s">
        <v>7733</v>
      </c>
      <c r="D3819" t="s">
        <v>121</v>
      </c>
      <c r="E3819" t="s">
        <v>7729</v>
      </c>
      <c r="F3819" s="5" t="s">
        <v>7514</v>
      </c>
      <c r="G3819" s="8" t="s">
        <v>18781</v>
      </c>
      <c r="H3819" s="5" t="s">
        <v>7514</v>
      </c>
      <c r="I3819" t="s">
        <v>18781</v>
      </c>
      <c r="J3819">
        <v>2</v>
      </c>
      <c r="K3819">
        <v>0</v>
      </c>
      <c r="L3819">
        <v>0</v>
      </c>
      <c r="M3819" s="2">
        <v>1</v>
      </c>
      <c r="O3819" t="s">
        <v>340</v>
      </c>
    </row>
    <row r="3820" spans="1:15" x14ac:dyDescent="0.3">
      <c r="A3820" t="s">
        <v>2431</v>
      </c>
      <c r="B3820" t="s">
        <v>120</v>
      </c>
      <c r="C3820" t="s">
        <v>7734</v>
      </c>
      <c r="D3820" t="s">
        <v>121</v>
      </c>
      <c r="E3820" t="s">
        <v>7727</v>
      </c>
      <c r="F3820" s="5" t="s">
        <v>7514</v>
      </c>
      <c r="G3820" s="8" t="s">
        <v>18781</v>
      </c>
      <c r="H3820" s="5" t="s">
        <v>7514</v>
      </c>
      <c r="I3820" t="s">
        <v>18781</v>
      </c>
      <c r="J3820">
        <v>10</v>
      </c>
      <c r="K3820">
        <v>0</v>
      </c>
      <c r="L3820">
        <v>0</v>
      </c>
      <c r="M3820" s="2">
        <v>1</v>
      </c>
      <c r="O3820" t="s">
        <v>340</v>
      </c>
    </row>
    <row r="3821" spans="1:15" x14ac:dyDescent="0.3">
      <c r="A3821" t="s">
        <v>3502</v>
      </c>
      <c r="B3821" t="s">
        <v>23</v>
      </c>
      <c r="C3821" t="s">
        <v>7735</v>
      </c>
      <c r="D3821" t="s">
        <v>24</v>
      </c>
      <c r="E3821" t="s">
        <v>7736</v>
      </c>
      <c r="F3821" s="5" t="s">
        <v>4909</v>
      </c>
      <c r="G3821" s="8" t="s">
        <v>18607</v>
      </c>
      <c r="H3821" s="5" t="s">
        <v>6130</v>
      </c>
      <c r="I3821" t="s">
        <v>18703</v>
      </c>
      <c r="J3821">
        <v>10</v>
      </c>
      <c r="K3821">
        <v>0</v>
      </c>
      <c r="L3821">
        <v>4</v>
      </c>
      <c r="M3821" s="2">
        <v>1</v>
      </c>
      <c r="O3821" t="s">
        <v>340</v>
      </c>
    </row>
    <row r="3822" spans="1:15" x14ac:dyDescent="0.3">
      <c r="A3822" t="s">
        <v>2422</v>
      </c>
      <c r="B3822" t="s">
        <v>92</v>
      </c>
      <c r="C3822" t="s">
        <v>7737</v>
      </c>
      <c r="D3822" t="s">
        <v>93</v>
      </c>
      <c r="E3822" t="s">
        <v>7738</v>
      </c>
      <c r="F3822" s="5" t="s">
        <v>4909</v>
      </c>
      <c r="G3822" s="8" t="s">
        <v>18607</v>
      </c>
      <c r="H3822" s="5" t="s">
        <v>6228</v>
      </c>
      <c r="I3822" t="s">
        <v>18711</v>
      </c>
      <c r="J3822">
        <v>20</v>
      </c>
      <c r="K3822">
        <v>0</v>
      </c>
      <c r="L3822">
        <v>62</v>
      </c>
      <c r="M3822" s="2">
        <v>1</v>
      </c>
      <c r="O3822" t="s">
        <v>340</v>
      </c>
    </row>
    <row r="3823" spans="1:15" x14ac:dyDescent="0.3">
      <c r="A3823" t="s">
        <v>3502</v>
      </c>
      <c r="B3823" t="s">
        <v>23</v>
      </c>
      <c r="C3823" t="s">
        <v>7739</v>
      </c>
      <c r="D3823" t="s">
        <v>24</v>
      </c>
      <c r="E3823" t="s">
        <v>7740</v>
      </c>
      <c r="F3823" s="5" t="s">
        <v>4909</v>
      </c>
      <c r="G3823" s="8" t="s">
        <v>18607</v>
      </c>
      <c r="H3823" s="5" t="s">
        <v>4909</v>
      </c>
      <c r="I3823" t="s">
        <v>18607</v>
      </c>
      <c r="J3823">
        <v>0</v>
      </c>
      <c r="K3823">
        <v>0</v>
      </c>
      <c r="L3823">
        <v>0</v>
      </c>
      <c r="M3823" s="2">
        <v>1</v>
      </c>
      <c r="O3823" t="s">
        <v>340</v>
      </c>
    </row>
    <row r="3824" spans="1:15" x14ac:dyDescent="0.3">
      <c r="A3824" t="s">
        <v>3510</v>
      </c>
      <c r="B3824" t="s">
        <v>45</v>
      </c>
      <c r="C3824" t="s">
        <v>7741</v>
      </c>
      <c r="D3824" t="s">
        <v>46</v>
      </c>
      <c r="E3824" t="s">
        <v>7742</v>
      </c>
      <c r="F3824" s="5" t="s">
        <v>4909</v>
      </c>
      <c r="G3824" s="8" t="s">
        <v>18607</v>
      </c>
      <c r="H3824" s="5" t="s">
        <v>4909</v>
      </c>
      <c r="I3824" t="s">
        <v>18607</v>
      </c>
      <c r="J3824">
        <v>0</v>
      </c>
      <c r="K3824">
        <v>0</v>
      </c>
      <c r="L3824">
        <v>0</v>
      </c>
      <c r="M3824" s="2">
        <v>1</v>
      </c>
      <c r="O3824" t="s">
        <v>340</v>
      </c>
    </row>
    <row r="3825" spans="1:15" x14ac:dyDescent="0.3">
      <c r="A3825" t="s">
        <v>2431</v>
      </c>
      <c r="B3825" t="s">
        <v>120</v>
      </c>
      <c r="C3825" t="s">
        <v>7743</v>
      </c>
      <c r="D3825" t="s">
        <v>121</v>
      </c>
      <c r="E3825" t="s">
        <v>7738</v>
      </c>
      <c r="F3825" s="5" t="s">
        <v>4909</v>
      </c>
      <c r="G3825" s="8" t="s">
        <v>18607</v>
      </c>
      <c r="H3825" s="5" t="s">
        <v>6228</v>
      </c>
      <c r="I3825" t="s">
        <v>18711</v>
      </c>
      <c r="J3825">
        <v>20</v>
      </c>
      <c r="K3825">
        <v>0</v>
      </c>
      <c r="L3825">
        <v>62</v>
      </c>
      <c r="M3825" s="2">
        <v>1</v>
      </c>
      <c r="O3825" t="s">
        <v>340</v>
      </c>
    </row>
    <row r="3826" spans="1:15" x14ac:dyDescent="0.3">
      <c r="A3826" t="s">
        <v>3502</v>
      </c>
      <c r="B3826" t="s">
        <v>23</v>
      </c>
      <c r="C3826" t="s">
        <v>7744</v>
      </c>
      <c r="D3826" t="s">
        <v>24</v>
      </c>
      <c r="E3826" t="s">
        <v>7745</v>
      </c>
      <c r="F3826" s="5" t="s">
        <v>4909</v>
      </c>
      <c r="G3826" s="8" t="s">
        <v>18607</v>
      </c>
      <c r="H3826" s="5" t="s">
        <v>7164</v>
      </c>
      <c r="I3826" t="s">
        <v>18765</v>
      </c>
      <c r="J3826">
        <v>1</v>
      </c>
      <c r="K3826">
        <v>0</v>
      </c>
      <c r="L3826">
        <v>3</v>
      </c>
      <c r="M3826" s="2">
        <v>1</v>
      </c>
      <c r="O3826" t="s">
        <v>340</v>
      </c>
    </row>
    <row r="3827" spans="1:15" x14ac:dyDescent="0.3">
      <c r="A3827" t="s">
        <v>3510</v>
      </c>
      <c r="B3827" t="s">
        <v>45</v>
      </c>
      <c r="C3827" t="s">
        <v>7746</v>
      </c>
      <c r="D3827" t="s">
        <v>46</v>
      </c>
      <c r="E3827" t="s">
        <v>7736</v>
      </c>
      <c r="F3827" s="5" t="s">
        <v>4909</v>
      </c>
      <c r="G3827" s="8" t="s">
        <v>18607</v>
      </c>
      <c r="H3827" s="5" t="s">
        <v>5658</v>
      </c>
      <c r="I3827" t="s">
        <v>18651</v>
      </c>
      <c r="J3827">
        <v>10</v>
      </c>
      <c r="K3827">
        <v>0</v>
      </c>
      <c r="L3827">
        <v>2</v>
      </c>
      <c r="M3827" s="2">
        <v>1</v>
      </c>
      <c r="O3827" t="s">
        <v>340</v>
      </c>
    </row>
    <row r="3828" spans="1:15" x14ac:dyDescent="0.3">
      <c r="A3828" t="s">
        <v>3510</v>
      </c>
      <c r="B3828" t="s">
        <v>45</v>
      </c>
      <c r="C3828" t="s">
        <v>7747</v>
      </c>
      <c r="D3828" t="s">
        <v>46</v>
      </c>
      <c r="E3828" t="s">
        <v>7745</v>
      </c>
      <c r="F3828" s="5" t="s">
        <v>4909</v>
      </c>
      <c r="G3828" s="8" t="s">
        <v>18607</v>
      </c>
      <c r="H3828" s="5" t="s">
        <v>7164</v>
      </c>
      <c r="I3828" t="s">
        <v>18765</v>
      </c>
      <c r="J3828">
        <v>1</v>
      </c>
      <c r="K3828">
        <v>0</v>
      </c>
      <c r="L3828">
        <v>3</v>
      </c>
      <c r="M3828" s="2">
        <v>1</v>
      </c>
      <c r="O3828" t="s">
        <v>340</v>
      </c>
    </row>
    <row r="3829" spans="1:15" x14ac:dyDescent="0.3">
      <c r="A3829" t="s">
        <v>2517</v>
      </c>
      <c r="B3829" t="s">
        <v>16</v>
      </c>
      <c r="C3829" t="s">
        <v>7748</v>
      </c>
      <c r="D3829" t="s">
        <v>2519</v>
      </c>
      <c r="E3829" t="s">
        <v>7749</v>
      </c>
      <c r="F3829" s="5" t="s">
        <v>4909</v>
      </c>
      <c r="G3829" s="8" t="s">
        <v>18607</v>
      </c>
      <c r="H3829" s="5" t="s">
        <v>7268</v>
      </c>
      <c r="I3829" t="s">
        <v>18771</v>
      </c>
      <c r="J3829">
        <v>82</v>
      </c>
      <c r="K3829">
        <v>0</v>
      </c>
      <c r="L3829">
        <v>117</v>
      </c>
      <c r="M3829" s="2">
        <v>1</v>
      </c>
      <c r="O3829" t="s">
        <v>340</v>
      </c>
    </row>
    <row r="3830" spans="1:15" x14ac:dyDescent="0.3">
      <c r="A3830" t="s">
        <v>2517</v>
      </c>
      <c r="B3830" t="s">
        <v>16</v>
      </c>
      <c r="C3830" t="s">
        <v>7750</v>
      </c>
      <c r="D3830" t="s">
        <v>2519</v>
      </c>
      <c r="E3830" t="s">
        <v>7751</v>
      </c>
      <c r="F3830" s="5" t="s">
        <v>4909</v>
      </c>
      <c r="G3830" s="8" t="s">
        <v>18607</v>
      </c>
      <c r="H3830" s="5" t="s">
        <v>6679</v>
      </c>
      <c r="I3830" t="s">
        <v>18743</v>
      </c>
      <c r="J3830">
        <v>10</v>
      </c>
      <c r="K3830">
        <v>0</v>
      </c>
      <c r="L3830">
        <v>10</v>
      </c>
      <c r="M3830" s="2">
        <v>1</v>
      </c>
      <c r="O3830" t="s">
        <v>340</v>
      </c>
    </row>
    <row r="3831" spans="1:15" x14ac:dyDescent="0.3">
      <c r="A3831" t="s">
        <v>2422</v>
      </c>
      <c r="B3831" t="s">
        <v>92</v>
      </c>
      <c r="C3831" t="s">
        <v>7752</v>
      </c>
      <c r="D3831" t="s">
        <v>93</v>
      </c>
      <c r="E3831" t="s">
        <v>7753</v>
      </c>
      <c r="F3831" s="5" t="s">
        <v>4909</v>
      </c>
      <c r="G3831" s="8" t="s">
        <v>18607</v>
      </c>
      <c r="H3831" s="5" t="s">
        <v>6130</v>
      </c>
      <c r="I3831" t="s">
        <v>18703</v>
      </c>
      <c r="J3831">
        <v>5</v>
      </c>
      <c r="K3831">
        <v>0</v>
      </c>
      <c r="L3831">
        <v>5</v>
      </c>
      <c r="M3831" s="2">
        <v>1</v>
      </c>
      <c r="O3831" t="s">
        <v>340</v>
      </c>
    </row>
    <row r="3832" spans="1:15" x14ac:dyDescent="0.3">
      <c r="A3832" t="s">
        <v>3502</v>
      </c>
      <c r="B3832" t="s">
        <v>23</v>
      </c>
      <c r="C3832" t="s">
        <v>7754</v>
      </c>
      <c r="D3832" t="s">
        <v>24</v>
      </c>
      <c r="E3832" t="s">
        <v>7755</v>
      </c>
      <c r="F3832" s="5" t="s">
        <v>4909</v>
      </c>
      <c r="G3832" s="8" t="s">
        <v>18607</v>
      </c>
      <c r="H3832" s="5" t="s">
        <v>6528</v>
      </c>
      <c r="I3832" t="s">
        <v>18729</v>
      </c>
      <c r="J3832">
        <v>10</v>
      </c>
      <c r="K3832">
        <v>0</v>
      </c>
      <c r="L3832">
        <v>24</v>
      </c>
      <c r="M3832" s="2">
        <v>1</v>
      </c>
      <c r="O3832" t="s">
        <v>340</v>
      </c>
    </row>
    <row r="3833" spans="1:15" x14ac:dyDescent="0.3">
      <c r="A3833" t="s">
        <v>3510</v>
      </c>
      <c r="B3833" t="s">
        <v>45</v>
      </c>
      <c r="C3833" t="s">
        <v>7756</v>
      </c>
      <c r="D3833" t="s">
        <v>46</v>
      </c>
      <c r="E3833" t="s">
        <v>7757</v>
      </c>
      <c r="F3833" s="5" t="s">
        <v>4909</v>
      </c>
      <c r="G3833" s="8" t="s">
        <v>18607</v>
      </c>
      <c r="H3833" s="5" t="s">
        <v>6470</v>
      </c>
      <c r="I3833" t="s">
        <v>18724</v>
      </c>
      <c r="J3833">
        <v>10</v>
      </c>
      <c r="K3833">
        <v>0</v>
      </c>
      <c r="L3833">
        <v>10</v>
      </c>
      <c r="M3833" s="2">
        <v>1</v>
      </c>
      <c r="O3833" t="s">
        <v>340</v>
      </c>
    </row>
    <row r="3834" spans="1:15" x14ac:dyDescent="0.3">
      <c r="A3834" t="s">
        <v>2431</v>
      </c>
      <c r="B3834" t="s">
        <v>120</v>
      </c>
      <c r="C3834" t="s">
        <v>7758</v>
      </c>
      <c r="D3834" t="s">
        <v>121</v>
      </c>
      <c r="E3834" t="s">
        <v>7753</v>
      </c>
      <c r="F3834" s="5" t="s">
        <v>4909</v>
      </c>
      <c r="G3834" s="8" t="s">
        <v>18607</v>
      </c>
      <c r="H3834" s="5" t="s">
        <v>6130</v>
      </c>
      <c r="I3834" t="s">
        <v>18703</v>
      </c>
      <c r="J3834">
        <v>5</v>
      </c>
      <c r="K3834">
        <v>0</v>
      </c>
      <c r="L3834">
        <v>5</v>
      </c>
      <c r="M3834" s="2">
        <v>1</v>
      </c>
      <c r="O3834" t="s">
        <v>340</v>
      </c>
    </row>
    <row r="3835" spans="1:15" x14ac:dyDescent="0.3">
      <c r="A3835" t="s">
        <v>2517</v>
      </c>
      <c r="B3835" t="s">
        <v>16</v>
      </c>
      <c r="C3835" t="s">
        <v>7759</v>
      </c>
      <c r="D3835" t="s">
        <v>2519</v>
      </c>
      <c r="E3835" t="s">
        <v>7760</v>
      </c>
      <c r="F3835" s="5" t="s">
        <v>4909</v>
      </c>
      <c r="G3835" s="8" t="s">
        <v>18607</v>
      </c>
      <c r="H3835" s="5" t="s">
        <v>4909</v>
      </c>
      <c r="I3835" t="s">
        <v>18607</v>
      </c>
      <c r="J3835">
        <v>1</v>
      </c>
      <c r="K3835">
        <v>0</v>
      </c>
      <c r="L3835">
        <v>1</v>
      </c>
      <c r="M3835" s="2">
        <v>1</v>
      </c>
      <c r="O3835" t="s">
        <v>340</v>
      </c>
    </row>
    <row r="3836" spans="1:15" x14ac:dyDescent="0.3">
      <c r="A3836" t="s">
        <v>3510</v>
      </c>
      <c r="B3836" t="s">
        <v>45</v>
      </c>
      <c r="C3836" t="s">
        <v>7761</v>
      </c>
      <c r="D3836" t="s">
        <v>46</v>
      </c>
      <c r="E3836" t="s">
        <v>7762</v>
      </c>
      <c r="F3836" s="5" t="s">
        <v>7663</v>
      </c>
      <c r="G3836" s="8" t="s">
        <v>18786</v>
      </c>
      <c r="H3836" s="5" t="s">
        <v>6528</v>
      </c>
      <c r="I3836" t="s">
        <v>18729</v>
      </c>
      <c r="J3836">
        <v>10</v>
      </c>
      <c r="K3836">
        <v>0</v>
      </c>
      <c r="L3836">
        <v>23</v>
      </c>
      <c r="M3836" s="2">
        <v>1</v>
      </c>
      <c r="O3836" t="s">
        <v>340</v>
      </c>
    </row>
    <row r="3837" spans="1:15" x14ac:dyDescent="0.3">
      <c r="A3837" t="s">
        <v>3510</v>
      </c>
      <c r="B3837" t="s">
        <v>45</v>
      </c>
      <c r="C3837" t="s">
        <v>7763</v>
      </c>
      <c r="D3837" t="s">
        <v>46</v>
      </c>
      <c r="E3837" t="s">
        <v>7764</v>
      </c>
      <c r="F3837" s="5" t="s">
        <v>7663</v>
      </c>
      <c r="G3837" s="8" t="s">
        <v>18786</v>
      </c>
      <c r="H3837" s="5" t="s">
        <v>6528</v>
      </c>
      <c r="I3837" t="s">
        <v>18729</v>
      </c>
      <c r="J3837">
        <v>20</v>
      </c>
      <c r="K3837">
        <v>0</v>
      </c>
      <c r="L3837">
        <v>23</v>
      </c>
      <c r="M3837" s="2">
        <v>1</v>
      </c>
      <c r="O3837" t="s">
        <v>340</v>
      </c>
    </row>
    <row r="3838" spans="1:15" x14ac:dyDescent="0.3">
      <c r="A3838" t="s">
        <v>3510</v>
      </c>
      <c r="B3838" t="s">
        <v>45</v>
      </c>
      <c r="C3838" t="s">
        <v>7765</v>
      </c>
      <c r="D3838" t="s">
        <v>46</v>
      </c>
      <c r="E3838" t="s">
        <v>3789</v>
      </c>
      <c r="F3838" s="5" t="s">
        <v>7663</v>
      </c>
      <c r="G3838" s="8" t="s">
        <v>18786</v>
      </c>
      <c r="H3838" s="5" t="s">
        <v>4972</v>
      </c>
      <c r="I3838" t="s">
        <v>17988</v>
      </c>
      <c r="J3838">
        <v>110</v>
      </c>
      <c r="K3838">
        <v>0</v>
      </c>
      <c r="L3838">
        <v>110</v>
      </c>
      <c r="M3838" s="2">
        <v>1</v>
      </c>
      <c r="O3838" t="s">
        <v>340</v>
      </c>
    </row>
    <row r="3839" spans="1:15" x14ac:dyDescent="0.3">
      <c r="A3839" t="s">
        <v>3502</v>
      </c>
      <c r="B3839" t="s">
        <v>23</v>
      </c>
      <c r="C3839" t="s">
        <v>7766</v>
      </c>
      <c r="D3839" t="s">
        <v>24</v>
      </c>
      <c r="E3839" t="s">
        <v>7767</v>
      </c>
      <c r="F3839" s="5" t="s">
        <v>7663</v>
      </c>
      <c r="G3839" s="8" t="s">
        <v>18786</v>
      </c>
      <c r="H3839" s="5" t="s">
        <v>6470</v>
      </c>
      <c r="I3839" t="s">
        <v>18724</v>
      </c>
      <c r="J3839">
        <v>10</v>
      </c>
      <c r="K3839">
        <v>0</v>
      </c>
      <c r="L3839">
        <v>10</v>
      </c>
      <c r="M3839" s="2">
        <v>1</v>
      </c>
      <c r="O3839" t="s">
        <v>340</v>
      </c>
    </row>
    <row r="3840" spans="1:15" x14ac:dyDescent="0.3">
      <c r="A3840" t="s">
        <v>2517</v>
      </c>
      <c r="B3840" t="s">
        <v>16</v>
      </c>
      <c r="C3840" t="s">
        <v>7768</v>
      </c>
      <c r="D3840" t="s">
        <v>2519</v>
      </c>
      <c r="E3840" t="s">
        <v>7769</v>
      </c>
      <c r="F3840" s="5" t="s">
        <v>7663</v>
      </c>
      <c r="G3840" s="8" t="s">
        <v>18786</v>
      </c>
      <c r="H3840" s="5" t="s">
        <v>4740</v>
      </c>
      <c r="I3840" t="s">
        <v>18582</v>
      </c>
      <c r="J3840">
        <v>84</v>
      </c>
      <c r="K3840">
        <v>0</v>
      </c>
      <c r="L3840">
        <v>70</v>
      </c>
      <c r="M3840" s="2">
        <v>1</v>
      </c>
      <c r="O3840" t="s">
        <v>340</v>
      </c>
    </row>
    <row r="3841" spans="1:15" x14ac:dyDescent="0.3">
      <c r="A3841" t="s">
        <v>2517</v>
      </c>
      <c r="B3841" t="s">
        <v>16</v>
      </c>
      <c r="C3841" t="s">
        <v>7770</v>
      </c>
      <c r="D3841" t="s">
        <v>2519</v>
      </c>
      <c r="E3841" t="s">
        <v>7771</v>
      </c>
      <c r="F3841" s="5" t="s">
        <v>7663</v>
      </c>
      <c r="G3841" s="8" t="s">
        <v>18786</v>
      </c>
      <c r="H3841" s="5" t="s">
        <v>7772</v>
      </c>
      <c r="I3841" t="s">
        <v>18793</v>
      </c>
      <c r="J3841">
        <v>20</v>
      </c>
      <c r="K3841">
        <v>0</v>
      </c>
      <c r="L3841">
        <v>52</v>
      </c>
      <c r="M3841" s="2">
        <v>1</v>
      </c>
      <c r="O3841" t="s">
        <v>340</v>
      </c>
    </row>
    <row r="3842" spans="1:15" x14ac:dyDescent="0.3">
      <c r="A3842" t="s">
        <v>3502</v>
      </c>
      <c r="B3842" t="s">
        <v>23</v>
      </c>
      <c r="C3842" t="s">
        <v>7773</v>
      </c>
      <c r="D3842" t="s">
        <v>24</v>
      </c>
      <c r="E3842" t="s">
        <v>4228</v>
      </c>
      <c r="F3842" s="5" t="s">
        <v>5658</v>
      </c>
      <c r="G3842" s="8" t="s">
        <v>18651</v>
      </c>
      <c r="H3842" s="5" t="s">
        <v>5658</v>
      </c>
      <c r="I3842" t="s">
        <v>18651</v>
      </c>
      <c r="J3842">
        <v>0</v>
      </c>
      <c r="K3842">
        <v>0</v>
      </c>
      <c r="L3842">
        <v>0</v>
      </c>
      <c r="M3842" s="2">
        <v>1</v>
      </c>
      <c r="O3842" t="s">
        <v>340</v>
      </c>
    </row>
    <row r="3843" spans="1:15" x14ac:dyDescent="0.3">
      <c r="A3843" t="s">
        <v>3510</v>
      </c>
      <c r="B3843" t="s">
        <v>45</v>
      </c>
      <c r="C3843" t="s">
        <v>7774</v>
      </c>
      <c r="D3843" t="s">
        <v>46</v>
      </c>
      <c r="E3843" t="s">
        <v>4228</v>
      </c>
      <c r="F3843" s="5" t="s">
        <v>5658</v>
      </c>
      <c r="G3843" s="8" t="s">
        <v>18651</v>
      </c>
      <c r="H3843" s="5" t="s">
        <v>5658</v>
      </c>
      <c r="I3843" t="s">
        <v>18651</v>
      </c>
      <c r="J3843">
        <v>0</v>
      </c>
      <c r="K3843">
        <v>0</v>
      </c>
      <c r="L3843">
        <v>0</v>
      </c>
      <c r="M3843" s="2">
        <v>1</v>
      </c>
      <c r="O3843" t="s">
        <v>340</v>
      </c>
    </row>
    <row r="3844" spans="1:15" x14ac:dyDescent="0.3">
      <c r="A3844" t="s">
        <v>3510</v>
      </c>
      <c r="B3844" t="s">
        <v>45</v>
      </c>
      <c r="C3844" t="s">
        <v>7775</v>
      </c>
      <c r="D3844" t="s">
        <v>46</v>
      </c>
      <c r="E3844" t="s">
        <v>7776</v>
      </c>
      <c r="F3844" s="5" t="s">
        <v>5658</v>
      </c>
      <c r="G3844" s="8" t="s">
        <v>18651</v>
      </c>
      <c r="H3844" s="5" t="s">
        <v>5658</v>
      </c>
      <c r="I3844" t="s">
        <v>18651</v>
      </c>
      <c r="J3844">
        <v>0</v>
      </c>
      <c r="K3844">
        <v>0</v>
      </c>
      <c r="L3844">
        <v>0</v>
      </c>
      <c r="M3844" s="2">
        <v>1</v>
      </c>
      <c r="O3844" t="s">
        <v>340</v>
      </c>
    </row>
    <row r="3845" spans="1:15" x14ac:dyDescent="0.3">
      <c r="A3845" t="s">
        <v>2517</v>
      </c>
      <c r="B3845" t="s">
        <v>16</v>
      </c>
      <c r="C3845" t="s">
        <v>7777</v>
      </c>
      <c r="D3845" t="s">
        <v>2519</v>
      </c>
      <c r="E3845" t="s">
        <v>7778</v>
      </c>
      <c r="F3845" s="5" t="s">
        <v>5658</v>
      </c>
      <c r="G3845" s="8" t="s">
        <v>18651</v>
      </c>
      <c r="H3845" s="5" t="s">
        <v>5658</v>
      </c>
      <c r="I3845" t="s">
        <v>18651</v>
      </c>
      <c r="J3845">
        <v>0</v>
      </c>
      <c r="K3845">
        <v>0</v>
      </c>
      <c r="L3845">
        <v>0</v>
      </c>
      <c r="M3845" s="2">
        <v>1</v>
      </c>
      <c r="O3845" t="s">
        <v>340</v>
      </c>
    </row>
    <row r="3846" spans="1:15" x14ac:dyDescent="0.3">
      <c r="A3846" t="s">
        <v>2422</v>
      </c>
      <c r="B3846" t="s">
        <v>92</v>
      </c>
      <c r="C3846" t="s">
        <v>7779</v>
      </c>
      <c r="D3846" t="s">
        <v>93</v>
      </c>
      <c r="E3846" t="s">
        <v>7780</v>
      </c>
      <c r="F3846" s="5" t="s">
        <v>5658</v>
      </c>
      <c r="G3846" s="8" t="s">
        <v>18651</v>
      </c>
      <c r="H3846" s="5" t="s">
        <v>5658</v>
      </c>
      <c r="I3846" t="s">
        <v>18651</v>
      </c>
      <c r="J3846">
        <v>0</v>
      </c>
      <c r="K3846">
        <v>0</v>
      </c>
      <c r="L3846">
        <v>0</v>
      </c>
      <c r="M3846" s="2">
        <v>1</v>
      </c>
      <c r="O3846" t="s">
        <v>340</v>
      </c>
    </row>
    <row r="3847" spans="1:15" x14ac:dyDescent="0.3">
      <c r="A3847" t="s">
        <v>2431</v>
      </c>
      <c r="B3847" t="s">
        <v>120</v>
      </c>
      <c r="C3847" t="s">
        <v>7781</v>
      </c>
      <c r="D3847" t="s">
        <v>121</v>
      </c>
      <c r="E3847" t="s">
        <v>7780</v>
      </c>
      <c r="F3847" s="5" t="s">
        <v>5658</v>
      </c>
      <c r="G3847" s="8" t="s">
        <v>18651</v>
      </c>
      <c r="H3847" s="5" t="s">
        <v>5658</v>
      </c>
      <c r="I3847" t="s">
        <v>18651</v>
      </c>
      <c r="J3847">
        <v>0</v>
      </c>
      <c r="K3847">
        <v>0</v>
      </c>
      <c r="L3847">
        <v>0</v>
      </c>
      <c r="M3847" s="2">
        <v>1</v>
      </c>
      <c r="O3847" t="s">
        <v>340</v>
      </c>
    </row>
    <row r="3848" spans="1:15" x14ac:dyDescent="0.3">
      <c r="A3848" t="s">
        <v>2422</v>
      </c>
      <c r="B3848" t="s">
        <v>92</v>
      </c>
      <c r="C3848" t="s">
        <v>7782</v>
      </c>
      <c r="D3848" t="s">
        <v>93</v>
      </c>
      <c r="E3848" t="s">
        <v>7783</v>
      </c>
      <c r="F3848" s="5" t="s">
        <v>5658</v>
      </c>
      <c r="G3848" s="8" t="s">
        <v>18651</v>
      </c>
      <c r="H3848" s="5" t="s">
        <v>7784</v>
      </c>
      <c r="I3848" t="s">
        <v>18794</v>
      </c>
      <c r="J3848">
        <v>10</v>
      </c>
      <c r="K3848">
        <v>0</v>
      </c>
      <c r="L3848">
        <v>160</v>
      </c>
      <c r="M3848" s="2">
        <v>1</v>
      </c>
      <c r="O3848" t="s">
        <v>340</v>
      </c>
    </row>
    <row r="3849" spans="1:15" x14ac:dyDescent="0.3">
      <c r="A3849" t="s">
        <v>2431</v>
      </c>
      <c r="B3849" t="s">
        <v>120</v>
      </c>
      <c r="C3849" t="s">
        <v>7785</v>
      </c>
      <c r="D3849" t="s">
        <v>121</v>
      </c>
      <c r="E3849" t="s">
        <v>7783</v>
      </c>
      <c r="F3849" s="5" t="s">
        <v>5658</v>
      </c>
      <c r="G3849" s="8" t="s">
        <v>18651</v>
      </c>
      <c r="H3849" s="5" t="s">
        <v>7784</v>
      </c>
      <c r="I3849" t="s">
        <v>18794</v>
      </c>
      <c r="J3849">
        <v>10</v>
      </c>
      <c r="K3849">
        <v>0</v>
      </c>
      <c r="L3849">
        <v>160</v>
      </c>
      <c r="M3849" s="2">
        <v>1</v>
      </c>
      <c r="O3849" t="s">
        <v>340</v>
      </c>
    </row>
    <row r="3850" spans="1:15" x14ac:dyDescent="0.3">
      <c r="A3850" t="s">
        <v>3502</v>
      </c>
      <c r="B3850" t="s">
        <v>23</v>
      </c>
      <c r="C3850" t="s">
        <v>7786</v>
      </c>
      <c r="D3850" t="s">
        <v>24</v>
      </c>
      <c r="E3850" t="s">
        <v>4272</v>
      </c>
      <c r="F3850" s="5" t="s">
        <v>7164</v>
      </c>
      <c r="G3850" s="8" t="s">
        <v>18765</v>
      </c>
      <c r="H3850" s="5" t="s">
        <v>6079</v>
      </c>
      <c r="I3850" t="s">
        <v>18696</v>
      </c>
      <c r="J3850">
        <v>10</v>
      </c>
      <c r="K3850">
        <v>0</v>
      </c>
      <c r="L3850">
        <v>2</v>
      </c>
      <c r="M3850" s="2">
        <v>1</v>
      </c>
      <c r="O3850" t="s">
        <v>340</v>
      </c>
    </row>
    <row r="3851" spans="1:15" x14ac:dyDescent="0.3">
      <c r="A3851" t="s">
        <v>3510</v>
      </c>
      <c r="B3851" t="s">
        <v>45</v>
      </c>
      <c r="C3851" t="s">
        <v>7787</v>
      </c>
      <c r="D3851" t="s">
        <v>46</v>
      </c>
      <c r="E3851" t="s">
        <v>4272</v>
      </c>
      <c r="F3851" s="5" t="s">
        <v>7164</v>
      </c>
      <c r="G3851" s="8" t="s">
        <v>18765</v>
      </c>
      <c r="H3851" s="5" t="s">
        <v>6079</v>
      </c>
      <c r="I3851" t="s">
        <v>18696</v>
      </c>
      <c r="J3851">
        <v>10</v>
      </c>
      <c r="K3851">
        <v>0</v>
      </c>
      <c r="L3851">
        <v>2</v>
      </c>
      <c r="M3851" s="2">
        <v>1</v>
      </c>
      <c r="O3851" t="s">
        <v>340</v>
      </c>
    </row>
    <row r="3852" spans="1:15" x14ac:dyDescent="0.3">
      <c r="A3852" t="s">
        <v>3510</v>
      </c>
      <c r="B3852" t="s">
        <v>45</v>
      </c>
      <c r="C3852" t="s">
        <v>7788</v>
      </c>
      <c r="D3852" t="s">
        <v>46</v>
      </c>
      <c r="E3852" t="s">
        <v>7789</v>
      </c>
      <c r="F3852" s="5" t="s">
        <v>7164</v>
      </c>
      <c r="G3852" s="8" t="s">
        <v>18765</v>
      </c>
      <c r="H3852" s="5" t="s">
        <v>6079</v>
      </c>
      <c r="I3852" t="s">
        <v>18696</v>
      </c>
      <c r="J3852">
        <v>10</v>
      </c>
      <c r="K3852">
        <v>0</v>
      </c>
      <c r="L3852">
        <v>2</v>
      </c>
      <c r="M3852" s="2">
        <v>1</v>
      </c>
      <c r="O3852" t="s">
        <v>340</v>
      </c>
    </row>
    <row r="3853" spans="1:15" x14ac:dyDescent="0.3">
      <c r="A3853" t="s">
        <v>3502</v>
      </c>
      <c r="B3853" t="s">
        <v>23</v>
      </c>
      <c r="C3853" t="s">
        <v>7790</v>
      </c>
      <c r="D3853" t="s">
        <v>24</v>
      </c>
      <c r="E3853" t="s">
        <v>7789</v>
      </c>
      <c r="F3853" s="5" t="s">
        <v>6130</v>
      </c>
      <c r="G3853" s="8" t="s">
        <v>18703</v>
      </c>
      <c r="H3853" s="5" t="s">
        <v>6079</v>
      </c>
      <c r="I3853" t="s">
        <v>18696</v>
      </c>
      <c r="J3853">
        <v>10</v>
      </c>
      <c r="K3853">
        <v>0</v>
      </c>
      <c r="L3853">
        <v>1</v>
      </c>
      <c r="M3853" s="2">
        <v>1</v>
      </c>
      <c r="O3853" t="s">
        <v>340</v>
      </c>
    </row>
    <row r="3854" spans="1:15" x14ac:dyDescent="0.3">
      <c r="A3854" t="s">
        <v>3502</v>
      </c>
      <c r="B3854" t="s">
        <v>23</v>
      </c>
      <c r="C3854" t="s">
        <v>7791</v>
      </c>
      <c r="D3854" t="s">
        <v>24</v>
      </c>
      <c r="E3854" t="s">
        <v>7764</v>
      </c>
      <c r="F3854" s="5" t="s">
        <v>6130</v>
      </c>
      <c r="G3854" s="8" t="s">
        <v>18703</v>
      </c>
      <c r="H3854" s="5" t="s">
        <v>6528</v>
      </c>
      <c r="I3854" t="s">
        <v>18729</v>
      </c>
      <c r="J3854">
        <v>20</v>
      </c>
      <c r="K3854">
        <v>0</v>
      </c>
      <c r="L3854">
        <v>20</v>
      </c>
      <c r="M3854" s="2">
        <v>1</v>
      </c>
      <c r="O3854" t="s">
        <v>340</v>
      </c>
    </row>
    <row r="3855" spans="1:15" x14ac:dyDescent="0.3">
      <c r="A3855" t="s">
        <v>3502</v>
      </c>
      <c r="B3855" t="s">
        <v>23</v>
      </c>
      <c r="C3855" t="s">
        <v>7792</v>
      </c>
      <c r="D3855" t="s">
        <v>24</v>
      </c>
      <c r="E3855" t="s">
        <v>3789</v>
      </c>
      <c r="F3855" s="5" t="s">
        <v>6130</v>
      </c>
      <c r="G3855" s="8" t="s">
        <v>18703</v>
      </c>
      <c r="H3855" s="5" t="s">
        <v>4972</v>
      </c>
      <c r="I3855" t="s">
        <v>17988</v>
      </c>
      <c r="J3855">
        <v>110</v>
      </c>
      <c r="K3855">
        <v>0</v>
      </c>
      <c r="L3855">
        <v>107</v>
      </c>
      <c r="M3855" s="2">
        <v>1</v>
      </c>
      <c r="O3855" t="s">
        <v>340</v>
      </c>
    </row>
    <row r="3856" spans="1:15" x14ac:dyDescent="0.3">
      <c r="A3856" t="s">
        <v>3502</v>
      </c>
      <c r="B3856" t="s">
        <v>23</v>
      </c>
      <c r="C3856" t="s">
        <v>7793</v>
      </c>
      <c r="D3856" t="s">
        <v>24</v>
      </c>
      <c r="E3856" t="s">
        <v>7794</v>
      </c>
      <c r="F3856" s="5" t="s">
        <v>6130</v>
      </c>
      <c r="G3856" s="8" t="s">
        <v>18703</v>
      </c>
      <c r="H3856" s="5" t="s">
        <v>6130</v>
      </c>
      <c r="I3856" t="s">
        <v>18703</v>
      </c>
      <c r="J3856">
        <v>0</v>
      </c>
      <c r="K3856">
        <v>0</v>
      </c>
      <c r="L3856">
        <v>0</v>
      </c>
      <c r="M3856" s="2">
        <v>1</v>
      </c>
      <c r="O3856" t="s">
        <v>340</v>
      </c>
    </row>
    <row r="3857" spans="1:15" x14ac:dyDescent="0.3">
      <c r="A3857" t="s">
        <v>3510</v>
      </c>
      <c r="B3857" t="s">
        <v>45</v>
      </c>
      <c r="C3857" t="s">
        <v>7795</v>
      </c>
      <c r="D3857" t="s">
        <v>46</v>
      </c>
      <c r="E3857" t="s">
        <v>7794</v>
      </c>
      <c r="F3857" s="5" t="s">
        <v>6130</v>
      </c>
      <c r="G3857" s="8" t="s">
        <v>18703</v>
      </c>
      <c r="H3857" s="5" t="s">
        <v>6130</v>
      </c>
      <c r="I3857" t="s">
        <v>18703</v>
      </c>
      <c r="J3857">
        <v>0</v>
      </c>
      <c r="K3857">
        <v>0</v>
      </c>
      <c r="L3857">
        <v>0</v>
      </c>
      <c r="M3857" s="2">
        <v>1</v>
      </c>
      <c r="O3857" t="s">
        <v>340</v>
      </c>
    </row>
    <row r="3858" spans="1:15" x14ac:dyDescent="0.3">
      <c r="A3858" t="s">
        <v>2422</v>
      </c>
      <c r="B3858" t="s">
        <v>92</v>
      </c>
      <c r="C3858" t="s">
        <v>7796</v>
      </c>
      <c r="D3858" t="s">
        <v>93</v>
      </c>
      <c r="E3858" t="s">
        <v>7797</v>
      </c>
      <c r="F3858" s="5" t="s">
        <v>6130</v>
      </c>
      <c r="G3858" s="8" t="s">
        <v>18703</v>
      </c>
      <c r="H3858" s="5" t="s">
        <v>7593</v>
      </c>
      <c r="I3858" t="s">
        <v>18782</v>
      </c>
      <c r="J3858">
        <v>15</v>
      </c>
      <c r="K3858">
        <v>0</v>
      </c>
      <c r="L3858">
        <v>11</v>
      </c>
      <c r="M3858" s="2">
        <v>1</v>
      </c>
      <c r="O3858" t="s">
        <v>340</v>
      </c>
    </row>
    <row r="3859" spans="1:15" x14ac:dyDescent="0.3">
      <c r="A3859" t="s">
        <v>2431</v>
      </c>
      <c r="B3859" t="s">
        <v>120</v>
      </c>
      <c r="C3859" t="s">
        <v>7798</v>
      </c>
      <c r="D3859" t="s">
        <v>121</v>
      </c>
      <c r="E3859" t="s">
        <v>7797</v>
      </c>
      <c r="F3859" s="5" t="s">
        <v>6130</v>
      </c>
      <c r="G3859" s="8" t="s">
        <v>18703</v>
      </c>
      <c r="H3859" s="5" t="s">
        <v>7593</v>
      </c>
      <c r="I3859" t="s">
        <v>18782</v>
      </c>
      <c r="J3859">
        <v>15</v>
      </c>
      <c r="K3859">
        <v>0</v>
      </c>
      <c r="L3859">
        <v>11</v>
      </c>
      <c r="M3859" s="2">
        <v>1</v>
      </c>
      <c r="O3859" t="s">
        <v>340</v>
      </c>
    </row>
    <row r="3860" spans="1:15" x14ac:dyDescent="0.3">
      <c r="A3860" t="s">
        <v>2422</v>
      </c>
      <c r="B3860" t="s">
        <v>92</v>
      </c>
      <c r="C3860" t="s">
        <v>7799</v>
      </c>
      <c r="D3860" t="s">
        <v>93</v>
      </c>
      <c r="E3860" t="s">
        <v>7800</v>
      </c>
      <c r="F3860" s="5" t="s">
        <v>6130</v>
      </c>
      <c r="G3860" s="8" t="s">
        <v>18703</v>
      </c>
      <c r="H3860" s="5" t="s">
        <v>6130</v>
      </c>
      <c r="I3860" t="s">
        <v>18703</v>
      </c>
      <c r="J3860">
        <v>0</v>
      </c>
      <c r="K3860">
        <v>0</v>
      </c>
      <c r="L3860">
        <v>0</v>
      </c>
      <c r="M3860" s="2">
        <v>1</v>
      </c>
      <c r="O3860" t="s">
        <v>340</v>
      </c>
    </row>
    <row r="3861" spans="1:15" x14ac:dyDescent="0.3">
      <c r="A3861" t="s">
        <v>2431</v>
      </c>
      <c r="B3861" t="s">
        <v>120</v>
      </c>
      <c r="C3861" t="s">
        <v>7801</v>
      </c>
      <c r="D3861" t="s">
        <v>121</v>
      </c>
      <c r="E3861" t="s">
        <v>7800</v>
      </c>
      <c r="F3861" s="5" t="s">
        <v>6130</v>
      </c>
      <c r="G3861" s="8" t="s">
        <v>18703</v>
      </c>
      <c r="H3861" s="5" t="s">
        <v>6130</v>
      </c>
      <c r="I3861" t="s">
        <v>18703</v>
      </c>
      <c r="J3861">
        <v>0</v>
      </c>
      <c r="K3861">
        <v>0</v>
      </c>
      <c r="L3861">
        <v>0</v>
      </c>
      <c r="M3861" s="2">
        <v>1</v>
      </c>
      <c r="O3861" t="s">
        <v>340</v>
      </c>
    </row>
    <row r="3862" spans="1:15" x14ac:dyDescent="0.3">
      <c r="A3862" t="s">
        <v>3502</v>
      </c>
      <c r="B3862" t="s">
        <v>23</v>
      </c>
      <c r="C3862" t="s">
        <v>7802</v>
      </c>
      <c r="D3862" t="s">
        <v>24</v>
      </c>
      <c r="E3862" t="s">
        <v>4358</v>
      </c>
      <c r="F3862" s="5" t="s">
        <v>6079</v>
      </c>
      <c r="G3862" s="8" t="s">
        <v>18696</v>
      </c>
      <c r="H3862" s="5" t="s">
        <v>6079</v>
      </c>
      <c r="I3862" t="s">
        <v>18696</v>
      </c>
      <c r="J3862">
        <v>0</v>
      </c>
      <c r="K3862">
        <v>0</v>
      </c>
      <c r="L3862">
        <v>0</v>
      </c>
      <c r="M3862" s="2">
        <v>1</v>
      </c>
      <c r="O3862" t="s">
        <v>340</v>
      </c>
    </row>
    <row r="3863" spans="1:15" x14ac:dyDescent="0.3">
      <c r="A3863" t="s">
        <v>3502</v>
      </c>
      <c r="B3863" t="s">
        <v>23</v>
      </c>
      <c r="C3863" t="s">
        <v>7803</v>
      </c>
      <c r="D3863" t="s">
        <v>24</v>
      </c>
      <c r="E3863" t="s">
        <v>7804</v>
      </c>
      <c r="F3863" s="5" t="s">
        <v>6079</v>
      </c>
      <c r="G3863" s="8" t="s">
        <v>18696</v>
      </c>
      <c r="H3863" s="5" t="s">
        <v>6079</v>
      </c>
      <c r="I3863" t="s">
        <v>18696</v>
      </c>
      <c r="J3863">
        <v>0</v>
      </c>
      <c r="K3863">
        <v>0</v>
      </c>
      <c r="L3863">
        <v>0</v>
      </c>
      <c r="M3863" s="2">
        <v>1</v>
      </c>
      <c r="O3863" t="s">
        <v>340</v>
      </c>
    </row>
    <row r="3864" spans="1:15" x14ac:dyDescent="0.3">
      <c r="A3864" t="s">
        <v>3510</v>
      </c>
      <c r="B3864" t="s">
        <v>45</v>
      </c>
      <c r="C3864" t="s">
        <v>7805</v>
      </c>
      <c r="D3864" t="s">
        <v>46</v>
      </c>
      <c r="E3864" t="s">
        <v>4358</v>
      </c>
      <c r="F3864" s="5" t="s">
        <v>6079</v>
      </c>
      <c r="G3864" s="8" t="s">
        <v>18696</v>
      </c>
      <c r="H3864" s="5" t="s">
        <v>6079</v>
      </c>
      <c r="I3864" t="s">
        <v>18696</v>
      </c>
      <c r="J3864">
        <v>0</v>
      </c>
      <c r="K3864">
        <v>0</v>
      </c>
      <c r="L3864">
        <v>0</v>
      </c>
      <c r="M3864" s="2">
        <v>1</v>
      </c>
      <c r="O3864" t="s">
        <v>340</v>
      </c>
    </row>
    <row r="3865" spans="1:15" x14ac:dyDescent="0.3">
      <c r="A3865" t="s">
        <v>3510</v>
      </c>
      <c r="B3865" t="s">
        <v>45</v>
      </c>
      <c r="C3865" t="s">
        <v>7806</v>
      </c>
      <c r="D3865" t="s">
        <v>46</v>
      </c>
      <c r="E3865" t="s">
        <v>7804</v>
      </c>
      <c r="F3865" s="5" t="s">
        <v>6079</v>
      </c>
      <c r="G3865" s="8" t="s">
        <v>18696</v>
      </c>
      <c r="H3865" s="5" t="s">
        <v>6079</v>
      </c>
      <c r="I3865" t="s">
        <v>18696</v>
      </c>
      <c r="J3865">
        <v>0</v>
      </c>
      <c r="K3865">
        <v>0</v>
      </c>
      <c r="L3865">
        <v>0</v>
      </c>
      <c r="M3865" s="2">
        <v>1</v>
      </c>
      <c r="O3865" t="s">
        <v>340</v>
      </c>
    </row>
    <row r="3866" spans="1:15" x14ac:dyDescent="0.3">
      <c r="A3866" t="s">
        <v>2422</v>
      </c>
      <c r="B3866" t="s">
        <v>92</v>
      </c>
      <c r="C3866" t="s">
        <v>7807</v>
      </c>
      <c r="D3866" t="s">
        <v>93</v>
      </c>
      <c r="E3866" t="s">
        <v>7808</v>
      </c>
      <c r="F3866" s="5" t="s">
        <v>6079</v>
      </c>
      <c r="G3866" s="8" t="s">
        <v>18696</v>
      </c>
      <c r="H3866" s="5" t="s">
        <v>4567</v>
      </c>
      <c r="I3866" t="s">
        <v>17975</v>
      </c>
      <c r="J3866">
        <v>10</v>
      </c>
      <c r="K3866">
        <v>0</v>
      </c>
      <c r="L3866">
        <v>92</v>
      </c>
      <c r="M3866" s="2">
        <v>1</v>
      </c>
      <c r="O3866" t="s">
        <v>340</v>
      </c>
    </row>
    <row r="3867" spans="1:15" x14ac:dyDescent="0.3">
      <c r="A3867" t="s">
        <v>3502</v>
      </c>
      <c r="B3867" t="s">
        <v>23</v>
      </c>
      <c r="C3867" t="s">
        <v>7809</v>
      </c>
      <c r="D3867" t="s">
        <v>24</v>
      </c>
      <c r="E3867" t="s">
        <v>7810</v>
      </c>
      <c r="F3867" s="5" t="s">
        <v>6079</v>
      </c>
      <c r="G3867" s="8" t="s">
        <v>18696</v>
      </c>
      <c r="H3867" s="5" t="s">
        <v>6079</v>
      </c>
      <c r="I3867" t="s">
        <v>18696</v>
      </c>
      <c r="J3867">
        <v>0</v>
      </c>
      <c r="K3867">
        <v>0</v>
      </c>
      <c r="L3867">
        <v>0</v>
      </c>
      <c r="M3867" s="2">
        <v>1</v>
      </c>
      <c r="O3867" t="s">
        <v>340</v>
      </c>
    </row>
    <row r="3868" spans="1:15" x14ac:dyDescent="0.3">
      <c r="A3868" t="s">
        <v>3510</v>
      </c>
      <c r="B3868" t="s">
        <v>45</v>
      </c>
      <c r="C3868" t="s">
        <v>7811</v>
      </c>
      <c r="D3868" t="s">
        <v>46</v>
      </c>
      <c r="E3868" t="s">
        <v>7812</v>
      </c>
      <c r="F3868" s="5" t="s">
        <v>6079</v>
      </c>
      <c r="G3868" s="8" t="s">
        <v>18696</v>
      </c>
      <c r="H3868" s="5" t="s">
        <v>6079</v>
      </c>
      <c r="I3868" t="s">
        <v>18696</v>
      </c>
      <c r="J3868">
        <v>0</v>
      </c>
      <c r="K3868">
        <v>0</v>
      </c>
      <c r="L3868">
        <v>0</v>
      </c>
      <c r="M3868" s="2">
        <v>1</v>
      </c>
      <c r="O3868" t="s">
        <v>340</v>
      </c>
    </row>
    <row r="3869" spans="1:15" x14ac:dyDescent="0.3">
      <c r="A3869" t="s">
        <v>2431</v>
      </c>
      <c r="B3869" t="s">
        <v>120</v>
      </c>
      <c r="C3869" t="s">
        <v>7813</v>
      </c>
      <c r="D3869" t="s">
        <v>121</v>
      </c>
      <c r="E3869" t="s">
        <v>7808</v>
      </c>
      <c r="F3869" s="5" t="s">
        <v>6079</v>
      </c>
      <c r="G3869" s="8" t="s">
        <v>18696</v>
      </c>
      <c r="H3869" s="5" t="s">
        <v>4567</v>
      </c>
      <c r="I3869" t="s">
        <v>17975</v>
      </c>
      <c r="J3869">
        <v>10</v>
      </c>
      <c r="K3869">
        <v>0</v>
      </c>
      <c r="L3869">
        <v>92</v>
      </c>
      <c r="M3869" s="2">
        <v>1</v>
      </c>
      <c r="O3869" t="s">
        <v>340</v>
      </c>
    </row>
    <row r="3870" spans="1:15" x14ac:dyDescent="0.3">
      <c r="A3870" t="s">
        <v>3502</v>
      </c>
      <c r="B3870" t="s">
        <v>23</v>
      </c>
      <c r="C3870" t="s">
        <v>7814</v>
      </c>
      <c r="D3870" t="s">
        <v>24</v>
      </c>
      <c r="E3870" t="s">
        <v>7815</v>
      </c>
      <c r="F3870" s="5" t="s">
        <v>6079</v>
      </c>
      <c r="G3870" s="8" t="s">
        <v>18696</v>
      </c>
      <c r="H3870" s="5" t="s">
        <v>7816</v>
      </c>
      <c r="I3870" t="s">
        <v>18795</v>
      </c>
      <c r="J3870">
        <v>10</v>
      </c>
      <c r="K3870">
        <v>0</v>
      </c>
      <c r="L3870">
        <v>15</v>
      </c>
      <c r="M3870" s="2">
        <v>1</v>
      </c>
      <c r="O3870" t="s">
        <v>340</v>
      </c>
    </row>
    <row r="3871" spans="1:15" x14ac:dyDescent="0.3">
      <c r="A3871" t="s">
        <v>3510</v>
      </c>
      <c r="B3871" t="s">
        <v>45</v>
      </c>
      <c r="C3871" t="s">
        <v>7817</v>
      </c>
      <c r="D3871" t="s">
        <v>46</v>
      </c>
      <c r="E3871" t="s">
        <v>7818</v>
      </c>
      <c r="F3871" s="5" t="s">
        <v>6079</v>
      </c>
      <c r="G3871" s="8" t="s">
        <v>18696</v>
      </c>
      <c r="H3871" s="5" t="s">
        <v>7816</v>
      </c>
      <c r="I3871" t="s">
        <v>18795</v>
      </c>
      <c r="J3871">
        <v>10</v>
      </c>
      <c r="K3871">
        <v>0</v>
      </c>
      <c r="L3871">
        <v>15</v>
      </c>
      <c r="M3871" s="2">
        <v>1</v>
      </c>
      <c r="O3871" t="s">
        <v>340</v>
      </c>
    </row>
    <row r="3872" spans="1:15" x14ac:dyDescent="0.3">
      <c r="A3872" t="s">
        <v>3502</v>
      </c>
      <c r="B3872" t="s">
        <v>23</v>
      </c>
      <c r="C3872" t="s">
        <v>7819</v>
      </c>
      <c r="D3872" t="s">
        <v>24</v>
      </c>
      <c r="E3872" t="s">
        <v>7820</v>
      </c>
      <c r="F3872" s="5" t="s">
        <v>7821</v>
      </c>
      <c r="G3872" s="8" t="s">
        <v>18796</v>
      </c>
      <c r="H3872" s="5" t="s">
        <v>6649</v>
      </c>
      <c r="I3872" t="s">
        <v>18738</v>
      </c>
      <c r="J3872">
        <v>5</v>
      </c>
      <c r="K3872">
        <v>0</v>
      </c>
      <c r="L3872">
        <v>18</v>
      </c>
      <c r="M3872" s="2">
        <v>1</v>
      </c>
      <c r="O3872" t="s">
        <v>340</v>
      </c>
    </row>
    <row r="3873" spans="1:15" x14ac:dyDescent="0.3">
      <c r="A3873" t="s">
        <v>3510</v>
      </c>
      <c r="B3873" t="s">
        <v>45</v>
      </c>
      <c r="C3873" t="s">
        <v>7822</v>
      </c>
      <c r="D3873" t="s">
        <v>46</v>
      </c>
      <c r="E3873" t="s">
        <v>7820</v>
      </c>
      <c r="F3873" s="5" t="s">
        <v>7821</v>
      </c>
      <c r="G3873" s="8" t="s">
        <v>18796</v>
      </c>
      <c r="H3873" s="5" t="s">
        <v>6649</v>
      </c>
      <c r="I3873" t="s">
        <v>18738</v>
      </c>
      <c r="J3873">
        <v>5</v>
      </c>
      <c r="K3873">
        <v>0</v>
      </c>
      <c r="L3873">
        <v>17</v>
      </c>
      <c r="M3873" s="2">
        <v>1</v>
      </c>
      <c r="O3873" t="s">
        <v>340</v>
      </c>
    </row>
    <row r="3874" spans="1:15" x14ac:dyDescent="0.3">
      <c r="A3874" t="s">
        <v>2422</v>
      </c>
      <c r="B3874" t="s">
        <v>92</v>
      </c>
      <c r="C3874" t="s">
        <v>7823</v>
      </c>
      <c r="D3874" t="s">
        <v>93</v>
      </c>
      <c r="E3874" t="s">
        <v>7824</v>
      </c>
      <c r="F3874" s="5" t="s">
        <v>7821</v>
      </c>
      <c r="G3874" s="8" t="s">
        <v>18796</v>
      </c>
      <c r="H3874" s="5" t="s">
        <v>6708</v>
      </c>
      <c r="I3874" t="s">
        <v>18746</v>
      </c>
      <c r="J3874">
        <v>15</v>
      </c>
      <c r="K3874">
        <v>0</v>
      </c>
      <c r="L3874">
        <v>125</v>
      </c>
      <c r="M3874" s="2">
        <v>1</v>
      </c>
      <c r="O3874" t="s">
        <v>340</v>
      </c>
    </row>
    <row r="3875" spans="1:15" x14ac:dyDescent="0.3">
      <c r="A3875" t="s">
        <v>3502</v>
      </c>
      <c r="B3875" t="s">
        <v>23</v>
      </c>
      <c r="C3875" t="s">
        <v>7825</v>
      </c>
      <c r="D3875" t="s">
        <v>24</v>
      </c>
      <c r="E3875" t="s">
        <v>7826</v>
      </c>
      <c r="F3875" s="5" t="s">
        <v>7821</v>
      </c>
      <c r="G3875" s="8" t="s">
        <v>18796</v>
      </c>
      <c r="H3875" s="5" t="s">
        <v>7593</v>
      </c>
      <c r="I3875" t="s">
        <v>18782</v>
      </c>
      <c r="J3875">
        <v>10</v>
      </c>
      <c r="K3875">
        <v>0</v>
      </c>
      <c r="L3875">
        <v>9</v>
      </c>
      <c r="M3875" s="2">
        <v>1</v>
      </c>
      <c r="O3875" t="s">
        <v>340</v>
      </c>
    </row>
    <row r="3876" spans="1:15" x14ac:dyDescent="0.3">
      <c r="A3876" t="s">
        <v>3510</v>
      </c>
      <c r="B3876" t="s">
        <v>45</v>
      </c>
      <c r="C3876" t="s">
        <v>7827</v>
      </c>
      <c r="D3876" t="s">
        <v>46</v>
      </c>
      <c r="E3876" t="s">
        <v>7828</v>
      </c>
      <c r="F3876" s="5" t="s">
        <v>7821</v>
      </c>
      <c r="G3876" s="8" t="s">
        <v>18796</v>
      </c>
      <c r="H3876" s="5" t="s">
        <v>7593</v>
      </c>
      <c r="I3876" t="s">
        <v>18782</v>
      </c>
      <c r="J3876">
        <v>10</v>
      </c>
      <c r="K3876">
        <v>0</v>
      </c>
      <c r="L3876">
        <v>8</v>
      </c>
      <c r="M3876" s="2">
        <v>1</v>
      </c>
      <c r="O3876" t="s">
        <v>340</v>
      </c>
    </row>
    <row r="3877" spans="1:15" x14ac:dyDescent="0.3">
      <c r="A3877" t="s">
        <v>2431</v>
      </c>
      <c r="B3877" t="s">
        <v>120</v>
      </c>
      <c r="C3877" t="s">
        <v>7829</v>
      </c>
      <c r="D3877" t="s">
        <v>121</v>
      </c>
      <c r="E3877" t="s">
        <v>7824</v>
      </c>
      <c r="F3877" s="5" t="s">
        <v>7821</v>
      </c>
      <c r="G3877" s="8" t="s">
        <v>18796</v>
      </c>
      <c r="H3877" s="5" t="s">
        <v>6708</v>
      </c>
      <c r="I3877" t="s">
        <v>18746</v>
      </c>
      <c r="J3877">
        <v>15</v>
      </c>
      <c r="K3877">
        <v>0</v>
      </c>
      <c r="L3877">
        <v>125</v>
      </c>
      <c r="M3877" s="2">
        <v>1</v>
      </c>
      <c r="O3877" t="s">
        <v>340</v>
      </c>
    </row>
    <row r="3878" spans="1:15" x14ac:dyDescent="0.3">
      <c r="A3878" t="s">
        <v>3502</v>
      </c>
      <c r="B3878" t="s">
        <v>23</v>
      </c>
      <c r="C3878" t="s">
        <v>7830</v>
      </c>
      <c r="D3878" t="s">
        <v>24</v>
      </c>
      <c r="E3878" t="s">
        <v>7776</v>
      </c>
      <c r="F3878" s="5" t="s">
        <v>6679</v>
      </c>
      <c r="G3878" s="8" t="s">
        <v>18743</v>
      </c>
      <c r="H3878" s="5" t="s">
        <v>6679</v>
      </c>
      <c r="I3878" t="s">
        <v>18743</v>
      </c>
      <c r="J3878">
        <v>0</v>
      </c>
      <c r="K3878">
        <v>0</v>
      </c>
      <c r="L3878">
        <v>0</v>
      </c>
      <c r="M3878" s="2">
        <v>1</v>
      </c>
      <c r="O3878" t="s">
        <v>340</v>
      </c>
    </row>
    <row r="3879" spans="1:15" x14ac:dyDescent="0.3">
      <c r="A3879" t="s">
        <v>3502</v>
      </c>
      <c r="B3879" t="s">
        <v>23</v>
      </c>
      <c r="C3879" t="s">
        <v>7831</v>
      </c>
      <c r="D3879" t="s">
        <v>24</v>
      </c>
      <c r="E3879" t="s">
        <v>7832</v>
      </c>
      <c r="F3879" s="5" t="s">
        <v>6679</v>
      </c>
      <c r="G3879" s="8" t="s">
        <v>18743</v>
      </c>
      <c r="H3879" s="5" t="s">
        <v>6679</v>
      </c>
      <c r="I3879" t="s">
        <v>18743</v>
      </c>
      <c r="J3879">
        <v>0</v>
      </c>
      <c r="K3879">
        <v>0</v>
      </c>
      <c r="L3879">
        <v>0</v>
      </c>
      <c r="M3879" s="2">
        <v>1</v>
      </c>
      <c r="O3879" t="s">
        <v>340</v>
      </c>
    </row>
    <row r="3880" spans="1:15" x14ac:dyDescent="0.3">
      <c r="A3880" t="s">
        <v>3510</v>
      </c>
      <c r="B3880" t="s">
        <v>45</v>
      </c>
      <c r="C3880" t="s">
        <v>7833</v>
      </c>
      <c r="D3880" t="s">
        <v>46</v>
      </c>
      <c r="E3880" t="s">
        <v>7834</v>
      </c>
      <c r="F3880" s="5" t="s">
        <v>6679</v>
      </c>
      <c r="G3880" s="8" t="s">
        <v>18743</v>
      </c>
      <c r="H3880" s="5" t="s">
        <v>6679</v>
      </c>
      <c r="I3880" t="s">
        <v>18743</v>
      </c>
      <c r="J3880">
        <v>0</v>
      </c>
      <c r="K3880">
        <v>0</v>
      </c>
      <c r="L3880">
        <v>0</v>
      </c>
      <c r="M3880" s="2">
        <v>1</v>
      </c>
      <c r="O3880" t="s">
        <v>340</v>
      </c>
    </row>
    <row r="3881" spans="1:15" x14ac:dyDescent="0.3">
      <c r="A3881" t="s">
        <v>3502</v>
      </c>
      <c r="B3881" t="s">
        <v>23</v>
      </c>
      <c r="C3881" t="s">
        <v>7835</v>
      </c>
      <c r="D3881" t="s">
        <v>24</v>
      </c>
      <c r="E3881" t="s">
        <v>7836</v>
      </c>
      <c r="F3881" s="5" t="s">
        <v>6679</v>
      </c>
      <c r="G3881" s="8" t="s">
        <v>18743</v>
      </c>
      <c r="H3881" s="5" t="s">
        <v>6679</v>
      </c>
      <c r="I3881" t="s">
        <v>18743</v>
      </c>
      <c r="J3881">
        <v>0</v>
      </c>
      <c r="K3881">
        <v>0</v>
      </c>
      <c r="L3881">
        <v>0</v>
      </c>
      <c r="M3881" s="2">
        <v>1</v>
      </c>
      <c r="O3881" t="s">
        <v>340</v>
      </c>
    </row>
    <row r="3882" spans="1:15" x14ac:dyDescent="0.3">
      <c r="A3882" t="s">
        <v>3510</v>
      </c>
      <c r="B3882" t="s">
        <v>45</v>
      </c>
      <c r="C3882" t="s">
        <v>7837</v>
      </c>
      <c r="D3882" t="s">
        <v>46</v>
      </c>
      <c r="E3882" t="s">
        <v>7836</v>
      </c>
      <c r="F3882" s="5" t="s">
        <v>6679</v>
      </c>
      <c r="G3882" s="8" t="s">
        <v>18743</v>
      </c>
      <c r="H3882" s="5" t="s">
        <v>6679</v>
      </c>
      <c r="I3882" t="s">
        <v>18743</v>
      </c>
      <c r="J3882">
        <v>0</v>
      </c>
      <c r="K3882">
        <v>0</v>
      </c>
      <c r="L3882">
        <v>0</v>
      </c>
      <c r="M3882" s="2">
        <v>1</v>
      </c>
      <c r="O3882" t="s">
        <v>340</v>
      </c>
    </row>
    <row r="3883" spans="1:15" x14ac:dyDescent="0.3">
      <c r="A3883" t="s">
        <v>3502</v>
      </c>
      <c r="B3883" t="s">
        <v>23</v>
      </c>
      <c r="C3883" t="s">
        <v>7838</v>
      </c>
      <c r="D3883" t="s">
        <v>24</v>
      </c>
      <c r="E3883" t="s">
        <v>7839</v>
      </c>
      <c r="F3883" s="5" t="s">
        <v>6470</v>
      </c>
      <c r="G3883" s="8" t="s">
        <v>18724</v>
      </c>
      <c r="H3883" s="5" t="s">
        <v>6528</v>
      </c>
      <c r="I3883" t="s">
        <v>18729</v>
      </c>
      <c r="J3883">
        <v>14</v>
      </c>
      <c r="K3883">
        <v>0</v>
      </c>
      <c r="L3883">
        <v>14</v>
      </c>
      <c r="M3883" s="2">
        <v>1</v>
      </c>
      <c r="O3883" t="s">
        <v>340</v>
      </c>
    </row>
    <row r="3884" spans="1:15" x14ac:dyDescent="0.3">
      <c r="A3884" t="s">
        <v>3502</v>
      </c>
      <c r="B3884" t="s">
        <v>23</v>
      </c>
      <c r="C3884" t="s">
        <v>7840</v>
      </c>
      <c r="D3884" t="s">
        <v>24</v>
      </c>
      <c r="E3884" t="s">
        <v>7841</v>
      </c>
      <c r="F3884" s="5" t="s">
        <v>6470</v>
      </c>
      <c r="G3884" s="8" t="s">
        <v>18724</v>
      </c>
      <c r="H3884" s="5" t="s">
        <v>7842</v>
      </c>
      <c r="I3884" t="s">
        <v>18797</v>
      </c>
      <c r="J3884">
        <v>52</v>
      </c>
      <c r="K3884">
        <v>0</v>
      </c>
      <c r="L3884">
        <v>49</v>
      </c>
      <c r="M3884" s="2">
        <v>1</v>
      </c>
      <c r="O3884" t="s">
        <v>340</v>
      </c>
    </row>
    <row r="3885" spans="1:15" x14ac:dyDescent="0.3">
      <c r="A3885" t="s">
        <v>3510</v>
      </c>
      <c r="B3885" t="s">
        <v>45</v>
      </c>
      <c r="C3885" t="s">
        <v>7843</v>
      </c>
      <c r="D3885" t="s">
        <v>46</v>
      </c>
      <c r="E3885" t="s">
        <v>7839</v>
      </c>
      <c r="F3885" s="5" t="s">
        <v>6470</v>
      </c>
      <c r="G3885" s="8" t="s">
        <v>18724</v>
      </c>
      <c r="H3885" s="5" t="s">
        <v>6528</v>
      </c>
      <c r="I3885" t="s">
        <v>18729</v>
      </c>
      <c r="J3885">
        <v>14</v>
      </c>
      <c r="K3885">
        <v>0</v>
      </c>
      <c r="L3885">
        <v>14</v>
      </c>
      <c r="M3885" s="2">
        <v>1</v>
      </c>
      <c r="O3885" t="s">
        <v>340</v>
      </c>
    </row>
    <row r="3886" spans="1:15" x14ac:dyDescent="0.3">
      <c r="A3886" t="s">
        <v>3510</v>
      </c>
      <c r="B3886" t="s">
        <v>45</v>
      </c>
      <c r="C3886" t="s">
        <v>7844</v>
      </c>
      <c r="D3886" t="s">
        <v>46</v>
      </c>
      <c r="E3886" t="s">
        <v>7841</v>
      </c>
      <c r="F3886" s="5" t="s">
        <v>6470</v>
      </c>
      <c r="G3886" s="8" t="s">
        <v>18724</v>
      </c>
      <c r="H3886" s="5" t="s">
        <v>7842</v>
      </c>
      <c r="I3886" t="s">
        <v>18797</v>
      </c>
      <c r="J3886">
        <v>52</v>
      </c>
      <c r="K3886">
        <v>0</v>
      </c>
      <c r="L3886">
        <v>49</v>
      </c>
      <c r="M3886" s="2">
        <v>1</v>
      </c>
      <c r="O3886" t="s">
        <v>340</v>
      </c>
    </row>
    <row r="3887" spans="1:15" x14ac:dyDescent="0.3">
      <c r="A3887" t="s">
        <v>3502</v>
      </c>
      <c r="B3887" t="s">
        <v>23</v>
      </c>
      <c r="C3887" t="s">
        <v>7845</v>
      </c>
      <c r="D3887" t="s">
        <v>24</v>
      </c>
      <c r="E3887" t="s">
        <v>7846</v>
      </c>
      <c r="F3887" s="5" t="s">
        <v>6470</v>
      </c>
      <c r="G3887" s="8" t="s">
        <v>18724</v>
      </c>
      <c r="H3887" s="5" t="s">
        <v>7847</v>
      </c>
      <c r="I3887" t="s">
        <v>18798</v>
      </c>
      <c r="J3887">
        <v>10</v>
      </c>
      <c r="K3887">
        <v>0</v>
      </c>
      <c r="L3887">
        <v>6</v>
      </c>
      <c r="M3887" s="2">
        <v>1</v>
      </c>
      <c r="O3887" t="s">
        <v>340</v>
      </c>
    </row>
    <row r="3888" spans="1:15" x14ac:dyDescent="0.3">
      <c r="A3888" t="s">
        <v>3502</v>
      </c>
      <c r="B3888" t="s">
        <v>23</v>
      </c>
      <c r="C3888" t="s">
        <v>7848</v>
      </c>
      <c r="D3888" t="s">
        <v>24</v>
      </c>
      <c r="E3888" t="s">
        <v>7849</v>
      </c>
      <c r="F3888" s="5" t="s">
        <v>6470</v>
      </c>
      <c r="G3888" s="8" t="s">
        <v>18724</v>
      </c>
      <c r="H3888" s="5" t="s">
        <v>6470</v>
      </c>
      <c r="I3888" t="s">
        <v>18724</v>
      </c>
      <c r="J3888">
        <v>0</v>
      </c>
      <c r="K3888">
        <v>0</v>
      </c>
      <c r="L3888">
        <v>0</v>
      </c>
      <c r="M3888" s="2">
        <v>1</v>
      </c>
      <c r="O3888" t="s">
        <v>340</v>
      </c>
    </row>
    <row r="3889" spans="1:15" x14ac:dyDescent="0.3">
      <c r="A3889" t="s">
        <v>3510</v>
      </c>
      <c r="B3889" t="s">
        <v>45</v>
      </c>
      <c r="C3889" t="s">
        <v>7850</v>
      </c>
      <c r="D3889" t="s">
        <v>46</v>
      </c>
      <c r="E3889" t="s">
        <v>7851</v>
      </c>
      <c r="F3889" s="5" t="s">
        <v>6470</v>
      </c>
      <c r="G3889" s="8" t="s">
        <v>18724</v>
      </c>
      <c r="H3889" s="5" t="s">
        <v>6470</v>
      </c>
      <c r="I3889" t="s">
        <v>18724</v>
      </c>
      <c r="J3889">
        <v>0</v>
      </c>
      <c r="K3889">
        <v>0</v>
      </c>
      <c r="L3889">
        <v>0</v>
      </c>
      <c r="M3889" s="2">
        <v>1</v>
      </c>
      <c r="O3889" t="s">
        <v>340</v>
      </c>
    </row>
    <row r="3890" spans="1:15" x14ac:dyDescent="0.3">
      <c r="A3890" t="s">
        <v>3510</v>
      </c>
      <c r="B3890" t="s">
        <v>45</v>
      </c>
      <c r="C3890" t="s">
        <v>7852</v>
      </c>
      <c r="D3890" t="s">
        <v>46</v>
      </c>
      <c r="E3890" t="s">
        <v>7853</v>
      </c>
      <c r="F3890" s="5" t="s">
        <v>6470</v>
      </c>
      <c r="G3890" s="8" t="s">
        <v>18724</v>
      </c>
      <c r="H3890" s="5" t="s">
        <v>7847</v>
      </c>
      <c r="I3890" t="s">
        <v>18798</v>
      </c>
      <c r="J3890">
        <v>10</v>
      </c>
      <c r="K3890">
        <v>0</v>
      </c>
      <c r="L3890">
        <v>6</v>
      </c>
      <c r="M3890" s="2">
        <v>1</v>
      </c>
      <c r="O3890" t="s">
        <v>340</v>
      </c>
    </row>
    <row r="3891" spans="1:15" x14ac:dyDescent="0.3">
      <c r="A3891" t="s">
        <v>3510</v>
      </c>
      <c r="B3891" t="s">
        <v>45</v>
      </c>
      <c r="C3891" t="s">
        <v>7854</v>
      </c>
      <c r="D3891" t="s">
        <v>46</v>
      </c>
      <c r="E3891" t="s">
        <v>7855</v>
      </c>
      <c r="F3891" s="5" t="s">
        <v>6470</v>
      </c>
      <c r="G3891" s="8" t="s">
        <v>18724</v>
      </c>
      <c r="H3891" s="5" t="s">
        <v>6470</v>
      </c>
      <c r="I3891" t="s">
        <v>18724</v>
      </c>
      <c r="J3891">
        <v>0</v>
      </c>
      <c r="K3891">
        <v>0</v>
      </c>
      <c r="L3891">
        <v>0</v>
      </c>
      <c r="M3891" s="2">
        <v>1</v>
      </c>
      <c r="O3891" t="s">
        <v>340</v>
      </c>
    </row>
    <row r="3892" spans="1:15" x14ac:dyDescent="0.3">
      <c r="A3892" t="s">
        <v>3502</v>
      </c>
      <c r="B3892" t="s">
        <v>23</v>
      </c>
      <c r="C3892" t="s">
        <v>7856</v>
      </c>
      <c r="D3892" t="s">
        <v>24</v>
      </c>
      <c r="E3892" t="s">
        <v>7857</v>
      </c>
      <c r="F3892" s="5" t="s">
        <v>6470</v>
      </c>
      <c r="G3892" s="8" t="s">
        <v>18724</v>
      </c>
      <c r="H3892" s="5" t="s">
        <v>6528</v>
      </c>
      <c r="I3892" t="s">
        <v>18729</v>
      </c>
      <c r="J3892">
        <v>10</v>
      </c>
      <c r="K3892">
        <v>0</v>
      </c>
      <c r="L3892">
        <v>15</v>
      </c>
      <c r="M3892" s="2">
        <v>1</v>
      </c>
      <c r="O3892" t="s">
        <v>340</v>
      </c>
    </row>
    <row r="3893" spans="1:15" x14ac:dyDescent="0.3">
      <c r="A3893" t="s">
        <v>3510</v>
      </c>
      <c r="B3893" t="s">
        <v>45</v>
      </c>
      <c r="C3893" t="s">
        <v>7858</v>
      </c>
      <c r="D3893" t="s">
        <v>46</v>
      </c>
      <c r="E3893" t="s">
        <v>7857</v>
      </c>
      <c r="F3893" s="5" t="s">
        <v>6470</v>
      </c>
      <c r="G3893" s="8" t="s">
        <v>18724</v>
      </c>
      <c r="H3893" s="5" t="s">
        <v>6528</v>
      </c>
      <c r="I3893" t="s">
        <v>18729</v>
      </c>
      <c r="J3893">
        <v>10</v>
      </c>
      <c r="K3893">
        <v>0</v>
      </c>
      <c r="L3893">
        <v>14</v>
      </c>
      <c r="M3893" s="2">
        <v>1</v>
      </c>
      <c r="O3893" t="s">
        <v>340</v>
      </c>
    </row>
    <row r="3894" spans="1:15" x14ac:dyDescent="0.3">
      <c r="A3894" t="s">
        <v>2517</v>
      </c>
      <c r="B3894" t="s">
        <v>16</v>
      </c>
      <c r="C3894" t="s">
        <v>7859</v>
      </c>
      <c r="D3894" t="s">
        <v>2519</v>
      </c>
      <c r="E3894" t="s">
        <v>7860</v>
      </c>
      <c r="F3894" s="5" t="s">
        <v>6470</v>
      </c>
      <c r="G3894" s="8" t="s">
        <v>18724</v>
      </c>
      <c r="H3894" s="5" t="s">
        <v>6470</v>
      </c>
      <c r="I3894" t="s">
        <v>18724</v>
      </c>
      <c r="J3894">
        <v>1</v>
      </c>
      <c r="K3894">
        <v>0</v>
      </c>
      <c r="L3894">
        <v>1</v>
      </c>
      <c r="M3894" s="2">
        <v>1</v>
      </c>
      <c r="O3894" t="s">
        <v>340</v>
      </c>
    </row>
    <row r="3895" spans="1:15" x14ac:dyDescent="0.3">
      <c r="A3895" t="s">
        <v>3502</v>
      </c>
      <c r="B3895" t="s">
        <v>23</v>
      </c>
      <c r="C3895" t="s">
        <v>7861</v>
      </c>
      <c r="D3895" t="s">
        <v>24</v>
      </c>
      <c r="E3895" t="s">
        <v>7862</v>
      </c>
      <c r="F3895" s="5" t="s">
        <v>6470</v>
      </c>
      <c r="G3895" s="8" t="s">
        <v>18724</v>
      </c>
      <c r="H3895" s="5" t="s">
        <v>6470</v>
      </c>
      <c r="I3895" t="s">
        <v>18724</v>
      </c>
      <c r="J3895">
        <v>0</v>
      </c>
      <c r="K3895">
        <v>0</v>
      </c>
      <c r="L3895">
        <v>0</v>
      </c>
      <c r="M3895" s="2">
        <v>1</v>
      </c>
      <c r="O3895" t="s">
        <v>340</v>
      </c>
    </row>
    <row r="3896" spans="1:15" x14ac:dyDescent="0.3">
      <c r="A3896" t="s">
        <v>3502</v>
      </c>
      <c r="B3896" t="s">
        <v>23</v>
      </c>
      <c r="C3896" t="s">
        <v>7863</v>
      </c>
      <c r="D3896" t="s">
        <v>24</v>
      </c>
      <c r="E3896" t="s">
        <v>4131</v>
      </c>
      <c r="F3896" s="5" t="s">
        <v>5604</v>
      </c>
      <c r="G3896" s="8" t="s">
        <v>18644</v>
      </c>
      <c r="H3896" s="5" t="s">
        <v>7159</v>
      </c>
      <c r="I3896" t="s">
        <v>18764</v>
      </c>
      <c r="J3896">
        <v>25</v>
      </c>
      <c r="K3896">
        <v>0</v>
      </c>
      <c r="L3896">
        <v>25</v>
      </c>
      <c r="M3896" s="2">
        <v>1</v>
      </c>
      <c r="O3896" t="s">
        <v>340</v>
      </c>
    </row>
    <row r="3897" spans="1:15" x14ac:dyDescent="0.3">
      <c r="A3897" t="s">
        <v>3502</v>
      </c>
      <c r="B3897" t="s">
        <v>23</v>
      </c>
      <c r="C3897" t="s">
        <v>7864</v>
      </c>
      <c r="D3897" t="s">
        <v>24</v>
      </c>
      <c r="E3897" t="s">
        <v>2642</v>
      </c>
      <c r="F3897" s="5" t="s">
        <v>5604</v>
      </c>
      <c r="G3897" s="8" t="s">
        <v>18644</v>
      </c>
      <c r="H3897" s="5" t="s">
        <v>6713</v>
      </c>
      <c r="I3897" t="s">
        <v>18747</v>
      </c>
      <c r="J3897">
        <v>65</v>
      </c>
      <c r="K3897">
        <v>0</v>
      </c>
      <c r="L3897">
        <v>50</v>
      </c>
      <c r="M3897" s="2">
        <v>1</v>
      </c>
      <c r="O3897" t="s">
        <v>340</v>
      </c>
    </row>
    <row r="3898" spans="1:15" x14ac:dyDescent="0.3">
      <c r="A3898" t="s">
        <v>3502</v>
      </c>
      <c r="B3898" t="s">
        <v>23</v>
      </c>
      <c r="C3898" t="s">
        <v>7865</v>
      </c>
      <c r="D3898" t="s">
        <v>24</v>
      </c>
      <c r="E3898" t="s">
        <v>4137</v>
      </c>
      <c r="F3898" s="5" t="s">
        <v>5604</v>
      </c>
      <c r="G3898" s="8" t="s">
        <v>18644</v>
      </c>
      <c r="H3898" s="5" t="s">
        <v>6713</v>
      </c>
      <c r="I3898" t="s">
        <v>18747</v>
      </c>
      <c r="J3898">
        <v>50</v>
      </c>
      <c r="K3898">
        <v>0</v>
      </c>
      <c r="L3898">
        <v>50</v>
      </c>
      <c r="M3898" s="2">
        <v>1</v>
      </c>
      <c r="O3898" t="s">
        <v>340</v>
      </c>
    </row>
    <row r="3899" spans="1:15" x14ac:dyDescent="0.3">
      <c r="A3899" t="s">
        <v>3502</v>
      </c>
      <c r="B3899" t="s">
        <v>23</v>
      </c>
      <c r="C3899" t="s">
        <v>7866</v>
      </c>
      <c r="D3899" t="s">
        <v>24</v>
      </c>
      <c r="E3899" t="s">
        <v>7867</v>
      </c>
      <c r="F3899" s="5" t="s">
        <v>5604</v>
      </c>
      <c r="G3899" s="8" t="s">
        <v>18644</v>
      </c>
      <c r="H3899" s="5" t="s">
        <v>6362</v>
      </c>
      <c r="I3899" t="s">
        <v>18003</v>
      </c>
      <c r="J3899">
        <v>2</v>
      </c>
      <c r="K3899">
        <v>0</v>
      </c>
      <c r="L3899">
        <v>181</v>
      </c>
      <c r="M3899" s="2">
        <v>1</v>
      </c>
      <c r="O3899" t="s">
        <v>340</v>
      </c>
    </row>
    <row r="3900" spans="1:15" x14ac:dyDescent="0.3">
      <c r="A3900" t="s">
        <v>3510</v>
      </c>
      <c r="B3900" t="s">
        <v>45</v>
      </c>
      <c r="C3900" t="s">
        <v>7868</v>
      </c>
      <c r="D3900" t="s">
        <v>46</v>
      </c>
      <c r="E3900" t="s">
        <v>4131</v>
      </c>
      <c r="F3900" s="5" t="s">
        <v>5604</v>
      </c>
      <c r="G3900" s="8" t="s">
        <v>18644</v>
      </c>
      <c r="H3900" s="5" t="s">
        <v>7159</v>
      </c>
      <c r="I3900" t="s">
        <v>18764</v>
      </c>
      <c r="J3900">
        <v>25</v>
      </c>
      <c r="K3900">
        <v>0</v>
      </c>
      <c r="L3900">
        <v>25</v>
      </c>
      <c r="M3900" s="2">
        <v>1</v>
      </c>
      <c r="O3900" t="s">
        <v>340</v>
      </c>
    </row>
    <row r="3901" spans="1:15" x14ac:dyDescent="0.3">
      <c r="A3901" t="s">
        <v>3510</v>
      </c>
      <c r="B3901" t="s">
        <v>45</v>
      </c>
      <c r="C3901" t="s">
        <v>7869</v>
      </c>
      <c r="D3901" t="s">
        <v>46</v>
      </c>
      <c r="E3901" t="s">
        <v>2642</v>
      </c>
      <c r="F3901" s="5" t="s">
        <v>5604</v>
      </c>
      <c r="G3901" s="8" t="s">
        <v>18644</v>
      </c>
      <c r="H3901" s="5" t="s">
        <v>6713</v>
      </c>
      <c r="I3901" t="s">
        <v>18747</v>
      </c>
      <c r="J3901">
        <v>44</v>
      </c>
      <c r="K3901">
        <v>0</v>
      </c>
      <c r="L3901">
        <v>50</v>
      </c>
      <c r="M3901" s="2">
        <v>1</v>
      </c>
      <c r="O3901" t="s">
        <v>340</v>
      </c>
    </row>
    <row r="3902" spans="1:15" x14ac:dyDescent="0.3">
      <c r="A3902" t="s">
        <v>3510</v>
      </c>
      <c r="B3902" t="s">
        <v>45</v>
      </c>
      <c r="C3902" t="s">
        <v>7870</v>
      </c>
      <c r="D3902" t="s">
        <v>46</v>
      </c>
      <c r="E3902" t="s">
        <v>4137</v>
      </c>
      <c r="F3902" s="5" t="s">
        <v>5604</v>
      </c>
      <c r="G3902" s="8" t="s">
        <v>18644</v>
      </c>
      <c r="H3902" s="5" t="s">
        <v>6713</v>
      </c>
      <c r="I3902" t="s">
        <v>18747</v>
      </c>
      <c r="J3902">
        <v>50</v>
      </c>
      <c r="K3902">
        <v>0</v>
      </c>
      <c r="L3902">
        <v>50</v>
      </c>
      <c r="M3902" s="2">
        <v>1</v>
      </c>
      <c r="O3902" t="s">
        <v>340</v>
      </c>
    </row>
    <row r="3903" spans="1:15" x14ac:dyDescent="0.3">
      <c r="A3903" t="s">
        <v>3510</v>
      </c>
      <c r="B3903" t="s">
        <v>45</v>
      </c>
      <c r="C3903" t="s">
        <v>7871</v>
      </c>
      <c r="D3903" t="s">
        <v>46</v>
      </c>
      <c r="E3903" t="s">
        <v>7867</v>
      </c>
      <c r="F3903" s="5" t="s">
        <v>5604</v>
      </c>
      <c r="G3903" s="8" t="s">
        <v>18644</v>
      </c>
      <c r="H3903" s="5" t="s">
        <v>6362</v>
      </c>
      <c r="I3903" t="s">
        <v>18003</v>
      </c>
      <c r="J3903">
        <v>2</v>
      </c>
      <c r="K3903">
        <v>0</v>
      </c>
      <c r="L3903">
        <v>181</v>
      </c>
      <c r="M3903" s="2">
        <v>1</v>
      </c>
      <c r="O3903" t="s">
        <v>340</v>
      </c>
    </row>
    <row r="3904" spans="1:15" x14ac:dyDescent="0.3">
      <c r="A3904" t="s">
        <v>2422</v>
      </c>
      <c r="B3904" t="s">
        <v>92</v>
      </c>
      <c r="C3904" t="s">
        <v>7872</v>
      </c>
      <c r="D3904" t="s">
        <v>93</v>
      </c>
      <c r="E3904" t="s">
        <v>7873</v>
      </c>
      <c r="F3904" s="5" t="s">
        <v>5604</v>
      </c>
      <c r="G3904" s="8" t="s">
        <v>18644</v>
      </c>
      <c r="H3904" s="5" t="s">
        <v>7874</v>
      </c>
      <c r="I3904" t="s">
        <v>18799</v>
      </c>
      <c r="J3904">
        <v>10</v>
      </c>
      <c r="K3904">
        <v>0</v>
      </c>
      <c r="L3904">
        <v>21</v>
      </c>
      <c r="M3904" s="2">
        <v>1</v>
      </c>
      <c r="O3904" t="s">
        <v>340</v>
      </c>
    </row>
    <row r="3905" spans="1:15" x14ac:dyDescent="0.3">
      <c r="A3905" t="s">
        <v>2422</v>
      </c>
      <c r="B3905" t="s">
        <v>92</v>
      </c>
      <c r="C3905" t="s">
        <v>7875</v>
      </c>
      <c r="D3905" t="s">
        <v>93</v>
      </c>
      <c r="E3905" t="s">
        <v>7876</v>
      </c>
      <c r="F3905" s="5" t="s">
        <v>5604</v>
      </c>
      <c r="G3905" s="8" t="s">
        <v>18644</v>
      </c>
      <c r="H3905" s="5" t="s">
        <v>7877</v>
      </c>
      <c r="I3905" t="s">
        <v>18800</v>
      </c>
      <c r="J3905">
        <v>365</v>
      </c>
      <c r="K3905">
        <v>0</v>
      </c>
      <c r="L3905">
        <v>209</v>
      </c>
      <c r="M3905" s="2">
        <v>1</v>
      </c>
      <c r="O3905" t="s">
        <v>340</v>
      </c>
    </row>
    <row r="3906" spans="1:15" x14ac:dyDescent="0.3">
      <c r="A3906" t="s">
        <v>3502</v>
      </c>
      <c r="B3906" t="s">
        <v>23</v>
      </c>
      <c r="C3906" t="s">
        <v>7878</v>
      </c>
      <c r="D3906" t="s">
        <v>24</v>
      </c>
      <c r="E3906" t="s">
        <v>7879</v>
      </c>
      <c r="F3906" s="5" t="s">
        <v>5604</v>
      </c>
      <c r="G3906" s="8" t="s">
        <v>18644</v>
      </c>
      <c r="H3906" s="5" t="s">
        <v>6686</v>
      </c>
      <c r="I3906" t="s">
        <v>18744</v>
      </c>
      <c r="J3906">
        <v>21</v>
      </c>
      <c r="K3906">
        <v>0</v>
      </c>
      <c r="L3906">
        <v>20</v>
      </c>
      <c r="M3906" s="2">
        <v>1</v>
      </c>
      <c r="O3906" t="s">
        <v>340</v>
      </c>
    </row>
    <row r="3907" spans="1:15" x14ac:dyDescent="0.3">
      <c r="A3907" t="s">
        <v>3510</v>
      </c>
      <c r="B3907" t="s">
        <v>45</v>
      </c>
      <c r="C3907" t="s">
        <v>7880</v>
      </c>
      <c r="D3907" t="s">
        <v>46</v>
      </c>
      <c r="E3907" t="s">
        <v>7881</v>
      </c>
      <c r="F3907" s="5" t="s">
        <v>5604</v>
      </c>
      <c r="G3907" s="8" t="s">
        <v>18644</v>
      </c>
      <c r="H3907" s="5" t="s">
        <v>6686</v>
      </c>
      <c r="I3907" t="s">
        <v>18744</v>
      </c>
      <c r="J3907">
        <v>21</v>
      </c>
      <c r="K3907">
        <v>0</v>
      </c>
      <c r="L3907">
        <v>20</v>
      </c>
      <c r="M3907" s="2">
        <v>1</v>
      </c>
      <c r="O3907" t="s">
        <v>340</v>
      </c>
    </row>
    <row r="3908" spans="1:15" x14ac:dyDescent="0.3">
      <c r="A3908" t="s">
        <v>2422</v>
      </c>
      <c r="B3908" t="s">
        <v>92</v>
      </c>
      <c r="C3908" t="s">
        <v>7882</v>
      </c>
      <c r="D3908" t="s">
        <v>93</v>
      </c>
      <c r="E3908" t="s">
        <v>7883</v>
      </c>
      <c r="F3908" s="5" t="s">
        <v>5604</v>
      </c>
      <c r="G3908" s="8" t="s">
        <v>18644</v>
      </c>
      <c r="H3908" s="5" t="s">
        <v>5604</v>
      </c>
      <c r="I3908" t="s">
        <v>18644</v>
      </c>
      <c r="J3908">
        <v>0</v>
      </c>
      <c r="K3908">
        <v>0</v>
      </c>
      <c r="L3908">
        <v>0</v>
      </c>
      <c r="M3908" s="2">
        <v>1</v>
      </c>
      <c r="O3908" t="s">
        <v>340</v>
      </c>
    </row>
    <row r="3909" spans="1:15" x14ac:dyDescent="0.3">
      <c r="A3909" t="s">
        <v>2431</v>
      </c>
      <c r="B3909" t="s">
        <v>120</v>
      </c>
      <c r="C3909" t="s">
        <v>7884</v>
      </c>
      <c r="D3909" t="s">
        <v>121</v>
      </c>
      <c r="E3909" t="s">
        <v>7883</v>
      </c>
      <c r="F3909" s="5" t="s">
        <v>5604</v>
      </c>
      <c r="G3909" s="8" t="s">
        <v>18644</v>
      </c>
      <c r="H3909" s="5" t="s">
        <v>5604</v>
      </c>
      <c r="I3909" t="s">
        <v>18644</v>
      </c>
      <c r="J3909">
        <v>0</v>
      </c>
      <c r="K3909">
        <v>0</v>
      </c>
      <c r="L3909">
        <v>0</v>
      </c>
      <c r="M3909" s="2">
        <v>1</v>
      </c>
      <c r="O3909" t="s">
        <v>340</v>
      </c>
    </row>
    <row r="3910" spans="1:15" x14ac:dyDescent="0.3">
      <c r="A3910" t="s">
        <v>2431</v>
      </c>
      <c r="B3910" t="s">
        <v>120</v>
      </c>
      <c r="C3910" t="s">
        <v>7885</v>
      </c>
      <c r="D3910" t="s">
        <v>121</v>
      </c>
      <c r="E3910" t="s">
        <v>7876</v>
      </c>
      <c r="F3910" s="5" t="s">
        <v>5604</v>
      </c>
      <c r="G3910" s="8" t="s">
        <v>18644</v>
      </c>
      <c r="H3910" s="5" t="s">
        <v>7877</v>
      </c>
      <c r="I3910" t="s">
        <v>18800</v>
      </c>
      <c r="J3910">
        <v>365</v>
      </c>
      <c r="K3910">
        <v>0</v>
      </c>
      <c r="L3910">
        <v>209</v>
      </c>
      <c r="M3910" s="2">
        <v>1</v>
      </c>
      <c r="O3910" t="s">
        <v>340</v>
      </c>
    </row>
    <row r="3911" spans="1:15" x14ac:dyDescent="0.3">
      <c r="A3911" t="s">
        <v>2431</v>
      </c>
      <c r="B3911" t="s">
        <v>120</v>
      </c>
      <c r="C3911" t="s">
        <v>7886</v>
      </c>
      <c r="D3911" t="s">
        <v>121</v>
      </c>
      <c r="E3911" t="s">
        <v>7873</v>
      </c>
      <c r="F3911" s="5" t="s">
        <v>5604</v>
      </c>
      <c r="G3911" s="8" t="s">
        <v>18644</v>
      </c>
      <c r="H3911" s="5" t="s">
        <v>7874</v>
      </c>
      <c r="I3911" t="s">
        <v>18799</v>
      </c>
      <c r="J3911">
        <v>10</v>
      </c>
      <c r="K3911">
        <v>0</v>
      </c>
      <c r="L3911">
        <v>21</v>
      </c>
      <c r="M3911" s="2">
        <v>1</v>
      </c>
      <c r="O3911" t="s">
        <v>340</v>
      </c>
    </row>
    <row r="3912" spans="1:15" x14ac:dyDescent="0.3">
      <c r="A3912" t="s">
        <v>2431</v>
      </c>
      <c r="B3912" t="s">
        <v>120</v>
      </c>
      <c r="C3912" t="s">
        <v>7887</v>
      </c>
      <c r="D3912" t="s">
        <v>121</v>
      </c>
      <c r="E3912" t="s">
        <v>7888</v>
      </c>
      <c r="F3912" s="5" t="s">
        <v>5604</v>
      </c>
      <c r="G3912" s="8" t="s">
        <v>18644</v>
      </c>
      <c r="H3912" s="5" t="s">
        <v>7889</v>
      </c>
      <c r="I3912" t="s">
        <v>18801</v>
      </c>
      <c r="J3912">
        <v>11</v>
      </c>
      <c r="K3912">
        <v>0</v>
      </c>
      <c r="L3912">
        <v>125</v>
      </c>
      <c r="M3912" s="2">
        <v>1</v>
      </c>
      <c r="O3912" t="s">
        <v>340</v>
      </c>
    </row>
    <row r="3913" spans="1:15" x14ac:dyDescent="0.3">
      <c r="A3913" t="s">
        <v>2517</v>
      </c>
      <c r="B3913" t="s">
        <v>16</v>
      </c>
      <c r="C3913" t="s">
        <v>7890</v>
      </c>
      <c r="D3913" t="s">
        <v>2519</v>
      </c>
      <c r="E3913" t="s">
        <v>7891</v>
      </c>
      <c r="F3913" s="5" t="s">
        <v>5604</v>
      </c>
      <c r="G3913" s="8" t="s">
        <v>18644</v>
      </c>
      <c r="H3913" s="5" t="s">
        <v>7892</v>
      </c>
      <c r="I3913" t="s">
        <v>18802</v>
      </c>
      <c r="J3913">
        <v>10</v>
      </c>
      <c r="K3913">
        <v>0</v>
      </c>
      <c r="L3913">
        <v>35</v>
      </c>
      <c r="M3913" s="2">
        <v>1</v>
      </c>
      <c r="O3913" t="s">
        <v>340</v>
      </c>
    </row>
    <row r="3914" spans="1:15" x14ac:dyDescent="0.3">
      <c r="A3914" t="s">
        <v>2422</v>
      </c>
      <c r="B3914" t="s">
        <v>92</v>
      </c>
      <c r="C3914" t="s">
        <v>7893</v>
      </c>
      <c r="D3914" t="s">
        <v>93</v>
      </c>
      <c r="E3914" t="s">
        <v>7888</v>
      </c>
      <c r="F3914" s="5" t="s">
        <v>5604</v>
      </c>
      <c r="G3914" s="8" t="s">
        <v>18644</v>
      </c>
      <c r="H3914" s="5" t="s">
        <v>7889</v>
      </c>
      <c r="I3914" t="s">
        <v>18801</v>
      </c>
      <c r="J3914">
        <v>49</v>
      </c>
      <c r="K3914">
        <v>0</v>
      </c>
      <c r="L3914">
        <v>125</v>
      </c>
      <c r="M3914" s="2">
        <v>1</v>
      </c>
      <c r="O3914" t="s">
        <v>340</v>
      </c>
    </row>
    <row r="3915" spans="1:15" x14ac:dyDescent="0.3">
      <c r="A3915" t="s">
        <v>2422</v>
      </c>
      <c r="B3915" t="s">
        <v>92</v>
      </c>
      <c r="C3915" t="s">
        <v>7894</v>
      </c>
      <c r="D3915" t="s">
        <v>93</v>
      </c>
      <c r="E3915" t="s">
        <v>7895</v>
      </c>
      <c r="F3915" s="5" t="s">
        <v>5604</v>
      </c>
      <c r="G3915" s="8" t="s">
        <v>18644</v>
      </c>
      <c r="H3915" s="5" t="s">
        <v>5604</v>
      </c>
      <c r="I3915" t="s">
        <v>18644</v>
      </c>
      <c r="J3915">
        <v>0</v>
      </c>
      <c r="K3915">
        <v>0</v>
      </c>
      <c r="L3915">
        <v>0</v>
      </c>
      <c r="M3915" s="2">
        <v>1</v>
      </c>
      <c r="O3915" t="s">
        <v>340</v>
      </c>
    </row>
    <row r="3916" spans="1:15" x14ac:dyDescent="0.3">
      <c r="A3916" t="s">
        <v>2431</v>
      </c>
      <c r="B3916" t="s">
        <v>120</v>
      </c>
      <c r="C3916" t="s">
        <v>7896</v>
      </c>
      <c r="D3916" t="s">
        <v>121</v>
      </c>
      <c r="E3916" t="s">
        <v>7895</v>
      </c>
      <c r="F3916" s="5" t="s">
        <v>5604</v>
      </c>
      <c r="G3916" s="8" t="s">
        <v>18644</v>
      </c>
      <c r="H3916" s="5" t="s">
        <v>5604</v>
      </c>
      <c r="I3916" t="s">
        <v>18644</v>
      </c>
      <c r="J3916">
        <v>0</v>
      </c>
      <c r="K3916">
        <v>0</v>
      </c>
      <c r="L3916">
        <v>0</v>
      </c>
      <c r="M3916" s="2">
        <v>1</v>
      </c>
      <c r="O3916" t="s">
        <v>340</v>
      </c>
    </row>
    <row r="3917" spans="1:15" x14ac:dyDescent="0.3">
      <c r="A3917" t="s">
        <v>2422</v>
      </c>
      <c r="B3917" t="s">
        <v>92</v>
      </c>
      <c r="C3917" t="s">
        <v>7897</v>
      </c>
      <c r="D3917" t="s">
        <v>93</v>
      </c>
      <c r="E3917" t="s">
        <v>7898</v>
      </c>
      <c r="F3917" s="5" t="s">
        <v>6054</v>
      </c>
      <c r="G3917" s="8" t="s">
        <v>18692</v>
      </c>
      <c r="H3917" s="5" t="s">
        <v>7899</v>
      </c>
      <c r="I3917" t="s">
        <v>18803</v>
      </c>
      <c r="J3917">
        <v>142</v>
      </c>
      <c r="K3917">
        <v>0</v>
      </c>
      <c r="L3917">
        <v>141</v>
      </c>
      <c r="M3917" s="2">
        <v>1</v>
      </c>
      <c r="O3917" t="s">
        <v>340</v>
      </c>
    </row>
    <row r="3918" spans="1:15" x14ac:dyDescent="0.3">
      <c r="A3918" t="s">
        <v>2422</v>
      </c>
      <c r="B3918" t="s">
        <v>92</v>
      </c>
      <c r="C3918" t="s">
        <v>7900</v>
      </c>
      <c r="D3918" t="s">
        <v>93</v>
      </c>
      <c r="E3918" t="s">
        <v>7901</v>
      </c>
      <c r="F3918" s="5" t="s">
        <v>6054</v>
      </c>
      <c r="G3918" s="8" t="s">
        <v>18692</v>
      </c>
      <c r="H3918" s="5" t="s">
        <v>6054</v>
      </c>
      <c r="I3918" t="s">
        <v>18692</v>
      </c>
      <c r="J3918">
        <v>1</v>
      </c>
      <c r="K3918">
        <v>0</v>
      </c>
      <c r="L3918">
        <v>0</v>
      </c>
      <c r="M3918" s="2">
        <v>1</v>
      </c>
      <c r="O3918" t="s">
        <v>340</v>
      </c>
    </row>
    <row r="3919" spans="1:15" x14ac:dyDescent="0.3">
      <c r="A3919" t="s">
        <v>2431</v>
      </c>
      <c r="B3919" t="s">
        <v>120</v>
      </c>
      <c r="C3919" t="s">
        <v>7902</v>
      </c>
      <c r="D3919" t="s">
        <v>121</v>
      </c>
      <c r="E3919" t="s">
        <v>7901</v>
      </c>
      <c r="F3919" s="5" t="s">
        <v>6054</v>
      </c>
      <c r="G3919" s="8" t="s">
        <v>18692</v>
      </c>
      <c r="H3919" s="5" t="s">
        <v>6054</v>
      </c>
      <c r="I3919" t="s">
        <v>18692</v>
      </c>
      <c r="J3919">
        <v>1</v>
      </c>
      <c r="K3919">
        <v>0</v>
      </c>
      <c r="L3919">
        <v>0</v>
      </c>
      <c r="M3919" s="2">
        <v>1</v>
      </c>
      <c r="O3919" t="s">
        <v>340</v>
      </c>
    </row>
    <row r="3920" spans="1:15" x14ac:dyDescent="0.3">
      <c r="A3920" t="s">
        <v>2431</v>
      </c>
      <c r="B3920" t="s">
        <v>120</v>
      </c>
      <c r="C3920" t="s">
        <v>7903</v>
      </c>
      <c r="D3920" t="s">
        <v>121</v>
      </c>
      <c r="E3920" t="s">
        <v>7898</v>
      </c>
      <c r="F3920" s="5" t="s">
        <v>6054</v>
      </c>
      <c r="G3920" s="8" t="s">
        <v>18692</v>
      </c>
      <c r="H3920" s="5" t="s">
        <v>7899</v>
      </c>
      <c r="I3920" t="s">
        <v>18803</v>
      </c>
      <c r="J3920">
        <v>142</v>
      </c>
      <c r="K3920">
        <v>0</v>
      </c>
      <c r="L3920">
        <v>141</v>
      </c>
      <c r="M3920" s="2">
        <v>1</v>
      </c>
      <c r="O3920" t="s">
        <v>340</v>
      </c>
    </row>
    <row r="3921" spans="1:15" x14ac:dyDescent="0.3">
      <c r="A3921" t="s">
        <v>2422</v>
      </c>
      <c r="B3921" t="s">
        <v>92</v>
      </c>
      <c r="C3921" t="s">
        <v>7904</v>
      </c>
      <c r="D3921" t="s">
        <v>93</v>
      </c>
      <c r="E3921" t="s">
        <v>7905</v>
      </c>
      <c r="F3921" s="5" t="s">
        <v>6054</v>
      </c>
      <c r="G3921" s="8" t="s">
        <v>18692</v>
      </c>
      <c r="H3921" s="5" t="s">
        <v>6054</v>
      </c>
      <c r="I3921" t="s">
        <v>18692</v>
      </c>
      <c r="J3921">
        <v>1</v>
      </c>
      <c r="K3921">
        <v>0</v>
      </c>
      <c r="L3921">
        <v>1</v>
      </c>
      <c r="M3921" s="2">
        <v>1</v>
      </c>
      <c r="O3921" t="s">
        <v>340</v>
      </c>
    </row>
    <row r="3922" spans="1:15" x14ac:dyDescent="0.3">
      <c r="A3922" t="s">
        <v>2422</v>
      </c>
      <c r="B3922" t="s">
        <v>92</v>
      </c>
      <c r="C3922" t="s">
        <v>7906</v>
      </c>
      <c r="D3922" t="s">
        <v>93</v>
      </c>
      <c r="E3922" t="s">
        <v>7907</v>
      </c>
      <c r="F3922" s="5" t="s">
        <v>6054</v>
      </c>
      <c r="G3922" s="8" t="s">
        <v>18692</v>
      </c>
      <c r="H3922" s="5" t="s">
        <v>6054</v>
      </c>
      <c r="I3922" t="s">
        <v>18692</v>
      </c>
      <c r="J3922">
        <v>1</v>
      </c>
      <c r="K3922">
        <v>0</v>
      </c>
      <c r="L3922">
        <v>1</v>
      </c>
      <c r="M3922" s="2">
        <v>1</v>
      </c>
      <c r="O3922" t="s">
        <v>340</v>
      </c>
    </row>
    <row r="3923" spans="1:15" x14ac:dyDescent="0.3">
      <c r="A3923" t="s">
        <v>2431</v>
      </c>
      <c r="B3923" t="s">
        <v>120</v>
      </c>
      <c r="C3923" t="s">
        <v>7908</v>
      </c>
      <c r="D3923" t="s">
        <v>121</v>
      </c>
      <c r="E3923" t="s">
        <v>7907</v>
      </c>
      <c r="F3923" s="5" t="s">
        <v>6054</v>
      </c>
      <c r="G3923" s="8" t="s">
        <v>18692</v>
      </c>
      <c r="H3923" s="5" t="s">
        <v>6054</v>
      </c>
      <c r="I3923" t="s">
        <v>18692</v>
      </c>
      <c r="J3923">
        <v>1</v>
      </c>
      <c r="K3923">
        <v>0</v>
      </c>
      <c r="L3923">
        <v>1</v>
      </c>
      <c r="M3923" s="2">
        <v>1</v>
      </c>
      <c r="O3923" t="s">
        <v>340</v>
      </c>
    </row>
    <row r="3924" spans="1:15" x14ac:dyDescent="0.3">
      <c r="A3924" t="s">
        <v>2431</v>
      </c>
      <c r="B3924" t="s">
        <v>120</v>
      </c>
      <c r="C3924" t="s">
        <v>7909</v>
      </c>
      <c r="D3924" t="s">
        <v>121</v>
      </c>
      <c r="E3924" t="s">
        <v>7910</v>
      </c>
      <c r="F3924" s="5" t="s">
        <v>6054</v>
      </c>
      <c r="G3924" s="8" t="s">
        <v>18692</v>
      </c>
      <c r="H3924" s="5" t="s">
        <v>6054</v>
      </c>
      <c r="I3924" t="s">
        <v>18692</v>
      </c>
      <c r="J3924">
        <v>1</v>
      </c>
      <c r="K3924">
        <v>0</v>
      </c>
      <c r="L3924">
        <v>1</v>
      </c>
      <c r="M3924" s="2">
        <v>1</v>
      </c>
      <c r="O3924" t="s">
        <v>340</v>
      </c>
    </row>
    <row r="3925" spans="1:15" x14ac:dyDescent="0.3">
      <c r="A3925" t="s">
        <v>2422</v>
      </c>
      <c r="B3925" t="s">
        <v>92</v>
      </c>
      <c r="C3925" t="s">
        <v>7911</v>
      </c>
      <c r="D3925" t="s">
        <v>93</v>
      </c>
      <c r="E3925" t="s">
        <v>7912</v>
      </c>
      <c r="F3925" s="5" t="s">
        <v>6054</v>
      </c>
      <c r="G3925" s="8" t="s">
        <v>18692</v>
      </c>
      <c r="H3925" s="5" t="s">
        <v>6054</v>
      </c>
      <c r="I3925" t="s">
        <v>18692</v>
      </c>
      <c r="J3925">
        <v>0</v>
      </c>
      <c r="K3925">
        <v>0</v>
      </c>
      <c r="L3925">
        <v>0</v>
      </c>
      <c r="M3925" s="2">
        <v>1</v>
      </c>
      <c r="O3925" t="s">
        <v>340</v>
      </c>
    </row>
    <row r="3926" spans="1:15" x14ac:dyDescent="0.3">
      <c r="A3926" t="s">
        <v>2431</v>
      </c>
      <c r="B3926" t="s">
        <v>120</v>
      </c>
      <c r="C3926" t="s">
        <v>7913</v>
      </c>
      <c r="D3926" t="s">
        <v>121</v>
      </c>
      <c r="E3926" t="s">
        <v>7912</v>
      </c>
      <c r="F3926" s="5" t="s">
        <v>6054</v>
      </c>
      <c r="G3926" s="8" t="s">
        <v>18692</v>
      </c>
      <c r="H3926" s="5" t="s">
        <v>6054</v>
      </c>
      <c r="I3926" t="s">
        <v>18692</v>
      </c>
      <c r="J3926">
        <v>0</v>
      </c>
      <c r="K3926">
        <v>0</v>
      </c>
      <c r="L3926">
        <v>0</v>
      </c>
      <c r="M3926" s="2">
        <v>1</v>
      </c>
      <c r="O3926" t="s">
        <v>340</v>
      </c>
    </row>
    <row r="3927" spans="1:15" x14ac:dyDescent="0.3">
      <c r="A3927" t="s">
        <v>2422</v>
      </c>
      <c r="B3927" t="s">
        <v>92</v>
      </c>
      <c r="C3927" t="s">
        <v>7914</v>
      </c>
      <c r="D3927" t="s">
        <v>93</v>
      </c>
      <c r="E3927" t="s">
        <v>7915</v>
      </c>
      <c r="F3927" s="5" t="s">
        <v>7916</v>
      </c>
      <c r="G3927" s="8" t="s">
        <v>18804</v>
      </c>
      <c r="H3927" s="5" t="s">
        <v>6071</v>
      </c>
      <c r="I3927" t="s">
        <v>18695</v>
      </c>
      <c r="J3927">
        <v>15</v>
      </c>
      <c r="K3927">
        <v>0</v>
      </c>
      <c r="L3927">
        <v>40</v>
      </c>
      <c r="M3927" s="2">
        <v>1</v>
      </c>
      <c r="O3927" t="s">
        <v>340</v>
      </c>
    </row>
    <row r="3928" spans="1:15" x14ac:dyDescent="0.3">
      <c r="A3928" t="s">
        <v>2422</v>
      </c>
      <c r="B3928" t="s">
        <v>92</v>
      </c>
      <c r="C3928" t="s">
        <v>7917</v>
      </c>
      <c r="D3928" t="s">
        <v>93</v>
      </c>
      <c r="E3928" t="s">
        <v>7918</v>
      </c>
      <c r="F3928" s="5" t="s">
        <v>7916</v>
      </c>
      <c r="G3928" s="8" t="s">
        <v>18804</v>
      </c>
      <c r="H3928" s="5" t="s">
        <v>7919</v>
      </c>
      <c r="I3928" t="s">
        <v>18805</v>
      </c>
      <c r="J3928">
        <v>11</v>
      </c>
      <c r="K3928">
        <v>0</v>
      </c>
      <c r="L3928">
        <v>77</v>
      </c>
      <c r="M3928" s="2">
        <v>1</v>
      </c>
      <c r="O3928" t="s">
        <v>340</v>
      </c>
    </row>
    <row r="3929" spans="1:15" x14ac:dyDescent="0.3">
      <c r="A3929" t="s">
        <v>2431</v>
      </c>
      <c r="B3929" t="s">
        <v>120</v>
      </c>
      <c r="C3929" t="s">
        <v>7920</v>
      </c>
      <c r="D3929" t="s">
        <v>121</v>
      </c>
      <c r="E3929" t="s">
        <v>7918</v>
      </c>
      <c r="F3929" s="5" t="s">
        <v>7916</v>
      </c>
      <c r="G3929" s="8" t="s">
        <v>18804</v>
      </c>
      <c r="H3929" s="5" t="s">
        <v>7919</v>
      </c>
      <c r="I3929" t="s">
        <v>18805</v>
      </c>
      <c r="J3929">
        <v>11</v>
      </c>
      <c r="K3929">
        <v>0</v>
      </c>
      <c r="L3929">
        <v>77</v>
      </c>
      <c r="M3929" s="2">
        <v>1</v>
      </c>
      <c r="O3929" t="s">
        <v>340</v>
      </c>
    </row>
    <row r="3930" spans="1:15" x14ac:dyDescent="0.3">
      <c r="A3930" t="s">
        <v>2431</v>
      </c>
      <c r="B3930" t="s">
        <v>120</v>
      </c>
      <c r="C3930" t="s">
        <v>7921</v>
      </c>
      <c r="D3930" t="s">
        <v>121</v>
      </c>
      <c r="E3930" t="s">
        <v>7915</v>
      </c>
      <c r="F3930" s="5" t="s">
        <v>7916</v>
      </c>
      <c r="G3930" s="8" t="s">
        <v>18804</v>
      </c>
      <c r="H3930" s="5" t="s">
        <v>6071</v>
      </c>
      <c r="I3930" t="s">
        <v>18695</v>
      </c>
      <c r="J3930">
        <v>15</v>
      </c>
      <c r="K3930">
        <v>0</v>
      </c>
      <c r="L3930">
        <v>40</v>
      </c>
      <c r="M3930" s="2">
        <v>1</v>
      </c>
      <c r="O3930" t="s">
        <v>340</v>
      </c>
    </row>
    <row r="3931" spans="1:15" x14ac:dyDescent="0.3">
      <c r="A3931" t="s">
        <v>2517</v>
      </c>
      <c r="B3931" t="s">
        <v>16</v>
      </c>
      <c r="C3931" t="s">
        <v>7922</v>
      </c>
      <c r="D3931" t="s">
        <v>2519</v>
      </c>
      <c r="E3931" t="s">
        <v>7923</v>
      </c>
      <c r="F3931" s="5" t="s">
        <v>7593</v>
      </c>
      <c r="G3931" s="8" t="s">
        <v>18782</v>
      </c>
      <c r="H3931" s="5" t="s">
        <v>7653</v>
      </c>
      <c r="I3931" t="s">
        <v>18784</v>
      </c>
      <c r="J3931">
        <v>14</v>
      </c>
      <c r="K3931">
        <v>0</v>
      </c>
      <c r="L3931">
        <v>14</v>
      </c>
      <c r="M3931" s="2">
        <v>1</v>
      </c>
      <c r="O3931" t="s">
        <v>340</v>
      </c>
    </row>
    <row r="3932" spans="1:15" x14ac:dyDescent="0.3">
      <c r="A3932" t="s">
        <v>2517</v>
      </c>
      <c r="B3932" t="s">
        <v>16</v>
      </c>
      <c r="C3932" t="s">
        <v>7924</v>
      </c>
      <c r="D3932" t="s">
        <v>2519</v>
      </c>
      <c r="E3932" t="s">
        <v>7925</v>
      </c>
      <c r="F3932" s="5" t="s">
        <v>7593</v>
      </c>
      <c r="G3932" s="8" t="s">
        <v>18782</v>
      </c>
      <c r="H3932" s="5" t="s">
        <v>7926</v>
      </c>
      <c r="I3932" t="s">
        <v>18806</v>
      </c>
      <c r="J3932">
        <v>9</v>
      </c>
      <c r="K3932">
        <v>0</v>
      </c>
      <c r="L3932">
        <v>9</v>
      </c>
      <c r="M3932" s="2">
        <v>1</v>
      </c>
      <c r="O3932" t="s">
        <v>340</v>
      </c>
    </row>
    <row r="3933" spans="1:15" x14ac:dyDescent="0.3">
      <c r="A3933" t="s">
        <v>2517</v>
      </c>
      <c r="B3933" t="s">
        <v>16</v>
      </c>
      <c r="C3933" t="s">
        <v>7927</v>
      </c>
      <c r="D3933" t="s">
        <v>2519</v>
      </c>
      <c r="E3933" t="s">
        <v>7928</v>
      </c>
      <c r="F3933" s="5" t="s">
        <v>7593</v>
      </c>
      <c r="G3933" s="8" t="s">
        <v>18782</v>
      </c>
      <c r="H3933" s="5" t="s">
        <v>7929</v>
      </c>
      <c r="I3933" t="s">
        <v>18807</v>
      </c>
      <c r="J3933">
        <v>17</v>
      </c>
      <c r="K3933">
        <v>0</v>
      </c>
      <c r="L3933">
        <v>17</v>
      </c>
      <c r="M3933" s="2">
        <v>1</v>
      </c>
      <c r="O3933" t="s">
        <v>340</v>
      </c>
    </row>
    <row r="3934" spans="1:15" x14ac:dyDescent="0.3">
      <c r="A3934" t="s">
        <v>2517</v>
      </c>
      <c r="B3934" t="s">
        <v>16</v>
      </c>
      <c r="C3934" t="s">
        <v>7930</v>
      </c>
      <c r="D3934" t="s">
        <v>2519</v>
      </c>
      <c r="E3934" t="s">
        <v>7931</v>
      </c>
      <c r="F3934" s="5" t="s">
        <v>7593</v>
      </c>
      <c r="G3934" s="8" t="s">
        <v>18782</v>
      </c>
      <c r="H3934" s="5" t="s">
        <v>7653</v>
      </c>
      <c r="I3934" t="s">
        <v>18784</v>
      </c>
      <c r="J3934">
        <v>14</v>
      </c>
      <c r="K3934">
        <v>0</v>
      </c>
      <c r="L3934">
        <v>14</v>
      </c>
      <c r="M3934" s="2">
        <v>1</v>
      </c>
      <c r="O3934" t="s">
        <v>340</v>
      </c>
    </row>
    <row r="3935" spans="1:15" x14ac:dyDescent="0.3">
      <c r="A3935" t="s">
        <v>2517</v>
      </c>
      <c r="B3935" t="s">
        <v>16</v>
      </c>
      <c r="C3935" t="s">
        <v>7932</v>
      </c>
      <c r="D3935" t="s">
        <v>2519</v>
      </c>
      <c r="E3935" t="s">
        <v>7933</v>
      </c>
      <c r="F3935" s="5" t="s">
        <v>7593</v>
      </c>
      <c r="G3935" s="8" t="s">
        <v>18782</v>
      </c>
      <c r="H3935" s="5" t="s">
        <v>7653</v>
      </c>
      <c r="I3935" t="s">
        <v>18784</v>
      </c>
      <c r="J3935">
        <v>14</v>
      </c>
      <c r="K3935">
        <v>0</v>
      </c>
      <c r="L3935">
        <v>14</v>
      </c>
      <c r="M3935" s="2">
        <v>1</v>
      </c>
      <c r="O3935" t="s">
        <v>340</v>
      </c>
    </row>
    <row r="3936" spans="1:15" x14ac:dyDescent="0.3">
      <c r="A3936" t="s">
        <v>2422</v>
      </c>
      <c r="B3936" t="s">
        <v>92</v>
      </c>
      <c r="C3936" t="s">
        <v>7934</v>
      </c>
      <c r="D3936" t="s">
        <v>93</v>
      </c>
      <c r="E3936" t="s">
        <v>4523</v>
      </c>
      <c r="F3936" s="5" t="s">
        <v>7593</v>
      </c>
      <c r="G3936" s="8" t="s">
        <v>18782</v>
      </c>
      <c r="H3936" s="5" t="s">
        <v>7593</v>
      </c>
      <c r="I3936" t="s">
        <v>18782</v>
      </c>
      <c r="J3936">
        <v>0</v>
      </c>
      <c r="K3936">
        <v>0</v>
      </c>
      <c r="L3936">
        <v>0</v>
      </c>
      <c r="M3936" s="2">
        <v>1</v>
      </c>
      <c r="O3936" t="s">
        <v>340</v>
      </c>
    </row>
    <row r="3937" spans="1:15" x14ac:dyDescent="0.3">
      <c r="A3937" t="s">
        <v>2431</v>
      </c>
      <c r="B3937" t="s">
        <v>120</v>
      </c>
      <c r="C3937" t="s">
        <v>7935</v>
      </c>
      <c r="D3937" t="s">
        <v>121</v>
      </c>
      <c r="E3937" t="s">
        <v>4523</v>
      </c>
      <c r="F3937" s="5" t="s">
        <v>7593</v>
      </c>
      <c r="G3937" s="8" t="s">
        <v>18782</v>
      </c>
      <c r="H3937" s="5" t="s">
        <v>7593</v>
      </c>
      <c r="I3937" t="s">
        <v>18782</v>
      </c>
      <c r="J3937">
        <v>0</v>
      </c>
      <c r="K3937">
        <v>0</v>
      </c>
      <c r="L3937">
        <v>0</v>
      </c>
      <c r="M3937" s="2">
        <v>1</v>
      </c>
      <c r="O3937" t="s">
        <v>340</v>
      </c>
    </row>
    <row r="3938" spans="1:15" x14ac:dyDescent="0.3">
      <c r="A3938" t="s">
        <v>3502</v>
      </c>
      <c r="B3938" t="s">
        <v>23</v>
      </c>
      <c r="C3938" t="s">
        <v>7936</v>
      </c>
      <c r="D3938" t="s">
        <v>24</v>
      </c>
      <c r="E3938" t="s">
        <v>7937</v>
      </c>
      <c r="F3938" s="5" t="s">
        <v>7938</v>
      </c>
      <c r="G3938" s="8" t="s">
        <v>18808</v>
      </c>
      <c r="H3938" s="5" t="s">
        <v>6528</v>
      </c>
      <c r="I3938" t="s">
        <v>18729</v>
      </c>
      <c r="J3938">
        <v>10</v>
      </c>
      <c r="K3938">
        <v>0</v>
      </c>
      <c r="L3938">
        <v>9</v>
      </c>
      <c r="M3938" s="2">
        <v>1</v>
      </c>
      <c r="O3938" t="s">
        <v>340</v>
      </c>
    </row>
    <row r="3939" spans="1:15" x14ac:dyDescent="0.3">
      <c r="A3939" t="s">
        <v>3510</v>
      </c>
      <c r="B3939" t="s">
        <v>45</v>
      </c>
      <c r="C3939" t="s">
        <v>7939</v>
      </c>
      <c r="D3939" t="s">
        <v>46</v>
      </c>
      <c r="E3939" t="s">
        <v>7937</v>
      </c>
      <c r="F3939" s="5" t="s">
        <v>7938</v>
      </c>
      <c r="G3939" s="8" t="s">
        <v>18808</v>
      </c>
      <c r="H3939" s="5" t="s">
        <v>6528</v>
      </c>
      <c r="I3939" t="s">
        <v>18729</v>
      </c>
      <c r="J3939">
        <v>10</v>
      </c>
      <c r="K3939">
        <v>0</v>
      </c>
      <c r="L3939">
        <v>9</v>
      </c>
      <c r="M3939" s="2">
        <v>1</v>
      </c>
      <c r="O3939" t="s">
        <v>340</v>
      </c>
    </row>
    <row r="3940" spans="1:15" x14ac:dyDescent="0.3">
      <c r="A3940" t="s">
        <v>3510</v>
      </c>
      <c r="B3940" t="s">
        <v>45</v>
      </c>
      <c r="C3940" t="s">
        <v>7940</v>
      </c>
      <c r="D3940" t="s">
        <v>46</v>
      </c>
      <c r="E3940" t="s">
        <v>7941</v>
      </c>
      <c r="F3940" s="5" t="s">
        <v>7938</v>
      </c>
      <c r="G3940" s="8" t="s">
        <v>18808</v>
      </c>
      <c r="H3940" s="5" t="s">
        <v>6528</v>
      </c>
      <c r="I3940" t="s">
        <v>18729</v>
      </c>
      <c r="J3940">
        <v>10</v>
      </c>
      <c r="K3940">
        <v>0</v>
      </c>
      <c r="L3940">
        <v>9</v>
      </c>
      <c r="M3940" s="2">
        <v>1</v>
      </c>
      <c r="O3940" t="s">
        <v>340</v>
      </c>
    </row>
    <row r="3941" spans="1:15" x14ac:dyDescent="0.3">
      <c r="A3941" t="s">
        <v>2422</v>
      </c>
      <c r="B3941" t="s">
        <v>92</v>
      </c>
      <c r="C3941" t="s">
        <v>7942</v>
      </c>
      <c r="D3941" t="s">
        <v>93</v>
      </c>
      <c r="E3941" t="s">
        <v>7943</v>
      </c>
      <c r="F3941" s="5" t="s">
        <v>7938</v>
      </c>
      <c r="G3941" s="8" t="s">
        <v>18808</v>
      </c>
      <c r="H3941" s="5" t="s">
        <v>6607</v>
      </c>
      <c r="I3941" t="s">
        <v>18734</v>
      </c>
      <c r="J3941">
        <v>5</v>
      </c>
      <c r="K3941">
        <v>0</v>
      </c>
      <c r="L3941">
        <v>4</v>
      </c>
      <c r="M3941" s="2">
        <v>1</v>
      </c>
      <c r="O3941" t="s">
        <v>340</v>
      </c>
    </row>
    <row r="3942" spans="1:15" x14ac:dyDescent="0.3">
      <c r="A3942" t="s">
        <v>3502</v>
      </c>
      <c r="B3942" t="s">
        <v>23</v>
      </c>
      <c r="C3942" t="s">
        <v>7944</v>
      </c>
      <c r="D3942" t="s">
        <v>24</v>
      </c>
      <c r="E3942" t="s">
        <v>7945</v>
      </c>
      <c r="F3942" s="5" t="s">
        <v>7938</v>
      </c>
      <c r="G3942" s="8" t="s">
        <v>18808</v>
      </c>
      <c r="H3942" s="5" t="s">
        <v>6528</v>
      </c>
      <c r="I3942" t="s">
        <v>18729</v>
      </c>
      <c r="J3942">
        <v>10</v>
      </c>
      <c r="K3942">
        <v>0</v>
      </c>
      <c r="L3942">
        <v>10</v>
      </c>
      <c r="M3942" s="2">
        <v>1</v>
      </c>
      <c r="O3942" t="s">
        <v>340</v>
      </c>
    </row>
    <row r="3943" spans="1:15" x14ac:dyDescent="0.3">
      <c r="A3943" t="s">
        <v>2422</v>
      </c>
      <c r="B3943" t="s">
        <v>92</v>
      </c>
      <c r="C3943" t="s">
        <v>7946</v>
      </c>
      <c r="D3943" t="s">
        <v>93</v>
      </c>
      <c r="E3943" t="s">
        <v>4544</v>
      </c>
      <c r="F3943" s="5" t="s">
        <v>7938</v>
      </c>
      <c r="G3943" s="8" t="s">
        <v>18808</v>
      </c>
      <c r="H3943" s="5" t="s">
        <v>6607</v>
      </c>
      <c r="I3943" t="s">
        <v>18734</v>
      </c>
      <c r="J3943">
        <v>5</v>
      </c>
      <c r="K3943">
        <v>0</v>
      </c>
      <c r="L3943">
        <v>5</v>
      </c>
      <c r="M3943" s="2">
        <v>1</v>
      </c>
      <c r="O3943" t="s">
        <v>340</v>
      </c>
    </row>
    <row r="3944" spans="1:15" x14ac:dyDescent="0.3">
      <c r="A3944" t="s">
        <v>2431</v>
      </c>
      <c r="B3944" t="s">
        <v>120</v>
      </c>
      <c r="C3944" t="s">
        <v>7947</v>
      </c>
      <c r="D3944" t="s">
        <v>121</v>
      </c>
      <c r="E3944" t="s">
        <v>4544</v>
      </c>
      <c r="F3944" s="5" t="s">
        <v>7938</v>
      </c>
      <c r="G3944" s="8" t="s">
        <v>18808</v>
      </c>
      <c r="H3944" s="5" t="s">
        <v>6607</v>
      </c>
      <c r="I3944" t="s">
        <v>18734</v>
      </c>
      <c r="J3944">
        <v>5</v>
      </c>
      <c r="K3944">
        <v>0</v>
      </c>
      <c r="L3944">
        <v>5</v>
      </c>
      <c r="M3944" s="2">
        <v>1</v>
      </c>
      <c r="O3944" t="s">
        <v>340</v>
      </c>
    </row>
    <row r="3945" spans="1:15" x14ac:dyDescent="0.3">
      <c r="A3945" t="s">
        <v>2431</v>
      </c>
      <c r="B3945" t="s">
        <v>120</v>
      </c>
      <c r="C3945" t="s">
        <v>7948</v>
      </c>
      <c r="D3945" t="s">
        <v>121</v>
      </c>
      <c r="E3945" t="s">
        <v>7943</v>
      </c>
      <c r="F3945" s="5" t="s">
        <v>7938</v>
      </c>
      <c r="G3945" s="8" t="s">
        <v>18808</v>
      </c>
      <c r="H3945" s="5" t="s">
        <v>6607</v>
      </c>
      <c r="I3945" t="s">
        <v>18734</v>
      </c>
      <c r="J3945">
        <v>5</v>
      </c>
      <c r="K3945">
        <v>0</v>
      </c>
      <c r="L3945">
        <v>4</v>
      </c>
      <c r="M3945" s="2">
        <v>1</v>
      </c>
      <c r="O3945" t="s">
        <v>340</v>
      </c>
    </row>
    <row r="3946" spans="1:15" x14ac:dyDescent="0.3">
      <c r="A3946" t="s">
        <v>2517</v>
      </c>
      <c r="B3946" t="s">
        <v>16</v>
      </c>
      <c r="C3946" t="s">
        <v>7949</v>
      </c>
      <c r="D3946" t="s">
        <v>2519</v>
      </c>
      <c r="E3946" t="s">
        <v>7612</v>
      </c>
      <c r="F3946" s="5" t="s">
        <v>5820</v>
      </c>
      <c r="G3946" s="8" t="s">
        <v>18672</v>
      </c>
      <c r="H3946" s="5" t="s">
        <v>5820</v>
      </c>
      <c r="I3946" t="s">
        <v>18672</v>
      </c>
      <c r="J3946">
        <v>0</v>
      </c>
      <c r="K3946">
        <v>0</v>
      </c>
      <c r="L3946">
        <v>0</v>
      </c>
      <c r="M3946" s="2">
        <v>1</v>
      </c>
      <c r="O3946" t="s">
        <v>340</v>
      </c>
    </row>
    <row r="3947" spans="1:15" x14ac:dyDescent="0.3">
      <c r="A3947" t="s">
        <v>2422</v>
      </c>
      <c r="B3947" t="s">
        <v>92</v>
      </c>
      <c r="C3947" t="s">
        <v>7950</v>
      </c>
      <c r="D3947" t="s">
        <v>93</v>
      </c>
      <c r="E3947" t="s">
        <v>7951</v>
      </c>
      <c r="F3947" s="5" t="s">
        <v>5673</v>
      </c>
      <c r="G3947" s="8" t="s">
        <v>18652</v>
      </c>
      <c r="H3947" s="5" t="s">
        <v>5673</v>
      </c>
      <c r="I3947" t="s">
        <v>18652</v>
      </c>
      <c r="J3947">
        <v>5</v>
      </c>
      <c r="K3947">
        <v>0</v>
      </c>
      <c r="L3947">
        <v>0</v>
      </c>
      <c r="M3947" s="2">
        <v>1</v>
      </c>
      <c r="O3947" t="s">
        <v>340</v>
      </c>
    </row>
    <row r="3948" spans="1:15" x14ac:dyDescent="0.3">
      <c r="A3948" t="s">
        <v>2422</v>
      </c>
      <c r="B3948" t="s">
        <v>92</v>
      </c>
      <c r="C3948" t="s">
        <v>7952</v>
      </c>
      <c r="D3948" t="s">
        <v>93</v>
      </c>
      <c r="E3948" t="s">
        <v>7953</v>
      </c>
      <c r="F3948" s="5" t="s">
        <v>5673</v>
      </c>
      <c r="G3948" s="8" t="s">
        <v>18652</v>
      </c>
      <c r="H3948" s="5" t="s">
        <v>5673</v>
      </c>
      <c r="I3948" t="s">
        <v>18652</v>
      </c>
      <c r="J3948">
        <v>5</v>
      </c>
      <c r="K3948">
        <v>0</v>
      </c>
      <c r="L3948">
        <v>1</v>
      </c>
      <c r="M3948" s="2">
        <v>1</v>
      </c>
      <c r="O3948" t="s">
        <v>340</v>
      </c>
    </row>
    <row r="3949" spans="1:15" x14ac:dyDescent="0.3">
      <c r="A3949" t="s">
        <v>2431</v>
      </c>
      <c r="B3949" t="s">
        <v>120</v>
      </c>
      <c r="C3949" t="s">
        <v>7954</v>
      </c>
      <c r="D3949" t="s">
        <v>121</v>
      </c>
      <c r="E3949" t="s">
        <v>7953</v>
      </c>
      <c r="F3949" s="5" t="s">
        <v>5673</v>
      </c>
      <c r="G3949" s="8" t="s">
        <v>18652</v>
      </c>
      <c r="H3949" s="5" t="s">
        <v>5673</v>
      </c>
      <c r="I3949" t="s">
        <v>18652</v>
      </c>
      <c r="J3949">
        <v>5</v>
      </c>
      <c r="K3949">
        <v>0</v>
      </c>
      <c r="L3949">
        <v>1</v>
      </c>
      <c r="M3949" s="2">
        <v>1</v>
      </c>
      <c r="O3949" t="s">
        <v>340</v>
      </c>
    </row>
    <row r="3950" spans="1:15" x14ac:dyDescent="0.3">
      <c r="A3950" t="s">
        <v>2431</v>
      </c>
      <c r="B3950" t="s">
        <v>120</v>
      </c>
      <c r="C3950" t="s">
        <v>7955</v>
      </c>
      <c r="D3950" t="s">
        <v>121</v>
      </c>
      <c r="E3950" t="s">
        <v>7951</v>
      </c>
      <c r="F3950" s="5" t="s">
        <v>5673</v>
      </c>
      <c r="G3950" s="8" t="s">
        <v>18652</v>
      </c>
      <c r="H3950" s="5" t="s">
        <v>5673</v>
      </c>
      <c r="I3950" t="s">
        <v>18652</v>
      </c>
      <c r="J3950">
        <v>5</v>
      </c>
      <c r="K3950">
        <v>0</v>
      </c>
      <c r="L3950">
        <v>0</v>
      </c>
      <c r="M3950" s="2">
        <v>1</v>
      </c>
      <c r="O3950" t="s">
        <v>340</v>
      </c>
    </row>
    <row r="3951" spans="1:15" x14ac:dyDescent="0.3">
      <c r="A3951" t="s">
        <v>2422</v>
      </c>
      <c r="B3951" t="s">
        <v>92</v>
      </c>
      <c r="C3951" t="s">
        <v>7956</v>
      </c>
      <c r="D3951" t="s">
        <v>93</v>
      </c>
      <c r="E3951" t="s">
        <v>7957</v>
      </c>
      <c r="F3951" s="5" t="s">
        <v>5673</v>
      </c>
      <c r="G3951" s="8" t="s">
        <v>18652</v>
      </c>
      <c r="H3951" s="5" t="s">
        <v>7772</v>
      </c>
      <c r="I3951" t="s">
        <v>18793</v>
      </c>
      <c r="J3951">
        <v>1</v>
      </c>
      <c r="K3951">
        <v>0</v>
      </c>
      <c r="L3951">
        <v>36</v>
      </c>
      <c r="M3951" s="2">
        <v>1</v>
      </c>
      <c r="O3951" t="s">
        <v>340</v>
      </c>
    </row>
    <row r="3952" spans="1:15" x14ac:dyDescent="0.3">
      <c r="A3952" t="s">
        <v>2431</v>
      </c>
      <c r="B3952" t="s">
        <v>120</v>
      </c>
      <c r="C3952" t="s">
        <v>7958</v>
      </c>
      <c r="D3952" t="s">
        <v>121</v>
      </c>
      <c r="E3952" t="s">
        <v>7957</v>
      </c>
      <c r="F3952" s="5" t="s">
        <v>5673</v>
      </c>
      <c r="G3952" s="8" t="s">
        <v>18652</v>
      </c>
      <c r="H3952" s="5" t="s">
        <v>7772</v>
      </c>
      <c r="I3952" t="s">
        <v>18793</v>
      </c>
      <c r="J3952">
        <v>36</v>
      </c>
      <c r="K3952">
        <v>0</v>
      </c>
      <c r="L3952">
        <v>36</v>
      </c>
      <c r="M3952" s="2">
        <v>1</v>
      </c>
      <c r="O3952" t="s">
        <v>340</v>
      </c>
    </row>
    <row r="3953" spans="1:15" x14ac:dyDescent="0.3">
      <c r="A3953" t="s">
        <v>2517</v>
      </c>
      <c r="B3953" t="s">
        <v>16</v>
      </c>
      <c r="C3953" t="s">
        <v>7959</v>
      </c>
      <c r="D3953" t="s">
        <v>2519</v>
      </c>
      <c r="E3953" t="s">
        <v>7960</v>
      </c>
      <c r="F3953" s="5" t="s">
        <v>5673</v>
      </c>
      <c r="G3953" s="8" t="s">
        <v>18652</v>
      </c>
      <c r="H3953" s="5" t="s">
        <v>5673</v>
      </c>
      <c r="I3953" t="s">
        <v>18652</v>
      </c>
      <c r="J3953">
        <v>1</v>
      </c>
      <c r="K3953">
        <v>0</v>
      </c>
      <c r="L3953">
        <v>1</v>
      </c>
      <c r="M3953" s="2">
        <v>1</v>
      </c>
      <c r="O3953" t="s">
        <v>340</v>
      </c>
    </row>
    <row r="3954" spans="1:15" x14ac:dyDescent="0.3">
      <c r="A3954" t="s">
        <v>2422</v>
      </c>
      <c r="B3954" t="s">
        <v>92</v>
      </c>
      <c r="C3954" t="s">
        <v>7961</v>
      </c>
      <c r="D3954" t="s">
        <v>93</v>
      </c>
      <c r="E3954" t="s">
        <v>7962</v>
      </c>
      <c r="F3954" s="5" t="s">
        <v>5673</v>
      </c>
      <c r="G3954" s="8" t="s">
        <v>18652</v>
      </c>
      <c r="H3954" s="5" t="s">
        <v>5673</v>
      </c>
      <c r="I3954" t="s">
        <v>18652</v>
      </c>
      <c r="J3954">
        <v>0</v>
      </c>
      <c r="K3954">
        <v>0</v>
      </c>
      <c r="L3954">
        <v>0</v>
      </c>
      <c r="M3954" s="2">
        <v>1</v>
      </c>
      <c r="O3954" t="s">
        <v>340</v>
      </c>
    </row>
    <row r="3955" spans="1:15" x14ac:dyDescent="0.3">
      <c r="A3955" t="s">
        <v>2431</v>
      </c>
      <c r="B3955" t="s">
        <v>120</v>
      </c>
      <c r="C3955" t="s">
        <v>7963</v>
      </c>
      <c r="D3955" t="s">
        <v>121</v>
      </c>
      <c r="E3955" t="s">
        <v>7962</v>
      </c>
      <c r="F3955" s="5" t="s">
        <v>5673</v>
      </c>
      <c r="G3955" s="8" t="s">
        <v>18652</v>
      </c>
      <c r="H3955" s="5" t="s">
        <v>5673</v>
      </c>
      <c r="I3955" t="s">
        <v>18652</v>
      </c>
      <c r="J3955">
        <v>0</v>
      </c>
      <c r="K3955">
        <v>0</v>
      </c>
      <c r="L3955">
        <v>0</v>
      </c>
      <c r="M3955" s="2">
        <v>1</v>
      </c>
      <c r="O3955" t="s">
        <v>340</v>
      </c>
    </row>
    <row r="3956" spans="1:15" x14ac:dyDescent="0.3">
      <c r="A3956" t="s">
        <v>2422</v>
      </c>
      <c r="B3956" t="s">
        <v>92</v>
      </c>
      <c r="C3956" t="s">
        <v>7964</v>
      </c>
      <c r="D3956" t="s">
        <v>93</v>
      </c>
      <c r="E3956" t="s">
        <v>7965</v>
      </c>
      <c r="F3956" s="5" t="s">
        <v>6607</v>
      </c>
      <c r="G3956" s="8" t="s">
        <v>18734</v>
      </c>
      <c r="H3956" s="5" t="s">
        <v>6607</v>
      </c>
      <c r="I3956" t="s">
        <v>18734</v>
      </c>
      <c r="J3956">
        <v>15</v>
      </c>
      <c r="K3956">
        <v>0</v>
      </c>
      <c r="L3956">
        <v>0</v>
      </c>
      <c r="M3956" s="2">
        <v>1</v>
      </c>
      <c r="O3956" t="s">
        <v>340</v>
      </c>
    </row>
    <row r="3957" spans="1:15" x14ac:dyDescent="0.3">
      <c r="A3957" t="s">
        <v>2422</v>
      </c>
      <c r="B3957" t="s">
        <v>92</v>
      </c>
      <c r="C3957" t="s">
        <v>7966</v>
      </c>
      <c r="D3957" t="s">
        <v>93</v>
      </c>
      <c r="E3957" t="s">
        <v>7967</v>
      </c>
      <c r="F3957" s="5" t="s">
        <v>6607</v>
      </c>
      <c r="G3957" s="8" t="s">
        <v>18734</v>
      </c>
      <c r="H3957" s="5" t="s">
        <v>6607</v>
      </c>
      <c r="I3957" t="s">
        <v>18734</v>
      </c>
      <c r="J3957">
        <v>5</v>
      </c>
      <c r="K3957">
        <v>0</v>
      </c>
      <c r="L3957">
        <v>0</v>
      </c>
      <c r="M3957" s="2">
        <v>1</v>
      </c>
      <c r="O3957" t="s">
        <v>340</v>
      </c>
    </row>
    <row r="3958" spans="1:15" x14ac:dyDescent="0.3">
      <c r="A3958" t="s">
        <v>2422</v>
      </c>
      <c r="B3958" t="s">
        <v>92</v>
      </c>
      <c r="C3958" t="s">
        <v>7968</v>
      </c>
      <c r="D3958" t="s">
        <v>93</v>
      </c>
      <c r="E3958" t="s">
        <v>7969</v>
      </c>
      <c r="F3958" s="5" t="s">
        <v>6607</v>
      </c>
      <c r="G3958" s="8" t="s">
        <v>18734</v>
      </c>
      <c r="H3958" s="5" t="s">
        <v>6607</v>
      </c>
      <c r="I3958" t="s">
        <v>18734</v>
      </c>
      <c r="J3958">
        <v>5</v>
      </c>
      <c r="K3958">
        <v>0</v>
      </c>
      <c r="L3958">
        <v>0</v>
      </c>
      <c r="M3958" s="2">
        <v>1</v>
      </c>
      <c r="O3958" t="s">
        <v>340</v>
      </c>
    </row>
    <row r="3959" spans="1:15" x14ac:dyDescent="0.3">
      <c r="A3959" t="s">
        <v>2422</v>
      </c>
      <c r="B3959" t="s">
        <v>92</v>
      </c>
      <c r="C3959" t="s">
        <v>7970</v>
      </c>
      <c r="D3959" t="s">
        <v>93</v>
      </c>
      <c r="E3959" t="s">
        <v>7971</v>
      </c>
      <c r="F3959" s="5" t="s">
        <v>6607</v>
      </c>
      <c r="G3959" s="8" t="s">
        <v>18734</v>
      </c>
      <c r="H3959" s="5" t="s">
        <v>6607</v>
      </c>
      <c r="I3959" t="s">
        <v>18734</v>
      </c>
      <c r="J3959">
        <v>0</v>
      </c>
      <c r="K3959">
        <v>0</v>
      </c>
      <c r="L3959">
        <v>0</v>
      </c>
      <c r="M3959" s="2">
        <v>1</v>
      </c>
      <c r="O3959" t="s">
        <v>340</v>
      </c>
    </row>
    <row r="3960" spans="1:15" x14ac:dyDescent="0.3">
      <c r="A3960" t="s">
        <v>2431</v>
      </c>
      <c r="B3960" t="s">
        <v>120</v>
      </c>
      <c r="C3960" t="s">
        <v>7972</v>
      </c>
      <c r="D3960" t="s">
        <v>121</v>
      </c>
      <c r="E3960" t="s">
        <v>7971</v>
      </c>
      <c r="F3960" s="5" t="s">
        <v>6607</v>
      </c>
      <c r="G3960" s="8" t="s">
        <v>18734</v>
      </c>
      <c r="H3960" s="5" t="s">
        <v>6607</v>
      </c>
      <c r="I3960" t="s">
        <v>18734</v>
      </c>
      <c r="J3960">
        <v>0</v>
      </c>
      <c r="K3960">
        <v>0</v>
      </c>
      <c r="L3960">
        <v>0</v>
      </c>
      <c r="M3960" s="2">
        <v>1</v>
      </c>
      <c r="O3960" t="s">
        <v>340</v>
      </c>
    </row>
    <row r="3961" spans="1:15" x14ac:dyDescent="0.3">
      <c r="A3961" t="s">
        <v>2431</v>
      </c>
      <c r="B3961" t="s">
        <v>120</v>
      </c>
      <c r="C3961" t="s">
        <v>7973</v>
      </c>
      <c r="D3961" t="s">
        <v>121</v>
      </c>
      <c r="E3961" t="s">
        <v>7969</v>
      </c>
      <c r="F3961" s="5" t="s">
        <v>6607</v>
      </c>
      <c r="G3961" s="8" t="s">
        <v>18734</v>
      </c>
      <c r="H3961" s="5" t="s">
        <v>6607</v>
      </c>
      <c r="I3961" t="s">
        <v>18734</v>
      </c>
      <c r="J3961">
        <v>1</v>
      </c>
      <c r="K3961">
        <v>0</v>
      </c>
      <c r="L3961">
        <v>0</v>
      </c>
      <c r="M3961" s="2">
        <v>1</v>
      </c>
      <c r="O3961" t="s">
        <v>340</v>
      </c>
    </row>
    <row r="3962" spans="1:15" x14ac:dyDescent="0.3">
      <c r="A3962" t="s">
        <v>2431</v>
      </c>
      <c r="B3962" t="s">
        <v>120</v>
      </c>
      <c r="C3962" t="s">
        <v>7974</v>
      </c>
      <c r="D3962" t="s">
        <v>121</v>
      </c>
      <c r="E3962" t="s">
        <v>7967</v>
      </c>
      <c r="F3962" s="5" t="s">
        <v>6607</v>
      </c>
      <c r="G3962" s="8" t="s">
        <v>18734</v>
      </c>
      <c r="H3962" s="5" t="s">
        <v>6607</v>
      </c>
      <c r="I3962" t="s">
        <v>18734</v>
      </c>
      <c r="J3962">
        <v>1</v>
      </c>
      <c r="K3962">
        <v>0</v>
      </c>
      <c r="L3962">
        <v>0</v>
      </c>
      <c r="M3962" s="2">
        <v>1</v>
      </c>
      <c r="O3962" t="s">
        <v>340</v>
      </c>
    </row>
    <row r="3963" spans="1:15" x14ac:dyDescent="0.3">
      <c r="A3963" t="s">
        <v>2431</v>
      </c>
      <c r="B3963" t="s">
        <v>120</v>
      </c>
      <c r="C3963" t="s">
        <v>7975</v>
      </c>
      <c r="D3963" t="s">
        <v>121</v>
      </c>
      <c r="E3963" t="s">
        <v>7965</v>
      </c>
      <c r="F3963" s="5" t="s">
        <v>6607</v>
      </c>
      <c r="G3963" s="8" t="s">
        <v>18734</v>
      </c>
      <c r="H3963" s="5" t="s">
        <v>6607</v>
      </c>
      <c r="I3963" t="s">
        <v>18734</v>
      </c>
      <c r="J3963">
        <v>15</v>
      </c>
      <c r="K3963">
        <v>0</v>
      </c>
      <c r="L3963">
        <v>0</v>
      </c>
      <c r="M3963" s="2">
        <v>1</v>
      </c>
      <c r="O3963" t="s">
        <v>340</v>
      </c>
    </row>
    <row r="3964" spans="1:15" x14ac:dyDescent="0.3">
      <c r="A3964" t="s">
        <v>2422</v>
      </c>
      <c r="B3964" t="s">
        <v>92</v>
      </c>
      <c r="C3964" t="s">
        <v>7976</v>
      </c>
      <c r="D3964" t="s">
        <v>93</v>
      </c>
      <c r="E3964" t="s">
        <v>7977</v>
      </c>
      <c r="F3964" s="5" t="s">
        <v>6607</v>
      </c>
      <c r="G3964" s="8" t="s">
        <v>18734</v>
      </c>
      <c r="H3964" s="5" t="s">
        <v>6528</v>
      </c>
      <c r="I3964" t="s">
        <v>18729</v>
      </c>
      <c r="J3964">
        <v>1</v>
      </c>
      <c r="K3964">
        <v>0</v>
      </c>
      <c r="L3964">
        <v>6</v>
      </c>
      <c r="M3964" s="2">
        <v>1</v>
      </c>
      <c r="O3964" t="s">
        <v>340</v>
      </c>
    </row>
    <row r="3965" spans="1:15" x14ac:dyDescent="0.3">
      <c r="A3965" t="s">
        <v>2431</v>
      </c>
      <c r="B3965" t="s">
        <v>120</v>
      </c>
      <c r="C3965" t="s">
        <v>7978</v>
      </c>
      <c r="D3965" t="s">
        <v>121</v>
      </c>
      <c r="E3965" t="s">
        <v>7977</v>
      </c>
      <c r="F3965" s="5" t="s">
        <v>6607</v>
      </c>
      <c r="G3965" s="8" t="s">
        <v>18734</v>
      </c>
      <c r="H3965" s="5" t="s">
        <v>6528</v>
      </c>
      <c r="I3965" t="s">
        <v>18729</v>
      </c>
      <c r="J3965">
        <v>1</v>
      </c>
      <c r="K3965">
        <v>0</v>
      </c>
      <c r="L3965">
        <v>5</v>
      </c>
      <c r="M3965" s="2">
        <v>1</v>
      </c>
      <c r="O3965" t="s">
        <v>340</v>
      </c>
    </row>
    <row r="3966" spans="1:15" x14ac:dyDescent="0.3">
      <c r="A3966" t="s">
        <v>2517</v>
      </c>
      <c r="B3966" t="s">
        <v>16</v>
      </c>
      <c r="C3966" t="s">
        <v>7979</v>
      </c>
      <c r="D3966" t="s">
        <v>2519</v>
      </c>
      <c r="E3966" t="s">
        <v>7980</v>
      </c>
      <c r="F3966" s="5" t="s">
        <v>6607</v>
      </c>
      <c r="G3966" s="8" t="s">
        <v>18734</v>
      </c>
      <c r="H3966" s="5" t="s">
        <v>7653</v>
      </c>
      <c r="I3966" t="s">
        <v>18784</v>
      </c>
      <c r="J3966">
        <v>9</v>
      </c>
      <c r="K3966">
        <v>0</v>
      </c>
      <c r="L3966">
        <v>9</v>
      </c>
      <c r="M3966" s="2">
        <v>1</v>
      </c>
      <c r="O3966" t="s">
        <v>340</v>
      </c>
    </row>
    <row r="3967" spans="1:15" x14ac:dyDescent="0.3">
      <c r="A3967" t="s">
        <v>3502</v>
      </c>
      <c r="B3967" t="s">
        <v>23</v>
      </c>
      <c r="C3967" t="s">
        <v>7981</v>
      </c>
      <c r="D3967" t="s">
        <v>24</v>
      </c>
      <c r="E3967" t="s">
        <v>7982</v>
      </c>
      <c r="F3967" s="5" t="s">
        <v>7816</v>
      </c>
      <c r="G3967" s="8" t="s">
        <v>18795</v>
      </c>
      <c r="H3967" s="5" t="s">
        <v>7816</v>
      </c>
      <c r="I3967" t="s">
        <v>18795</v>
      </c>
      <c r="J3967">
        <v>0</v>
      </c>
      <c r="K3967">
        <v>0</v>
      </c>
      <c r="L3967">
        <v>0</v>
      </c>
      <c r="M3967" s="2">
        <v>1</v>
      </c>
      <c r="O3967" t="s">
        <v>340</v>
      </c>
    </row>
    <row r="3968" spans="1:15" x14ac:dyDescent="0.3">
      <c r="A3968" t="s">
        <v>3510</v>
      </c>
      <c r="B3968" t="s">
        <v>45</v>
      </c>
      <c r="C3968" t="s">
        <v>7983</v>
      </c>
      <c r="D3968" t="s">
        <v>46</v>
      </c>
      <c r="E3968" t="s">
        <v>7984</v>
      </c>
      <c r="F3968" s="5" t="s">
        <v>7816</v>
      </c>
      <c r="G3968" s="8" t="s">
        <v>18795</v>
      </c>
      <c r="H3968" s="5" t="s">
        <v>7816</v>
      </c>
      <c r="I3968" t="s">
        <v>18795</v>
      </c>
      <c r="J3968">
        <v>0</v>
      </c>
      <c r="K3968">
        <v>0</v>
      </c>
      <c r="L3968">
        <v>0</v>
      </c>
      <c r="M3968" s="2">
        <v>1</v>
      </c>
      <c r="O3968" t="s">
        <v>340</v>
      </c>
    </row>
    <row r="3969" spans="1:15" x14ac:dyDescent="0.3">
      <c r="A3969" t="s">
        <v>2422</v>
      </c>
      <c r="B3969" t="s">
        <v>92</v>
      </c>
      <c r="C3969" t="s">
        <v>7985</v>
      </c>
      <c r="D3969" t="s">
        <v>93</v>
      </c>
      <c r="E3969" t="s">
        <v>7986</v>
      </c>
      <c r="F3969" s="5" t="s">
        <v>7816</v>
      </c>
      <c r="G3969" s="8" t="s">
        <v>18795</v>
      </c>
      <c r="H3969" s="5" t="s">
        <v>7987</v>
      </c>
      <c r="I3969" t="s">
        <v>18809</v>
      </c>
      <c r="J3969">
        <v>22</v>
      </c>
      <c r="K3969">
        <v>0</v>
      </c>
      <c r="L3969">
        <v>28</v>
      </c>
      <c r="M3969" s="2">
        <v>1</v>
      </c>
      <c r="O3969" t="s">
        <v>340</v>
      </c>
    </row>
    <row r="3970" spans="1:15" x14ac:dyDescent="0.3">
      <c r="A3970" t="s">
        <v>2431</v>
      </c>
      <c r="B3970" t="s">
        <v>120</v>
      </c>
      <c r="C3970" t="s">
        <v>7988</v>
      </c>
      <c r="D3970" t="s">
        <v>121</v>
      </c>
      <c r="E3970" t="s">
        <v>7986</v>
      </c>
      <c r="F3970" s="5" t="s">
        <v>7816</v>
      </c>
      <c r="G3970" s="8" t="s">
        <v>18795</v>
      </c>
      <c r="H3970" s="5" t="s">
        <v>7987</v>
      </c>
      <c r="I3970" t="s">
        <v>18809</v>
      </c>
      <c r="J3970">
        <v>22</v>
      </c>
      <c r="K3970">
        <v>0</v>
      </c>
      <c r="L3970">
        <v>27</v>
      </c>
      <c r="M3970" s="2">
        <v>1</v>
      </c>
      <c r="O3970" t="s">
        <v>340</v>
      </c>
    </row>
    <row r="3971" spans="1:15" x14ac:dyDescent="0.3">
      <c r="A3971" t="s">
        <v>3502</v>
      </c>
      <c r="B3971" t="s">
        <v>23</v>
      </c>
      <c r="C3971" t="s">
        <v>7989</v>
      </c>
      <c r="D3971" t="s">
        <v>24</v>
      </c>
      <c r="E3971" t="s">
        <v>7990</v>
      </c>
      <c r="F3971" s="5" t="s">
        <v>7991</v>
      </c>
      <c r="G3971" s="8" t="s">
        <v>18810</v>
      </c>
      <c r="H3971" s="5" t="s">
        <v>7027</v>
      </c>
      <c r="I3971" t="s">
        <v>18758</v>
      </c>
      <c r="J3971">
        <v>10</v>
      </c>
      <c r="K3971">
        <v>0</v>
      </c>
      <c r="L3971">
        <v>21</v>
      </c>
      <c r="M3971" s="2">
        <v>1</v>
      </c>
      <c r="O3971" t="s">
        <v>340</v>
      </c>
    </row>
    <row r="3972" spans="1:15" x14ac:dyDescent="0.3">
      <c r="A3972" t="s">
        <v>3510</v>
      </c>
      <c r="B3972" t="s">
        <v>45</v>
      </c>
      <c r="C3972" t="s">
        <v>7992</v>
      </c>
      <c r="D3972" t="s">
        <v>46</v>
      </c>
      <c r="E3972" t="s">
        <v>7993</v>
      </c>
      <c r="F3972" s="5" t="s">
        <v>7991</v>
      </c>
      <c r="G3972" s="8" t="s">
        <v>18810</v>
      </c>
      <c r="H3972" s="5" t="s">
        <v>7027</v>
      </c>
      <c r="I3972" t="s">
        <v>18758</v>
      </c>
      <c r="J3972">
        <v>10</v>
      </c>
      <c r="K3972">
        <v>0</v>
      </c>
      <c r="L3972">
        <v>21</v>
      </c>
      <c r="M3972" s="2">
        <v>1</v>
      </c>
      <c r="O3972" t="s">
        <v>340</v>
      </c>
    </row>
    <row r="3973" spans="1:15" x14ac:dyDescent="0.3">
      <c r="A3973" t="s">
        <v>3502</v>
      </c>
      <c r="B3973" t="s">
        <v>23</v>
      </c>
      <c r="C3973" t="s">
        <v>7994</v>
      </c>
      <c r="D3973" t="s">
        <v>24</v>
      </c>
      <c r="E3973" t="s">
        <v>4647</v>
      </c>
      <c r="F3973" s="5" t="s">
        <v>7991</v>
      </c>
      <c r="G3973" s="8" t="s">
        <v>18810</v>
      </c>
      <c r="H3973" s="5" t="s">
        <v>7929</v>
      </c>
      <c r="I3973" t="s">
        <v>18807</v>
      </c>
      <c r="J3973">
        <v>10</v>
      </c>
      <c r="K3973">
        <v>0</v>
      </c>
      <c r="L3973">
        <v>10</v>
      </c>
      <c r="M3973" s="2">
        <v>1</v>
      </c>
      <c r="O3973" t="s">
        <v>340</v>
      </c>
    </row>
    <row r="3974" spans="1:15" x14ac:dyDescent="0.3">
      <c r="A3974" t="s">
        <v>3510</v>
      </c>
      <c r="B3974" t="s">
        <v>45</v>
      </c>
      <c r="C3974" t="s">
        <v>7995</v>
      </c>
      <c r="D3974" t="s">
        <v>46</v>
      </c>
      <c r="E3974" t="s">
        <v>4647</v>
      </c>
      <c r="F3974" s="5" t="s">
        <v>7991</v>
      </c>
      <c r="G3974" s="8" t="s">
        <v>18810</v>
      </c>
      <c r="H3974" s="5" t="s">
        <v>7929</v>
      </c>
      <c r="I3974" t="s">
        <v>18807</v>
      </c>
      <c r="J3974">
        <v>10</v>
      </c>
      <c r="K3974">
        <v>0</v>
      </c>
      <c r="L3974">
        <v>10</v>
      </c>
      <c r="M3974" s="2">
        <v>1</v>
      </c>
      <c r="O3974" t="s">
        <v>340</v>
      </c>
    </row>
    <row r="3975" spans="1:15" x14ac:dyDescent="0.3">
      <c r="A3975" t="s">
        <v>2422</v>
      </c>
      <c r="B3975" t="s">
        <v>92</v>
      </c>
      <c r="C3975" t="s">
        <v>7996</v>
      </c>
      <c r="D3975" t="s">
        <v>93</v>
      </c>
      <c r="E3975" t="s">
        <v>7997</v>
      </c>
      <c r="F3975" s="5" t="s">
        <v>7991</v>
      </c>
      <c r="G3975" s="8" t="s">
        <v>18810</v>
      </c>
      <c r="H3975" s="5" t="s">
        <v>7991</v>
      </c>
      <c r="I3975" t="s">
        <v>18810</v>
      </c>
      <c r="J3975">
        <v>0</v>
      </c>
      <c r="K3975">
        <v>0</v>
      </c>
      <c r="L3975">
        <v>0</v>
      </c>
      <c r="M3975" s="2">
        <v>1</v>
      </c>
      <c r="O3975" t="s">
        <v>340</v>
      </c>
    </row>
    <row r="3976" spans="1:15" x14ac:dyDescent="0.3">
      <c r="A3976" t="s">
        <v>2422</v>
      </c>
      <c r="B3976" t="s">
        <v>92</v>
      </c>
      <c r="C3976" t="s">
        <v>7998</v>
      </c>
      <c r="D3976" t="s">
        <v>93</v>
      </c>
      <c r="E3976" t="s">
        <v>4573</v>
      </c>
      <c r="F3976" s="5" t="s">
        <v>7991</v>
      </c>
      <c r="G3976" s="8" t="s">
        <v>18810</v>
      </c>
      <c r="H3976" s="5" t="s">
        <v>7991</v>
      </c>
      <c r="I3976" t="s">
        <v>18810</v>
      </c>
      <c r="J3976">
        <v>1</v>
      </c>
      <c r="K3976">
        <v>0</v>
      </c>
      <c r="L3976">
        <v>1</v>
      </c>
      <c r="M3976" s="2">
        <v>1</v>
      </c>
      <c r="O3976" t="s">
        <v>340</v>
      </c>
    </row>
    <row r="3977" spans="1:15" x14ac:dyDescent="0.3">
      <c r="A3977" t="s">
        <v>2431</v>
      </c>
      <c r="B3977" t="s">
        <v>120</v>
      </c>
      <c r="C3977" t="s">
        <v>7999</v>
      </c>
      <c r="D3977" t="s">
        <v>121</v>
      </c>
      <c r="E3977" t="s">
        <v>4573</v>
      </c>
      <c r="F3977" s="5" t="s">
        <v>7991</v>
      </c>
      <c r="G3977" s="8" t="s">
        <v>18810</v>
      </c>
      <c r="H3977" s="5" t="s">
        <v>7991</v>
      </c>
      <c r="I3977" t="s">
        <v>18810</v>
      </c>
      <c r="J3977">
        <v>1</v>
      </c>
      <c r="K3977">
        <v>0</v>
      </c>
      <c r="L3977">
        <v>1</v>
      </c>
      <c r="M3977" s="2">
        <v>1</v>
      </c>
      <c r="O3977" t="s">
        <v>340</v>
      </c>
    </row>
    <row r="3978" spans="1:15" x14ac:dyDescent="0.3">
      <c r="A3978" t="s">
        <v>2517</v>
      </c>
      <c r="B3978" t="s">
        <v>16</v>
      </c>
      <c r="C3978" t="s">
        <v>8000</v>
      </c>
      <c r="D3978" t="s">
        <v>2519</v>
      </c>
      <c r="E3978" t="s">
        <v>8001</v>
      </c>
      <c r="F3978" s="5" t="s">
        <v>7991</v>
      </c>
      <c r="G3978" s="8" t="s">
        <v>18810</v>
      </c>
      <c r="H3978" s="5" t="s">
        <v>8002</v>
      </c>
      <c r="I3978" t="s">
        <v>18811</v>
      </c>
      <c r="J3978">
        <v>15</v>
      </c>
      <c r="K3978">
        <v>0</v>
      </c>
      <c r="L3978">
        <v>66</v>
      </c>
      <c r="M3978" s="2">
        <v>1</v>
      </c>
      <c r="O3978" t="s">
        <v>340</v>
      </c>
    </row>
    <row r="3979" spans="1:15" x14ac:dyDescent="0.3">
      <c r="A3979" t="s">
        <v>2517</v>
      </c>
      <c r="B3979" t="s">
        <v>16</v>
      </c>
      <c r="C3979" t="s">
        <v>8003</v>
      </c>
      <c r="D3979" t="s">
        <v>2519</v>
      </c>
      <c r="E3979" t="s">
        <v>8004</v>
      </c>
      <c r="F3979" s="5" t="s">
        <v>7991</v>
      </c>
      <c r="G3979" s="8" t="s">
        <v>18810</v>
      </c>
      <c r="H3979" s="5" t="s">
        <v>7268</v>
      </c>
      <c r="I3979" t="s">
        <v>18771</v>
      </c>
      <c r="J3979">
        <v>99</v>
      </c>
      <c r="K3979">
        <v>0</v>
      </c>
      <c r="L3979">
        <v>96</v>
      </c>
      <c r="M3979" s="2">
        <v>1</v>
      </c>
      <c r="O3979" t="s">
        <v>340</v>
      </c>
    </row>
    <row r="3980" spans="1:15" x14ac:dyDescent="0.3">
      <c r="A3980" t="s">
        <v>2422</v>
      </c>
      <c r="B3980" t="s">
        <v>92</v>
      </c>
      <c r="C3980" t="s">
        <v>8005</v>
      </c>
      <c r="D3980" t="s">
        <v>93</v>
      </c>
      <c r="E3980" t="s">
        <v>4578</v>
      </c>
      <c r="F3980" s="5" t="s">
        <v>7991</v>
      </c>
      <c r="G3980" s="8" t="s">
        <v>18810</v>
      </c>
      <c r="H3980" s="5" t="s">
        <v>7991</v>
      </c>
      <c r="I3980" t="s">
        <v>18810</v>
      </c>
      <c r="J3980">
        <v>0</v>
      </c>
      <c r="K3980">
        <v>0</v>
      </c>
      <c r="L3980">
        <v>0</v>
      </c>
      <c r="M3980" s="2">
        <v>1</v>
      </c>
      <c r="O3980" t="s">
        <v>340</v>
      </c>
    </row>
    <row r="3981" spans="1:15" x14ac:dyDescent="0.3">
      <c r="A3981" t="s">
        <v>2431</v>
      </c>
      <c r="B3981" t="s">
        <v>120</v>
      </c>
      <c r="C3981" t="s">
        <v>8006</v>
      </c>
      <c r="D3981" t="s">
        <v>121</v>
      </c>
      <c r="E3981" t="s">
        <v>4578</v>
      </c>
      <c r="F3981" s="5" t="s">
        <v>7991</v>
      </c>
      <c r="G3981" s="8" t="s">
        <v>18810</v>
      </c>
      <c r="H3981" s="5" t="s">
        <v>7991</v>
      </c>
      <c r="I3981" t="s">
        <v>18810</v>
      </c>
      <c r="J3981">
        <v>0</v>
      </c>
      <c r="K3981">
        <v>0</v>
      </c>
      <c r="L3981">
        <v>0</v>
      </c>
      <c r="M3981" s="2">
        <v>1</v>
      </c>
      <c r="O3981" t="s">
        <v>340</v>
      </c>
    </row>
    <row r="3982" spans="1:15" x14ac:dyDescent="0.3">
      <c r="A3982" t="s">
        <v>2431</v>
      </c>
      <c r="B3982" t="s">
        <v>120</v>
      </c>
      <c r="C3982" t="s">
        <v>8007</v>
      </c>
      <c r="D3982" t="s">
        <v>121</v>
      </c>
      <c r="E3982" t="s">
        <v>7997</v>
      </c>
      <c r="F3982" s="5" t="s">
        <v>7991</v>
      </c>
      <c r="G3982" s="8" t="s">
        <v>18810</v>
      </c>
      <c r="H3982" s="5" t="s">
        <v>7991</v>
      </c>
      <c r="I3982" t="s">
        <v>18810</v>
      </c>
      <c r="J3982">
        <v>0</v>
      </c>
      <c r="K3982">
        <v>0</v>
      </c>
      <c r="L3982">
        <v>0</v>
      </c>
      <c r="M3982" s="2">
        <v>1</v>
      </c>
      <c r="O3982" t="s">
        <v>340</v>
      </c>
    </row>
    <row r="3983" spans="1:15" x14ac:dyDescent="0.3">
      <c r="A3983" t="s">
        <v>2422</v>
      </c>
      <c r="B3983" t="s">
        <v>92</v>
      </c>
      <c r="C3983" t="s">
        <v>8008</v>
      </c>
      <c r="D3983" t="s">
        <v>93</v>
      </c>
      <c r="E3983" t="s">
        <v>8009</v>
      </c>
      <c r="F3983" s="5" t="s">
        <v>7926</v>
      </c>
      <c r="G3983" s="8" t="s">
        <v>18806</v>
      </c>
      <c r="H3983" s="5" t="s">
        <v>7892</v>
      </c>
      <c r="I3983" t="s">
        <v>18802</v>
      </c>
      <c r="J3983">
        <v>10</v>
      </c>
      <c r="K3983">
        <v>0</v>
      </c>
      <c r="L3983">
        <v>25</v>
      </c>
      <c r="M3983" s="2">
        <v>1</v>
      </c>
      <c r="O3983" t="s">
        <v>340</v>
      </c>
    </row>
    <row r="3984" spans="1:15" x14ac:dyDescent="0.3">
      <c r="A3984" t="s">
        <v>2431</v>
      </c>
      <c r="B3984" t="s">
        <v>120</v>
      </c>
      <c r="C3984" t="s">
        <v>8010</v>
      </c>
      <c r="D3984" t="s">
        <v>121</v>
      </c>
      <c r="E3984" t="s">
        <v>8009</v>
      </c>
      <c r="F3984" s="5" t="s">
        <v>7926</v>
      </c>
      <c r="G3984" s="8" t="s">
        <v>18806</v>
      </c>
      <c r="H3984" s="5" t="s">
        <v>7892</v>
      </c>
      <c r="I3984" t="s">
        <v>18802</v>
      </c>
      <c r="J3984">
        <v>10</v>
      </c>
      <c r="K3984">
        <v>0</v>
      </c>
      <c r="L3984">
        <v>25</v>
      </c>
      <c r="M3984" s="2">
        <v>1</v>
      </c>
      <c r="O3984" t="s">
        <v>340</v>
      </c>
    </row>
    <row r="3985" spans="1:15" x14ac:dyDescent="0.3">
      <c r="A3985" t="s">
        <v>2517</v>
      </c>
      <c r="B3985" t="s">
        <v>16</v>
      </c>
      <c r="C3985" t="s">
        <v>8011</v>
      </c>
      <c r="D3985" t="s">
        <v>2519</v>
      </c>
      <c r="E3985" t="s">
        <v>8012</v>
      </c>
      <c r="F3985" s="5" t="s">
        <v>6649</v>
      </c>
      <c r="G3985" s="8" t="s">
        <v>18738</v>
      </c>
      <c r="H3985" s="5" t="s">
        <v>7653</v>
      </c>
      <c r="I3985" t="s">
        <v>18784</v>
      </c>
      <c r="J3985">
        <v>5</v>
      </c>
      <c r="K3985">
        <v>0</v>
      </c>
      <c r="L3985">
        <v>5</v>
      </c>
      <c r="M3985" s="2">
        <v>1</v>
      </c>
      <c r="O3985" t="s">
        <v>340</v>
      </c>
    </row>
    <row r="3986" spans="1:15" x14ac:dyDescent="0.3">
      <c r="A3986" t="s">
        <v>3502</v>
      </c>
      <c r="B3986" t="s">
        <v>23</v>
      </c>
      <c r="C3986" t="s">
        <v>8013</v>
      </c>
      <c r="D3986" t="s">
        <v>24</v>
      </c>
      <c r="E3986" t="s">
        <v>8014</v>
      </c>
      <c r="F3986" s="5" t="s">
        <v>6528</v>
      </c>
      <c r="G3986" s="8" t="s">
        <v>18729</v>
      </c>
      <c r="H3986" s="5" t="s">
        <v>7874</v>
      </c>
      <c r="I3986" t="s">
        <v>18799</v>
      </c>
      <c r="J3986">
        <v>10</v>
      </c>
      <c r="K3986">
        <v>0</v>
      </c>
      <c r="L3986">
        <v>8</v>
      </c>
      <c r="M3986" s="2">
        <v>1</v>
      </c>
      <c r="O3986" t="s">
        <v>340</v>
      </c>
    </row>
    <row r="3987" spans="1:15" x14ac:dyDescent="0.3">
      <c r="A3987" t="s">
        <v>3502</v>
      </c>
      <c r="B3987" t="s">
        <v>23</v>
      </c>
      <c r="C3987" t="s">
        <v>8015</v>
      </c>
      <c r="D3987" t="s">
        <v>24</v>
      </c>
      <c r="E3987" t="s">
        <v>8016</v>
      </c>
      <c r="F3987" s="5" t="s">
        <v>6528</v>
      </c>
      <c r="G3987" s="8" t="s">
        <v>18729</v>
      </c>
      <c r="H3987" s="5" t="s">
        <v>6528</v>
      </c>
      <c r="I3987" t="s">
        <v>18729</v>
      </c>
      <c r="J3987">
        <v>0</v>
      </c>
      <c r="K3987">
        <v>0</v>
      </c>
      <c r="L3987">
        <v>0</v>
      </c>
      <c r="M3987" s="2">
        <v>1</v>
      </c>
      <c r="O3987" t="s">
        <v>340</v>
      </c>
    </row>
    <row r="3988" spans="1:15" x14ac:dyDescent="0.3">
      <c r="A3988" t="s">
        <v>3502</v>
      </c>
      <c r="B3988" t="s">
        <v>23</v>
      </c>
      <c r="C3988" t="s">
        <v>8017</v>
      </c>
      <c r="D3988" t="s">
        <v>24</v>
      </c>
      <c r="E3988" t="s">
        <v>8018</v>
      </c>
      <c r="F3988" s="5" t="s">
        <v>6528</v>
      </c>
      <c r="G3988" s="8" t="s">
        <v>18729</v>
      </c>
      <c r="H3988" s="5" t="s">
        <v>7207</v>
      </c>
      <c r="I3988" t="s">
        <v>18767</v>
      </c>
      <c r="J3988">
        <v>18</v>
      </c>
      <c r="K3988">
        <v>0</v>
      </c>
      <c r="L3988">
        <v>27</v>
      </c>
      <c r="M3988" s="2">
        <v>1</v>
      </c>
      <c r="O3988" t="s">
        <v>340</v>
      </c>
    </row>
    <row r="3989" spans="1:15" x14ac:dyDescent="0.3">
      <c r="A3989" t="s">
        <v>3510</v>
      </c>
      <c r="B3989" t="s">
        <v>45</v>
      </c>
      <c r="C3989" t="s">
        <v>8019</v>
      </c>
      <c r="D3989" t="s">
        <v>46</v>
      </c>
      <c r="E3989" t="s">
        <v>8020</v>
      </c>
      <c r="F3989" s="5" t="s">
        <v>6528</v>
      </c>
      <c r="G3989" s="8" t="s">
        <v>18729</v>
      </c>
      <c r="H3989" s="5" t="s">
        <v>7703</v>
      </c>
      <c r="I3989" t="s">
        <v>18790</v>
      </c>
      <c r="J3989">
        <v>15</v>
      </c>
      <c r="K3989">
        <v>0</v>
      </c>
      <c r="L3989">
        <v>11</v>
      </c>
      <c r="M3989" s="2">
        <v>1</v>
      </c>
      <c r="O3989" t="s">
        <v>340</v>
      </c>
    </row>
    <row r="3990" spans="1:15" x14ac:dyDescent="0.3">
      <c r="A3990" t="s">
        <v>3510</v>
      </c>
      <c r="B3990" t="s">
        <v>45</v>
      </c>
      <c r="C3990" t="s">
        <v>8021</v>
      </c>
      <c r="D3990" t="s">
        <v>46</v>
      </c>
      <c r="E3990" t="s">
        <v>8014</v>
      </c>
      <c r="F3990" s="5" t="s">
        <v>6528</v>
      </c>
      <c r="G3990" s="8" t="s">
        <v>18729</v>
      </c>
      <c r="H3990" s="5" t="s">
        <v>7874</v>
      </c>
      <c r="I3990" t="s">
        <v>18799</v>
      </c>
      <c r="J3990">
        <v>10</v>
      </c>
      <c r="K3990">
        <v>0</v>
      </c>
      <c r="L3990">
        <v>9</v>
      </c>
      <c r="M3990" s="2">
        <v>1</v>
      </c>
      <c r="O3990" t="s">
        <v>340</v>
      </c>
    </row>
    <row r="3991" spans="1:15" x14ac:dyDescent="0.3">
      <c r="A3991" t="s">
        <v>3510</v>
      </c>
      <c r="B3991" t="s">
        <v>45</v>
      </c>
      <c r="C3991" t="s">
        <v>8022</v>
      </c>
      <c r="D3991" t="s">
        <v>46</v>
      </c>
      <c r="E3991" t="s">
        <v>8016</v>
      </c>
      <c r="F3991" s="5" t="s">
        <v>6528</v>
      </c>
      <c r="G3991" s="8" t="s">
        <v>18729</v>
      </c>
      <c r="H3991" s="5" t="s">
        <v>6528</v>
      </c>
      <c r="I3991" t="s">
        <v>18729</v>
      </c>
      <c r="J3991">
        <v>0</v>
      </c>
      <c r="K3991">
        <v>0</v>
      </c>
      <c r="L3991">
        <v>0</v>
      </c>
      <c r="M3991" s="2">
        <v>1</v>
      </c>
      <c r="O3991" t="s">
        <v>340</v>
      </c>
    </row>
    <row r="3992" spans="1:15" x14ac:dyDescent="0.3">
      <c r="A3992" t="s">
        <v>3510</v>
      </c>
      <c r="B3992" t="s">
        <v>45</v>
      </c>
      <c r="C3992" t="s">
        <v>8023</v>
      </c>
      <c r="D3992" t="s">
        <v>46</v>
      </c>
      <c r="E3992" t="s">
        <v>8018</v>
      </c>
      <c r="F3992" s="5" t="s">
        <v>6528</v>
      </c>
      <c r="G3992" s="8" t="s">
        <v>18729</v>
      </c>
      <c r="H3992" s="5" t="s">
        <v>7207</v>
      </c>
      <c r="I3992" t="s">
        <v>18767</v>
      </c>
      <c r="J3992">
        <v>10</v>
      </c>
      <c r="K3992">
        <v>0</v>
      </c>
      <c r="L3992">
        <v>27</v>
      </c>
      <c r="M3992" s="2">
        <v>1</v>
      </c>
      <c r="O3992" t="s">
        <v>340</v>
      </c>
    </row>
    <row r="3993" spans="1:15" x14ac:dyDescent="0.3">
      <c r="A3993" t="s">
        <v>3510</v>
      </c>
      <c r="B3993" t="s">
        <v>45</v>
      </c>
      <c r="C3993" t="s">
        <v>8024</v>
      </c>
      <c r="D3993" t="s">
        <v>46</v>
      </c>
      <c r="E3993" t="s">
        <v>8025</v>
      </c>
      <c r="F3993" s="5" t="s">
        <v>6528</v>
      </c>
      <c r="G3993" s="8" t="s">
        <v>18729</v>
      </c>
      <c r="H3993" s="5" t="s">
        <v>6528</v>
      </c>
      <c r="I3993" t="s">
        <v>18729</v>
      </c>
      <c r="J3993">
        <v>0</v>
      </c>
      <c r="K3993">
        <v>0</v>
      </c>
      <c r="L3993">
        <v>0</v>
      </c>
      <c r="M3993" s="2">
        <v>1</v>
      </c>
      <c r="O3993" t="s">
        <v>340</v>
      </c>
    </row>
    <row r="3994" spans="1:15" x14ac:dyDescent="0.3">
      <c r="A3994" t="s">
        <v>2431</v>
      </c>
      <c r="B3994" t="s">
        <v>120</v>
      </c>
      <c r="C3994" t="s">
        <v>8026</v>
      </c>
      <c r="D3994" t="s">
        <v>121</v>
      </c>
      <c r="E3994" t="s">
        <v>8027</v>
      </c>
      <c r="F3994" s="5" t="s">
        <v>6528</v>
      </c>
      <c r="G3994" s="8" t="s">
        <v>18729</v>
      </c>
      <c r="H3994" s="5" t="s">
        <v>6528</v>
      </c>
      <c r="I3994" t="s">
        <v>18729</v>
      </c>
      <c r="J3994">
        <v>0</v>
      </c>
      <c r="K3994">
        <v>0</v>
      </c>
      <c r="L3994">
        <v>0</v>
      </c>
      <c r="M3994" s="2">
        <v>1</v>
      </c>
      <c r="O3994" t="s">
        <v>340</v>
      </c>
    </row>
    <row r="3995" spans="1:15" x14ac:dyDescent="0.3">
      <c r="A3995" t="s">
        <v>2422</v>
      </c>
      <c r="B3995" t="s">
        <v>92</v>
      </c>
      <c r="C3995" t="s">
        <v>8028</v>
      </c>
      <c r="D3995" t="s">
        <v>93</v>
      </c>
      <c r="E3995" t="s">
        <v>8027</v>
      </c>
      <c r="F3995" s="5" t="s">
        <v>6528</v>
      </c>
      <c r="G3995" s="8" t="s">
        <v>18729</v>
      </c>
      <c r="H3995" s="5" t="s">
        <v>6528</v>
      </c>
      <c r="I3995" t="s">
        <v>18729</v>
      </c>
      <c r="J3995">
        <v>0</v>
      </c>
      <c r="K3995">
        <v>0</v>
      </c>
      <c r="L3995">
        <v>0</v>
      </c>
      <c r="M3995" s="2">
        <v>1</v>
      </c>
      <c r="O3995" t="s">
        <v>340</v>
      </c>
    </row>
    <row r="3996" spans="1:15" x14ac:dyDescent="0.3">
      <c r="A3996" t="s">
        <v>5534</v>
      </c>
      <c r="B3996" t="s">
        <v>32</v>
      </c>
      <c r="C3996" t="s">
        <v>8029</v>
      </c>
      <c r="D3996" t="s">
        <v>33</v>
      </c>
      <c r="E3996" t="s">
        <v>8030</v>
      </c>
      <c r="F3996" s="5" t="s">
        <v>6528</v>
      </c>
      <c r="G3996" s="8" t="s">
        <v>18729</v>
      </c>
      <c r="H3996" s="5" t="s">
        <v>6528</v>
      </c>
      <c r="I3996" t="s">
        <v>18729</v>
      </c>
      <c r="J3996">
        <v>0</v>
      </c>
      <c r="K3996">
        <v>0</v>
      </c>
      <c r="L3996">
        <v>0</v>
      </c>
      <c r="M3996" s="2">
        <v>1</v>
      </c>
      <c r="O3996" t="s">
        <v>340</v>
      </c>
    </row>
    <row r="3997" spans="1:15" x14ac:dyDescent="0.3">
      <c r="A3997" t="s">
        <v>3502</v>
      </c>
      <c r="B3997" t="s">
        <v>23</v>
      </c>
      <c r="C3997" t="s">
        <v>8031</v>
      </c>
      <c r="D3997" t="s">
        <v>24</v>
      </c>
      <c r="E3997" t="s">
        <v>8032</v>
      </c>
      <c r="F3997" s="5" t="s">
        <v>6528</v>
      </c>
      <c r="G3997" s="8" t="s">
        <v>18729</v>
      </c>
      <c r="H3997" s="5" t="s">
        <v>6528</v>
      </c>
      <c r="I3997" t="s">
        <v>18729</v>
      </c>
      <c r="J3997">
        <v>0</v>
      </c>
      <c r="K3997">
        <v>0</v>
      </c>
      <c r="L3997">
        <v>0</v>
      </c>
      <c r="M3997" s="2">
        <v>1</v>
      </c>
      <c r="O3997" t="s">
        <v>340</v>
      </c>
    </row>
    <row r="3998" spans="1:15" x14ac:dyDescent="0.3">
      <c r="A3998" t="s">
        <v>3502</v>
      </c>
      <c r="B3998" t="s">
        <v>23</v>
      </c>
      <c r="C3998" t="s">
        <v>8033</v>
      </c>
      <c r="D3998" t="s">
        <v>24</v>
      </c>
      <c r="E3998" t="s">
        <v>8034</v>
      </c>
      <c r="F3998" s="5" t="s">
        <v>8035</v>
      </c>
      <c r="G3998" s="8" t="s">
        <v>18812</v>
      </c>
      <c r="H3998" s="5" t="s">
        <v>7703</v>
      </c>
      <c r="I3998" t="s">
        <v>18790</v>
      </c>
      <c r="J3998">
        <v>10</v>
      </c>
      <c r="K3998">
        <v>0</v>
      </c>
      <c r="L3998">
        <v>10</v>
      </c>
      <c r="M3998" s="2">
        <v>1</v>
      </c>
      <c r="O3998" t="s">
        <v>340</v>
      </c>
    </row>
    <row r="3999" spans="1:15" x14ac:dyDescent="0.3">
      <c r="A3999" t="s">
        <v>3502</v>
      </c>
      <c r="B3999" t="s">
        <v>23</v>
      </c>
      <c r="C3999" t="s">
        <v>8036</v>
      </c>
      <c r="D3999" t="s">
        <v>24</v>
      </c>
      <c r="E3999" t="s">
        <v>8037</v>
      </c>
      <c r="F3999" s="5" t="s">
        <v>8038</v>
      </c>
      <c r="G3999" s="8" t="s">
        <v>18813</v>
      </c>
      <c r="H3999" s="5" t="s">
        <v>4740</v>
      </c>
      <c r="I3999" t="s">
        <v>18582</v>
      </c>
      <c r="J3999">
        <v>10</v>
      </c>
      <c r="K3999">
        <v>0</v>
      </c>
      <c r="L3999">
        <v>46</v>
      </c>
      <c r="M3999" s="2">
        <v>1</v>
      </c>
      <c r="O3999" t="s">
        <v>340</v>
      </c>
    </row>
    <row r="4000" spans="1:15" x14ac:dyDescent="0.3">
      <c r="A4000" t="s">
        <v>3502</v>
      </c>
      <c r="B4000" t="s">
        <v>23</v>
      </c>
      <c r="C4000" t="s">
        <v>8039</v>
      </c>
      <c r="D4000" t="s">
        <v>24</v>
      </c>
      <c r="E4000" t="s">
        <v>8020</v>
      </c>
      <c r="F4000" s="5" t="s">
        <v>8038</v>
      </c>
      <c r="G4000" s="8" t="s">
        <v>18813</v>
      </c>
      <c r="H4000" s="5" t="s">
        <v>7703</v>
      </c>
      <c r="I4000" t="s">
        <v>18790</v>
      </c>
      <c r="J4000">
        <v>10</v>
      </c>
      <c r="K4000">
        <v>0</v>
      </c>
      <c r="L4000">
        <v>10</v>
      </c>
      <c r="M4000" s="2">
        <v>1</v>
      </c>
      <c r="O4000" t="s">
        <v>340</v>
      </c>
    </row>
    <row r="4001" spans="1:15" x14ac:dyDescent="0.3">
      <c r="A4001" t="s">
        <v>3510</v>
      </c>
      <c r="B4001" t="s">
        <v>45</v>
      </c>
      <c r="C4001" t="s">
        <v>8040</v>
      </c>
      <c r="D4001" t="s">
        <v>46</v>
      </c>
      <c r="E4001" t="s">
        <v>8041</v>
      </c>
      <c r="F4001" s="5" t="s">
        <v>8038</v>
      </c>
      <c r="G4001" s="8" t="s">
        <v>18813</v>
      </c>
      <c r="H4001" s="5" t="s">
        <v>7987</v>
      </c>
      <c r="I4001" t="s">
        <v>18809</v>
      </c>
      <c r="J4001">
        <v>10</v>
      </c>
      <c r="K4001">
        <v>0</v>
      </c>
      <c r="L4001">
        <v>22</v>
      </c>
      <c r="M4001" s="2">
        <v>1</v>
      </c>
      <c r="O4001" t="s">
        <v>340</v>
      </c>
    </row>
    <row r="4002" spans="1:15" x14ac:dyDescent="0.3">
      <c r="A4002" t="s">
        <v>3510</v>
      </c>
      <c r="B4002" t="s">
        <v>45</v>
      </c>
      <c r="C4002" t="s">
        <v>8042</v>
      </c>
      <c r="D4002" t="s">
        <v>46</v>
      </c>
      <c r="E4002" t="s">
        <v>8037</v>
      </c>
      <c r="F4002" s="5" t="s">
        <v>8038</v>
      </c>
      <c r="G4002" s="8" t="s">
        <v>18813</v>
      </c>
      <c r="H4002" s="5" t="s">
        <v>4740</v>
      </c>
      <c r="I4002" t="s">
        <v>18582</v>
      </c>
      <c r="J4002">
        <v>10</v>
      </c>
      <c r="K4002">
        <v>0</v>
      </c>
      <c r="L4002">
        <v>46</v>
      </c>
      <c r="M4002" s="2">
        <v>1</v>
      </c>
      <c r="O4002" t="s">
        <v>340</v>
      </c>
    </row>
    <row r="4003" spans="1:15" x14ac:dyDescent="0.3">
      <c r="A4003" t="s">
        <v>3510</v>
      </c>
      <c r="B4003" t="s">
        <v>45</v>
      </c>
      <c r="C4003" t="s">
        <v>8043</v>
      </c>
      <c r="D4003" t="s">
        <v>46</v>
      </c>
      <c r="E4003" t="s">
        <v>8044</v>
      </c>
      <c r="F4003" s="5" t="s">
        <v>8038</v>
      </c>
      <c r="G4003" s="8" t="s">
        <v>18813</v>
      </c>
      <c r="H4003" s="5" t="s">
        <v>7202</v>
      </c>
      <c r="I4003" t="s">
        <v>18766</v>
      </c>
      <c r="J4003">
        <v>10</v>
      </c>
      <c r="K4003">
        <v>0</v>
      </c>
      <c r="L4003">
        <v>14</v>
      </c>
      <c r="M4003" s="2">
        <v>1</v>
      </c>
      <c r="O4003" t="s">
        <v>340</v>
      </c>
    </row>
    <row r="4004" spans="1:15" x14ac:dyDescent="0.3">
      <c r="A4004" t="s">
        <v>3510</v>
      </c>
      <c r="B4004" t="s">
        <v>45</v>
      </c>
      <c r="C4004" t="s">
        <v>8045</v>
      </c>
      <c r="D4004" t="s">
        <v>46</v>
      </c>
      <c r="E4004" t="s">
        <v>8046</v>
      </c>
      <c r="F4004" s="5" t="s">
        <v>8038</v>
      </c>
      <c r="G4004" s="8" t="s">
        <v>18813</v>
      </c>
      <c r="H4004" s="5" t="s">
        <v>7207</v>
      </c>
      <c r="I4004" t="s">
        <v>18767</v>
      </c>
      <c r="J4004">
        <v>10</v>
      </c>
      <c r="K4004">
        <v>0</v>
      </c>
      <c r="L4004">
        <v>26</v>
      </c>
      <c r="M4004" s="2">
        <v>1</v>
      </c>
      <c r="O4004" t="s">
        <v>340</v>
      </c>
    </row>
    <row r="4005" spans="1:15" x14ac:dyDescent="0.3">
      <c r="A4005" t="s">
        <v>3510</v>
      </c>
      <c r="B4005" t="s">
        <v>45</v>
      </c>
      <c r="C4005" t="s">
        <v>8047</v>
      </c>
      <c r="D4005" t="s">
        <v>46</v>
      </c>
      <c r="E4005" t="s">
        <v>8048</v>
      </c>
      <c r="F4005" s="5" t="s">
        <v>8038</v>
      </c>
      <c r="G4005" s="8" t="s">
        <v>18813</v>
      </c>
      <c r="H4005" s="5" t="s">
        <v>7703</v>
      </c>
      <c r="I4005" t="s">
        <v>18790</v>
      </c>
      <c r="J4005">
        <v>10</v>
      </c>
      <c r="K4005">
        <v>0</v>
      </c>
      <c r="L4005">
        <v>10</v>
      </c>
      <c r="M4005" s="2">
        <v>1</v>
      </c>
      <c r="O4005" t="s">
        <v>340</v>
      </c>
    </row>
    <row r="4006" spans="1:15" x14ac:dyDescent="0.3">
      <c r="A4006" t="s">
        <v>3502</v>
      </c>
      <c r="B4006" t="s">
        <v>23</v>
      </c>
      <c r="C4006" t="s">
        <v>8049</v>
      </c>
      <c r="D4006" t="s">
        <v>24</v>
      </c>
      <c r="E4006" t="s">
        <v>8041</v>
      </c>
      <c r="F4006" s="5" t="s">
        <v>8038</v>
      </c>
      <c r="G4006" s="8" t="s">
        <v>18813</v>
      </c>
      <c r="H4006" s="5" t="s">
        <v>7987</v>
      </c>
      <c r="I4006" t="s">
        <v>18809</v>
      </c>
      <c r="J4006">
        <v>10</v>
      </c>
      <c r="K4006">
        <v>0</v>
      </c>
      <c r="L4006">
        <v>22</v>
      </c>
      <c r="M4006" s="2">
        <v>1</v>
      </c>
      <c r="O4006" t="s">
        <v>340</v>
      </c>
    </row>
    <row r="4007" spans="1:15" x14ac:dyDescent="0.3">
      <c r="A4007" t="s">
        <v>3502</v>
      </c>
      <c r="B4007" t="s">
        <v>23</v>
      </c>
      <c r="C4007" t="s">
        <v>8050</v>
      </c>
      <c r="D4007" t="s">
        <v>24</v>
      </c>
      <c r="E4007" t="s">
        <v>8051</v>
      </c>
      <c r="F4007" s="5" t="s">
        <v>8038</v>
      </c>
      <c r="G4007" s="8" t="s">
        <v>18813</v>
      </c>
      <c r="H4007" s="5" t="s">
        <v>7202</v>
      </c>
      <c r="I4007" t="s">
        <v>18766</v>
      </c>
      <c r="J4007">
        <v>10</v>
      </c>
      <c r="K4007">
        <v>0</v>
      </c>
      <c r="L4007">
        <v>14</v>
      </c>
      <c r="M4007" s="2">
        <v>1</v>
      </c>
      <c r="O4007" t="s">
        <v>340</v>
      </c>
    </row>
    <row r="4008" spans="1:15" x14ac:dyDescent="0.3">
      <c r="A4008" t="s">
        <v>3502</v>
      </c>
      <c r="B4008" t="s">
        <v>23</v>
      </c>
      <c r="C4008" t="s">
        <v>8052</v>
      </c>
      <c r="D4008" t="s">
        <v>24</v>
      </c>
      <c r="E4008" t="s">
        <v>8053</v>
      </c>
      <c r="F4008" s="5" t="s">
        <v>8038</v>
      </c>
      <c r="G4008" s="8" t="s">
        <v>18813</v>
      </c>
      <c r="H4008" s="5" t="s">
        <v>7207</v>
      </c>
      <c r="I4008" t="s">
        <v>18767</v>
      </c>
      <c r="J4008">
        <v>10</v>
      </c>
      <c r="K4008">
        <v>0</v>
      </c>
      <c r="L4008">
        <v>26</v>
      </c>
      <c r="M4008" s="2">
        <v>1</v>
      </c>
      <c r="O4008" t="s">
        <v>340</v>
      </c>
    </row>
    <row r="4009" spans="1:15" x14ac:dyDescent="0.3">
      <c r="A4009" t="s">
        <v>3502</v>
      </c>
      <c r="B4009" t="s">
        <v>23</v>
      </c>
      <c r="C4009" t="s">
        <v>8054</v>
      </c>
      <c r="D4009" t="s">
        <v>24</v>
      </c>
      <c r="E4009" t="s">
        <v>4709</v>
      </c>
      <c r="F4009" s="5" t="s">
        <v>7929</v>
      </c>
      <c r="G4009" s="8" t="s">
        <v>18807</v>
      </c>
      <c r="H4009" s="5" t="s">
        <v>7929</v>
      </c>
      <c r="I4009" t="s">
        <v>18807</v>
      </c>
      <c r="J4009">
        <v>0</v>
      </c>
      <c r="K4009">
        <v>0</v>
      </c>
      <c r="L4009">
        <v>0</v>
      </c>
      <c r="M4009" s="2">
        <v>1</v>
      </c>
      <c r="O4009" t="s">
        <v>340</v>
      </c>
    </row>
    <row r="4010" spans="1:15" x14ac:dyDescent="0.3">
      <c r="A4010" t="s">
        <v>3510</v>
      </c>
      <c r="B4010" t="s">
        <v>45</v>
      </c>
      <c r="C4010" t="s">
        <v>8055</v>
      </c>
      <c r="D4010" t="s">
        <v>46</v>
      </c>
      <c r="E4010" t="s">
        <v>4709</v>
      </c>
      <c r="F4010" s="5" t="s">
        <v>7929</v>
      </c>
      <c r="G4010" s="8" t="s">
        <v>18807</v>
      </c>
      <c r="H4010" s="5" t="s">
        <v>7929</v>
      </c>
      <c r="I4010" t="s">
        <v>18807</v>
      </c>
      <c r="J4010">
        <v>0</v>
      </c>
      <c r="K4010">
        <v>0</v>
      </c>
      <c r="L4010">
        <v>0</v>
      </c>
      <c r="M4010" s="2">
        <v>1</v>
      </c>
      <c r="O4010" t="s">
        <v>340</v>
      </c>
    </row>
    <row r="4011" spans="1:15" x14ac:dyDescent="0.3">
      <c r="A4011" t="s">
        <v>2517</v>
      </c>
      <c r="B4011" t="s">
        <v>16</v>
      </c>
      <c r="C4011" t="s">
        <v>8056</v>
      </c>
      <c r="D4011" t="s">
        <v>2519</v>
      </c>
      <c r="E4011" t="s">
        <v>8057</v>
      </c>
      <c r="F4011" s="5" t="s">
        <v>6686</v>
      </c>
      <c r="G4011" s="8" t="s">
        <v>18744</v>
      </c>
      <c r="H4011" s="5" t="s">
        <v>7436</v>
      </c>
      <c r="I4011" t="s">
        <v>18023</v>
      </c>
      <c r="J4011">
        <v>143</v>
      </c>
      <c r="K4011">
        <v>0</v>
      </c>
      <c r="L4011">
        <v>333</v>
      </c>
      <c r="M4011" s="2">
        <v>1</v>
      </c>
      <c r="O4011" t="s">
        <v>340</v>
      </c>
    </row>
    <row r="4012" spans="1:15" x14ac:dyDescent="0.3">
      <c r="A4012" t="s">
        <v>2517</v>
      </c>
      <c r="B4012" t="s">
        <v>16</v>
      </c>
      <c r="C4012" t="s">
        <v>8058</v>
      </c>
      <c r="D4012" t="s">
        <v>2519</v>
      </c>
      <c r="E4012" t="s">
        <v>8059</v>
      </c>
      <c r="F4012" s="5" t="s">
        <v>6686</v>
      </c>
      <c r="G4012" s="8" t="s">
        <v>18744</v>
      </c>
      <c r="H4012" s="5" t="s">
        <v>6686</v>
      </c>
      <c r="I4012" t="s">
        <v>18744</v>
      </c>
      <c r="J4012">
        <v>0</v>
      </c>
      <c r="K4012">
        <v>0</v>
      </c>
      <c r="L4012">
        <v>0</v>
      </c>
      <c r="M4012" s="2">
        <v>1</v>
      </c>
      <c r="O4012" t="s">
        <v>340</v>
      </c>
    </row>
    <row r="4013" spans="1:15" x14ac:dyDescent="0.3">
      <c r="A4013" t="s">
        <v>3502</v>
      </c>
      <c r="B4013" t="s">
        <v>23</v>
      </c>
      <c r="C4013" t="s">
        <v>8060</v>
      </c>
      <c r="D4013" t="s">
        <v>24</v>
      </c>
      <c r="E4013" t="s">
        <v>8061</v>
      </c>
      <c r="F4013" s="5" t="s">
        <v>6686</v>
      </c>
      <c r="G4013" s="8" t="s">
        <v>18744</v>
      </c>
      <c r="H4013" s="5" t="s">
        <v>6686</v>
      </c>
      <c r="I4013" t="s">
        <v>18744</v>
      </c>
      <c r="J4013">
        <v>0</v>
      </c>
      <c r="K4013">
        <v>0</v>
      </c>
      <c r="L4013">
        <v>0</v>
      </c>
      <c r="M4013" s="2">
        <v>1</v>
      </c>
      <c r="O4013" t="s">
        <v>340</v>
      </c>
    </row>
    <row r="4014" spans="1:15" x14ac:dyDescent="0.3">
      <c r="A4014" t="s">
        <v>3510</v>
      </c>
      <c r="B4014" t="s">
        <v>45</v>
      </c>
      <c r="C4014" t="s">
        <v>8062</v>
      </c>
      <c r="D4014" t="s">
        <v>46</v>
      </c>
      <c r="E4014" t="s">
        <v>8061</v>
      </c>
      <c r="F4014" s="5" t="s">
        <v>6686</v>
      </c>
      <c r="G4014" s="8" t="s">
        <v>18744</v>
      </c>
      <c r="H4014" s="5" t="s">
        <v>6686</v>
      </c>
      <c r="I4014" t="s">
        <v>18744</v>
      </c>
      <c r="J4014">
        <v>0</v>
      </c>
      <c r="K4014">
        <v>0</v>
      </c>
      <c r="L4014">
        <v>0</v>
      </c>
      <c r="M4014" s="2">
        <v>1</v>
      </c>
      <c r="O4014" t="s">
        <v>340</v>
      </c>
    </row>
    <row r="4015" spans="1:15" x14ac:dyDescent="0.3">
      <c r="A4015" t="s">
        <v>2517</v>
      </c>
      <c r="B4015" t="s">
        <v>16</v>
      </c>
      <c r="C4015" t="s">
        <v>8063</v>
      </c>
      <c r="D4015" t="s">
        <v>2519</v>
      </c>
      <c r="E4015" t="s">
        <v>8064</v>
      </c>
      <c r="F4015" s="5" t="s">
        <v>6686</v>
      </c>
      <c r="G4015" s="8" t="s">
        <v>18744</v>
      </c>
      <c r="H4015" s="5" t="s">
        <v>8065</v>
      </c>
      <c r="I4015" t="s">
        <v>18814</v>
      </c>
      <c r="J4015">
        <v>6</v>
      </c>
      <c r="K4015">
        <v>0</v>
      </c>
      <c r="L4015">
        <v>32</v>
      </c>
      <c r="M4015" s="2">
        <v>1</v>
      </c>
      <c r="O4015" t="s">
        <v>340</v>
      </c>
    </row>
    <row r="4016" spans="1:15" x14ac:dyDescent="0.3">
      <c r="A4016" t="s">
        <v>2431</v>
      </c>
      <c r="B4016" t="s">
        <v>120</v>
      </c>
      <c r="C4016" t="s">
        <v>8066</v>
      </c>
      <c r="D4016" t="s">
        <v>121</v>
      </c>
      <c r="E4016" t="s">
        <v>8067</v>
      </c>
      <c r="F4016" s="5" t="s">
        <v>7874</v>
      </c>
      <c r="G4016" s="8" t="s">
        <v>18799</v>
      </c>
      <c r="H4016" s="5" t="s">
        <v>8068</v>
      </c>
      <c r="I4016" t="s">
        <v>18815</v>
      </c>
      <c r="J4016">
        <v>10</v>
      </c>
      <c r="K4016">
        <v>0</v>
      </c>
      <c r="L4016">
        <v>116</v>
      </c>
      <c r="M4016" s="2">
        <v>1</v>
      </c>
      <c r="O4016" t="s">
        <v>340</v>
      </c>
    </row>
    <row r="4017" spans="1:15" x14ac:dyDescent="0.3">
      <c r="A4017" t="s">
        <v>3502</v>
      </c>
      <c r="B4017" t="s">
        <v>23</v>
      </c>
      <c r="C4017" t="s">
        <v>8069</v>
      </c>
      <c r="D4017" t="s">
        <v>24</v>
      </c>
      <c r="E4017" t="s">
        <v>8070</v>
      </c>
      <c r="F4017" s="5" t="s">
        <v>7874</v>
      </c>
      <c r="G4017" s="8" t="s">
        <v>18799</v>
      </c>
      <c r="H4017" s="5" t="s">
        <v>6228</v>
      </c>
      <c r="I4017" t="s">
        <v>18711</v>
      </c>
      <c r="J4017">
        <v>10</v>
      </c>
      <c r="K4017">
        <v>0</v>
      </c>
      <c r="L4017">
        <v>30</v>
      </c>
      <c r="M4017" s="2">
        <v>1</v>
      </c>
      <c r="O4017" t="s">
        <v>340</v>
      </c>
    </row>
    <row r="4018" spans="1:15" x14ac:dyDescent="0.3">
      <c r="A4018" t="s">
        <v>3510</v>
      </c>
      <c r="B4018" t="s">
        <v>45</v>
      </c>
      <c r="C4018" t="s">
        <v>8071</v>
      </c>
      <c r="D4018" t="s">
        <v>46</v>
      </c>
      <c r="E4018" t="s">
        <v>8070</v>
      </c>
      <c r="F4018" s="5" t="s">
        <v>7874</v>
      </c>
      <c r="G4018" s="8" t="s">
        <v>18799</v>
      </c>
      <c r="H4018" s="5" t="s">
        <v>6228</v>
      </c>
      <c r="I4018" t="s">
        <v>18711</v>
      </c>
      <c r="J4018">
        <v>10</v>
      </c>
      <c r="K4018">
        <v>0</v>
      </c>
      <c r="L4018">
        <v>30</v>
      </c>
      <c r="M4018" s="2">
        <v>1</v>
      </c>
      <c r="O4018" t="s">
        <v>340</v>
      </c>
    </row>
    <row r="4019" spans="1:15" x14ac:dyDescent="0.3">
      <c r="A4019" t="s">
        <v>2422</v>
      </c>
      <c r="B4019" t="s">
        <v>92</v>
      </c>
      <c r="C4019" t="s">
        <v>8072</v>
      </c>
      <c r="D4019" t="s">
        <v>93</v>
      </c>
      <c r="E4019" t="s">
        <v>8073</v>
      </c>
      <c r="F4019" s="5" t="s">
        <v>7874</v>
      </c>
      <c r="G4019" s="8" t="s">
        <v>18799</v>
      </c>
      <c r="H4019" s="5" t="s">
        <v>8074</v>
      </c>
      <c r="I4019" t="s">
        <v>18816</v>
      </c>
      <c r="J4019">
        <v>102</v>
      </c>
      <c r="K4019">
        <v>0</v>
      </c>
      <c r="L4019">
        <v>96</v>
      </c>
      <c r="M4019" s="2">
        <v>1</v>
      </c>
      <c r="O4019" t="s">
        <v>340</v>
      </c>
    </row>
    <row r="4020" spans="1:15" x14ac:dyDescent="0.3">
      <c r="A4020" t="s">
        <v>2422</v>
      </c>
      <c r="B4020" t="s">
        <v>92</v>
      </c>
      <c r="C4020" t="s">
        <v>8075</v>
      </c>
      <c r="D4020" t="s">
        <v>93</v>
      </c>
      <c r="E4020" t="s">
        <v>8076</v>
      </c>
      <c r="F4020" s="5" t="s">
        <v>7874</v>
      </c>
      <c r="G4020" s="8" t="s">
        <v>18799</v>
      </c>
      <c r="H4020" s="5" t="s">
        <v>8068</v>
      </c>
      <c r="I4020" t="s">
        <v>18815</v>
      </c>
      <c r="J4020">
        <v>10</v>
      </c>
      <c r="K4020">
        <v>0</v>
      </c>
      <c r="L4020">
        <v>116</v>
      </c>
      <c r="M4020" s="2">
        <v>1</v>
      </c>
      <c r="O4020" t="s">
        <v>340</v>
      </c>
    </row>
    <row r="4021" spans="1:15" x14ac:dyDescent="0.3">
      <c r="A4021" t="s">
        <v>2422</v>
      </c>
      <c r="B4021" t="s">
        <v>92</v>
      </c>
      <c r="C4021" t="s">
        <v>8077</v>
      </c>
      <c r="D4021" t="s">
        <v>93</v>
      </c>
      <c r="E4021" t="s">
        <v>8078</v>
      </c>
      <c r="F4021" s="5" t="s">
        <v>7874</v>
      </c>
      <c r="G4021" s="8" t="s">
        <v>18799</v>
      </c>
      <c r="H4021" s="5" t="s">
        <v>7004</v>
      </c>
      <c r="I4021" t="s">
        <v>18757</v>
      </c>
      <c r="J4021">
        <v>1</v>
      </c>
      <c r="K4021">
        <v>0</v>
      </c>
      <c r="L4021">
        <v>1</v>
      </c>
      <c r="M4021" s="2">
        <v>1</v>
      </c>
      <c r="O4021" t="s">
        <v>340</v>
      </c>
    </row>
    <row r="4022" spans="1:15" x14ac:dyDescent="0.3">
      <c r="A4022" t="s">
        <v>5534</v>
      </c>
      <c r="B4022" t="s">
        <v>32</v>
      </c>
      <c r="C4022" t="s">
        <v>8079</v>
      </c>
      <c r="D4022" t="s">
        <v>33</v>
      </c>
      <c r="E4022" t="s">
        <v>8080</v>
      </c>
      <c r="F4022" s="5" t="s">
        <v>7874</v>
      </c>
      <c r="G4022" s="8" t="s">
        <v>18799</v>
      </c>
      <c r="H4022" s="5" t="s">
        <v>8081</v>
      </c>
      <c r="I4022" t="s">
        <v>18817</v>
      </c>
      <c r="J4022">
        <v>10</v>
      </c>
      <c r="K4022">
        <v>0</v>
      </c>
      <c r="L4022">
        <v>97</v>
      </c>
      <c r="M4022" s="2">
        <v>1</v>
      </c>
      <c r="O4022" t="s">
        <v>340</v>
      </c>
    </row>
    <row r="4023" spans="1:15" x14ac:dyDescent="0.3">
      <c r="A4023" t="s">
        <v>3502</v>
      </c>
      <c r="B4023" t="s">
        <v>23</v>
      </c>
      <c r="C4023" t="s">
        <v>8082</v>
      </c>
      <c r="D4023" t="s">
        <v>24</v>
      </c>
      <c r="E4023" t="s">
        <v>8083</v>
      </c>
      <c r="F4023" s="5" t="s">
        <v>7874</v>
      </c>
      <c r="G4023" s="8" t="s">
        <v>18799</v>
      </c>
      <c r="H4023" s="5" t="s">
        <v>7027</v>
      </c>
      <c r="I4023" t="s">
        <v>18758</v>
      </c>
      <c r="J4023">
        <v>10</v>
      </c>
      <c r="K4023">
        <v>0</v>
      </c>
      <c r="L4023">
        <v>10</v>
      </c>
      <c r="M4023" s="2">
        <v>1</v>
      </c>
      <c r="O4023" t="s">
        <v>340</v>
      </c>
    </row>
    <row r="4024" spans="1:15" x14ac:dyDescent="0.3">
      <c r="A4024" t="s">
        <v>3502</v>
      </c>
      <c r="B4024" t="s">
        <v>23</v>
      </c>
      <c r="C4024" t="s">
        <v>8084</v>
      </c>
      <c r="D4024" t="s">
        <v>24</v>
      </c>
      <c r="E4024" t="s">
        <v>8085</v>
      </c>
      <c r="F4024" s="5" t="s">
        <v>7874</v>
      </c>
      <c r="G4024" s="8" t="s">
        <v>18799</v>
      </c>
      <c r="H4024" s="5" t="s">
        <v>7027</v>
      </c>
      <c r="I4024" t="s">
        <v>18758</v>
      </c>
      <c r="J4024">
        <v>10</v>
      </c>
      <c r="K4024">
        <v>0</v>
      </c>
      <c r="L4024">
        <v>10</v>
      </c>
      <c r="M4024" s="2">
        <v>1</v>
      </c>
      <c r="O4024" t="s">
        <v>340</v>
      </c>
    </row>
    <row r="4025" spans="1:15" x14ac:dyDescent="0.3">
      <c r="A4025" t="s">
        <v>3502</v>
      </c>
      <c r="B4025" t="s">
        <v>23</v>
      </c>
      <c r="C4025" t="s">
        <v>8086</v>
      </c>
      <c r="D4025" t="s">
        <v>24</v>
      </c>
      <c r="E4025" t="s">
        <v>8087</v>
      </c>
      <c r="F4025" s="5" t="s">
        <v>7874</v>
      </c>
      <c r="G4025" s="8" t="s">
        <v>18799</v>
      </c>
      <c r="H4025" s="5" t="s">
        <v>7159</v>
      </c>
      <c r="I4025" t="s">
        <v>18764</v>
      </c>
      <c r="J4025">
        <v>4</v>
      </c>
      <c r="K4025">
        <v>0</v>
      </c>
      <c r="L4025">
        <v>4</v>
      </c>
      <c r="M4025" s="2">
        <v>1</v>
      </c>
      <c r="O4025" t="s">
        <v>340</v>
      </c>
    </row>
    <row r="4026" spans="1:15" x14ac:dyDescent="0.3">
      <c r="A4026" t="s">
        <v>3510</v>
      </c>
      <c r="B4026" t="s">
        <v>45</v>
      </c>
      <c r="C4026" t="s">
        <v>8088</v>
      </c>
      <c r="D4026" t="s">
        <v>46</v>
      </c>
      <c r="E4026" t="s">
        <v>8089</v>
      </c>
      <c r="F4026" s="5" t="s">
        <v>7874</v>
      </c>
      <c r="G4026" s="8" t="s">
        <v>18799</v>
      </c>
      <c r="H4026" s="5" t="s">
        <v>7027</v>
      </c>
      <c r="I4026" t="s">
        <v>18758</v>
      </c>
      <c r="J4026">
        <v>10</v>
      </c>
      <c r="K4026">
        <v>0</v>
      </c>
      <c r="L4026">
        <v>10</v>
      </c>
      <c r="M4026" s="2">
        <v>1</v>
      </c>
      <c r="O4026" t="s">
        <v>340</v>
      </c>
    </row>
    <row r="4027" spans="1:15" x14ac:dyDescent="0.3">
      <c r="A4027" t="s">
        <v>3510</v>
      </c>
      <c r="B4027" t="s">
        <v>45</v>
      </c>
      <c r="C4027" t="s">
        <v>8090</v>
      </c>
      <c r="D4027" t="s">
        <v>46</v>
      </c>
      <c r="E4027" t="s">
        <v>8091</v>
      </c>
      <c r="F4027" s="5" t="s">
        <v>7874</v>
      </c>
      <c r="G4027" s="8" t="s">
        <v>18799</v>
      </c>
      <c r="H4027" s="5" t="s">
        <v>7027</v>
      </c>
      <c r="I4027" t="s">
        <v>18758</v>
      </c>
      <c r="J4027">
        <v>10</v>
      </c>
      <c r="K4027">
        <v>0</v>
      </c>
      <c r="L4027">
        <v>10</v>
      </c>
      <c r="M4027" s="2">
        <v>1</v>
      </c>
      <c r="O4027" t="s">
        <v>340</v>
      </c>
    </row>
    <row r="4028" spans="1:15" x14ac:dyDescent="0.3">
      <c r="A4028" t="s">
        <v>3510</v>
      </c>
      <c r="B4028" t="s">
        <v>45</v>
      </c>
      <c r="C4028" t="s">
        <v>8092</v>
      </c>
      <c r="D4028" t="s">
        <v>46</v>
      </c>
      <c r="E4028" t="s">
        <v>8093</v>
      </c>
      <c r="F4028" s="5" t="s">
        <v>7874</v>
      </c>
      <c r="G4028" s="8" t="s">
        <v>18799</v>
      </c>
      <c r="H4028" s="5" t="s">
        <v>7159</v>
      </c>
      <c r="I4028" t="s">
        <v>18764</v>
      </c>
      <c r="J4028">
        <v>4</v>
      </c>
      <c r="K4028">
        <v>0</v>
      </c>
      <c r="L4028">
        <v>4</v>
      </c>
      <c r="M4028" s="2">
        <v>1</v>
      </c>
      <c r="O4028" t="s">
        <v>340</v>
      </c>
    </row>
    <row r="4029" spans="1:15" x14ac:dyDescent="0.3">
      <c r="A4029" t="s">
        <v>2431</v>
      </c>
      <c r="B4029" t="s">
        <v>120</v>
      </c>
      <c r="C4029" t="s">
        <v>8094</v>
      </c>
      <c r="D4029" t="s">
        <v>121</v>
      </c>
      <c r="E4029" t="s">
        <v>8078</v>
      </c>
      <c r="F4029" s="5" t="s">
        <v>7874</v>
      </c>
      <c r="G4029" s="8" t="s">
        <v>18799</v>
      </c>
      <c r="H4029" s="5" t="s">
        <v>7004</v>
      </c>
      <c r="I4029" t="s">
        <v>18757</v>
      </c>
      <c r="J4029">
        <v>1</v>
      </c>
      <c r="K4029">
        <v>0</v>
      </c>
      <c r="L4029">
        <v>1</v>
      </c>
      <c r="M4029" s="2">
        <v>1</v>
      </c>
      <c r="O4029" t="s">
        <v>340</v>
      </c>
    </row>
    <row r="4030" spans="1:15" x14ac:dyDescent="0.3">
      <c r="A4030" t="s">
        <v>2431</v>
      </c>
      <c r="B4030" t="s">
        <v>120</v>
      </c>
      <c r="C4030" t="s">
        <v>8095</v>
      </c>
      <c r="D4030" t="s">
        <v>121</v>
      </c>
      <c r="E4030" t="s">
        <v>8073</v>
      </c>
      <c r="F4030" s="5" t="s">
        <v>7874</v>
      </c>
      <c r="G4030" s="8" t="s">
        <v>18799</v>
      </c>
      <c r="H4030" s="5" t="s">
        <v>8074</v>
      </c>
      <c r="I4030" t="s">
        <v>18816</v>
      </c>
      <c r="J4030">
        <v>97</v>
      </c>
      <c r="K4030">
        <v>0</v>
      </c>
      <c r="L4030">
        <v>97</v>
      </c>
      <c r="M4030" s="2">
        <v>1</v>
      </c>
      <c r="O4030" t="s">
        <v>340</v>
      </c>
    </row>
    <row r="4031" spans="1:15" x14ac:dyDescent="0.3">
      <c r="A4031" t="s">
        <v>2422</v>
      </c>
      <c r="B4031" t="s">
        <v>92</v>
      </c>
      <c r="C4031" t="s">
        <v>8096</v>
      </c>
      <c r="D4031" t="s">
        <v>93</v>
      </c>
      <c r="E4031" t="s">
        <v>8097</v>
      </c>
      <c r="F4031" s="5" t="s">
        <v>7004</v>
      </c>
      <c r="G4031" s="8" t="s">
        <v>18757</v>
      </c>
      <c r="H4031" s="5" t="s">
        <v>8098</v>
      </c>
      <c r="I4031" t="s">
        <v>17979</v>
      </c>
      <c r="J4031">
        <v>5</v>
      </c>
      <c r="K4031">
        <v>0</v>
      </c>
      <c r="L4031">
        <v>67</v>
      </c>
      <c r="M4031" s="2">
        <v>1</v>
      </c>
      <c r="O4031" t="s">
        <v>340</v>
      </c>
    </row>
    <row r="4032" spans="1:15" x14ac:dyDescent="0.3">
      <c r="A4032" t="s">
        <v>2422</v>
      </c>
      <c r="B4032" t="s">
        <v>92</v>
      </c>
      <c r="C4032" t="s">
        <v>8099</v>
      </c>
      <c r="D4032" t="s">
        <v>93</v>
      </c>
      <c r="E4032" t="s">
        <v>8100</v>
      </c>
      <c r="F4032" s="5" t="s">
        <v>7004</v>
      </c>
      <c r="G4032" s="8" t="s">
        <v>18757</v>
      </c>
      <c r="H4032" s="5" t="s">
        <v>7892</v>
      </c>
      <c r="I4032" t="s">
        <v>18802</v>
      </c>
      <c r="J4032">
        <v>5</v>
      </c>
      <c r="K4032">
        <v>0</v>
      </c>
      <c r="L4032">
        <v>13</v>
      </c>
      <c r="M4032" s="2">
        <v>1</v>
      </c>
      <c r="O4032" t="s">
        <v>340</v>
      </c>
    </row>
    <row r="4033" spans="1:15" x14ac:dyDescent="0.3">
      <c r="A4033" t="s">
        <v>2431</v>
      </c>
      <c r="B4033" t="s">
        <v>120</v>
      </c>
      <c r="C4033" t="s">
        <v>8101</v>
      </c>
      <c r="D4033" t="s">
        <v>121</v>
      </c>
      <c r="E4033" t="s">
        <v>8100</v>
      </c>
      <c r="F4033" s="5" t="s">
        <v>7004</v>
      </c>
      <c r="G4033" s="8" t="s">
        <v>18757</v>
      </c>
      <c r="H4033" s="5" t="s">
        <v>7892</v>
      </c>
      <c r="I4033" t="s">
        <v>18802</v>
      </c>
      <c r="J4033">
        <v>5</v>
      </c>
      <c r="K4033">
        <v>0</v>
      </c>
      <c r="L4033">
        <v>13</v>
      </c>
      <c r="M4033" s="2">
        <v>1</v>
      </c>
      <c r="O4033" t="s">
        <v>340</v>
      </c>
    </row>
    <row r="4034" spans="1:15" x14ac:dyDescent="0.3">
      <c r="A4034" t="s">
        <v>2431</v>
      </c>
      <c r="B4034" t="s">
        <v>120</v>
      </c>
      <c r="C4034" t="s">
        <v>8102</v>
      </c>
      <c r="D4034" t="s">
        <v>121</v>
      </c>
      <c r="E4034" t="s">
        <v>8097</v>
      </c>
      <c r="F4034" s="5" t="s">
        <v>7004</v>
      </c>
      <c r="G4034" s="8" t="s">
        <v>18757</v>
      </c>
      <c r="H4034" s="5" t="s">
        <v>8098</v>
      </c>
      <c r="I4034" t="s">
        <v>17979</v>
      </c>
      <c r="J4034">
        <v>5</v>
      </c>
      <c r="K4034">
        <v>0</v>
      </c>
      <c r="L4034">
        <v>67</v>
      </c>
      <c r="M4034" s="2">
        <v>1</v>
      </c>
      <c r="O4034" t="s">
        <v>340</v>
      </c>
    </row>
    <row r="4035" spans="1:15" x14ac:dyDescent="0.3">
      <c r="A4035" t="s">
        <v>3502</v>
      </c>
      <c r="B4035" t="s">
        <v>23</v>
      </c>
      <c r="C4035" t="s">
        <v>8103</v>
      </c>
      <c r="D4035" t="s">
        <v>24</v>
      </c>
      <c r="E4035" t="s">
        <v>8104</v>
      </c>
      <c r="F4035" s="5" t="s">
        <v>7004</v>
      </c>
      <c r="G4035" s="8" t="s">
        <v>18757</v>
      </c>
      <c r="H4035" s="5" t="s">
        <v>7159</v>
      </c>
      <c r="I4035" t="s">
        <v>18764</v>
      </c>
      <c r="J4035">
        <v>1</v>
      </c>
      <c r="K4035">
        <v>0</v>
      </c>
      <c r="L4035">
        <v>2</v>
      </c>
      <c r="M4035" s="2">
        <v>1</v>
      </c>
      <c r="O4035" t="s">
        <v>340</v>
      </c>
    </row>
    <row r="4036" spans="1:15" x14ac:dyDescent="0.3">
      <c r="A4036" t="s">
        <v>3510</v>
      </c>
      <c r="B4036" t="s">
        <v>45</v>
      </c>
      <c r="C4036" t="s">
        <v>8105</v>
      </c>
      <c r="D4036" t="s">
        <v>46</v>
      </c>
      <c r="E4036" t="s">
        <v>8104</v>
      </c>
      <c r="F4036" s="5" t="s">
        <v>7004</v>
      </c>
      <c r="G4036" s="8" t="s">
        <v>18757</v>
      </c>
      <c r="H4036" s="5" t="s">
        <v>7159</v>
      </c>
      <c r="I4036" t="s">
        <v>18764</v>
      </c>
      <c r="J4036">
        <v>1</v>
      </c>
      <c r="K4036">
        <v>0</v>
      </c>
      <c r="L4036">
        <v>2</v>
      </c>
      <c r="M4036" s="2">
        <v>1</v>
      </c>
      <c r="O4036" t="s">
        <v>340</v>
      </c>
    </row>
    <row r="4037" spans="1:15" x14ac:dyDescent="0.3">
      <c r="A4037" t="s">
        <v>2422</v>
      </c>
      <c r="B4037" t="s">
        <v>92</v>
      </c>
      <c r="C4037" t="s">
        <v>8106</v>
      </c>
      <c r="D4037" t="s">
        <v>93</v>
      </c>
      <c r="E4037" t="s">
        <v>8107</v>
      </c>
      <c r="F4037" s="5" t="s">
        <v>7004</v>
      </c>
      <c r="G4037" s="8" t="s">
        <v>18757</v>
      </c>
      <c r="H4037" s="5" t="s">
        <v>4740</v>
      </c>
      <c r="I4037" t="s">
        <v>18582</v>
      </c>
      <c r="J4037">
        <v>4</v>
      </c>
      <c r="K4037">
        <v>0</v>
      </c>
      <c r="L4037">
        <v>38</v>
      </c>
      <c r="M4037" s="2">
        <v>1</v>
      </c>
      <c r="O4037" t="s">
        <v>340</v>
      </c>
    </row>
    <row r="4038" spans="1:15" x14ac:dyDescent="0.3">
      <c r="A4038" t="s">
        <v>2431</v>
      </c>
      <c r="B4038" t="s">
        <v>120</v>
      </c>
      <c r="C4038" t="s">
        <v>8108</v>
      </c>
      <c r="D4038" t="s">
        <v>121</v>
      </c>
      <c r="E4038" t="s">
        <v>8107</v>
      </c>
      <c r="F4038" s="5" t="s">
        <v>7004</v>
      </c>
      <c r="G4038" s="8" t="s">
        <v>18757</v>
      </c>
      <c r="H4038" s="5" t="s">
        <v>4740</v>
      </c>
      <c r="I4038" t="s">
        <v>18582</v>
      </c>
      <c r="J4038">
        <v>4</v>
      </c>
      <c r="K4038">
        <v>0</v>
      </c>
      <c r="L4038">
        <v>38</v>
      </c>
      <c r="M4038" s="2">
        <v>1</v>
      </c>
      <c r="O4038" t="s">
        <v>340</v>
      </c>
    </row>
    <row r="4039" spans="1:15" x14ac:dyDescent="0.3">
      <c r="A4039" t="s">
        <v>3502</v>
      </c>
      <c r="B4039" t="s">
        <v>23</v>
      </c>
      <c r="C4039" t="s">
        <v>8109</v>
      </c>
      <c r="D4039" t="s">
        <v>24</v>
      </c>
      <c r="E4039" t="s">
        <v>8110</v>
      </c>
      <c r="F4039" s="5" t="s">
        <v>7703</v>
      </c>
      <c r="G4039" s="8" t="s">
        <v>18790</v>
      </c>
      <c r="H4039" s="5" t="s">
        <v>7703</v>
      </c>
      <c r="I4039" t="s">
        <v>18790</v>
      </c>
      <c r="J4039">
        <v>0</v>
      </c>
      <c r="K4039">
        <v>0</v>
      </c>
      <c r="L4039">
        <v>0</v>
      </c>
      <c r="M4039" s="2">
        <v>1</v>
      </c>
      <c r="O4039" t="s">
        <v>340</v>
      </c>
    </row>
    <row r="4040" spans="1:15" x14ac:dyDescent="0.3">
      <c r="A4040" t="s">
        <v>3510</v>
      </c>
      <c r="B4040" t="s">
        <v>45</v>
      </c>
      <c r="C4040" t="s">
        <v>8111</v>
      </c>
      <c r="D4040" t="s">
        <v>46</v>
      </c>
      <c r="E4040" t="s">
        <v>8110</v>
      </c>
      <c r="F4040" s="5" t="s">
        <v>7703</v>
      </c>
      <c r="G4040" s="8" t="s">
        <v>18790</v>
      </c>
      <c r="H4040" s="5" t="s">
        <v>7703</v>
      </c>
      <c r="I4040" t="s">
        <v>18790</v>
      </c>
      <c r="J4040">
        <v>0</v>
      </c>
      <c r="K4040">
        <v>0</v>
      </c>
      <c r="L4040">
        <v>0</v>
      </c>
      <c r="M4040" s="2">
        <v>1</v>
      </c>
      <c r="O4040" t="s">
        <v>340</v>
      </c>
    </row>
    <row r="4041" spans="1:15" x14ac:dyDescent="0.3">
      <c r="A4041" t="s">
        <v>3502</v>
      </c>
      <c r="B4041" t="s">
        <v>23</v>
      </c>
      <c r="C4041" t="s">
        <v>8112</v>
      </c>
      <c r="D4041" t="s">
        <v>24</v>
      </c>
      <c r="E4041" t="s">
        <v>8113</v>
      </c>
      <c r="F4041" s="5" t="s">
        <v>7703</v>
      </c>
      <c r="G4041" s="8" t="s">
        <v>18790</v>
      </c>
      <c r="H4041" s="5" t="s">
        <v>7703</v>
      </c>
      <c r="I4041" t="s">
        <v>18790</v>
      </c>
      <c r="J4041">
        <v>0</v>
      </c>
      <c r="K4041">
        <v>0</v>
      </c>
      <c r="L4041">
        <v>0</v>
      </c>
      <c r="M4041" s="2">
        <v>1</v>
      </c>
      <c r="O4041" t="s">
        <v>340</v>
      </c>
    </row>
    <row r="4042" spans="1:15" x14ac:dyDescent="0.3">
      <c r="A4042" t="s">
        <v>3510</v>
      </c>
      <c r="B4042" t="s">
        <v>45</v>
      </c>
      <c r="C4042" t="s">
        <v>8114</v>
      </c>
      <c r="D4042" t="s">
        <v>46</v>
      </c>
      <c r="E4042" t="s">
        <v>8115</v>
      </c>
      <c r="F4042" s="5" t="s">
        <v>7703</v>
      </c>
      <c r="G4042" s="8" t="s">
        <v>18790</v>
      </c>
      <c r="H4042" s="5" t="s">
        <v>7703</v>
      </c>
      <c r="I4042" t="s">
        <v>18790</v>
      </c>
      <c r="J4042">
        <v>0</v>
      </c>
      <c r="K4042">
        <v>0</v>
      </c>
      <c r="L4042">
        <v>0</v>
      </c>
      <c r="M4042" s="2">
        <v>1</v>
      </c>
      <c r="O4042" t="s">
        <v>340</v>
      </c>
    </row>
    <row r="4043" spans="1:15" x14ac:dyDescent="0.3">
      <c r="A4043" t="s">
        <v>3502</v>
      </c>
      <c r="B4043" t="s">
        <v>23</v>
      </c>
      <c r="C4043" t="s">
        <v>8116</v>
      </c>
      <c r="D4043" t="s">
        <v>24</v>
      </c>
      <c r="E4043" t="s">
        <v>8117</v>
      </c>
      <c r="F4043" s="5" t="s">
        <v>7159</v>
      </c>
      <c r="G4043" s="8" t="s">
        <v>18764</v>
      </c>
      <c r="H4043" s="5" t="s">
        <v>7207</v>
      </c>
      <c r="I4043" t="s">
        <v>18767</v>
      </c>
      <c r="J4043">
        <v>17</v>
      </c>
      <c r="K4043">
        <v>0</v>
      </c>
      <c r="L4043">
        <v>17</v>
      </c>
      <c r="M4043" s="2">
        <v>1</v>
      </c>
      <c r="O4043" t="s">
        <v>340</v>
      </c>
    </row>
    <row r="4044" spans="1:15" x14ac:dyDescent="0.3">
      <c r="A4044" t="s">
        <v>3510</v>
      </c>
      <c r="B4044" t="s">
        <v>45</v>
      </c>
      <c r="C4044" t="s">
        <v>8118</v>
      </c>
      <c r="D4044" t="s">
        <v>46</v>
      </c>
      <c r="E4044" t="s">
        <v>8117</v>
      </c>
      <c r="F4044" s="5" t="s">
        <v>7159</v>
      </c>
      <c r="G4044" s="8" t="s">
        <v>18764</v>
      </c>
      <c r="H4044" s="5" t="s">
        <v>7207</v>
      </c>
      <c r="I4044" t="s">
        <v>18767</v>
      </c>
      <c r="J4044">
        <v>17</v>
      </c>
      <c r="K4044">
        <v>0</v>
      </c>
      <c r="L4044">
        <v>17</v>
      </c>
      <c r="M4044" s="2">
        <v>1</v>
      </c>
      <c r="O4044" t="s">
        <v>340</v>
      </c>
    </row>
    <row r="4045" spans="1:15" x14ac:dyDescent="0.3">
      <c r="A4045" t="s">
        <v>2422</v>
      </c>
      <c r="B4045" t="s">
        <v>92</v>
      </c>
      <c r="C4045" t="s">
        <v>8119</v>
      </c>
      <c r="D4045" t="s">
        <v>93</v>
      </c>
      <c r="E4045" t="s">
        <v>8120</v>
      </c>
      <c r="F4045" s="5" t="s">
        <v>7159</v>
      </c>
      <c r="G4045" s="8" t="s">
        <v>18764</v>
      </c>
      <c r="H4045" s="5" t="s">
        <v>6214</v>
      </c>
      <c r="I4045" t="s">
        <v>18708</v>
      </c>
      <c r="J4045">
        <v>108</v>
      </c>
      <c r="K4045">
        <v>0</v>
      </c>
      <c r="L4045">
        <v>108</v>
      </c>
      <c r="M4045" s="2">
        <v>1</v>
      </c>
      <c r="O4045" t="s">
        <v>340</v>
      </c>
    </row>
    <row r="4046" spans="1:15" x14ac:dyDescent="0.3">
      <c r="A4046" t="s">
        <v>2422</v>
      </c>
      <c r="B4046" t="s">
        <v>92</v>
      </c>
      <c r="C4046" t="s">
        <v>8121</v>
      </c>
      <c r="D4046" t="s">
        <v>93</v>
      </c>
      <c r="E4046" t="s">
        <v>8122</v>
      </c>
      <c r="F4046" s="5" t="s">
        <v>7159</v>
      </c>
      <c r="G4046" s="8" t="s">
        <v>18764</v>
      </c>
      <c r="H4046" s="5" t="s">
        <v>7159</v>
      </c>
      <c r="I4046" t="s">
        <v>18764</v>
      </c>
      <c r="J4046">
        <v>1</v>
      </c>
      <c r="K4046">
        <v>0</v>
      </c>
      <c r="L4046">
        <v>1</v>
      </c>
      <c r="M4046" s="2">
        <v>1</v>
      </c>
      <c r="O4046" t="s">
        <v>340</v>
      </c>
    </row>
    <row r="4047" spans="1:15" x14ac:dyDescent="0.3">
      <c r="A4047" t="s">
        <v>3502</v>
      </c>
      <c r="B4047" t="s">
        <v>23</v>
      </c>
      <c r="C4047" t="s">
        <v>8123</v>
      </c>
      <c r="D4047" t="s">
        <v>24</v>
      </c>
      <c r="E4047" t="s">
        <v>8124</v>
      </c>
      <c r="F4047" s="5" t="s">
        <v>7159</v>
      </c>
      <c r="G4047" s="8" t="s">
        <v>18764</v>
      </c>
      <c r="H4047" s="5" t="s">
        <v>7037</v>
      </c>
      <c r="I4047" t="s">
        <v>18760</v>
      </c>
      <c r="J4047">
        <v>10</v>
      </c>
      <c r="K4047">
        <v>0</v>
      </c>
      <c r="L4047">
        <v>10</v>
      </c>
      <c r="M4047" s="2">
        <v>1</v>
      </c>
      <c r="O4047" t="s">
        <v>340</v>
      </c>
    </row>
    <row r="4048" spans="1:15" x14ac:dyDescent="0.3">
      <c r="A4048" t="s">
        <v>3510</v>
      </c>
      <c r="B4048" t="s">
        <v>45</v>
      </c>
      <c r="C4048" t="s">
        <v>8125</v>
      </c>
      <c r="D4048" t="s">
        <v>46</v>
      </c>
      <c r="E4048" t="s">
        <v>8126</v>
      </c>
      <c r="F4048" s="5" t="s">
        <v>7159</v>
      </c>
      <c r="G4048" s="8" t="s">
        <v>18764</v>
      </c>
      <c r="H4048" s="5" t="s">
        <v>7037</v>
      </c>
      <c r="I4048" t="s">
        <v>18760</v>
      </c>
      <c r="J4048">
        <v>10</v>
      </c>
      <c r="K4048">
        <v>0</v>
      </c>
      <c r="L4048">
        <v>10</v>
      </c>
      <c r="M4048" s="2">
        <v>1</v>
      </c>
      <c r="O4048" t="s">
        <v>340</v>
      </c>
    </row>
    <row r="4049" spans="1:15" x14ac:dyDescent="0.3">
      <c r="A4049" t="s">
        <v>2431</v>
      </c>
      <c r="B4049" t="s">
        <v>120</v>
      </c>
      <c r="C4049" t="s">
        <v>8127</v>
      </c>
      <c r="D4049" t="s">
        <v>121</v>
      </c>
      <c r="E4049" t="s">
        <v>8122</v>
      </c>
      <c r="F4049" s="5" t="s">
        <v>7159</v>
      </c>
      <c r="G4049" s="8" t="s">
        <v>18764</v>
      </c>
      <c r="H4049" s="5" t="s">
        <v>7159</v>
      </c>
      <c r="I4049" t="s">
        <v>18764</v>
      </c>
      <c r="J4049">
        <v>1</v>
      </c>
      <c r="K4049">
        <v>0</v>
      </c>
      <c r="L4049">
        <v>1</v>
      </c>
      <c r="M4049" s="2">
        <v>1</v>
      </c>
      <c r="O4049" t="s">
        <v>340</v>
      </c>
    </row>
    <row r="4050" spans="1:15" x14ac:dyDescent="0.3">
      <c r="A4050" t="s">
        <v>2431</v>
      </c>
      <c r="B4050" t="s">
        <v>120</v>
      </c>
      <c r="C4050" t="s">
        <v>8128</v>
      </c>
      <c r="D4050" t="s">
        <v>121</v>
      </c>
      <c r="E4050" t="s">
        <v>8120</v>
      </c>
      <c r="F4050" s="5" t="s">
        <v>7159</v>
      </c>
      <c r="G4050" s="8" t="s">
        <v>18764</v>
      </c>
      <c r="H4050" s="5" t="s">
        <v>6214</v>
      </c>
      <c r="I4050" t="s">
        <v>18708</v>
      </c>
      <c r="J4050">
        <v>108</v>
      </c>
      <c r="K4050">
        <v>0</v>
      </c>
      <c r="L4050">
        <v>108</v>
      </c>
      <c r="M4050" s="2">
        <v>1</v>
      </c>
      <c r="O4050" t="s">
        <v>340</v>
      </c>
    </row>
    <row r="4051" spans="1:15" x14ac:dyDescent="0.3">
      <c r="A4051" t="s">
        <v>3502</v>
      </c>
      <c r="B4051" t="s">
        <v>23</v>
      </c>
      <c r="C4051" t="s">
        <v>8129</v>
      </c>
      <c r="D4051" t="s">
        <v>24</v>
      </c>
      <c r="E4051" t="s">
        <v>8130</v>
      </c>
      <c r="F4051" s="5" t="s">
        <v>7159</v>
      </c>
      <c r="G4051" s="8" t="s">
        <v>18764</v>
      </c>
      <c r="H4051" s="5" t="s">
        <v>7159</v>
      </c>
      <c r="I4051" t="s">
        <v>18764</v>
      </c>
      <c r="J4051">
        <v>0</v>
      </c>
      <c r="K4051">
        <v>0</v>
      </c>
      <c r="L4051">
        <v>0</v>
      </c>
      <c r="M4051" s="2">
        <v>1</v>
      </c>
      <c r="O4051" t="s">
        <v>340</v>
      </c>
    </row>
    <row r="4052" spans="1:15" x14ac:dyDescent="0.3">
      <c r="A4052" t="s">
        <v>3510</v>
      </c>
      <c r="B4052" t="s">
        <v>45</v>
      </c>
      <c r="C4052" t="s">
        <v>8131</v>
      </c>
      <c r="D4052" t="s">
        <v>46</v>
      </c>
      <c r="E4052" t="s">
        <v>8132</v>
      </c>
      <c r="F4052" s="5" t="s">
        <v>7159</v>
      </c>
      <c r="G4052" s="8" t="s">
        <v>18764</v>
      </c>
      <c r="H4052" s="5" t="s">
        <v>7159</v>
      </c>
      <c r="I4052" t="s">
        <v>18764</v>
      </c>
      <c r="J4052">
        <v>0</v>
      </c>
      <c r="K4052">
        <v>0</v>
      </c>
      <c r="L4052">
        <v>0</v>
      </c>
      <c r="M4052" s="2">
        <v>1</v>
      </c>
      <c r="O4052" t="s">
        <v>340</v>
      </c>
    </row>
    <row r="4053" spans="1:15" x14ac:dyDescent="0.3">
      <c r="A4053" t="s">
        <v>3502</v>
      </c>
      <c r="B4053" t="s">
        <v>23</v>
      </c>
      <c r="C4053" t="s">
        <v>8133</v>
      </c>
      <c r="D4053" t="s">
        <v>24</v>
      </c>
      <c r="E4053" t="s">
        <v>4236</v>
      </c>
      <c r="F4053" s="5" t="s">
        <v>8134</v>
      </c>
      <c r="G4053" s="8" t="s">
        <v>18818</v>
      </c>
      <c r="H4053" s="5" t="s">
        <v>8135</v>
      </c>
      <c r="I4053" t="s">
        <v>18819</v>
      </c>
      <c r="J4053">
        <v>37</v>
      </c>
      <c r="K4053">
        <v>0</v>
      </c>
      <c r="L4053">
        <v>53</v>
      </c>
      <c r="M4053" s="2">
        <v>1</v>
      </c>
      <c r="O4053" t="s">
        <v>340</v>
      </c>
    </row>
    <row r="4054" spans="1:15" x14ac:dyDescent="0.3">
      <c r="A4054" t="s">
        <v>3502</v>
      </c>
      <c r="B4054" t="s">
        <v>23</v>
      </c>
      <c r="C4054" t="s">
        <v>8136</v>
      </c>
      <c r="D4054" t="s">
        <v>24</v>
      </c>
      <c r="E4054" t="s">
        <v>4239</v>
      </c>
      <c r="F4054" s="5" t="s">
        <v>8134</v>
      </c>
      <c r="G4054" s="8" t="s">
        <v>18818</v>
      </c>
      <c r="H4054" s="5" t="s">
        <v>6646</v>
      </c>
      <c r="I4054" t="s">
        <v>18005</v>
      </c>
      <c r="J4054">
        <v>159</v>
      </c>
      <c r="K4054">
        <v>0</v>
      </c>
      <c r="L4054">
        <v>159</v>
      </c>
      <c r="M4054" s="2">
        <v>1</v>
      </c>
      <c r="O4054" t="s">
        <v>340</v>
      </c>
    </row>
    <row r="4055" spans="1:15" x14ac:dyDescent="0.3">
      <c r="A4055" t="s">
        <v>3510</v>
      </c>
      <c r="B4055" t="s">
        <v>45</v>
      </c>
      <c r="C4055" t="s">
        <v>8137</v>
      </c>
      <c r="D4055" t="s">
        <v>46</v>
      </c>
      <c r="E4055" t="s">
        <v>4236</v>
      </c>
      <c r="F4055" s="5" t="s">
        <v>8134</v>
      </c>
      <c r="G4055" s="8" t="s">
        <v>18818</v>
      </c>
      <c r="H4055" s="5" t="s">
        <v>8135</v>
      </c>
      <c r="I4055" t="s">
        <v>18819</v>
      </c>
      <c r="J4055">
        <v>37</v>
      </c>
      <c r="K4055">
        <v>0</v>
      </c>
      <c r="L4055">
        <v>54</v>
      </c>
      <c r="M4055" s="2">
        <v>1</v>
      </c>
      <c r="O4055" t="s">
        <v>340</v>
      </c>
    </row>
    <row r="4056" spans="1:15" x14ac:dyDescent="0.3">
      <c r="A4056" t="s">
        <v>3510</v>
      </c>
      <c r="B4056" t="s">
        <v>45</v>
      </c>
      <c r="C4056" t="s">
        <v>8138</v>
      </c>
      <c r="D4056" t="s">
        <v>46</v>
      </c>
      <c r="E4056" t="s">
        <v>4239</v>
      </c>
      <c r="F4056" s="5" t="s">
        <v>8134</v>
      </c>
      <c r="G4056" s="8" t="s">
        <v>18818</v>
      </c>
      <c r="H4056" s="5" t="s">
        <v>6646</v>
      </c>
      <c r="I4056" t="s">
        <v>18005</v>
      </c>
      <c r="J4056">
        <v>159</v>
      </c>
      <c r="K4056">
        <v>0</v>
      </c>
      <c r="L4056">
        <v>159</v>
      </c>
      <c r="M4056" s="2">
        <v>1</v>
      </c>
      <c r="O4056" t="s">
        <v>340</v>
      </c>
    </row>
    <row r="4057" spans="1:15" x14ac:dyDescent="0.3">
      <c r="A4057" t="s">
        <v>3502</v>
      </c>
      <c r="B4057" t="s">
        <v>23</v>
      </c>
      <c r="C4057" t="s">
        <v>8139</v>
      </c>
      <c r="D4057" t="s">
        <v>24</v>
      </c>
      <c r="E4057" t="s">
        <v>4280</v>
      </c>
      <c r="F4057" s="5" t="s">
        <v>8134</v>
      </c>
      <c r="G4057" s="8" t="s">
        <v>18818</v>
      </c>
      <c r="H4057" s="5" t="s">
        <v>8140</v>
      </c>
      <c r="I4057" t="s">
        <v>18820</v>
      </c>
      <c r="J4057">
        <v>10</v>
      </c>
      <c r="K4057">
        <v>0</v>
      </c>
      <c r="L4057">
        <v>10</v>
      </c>
      <c r="M4057" s="2">
        <v>1</v>
      </c>
      <c r="O4057" t="s">
        <v>340</v>
      </c>
    </row>
    <row r="4058" spans="1:15" x14ac:dyDescent="0.3">
      <c r="A4058" t="s">
        <v>3510</v>
      </c>
      <c r="B4058" t="s">
        <v>45</v>
      </c>
      <c r="C4058" t="s">
        <v>8141</v>
      </c>
      <c r="D4058" t="s">
        <v>46</v>
      </c>
      <c r="E4058" t="s">
        <v>4280</v>
      </c>
      <c r="F4058" s="5" t="s">
        <v>8134</v>
      </c>
      <c r="G4058" s="8" t="s">
        <v>18818</v>
      </c>
      <c r="H4058" s="5" t="s">
        <v>8140</v>
      </c>
      <c r="I4058" t="s">
        <v>18820</v>
      </c>
      <c r="J4058">
        <v>10</v>
      </c>
      <c r="K4058">
        <v>0</v>
      </c>
      <c r="L4058">
        <v>10</v>
      </c>
      <c r="M4058" s="2">
        <v>1</v>
      </c>
      <c r="O4058" t="s">
        <v>340</v>
      </c>
    </row>
    <row r="4059" spans="1:15" x14ac:dyDescent="0.3">
      <c r="A4059" t="s">
        <v>2422</v>
      </c>
      <c r="B4059" t="s">
        <v>92</v>
      </c>
      <c r="C4059" t="s">
        <v>8142</v>
      </c>
      <c r="D4059" t="s">
        <v>93</v>
      </c>
      <c r="E4059" t="s">
        <v>8143</v>
      </c>
      <c r="F4059" s="5" t="s">
        <v>8134</v>
      </c>
      <c r="G4059" s="8" t="s">
        <v>18818</v>
      </c>
      <c r="H4059" s="5" t="s">
        <v>8144</v>
      </c>
      <c r="I4059" t="s">
        <v>17987</v>
      </c>
      <c r="J4059">
        <v>12</v>
      </c>
      <c r="K4059">
        <v>0</v>
      </c>
      <c r="L4059">
        <v>74</v>
      </c>
      <c r="M4059" s="2">
        <v>1</v>
      </c>
      <c r="O4059" t="s">
        <v>340</v>
      </c>
    </row>
    <row r="4060" spans="1:15" x14ac:dyDescent="0.3">
      <c r="A4060" t="s">
        <v>3502</v>
      </c>
      <c r="B4060" t="s">
        <v>23</v>
      </c>
      <c r="C4060" t="s">
        <v>8145</v>
      </c>
      <c r="D4060" t="s">
        <v>24</v>
      </c>
      <c r="E4060" t="s">
        <v>8146</v>
      </c>
      <c r="F4060" s="5" t="s">
        <v>8134</v>
      </c>
      <c r="G4060" s="8" t="s">
        <v>18818</v>
      </c>
      <c r="H4060" s="5" t="s">
        <v>8140</v>
      </c>
      <c r="I4060" t="s">
        <v>18820</v>
      </c>
      <c r="J4060">
        <v>10</v>
      </c>
      <c r="K4060">
        <v>0</v>
      </c>
      <c r="L4060">
        <v>10</v>
      </c>
      <c r="M4060" s="2">
        <v>1</v>
      </c>
      <c r="O4060" t="s">
        <v>340</v>
      </c>
    </row>
    <row r="4061" spans="1:15" x14ac:dyDescent="0.3">
      <c r="A4061" t="s">
        <v>3510</v>
      </c>
      <c r="B4061" t="s">
        <v>45</v>
      </c>
      <c r="C4061" t="s">
        <v>8147</v>
      </c>
      <c r="D4061" t="s">
        <v>46</v>
      </c>
      <c r="E4061" t="s">
        <v>8148</v>
      </c>
      <c r="F4061" s="5" t="s">
        <v>8134</v>
      </c>
      <c r="G4061" s="8" t="s">
        <v>18818</v>
      </c>
      <c r="H4061" s="5" t="s">
        <v>8140</v>
      </c>
      <c r="I4061" t="s">
        <v>18820</v>
      </c>
      <c r="J4061">
        <v>10</v>
      </c>
      <c r="K4061">
        <v>0</v>
      </c>
      <c r="L4061">
        <v>10</v>
      </c>
      <c r="M4061" s="2">
        <v>1</v>
      </c>
      <c r="O4061" t="s">
        <v>340</v>
      </c>
    </row>
    <row r="4062" spans="1:15" x14ac:dyDescent="0.3">
      <c r="A4062" t="s">
        <v>2431</v>
      </c>
      <c r="B4062" t="s">
        <v>120</v>
      </c>
      <c r="C4062" t="s">
        <v>8149</v>
      </c>
      <c r="D4062" t="s">
        <v>121</v>
      </c>
      <c r="E4062" t="s">
        <v>8143</v>
      </c>
      <c r="F4062" s="5" t="s">
        <v>8134</v>
      </c>
      <c r="G4062" s="8" t="s">
        <v>18818</v>
      </c>
      <c r="H4062" s="5" t="s">
        <v>8144</v>
      </c>
      <c r="I4062" t="s">
        <v>17987</v>
      </c>
      <c r="J4062">
        <v>12</v>
      </c>
      <c r="K4062">
        <v>0</v>
      </c>
      <c r="L4062">
        <v>73</v>
      </c>
      <c r="M4062" s="2">
        <v>1</v>
      </c>
      <c r="O4062" t="s">
        <v>340</v>
      </c>
    </row>
    <row r="4063" spans="1:15" x14ac:dyDescent="0.3">
      <c r="A4063" t="s">
        <v>3502</v>
      </c>
      <c r="B4063" t="s">
        <v>23</v>
      </c>
      <c r="C4063" t="s">
        <v>8150</v>
      </c>
      <c r="D4063" t="s">
        <v>24</v>
      </c>
      <c r="E4063" t="s">
        <v>8151</v>
      </c>
      <c r="F4063" s="5" t="s">
        <v>7202</v>
      </c>
      <c r="G4063" s="8" t="s">
        <v>18766</v>
      </c>
      <c r="H4063" s="5" t="s">
        <v>7202</v>
      </c>
      <c r="I4063" t="s">
        <v>18766</v>
      </c>
      <c r="J4063">
        <v>0</v>
      </c>
      <c r="K4063">
        <v>0</v>
      </c>
      <c r="L4063">
        <v>0</v>
      </c>
      <c r="M4063" s="2">
        <v>1</v>
      </c>
      <c r="O4063" t="s">
        <v>340</v>
      </c>
    </row>
    <row r="4064" spans="1:15" x14ac:dyDescent="0.3">
      <c r="A4064" t="s">
        <v>3510</v>
      </c>
      <c r="B4064" t="s">
        <v>45</v>
      </c>
      <c r="C4064" t="s">
        <v>8152</v>
      </c>
      <c r="D4064" t="s">
        <v>46</v>
      </c>
      <c r="E4064" t="s">
        <v>8153</v>
      </c>
      <c r="F4064" s="5" t="s">
        <v>7202</v>
      </c>
      <c r="G4064" s="8" t="s">
        <v>18766</v>
      </c>
      <c r="H4064" s="5" t="s">
        <v>7202</v>
      </c>
      <c r="I4064" t="s">
        <v>18766</v>
      </c>
      <c r="J4064">
        <v>0</v>
      </c>
      <c r="K4064">
        <v>0</v>
      </c>
      <c r="L4064">
        <v>0</v>
      </c>
      <c r="M4064" s="2">
        <v>1</v>
      </c>
      <c r="O4064" t="s">
        <v>340</v>
      </c>
    </row>
    <row r="4065" spans="1:15" x14ac:dyDescent="0.3">
      <c r="A4065" t="s">
        <v>3502</v>
      </c>
      <c r="B4065" t="s">
        <v>23</v>
      </c>
      <c r="C4065" t="s">
        <v>8154</v>
      </c>
      <c r="D4065" t="s">
        <v>24</v>
      </c>
      <c r="E4065" t="s">
        <v>5784</v>
      </c>
      <c r="F4065" s="5" t="s">
        <v>7027</v>
      </c>
      <c r="G4065" s="8" t="s">
        <v>18758</v>
      </c>
      <c r="H4065" s="5" t="s">
        <v>7027</v>
      </c>
      <c r="I4065" t="s">
        <v>18758</v>
      </c>
      <c r="J4065">
        <v>0</v>
      </c>
      <c r="K4065">
        <v>0</v>
      </c>
      <c r="L4065">
        <v>0</v>
      </c>
      <c r="M4065" s="2">
        <v>1</v>
      </c>
      <c r="O4065" t="s">
        <v>340</v>
      </c>
    </row>
    <row r="4066" spans="1:15" x14ac:dyDescent="0.3">
      <c r="A4066" t="s">
        <v>3510</v>
      </c>
      <c r="B4066" t="s">
        <v>45</v>
      </c>
      <c r="C4066" t="s">
        <v>8155</v>
      </c>
      <c r="D4066" t="s">
        <v>46</v>
      </c>
      <c r="E4066" t="s">
        <v>5784</v>
      </c>
      <c r="F4066" s="5" t="s">
        <v>7027</v>
      </c>
      <c r="G4066" s="8" t="s">
        <v>18758</v>
      </c>
      <c r="H4066" s="5" t="s">
        <v>7027</v>
      </c>
      <c r="I4066" t="s">
        <v>18758</v>
      </c>
      <c r="J4066">
        <v>0</v>
      </c>
      <c r="K4066">
        <v>0</v>
      </c>
      <c r="L4066">
        <v>0</v>
      </c>
      <c r="M4066" s="2">
        <v>1</v>
      </c>
      <c r="O4066" t="s">
        <v>340</v>
      </c>
    </row>
    <row r="4067" spans="1:15" x14ac:dyDescent="0.3">
      <c r="A4067" t="s">
        <v>2422</v>
      </c>
      <c r="B4067" t="s">
        <v>92</v>
      </c>
      <c r="C4067" t="s">
        <v>8156</v>
      </c>
      <c r="D4067" t="s">
        <v>93</v>
      </c>
      <c r="E4067" t="s">
        <v>8157</v>
      </c>
      <c r="F4067" s="5" t="s">
        <v>7027</v>
      </c>
      <c r="G4067" s="8" t="s">
        <v>18758</v>
      </c>
      <c r="H4067" s="5" t="s">
        <v>8158</v>
      </c>
      <c r="I4067" t="s">
        <v>18821</v>
      </c>
      <c r="J4067">
        <v>140</v>
      </c>
      <c r="K4067">
        <v>0</v>
      </c>
      <c r="L4067">
        <v>127</v>
      </c>
      <c r="M4067" s="2">
        <v>1</v>
      </c>
      <c r="O4067" t="s">
        <v>340</v>
      </c>
    </row>
    <row r="4068" spans="1:15" x14ac:dyDescent="0.3">
      <c r="A4068" t="s">
        <v>2422</v>
      </c>
      <c r="B4068" t="s">
        <v>92</v>
      </c>
      <c r="C4068" t="s">
        <v>8159</v>
      </c>
      <c r="D4068" t="s">
        <v>93</v>
      </c>
      <c r="E4068" t="s">
        <v>8160</v>
      </c>
      <c r="F4068" s="5" t="s">
        <v>7027</v>
      </c>
      <c r="G4068" s="8" t="s">
        <v>18758</v>
      </c>
      <c r="H4068" s="5" t="s">
        <v>7027</v>
      </c>
      <c r="I4068" t="s">
        <v>18758</v>
      </c>
      <c r="J4068">
        <v>1</v>
      </c>
      <c r="K4068">
        <v>0</v>
      </c>
      <c r="L4068">
        <v>0</v>
      </c>
      <c r="M4068" s="2">
        <v>1</v>
      </c>
      <c r="O4068" t="s">
        <v>340</v>
      </c>
    </row>
    <row r="4069" spans="1:15" x14ac:dyDescent="0.3">
      <c r="A4069" t="s">
        <v>2431</v>
      </c>
      <c r="B4069" t="s">
        <v>120</v>
      </c>
      <c r="C4069" t="s">
        <v>8161</v>
      </c>
      <c r="D4069" t="s">
        <v>121</v>
      </c>
      <c r="E4069" t="s">
        <v>8160</v>
      </c>
      <c r="F4069" s="5" t="s">
        <v>7027</v>
      </c>
      <c r="G4069" s="8" t="s">
        <v>18758</v>
      </c>
      <c r="H4069" s="5" t="s">
        <v>7027</v>
      </c>
      <c r="I4069" t="s">
        <v>18758</v>
      </c>
      <c r="J4069">
        <v>1</v>
      </c>
      <c r="K4069">
        <v>0</v>
      </c>
      <c r="L4069">
        <v>0</v>
      </c>
      <c r="M4069" s="2">
        <v>1</v>
      </c>
      <c r="O4069" t="s">
        <v>340</v>
      </c>
    </row>
    <row r="4070" spans="1:15" x14ac:dyDescent="0.3">
      <c r="A4070" t="s">
        <v>2431</v>
      </c>
      <c r="B4070" t="s">
        <v>120</v>
      </c>
      <c r="C4070" t="s">
        <v>8162</v>
      </c>
      <c r="D4070" t="s">
        <v>121</v>
      </c>
      <c r="E4070" t="s">
        <v>8157</v>
      </c>
      <c r="F4070" s="5" t="s">
        <v>7027</v>
      </c>
      <c r="G4070" s="8" t="s">
        <v>18758</v>
      </c>
      <c r="H4070" s="5" t="s">
        <v>8158</v>
      </c>
      <c r="I4070" t="s">
        <v>18821</v>
      </c>
      <c r="J4070">
        <v>139</v>
      </c>
      <c r="K4070">
        <v>0</v>
      </c>
      <c r="L4070">
        <v>127</v>
      </c>
      <c r="M4070" s="2">
        <v>1</v>
      </c>
      <c r="O4070" t="s">
        <v>340</v>
      </c>
    </row>
    <row r="4071" spans="1:15" x14ac:dyDescent="0.3">
      <c r="A4071" t="s">
        <v>3502</v>
      </c>
      <c r="B4071" t="s">
        <v>23</v>
      </c>
      <c r="C4071" t="s">
        <v>8163</v>
      </c>
      <c r="D4071" t="s">
        <v>24</v>
      </c>
      <c r="E4071" t="s">
        <v>8164</v>
      </c>
      <c r="F4071" s="5" t="s">
        <v>7027</v>
      </c>
      <c r="G4071" s="8" t="s">
        <v>18758</v>
      </c>
      <c r="H4071" s="5" t="s">
        <v>7027</v>
      </c>
      <c r="I4071" t="s">
        <v>18758</v>
      </c>
      <c r="J4071">
        <v>0</v>
      </c>
      <c r="K4071">
        <v>0</v>
      </c>
      <c r="L4071">
        <v>0</v>
      </c>
      <c r="M4071" s="2">
        <v>1</v>
      </c>
      <c r="O4071" t="s">
        <v>340</v>
      </c>
    </row>
    <row r="4072" spans="1:15" x14ac:dyDescent="0.3">
      <c r="A4072" t="s">
        <v>3502</v>
      </c>
      <c r="B4072" t="s">
        <v>23</v>
      </c>
      <c r="C4072" t="s">
        <v>8165</v>
      </c>
      <c r="D4072" t="s">
        <v>24</v>
      </c>
      <c r="E4072" t="s">
        <v>8166</v>
      </c>
      <c r="F4072" s="5" t="s">
        <v>7027</v>
      </c>
      <c r="G4072" s="8" t="s">
        <v>18758</v>
      </c>
      <c r="H4072" s="5" t="s">
        <v>7027</v>
      </c>
      <c r="I4072" t="s">
        <v>18758</v>
      </c>
      <c r="J4072">
        <v>0</v>
      </c>
      <c r="K4072">
        <v>0</v>
      </c>
      <c r="L4072">
        <v>0</v>
      </c>
      <c r="M4072" s="2">
        <v>1</v>
      </c>
      <c r="O4072" t="s">
        <v>340</v>
      </c>
    </row>
    <row r="4073" spans="1:15" x14ac:dyDescent="0.3">
      <c r="A4073" t="s">
        <v>3510</v>
      </c>
      <c r="B4073" t="s">
        <v>45</v>
      </c>
      <c r="C4073" t="s">
        <v>8167</v>
      </c>
      <c r="D4073" t="s">
        <v>46</v>
      </c>
      <c r="E4073" t="s">
        <v>8168</v>
      </c>
      <c r="F4073" s="5" t="s">
        <v>7027</v>
      </c>
      <c r="G4073" s="8" t="s">
        <v>18758</v>
      </c>
      <c r="H4073" s="5" t="s">
        <v>7027</v>
      </c>
      <c r="I4073" t="s">
        <v>18758</v>
      </c>
      <c r="J4073">
        <v>0</v>
      </c>
      <c r="K4073">
        <v>0</v>
      </c>
      <c r="L4073">
        <v>0</v>
      </c>
      <c r="M4073" s="2">
        <v>1</v>
      </c>
      <c r="O4073" t="s">
        <v>340</v>
      </c>
    </row>
    <row r="4074" spans="1:15" x14ac:dyDescent="0.3">
      <c r="A4074" t="s">
        <v>3510</v>
      </c>
      <c r="B4074" t="s">
        <v>45</v>
      </c>
      <c r="C4074" t="s">
        <v>8169</v>
      </c>
      <c r="D4074" t="s">
        <v>46</v>
      </c>
      <c r="E4074" t="s">
        <v>8170</v>
      </c>
      <c r="F4074" s="5" t="s">
        <v>7027</v>
      </c>
      <c r="G4074" s="8" t="s">
        <v>18758</v>
      </c>
      <c r="H4074" s="5" t="s">
        <v>7027</v>
      </c>
      <c r="I4074" t="s">
        <v>18758</v>
      </c>
      <c r="J4074">
        <v>0</v>
      </c>
      <c r="K4074">
        <v>0</v>
      </c>
      <c r="L4074">
        <v>0</v>
      </c>
      <c r="M4074" s="2">
        <v>1</v>
      </c>
      <c r="O4074" t="s">
        <v>340</v>
      </c>
    </row>
    <row r="4075" spans="1:15" x14ac:dyDescent="0.3">
      <c r="A4075" t="s">
        <v>2422</v>
      </c>
      <c r="B4075" t="s">
        <v>92</v>
      </c>
      <c r="C4075" t="s">
        <v>8171</v>
      </c>
      <c r="D4075" t="s">
        <v>93</v>
      </c>
      <c r="E4075" t="s">
        <v>8172</v>
      </c>
      <c r="F4075" s="5" t="s">
        <v>8173</v>
      </c>
      <c r="G4075" s="8" t="s">
        <v>18822</v>
      </c>
      <c r="H4075" s="5" t="s">
        <v>8174</v>
      </c>
      <c r="I4075" t="s">
        <v>18823</v>
      </c>
      <c r="J4075">
        <v>20</v>
      </c>
      <c r="K4075">
        <v>0</v>
      </c>
      <c r="L4075">
        <v>106</v>
      </c>
      <c r="M4075" s="2">
        <v>1</v>
      </c>
      <c r="O4075" t="s">
        <v>340</v>
      </c>
    </row>
    <row r="4076" spans="1:15" x14ac:dyDescent="0.3">
      <c r="A4076" t="s">
        <v>2431</v>
      </c>
      <c r="B4076" t="s">
        <v>120</v>
      </c>
      <c r="C4076" t="s">
        <v>8175</v>
      </c>
      <c r="D4076" t="s">
        <v>121</v>
      </c>
      <c r="E4076" t="s">
        <v>8172</v>
      </c>
      <c r="F4076" s="5" t="s">
        <v>8173</v>
      </c>
      <c r="G4076" s="8" t="s">
        <v>18822</v>
      </c>
      <c r="H4076" s="5" t="s">
        <v>8174</v>
      </c>
      <c r="I4076" t="s">
        <v>18823</v>
      </c>
      <c r="J4076">
        <v>20</v>
      </c>
      <c r="K4076">
        <v>0</v>
      </c>
      <c r="L4076">
        <v>107</v>
      </c>
      <c r="M4076" s="2">
        <v>1</v>
      </c>
      <c r="O4076" t="s">
        <v>340</v>
      </c>
    </row>
    <row r="4077" spans="1:15" x14ac:dyDescent="0.3">
      <c r="A4077" t="s">
        <v>2517</v>
      </c>
      <c r="B4077" t="s">
        <v>16</v>
      </c>
      <c r="C4077" t="s">
        <v>8176</v>
      </c>
      <c r="D4077" t="s">
        <v>2519</v>
      </c>
      <c r="E4077" t="s">
        <v>8177</v>
      </c>
      <c r="F4077" s="5" t="s">
        <v>8173</v>
      </c>
      <c r="G4077" s="8" t="s">
        <v>18822</v>
      </c>
      <c r="H4077" s="5" t="s">
        <v>7668</v>
      </c>
      <c r="I4077" t="s">
        <v>18787</v>
      </c>
      <c r="J4077">
        <v>1</v>
      </c>
      <c r="K4077">
        <v>0</v>
      </c>
      <c r="L4077">
        <v>20</v>
      </c>
      <c r="M4077" s="2">
        <v>1</v>
      </c>
      <c r="O4077" t="s">
        <v>340</v>
      </c>
    </row>
    <row r="4078" spans="1:15" x14ac:dyDescent="0.3">
      <c r="A4078" t="s">
        <v>3502</v>
      </c>
      <c r="B4078" t="s">
        <v>23</v>
      </c>
      <c r="C4078" t="s">
        <v>8178</v>
      </c>
      <c r="D4078" t="s">
        <v>24</v>
      </c>
      <c r="E4078" t="s">
        <v>2919</v>
      </c>
      <c r="F4078" s="5" t="s">
        <v>8173</v>
      </c>
      <c r="G4078" s="8" t="s">
        <v>18822</v>
      </c>
      <c r="H4078" s="5" t="s">
        <v>6228</v>
      </c>
      <c r="I4078" t="s">
        <v>18711</v>
      </c>
      <c r="J4078">
        <v>30</v>
      </c>
      <c r="K4078">
        <v>0</v>
      </c>
      <c r="L4078">
        <v>20</v>
      </c>
      <c r="M4078" s="2">
        <v>1</v>
      </c>
      <c r="O4078" t="s">
        <v>340</v>
      </c>
    </row>
    <row r="4079" spans="1:15" x14ac:dyDescent="0.3">
      <c r="A4079" t="s">
        <v>3502</v>
      </c>
      <c r="B4079" t="s">
        <v>23</v>
      </c>
      <c r="C4079" t="s">
        <v>8179</v>
      </c>
      <c r="D4079" t="s">
        <v>24</v>
      </c>
      <c r="E4079" t="s">
        <v>4715</v>
      </c>
      <c r="F4079" s="5" t="s">
        <v>8173</v>
      </c>
      <c r="G4079" s="8" t="s">
        <v>18822</v>
      </c>
      <c r="H4079" s="5" t="s">
        <v>6228</v>
      </c>
      <c r="I4079" t="s">
        <v>18711</v>
      </c>
      <c r="J4079">
        <v>21</v>
      </c>
      <c r="K4079">
        <v>0</v>
      </c>
      <c r="L4079">
        <v>20</v>
      </c>
      <c r="M4079" s="2">
        <v>1</v>
      </c>
      <c r="O4079" t="s">
        <v>340</v>
      </c>
    </row>
    <row r="4080" spans="1:15" x14ac:dyDescent="0.3">
      <c r="A4080" t="s">
        <v>3502</v>
      </c>
      <c r="B4080" t="s">
        <v>23</v>
      </c>
      <c r="C4080" t="s">
        <v>8180</v>
      </c>
      <c r="D4080" t="s">
        <v>24</v>
      </c>
      <c r="E4080" t="s">
        <v>2928</v>
      </c>
      <c r="F4080" s="5" t="s">
        <v>8173</v>
      </c>
      <c r="G4080" s="8" t="s">
        <v>18822</v>
      </c>
      <c r="H4080" s="5" t="s">
        <v>8135</v>
      </c>
      <c r="I4080" t="s">
        <v>18819</v>
      </c>
      <c r="J4080">
        <v>48</v>
      </c>
      <c r="K4080">
        <v>0</v>
      </c>
      <c r="L4080">
        <v>48</v>
      </c>
      <c r="M4080" s="2">
        <v>1</v>
      </c>
      <c r="O4080" t="s">
        <v>340</v>
      </c>
    </row>
    <row r="4081" spans="1:15" x14ac:dyDescent="0.3">
      <c r="A4081" t="s">
        <v>3510</v>
      </c>
      <c r="B4081" t="s">
        <v>45</v>
      </c>
      <c r="C4081" t="s">
        <v>8181</v>
      </c>
      <c r="D4081" t="s">
        <v>46</v>
      </c>
      <c r="E4081" t="s">
        <v>2919</v>
      </c>
      <c r="F4081" s="5" t="s">
        <v>8173</v>
      </c>
      <c r="G4081" s="8" t="s">
        <v>18822</v>
      </c>
      <c r="H4081" s="5" t="s">
        <v>6228</v>
      </c>
      <c r="I4081" t="s">
        <v>18711</v>
      </c>
      <c r="J4081">
        <v>30</v>
      </c>
      <c r="K4081">
        <v>0</v>
      </c>
      <c r="L4081">
        <v>20</v>
      </c>
      <c r="M4081" s="2">
        <v>1</v>
      </c>
      <c r="O4081" t="s">
        <v>340</v>
      </c>
    </row>
    <row r="4082" spans="1:15" x14ac:dyDescent="0.3">
      <c r="A4082" t="s">
        <v>3510</v>
      </c>
      <c r="B4082" t="s">
        <v>45</v>
      </c>
      <c r="C4082" t="s">
        <v>8182</v>
      </c>
      <c r="D4082" t="s">
        <v>46</v>
      </c>
      <c r="E4082" t="s">
        <v>4715</v>
      </c>
      <c r="F4082" s="5" t="s">
        <v>8173</v>
      </c>
      <c r="G4082" s="8" t="s">
        <v>18822</v>
      </c>
      <c r="H4082" s="5" t="s">
        <v>6228</v>
      </c>
      <c r="I4082" t="s">
        <v>18711</v>
      </c>
      <c r="J4082">
        <v>21</v>
      </c>
      <c r="K4082">
        <v>0</v>
      </c>
      <c r="L4082">
        <v>20</v>
      </c>
      <c r="M4082" s="2">
        <v>1</v>
      </c>
      <c r="O4082" t="s">
        <v>340</v>
      </c>
    </row>
    <row r="4083" spans="1:15" x14ac:dyDescent="0.3">
      <c r="A4083" t="s">
        <v>3510</v>
      </c>
      <c r="B4083" t="s">
        <v>45</v>
      </c>
      <c r="C4083" t="s">
        <v>8183</v>
      </c>
      <c r="D4083" t="s">
        <v>46</v>
      </c>
      <c r="E4083" t="s">
        <v>2928</v>
      </c>
      <c r="F4083" s="5" t="s">
        <v>8173</v>
      </c>
      <c r="G4083" s="8" t="s">
        <v>18822</v>
      </c>
      <c r="H4083" s="5" t="s">
        <v>8135</v>
      </c>
      <c r="I4083" t="s">
        <v>18819</v>
      </c>
      <c r="J4083">
        <v>48</v>
      </c>
      <c r="K4083">
        <v>0</v>
      </c>
      <c r="L4083">
        <v>48</v>
      </c>
      <c r="M4083" s="2">
        <v>1</v>
      </c>
      <c r="O4083" t="s">
        <v>340</v>
      </c>
    </row>
    <row r="4084" spans="1:15" x14ac:dyDescent="0.3">
      <c r="A4084" t="s">
        <v>2517</v>
      </c>
      <c r="B4084" t="s">
        <v>16</v>
      </c>
      <c r="C4084" t="s">
        <v>8184</v>
      </c>
      <c r="D4084" t="s">
        <v>2519</v>
      </c>
      <c r="E4084" t="s">
        <v>8185</v>
      </c>
      <c r="F4084" s="5" t="s">
        <v>8173</v>
      </c>
      <c r="G4084" s="8" t="s">
        <v>18822</v>
      </c>
      <c r="H4084" s="5" t="s">
        <v>7268</v>
      </c>
      <c r="I4084" t="s">
        <v>18771</v>
      </c>
      <c r="J4084">
        <v>5</v>
      </c>
      <c r="K4084">
        <v>0</v>
      </c>
      <c r="L4084">
        <v>75</v>
      </c>
      <c r="M4084" s="2">
        <v>1</v>
      </c>
      <c r="O4084" t="s">
        <v>340</v>
      </c>
    </row>
    <row r="4085" spans="1:15" x14ac:dyDescent="0.3">
      <c r="A4085" t="s">
        <v>3502</v>
      </c>
      <c r="B4085" t="s">
        <v>23</v>
      </c>
      <c r="C4085" t="s">
        <v>8186</v>
      </c>
      <c r="D4085" t="s">
        <v>24</v>
      </c>
      <c r="E4085" t="s">
        <v>8187</v>
      </c>
      <c r="F4085" s="5" t="s">
        <v>8173</v>
      </c>
      <c r="G4085" s="8" t="s">
        <v>18822</v>
      </c>
      <c r="H4085" s="5" t="s">
        <v>7207</v>
      </c>
      <c r="I4085" t="s">
        <v>18767</v>
      </c>
      <c r="J4085">
        <v>10</v>
      </c>
      <c r="K4085">
        <v>0</v>
      </c>
      <c r="L4085">
        <v>10</v>
      </c>
      <c r="M4085" s="2">
        <v>1</v>
      </c>
      <c r="O4085" t="s">
        <v>340</v>
      </c>
    </row>
    <row r="4086" spans="1:15" x14ac:dyDescent="0.3">
      <c r="A4086" t="s">
        <v>3502</v>
      </c>
      <c r="B4086" t="s">
        <v>23</v>
      </c>
      <c r="C4086" t="s">
        <v>8188</v>
      </c>
      <c r="D4086" t="s">
        <v>24</v>
      </c>
      <c r="E4086" t="s">
        <v>8189</v>
      </c>
      <c r="F4086" s="5" t="s">
        <v>8173</v>
      </c>
      <c r="G4086" s="8" t="s">
        <v>18822</v>
      </c>
      <c r="H4086" s="5" t="s">
        <v>7207</v>
      </c>
      <c r="I4086" t="s">
        <v>18767</v>
      </c>
      <c r="J4086">
        <v>10</v>
      </c>
      <c r="K4086">
        <v>0</v>
      </c>
      <c r="L4086">
        <v>9</v>
      </c>
      <c r="M4086" s="2">
        <v>1</v>
      </c>
      <c r="O4086" t="s">
        <v>340</v>
      </c>
    </row>
    <row r="4087" spans="1:15" x14ac:dyDescent="0.3">
      <c r="A4087" t="s">
        <v>3510</v>
      </c>
      <c r="B4087" t="s">
        <v>45</v>
      </c>
      <c r="C4087" t="s">
        <v>8190</v>
      </c>
      <c r="D4087" t="s">
        <v>46</v>
      </c>
      <c r="E4087" t="s">
        <v>8191</v>
      </c>
      <c r="F4087" s="5" t="s">
        <v>8173</v>
      </c>
      <c r="G4087" s="8" t="s">
        <v>18822</v>
      </c>
      <c r="H4087" s="5" t="s">
        <v>7207</v>
      </c>
      <c r="I4087" t="s">
        <v>18767</v>
      </c>
      <c r="J4087">
        <v>10</v>
      </c>
      <c r="K4087">
        <v>0</v>
      </c>
      <c r="L4087">
        <v>10</v>
      </c>
      <c r="M4087" s="2">
        <v>1</v>
      </c>
      <c r="O4087" t="s">
        <v>340</v>
      </c>
    </row>
    <row r="4088" spans="1:15" x14ac:dyDescent="0.3">
      <c r="A4088" t="s">
        <v>3510</v>
      </c>
      <c r="B4088" t="s">
        <v>45</v>
      </c>
      <c r="C4088" t="s">
        <v>8192</v>
      </c>
      <c r="D4088" t="s">
        <v>46</v>
      </c>
      <c r="E4088" t="s">
        <v>8193</v>
      </c>
      <c r="F4088" s="5" t="s">
        <v>8173</v>
      </c>
      <c r="G4088" s="8" t="s">
        <v>18822</v>
      </c>
      <c r="H4088" s="5" t="s">
        <v>7207</v>
      </c>
      <c r="I4088" t="s">
        <v>18767</v>
      </c>
      <c r="J4088">
        <v>10</v>
      </c>
      <c r="K4088">
        <v>0</v>
      </c>
      <c r="L4088">
        <v>9</v>
      </c>
      <c r="M4088" s="2">
        <v>1</v>
      </c>
      <c r="O4088" t="s">
        <v>340</v>
      </c>
    </row>
    <row r="4089" spans="1:15" x14ac:dyDescent="0.3">
      <c r="A4089" t="s">
        <v>3502</v>
      </c>
      <c r="B4089" t="s">
        <v>23</v>
      </c>
      <c r="C4089" t="s">
        <v>8194</v>
      </c>
      <c r="D4089" t="s">
        <v>24</v>
      </c>
      <c r="E4089" t="s">
        <v>8195</v>
      </c>
      <c r="F4089" s="5" t="s">
        <v>7037</v>
      </c>
      <c r="G4089" s="8" t="s">
        <v>18760</v>
      </c>
      <c r="H4089" s="5" t="s">
        <v>7037</v>
      </c>
      <c r="I4089" t="s">
        <v>18760</v>
      </c>
      <c r="J4089">
        <v>0</v>
      </c>
      <c r="K4089">
        <v>0</v>
      </c>
      <c r="L4089">
        <v>0</v>
      </c>
      <c r="M4089" s="2">
        <v>1</v>
      </c>
      <c r="O4089" t="s">
        <v>340</v>
      </c>
    </row>
    <row r="4090" spans="1:15" x14ac:dyDescent="0.3">
      <c r="A4090" t="s">
        <v>3510</v>
      </c>
      <c r="B4090" t="s">
        <v>45</v>
      </c>
      <c r="C4090" t="s">
        <v>8196</v>
      </c>
      <c r="D4090" t="s">
        <v>46</v>
      </c>
      <c r="E4090" t="s">
        <v>8197</v>
      </c>
      <c r="F4090" s="5" t="s">
        <v>7037</v>
      </c>
      <c r="G4090" s="8" t="s">
        <v>18760</v>
      </c>
      <c r="H4090" s="5" t="s">
        <v>7037</v>
      </c>
      <c r="I4090" t="s">
        <v>18760</v>
      </c>
      <c r="J4090">
        <v>0</v>
      </c>
      <c r="K4090">
        <v>0</v>
      </c>
      <c r="L4090">
        <v>0</v>
      </c>
      <c r="M4090" s="2">
        <v>1</v>
      </c>
      <c r="O4090" t="s">
        <v>340</v>
      </c>
    </row>
    <row r="4091" spans="1:15" x14ac:dyDescent="0.3">
      <c r="A4091" t="s">
        <v>3502</v>
      </c>
      <c r="B4091" t="s">
        <v>23</v>
      </c>
      <c r="C4091" t="s">
        <v>8198</v>
      </c>
      <c r="D4091" t="s">
        <v>24</v>
      </c>
      <c r="E4091" t="s">
        <v>4521</v>
      </c>
      <c r="F4091" s="5" t="s">
        <v>8140</v>
      </c>
      <c r="G4091" s="8" t="s">
        <v>18820</v>
      </c>
      <c r="H4091" s="5" t="s">
        <v>8140</v>
      </c>
      <c r="I4091" t="s">
        <v>18820</v>
      </c>
      <c r="J4091">
        <v>0</v>
      </c>
      <c r="K4091">
        <v>0</v>
      </c>
      <c r="L4091">
        <v>0</v>
      </c>
      <c r="M4091" s="2">
        <v>1</v>
      </c>
      <c r="O4091" t="s">
        <v>340</v>
      </c>
    </row>
    <row r="4092" spans="1:15" x14ac:dyDescent="0.3">
      <c r="A4092" t="s">
        <v>3510</v>
      </c>
      <c r="B4092" t="s">
        <v>45</v>
      </c>
      <c r="C4092" t="s">
        <v>8199</v>
      </c>
      <c r="D4092" t="s">
        <v>46</v>
      </c>
      <c r="E4092" t="s">
        <v>4521</v>
      </c>
      <c r="F4092" s="5" t="s">
        <v>8140</v>
      </c>
      <c r="G4092" s="8" t="s">
        <v>18820</v>
      </c>
      <c r="H4092" s="5" t="s">
        <v>8140</v>
      </c>
      <c r="I4092" t="s">
        <v>18820</v>
      </c>
      <c r="J4092">
        <v>0</v>
      </c>
      <c r="K4092">
        <v>0</v>
      </c>
      <c r="L4092">
        <v>0</v>
      </c>
      <c r="M4092" s="2">
        <v>1</v>
      </c>
      <c r="O4092" t="s">
        <v>340</v>
      </c>
    </row>
    <row r="4093" spans="1:15" x14ac:dyDescent="0.3">
      <c r="A4093" t="s">
        <v>3502</v>
      </c>
      <c r="B4093" t="s">
        <v>23</v>
      </c>
      <c r="C4093" t="s">
        <v>8200</v>
      </c>
      <c r="D4093" t="s">
        <v>24</v>
      </c>
      <c r="E4093" t="s">
        <v>4529</v>
      </c>
      <c r="F4093" s="5" t="s">
        <v>7892</v>
      </c>
      <c r="G4093" s="8" t="s">
        <v>18802</v>
      </c>
      <c r="H4093" s="5" t="s">
        <v>7506</v>
      </c>
      <c r="I4093" t="s">
        <v>18780</v>
      </c>
      <c r="J4093">
        <v>10</v>
      </c>
      <c r="K4093">
        <v>0</v>
      </c>
      <c r="L4093">
        <v>10</v>
      </c>
      <c r="M4093" s="2">
        <v>1</v>
      </c>
      <c r="O4093" t="s">
        <v>340</v>
      </c>
    </row>
    <row r="4094" spans="1:15" x14ac:dyDescent="0.3">
      <c r="A4094" t="s">
        <v>3510</v>
      </c>
      <c r="B4094" t="s">
        <v>45</v>
      </c>
      <c r="C4094" t="s">
        <v>8201</v>
      </c>
      <c r="D4094" t="s">
        <v>46</v>
      </c>
      <c r="E4094" t="s">
        <v>4529</v>
      </c>
      <c r="F4094" s="5" t="s">
        <v>7892</v>
      </c>
      <c r="G4094" s="8" t="s">
        <v>18802</v>
      </c>
      <c r="H4094" s="5" t="s">
        <v>7506</v>
      </c>
      <c r="I4094" t="s">
        <v>18780</v>
      </c>
      <c r="J4094">
        <v>10</v>
      </c>
      <c r="K4094">
        <v>0</v>
      </c>
      <c r="L4094">
        <v>10</v>
      </c>
      <c r="M4094" s="2">
        <v>1</v>
      </c>
      <c r="O4094" t="s">
        <v>340</v>
      </c>
    </row>
    <row r="4095" spans="1:15" x14ac:dyDescent="0.3">
      <c r="A4095" t="s">
        <v>3502</v>
      </c>
      <c r="B4095" t="s">
        <v>23</v>
      </c>
      <c r="C4095" t="s">
        <v>8202</v>
      </c>
      <c r="D4095" t="s">
        <v>24</v>
      </c>
      <c r="E4095" t="s">
        <v>8203</v>
      </c>
      <c r="F4095" s="5" t="s">
        <v>7892</v>
      </c>
      <c r="G4095" s="8" t="s">
        <v>18802</v>
      </c>
      <c r="H4095" s="5" t="s">
        <v>7668</v>
      </c>
      <c r="I4095" t="s">
        <v>18787</v>
      </c>
      <c r="J4095">
        <v>10</v>
      </c>
      <c r="K4095">
        <v>0</v>
      </c>
      <c r="L4095">
        <v>17</v>
      </c>
      <c r="M4095" s="2">
        <v>1</v>
      </c>
      <c r="O4095" t="s">
        <v>340</v>
      </c>
    </row>
    <row r="4096" spans="1:15" x14ac:dyDescent="0.3">
      <c r="A4096" t="s">
        <v>3510</v>
      </c>
      <c r="B4096" t="s">
        <v>45</v>
      </c>
      <c r="C4096" t="s">
        <v>8204</v>
      </c>
      <c r="D4096" t="s">
        <v>46</v>
      </c>
      <c r="E4096" t="s">
        <v>8205</v>
      </c>
      <c r="F4096" s="5" t="s">
        <v>7892</v>
      </c>
      <c r="G4096" s="8" t="s">
        <v>18802</v>
      </c>
      <c r="H4096" s="5" t="s">
        <v>7679</v>
      </c>
      <c r="I4096" t="s">
        <v>18788</v>
      </c>
      <c r="J4096">
        <v>10</v>
      </c>
      <c r="K4096">
        <v>0</v>
      </c>
      <c r="L4096">
        <v>21</v>
      </c>
      <c r="M4096" s="2">
        <v>1</v>
      </c>
      <c r="O4096" t="s">
        <v>340</v>
      </c>
    </row>
    <row r="4097" spans="1:15" x14ac:dyDescent="0.3">
      <c r="A4097" t="s">
        <v>3502</v>
      </c>
      <c r="B4097" t="s">
        <v>23</v>
      </c>
      <c r="C4097" t="s">
        <v>8206</v>
      </c>
      <c r="D4097" t="s">
        <v>24</v>
      </c>
      <c r="E4097" t="s">
        <v>8207</v>
      </c>
      <c r="F4097" s="5" t="s">
        <v>7987</v>
      </c>
      <c r="G4097" s="8" t="s">
        <v>18809</v>
      </c>
      <c r="H4097" s="5" t="s">
        <v>7987</v>
      </c>
      <c r="I4097" t="s">
        <v>18809</v>
      </c>
      <c r="J4097">
        <v>0</v>
      </c>
      <c r="K4097">
        <v>0</v>
      </c>
      <c r="L4097">
        <v>0</v>
      </c>
      <c r="M4097" s="2">
        <v>1</v>
      </c>
      <c r="O4097" t="s">
        <v>340</v>
      </c>
    </row>
    <row r="4098" spans="1:15" x14ac:dyDescent="0.3">
      <c r="A4098" t="s">
        <v>3510</v>
      </c>
      <c r="B4098" t="s">
        <v>45</v>
      </c>
      <c r="C4098" t="s">
        <v>8208</v>
      </c>
      <c r="D4098" t="s">
        <v>46</v>
      </c>
      <c r="E4098" t="s">
        <v>8207</v>
      </c>
      <c r="F4098" s="5" t="s">
        <v>7987</v>
      </c>
      <c r="G4098" s="8" t="s">
        <v>18809</v>
      </c>
      <c r="H4098" s="5" t="s">
        <v>7987</v>
      </c>
      <c r="I4098" t="s">
        <v>18809</v>
      </c>
      <c r="J4098">
        <v>0</v>
      </c>
      <c r="K4098">
        <v>0</v>
      </c>
      <c r="L4098">
        <v>0</v>
      </c>
      <c r="M4098" s="2">
        <v>1</v>
      </c>
      <c r="O4098" t="s">
        <v>340</v>
      </c>
    </row>
    <row r="4099" spans="1:15" x14ac:dyDescent="0.3">
      <c r="A4099" t="s">
        <v>2422</v>
      </c>
      <c r="B4099" t="s">
        <v>92</v>
      </c>
      <c r="C4099" t="s">
        <v>8209</v>
      </c>
      <c r="D4099" t="s">
        <v>93</v>
      </c>
      <c r="E4099" t="s">
        <v>8210</v>
      </c>
      <c r="F4099" s="5" t="s">
        <v>7987</v>
      </c>
      <c r="G4099" s="8" t="s">
        <v>18809</v>
      </c>
      <c r="H4099" s="5" t="s">
        <v>4743</v>
      </c>
      <c r="I4099" t="s">
        <v>18583</v>
      </c>
      <c r="J4099">
        <v>3</v>
      </c>
      <c r="K4099">
        <v>0</v>
      </c>
      <c r="L4099">
        <v>23</v>
      </c>
      <c r="M4099" s="2">
        <v>1</v>
      </c>
      <c r="O4099" t="s">
        <v>340</v>
      </c>
    </row>
    <row r="4100" spans="1:15" x14ac:dyDescent="0.3">
      <c r="A4100" t="s">
        <v>2422</v>
      </c>
      <c r="B4100" t="s">
        <v>92</v>
      </c>
      <c r="C4100" t="s">
        <v>8211</v>
      </c>
      <c r="D4100" t="s">
        <v>93</v>
      </c>
      <c r="E4100" t="s">
        <v>8212</v>
      </c>
      <c r="F4100" s="5" t="s">
        <v>7987</v>
      </c>
      <c r="G4100" s="8" t="s">
        <v>18809</v>
      </c>
      <c r="H4100" s="5" t="s">
        <v>7987</v>
      </c>
      <c r="I4100" t="s">
        <v>18809</v>
      </c>
      <c r="J4100">
        <v>1</v>
      </c>
      <c r="K4100">
        <v>0</v>
      </c>
      <c r="L4100">
        <v>0</v>
      </c>
      <c r="M4100" s="2">
        <v>1</v>
      </c>
      <c r="O4100" t="s">
        <v>340</v>
      </c>
    </row>
    <row r="4101" spans="1:15" x14ac:dyDescent="0.3">
      <c r="A4101" t="s">
        <v>3502</v>
      </c>
      <c r="B4101" t="s">
        <v>23</v>
      </c>
      <c r="C4101" t="s">
        <v>8213</v>
      </c>
      <c r="D4101" t="s">
        <v>24</v>
      </c>
      <c r="E4101" t="s">
        <v>8214</v>
      </c>
      <c r="F4101" s="5" t="s">
        <v>7987</v>
      </c>
      <c r="G4101" s="8" t="s">
        <v>18809</v>
      </c>
      <c r="H4101" s="5" t="s">
        <v>7207</v>
      </c>
      <c r="I4101" t="s">
        <v>18767</v>
      </c>
      <c r="J4101">
        <v>7</v>
      </c>
      <c r="K4101">
        <v>0</v>
      </c>
      <c r="L4101">
        <v>4</v>
      </c>
      <c r="M4101" s="2">
        <v>1</v>
      </c>
      <c r="O4101" t="s">
        <v>340</v>
      </c>
    </row>
    <row r="4102" spans="1:15" x14ac:dyDescent="0.3">
      <c r="A4102" t="s">
        <v>3510</v>
      </c>
      <c r="B4102" t="s">
        <v>45</v>
      </c>
      <c r="C4102" t="s">
        <v>8215</v>
      </c>
      <c r="D4102" t="s">
        <v>46</v>
      </c>
      <c r="E4102" t="s">
        <v>8216</v>
      </c>
      <c r="F4102" s="5" t="s">
        <v>7987</v>
      </c>
      <c r="G4102" s="8" t="s">
        <v>18809</v>
      </c>
      <c r="H4102" s="5" t="s">
        <v>7207</v>
      </c>
      <c r="I4102" t="s">
        <v>18767</v>
      </c>
      <c r="J4102">
        <v>5</v>
      </c>
      <c r="K4102">
        <v>0</v>
      </c>
      <c r="L4102">
        <v>4</v>
      </c>
      <c r="M4102" s="2">
        <v>1</v>
      </c>
      <c r="O4102" t="s">
        <v>340</v>
      </c>
    </row>
    <row r="4103" spans="1:15" x14ac:dyDescent="0.3">
      <c r="A4103" t="s">
        <v>2431</v>
      </c>
      <c r="B4103" t="s">
        <v>120</v>
      </c>
      <c r="C4103" t="s">
        <v>8217</v>
      </c>
      <c r="D4103" t="s">
        <v>121</v>
      </c>
      <c r="E4103" t="s">
        <v>8212</v>
      </c>
      <c r="F4103" s="5" t="s">
        <v>7987</v>
      </c>
      <c r="G4103" s="8" t="s">
        <v>18809</v>
      </c>
      <c r="H4103" s="5" t="s">
        <v>7987</v>
      </c>
      <c r="I4103" t="s">
        <v>18809</v>
      </c>
      <c r="J4103">
        <v>1</v>
      </c>
      <c r="K4103">
        <v>0</v>
      </c>
      <c r="L4103">
        <v>0</v>
      </c>
      <c r="M4103" s="2">
        <v>1</v>
      </c>
      <c r="O4103" t="s">
        <v>340</v>
      </c>
    </row>
    <row r="4104" spans="1:15" x14ac:dyDescent="0.3">
      <c r="A4104" t="s">
        <v>2431</v>
      </c>
      <c r="B4104" t="s">
        <v>120</v>
      </c>
      <c r="C4104" t="s">
        <v>8218</v>
      </c>
      <c r="D4104" t="s">
        <v>121</v>
      </c>
      <c r="E4104" t="s">
        <v>8210</v>
      </c>
      <c r="F4104" s="5" t="s">
        <v>7987</v>
      </c>
      <c r="G4104" s="8" t="s">
        <v>18809</v>
      </c>
      <c r="H4104" s="5" t="s">
        <v>4743</v>
      </c>
      <c r="I4104" t="s">
        <v>18583</v>
      </c>
      <c r="J4104">
        <v>3</v>
      </c>
      <c r="K4104">
        <v>0</v>
      </c>
      <c r="L4104">
        <v>23</v>
      </c>
      <c r="M4104" s="2">
        <v>1</v>
      </c>
      <c r="O4104" t="s">
        <v>340</v>
      </c>
    </row>
    <row r="4105" spans="1:15" x14ac:dyDescent="0.3">
      <c r="A4105" t="s">
        <v>3502</v>
      </c>
      <c r="B4105" t="s">
        <v>23</v>
      </c>
      <c r="C4105" t="s">
        <v>8219</v>
      </c>
      <c r="D4105" t="s">
        <v>24</v>
      </c>
      <c r="E4105" t="s">
        <v>8220</v>
      </c>
      <c r="F4105" s="5" t="s">
        <v>8221</v>
      </c>
      <c r="G4105" s="8" t="s">
        <v>18824</v>
      </c>
      <c r="H4105" s="5" t="s">
        <v>7247</v>
      </c>
      <c r="I4105" t="s">
        <v>18769</v>
      </c>
      <c r="J4105">
        <v>5</v>
      </c>
      <c r="K4105">
        <v>0</v>
      </c>
      <c r="L4105">
        <v>1</v>
      </c>
      <c r="M4105" s="2">
        <v>1</v>
      </c>
      <c r="O4105" t="s">
        <v>340</v>
      </c>
    </row>
    <row r="4106" spans="1:15" x14ac:dyDescent="0.3">
      <c r="A4106" t="s">
        <v>3510</v>
      </c>
      <c r="B4106" t="s">
        <v>45</v>
      </c>
      <c r="C4106" t="s">
        <v>8222</v>
      </c>
      <c r="D4106" t="s">
        <v>46</v>
      </c>
      <c r="E4106" t="s">
        <v>8220</v>
      </c>
      <c r="F4106" s="5" t="s">
        <v>8221</v>
      </c>
      <c r="G4106" s="8" t="s">
        <v>18824</v>
      </c>
      <c r="H4106" s="5" t="s">
        <v>7247</v>
      </c>
      <c r="I4106" t="s">
        <v>18769</v>
      </c>
      <c r="J4106">
        <v>5</v>
      </c>
      <c r="K4106">
        <v>0</v>
      </c>
      <c r="L4106">
        <v>1</v>
      </c>
      <c r="M4106" s="2">
        <v>1</v>
      </c>
      <c r="O4106" t="s">
        <v>340</v>
      </c>
    </row>
    <row r="4107" spans="1:15" x14ac:dyDescent="0.3">
      <c r="A4107" t="s">
        <v>2422</v>
      </c>
      <c r="B4107" t="s">
        <v>92</v>
      </c>
      <c r="C4107" t="s">
        <v>8223</v>
      </c>
      <c r="D4107" t="s">
        <v>93</v>
      </c>
      <c r="E4107" t="s">
        <v>8224</v>
      </c>
      <c r="F4107" s="5" t="s">
        <v>8221</v>
      </c>
      <c r="G4107" s="8" t="s">
        <v>18824</v>
      </c>
      <c r="H4107" s="5" t="s">
        <v>4743</v>
      </c>
      <c r="I4107" t="s">
        <v>18583</v>
      </c>
      <c r="J4107">
        <v>10</v>
      </c>
      <c r="K4107">
        <v>0</v>
      </c>
      <c r="L4107">
        <v>22</v>
      </c>
      <c r="M4107" s="2">
        <v>1</v>
      </c>
      <c r="O4107" t="s">
        <v>340</v>
      </c>
    </row>
    <row r="4108" spans="1:15" x14ac:dyDescent="0.3">
      <c r="A4108" t="s">
        <v>2422</v>
      </c>
      <c r="B4108" t="s">
        <v>92</v>
      </c>
      <c r="C4108" t="s">
        <v>8225</v>
      </c>
      <c r="D4108" t="s">
        <v>93</v>
      </c>
      <c r="E4108" t="s">
        <v>8226</v>
      </c>
      <c r="F4108" s="5" t="s">
        <v>8221</v>
      </c>
      <c r="G4108" s="8" t="s">
        <v>18824</v>
      </c>
      <c r="H4108" s="5" t="s">
        <v>6435</v>
      </c>
      <c r="I4108" t="s">
        <v>18722</v>
      </c>
      <c r="J4108">
        <v>4</v>
      </c>
      <c r="K4108">
        <v>0</v>
      </c>
      <c r="L4108">
        <v>29</v>
      </c>
      <c r="M4108" s="2">
        <v>1</v>
      </c>
      <c r="O4108" t="s">
        <v>340</v>
      </c>
    </row>
    <row r="4109" spans="1:15" x14ac:dyDescent="0.3">
      <c r="A4109" t="s">
        <v>2431</v>
      </c>
      <c r="B4109" t="s">
        <v>120</v>
      </c>
      <c r="C4109" t="s">
        <v>8227</v>
      </c>
      <c r="D4109" t="s">
        <v>121</v>
      </c>
      <c r="E4109" t="s">
        <v>8226</v>
      </c>
      <c r="F4109" s="5" t="s">
        <v>8221</v>
      </c>
      <c r="G4109" s="8" t="s">
        <v>18824</v>
      </c>
      <c r="H4109" s="5" t="s">
        <v>6435</v>
      </c>
      <c r="I4109" t="s">
        <v>18722</v>
      </c>
      <c r="J4109">
        <v>4</v>
      </c>
      <c r="K4109">
        <v>0</v>
      </c>
      <c r="L4109">
        <v>29</v>
      </c>
      <c r="M4109" s="2">
        <v>1</v>
      </c>
      <c r="O4109" t="s">
        <v>340</v>
      </c>
    </row>
    <row r="4110" spans="1:15" x14ac:dyDescent="0.3">
      <c r="A4110" t="s">
        <v>2431</v>
      </c>
      <c r="B4110" t="s">
        <v>120</v>
      </c>
      <c r="C4110" t="s">
        <v>8228</v>
      </c>
      <c r="D4110" t="s">
        <v>121</v>
      </c>
      <c r="E4110" t="s">
        <v>8224</v>
      </c>
      <c r="F4110" s="5" t="s">
        <v>8221</v>
      </c>
      <c r="G4110" s="8" t="s">
        <v>18824</v>
      </c>
      <c r="H4110" s="5" t="s">
        <v>4743</v>
      </c>
      <c r="I4110" t="s">
        <v>18583</v>
      </c>
      <c r="J4110">
        <v>10</v>
      </c>
      <c r="K4110">
        <v>0</v>
      </c>
      <c r="L4110">
        <v>22</v>
      </c>
      <c r="M4110" s="2">
        <v>1</v>
      </c>
      <c r="O4110" t="s">
        <v>340</v>
      </c>
    </row>
    <row r="4111" spans="1:15" x14ac:dyDescent="0.3">
      <c r="A4111" t="s">
        <v>2431</v>
      </c>
      <c r="B4111" t="s">
        <v>120</v>
      </c>
      <c r="C4111" t="s">
        <v>8229</v>
      </c>
      <c r="D4111" t="s">
        <v>121</v>
      </c>
      <c r="E4111" t="s">
        <v>8230</v>
      </c>
      <c r="F4111" s="5" t="s">
        <v>8221</v>
      </c>
      <c r="G4111" s="8" t="s">
        <v>18824</v>
      </c>
      <c r="H4111" s="5" t="s">
        <v>8221</v>
      </c>
      <c r="I4111" t="s">
        <v>18824</v>
      </c>
      <c r="J4111">
        <v>1</v>
      </c>
      <c r="K4111">
        <v>0</v>
      </c>
      <c r="L4111">
        <v>0</v>
      </c>
      <c r="M4111" s="2">
        <v>1</v>
      </c>
      <c r="O4111" t="s">
        <v>340</v>
      </c>
    </row>
    <row r="4112" spans="1:15" x14ac:dyDescent="0.3">
      <c r="A4112" t="s">
        <v>2431</v>
      </c>
      <c r="B4112" t="s">
        <v>120</v>
      </c>
      <c r="C4112" t="s">
        <v>8231</v>
      </c>
      <c r="D4112" t="s">
        <v>121</v>
      </c>
      <c r="E4112" t="s">
        <v>8232</v>
      </c>
      <c r="F4112" s="5" t="s">
        <v>8221</v>
      </c>
      <c r="G4112" s="8" t="s">
        <v>18824</v>
      </c>
      <c r="H4112" s="5" t="s">
        <v>8233</v>
      </c>
      <c r="I4112" t="s">
        <v>18825</v>
      </c>
      <c r="J4112">
        <v>109</v>
      </c>
      <c r="K4112">
        <v>0</v>
      </c>
      <c r="L4112">
        <v>98</v>
      </c>
      <c r="M4112" s="2">
        <v>1</v>
      </c>
      <c r="O4112" t="s">
        <v>340</v>
      </c>
    </row>
    <row r="4113" spans="1:15" x14ac:dyDescent="0.3">
      <c r="A4113" t="s">
        <v>2422</v>
      </c>
      <c r="B4113" t="s">
        <v>92</v>
      </c>
      <c r="C4113" t="s">
        <v>8234</v>
      </c>
      <c r="D4113" t="s">
        <v>93</v>
      </c>
      <c r="E4113" t="s">
        <v>8232</v>
      </c>
      <c r="F4113" s="5" t="s">
        <v>8221</v>
      </c>
      <c r="G4113" s="8" t="s">
        <v>18824</v>
      </c>
      <c r="H4113" s="5" t="s">
        <v>8233</v>
      </c>
      <c r="I4113" t="s">
        <v>18825</v>
      </c>
      <c r="J4113">
        <v>103</v>
      </c>
      <c r="K4113">
        <v>0</v>
      </c>
      <c r="L4113">
        <v>98</v>
      </c>
      <c r="M4113" s="2">
        <v>1</v>
      </c>
      <c r="O4113" t="s">
        <v>340</v>
      </c>
    </row>
    <row r="4114" spans="1:15" x14ac:dyDescent="0.3">
      <c r="A4114" t="s">
        <v>2422</v>
      </c>
      <c r="B4114" t="s">
        <v>92</v>
      </c>
      <c r="C4114" t="s">
        <v>8235</v>
      </c>
      <c r="D4114" t="s">
        <v>93</v>
      </c>
      <c r="E4114" t="s">
        <v>8230</v>
      </c>
      <c r="F4114" s="5" t="s">
        <v>8221</v>
      </c>
      <c r="G4114" s="8" t="s">
        <v>18824</v>
      </c>
      <c r="H4114" s="5" t="s">
        <v>8221</v>
      </c>
      <c r="I4114" t="s">
        <v>18824</v>
      </c>
      <c r="J4114">
        <v>1</v>
      </c>
      <c r="K4114">
        <v>0</v>
      </c>
      <c r="L4114">
        <v>1</v>
      </c>
      <c r="M4114" s="2">
        <v>1</v>
      </c>
      <c r="O4114" t="s">
        <v>340</v>
      </c>
    </row>
    <row r="4115" spans="1:15" x14ac:dyDescent="0.3">
      <c r="A4115" t="s">
        <v>3502</v>
      </c>
      <c r="B4115" t="s">
        <v>23</v>
      </c>
      <c r="C4115" t="s">
        <v>8236</v>
      </c>
      <c r="D4115" t="s">
        <v>24</v>
      </c>
      <c r="E4115" t="s">
        <v>8237</v>
      </c>
      <c r="F4115" s="5" t="s">
        <v>7247</v>
      </c>
      <c r="G4115" s="8" t="s">
        <v>18769</v>
      </c>
      <c r="H4115" s="5" t="s">
        <v>7247</v>
      </c>
      <c r="I4115" t="s">
        <v>18769</v>
      </c>
      <c r="J4115">
        <v>0</v>
      </c>
      <c r="K4115">
        <v>0</v>
      </c>
      <c r="L4115">
        <v>0</v>
      </c>
      <c r="M4115" s="2">
        <v>1</v>
      </c>
      <c r="O4115" t="s">
        <v>340</v>
      </c>
    </row>
    <row r="4116" spans="1:15" x14ac:dyDescent="0.3">
      <c r="A4116" t="s">
        <v>3510</v>
      </c>
      <c r="B4116" t="s">
        <v>45</v>
      </c>
      <c r="C4116" t="s">
        <v>8238</v>
      </c>
      <c r="D4116" t="s">
        <v>46</v>
      </c>
      <c r="E4116" t="s">
        <v>8237</v>
      </c>
      <c r="F4116" s="5" t="s">
        <v>7247</v>
      </c>
      <c r="G4116" s="8" t="s">
        <v>18769</v>
      </c>
      <c r="H4116" s="5" t="s">
        <v>7247</v>
      </c>
      <c r="I4116" t="s">
        <v>18769</v>
      </c>
      <c r="J4116">
        <v>0</v>
      </c>
      <c r="K4116">
        <v>0</v>
      </c>
      <c r="L4116">
        <v>0</v>
      </c>
      <c r="M4116" s="2">
        <v>1</v>
      </c>
      <c r="O4116" t="s">
        <v>340</v>
      </c>
    </row>
    <row r="4117" spans="1:15" x14ac:dyDescent="0.3">
      <c r="A4117" t="s">
        <v>2431</v>
      </c>
      <c r="B4117" t="s">
        <v>120</v>
      </c>
      <c r="C4117" t="s">
        <v>8239</v>
      </c>
      <c r="D4117" t="s">
        <v>121</v>
      </c>
      <c r="E4117" t="s">
        <v>8240</v>
      </c>
      <c r="F4117" s="5" t="s">
        <v>7247</v>
      </c>
      <c r="G4117" s="8" t="s">
        <v>18769</v>
      </c>
      <c r="H4117" s="5" t="s">
        <v>8241</v>
      </c>
      <c r="I4117" t="s">
        <v>18826</v>
      </c>
      <c r="J4117">
        <v>17</v>
      </c>
      <c r="K4117">
        <v>0</v>
      </c>
      <c r="L4117">
        <v>66</v>
      </c>
      <c r="M4117" s="2">
        <v>1</v>
      </c>
      <c r="O4117" t="s">
        <v>340</v>
      </c>
    </row>
    <row r="4118" spans="1:15" x14ac:dyDescent="0.3">
      <c r="A4118" t="s">
        <v>2422</v>
      </c>
      <c r="B4118" t="s">
        <v>92</v>
      </c>
      <c r="C4118" t="s">
        <v>8242</v>
      </c>
      <c r="D4118" t="s">
        <v>93</v>
      </c>
      <c r="E4118" t="s">
        <v>8240</v>
      </c>
      <c r="F4118" s="5" t="s">
        <v>7247</v>
      </c>
      <c r="G4118" s="8" t="s">
        <v>18769</v>
      </c>
      <c r="H4118" s="5" t="s">
        <v>8241</v>
      </c>
      <c r="I4118" t="s">
        <v>18826</v>
      </c>
      <c r="J4118">
        <v>22</v>
      </c>
      <c r="K4118">
        <v>0</v>
      </c>
      <c r="L4118">
        <v>66</v>
      </c>
      <c r="M4118" s="2">
        <v>1</v>
      </c>
      <c r="O4118" t="s">
        <v>340</v>
      </c>
    </row>
    <row r="4119" spans="1:15" x14ac:dyDescent="0.3">
      <c r="A4119" t="s">
        <v>3502</v>
      </c>
      <c r="B4119" t="s">
        <v>23</v>
      </c>
      <c r="C4119" t="s">
        <v>8243</v>
      </c>
      <c r="D4119" t="s">
        <v>24</v>
      </c>
      <c r="E4119" t="s">
        <v>8244</v>
      </c>
      <c r="F4119" s="5" t="s">
        <v>7207</v>
      </c>
      <c r="G4119" s="8" t="s">
        <v>18767</v>
      </c>
      <c r="H4119" s="5" t="s">
        <v>7772</v>
      </c>
      <c r="I4119" t="s">
        <v>18793</v>
      </c>
      <c r="J4119">
        <v>11</v>
      </c>
      <c r="K4119">
        <v>0</v>
      </c>
      <c r="L4119">
        <v>3</v>
      </c>
      <c r="M4119" s="2">
        <v>1</v>
      </c>
      <c r="O4119" t="s">
        <v>340</v>
      </c>
    </row>
    <row r="4120" spans="1:15" x14ac:dyDescent="0.3">
      <c r="A4120" t="s">
        <v>3502</v>
      </c>
      <c r="B4120" t="s">
        <v>23</v>
      </c>
      <c r="C4120" t="s">
        <v>8245</v>
      </c>
      <c r="D4120" t="s">
        <v>24</v>
      </c>
      <c r="E4120" t="s">
        <v>8246</v>
      </c>
      <c r="F4120" s="5" t="s">
        <v>7207</v>
      </c>
      <c r="G4120" s="8" t="s">
        <v>18767</v>
      </c>
      <c r="H4120" s="5" t="s">
        <v>7772</v>
      </c>
      <c r="I4120" t="s">
        <v>18793</v>
      </c>
      <c r="J4120">
        <v>0</v>
      </c>
      <c r="K4120">
        <v>0</v>
      </c>
      <c r="L4120">
        <v>3</v>
      </c>
      <c r="M4120" s="2">
        <v>1</v>
      </c>
      <c r="O4120" t="s">
        <v>340</v>
      </c>
    </row>
    <row r="4121" spans="1:15" x14ac:dyDescent="0.3">
      <c r="A4121" t="s">
        <v>3510</v>
      </c>
      <c r="B4121" t="s">
        <v>45</v>
      </c>
      <c r="C4121" t="s">
        <v>8247</v>
      </c>
      <c r="D4121" t="s">
        <v>46</v>
      </c>
      <c r="E4121" t="s">
        <v>8244</v>
      </c>
      <c r="F4121" s="5" t="s">
        <v>7207</v>
      </c>
      <c r="G4121" s="8" t="s">
        <v>18767</v>
      </c>
      <c r="H4121" s="5" t="s">
        <v>7772</v>
      </c>
      <c r="I4121" t="s">
        <v>18793</v>
      </c>
      <c r="J4121">
        <v>11</v>
      </c>
      <c r="K4121">
        <v>0</v>
      </c>
      <c r="L4121">
        <v>3</v>
      </c>
      <c r="M4121" s="2">
        <v>1</v>
      </c>
      <c r="O4121" t="s">
        <v>340</v>
      </c>
    </row>
    <row r="4122" spans="1:15" x14ac:dyDescent="0.3">
      <c r="A4122" t="s">
        <v>3510</v>
      </c>
      <c r="B4122" t="s">
        <v>45</v>
      </c>
      <c r="C4122" t="s">
        <v>8248</v>
      </c>
      <c r="D4122" t="s">
        <v>46</v>
      </c>
      <c r="E4122" t="s">
        <v>8246</v>
      </c>
      <c r="F4122" s="5" t="s">
        <v>7207</v>
      </c>
      <c r="G4122" s="8" t="s">
        <v>18767</v>
      </c>
      <c r="H4122" s="5" t="s">
        <v>7772</v>
      </c>
      <c r="I4122" t="s">
        <v>18793</v>
      </c>
      <c r="J4122">
        <v>10</v>
      </c>
      <c r="K4122">
        <v>0</v>
      </c>
      <c r="L4122">
        <v>3</v>
      </c>
      <c r="M4122" s="2">
        <v>1</v>
      </c>
      <c r="O4122" t="s">
        <v>340</v>
      </c>
    </row>
    <row r="4123" spans="1:15" x14ac:dyDescent="0.3">
      <c r="A4123" t="s">
        <v>2422</v>
      </c>
      <c r="B4123" t="s">
        <v>92</v>
      </c>
      <c r="C4123" t="s">
        <v>8249</v>
      </c>
      <c r="D4123" t="s">
        <v>93</v>
      </c>
      <c r="E4123" t="s">
        <v>8250</v>
      </c>
      <c r="F4123" s="5" t="s">
        <v>7207</v>
      </c>
      <c r="G4123" s="8" t="s">
        <v>18767</v>
      </c>
      <c r="H4123" s="5" t="s">
        <v>8251</v>
      </c>
      <c r="I4123" t="s">
        <v>18827</v>
      </c>
      <c r="J4123">
        <v>86</v>
      </c>
      <c r="K4123">
        <v>0</v>
      </c>
      <c r="L4123">
        <v>88</v>
      </c>
      <c r="M4123" s="2">
        <v>1</v>
      </c>
      <c r="O4123" t="s">
        <v>340</v>
      </c>
    </row>
    <row r="4124" spans="1:15" x14ac:dyDescent="0.3">
      <c r="A4124" t="s">
        <v>2422</v>
      </c>
      <c r="B4124" t="s">
        <v>92</v>
      </c>
      <c r="C4124" t="s">
        <v>8252</v>
      </c>
      <c r="D4124" t="s">
        <v>93</v>
      </c>
      <c r="E4124" t="s">
        <v>8253</v>
      </c>
      <c r="F4124" s="5" t="s">
        <v>7207</v>
      </c>
      <c r="G4124" s="8" t="s">
        <v>18767</v>
      </c>
      <c r="H4124" s="5" t="s">
        <v>7207</v>
      </c>
      <c r="I4124" t="s">
        <v>18767</v>
      </c>
      <c r="J4124">
        <v>1</v>
      </c>
      <c r="K4124">
        <v>0</v>
      </c>
      <c r="L4124">
        <v>0</v>
      </c>
      <c r="M4124" s="2">
        <v>1</v>
      </c>
      <c r="O4124" t="s">
        <v>340</v>
      </c>
    </row>
    <row r="4125" spans="1:15" x14ac:dyDescent="0.3">
      <c r="A4125" t="s">
        <v>3502</v>
      </c>
      <c r="B4125" t="s">
        <v>23</v>
      </c>
      <c r="C4125" t="s">
        <v>8254</v>
      </c>
      <c r="D4125" t="s">
        <v>24</v>
      </c>
      <c r="E4125" t="s">
        <v>8255</v>
      </c>
      <c r="F4125" s="5" t="s">
        <v>7207</v>
      </c>
      <c r="G4125" s="8" t="s">
        <v>18767</v>
      </c>
      <c r="H4125" s="5" t="s">
        <v>7207</v>
      </c>
      <c r="I4125" t="s">
        <v>18767</v>
      </c>
      <c r="J4125">
        <v>0</v>
      </c>
      <c r="K4125">
        <v>0</v>
      </c>
      <c r="L4125">
        <v>0</v>
      </c>
      <c r="M4125" s="2">
        <v>1</v>
      </c>
      <c r="O4125" t="s">
        <v>340</v>
      </c>
    </row>
    <row r="4126" spans="1:15" x14ac:dyDescent="0.3">
      <c r="A4126" t="s">
        <v>3502</v>
      </c>
      <c r="B4126" t="s">
        <v>23</v>
      </c>
      <c r="C4126" t="s">
        <v>8256</v>
      </c>
      <c r="D4126" t="s">
        <v>24</v>
      </c>
      <c r="E4126" t="s">
        <v>8257</v>
      </c>
      <c r="F4126" s="5" t="s">
        <v>7207</v>
      </c>
      <c r="G4126" s="8" t="s">
        <v>18767</v>
      </c>
      <c r="H4126" s="5" t="s">
        <v>7207</v>
      </c>
      <c r="I4126" t="s">
        <v>18767</v>
      </c>
      <c r="J4126">
        <v>0</v>
      </c>
      <c r="K4126">
        <v>0</v>
      </c>
      <c r="L4126">
        <v>0</v>
      </c>
      <c r="M4126" s="2">
        <v>1</v>
      </c>
      <c r="O4126" t="s">
        <v>340</v>
      </c>
    </row>
    <row r="4127" spans="1:15" x14ac:dyDescent="0.3">
      <c r="A4127" t="s">
        <v>3510</v>
      </c>
      <c r="B4127" t="s">
        <v>45</v>
      </c>
      <c r="C4127" t="s">
        <v>8258</v>
      </c>
      <c r="D4127" t="s">
        <v>46</v>
      </c>
      <c r="E4127" t="s">
        <v>8259</v>
      </c>
      <c r="F4127" s="5" t="s">
        <v>7207</v>
      </c>
      <c r="G4127" s="8" t="s">
        <v>18767</v>
      </c>
      <c r="H4127" s="5" t="s">
        <v>7207</v>
      </c>
      <c r="I4127" t="s">
        <v>18767</v>
      </c>
      <c r="J4127">
        <v>0</v>
      </c>
      <c r="K4127">
        <v>0</v>
      </c>
      <c r="L4127">
        <v>0</v>
      </c>
      <c r="M4127" s="2">
        <v>1</v>
      </c>
      <c r="O4127" t="s">
        <v>340</v>
      </c>
    </row>
    <row r="4128" spans="1:15" x14ac:dyDescent="0.3">
      <c r="A4128" t="s">
        <v>3510</v>
      </c>
      <c r="B4128" t="s">
        <v>45</v>
      </c>
      <c r="C4128" t="s">
        <v>8260</v>
      </c>
      <c r="D4128" t="s">
        <v>46</v>
      </c>
      <c r="E4128" t="s">
        <v>8261</v>
      </c>
      <c r="F4128" s="5" t="s">
        <v>7207</v>
      </c>
      <c r="G4128" s="8" t="s">
        <v>18767</v>
      </c>
      <c r="H4128" s="5" t="s">
        <v>7207</v>
      </c>
      <c r="I4128" t="s">
        <v>18767</v>
      </c>
      <c r="J4128">
        <v>0</v>
      </c>
      <c r="K4128">
        <v>0</v>
      </c>
      <c r="L4128">
        <v>0</v>
      </c>
      <c r="M4128" s="2">
        <v>1</v>
      </c>
      <c r="O4128" t="s">
        <v>340</v>
      </c>
    </row>
    <row r="4129" spans="1:15" x14ac:dyDescent="0.3">
      <c r="A4129" t="s">
        <v>2431</v>
      </c>
      <c r="B4129" t="s">
        <v>120</v>
      </c>
      <c r="C4129" t="s">
        <v>8262</v>
      </c>
      <c r="D4129" t="s">
        <v>121</v>
      </c>
      <c r="E4129" t="s">
        <v>8253</v>
      </c>
      <c r="F4129" s="5" t="s">
        <v>7207</v>
      </c>
      <c r="G4129" s="8" t="s">
        <v>18767</v>
      </c>
      <c r="H4129" s="5" t="s">
        <v>7207</v>
      </c>
      <c r="I4129" t="s">
        <v>18767</v>
      </c>
      <c r="J4129">
        <v>1</v>
      </c>
      <c r="K4129">
        <v>0</v>
      </c>
      <c r="L4129">
        <v>0</v>
      </c>
      <c r="M4129" s="2">
        <v>1</v>
      </c>
      <c r="O4129" t="s">
        <v>340</v>
      </c>
    </row>
    <row r="4130" spans="1:15" x14ac:dyDescent="0.3">
      <c r="A4130" t="s">
        <v>2431</v>
      </c>
      <c r="B4130" t="s">
        <v>120</v>
      </c>
      <c r="C4130" t="s">
        <v>8263</v>
      </c>
      <c r="D4130" t="s">
        <v>121</v>
      </c>
      <c r="E4130" t="s">
        <v>8250</v>
      </c>
      <c r="F4130" s="5" t="s">
        <v>7207</v>
      </c>
      <c r="G4130" s="8" t="s">
        <v>18767</v>
      </c>
      <c r="H4130" s="5" t="s">
        <v>8251</v>
      </c>
      <c r="I4130" t="s">
        <v>18827</v>
      </c>
      <c r="J4130">
        <v>92</v>
      </c>
      <c r="K4130">
        <v>0</v>
      </c>
      <c r="L4130">
        <v>88</v>
      </c>
      <c r="M4130" s="2">
        <v>1</v>
      </c>
      <c r="O4130" t="s">
        <v>340</v>
      </c>
    </row>
    <row r="4131" spans="1:15" x14ac:dyDescent="0.3">
      <c r="A4131" t="s">
        <v>3502</v>
      </c>
      <c r="B4131" t="s">
        <v>23</v>
      </c>
      <c r="C4131" t="s">
        <v>8264</v>
      </c>
      <c r="D4131" t="s">
        <v>24</v>
      </c>
      <c r="E4131" t="s">
        <v>8265</v>
      </c>
      <c r="F4131" s="5" t="s">
        <v>7207</v>
      </c>
      <c r="G4131" s="8" t="s">
        <v>18767</v>
      </c>
      <c r="H4131" s="5" t="s">
        <v>7207</v>
      </c>
      <c r="I4131" t="s">
        <v>18767</v>
      </c>
      <c r="J4131">
        <v>0</v>
      </c>
      <c r="K4131">
        <v>0</v>
      </c>
      <c r="L4131">
        <v>0</v>
      </c>
      <c r="M4131" s="2">
        <v>1</v>
      </c>
      <c r="O4131" t="s">
        <v>340</v>
      </c>
    </row>
    <row r="4132" spans="1:15" x14ac:dyDescent="0.3">
      <c r="A4132" t="s">
        <v>3510</v>
      </c>
      <c r="B4132" t="s">
        <v>45</v>
      </c>
      <c r="C4132" t="s">
        <v>8266</v>
      </c>
      <c r="D4132" t="s">
        <v>46</v>
      </c>
      <c r="E4132" t="s">
        <v>8267</v>
      </c>
      <c r="F4132" s="5" t="s">
        <v>7207</v>
      </c>
      <c r="G4132" s="8" t="s">
        <v>18767</v>
      </c>
      <c r="H4132" s="5" t="s">
        <v>7207</v>
      </c>
      <c r="I4132" t="s">
        <v>18767</v>
      </c>
      <c r="J4132">
        <v>0</v>
      </c>
      <c r="K4132">
        <v>0</v>
      </c>
      <c r="L4132">
        <v>0</v>
      </c>
      <c r="M4132" s="2">
        <v>1</v>
      </c>
      <c r="O4132" t="s">
        <v>340</v>
      </c>
    </row>
    <row r="4133" spans="1:15" x14ac:dyDescent="0.3">
      <c r="A4133" t="s">
        <v>3502</v>
      </c>
      <c r="B4133" t="s">
        <v>23</v>
      </c>
      <c r="C4133" t="s">
        <v>8268</v>
      </c>
      <c r="D4133" t="s">
        <v>24</v>
      </c>
      <c r="E4133" t="s">
        <v>8269</v>
      </c>
      <c r="F4133" s="5" t="s">
        <v>6071</v>
      </c>
      <c r="G4133" s="8" t="s">
        <v>18695</v>
      </c>
      <c r="H4133" s="5" t="s">
        <v>6071</v>
      </c>
      <c r="I4133" t="s">
        <v>18695</v>
      </c>
      <c r="J4133">
        <v>0</v>
      </c>
      <c r="K4133">
        <v>0</v>
      </c>
      <c r="L4133">
        <v>0</v>
      </c>
      <c r="M4133" s="2">
        <v>1</v>
      </c>
      <c r="O4133" t="s">
        <v>340</v>
      </c>
    </row>
    <row r="4134" spans="1:15" x14ac:dyDescent="0.3">
      <c r="A4134" t="s">
        <v>3510</v>
      </c>
      <c r="B4134" t="s">
        <v>45</v>
      </c>
      <c r="C4134" t="s">
        <v>8270</v>
      </c>
      <c r="D4134" t="s">
        <v>46</v>
      </c>
      <c r="E4134" t="s">
        <v>8271</v>
      </c>
      <c r="F4134" s="5" t="s">
        <v>6071</v>
      </c>
      <c r="G4134" s="8" t="s">
        <v>18695</v>
      </c>
      <c r="H4134" s="5" t="s">
        <v>6071</v>
      </c>
      <c r="I4134" t="s">
        <v>18695</v>
      </c>
      <c r="J4134">
        <v>0</v>
      </c>
      <c r="K4134">
        <v>0</v>
      </c>
      <c r="L4134">
        <v>0</v>
      </c>
      <c r="M4134" s="2">
        <v>1</v>
      </c>
      <c r="O4134" t="s">
        <v>340</v>
      </c>
    </row>
    <row r="4135" spans="1:15" x14ac:dyDescent="0.3">
      <c r="A4135" t="s">
        <v>3510</v>
      </c>
      <c r="B4135" t="s">
        <v>45</v>
      </c>
      <c r="C4135" t="s">
        <v>8272</v>
      </c>
      <c r="D4135" t="s">
        <v>46</v>
      </c>
      <c r="E4135" t="s">
        <v>8273</v>
      </c>
      <c r="F4135" s="5" t="s">
        <v>6071</v>
      </c>
      <c r="G4135" s="8" t="s">
        <v>18695</v>
      </c>
      <c r="H4135" s="5" t="s">
        <v>6071</v>
      </c>
      <c r="I4135" t="s">
        <v>18695</v>
      </c>
      <c r="J4135">
        <v>0</v>
      </c>
      <c r="K4135">
        <v>0</v>
      </c>
      <c r="L4135">
        <v>0</v>
      </c>
      <c r="M4135" s="2">
        <v>1</v>
      </c>
      <c r="O4135" t="s">
        <v>340</v>
      </c>
    </row>
    <row r="4136" spans="1:15" x14ac:dyDescent="0.3">
      <c r="A4136" t="s">
        <v>2422</v>
      </c>
      <c r="B4136" t="s">
        <v>92</v>
      </c>
      <c r="C4136" t="s">
        <v>8274</v>
      </c>
      <c r="D4136" t="s">
        <v>93</v>
      </c>
      <c r="E4136" t="s">
        <v>8275</v>
      </c>
      <c r="F4136" s="5" t="s">
        <v>6071</v>
      </c>
      <c r="G4136" s="8" t="s">
        <v>18695</v>
      </c>
      <c r="H4136" s="5" t="s">
        <v>8144</v>
      </c>
      <c r="I4136" t="s">
        <v>17987</v>
      </c>
      <c r="J4136">
        <v>30</v>
      </c>
      <c r="K4136">
        <v>0</v>
      </c>
      <c r="L4136">
        <v>58</v>
      </c>
      <c r="M4136" s="2">
        <v>1</v>
      </c>
      <c r="O4136" t="s">
        <v>340</v>
      </c>
    </row>
    <row r="4137" spans="1:15" x14ac:dyDescent="0.3">
      <c r="A4137" t="s">
        <v>2422</v>
      </c>
      <c r="B4137" t="s">
        <v>92</v>
      </c>
      <c r="C4137" t="s">
        <v>8276</v>
      </c>
      <c r="D4137" t="s">
        <v>93</v>
      </c>
      <c r="E4137" t="s">
        <v>8277</v>
      </c>
      <c r="F4137" s="5" t="s">
        <v>6071</v>
      </c>
      <c r="G4137" s="8" t="s">
        <v>18695</v>
      </c>
      <c r="H4137" s="5" t="s">
        <v>6071</v>
      </c>
      <c r="I4137" t="s">
        <v>18695</v>
      </c>
      <c r="J4137">
        <v>0</v>
      </c>
      <c r="K4137">
        <v>0</v>
      </c>
      <c r="L4137">
        <v>0</v>
      </c>
      <c r="M4137" s="2">
        <v>1</v>
      </c>
      <c r="O4137" t="s">
        <v>340</v>
      </c>
    </row>
    <row r="4138" spans="1:15" x14ac:dyDescent="0.3">
      <c r="A4138" t="s">
        <v>2431</v>
      </c>
      <c r="B4138" t="s">
        <v>120</v>
      </c>
      <c r="C4138" t="s">
        <v>8278</v>
      </c>
      <c r="D4138" t="s">
        <v>121</v>
      </c>
      <c r="E4138" t="s">
        <v>8275</v>
      </c>
      <c r="F4138" s="5" t="s">
        <v>6071</v>
      </c>
      <c r="G4138" s="8" t="s">
        <v>18695</v>
      </c>
      <c r="H4138" s="5" t="s">
        <v>8144</v>
      </c>
      <c r="I4138" t="s">
        <v>17987</v>
      </c>
      <c r="J4138">
        <v>30</v>
      </c>
      <c r="K4138">
        <v>0</v>
      </c>
      <c r="L4138">
        <v>58</v>
      </c>
      <c r="M4138" s="2">
        <v>1</v>
      </c>
      <c r="O4138" t="s">
        <v>340</v>
      </c>
    </row>
    <row r="4139" spans="1:15" x14ac:dyDescent="0.3">
      <c r="A4139" t="s">
        <v>2431</v>
      </c>
      <c r="B4139" t="s">
        <v>120</v>
      </c>
      <c r="C4139" t="s">
        <v>8279</v>
      </c>
      <c r="D4139" t="s">
        <v>121</v>
      </c>
      <c r="E4139" t="s">
        <v>8280</v>
      </c>
      <c r="F4139" s="5" t="s">
        <v>6071</v>
      </c>
      <c r="G4139" s="8" t="s">
        <v>18695</v>
      </c>
      <c r="H4139" s="5" t="s">
        <v>8281</v>
      </c>
      <c r="I4139" t="s">
        <v>18828</v>
      </c>
      <c r="J4139">
        <v>697</v>
      </c>
      <c r="K4139">
        <v>0</v>
      </c>
      <c r="L4139">
        <v>680</v>
      </c>
      <c r="M4139" s="2">
        <v>1</v>
      </c>
      <c r="O4139" t="s">
        <v>340</v>
      </c>
    </row>
    <row r="4140" spans="1:15" x14ac:dyDescent="0.3">
      <c r="A4140" t="s">
        <v>2431</v>
      </c>
      <c r="B4140" t="s">
        <v>120</v>
      </c>
      <c r="C4140" t="s">
        <v>8282</v>
      </c>
      <c r="D4140" t="s">
        <v>121</v>
      </c>
      <c r="E4140" t="s">
        <v>8283</v>
      </c>
      <c r="F4140" s="5" t="s">
        <v>6071</v>
      </c>
      <c r="G4140" s="8" t="s">
        <v>18695</v>
      </c>
      <c r="H4140" s="5" t="s">
        <v>8284</v>
      </c>
      <c r="I4140" t="s">
        <v>18829</v>
      </c>
      <c r="J4140">
        <v>3</v>
      </c>
      <c r="K4140">
        <v>0</v>
      </c>
      <c r="L4140">
        <v>5</v>
      </c>
      <c r="M4140" s="2">
        <v>1</v>
      </c>
      <c r="O4140" t="s">
        <v>340</v>
      </c>
    </row>
    <row r="4141" spans="1:15" x14ac:dyDescent="0.3">
      <c r="A4141" t="s">
        <v>2431</v>
      </c>
      <c r="B4141" t="s">
        <v>120</v>
      </c>
      <c r="C4141" t="s">
        <v>8285</v>
      </c>
      <c r="D4141" t="s">
        <v>121</v>
      </c>
      <c r="E4141" t="s">
        <v>8286</v>
      </c>
      <c r="F4141" s="5" t="s">
        <v>6071</v>
      </c>
      <c r="G4141" s="8" t="s">
        <v>18695</v>
      </c>
      <c r="H4141" s="5" t="s">
        <v>8287</v>
      </c>
      <c r="I4141" t="s">
        <v>18830</v>
      </c>
      <c r="J4141">
        <v>10</v>
      </c>
      <c r="K4141">
        <v>0</v>
      </c>
      <c r="L4141">
        <v>72</v>
      </c>
      <c r="M4141" s="2">
        <v>1</v>
      </c>
      <c r="O4141" t="s">
        <v>340</v>
      </c>
    </row>
    <row r="4142" spans="1:15" x14ac:dyDescent="0.3">
      <c r="A4142" t="s">
        <v>2422</v>
      </c>
      <c r="B4142" t="s">
        <v>92</v>
      </c>
      <c r="C4142" t="s">
        <v>8288</v>
      </c>
      <c r="D4142" t="s">
        <v>93</v>
      </c>
      <c r="E4142" t="s">
        <v>8286</v>
      </c>
      <c r="F4142" s="5" t="s">
        <v>6071</v>
      </c>
      <c r="G4142" s="8" t="s">
        <v>18695</v>
      </c>
      <c r="H4142" s="5" t="s">
        <v>8287</v>
      </c>
      <c r="I4142" t="s">
        <v>18830</v>
      </c>
      <c r="J4142">
        <v>10</v>
      </c>
      <c r="K4142">
        <v>0</v>
      </c>
      <c r="L4142">
        <v>72</v>
      </c>
      <c r="M4142" s="2">
        <v>1</v>
      </c>
      <c r="O4142" t="s">
        <v>340</v>
      </c>
    </row>
    <row r="4143" spans="1:15" x14ac:dyDescent="0.3">
      <c r="A4143" t="s">
        <v>2422</v>
      </c>
      <c r="B4143" t="s">
        <v>92</v>
      </c>
      <c r="C4143" t="s">
        <v>8289</v>
      </c>
      <c r="D4143" t="s">
        <v>93</v>
      </c>
      <c r="E4143" t="s">
        <v>8283</v>
      </c>
      <c r="F4143" s="5" t="s">
        <v>6071</v>
      </c>
      <c r="G4143" s="8" t="s">
        <v>18695</v>
      </c>
      <c r="H4143" s="5" t="s">
        <v>8284</v>
      </c>
      <c r="I4143" t="s">
        <v>18829</v>
      </c>
      <c r="J4143">
        <v>2</v>
      </c>
      <c r="K4143">
        <v>0</v>
      </c>
      <c r="L4143">
        <v>5</v>
      </c>
      <c r="M4143" s="2">
        <v>1</v>
      </c>
      <c r="O4143" t="s">
        <v>340</v>
      </c>
    </row>
    <row r="4144" spans="1:15" x14ac:dyDescent="0.3">
      <c r="A4144" t="s">
        <v>2422</v>
      </c>
      <c r="B4144" t="s">
        <v>92</v>
      </c>
      <c r="C4144" t="s">
        <v>8290</v>
      </c>
      <c r="D4144" t="s">
        <v>93</v>
      </c>
      <c r="E4144" t="s">
        <v>8280</v>
      </c>
      <c r="F4144" s="5" t="s">
        <v>6071</v>
      </c>
      <c r="G4144" s="8" t="s">
        <v>18695</v>
      </c>
      <c r="H4144" s="5" t="s">
        <v>8281</v>
      </c>
      <c r="I4144" t="s">
        <v>18828</v>
      </c>
      <c r="J4144">
        <v>717</v>
      </c>
      <c r="K4144">
        <v>0</v>
      </c>
      <c r="L4144">
        <v>680</v>
      </c>
      <c r="M4144" s="2">
        <v>1</v>
      </c>
      <c r="O4144" t="s">
        <v>340</v>
      </c>
    </row>
    <row r="4145" spans="1:15" x14ac:dyDescent="0.3">
      <c r="A4145" t="s">
        <v>2422</v>
      </c>
      <c r="B4145" t="s">
        <v>92</v>
      </c>
      <c r="C4145" t="s">
        <v>8291</v>
      </c>
      <c r="D4145" t="s">
        <v>93</v>
      </c>
      <c r="E4145" t="s">
        <v>8292</v>
      </c>
      <c r="F4145" s="5" t="s">
        <v>6071</v>
      </c>
      <c r="G4145" s="8" t="s">
        <v>18695</v>
      </c>
      <c r="H4145" s="5" t="s">
        <v>6708</v>
      </c>
      <c r="I4145" t="s">
        <v>18746</v>
      </c>
      <c r="J4145">
        <v>41</v>
      </c>
      <c r="K4145">
        <v>0</v>
      </c>
      <c r="L4145">
        <v>79</v>
      </c>
      <c r="M4145" s="2">
        <v>1</v>
      </c>
      <c r="O4145" t="s">
        <v>340</v>
      </c>
    </row>
    <row r="4146" spans="1:15" x14ac:dyDescent="0.3">
      <c r="A4146" t="s">
        <v>2422</v>
      </c>
      <c r="B4146" t="s">
        <v>92</v>
      </c>
      <c r="C4146" t="s">
        <v>8293</v>
      </c>
      <c r="D4146" t="s">
        <v>93</v>
      </c>
      <c r="E4146" t="s">
        <v>8294</v>
      </c>
      <c r="F4146" s="5" t="s">
        <v>6071</v>
      </c>
      <c r="G4146" s="8" t="s">
        <v>18695</v>
      </c>
      <c r="H4146" s="5" t="s">
        <v>6071</v>
      </c>
      <c r="I4146" t="s">
        <v>18695</v>
      </c>
      <c r="J4146">
        <v>0</v>
      </c>
      <c r="K4146">
        <v>0</v>
      </c>
      <c r="L4146">
        <v>0</v>
      </c>
      <c r="M4146" s="2">
        <v>1</v>
      </c>
      <c r="O4146" t="s">
        <v>340</v>
      </c>
    </row>
    <row r="4147" spans="1:15" x14ac:dyDescent="0.3">
      <c r="A4147" t="s">
        <v>2422</v>
      </c>
      <c r="B4147" t="s">
        <v>92</v>
      </c>
      <c r="C4147" t="s">
        <v>8295</v>
      </c>
      <c r="D4147" t="s">
        <v>93</v>
      </c>
      <c r="E4147" t="s">
        <v>8296</v>
      </c>
      <c r="F4147" s="5" t="s">
        <v>6071</v>
      </c>
      <c r="G4147" s="8" t="s">
        <v>18695</v>
      </c>
      <c r="H4147" s="5" t="s">
        <v>6071</v>
      </c>
      <c r="I4147" t="s">
        <v>18695</v>
      </c>
      <c r="J4147">
        <v>0</v>
      </c>
      <c r="K4147">
        <v>0</v>
      </c>
      <c r="L4147">
        <v>0</v>
      </c>
      <c r="M4147" s="2">
        <v>1</v>
      </c>
      <c r="O4147" t="s">
        <v>340</v>
      </c>
    </row>
    <row r="4148" spans="1:15" x14ac:dyDescent="0.3">
      <c r="A4148" t="s">
        <v>3502</v>
      </c>
      <c r="B4148" t="s">
        <v>23</v>
      </c>
      <c r="C4148" t="s">
        <v>8297</v>
      </c>
      <c r="D4148" t="s">
        <v>24</v>
      </c>
      <c r="E4148" t="s">
        <v>8298</v>
      </c>
      <c r="F4148" s="5" t="s">
        <v>6071</v>
      </c>
      <c r="G4148" s="8" t="s">
        <v>18695</v>
      </c>
      <c r="H4148" s="5" t="s">
        <v>6071</v>
      </c>
      <c r="I4148" t="s">
        <v>18695</v>
      </c>
      <c r="J4148">
        <v>0</v>
      </c>
      <c r="K4148">
        <v>0</v>
      </c>
      <c r="L4148">
        <v>0</v>
      </c>
      <c r="M4148" s="2">
        <v>1</v>
      </c>
      <c r="O4148" t="s">
        <v>340</v>
      </c>
    </row>
    <row r="4149" spans="1:15" x14ac:dyDescent="0.3">
      <c r="A4149" t="s">
        <v>3502</v>
      </c>
      <c r="B4149" t="s">
        <v>23</v>
      </c>
      <c r="C4149" t="s">
        <v>8299</v>
      </c>
      <c r="D4149" t="s">
        <v>24</v>
      </c>
      <c r="E4149" t="s">
        <v>8300</v>
      </c>
      <c r="F4149" s="5" t="s">
        <v>6071</v>
      </c>
      <c r="G4149" s="8" t="s">
        <v>18695</v>
      </c>
      <c r="H4149" s="5" t="s">
        <v>6228</v>
      </c>
      <c r="I4149" t="s">
        <v>18711</v>
      </c>
      <c r="J4149">
        <v>10</v>
      </c>
      <c r="K4149">
        <v>0</v>
      </c>
      <c r="L4149">
        <v>10</v>
      </c>
      <c r="M4149" s="2">
        <v>1</v>
      </c>
      <c r="O4149" t="s">
        <v>340</v>
      </c>
    </row>
    <row r="4150" spans="1:15" x14ac:dyDescent="0.3">
      <c r="A4150" t="s">
        <v>3510</v>
      </c>
      <c r="B4150" t="s">
        <v>45</v>
      </c>
      <c r="C4150" t="s">
        <v>8301</v>
      </c>
      <c r="D4150" t="s">
        <v>46</v>
      </c>
      <c r="E4150" t="s">
        <v>8302</v>
      </c>
      <c r="F4150" s="5" t="s">
        <v>6071</v>
      </c>
      <c r="G4150" s="8" t="s">
        <v>18695</v>
      </c>
      <c r="H4150" s="5" t="s">
        <v>6071</v>
      </c>
      <c r="I4150" t="s">
        <v>18695</v>
      </c>
      <c r="J4150">
        <v>0</v>
      </c>
      <c r="K4150">
        <v>0</v>
      </c>
      <c r="L4150">
        <v>0</v>
      </c>
      <c r="M4150" s="2">
        <v>1</v>
      </c>
      <c r="O4150" t="s">
        <v>340</v>
      </c>
    </row>
    <row r="4151" spans="1:15" x14ac:dyDescent="0.3">
      <c r="A4151" t="s">
        <v>3510</v>
      </c>
      <c r="B4151" t="s">
        <v>45</v>
      </c>
      <c r="C4151" t="s">
        <v>8303</v>
      </c>
      <c r="D4151" t="s">
        <v>46</v>
      </c>
      <c r="E4151" t="s">
        <v>8304</v>
      </c>
      <c r="F4151" s="5" t="s">
        <v>6071</v>
      </c>
      <c r="G4151" s="8" t="s">
        <v>18695</v>
      </c>
      <c r="H4151" s="5" t="s">
        <v>6228</v>
      </c>
      <c r="I4151" t="s">
        <v>18711</v>
      </c>
      <c r="J4151">
        <v>10</v>
      </c>
      <c r="K4151">
        <v>0</v>
      </c>
      <c r="L4151">
        <v>10</v>
      </c>
      <c r="M4151" s="2">
        <v>1</v>
      </c>
      <c r="O4151" t="s">
        <v>340</v>
      </c>
    </row>
    <row r="4152" spans="1:15" x14ac:dyDescent="0.3">
      <c r="A4152" t="s">
        <v>2431</v>
      </c>
      <c r="B4152" t="s">
        <v>120</v>
      </c>
      <c r="C4152" t="s">
        <v>8305</v>
      </c>
      <c r="D4152" t="s">
        <v>121</v>
      </c>
      <c r="E4152" t="s">
        <v>8306</v>
      </c>
      <c r="F4152" s="5" t="s">
        <v>6071</v>
      </c>
      <c r="G4152" s="8" t="s">
        <v>18695</v>
      </c>
      <c r="H4152" s="5" t="s">
        <v>6071</v>
      </c>
      <c r="I4152" t="s">
        <v>18695</v>
      </c>
      <c r="J4152">
        <v>0</v>
      </c>
      <c r="K4152">
        <v>0</v>
      </c>
      <c r="L4152">
        <v>0</v>
      </c>
      <c r="M4152" s="2">
        <v>1</v>
      </c>
      <c r="O4152" t="s">
        <v>340</v>
      </c>
    </row>
    <row r="4153" spans="1:15" x14ac:dyDescent="0.3">
      <c r="A4153" t="s">
        <v>2431</v>
      </c>
      <c r="B4153" t="s">
        <v>120</v>
      </c>
      <c r="C4153" t="s">
        <v>8307</v>
      </c>
      <c r="D4153" t="s">
        <v>121</v>
      </c>
      <c r="E4153" t="s">
        <v>8308</v>
      </c>
      <c r="F4153" s="5" t="s">
        <v>6071</v>
      </c>
      <c r="G4153" s="8" t="s">
        <v>18695</v>
      </c>
      <c r="H4153" s="5" t="s">
        <v>6071</v>
      </c>
      <c r="I4153" t="s">
        <v>18695</v>
      </c>
      <c r="J4153">
        <v>0</v>
      </c>
      <c r="K4153">
        <v>0</v>
      </c>
      <c r="L4153">
        <v>0</v>
      </c>
      <c r="M4153" s="2">
        <v>1</v>
      </c>
      <c r="O4153" t="s">
        <v>340</v>
      </c>
    </row>
    <row r="4154" spans="1:15" x14ac:dyDescent="0.3">
      <c r="A4154" t="s">
        <v>2431</v>
      </c>
      <c r="B4154" t="s">
        <v>120</v>
      </c>
      <c r="C4154" t="s">
        <v>8309</v>
      </c>
      <c r="D4154" t="s">
        <v>121</v>
      </c>
      <c r="E4154" t="s">
        <v>8292</v>
      </c>
      <c r="F4154" s="5" t="s">
        <v>6071</v>
      </c>
      <c r="G4154" s="8" t="s">
        <v>18695</v>
      </c>
      <c r="H4154" s="5" t="s">
        <v>6708</v>
      </c>
      <c r="I4154" t="s">
        <v>18746</v>
      </c>
      <c r="J4154">
        <v>41</v>
      </c>
      <c r="K4154">
        <v>0</v>
      </c>
      <c r="L4154">
        <v>79</v>
      </c>
      <c r="M4154" s="2">
        <v>1</v>
      </c>
      <c r="O4154" t="s">
        <v>340</v>
      </c>
    </row>
    <row r="4155" spans="1:15" x14ac:dyDescent="0.3">
      <c r="A4155" t="s">
        <v>2431</v>
      </c>
      <c r="B4155" t="s">
        <v>120</v>
      </c>
      <c r="C4155" t="s">
        <v>8310</v>
      </c>
      <c r="D4155" t="s">
        <v>121</v>
      </c>
      <c r="E4155" t="s">
        <v>8311</v>
      </c>
      <c r="F4155" s="5" t="s">
        <v>6071</v>
      </c>
      <c r="G4155" s="8" t="s">
        <v>18695</v>
      </c>
      <c r="H4155" s="5" t="s">
        <v>6071</v>
      </c>
      <c r="I4155" t="s">
        <v>18695</v>
      </c>
      <c r="J4155">
        <v>0</v>
      </c>
      <c r="K4155">
        <v>0</v>
      </c>
      <c r="L4155">
        <v>0</v>
      </c>
      <c r="M4155" s="2">
        <v>1</v>
      </c>
      <c r="O4155" t="s">
        <v>340</v>
      </c>
    </row>
    <row r="4156" spans="1:15" x14ac:dyDescent="0.3">
      <c r="A4156" t="s">
        <v>2422</v>
      </c>
      <c r="B4156" t="s">
        <v>92</v>
      </c>
      <c r="C4156" t="s">
        <v>8312</v>
      </c>
      <c r="D4156" t="s">
        <v>93</v>
      </c>
      <c r="E4156" t="s">
        <v>8313</v>
      </c>
      <c r="F4156" s="5" t="s">
        <v>7772</v>
      </c>
      <c r="G4156" s="8" t="s">
        <v>18793</v>
      </c>
      <c r="H4156" s="5" t="s">
        <v>4740</v>
      </c>
      <c r="I4156" t="s">
        <v>18582</v>
      </c>
      <c r="J4156">
        <v>10</v>
      </c>
      <c r="K4156">
        <v>0</v>
      </c>
      <c r="L4156">
        <v>18</v>
      </c>
      <c r="M4156" s="2">
        <v>1</v>
      </c>
      <c r="O4156" t="s">
        <v>340</v>
      </c>
    </row>
    <row r="4157" spans="1:15" x14ac:dyDescent="0.3">
      <c r="A4157" t="s">
        <v>2517</v>
      </c>
      <c r="B4157" t="s">
        <v>16</v>
      </c>
      <c r="C4157" t="s">
        <v>8314</v>
      </c>
      <c r="D4157" t="s">
        <v>2519</v>
      </c>
      <c r="E4157" t="s">
        <v>8315</v>
      </c>
      <c r="F4157" s="5" t="s">
        <v>7772</v>
      </c>
      <c r="G4157" s="8" t="s">
        <v>18793</v>
      </c>
      <c r="H4157" s="5" t="s">
        <v>7772</v>
      </c>
      <c r="I4157" t="s">
        <v>18793</v>
      </c>
      <c r="J4157">
        <v>0</v>
      </c>
      <c r="K4157">
        <v>0</v>
      </c>
      <c r="L4157">
        <v>0</v>
      </c>
      <c r="M4157" s="2">
        <v>1</v>
      </c>
      <c r="O4157" t="s">
        <v>340</v>
      </c>
    </row>
    <row r="4158" spans="1:15" x14ac:dyDescent="0.3">
      <c r="A4158" t="s">
        <v>2422</v>
      </c>
      <c r="B4158" t="s">
        <v>92</v>
      </c>
      <c r="C4158" t="s">
        <v>8316</v>
      </c>
      <c r="D4158" t="s">
        <v>93</v>
      </c>
      <c r="E4158" t="s">
        <v>8317</v>
      </c>
      <c r="F4158" s="5" t="s">
        <v>7772</v>
      </c>
      <c r="G4158" s="8" t="s">
        <v>18793</v>
      </c>
      <c r="H4158" s="5" t="s">
        <v>5076</v>
      </c>
      <c r="I4158" t="s">
        <v>18630</v>
      </c>
      <c r="J4158">
        <v>2</v>
      </c>
      <c r="K4158">
        <v>0</v>
      </c>
      <c r="L4158">
        <v>2</v>
      </c>
      <c r="M4158" s="2">
        <v>1</v>
      </c>
      <c r="O4158" t="s">
        <v>340</v>
      </c>
    </row>
    <row r="4159" spans="1:15" x14ac:dyDescent="0.3">
      <c r="A4159" t="s">
        <v>2422</v>
      </c>
      <c r="B4159" t="s">
        <v>92</v>
      </c>
      <c r="C4159" t="s">
        <v>8318</v>
      </c>
      <c r="D4159" t="s">
        <v>93</v>
      </c>
      <c r="E4159" t="s">
        <v>8319</v>
      </c>
      <c r="F4159" s="5" t="s">
        <v>7772</v>
      </c>
      <c r="G4159" s="8" t="s">
        <v>18793</v>
      </c>
      <c r="H4159" s="5" t="s">
        <v>7668</v>
      </c>
      <c r="I4159" t="s">
        <v>18787</v>
      </c>
      <c r="J4159">
        <v>10</v>
      </c>
      <c r="K4159">
        <v>0</v>
      </c>
      <c r="L4159">
        <v>10</v>
      </c>
      <c r="M4159" s="2">
        <v>1</v>
      </c>
      <c r="O4159" t="s">
        <v>340</v>
      </c>
    </row>
    <row r="4160" spans="1:15" x14ac:dyDescent="0.3">
      <c r="A4160" t="s">
        <v>2422</v>
      </c>
      <c r="B4160" t="s">
        <v>92</v>
      </c>
      <c r="C4160" t="s">
        <v>8320</v>
      </c>
      <c r="D4160" t="s">
        <v>93</v>
      </c>
      <c r="E4160" t="s">
        <v>8321</v>
      </c>
      <c r="F4160" s="5" t="s">
        <v>7772</v>
      </c>
      <c r="G4160" s="8" t="s">
        <v>18793</v>
      </c>
      <c r="H4160" s="5" t="s">
        <v>6794</v>
      </c>
      <c r="I4160" t="s">
        <v>17974</v>
      </c>
      <c r="J4160">
        <v>19</v>
      </c>
      <c r="K4160">
        <v>0</v>
      </c>
      <c r="L4160">
        <v>43</v>
      </c>
      <c r="M4160" s="2">
        <v>1</v>
      </c>
      <c r="O4160" t="s">
        <v>340</v>
      </c>
    </row>
    <row r="4161" spans="1:15" x14ac:dyDescent="0.3">
      <c r="A4161" t="s">
        <v>2422</v>
      </c>
      <c r="B4161" t="s">
        <v>92</v>
      </c>
      <c r="C4161" t="s">
        <v>8322</v>
      </c>
      <c r="D4161" t="s">
        <v>93</v>
      </c>
      <c r="E4161" t="s">
        <v>8323</v>
      </c>
      <c r="F4161" s="5" t="s">
        <v>7772</v>
      </c>
      <c r="G4161" s="8" t="s">
        <v>18793</v>
      </c>
      <c r="H4161" s="5" t="s">
        <v>4740</v>
      </c>
      <c r="I4161" t="s">
        <v>18582</v>
      </c>
      <c r="J4161">
        <v>20</v>
      </c>
      <c r="K4161">
        <v>0</v>
      </c>
      <c r="L4161">
        <v>18</v>
      </c>
      <c r="M4161" s="2">
        <v>1</v>
      </c>
      <c r="O4161" t="s">
        <v>340</v>
      </c>
    </row>
    <row r="4162" spans="1:15" x14ac:dyDescent="0.3">
      <c r="A4162" t="s">
        <v>2431</v>
      </c>
      <c r="B4162" t="s">
        <v>120</v>
      </c>
      <c r="C4162" t="s">
        <v>8324</v>
      </c>
      <c r="D4162" t="s">
        <v>121</v>
      </c>
      <c r="E4162" t="s">
        <v>8313</v>
      </c>
      <c r="F4162" s="5" t="s">
        <v>7772</v>
      </c>
      <c r="G4162" s="8" t="s">
        <v>18793</v>
      </c>
      <c r="H4162" s="5" t="s">
        <v>4740</v>
      </c>
      <c r="I4162" t="s">
        <v>18582</v>
      </c>
      <c r="J4162">
        <v>10</v>
      </c>
      <c r="K4162">
        <v>0</v>
      </c>
      <c r="L4162">
        <v>18</v>
      </c>
      <c r="M4162" s="2">
        <v>1</v>
      </c>
      <c r="O4162" t="s">
        <v>340</v>
      </c>
    </row>
    <row r="4163" spans="1:15" x14ac:dyDescent="0.3">
      <c r="A4163" t="s">
        <v>2431</v>
      </c>
      <c r="B4163" t="s">
        <v>120</v>
      </c>
      <c r="C4163" t="s">
        <v>8325</v>
      </c>
      <c r="D4163" t="s">
        <v>121</v>
      </c>
      <c r="E4163" t="s">
        <v>8323</v>
      </c>
      <c r="F4163" s="5" t="s">
        <v>7772</v>
      </c>
      <c r="G4163" s="8" t="s">
        <v>18793</v>
      </c>
      <c r="H4163" s="5" t="s">
        <v>4740</v>
      </c>
      <c r="I4163" t="s">
        <v>18582</v>
      </c>
      <c r="J4163">
        <v>20</v>
      </c>
      <c r="K4163">
        <v>0</v>
      </c>
      <c r="L4163">
        <v>18</v>
      </c>
      <c r="M4163" s="2">
        <v>1</v>
      </c>
      <c r="O4163" t="s">
        <v>340</v>
      </c>
    </row>
    <row r="4164" spans="1:15" x14ac:dyDescent="0.3">
      <c r="A4164" t="s">
        <v>2431</v>
      </c>
      <c r="B4164" t="s">
        <v>120</v>
      </c>
      <c r="C4164" t="s">
        <v>8326</v>
      </c>
      <c r="D4164" t="s">
        <v>121</v>
      </c>
      <c r="E4164" t="s">
        <v>8321</v>
      </c>
      <c r="F4164" s="5" t="s">
        <v>7772</v>
      </c>
      <c r="G4164" s="8" t="s">
        <v>18793</v>
      </c>
      <c r="H4164" s="5" t="s">
        <v>6794</v>
      </c>
      <c r="I4164" t="s">
        <v>17974</v>
      </c>
      <c r="J4164">
        <v>19</v>
      </c>
      <c r="K4164">
        <v>0</v>
      </c>
      <c r="L4164">
        <v>43</v>
      </c>
      <c r="M4164" s="2">
        <v>1</v>
      </c>
      <c r="O4164" t="s">
        <v>340</v>
      </c>
    </row>
    <row r="4165" spans="1:15" x14ac:dyDescent="0.3">
      <c r="A4165" t="s">
        <v>2431</v>
      </c>
      <c r="B4165" t="s">
        <v>120</v>
      </c>
      <c r="C4165" t="s">
        <v>8327</v>
      </c>
      <c r="D4165" t="s">
        <v>121</v>
      </c>
      <c r="E4165" t="s">
        <v>8319</v>
      </c>
      <c r="F4165" s="5" t="s">
        <v>7772</v>
      </c>
      <c r="G4165" s="8" t="s">
        <v>18793</v>
      </c>
      <c r="H4165" s="5" t="s">
        <v>7668</v>
      </c>
      <c r="I4165" t="s">
        <v>18787</v>
      </c>
      <c r="J4165">
        <v>10</v>
      </c>
      <c r="K4165">
        <v>0</v>
      </c>
      <c r="L4165">
        <v>10</v>
      </c>
      <c r="M4165" s="2">
        <v>1</v>
      </c>
      <c r="O4165" t="s">
        <v>340</v>
      </c>
    </row>
    <row r="4166" spans="1:15" x14ac:dyDescent="0.3">
      <c r="A4166" t="s">
        <v>2431</v>
      </c>
      <c r="B4166" t="s">
        <v>120</v>
      </c>
      <c r="C4166" t="s">
        <v>8328</v>
      </c>
      <c r="D4166" t="s">
        <v>121</v>
      </c>
      <c r="E4166" t="s">
        <v>8317</v>
      </c>
      <c r="F4166" s="5" t="s">
        <v>7772</v>
      </c>
      <c r="G4166" s="8" t="s">
        <v>18793</v>
      </c>
      <c r="H4166" s="5" t="s">
        <v>5076</v>
      </c>
      <c r="I4166" t="s">
        <v>18630</v>
      </c>
      <c r="J4166">
        <v>2</v>
      </c>
      <c r="K4166">
        <v>0</v>
      </c>
      <c r="L4166">
        <v>2</v>
      </c>
      <c r="M4166" s="2">
        <v>1</v>
      </c>
      <c r="O4166" t="s">
        <v>340</v>
      </c>
    </row>
    <row r="4167" spans="1:15" x14ac:dyDescent="0.3">
      <c r="A4167" t="s">
        <v>3502</v>
      </c>
      <c r="B4167" t="s">
        <v>23</v>
      </c>
      <c r="C4167" t="s">
        <v>8329</v>
      </c>
      <c r="D4167" t="s">
        <v>24</v>
      </c>
      <c r="E4167" t="s">
        <v>8330</v>
      </c>
      <c r="F4167" s="5" t="s">
        <v>7772</v>
      </c>
      <c r="G4167" s="8" t="s">
        <v>18793</v>
      </c>
      <c r="H4167" s="5" t="s">
        <v>7772</v>
      </c>
      <c r="I4167" t="s">
        <v>18793</v>
      </c>
      <c r="J4167">
        <v>0</v>
      </c>
      <c r="K4167">
        <v>0</v>
      </c>
      <c r="L4167">
        <v>0</v>
      </c>
      <c r="M4167" s="2">
        <v>1</v>
      </c>
      <c r="O4167" t="s">
        <v>340</v>
      </c>
    </row>
    <row r="4168" spans="1:15" x14ac:dyDescent="0.3">
      <c r="A4168" t="s">
        <v>3502</v>
      </c>
      <c r="B4168" t="s">
        <v>23</v>
      </c>
      <c r="C4168" t="s">
        <v>8331</v>
      </c>
      <c r="D4168" t="s">
        <v>24</v>
      </c>
      <c r="E4168" t="s">
        <v>8332</v>
      </c>
      <c r="F4168" s="5" t="s">
        <v>7772</v>
      </c>
      <c r="G4168" s="8" t="s">
        <v>18793</v>
      </c>
      <c r="H4168" s="5" t="s">
        <v>7772</v>
      </c>
      <c r="I4168" t="s">
        <v>18793</v>
      </c>
      <c r="J4168">
        <v>0</v>
      </c>
      <c r="K4168">
        <v>0</v>
      </c>
      <c r="L4168">
        <v>0</v>
      </c>
      <c r="M4168" s="2">
        <v>1</v>
      </c>
      <c r="O4168" t="s">
        <v>340</v>
      </c>
    </row>
    <row r="4169" spans="1:15" x14ac:dyDescent="0.3">
      <c r="A4169" t="s">
        <v>3510</v>
      </c>
      <c r="B4169" t="s">
        <v>45</v>
      </c>
      <c r="C4169" t="s">
        <v>8333</v>
      </c>
      <c r="D4169" t="s">
        <v>46</v>
      </c>
      <c r="E4169" t="s">
        <v>8330</v>
      </c>
      <c r="F4169" s="5" t="s">
        <v>7772</v>
      </c>
      <c r="G4169" s="8" t="s">
        <v>18793</v>
      </c>
      <c r="H4169" s="5" t="s">
        <v>7772</v>
      </c>
      <c r="I4169" t="s">
        <v>18793</v>
      </c>
      <c r="J4169">
        <v>0</v>
      </c>
      <c r="K4169">
        <v>0</v>
      </c>
      <c r="L4169">
        <v>0</v>
      </c>
      <c r="M4169" s="2">
        <v>1</v>
      </c>
      <c r="O4169" t="s">
        <v>340</v>
      </c>
    </row>
    <row r="4170" spans="1:15" x14ac:dyDescent="0.3">
      <c r="A4170" t="s">
        <v>3510</v>
      </c>
      <c r="B4170" t="s">
        <v>45</v>
      </c>
      <c r="C4170" t="s">
        <v>8334</v>
      </c>
      <c r="D4170" t="s">
        <v>46</v>
      </c>
      <c r="E4170" t="s">
        <v>8332</v>
      </c>
      <c r="F4170" s="5" t="s">
        <v>7772</v>
      </c>
      <c r="G4170" s="8" t="s">
        <v>18793</v>
      </c>
      <c r="H4170" s="5" t="s">
        <v>7772</v>
      </c>
      <c r="I4170" t="s">
        <v>18793</v>
      </c>
      <c r="J4170">
        <v>0</v>
      </c>
      <c r="K4170">
        <v>0</v>
      </c>
      <c r="L4170">
        <v>0</v>
      </c>
      <c r="M4170" s="2">
        <v>1</v>
      </c>
      <c r="O4170" t="s">
        <v>340</v>
      </c>
    </row>
    <row r="4171" spans="1:15" x14ac:dyDescent="0.3">
      <c r="A4171" t="s">
        <v>3502</v>
      </c>
      <c r="B4171" t="s">
        <v>23</v>
      </c>
      <c r="C4171" t="s">
        <v>8335</v>
      </c>
      <c r="D4171" t="s">
        <v>24</v>
      </c>
      <c r="E4171" t="s">
        <v>8336</v>
      </c>
      <c r="F4171" s="5" t="s">
        <v>5076</v>
      </c>
      <c r="G4171" s="8" t="s">
        <v>18630</v>
      </c>
      <c r="H4171" s="5" t="s">
        <v>5076</v>
      </c>
      <c r="I4171" t="s">
        <v>18630</v>
      </c>
      <c r="J4171">
        <v>0</v>
      </c>
      <c r="K4171">
        <v>0</v>
      </c>
      <c r="L4171">
        <v>0</v>
      </c>
      <c r="M4171" s="2">
        <v>1</v>
      </c>
      <c r="O4171" t="s">
        <v>340</v>
      </c>
    </row>
    <row r="4172" spans="1:15" x14ac:dyDescent="0.3">
      <c r="A4172" t="s">
        <v>3502</v>
      </c>
      <c r="B4172" t="s">
        <v>23</v>
      </c>
      <c r="C4172" t="s">
        <v>8337</v>
      </c>
      <c r="D4172" t="s">
        <v>24</v>
      </c>
      <c r="E4172" t="s">
        <v>8338</v>
      </c>
      <c r="F4172" s="5" t="s">
        <v>5076</v>
      </c>
      <c r="G4172" s="8" t="s">
        <v>18630</v>
      </c>
      <c r="H4172" s="5" t="s">
        <v>5076</v>
      </c>
      <c r="I4172" t="s">
        <v>18630</v>
      </c>
      <c r="J4172">
        <v>0</v>
      </c>
      <c r="K4172">
        <v>0</v>
      </c>
      <c r="L4172">
        <v>0</v>
      </c>
      <c r="M4172" s="2">
        <v>1</v>
      </c>
      <c r="O4172" t="s">
        <v>340</v>
      </c>
    </row>
    <row r="4173" spans="1:15" x14ac:dyDescent="0.3">
      <c r="A4173" t="s">
        <v>3510</v>
      </c>
      <c r="B4173" t="s">
        <v>45</v>
      </c>
      <c r="C4173" t="s">
        <v>8339</v>
      </c>
      <c r="D4173" t="s">
        <v>46</v>
      </c>
      <c r="E4173" t="s">
        <v>6405</v>
      </c>
      <c r="F4173" s="5" t="s">
        <v>5076</v>
      </c>
      <c r="G4173" s="8" t="s">
        <v>18630</v>
      </c>
      <c r="H4173" s="5" t="s">
        <v>5076</v>
      </c>
      <c r="I4173" t="s">
        <v>18630</v>
      </c>
      <c r="J4173">
        <v>0</v>
      </c>
      <c r="K4173">
        <v>0</v>
      </c>
      <c r="L4173">
        <v>0</v>
      </c>
      <c r="M4173" s="2">
        <v>1</v>
      </c>
      <c r="O4173" t="s">
        <v>340</v>
      </c>
    </row>
    <row r="4174" spans="1:15" x14ac:dyDescent="0.3">
      <c r="A4174" t="s">
        <v>3510</v>
      </c>
      <c r="B4174" t="s">
        <v>45</v>
      </c>
      <c r="C4174" t="s">
        <v>8340</v>
      </c>
      <c r="D4174" t="s">
        <v>46</v>
      </c>
      <c r="E4174" t="s">
        <v>8341</v>
      </c>
      <c r="F4174" s="5" t="s">
        <v>5076</v>
      </c>
      <c r="G4174" s="8" t="s">
        <v>18630</v>
      </c>
      <c r="H4174" s="5" t="s">
        <v>5076</v>
      </c>
      <c r="I4174" t="s">
        <v>18630</v>
      </c>
      <c r="J4174">
        <v>0</v>
      </c>
      <c r="K4174">
        <v>0</v>
      </c>
      <c r="L4174">
        <v>0</v>
      </c>
      <c r="M4174" s="2">
        <v>1</v>
      </c>
      <c r="O4174" t="s">
        <v>340</v>
      </c>
    </row>
    <row r="4175" spans="1:15" x14ac:dyDescent="0.3">
      <c r="A4175" t="s">
        <v>3502</v>
      </c>
      <c r="B4175" t="s">
        <v>23</v>
      </c>
      <c r="C4175" t="s">
        <v>8342</v>
      </c>
      <c r="D4175" t="s">
        <v>24</v>
      </c>
      <c r="E4175" t="s">
        <v>8343</v>
      </c>
      <c r="F4175" s="5" t="s">
        <v>5076</v>
      </c>
      <c r="G4175" s="8" t="s">
        <v>18630</v>
      </c>
      <c r="H4175" s="5" t="s">
        <v>5076</v>
      </c>
      <c r="I4175" t="s">
        <v>18630</v>
      </c>
      <c r="J4175">
        <v>0</v>
      </c>
      <c r="K4175">
        <v>0</v>
      </c>
      <c r="L4175">
        <v>0</v>
      </c>
      <c r="M4175" s="2">
        <v>1</v>
      </c>
      <c r="O4175" t="s">
        <v>340</v>
      </c>
    </row>
    <row r="4176" spans="1:15" x14ac:dyDescent="0.3">
      <c r="A4176" t="s">
        <v>3510</v>
      </c>
      <c r="B4176" t="s">
        <v>45</v>
      </c>
      <c r="C4176" t="s">
        <v>8344</v>
      </c>
      <c r="D4176" t="s">
        <v>46</v>
      </c>
      <c r="E4176" t="s">
        <v>8345</v>
      </c>
      <c r="F4176" s="5" t="s">
        <v>5076</v>
      </c>
      <c r="G4176" s="8" t="s">
        <v>18630</v>
      </c>
      <c r="H4176" s="5" t="s">
        <v>5076</v>
      </c>
      <c r="I4176" t="s">
        <v>18630</v>
      </c>
      <c r="J4176">
        <v>0</v>
      </c>
      <c r="K4176">
        <v>0</v>
      </c>
      <c r="L4176">
        <v>0</v>
      </c>
      <c r="M4176" s="2">
        <v>1</v>
      </c>
      <c r="O4176" t="s">
        <v>340</v>
      </c>
    </row>
    <row r="4177" spans="1:15" x14ac:dyDescent="0.3">
      <c r="A4177" t="s">
        <v>3510</v>
      </c>
      <c r="B4177" t="s">
        <v>45</v>
      </c>
      <c r="C4177" t="s">
        <v>8346</v>
      </c>
      <c r="D4177" t="s">
        <v>46</v>
      </c>
      <c r="E4177" t="s">
        <v>8347</v>
      </c>
      <c r="F4177" s="5" t="s">
        <v>5076</v>
      </c>
      <c r="G4177" s="8" t="s">
        <v>18630</v>
      </c>
      <c r="H4177" s="5" t="s">
        <v>5076</v>
      </c>
      <c r="I4177" t="s">
        <v>18630</v>
      </c>
      <c r="J4177">
        <v>0</v>
      </c>
      <c r="K4177">
        <v>0</v>
      </c>
      <c r="L4177">
        <v>0</v>
      </c>
      <c r="M4177" s="2">
        <v>1</v>
      </c>
      <c r="O4177" t="s">
        <v>340</v>
      </c>
    </row>
    <row r="4178" spans="1:15" x14ac:dyDescent="0.3">
      <c r="A4178" t="s">
        <v>2517</v>
      </c>
      <c r="B4178" t="s">
        <v>16</v>
      </c>
      <c r="C4178" t="s">
        <v>8348</v>
      </c>
      <c r="D4178" t="s">
        <v>2519</v>
      </c>
      <c r="E4178" t="s">
        <v>8349</v>
      </c>
      <c r="F4178" s="5" t="s">
        <v>5076</v>
      </c>
      <c r="G4178" s="8" t="s">
        <v>18630</v>
      </c>
      <c r="H4178" s="5" t="s">
        <v>6228</v>
      </c>
      <c r="I4178" t="s">
        <v>18711</v>
      </c>
      <c r="J4178">
        <v>10</v>
      </c>
      <c r="K4178">
        <v>0</v>
      </c>
      <c r="L4178">
        <v>7</v>
      </c>
      <c r="M4178" s="2">
        <v>1</v>
      </c>
      <c r="O4178" t="s">
        <v>340</v>
      </c>
    </row>
    <row r="4179" spans="1:15" x14ac:dyDescent="0.3">
      <c r="A4179" t="s">
        <v>3502</v>
      </c>
      <c r="B4179" t="s">
        <v>23</v>
      </c>
      <c r="C4179" t="s">
        <v>8350</v>
      </c>
      <c r="D4179" t="s">
        <v>24</v>
      </c>
      <c r="E4179" t="s">
        <v>8351</v>
      </c>
      <c r="F4179" s="5" t="s">
        <v>5076</v>
      </c>
      <c r="G4179" s="8" t="s">
        <v>18630</v>
      </c>
      <c r="H4179" s="5" t="s">
        <v>7842</v>
      </c>
      <c r="I4179" t="s">
        <v>18797</v>
      </c>
      <c r="J4179">
        <v>5</v>
      </c>
      <c r="K4179">
        <v>0</v>
      </c>
      <c r="L4179">
        <v>5</v>
      </c>
      <c r="M4179" s="2">
        <v>1</v>
      </c>
      <c r="O4179" t="s">
        <v>340</v>
      </c>
    </row>
    <row r="4180" spans="1:15" x14ac:dyDescent="0.3">
      <c r="A4180" t="s">
        <v>3502</v>
      </c>
      <c r="B4180" t="s">
        <v>23</v>
      </c>
      <c r="C4180" t="s">
        <v>8352</v>
      </c>
      <c r="D4180" t="s">
        <v>24</v>
      </c>
      <c r="E4180" t="s">
        <v>8353</v>
      </c>
      <c r="F4180" s="5" t="s">
        <v>5076</v>
      </c>
      <c r="G4180" s="8" t="s">
        <v>18630</v>
      </c>
      <c r="H4180" s="5" t="s">
        <v>5076</v>
      </c>
      <c r="I4180" t="s">
        <v>18630</v>
      </c>
      <c r="J4180">
        <v>0</v>
      </c>
      <c r="K4180">
        <v>0</v>
      </c>
      <c r="L4180">
        <v>0</v>
      </c>
      <c r="M4180" s="2">
        <v>1</v>
      </c>
      <c r="O4180" t="s">
        <v>340</v>
      </c>
    </row>
    <row r="4181" spans="1:15" x14ac:dyDescent="0.3">
      <c r="A4181" t="s">
        <v>3502</v>
      </c>
      <c r="B4181" t="s">
        <v>23</v>
      </c>
      <c r="C4181" t="s">
        <v>8354</v>
      </c>
      <c r="D4181" t="s">
        <v>24</v>
      </c>
      <c r="E4181" t="s">
        <v>8355</v>
      </c>
      <c r="F4181" s="5" t="s">
        <v>5076</v>
      </c>
      <c r="G4181" s="8" t="s">
        <v>18630</v>
      </c>
      <c r="H4181" s="5" t="s">
        <v>5076</v>
      </c>
      <c r="I4181" t="s">
        <v>18630</v>
      </c>
      <c r="J4181">
        <v>0</v>
      </c>
      <c r="K4181">
        <v>0</v>
      </c>
      <c r="L4181">
        <v>0</v>
      </c>
      <c r="M4181" s="2">
        <v>1</v>
      </c>
      <c r="O4181" t="s">
        <v>340</v>
      </c>
    </row>
    <row r="4182" spans="1:15" x14ac:dyDescent="0.3">
      <c r="A4182" t="s">
        <v>3502</v>
      </c>
      <c r="B4182" t="s">
        <v>23</v>
      </c>
      <c r="C4182" t="s">
        <v>8356</v>
      </c>
      <c r="D4182" t="s">
        <v>24</v>
      </c>
      <c r="E4182" t="s">
        <v>6405</v>
      </c>
      <c r="F4182" s="5" t="s">
        <v>5076</v>
      </c>
      <c r="G4182" s="8" t="s">
        <v>18630</v>
      </c>
      <c r="H4182" s="5" t="s">
        <v>5076</v>
      </c>
      <c r="I4182" t="s">
        <v>18630</v>
      </c>
      <c r="J4182">
        <v>0</v>
      </c>
      <c r="K4182">
        <v>0</v>
      </c>
      <c r="L4182">
        <v>0</v>
      </c>
      <c r="M4182" s="2">
        <v>1</v>
      </c>
      <c r="O4182" t="s">
        <v>340</v>
      </c>
    </row>
    <row r="4183" spans="1:15" x14ac:dyDescent="0.3">
      <c r="A4183" t="s">
        <v>3510</v>
      </c>
      <c r="B4183" t="s">
        <v>45</v>
      </c>
      <c r="C4183" t="s">
        <v>8357</v>
      </c>
      <c r="D4183" t="s">
        <v>46</v>
      </c>
      <c r="E4183" t="s">
        <v>8351</v>
      </c>
      <c r="F4183" s="5" t="s">
        <v>5076</v>
      </c>
      <c r="G4183" s="8" t="s">
        <v>18630</v>
      </c>
      <c r="H4183" s="5" t="s">
        <v>7842</v>
      </c>
      <c r="I4183" t="s">
        <v>18797</v>
      </c>
      <c r="J4183">
        <v>5</v>
      </c>
      <c r="K4183">
        <v>0</v>
      </c>
      <c r="L4183">
        <v>5</v>
      </c>
      <c r="M4183" s="2">
        <v>1</v>
      </c>
      <c r="O4183" t="s">
        <v>340</v>
      </c>
    </row>
    <row r="4184" spans="1:15" x14ac:dyDescent="0.3">
      <c r="A4184" t="s">
        <v>3510</v>
      </c>
      <c r="B4184" t="s">
        <v>45</v>
      </c>
      <c r="C4184" t="s">
        <v>8358</v>
      </c>
      <c r="D4184" t="s">
        <v>46</v>
      </c>
      <c r="E4184" t="s">
        <v>8353</v>
      </c>
      <c r="F4184" s="5" t="s">
        <v>5076</v>
      </c>
      <c r="G4184" s="8" t="s">
        <v>18630</v>
      </c>
      <c r="H4184" s="5" t="s">
        <v>5076</v>
      </c>
      <c r="I4184" t="s">
        <v>18630</v>
      </c>
      <c r="J4184">
        <v>0</v>
      </c>
      <c r="K4184">
        <v>0</v>
      </c>
      <c r="L4184">
        <v>0</v>
      </c>
      <c r="M4184" s="2">
        <v>1</v>
      </c>
      <c r="O4184" t="s">
        <v>340</v>
      </c>
    </row>
    <row r="4185" spans="1:15" x14ac:dyDescent="0.3">
      <c r="A4185" t="s">
        <v>3510</v>
      </c>
      <c r="B4185" t="s">
        <v>45</v>
      </c>
      <c r="C4185" t="s">
        <v>8359</v>
      </c>
      <c r="D4185" t="s">
        <v>46</v>
      </c>
      <c r="E4185" t="s">
        <v>8355</v>
      </c>
      <c r="F4185" s="5" t="s">
        <v>5076</v>
      </c>
      <c r="G4185" s="8" t="s">
        <v>18630</v>
      </c>
      <c r="H4185" s="5" t="s">
        <v>5076</v>
      </c>
      <c r="I4185" t="s">
        <v>18630</v>
      </c>
      <c r="J4185">
        <v>0</v>
      </c>
      <c r="K4185">
        <v>0</v>
      </c>
      <c r="L4185">
        <v>0</v>
      </c>
      <c r="M4185" s="2">
        <v>1</v>
      </c>
      <c r="O4185" t="s">
        <v>340</v>
      </c>
    </row>
    <row r="4186" spans="1:15" x14ac:dyDescent="0.3">
      <c r="A4186" t="s">
        <v>2422</v>
      </c>
      <c r="B4186" t="s">
        <v>92</v>
      </c>
      <c r="C4186" t="s">
        <v>8360</v>
      </c>
      <c r="D4186" t="s">
        <v>93</v>
      </c>
      <c r="E4186" t="s">
        <v>8361</v>
      </c>
      <c r="F4186" s="5" t="s">
        <v>5076</v>
      </c>
      <c r="G4186" s="8" t="s">
        <v>18630</v>
      </c>
      <c r="H4186" s="5" t="s">
        <v>5076</v>
      </c>
      <c r="I4186" t="s">
        <v>18630</v>
      </c>
      <c r="J4186">
        <v>1</v>
      </c>
      <c r="K4186">
        <v>0</v>
      </c>
      <c r="L4186">
        <v>1</v>
      </c>
      <c r="M4186" s="2">
        <v>1</v>
      </c>
      <c r="O4186" t="s">
        <v>340</v>
      </c>
    </row>
    <row r="4187" spans="1:15" x14ac:dyDescent="0.3">
      <c r="A4187" t="s">
        <v>2431</v>
      </c>
      <c r="B4187" t="s">
        <v>120</v>
      </c>
      <c r="C4187" t="s">
        <v>8362</v>
      </c>
      <c r="D4187" t="s">
        <v>121</v>
      </c>
      <c r="E4187" t="s">
        <v>8361</v>
      </c>
      <c r="F4187" s="5" t="s">
        <v>5076</v>
      </c>
      <c r="G4187" s="8" t="s">
        <v>18630</v>
      </c>
      <c r="H4187" s="5" t="s">
        <v>5076</v>
      </c>
      <c r="I4187" t="s">
        <v>18630</v>
      </c>
      <c r="J4187">
        <v>1</v>
      </c>
      <c r="K4187">
        <v>0</v>
      </c>
      <c r="L4187">
        <v>1</v>
      </c>
      <c r="M4187" s="2">
        <v>1</v>
      </c>
      <c r="O4187" t="s">
        <v>340</v>
      </c>
    </row>
    <row r="4188" spans="1:15" x14ac:dyDescent="0.3">
      <c r="A4188" t="s">
        <v>2422</v>
      </c>
      <c r="B4188" t="s">
        <v>92</v>
      </c>
      <c r="C4188" t="s">
        <v>8363</v>
      </c>
      <c r="D4188" t="s">
        <v>93</v>
      </c>
      <c r="E4188" t="s">
        <v>8364</v>
      </c>
      <c r="F4188" s="5" t="s">
        <v>5076</v>
      </c>
      <c r="G4188" s="8" t="s">
        <v>18630</v>
      </c>
      <c r="H4188" s="5" t="s">
        <v>5076</v>
      </c>
      <c r="I4188" t="s">
        <v>18630</v>
      </c>
      <c r="J4188">
        <v>0</v>
      </c>
      <c r="K4188">
        <v>0</v>
      </c>
      <c r="L4188">
        <v>0</v>
      </c>
      <c r="M4188" s="2">
        <v>1</v>
      </c>
      <c r="O4188" t="s">
        <v>340</v>
      </c>
    </row>
    <row r="4189" spans="1:15" x14ac:dyDescent="0.3">
      <c r="A4189" t="s">
        <v>2431</v>
      </c>
      <c r="B4189" t="s">
        <v>120</v>
      </c>
      <c r="C4189" t="s">
        <v>8365</v>
      </c>
      <c r="D4189" t="s">
        <v>121</v>
      </c>
      <c r="E4189" t="s">
        <v>8364</v>
      </c>
      <c r="F4189" s="5" t="s">
        <v>5076</v>
      </c>
      <c r="G4189" s="8" t="s">
        <v>18630</v>
      </c>
      <c r="H4189" s="5" t="s">
        <v>5076</v>
      </c>
      <c r="I4189" t="s">
        <v>18630</v>
      </c>
      <c r="J4189">
        <v>0</v>
      </c>
      <c r="K4189">
        <v>0</v>
      </c>
      <c r="L4189">
        <v>0</v>
      </c>
      <c r="M4189" s="2">
        <v>1</v>
      </c>
      <c r="O4189" t="s">
        <v>340</v>
      </c>
    </row>
    <row r="4190" spans="1:15" x14ac:dyDescent="0.3">
      <c r="A4190" t="s">
        <v>2422</v>
      </c>
      <c r="B4190" t="s">
        <v>92</v>
      </c>
      <c r="C4190" t="s">
        <v>8366</v>
      </c>
      <c r="D4190" t="s">
        <v>93</v>
      </c>
      <c r="E4190" t="s">
        <v>8367</v>
      </c>
      <c r="F4190" s="5" t="s">
        <v>7506</v>
      </c>
      <c r="G4190" s="8" t="s">
        <v>18780</v>
      </c>
      <c r="H4190" s="5" t="s">
        <v>8368</v>
      </c>
      <c r="I4190" t="s">
        <v>18831</v>
      </c>
      <c r="J4190">
        <v>119</v>
      </c>
      <c r="K4190">
        <v>0</v>
      </c>
      <c r="L4190">
        <v>119</v>
      </c>
      <c r="M4190" s="2">
        <v>1</v>
      </c>
      <c r="O4190" t="s">
        <v>340</v>
      </c>
    </row>
    <row r="4191" spans="1:15" x14ac:dyDescent="0.3">
      <c r="A4191" t="s">
        <v>2422</v>
      </c>
      <c r="B4191" t="s">
        <v>92</v>
      </c>
      <c r="C4191" t="s">
        <v>8369</v>
      </c>
      <c r="D4191" t="s">
        <v>93</v>
      </c>
      <c r="E4191" t="s">
        <v>8370</v>
      </c>
      <c r="F4191" s="5" t="s">
        <v>7506</v>
      </c>
      <c r="G4191" s="8" t="s">
        <v>18780</v>
      </c>
      <c r="H4191" s="5" t="s">
        <v>7506</v>
      </c>
      <c r="I4191" t="s">
        <v>18780</v>
      </c>
      <c r="J4191">
        <v>1</v>
      </c>
      <c r="K4191">
        <v>0</v>
      </c>
      <c r="L4191">
        <v>1</v>
      </c>
      <c r="M4191" s="2">
        <v>1</v>
      </c>
      <c r="O4191" t="s">
        <v>340</v>
      </c>
    </row>
    <row r="4192" spans="1:15" x14ac:dyDescent="0.3">
      <c r="A4192" t="s">
        <v>2431</v>
      </c>
      <c r="B4192" t="s">
        <v>120</v>
      </c>
      <c r="C4192" t="s">
        <v>8371</v>
      </c>
      <c r="D4192" t="s">
        <v>121</v>
      </c>
      <c r="E4192" t="s">
        <v>8370</v>
      </c>
      <c r="F4192" s="5" t="s">
        <v>7506</v>
      </c>
      <c r="G4192" s="8" t="s">
        <v>18780</v>
      </c>
      <c r="H4192" s="5" t="s">
        <v>7506</v>
      </c>
      <c r="I4192" t="s">
        <v>18780</v>
      </c>
      <c r="J4192">
        <v>1</v>
      </c>
      <c r="K4192">
        <v>0</v>
      </c>
      <c r="L4192">
        <v>1</v>
      </c>
      <c r="M4192" s="2">
        <v>1</v>
      </c>
      <c r="O4192" t="s">
        <v>340</v>
      </c>
    </row>
    <row r="4193" spans="1:15" x14ac:dyDescent="0.3">
      <c r="A4193" t="s">
        <v>2431</v>
      </c>
      <c r="B4193" t="s">
        <v>120</v>
      </c>
      <c r="C4193" t="s">
        <v>8372</v>
      </c>
      <c r="D4193" t="s">
        <v>121</v>
      </c>
      <c r="E4193" t="s">
        <v>8367</v>
      </c>
      <c r="F4193" s="5" t="s">
        <v>7506</v>
      </c>
      <c r="G4193" s="8" t="s">
        <v>18780</v>
      </c>
      <c r="H4193" s="5" t="s">
        <v>8368</v>
      </c>
      <c r="I4193" t="s">
        <v>18831</v>
      </c>
      <c r="J4193">
        <v>119</v>
      </c>
      <c r="K4193">
        <v>0</v>
      </c>
      <c r="L4193">
        <v>119</v>
      </c>
      <c r="M4193" s="2">
        <v>1</v>
      </c>
      <c r="O4193" t="s">
        <v>340</v>
      </c>
    </row>
    <row r="4194" spans="1:15" x14ac:dyDescent="0.3">
      <c r="A4194" t="s">
        <v>2422</v>
      </c>
      <c r="B4194" t="s">
        <v>92</v>
      </c>
      <c r="C4194" t="s">
        <v>8373</v>
      </c>
      <c r="D4194" t="s">
        <v>93</v>
      </c>
      <c r="E4194" t="s">
        <v>8374</v>
      </c>
      <c r="F4194" s="5" t="s">
        <v>7506</v>
      </c>
      <c r="G4194" s="8" t="s">
        <v>18780</v>
      </c>
      <c r="H4194" s="5" t="s">
        <v>8375</v>
      </c>
      <c r="I4194" t="s">
        <v>18832</v>
      </c>
      <c r="J4194">
        <v>9</v>
      </c>
      <c r="K4194">
        <v>0</v>
      </c>
      <c r="L4194">
        <v>90</v>
      </c>
      <c r="M4194" s="2">
        <v>1</v>
      </c>
      <c r="O4194" t="s">
        <v>340</v>
      </c>
    </row>
    <row r="4195" spans="1:15" x14ac:dyDescent="0.3">
      <c r="A4195" t="s">
        <v>2431</v>
      </c>
      <c r="B4195" t="s">
        <v>120</v>
      </c>
      <c r="C4195" t="s">
        <v>8376</v>
      </c>
      <c r="D4195" t="s">
        <v>121</v>
      </c>
      <c r="E4195" t="s">
        <v>8374</v>
      </c>
      <c r="F4195" s="5" t="s">
        <v>7506</v>
      </c>
      <c r="G4195" s="8" t="s">
        <v>18780</v>
      </c>
      <c r="H4195" s="5" t="s">
        <v>8375</v>
      </c>
      <c r="I4195" t="s">
        <v>18832</v>
      </c>
      <c r="J4195">
        <v>9</v>
      </c>
      <c r="K4195">
        <v>0</v>
      </c>
      <c r="L4195">
        <v>90</v>
      </c>
      <c r="M4195" s="2">
        <v>1</v>
      </c>
      <c r="O4195" t="s">
        <v>340</v>
      </c>
    </row>
    <row r="4196" spans="1:15" x14ac:dyDescent="0.3">
      <c r="A4196" t="s">
        <v>3502</v>
      </c>
      <c r="B4196" t="s">
        <v>23</v>
      </c>
      <c r="C4196" t="s">
        <v>8377</v>
      </c>
      <c r="D4196" t="s">
        <v>24</v>
      </c>
      <c r="E4196" t="s">
        <v>4535</v>
      </c>
      <c r="F4196" s="5" t="s">
        <v>6726</v>
      </c>
      <c r="G4196" s="8" t="s">
        <v>18749</v>
      </c>
      <c r="H4196" s="5" t="s">
        <v>6713</v>
      </c>
      <c r="I4196" t="s">
        <v>18747</v>
      </c>
      <c r="J4196">
        <v>5</v>
      </c>
      <c r="K4196">
        <v>0</v>
      </c>
      <c r="L4196">
        <v>5</v>
      </c>
      <c r="M4196" s="2">
        <v>1</v>
      </c>
      <c r="O4196" t="s">
        <v>340</v>
      </c>
    </row>
    <row r="4197" spans="1:15" x14ac:dyDescent="0.3">
      <c r="A4197" t="s">
        <v>3510</v>
      </c>
      <c r="B4197" t="s">
        <v>45</v>
      </c>
      <c r="C4197" t="s">
        <v>8378</v>
      </c>
      <c r="D4197" t="s">
        <v>46</v>
      </c>
      <c r="E4197" t="s">
        <v>4531</v>
      </c>
      <c r="F4197" s="5" t="s">
        <v>6726</v>
      </c>
      <c r="G4197" s="8" t="s">
        <v>18749</v>
      </c>
      <c r="H4197" s="5" t="s">
        <v>6726</v>
      </c>
      <c r="I4197" t="s">
        <v>18749</v>
      </c>
      <c r="J4197">
        <v>0</v>
      </c>
      <c r="K4197">
        <v>0</v>
      </c>
      <c r="L4197">
        <v>0</v>
      </c>
      <c r="M4197" s="2">
        <v>1</v>
      </c>
      <c r="O4197" t="s">
        <v>340</v>
      </c>
    </row>
    <row r="4198" spans="1:15" x14ac:dyDescent="0.3">
      <c r="A4198" t="s">
        <v>3510</v>
      </c>
      <c r="B4198" t="s">
        <v>45</v>
      </c>
      <c r="C4198" t="s">
        <v>8379</v>
      </c>
      <c r="D4198" t="s">
        <v>46</v>
      </c>
      <c r="E4198" t="s">
        <v>4533</v>
      </c>
      <c r="F4198" s="5" t="s">
        <v>6726</v>
      </c>
      <c r="G4198" s="8" t="s">
        <v>18749</v>
      </c>
      <c r="H4198" s="5" t="s">
        <v>6726</v>
      </c>
      <c r="I4198" t="s">
        <v>18749</v>
      </c>
      <c r="J4198">
        <v>0</v>
      </c>
      <c r="K4198">
        <v>0</v>
      </c>
      <c r="L4198">
        <v>0</v>
      </c>
      <c r="M4198" s="2">
        <v>1</v>
      </c>
      <c r="O4198" t="s">
        <v>340</v>
      </c>
    </row>
    <row r="4199" spans="1:15" x14ac:dyDescent="0.3">
      <c r="A4199" t="s">
        <v>3510</v>
      </c>
      <c r="B4199" t="s">
        <v>45</v>
      </c>
      <c r="C4199" t="s">
        <v>8380</v>
      </c>
      <c r="D4199" t="s">
        <v>46</v>
      </c>
      <c r="E4199" t="s">
        <v>4535</v>
      </c>
      <c r="F4199" s="5" t="s">
        <v>6726</v>
      </c>
      <c r="G4199" s="8" t="s">
        <v>18749</v>
      </c>
      <c r="H4199" s="5" t="s">
        <v>6713</v>
      </c>
      <c r="I4199" t="s">
        <v>18747</v>
      </c>
      <c r="J4199">
        <v>5</v>
      </c>
      <c r="K4199">
        <v>0</v>
      </c>
      <c r="L4199">
        <v>5</v>
      </c>
      <c r="M4199" s="2">
        <v>1</v>
      </c>
      <c r="O4199" t="s">
        <v>340</v>
      </c>
    </row>
    <row r="4200" spans="1:15" x14ac:dyDescent="0.3">
      <c r="A4200" t="s">
        <v>2422</v>
      </c>
      <c r="B4200" t="s">
        <v>92</v>
      </c>
      <c r="C4200" t="s">
        <v>8381</v>
      </c>
      <c r="D4200" t="s">
        <v>93</v>
      </c>
      <c r="E4200" t="s">
        <v>8382</v>
      </c>
      <c r="F4200" s="5" t="s">
        <v>6726</v>
      </c>
      <c r="G4200" s="8" t="s">
        <v>18749</v>
      </c>
      <c r="H4200" s="5" t="s">
        <v>8383</v>
      </c>
      <c r="I4200" t="s">
        <v>18833</v>
      </c>
      <c r="J4200">
        <v>20</v>
      </c>
      <c r="K4200">
        <v>0</v>
      </c>
      <c r="L4200">
        <v>102</v>
      </c>
      <c r="M4200" s="2">
        <v>1</v>
      </c>
      <c r="O4200" t="s">
        <v>340</v>
      </c>
    </row>
    <row r="4201" spans="1:15" x14ac:dyDescent="0.3">
      <c r="A4201" t="s">
        <v>2431</v>
      </c>
      <c r="B4201" t="s">
        <v>120</v>
      </c>
      <c r="C4201" t="s">
        <v>8384</v>
      </c>
      <c r="D4201" t="s">
        <v>121</v>
      </c>
      <c r="E4201" t="s">
        <v>8382</v>
      </c>
      <c r="F4201" s="5" t="s">
        <v>6726</v>
      </c>
      <c r="G4201" s="8" t="s">
        <v>18749</v>
      </c>
      <c r="H4201" s="5" t="s">
        <v>8383</v>
      </c>
      <c r="I4201" t="s">
        <v>18833</v>
      </c>
      <c r="J4201">
        <v>20</v>
      </c>
      <c r="K4201">
        <v>0</v>
      </c>
      <c r="L4201">
        <v>102</v>
      </c>
      <c r="M4201" s="2">
        <v>1</v>
      </c>
      <c r="O4201" t="s">
        <v>340</v>
      </c>
    </row>
    <row r="4202" spans="1:15" x14ac:dyDescent="0.3">
      <c r="A4202" t="s">
        <v>2422</v>
      </c>
      <c r="B4202" t="s">
        <v>92</v>
      </c>
      <c r="C4202" t="s">
        <v>8385</v>
      </c>
      <c r="D4202" t="s">
        <v>93</v>
      </c>
      <c r="E4202" t="s">
        <v>8386</v>
      </c>
      <c r="F4202" s="5" t="s">
        <v>8284</v>
      </c>
      <c r="G4202" s="8" t="s">
        <v>18829</v>
      </c>
      <c r="H4202" s="5" t="s">
        <v>4567</v>
      </c>
      <c r="I4202" t="s">
        <v>17975</v>
      </c>
      <c r="J4202">
        <v>6</v>
      </c>
      <c r="K4202">
        <v>0</v>
      </c>
      <c r="L4202">
        <v>39</v>
      </c>
      <c r="M4202" s="2">
        <v>1</v>
      </c>
      <c r="O4202" t="s">
        <v>340</v>
      </c>
    </row>
    <row r="4203" spans="1:15" x14ac:dyDescent="0.3">
      <c r="A4203" t="s">
        <v>2431</v>
      </c>
      <c r="B4203" t="s">
        <v>120</v>
      </c>
      <c r="C4203" t="s">
        <v>8387</v>
      </c>
      <c r="D4203" t="s">
        <v>121</v>
      </c>
      <c r="E4203" t="s">
        <v>8386</v>
      </c>
      <c r="F4203" s="5" t="s">
        <v>8284</v>
      </c>
      <c r="G4203" s="8" t="s">
        <v>18829</v>
      </c>
      <c r="H4203" s="5" t="s">
        <v>4567</v>
      </c>
      <c r="I4203" t="s">
        <v>17975</v>
      </c>
      <c r="J4203">
        <v>6</v>
      </c>
      <c r="K4203">
        <v>0</v>
      </c>
      <c r="L4203">
        <v>39</v>
      </c>
      <c r="M4203" s="2">
        <v>1</v>
      </c>
      <c r="O4203" t="s">
        <v>340</v>
      </c>
    </row>
    <row r="4204" spans="1:15" x14ac:dyDescent="0.3">
      <c r="A4204" t="s">
        <v>3502</v>
      </c>
      <c r="B4204" t="s">
        <v>23</v>
      </c>
      <c r="C4204" t="s">
        <v>8388</v>
      </c>
      <c r="D4204" t="s">
        <v>24</v>
      </c>
      <c r="E4204" t="s">
        <v>4669</v>
      </c>
      <c r="F4204" s="5" t="s">
        <v>7842</v>
      </c>
      <c r="G4204" s="8" t="s">
        <v>18797</v>
      </c>
      <c r="H4204" s="5" t="s">
        <v>7842</v>
      </c>
      <c r="I4204" t="s">
        <v>18797</v>
      </c>
      <c r="J4204">
        <v>0</v>
      </c>
      <c r="K4204">
        <v>0</v>
      </c>
      <c r="L4204">
        <v>0</v>
      </c>
      <c r="M4204" s="2">
        <v>1</v>
      </c>
      <c r="O4204" t="s">
        <v>340</v>
      </c>
    </row>
    <row r="4205" spans="1:15" x14ac:dyDescent="0.3">
      <c r="A4205" t="s">
        <v>2431</v>
      </c>
      <c r="B4205" t="s">
        <v>120</v>
      </c>
      <c r="C4205" t="s">
        <v>8389</v>
      </c>
      <c r="D4205" t="s">
        <v>121</v>
      </c>
      <c r="E4205" t="s">
        <v>8390</v>
      </c>
      <c r="F4205" s="5" t="s">
        <v>7842</v>
      </c>
      <c r="G4205" s="8" t="s">
        <v>18797</v>
      </c>
      <c r="H4205" s="5" t="s">
        <v>6713</v>
      </c>
      <c r="I4205" t="s">
        <v>18747</v>
      </c>
      <c r="J4205">
        <v>3</v>
      </c>
      <c r="K4205">
        <v>0</v>
      </c>
      <c r="L4205">
        <v>2</v>
      </c>
      <c r="M4205" s="2">
        <v>1</v>
      </c>
      <c r="O4205" t="s">
        <v>340</v>
      </c>
    </row>
    <row r="4206" spans="1:15" x14ac:dyDescent="0.3">
      <c r="A4206" t="s">
        <v>2422</v>
      </c>
      <c r="B4206" t="s">
        <v>92</v>
      </c>
      <c r="C4206" t="s">
        <v>8391</v>
      </c>
      <c r="D4206" t="s">
        <v>93</v>
      </c>
      <c r="E4206" t="s">
        <v>8390</v>
      </c>
      <c r="F4206" s="5" t="s">
        <v>7842</v>
      </c>
      <c r="G4206" s="8" t="s">
        <v>18797</v>
      </c>
      <c r="H4206" s="5" t="s">
        <v>6713</v>
      </c>
      <c r="I4206" t="s">
        <v>18747</v>
      </c>
      <c r="J4206">
        <v>3</v>
      </c>
      <c r="K4206">
        <v>0</v>
      </c>
      <c r="L4206">
        <v>3</v>
      </c>
      <c r="M4206" s="2">
        <v>1</v>
      </c>
      <c r="O4206" t="s">
        <v>340</v>
      </c>
    </row>
    <row r="4207" spans="1:15" x14ac:dyDescent="0.3">
      <c r="A4207" t="s">
        <v>3502</v>
      </c>
      <c r="B4207" t="s">
        <v>23</v>
      </c>
      <c r="C4207" t="s">
        <v>8392</v>
      </c>
      <c r="D4207" t="s">
        <v>24</v>
      </c>
      <c r="E4207" t="s">
        <v>8393</v>
      </c>
      <c r="F4207" s="5" t="s">
        <v>7842</v>
      </c>
      <c r="G4207" s="8" t="s">
        <v>18797</v>
      </c>
      <c r="H4207" s="5" t="s">
        <v>7842</v>
      </c>
      <c r="I4207" t="s">
        <v>18797</v>
      </c>
      <c r="J4207">
        <v>0</v>
      </c>
      <c r="K4207">
        <v>0</v>
      </c>
      <c r="L4207">
        <v>0</v>
      </c>
      <c r="M4207" s="2">
        <v>1</v>
      </c>
      <c r="O4207" t="s">
        <v>340</v>
      </c>
    </row>
    <row r="4208" spans="1:15" x14ac:dyDescent="0.3">
      <c r="A4208" t="s">
        <v>3510</v>
      </c>
      <c r="B4208" t="s">
        <v>45</v>
      </c>
      <c r="C4208" t="s">
        <v>8394</v>
      </c>
      <c r="D4208" t="s">
        <v>46</v>
      </c>
      <c r="E4208" t="s">
        <v>8393</v>
      </c>
      <c r="F4208" s="5" t="s">
        <v>7842</v>
      </c>
      <c r="G4208" s="8" t="s">
        <v>18797</v>
      </c>
      <c r="H4208" s="5" t="s">
        <v>7842</v>
      </c>
      <c r="I4208" t="s">
        <v>18797</v>
      </c>
      <c r="J4208">
        <v>0</v>
      </c>
      <c r="K4208">
        <v>0</v>
      </c>
      <c r="L4208">
        <v>0</v>
      </c>
      <c r="M4208" s="2">
        <v>1</v>
      </c>
      <c r="O4208" t="s">
        <v>340</v>
      </c>
    </row>
    <row r="4209" spans="1:15" x14ac:dyDescent="0.3">
      <c r="A4209" t="s">
        <v>2431</v>
      </c>
      <c r="B4209" t="s">
        <v>120</v>
      </c>
      <c r="C4209" t="s">
        <v>8395</v>
      </c>
      <c r="D4209" t="s">
        <v>121</v>
      </c>
      <c r="E4209" t="s">
        <v>8396</v>
      </c>
      <c r="F4209" s="5" t="s">
        <v>6713</v>
      </c>
      <c r="G4209" s="8" t="s">
        <v>18747</v>
      </c>
      <c r="H4209" s="5" t="s">
        <v>6713</v>
      </c>
      <c r="I4209" t="s">
        <v>18747</v>
      </c>
      <c r="J4209">
        <v>0</v>
      </c>
      <c r="K4209">
        <v>0</v>
      </c>
      <c r="L4209">
        <v>0</v>
      </c>
      <c r="M4209" s="2">
        <v>1</v>
      </c>
      <c r="O4209" t="s">
        <v>340</v>
      </c>
    </row>
    <row r="4210" spans="1:15" x14ac:dyDescent="0.3">
      <c r="A4210" t="s">
        <v>3502</v>
      </c>
      <c r="B4210" t="s">
        <v>23</v>
      </c>
      <c r="C4210" t="s">
        <v>8397</v>
      </c>
      <c r="D4210" t="s">
        <v>24</v>
      </c>
      <c r="E4210" t="s">
        <v>4597</v>
      </c>
      <c r="F4210" s="5" t="s">
        <v>6713</v>
      </c>
      <c r="G4210" s="8" t="s">
        <v>18747</v>
      </c>
      <c r="H4210" s="5" t="s">
        <v>6713</v>
      </c>
      <c r="I4210" t="s">
        <v>18747</v>
      </c>
      <c r="J4210">
        <v>0</v>
      </c>
      <c r="K4210">
        <v>0</v>
      </c>
      <c r="L4210">
        <v>0</v>
      </c>
      <c r="M4210" s="2">
        <v>1</v>
      </c>
      <c r="O4210" t="s">
        <v>340</v>
      </c>
    </row>
    <row r="4211" spans="1:15" x14ac:dyDescent="0.3">
      <c r="A4211" t="s">
        <v>3510</v>
      </c>
      <c r="B4211" t="s">
        <v>45</v>
      </c>
      <c r="C4211" t="s">
        <v>8398</v>
      </c>
      <c r="D4211" t="s">
        <v>46</v>
      </c>
      <c r="E4211" t="s">
        <v>4597</v>
      </c>
      <c r="F4211" s="5" t="s">
        <v>6713</v>
      </c>
      <c r="G4211" s="8" t="s">
        <v>18747</v>
      </c>
      <c r="H4211" s="5" t="s">
        <v>6713</v>
      </c>
      <c r="I4211" t="s">
        <v>18747</v>
      </c>
      <c r="J4211">
        <v>0</v>
      </c>
      <c r="K4211">
        <v>0</v>
      </c>
      <c r="L4211">
        <v>0</v>
      </c>
      <c r="M4211" s="2">
        <v>1</v>
      </c>
      <c r="O4211" t="s">
        <v>340</v>
      </c>
    </row>
    <row r="4212" spans="1:15" x14ac:dyDescent="0.3">
      <c r="A4212" t="s">
        <v>3510</v>
      </c>
      <c r="B4212" t="s">
        <v>45</v>
      </c>
      <c r="C4212" t="s">
        <v>8399</v>
      </c>
      <c r="D4212" t="s">
        <v>46</v>
      </c>
      <c r="E4212" t="s">
        <v>4669</v>
      </c>
      <c r="F4212" s="5" t="s">
        <v>6713</v>
      </c>
      <c r="G4212" s="8" t="s">
        <v>18747</v>
      </c>
      <c r="H4212" s="5" t="s">
        <v>6713</v>
      </c>
      <c r="I4212" t="s">
        <v>18747</v>
      </c>
      <c r="J4212">
        <v>0</v>
      </c>
      <c r="K4212">
        <v>0</v>
      </c>
      <c r="L4212">
        <v>0</v>
      </c>
      <c r="M4212" s="2">
        <v>1</v>
      </c>
      <c r="O4212" t="s">
        <v>340</v>
      </c>
    </row>
    <row r="4213" spans="1:15" x14ac:dyDescent="0.3">
      <c r="A4213" t="s">
        <v>2422</v>
      </c>
      <c r="B4213" t="s">
        <v>92</v>
      </c>
      <c r="C4213" t="s">
        <v>8400</v>
      </c>
      <c r="D4213" t="s">
        <v>93</v>
      </c>
      <c r="E4213" t="s">
        <v>8396</v>
      </c>
      <c r="F4213" s="5" t="s">
        <v>6713</v>
      </c>
      <c r="G4213" s="8" t="s">
        <v>18747</v>
      </c>
      <c r="H4213" s="5" t="s">
        <v>6713</v>
      </c>
      <c r="I4213" t="s">
        <v>18747</v>
      </c>
      <c r="J4213">
        <v>0</v>
      </c>
      <c r="K4213">
        <v>0</v>
      </c>
      <c r="L4213">
        <v>0</v>
      </c>
      <c r="M4213" s="2">
        <v>1</v>
      </c>
      <c r="O4213" t="s">
        <v>340</v>
      </c>
    </row>
    <row r="4214" spans="1:15" x14ac:dyDescent="0.3">
      <c r="A4214" t="s">
        <v>3502</v>
      </c>
      <c r="B4214" t="s">
        <v>23</v>
      </c>
      <c r="C4214" t="s">
        <v>8401</v>
      </c>
      <c r="D4214" t="s">
        <v>24</v>
      </c>
      <c r="E4214" t="s">
        <v>3941</v>
      </c>
      <c r="F4214" s="5" t="s">
        <v>6228</v>
      </c>
      <c r="G4214" s="8" t="s">
        <v>18711</v>
      </c>
      <c r="H4214" s="5" t="s">
        <v>6228</v>
      </c>
      <c r="I4214" t="s">
        <v>18711</v>
      </c>
      <c r="J4214">
        <v>0</v>
      </c>
      <c r="K4214">
        <v>0</v>
      </c>
      <c r="L4214">
        <v>0</v>
      </c>
      <c r="M4214" s="2">
        <v>1</v>
      </c>
      <c r="O4214" t="s">
        <v>340</v>
      </c>
    </row>
    <row r="4215" spans="1:15" x14ac:dyDescent="0.3">
      <c r="A4215" t="s">
        <v>3502</v>
      </c>
      <c r="B4215" t="s">
        <v>23</v>
      </c>
      <c r="C4215" t="s">
        <v>8402</v>
      </c>
      <c r="D4215" t="s">
        <v>24</v>
      </c>
      <c r="E4215" t="s">
        <v>8403</v>
      </c>
      <c r="F4215" s="5" t="s">
        <v>6228</v>
      </c>
      <c r="G4215" s="8" t="s">
        <v>18711</v>
      </c>
      <c r="H4215" s="5" t="s">
        <v>6228</v>
      </c>
      <c r="I4215" t="s">
        <v>18711</v>
      </c>
      <c r="J4215">
        <v>0</v>
      </c>
      <c r="K4215">
        <v>0</v>
      </c>
      <c r="L4215">
        <v>0</v>
      </c>
      <c r="M4215" s="2">
        <v>1</v>
      </c>
      <c r="O4215" t="s">
        <v>340</v>
      </c>
    </row>
    <row r="4216" spans="1:15" x14ac:dyDescent="0.3">
      <c r="A4216" t="s">
        <v>3510</v>
      </c>
      <c r="B4216" t="s">
        <v>45</v>
      </c>
      <c r="C4216" t="s">
        <v>8404</v>
      </c>
      <c r="D4216" t="s">
        <v>46</v>
      </c>
      <c r="E4216" t="s">
        <v>3941</v>
      </c>
      <c r="F4216" s="5" t="s">
        <v>6228</v>
      </c>
      <c r="G4216" s="8" t="s">
        <v>18711</v>
      </c>
      <c r="H4216" s="5" t="s">
        <v>6228</v>
      </c>
      <c r="I4216" t="s">
        <v>18711</v>
      </c>
      <c r="J4216">
        <v>0</v>
      </c>
      <c r="K4216">
        <v>0</v>
      </c>
      <c r="L4216">
        <v>0</v>
      </c>
      <c r="M4216" s="2">
        <v>1</v>
      </c>
      <c r="O4216" t="s">
        <v>340</v>
      </c>
    </row>
    <row r="4217" spans="1:15" x14ac:dyDescent="0.3">
      <c r="A4217" t="s">
        <v>3510</v>
      </c>
      <c r="B4217" t="s">
        <v>45</v>
      </c>
      <c r="C4217" t="s">
        <v>8405</v>
      </c>
      <c r="D4217" t="s">
        <v>46</v>
      </c>
      <c r="E4217" t="s">
        <v>8403</v>
      </c>
      <c r="F4217" s="5" t="s">
        <v>6228</v>
      </c>
      <c r="G4217" s="8" t="s">
        <v>18711</v>
      </c>
      <c r="H4217" s="5" t="s">
        <v>6228</v>
      </c>
      <c r="I4217" t="s">
        <v>18711</v>
      </c>
      <c r="J4217">
        <v>0</v>
      </c>
      <c r="K4217">
        <v>0</v>
      </c>
      <c r="L4217">
        <v>0</v>
      </c>
      <c r="M4217" s="2">
        <v>1</v>
      </c>
      <c r="O4217" t="s">
        <v>340</v>
      </c>
    </row>
    <row r="4218" spans="1:15" x14ac:dyDescent="0.3">
      <c r="A4218" t="s">
        <v>3502</v>
      </c>
      <c r="B4218" t="s">
        <v>23</v>
      </c>
      <c r="C4218" t="s">
        <v>8406</v>
      </c>
      <c r="D4218" t="s">
        <v>24</v>
      </c>
      <c r="E4218" t="s">
        <v>8407</v>
      </c>
      <c r="F4218" s="5" t="s">
        <v>6228</v>
      </c>
      <c r="G4218" s="8" t="s">
        <v>18711</v>
      </c>
      <c r="H4218" s="5" t="s">
        <v>6228</v>
      </c>
      <c r="I4218" t="s">
        <v>18711</v>
      </c>
      <c r="J4218">
        <v>0</v>
      </c>
      <c r="K4218">
        <v>0</v>
      </c>
      <c r="L4218">
        <v>0</v>
      </c>
      <c r="M4218" s="2">
        <v>1</v>
      </c>
      <c r="O4218" t="s">
        <v>340</v>
      </c>
    </row>
    <row r="4219" spans="1:15" x14ac:dyDescent="0.3">
      <c r="A4219" t="s">
        <v>3510</v>
      </c>
      <c r="B4219" t="s">
        <v>45</v>
      </c>
      <c r="C4219" t="s">
        <v>8408</v>
      </c>
      <c r="D4219" t="s">
        <v>46</v>
      </c>
      <c r="E4219" t="s">
        <v>8409</v>
      </c>
      <c r="F4219" s="5" t="s">
        <v>6228</v>
      </c>
      <c r="G4219" s="8" t="s">
        <v>18711</v>
      </c>
      <c r="H4219" s="5" t="s">
        <v>6228</v>
      </c>
      <c r="I4219" t="s">
        <v>18711</v>
      </c>
      <c r="J4219">
        <v>0</v>
      </c>
      <c r="K4219">
        <v>0</v>
      </c>
      <c r="L4219">
        <v>0</v>
      </c>
      <c r="M4219" s="2">
        <v>1</v>
      </c>
      <c r="O4219" t="s">
        <v>340</v>
      </c>
    </row>
    <row r="4220" spans="1:15" x14ac:dyDescent="0.3">
      <c r="A4220" t="s">
        <v>2517</v>
      </c>
      <c r="B4220" t="s">
        <v>16</v>
      </c>
      <c r="C4220" t="s">
        <v>8410</v>
      </c>
      <c r="D4220" t="s">
        <v>2519</v>
      </c>
      <c r="E4220" t="s">
        <v>8411</v>
      </c>
      <c r="F4220" s="5" t="s">
        <v>7668</v>
      </c>
      <c r="G4220" s="8" t="s">
        <v>18787</v>
      </c>
      <c r="H4220" s="5" t="s">
        <v>8412</v>
      </c>
      <c r="I4220" t="s">
        <v>18834</v>
      </c>
      <c r="J4220">
        <v>10</v>
      </c>
      <c r="K4220">
        <v>0</v>
      </c>
      <c r="L4220">
        <v>2</v>
      </c>
      <c r="M4220" s="2">
        <v>1</v>
      </c>
      <c r="O4220" t="s">
        <v>340</v>
      </c>
    </row>
    <row r="4221" spans="1:15" x14ac:dyDescent="0.3">
      <c r="A4221" t="s">
        <v>3502</v>
      </c>
      <c r="B4221" t="s">
        <v>23</v>
      </c>
      <c r="C4221" t="s">
        <v>8413</v>
      </c>
      <c r="D4221" t="s">
        <v>24</v>
      </c>
      <c r="E4221" t="s">
        <v>3948</v>
      </c>
      <c r="F4221" s="5" t="s">
        <v>7668</v>
      </c>
      <c r="G4221" s="8" t="s">
        <v>18787</v>
      </c>
      <c r="H4221" s="5" t="s">
        <v>4740</v>
      </c>
      <c r="I4221" t="s">
        <v>18582</v>
      </c>
      <c r="J4221">
        <v>2</v>
      </c>
      <c r="K4221">
        <v>0</v>
      </c>
      <c r="L4221">
        <v>9</v>
      </c>
      <c r="M4221" s="2">
        <v>1</v>
      </c>
      <c r="O4221" t="s">
        <v>340</v>
      </c>
    </row>
    <row r="4222" spans="1:15" x14ac:dyDescent="0.3">
      <c r="A4222" t="s">
        <v>3502</v>
      </c>
      <c r="B4222" t="s">
        <v>23</v>
      </c>
      <c r="C4222" t="s">
        <v>8414</v>
      </c>
      <c r="D4222" t="s">
        <v>24</v>
      </c>
      <c r="E4222" t="s">
        <v>4372</v>
      </c>
      <c r="F4222" s="5" t="s">
        <v>7668</v>
      </c>
      <c r="G4222" s="8" t="s">
        <v>18787</v>
      </c>
      <c r="H4222" s="5" t="s">
        <v>8144</v>
      </c>
      <c r="I4222" t="s">
        <v>17987</v>
      </c>
      <c r="J4222">
        <v>38</v>
      </c>
      <c r="K4222">
        <v>0</v>
      </c>
      <c r="L4222">
        <v>47</v>
      </c>
      <c r="M4222" s="2">
        <v>1</v>
      </c>
      <c r="O4222" t="s">
        <v>340</v>
      </c>
    </row>
    <row r="4223" spans="1:15" x14ac:dyDescent="0.3">
      <c r="A4223" t="s">
        <v>3502</v>
      </c>
      <c r="B4223" t="s">
        <v>23</v>
      </c>
      <c r="C4223" t="s">
        <v>8415</v>
      </c>
      <c r="D4223" t="s">
        <v>24</v>
      </c>
      <c r="E4223" t="s">
        <v>4941</v>
      </c>
      <c r="F4223" s="5" t="s">
        <v>7668</v>
      </c>
      <c r="G4223" s="8" t="s">
        <v>18787</v>
      </c>
      <c r="H4223" s="5" t="s">
        <v>4740</v>
      </c>
      <c r="I4223" t="s">
        <v>18582</v>
      </c>
      <c r="J4223">
        <v>5</v>
      </c>
      <c r="K4223">
        <v>0</v>
      </c>
      <c r="L4223">
        <v>9</v>
      </c>
      <c r="M4223" s="2">
        <v>1</v>
      </c>
      <c r="O4223" t="s">
        <v>340</v>
      </c>
    </row>
    <row r="4224" spans="1:15" x14ac:dyDescent="0.3">
      <c r="A4224" t="s">
        <v>3510</v>
      </c>
      <c r="B4224" t="s">
        <v>45</v>
      </c>
      <c r="C4224" t="s">
        <v>8416</v>
      </c>
      <c r="D4224" t="s">
        <v>46</v>
      </c>
      <c r="E4224" t="s">
        <v>3948</v>
      </c>
      <c r="F4224" s="5" t="s">
        <v>7668</v>
      </c>
      <c r="G4224" s="8" t="s">
        <v>18787</v>
      </c>
      <c r="H4224" s="5" t="s">
        <v>4740</v>
      </c>
      <c r="I4224" t="s">
        <v>18582</v>
      </c>
      <c r="J4224">
        <v>2</v>
      </c>
      <c r="K4224">
        <v>0</v>
      </c>
      <c r="L4224">
        <v>9</v>
      </c>
      <c r="M4224" s="2">
        <v>1</v>
      </c>
      <c r="O4224" t="s">
        <v>340</v>
      </c>
    </row>
    <row r="4225" spans="1:15" x14ac:dyDescent="0.3">
      <c r="A4225" t="s">
        <v>3510</v>
      </c>
      <c r="B4225" t="s">
        <v>45</v>
      </c>
      <c r="C4225" t="s">
        <v>8417</v>
      </c>
      <c r="D4225" t="s">
        <v>46</v>
      </c>
      <c r="E4225" t="s">
        <v>4372</v>
      </c>
      <c r="F4225" s="5" t="s">
        <v>7668</v>
      </c>
      <c r="G4225" s="8" t="s">
        <v>18787</v>
      </c>
      <c r="H4225" s="5" t="s">
        <v>8144</v>
      </c>
      <c r="I4225" t="s">
        <v>17987</v>
      </c>
      <c r="J4225">
        <v>38</v>
      </c>
      <c r="K4225">
        <v>0</v>
      </c>
      <c r="L4225">
        <v>47</v>
      </c>
      <c r="M4225" s="2">
        <v>1</v>
      </c>
      <c r="O4225" t="s">
        <v>340</v>
      </c>
    </row>
    <row r="4226" spans="1:15" x14ac:dyDescent="0.3">
      <c r="A4226" t="s">
        <v>3510</v>
      </c>
      <c r="B4226" t="s">
        <v>45</v>
      </c>
      <c r="C4226" t="s">
        <v>8418</v>
      </c>
      <c r="D4226" t="s">
        <v>46</v>
      </c>
      <c r="E4226" t="s">
        <v>4941</v>
      </c>
      <c r="F4226" s="5" t="s">
        <v>7668</v>
      </c>
      <c r="G4226" s="8" t="s">
        <v>18787</v>
      </c>
      <c r="H4226" s="5" t="s">
        <v>4740</v>
      </c>
      <c r="I4226" t="s">
        <v>18582</v>
      </c>
      <c r="J4226">
        <v>5</v>
      </c>
      <c r="K4226">
        <v>0</v>
      </c>
      <c r="L4226">
        <v>9</v>
      </c>
      <c r="M4226" s="2">
        <v>1</v>
      </c>
      <c r="O4226" t="s">
        <v>340</v>
      </c>
    </row>
    <row r="4227" spans="1:15" x14ac:dyDescent="0.3">
      <c r="A4227" t="s">
        <v>2422</v>
      </c>
      <c r="B4227" t="s">
        <v>92</v>
      </c>
      <c r="C4227" t="s">
        <v>8419</v>
      </c>
      <c r="D4227" t="s">
        <v>93</v>
      </c>
      <c r="E4227" t="s">
        <v>8420</v>
      </c>
      <c r="F4227" s="5" t="s">
        <v>7668</v>
      </c>
      <c r="G4227" s="8" t="s">
        <v>18787</v>
      </c>
      <c r="H4227" s="5" t="s">
        <v>8421</v>
      </c>
      <c r="I4227" t="s">
        <v>17989</v>
      </c>
      <c r="J4227">
        <v>7</v>
      </c>
      <c r="K4227">
        <v>0</v>
      </c>
      <c r="L4227">
        <v>49</v>
      </c>
      <c r="M4227" s="2">
        <v>1</v>
      </c>
      <c r="O4227" t="s">
        <v>340</v>
      </c>
    </row>
    <row r="4228" spans="1:15" x14ac:dyDescent="0.3">
      <c r="A4228" t="s">
        <v>2422</v>
      </c>
      <c r="B4228" t="s">
        <v>92</v>
      </c>
      <c r="C4228" t="s">
        <v>8422</v>
      </c>
      <c r="D4228" t="s">
        <v>93</v>
      </c>
      <c r="E4228" t="s">
        <v>8423</v>
      </c>
      <c r="F4228" s="5" t="s">
        <v>7668</v>
      </c>
      <c r="G4228" s="8" t="s">
        <v>18787</v>
      </c>
      <c r="H4228" s="5" t="s">
        <v>8424</v>
      </c>
      <c r="I4228" t="s">
        <v>18835</v>
      </c>
      <c r="J4228">
        <v>5</v>
      </c>
      <c r="K4228">
        <v>0</v>
      </c>
      <c r="L4228">
        <v>13</v>
      </c>
      <c r="M4228" s="2">
        <v>1</v>
      </c>
      <c r="O4228" t="s">
        <v>340</v>
      </c>
    </row>
    <row r="4229" spans="1:15" x14ac:dyDescent="0.3">
      <c r="A4229" t="s">
        <v>2431</v>
      </c>
      <c r="B4229" t="s">
        <v>120</v>
      </c>
      <c r="C4229" t="s">
        <v>8425</v>
      </c>
      <c r="D4229" t="s">
        <v>121</v>
      </c>
      <c r="E4229" t="s">
        <v>8423</v>
      </c>
      <c r="F4229" s="5" t="s">
        <v>7668</v>
      </c>
      <c r="G4229" s="8" t="s">
        <v>18787</v>
      </c>
      <c r="H4229" s="5" t="s">
        <v>8424</v>
      </c>
      <c r="I4229" t="s">
        <v>18835</v>
      </c>
      <c r="J4229">
        <v>5</v>
      </c>
      <c r="K4229">
        <v>0</v>
      </c>
      <c r="L4229">
        <v>13</v>
      </c>
      <c r="M4229" s="2">
        <v>1</v>
      </c>
      <c r="O4229" t="s">
        <v>340</v>
      </c>
    </row>
    <row r="4230" spans="1:15" x14ac:dyDescent="0.3">
      <c r="A4230" t="s">
        <v>2431</v>
      </c>
      <c r="B4230" t="s">
        <v>120</v>
      </c>
      <c r="C4230" t="s">
        <v>8426</v>
      </c>
      <c r="D4230" t="s">
        <v>121</v>
      </c>
      <c r="E4230" t="s">
        <v>8420</v>
      </c>
      <c r="F4230" s="5" t="s">
        <v>7668</v>
      </c>
      <c r="G4230" s="8" t="s">
        <v>18787</v>
      </c>
      <c r="H4230" s="5" t="s">
        <v>8421</v>
      </c>
      <c r="I4230" t="s">
        <v>17989</v>
      </c>
      <c r="J4230">
        <v>7</v>
      </c>
      <c r="K4230">
        <v>0</v>
      </c>
      <c r="L4230">
        <v>49</v>
      </c>
      <c r="M4230" s="2">
        <v>1</v>
      </c>
      <c r="O4230" t="s">
        <v>340</v>
      </c>
    </row>
    <row r="4231" spans="1:15" x14ac:dyDescent="0.3">
      <c r="A4231" t="s">
        <v>3502</v>
      </c>
      <c r="B4231" t="s">
        <v>23</v>
      </c>
      <c r="C4231" t="s">
        <v>8427</v>
      </c>
      <c r="D4231" t="s">
        <v>24</v>
      </c>
      <c r="E4231" t="s">
        <v>8428</v>
      </c>
      <c r="F4231" s="5" t="s">
        <v>7668</v>
      </c>
      <c r="G4231" s="8" t="s">
        <v>18787</v>
      </c>
      <c r="H4231" s="5" t="s">
        <v>7668</v>
      </c>
      <c r="I4231" t="s">
        <v>18787</v>
      </c>
      <c r="J4231">
        <v>0</v>
      </c>
      <c r="K4231">
        <v>0</v>
      </c>
      <c r="L4231">
        <v>0</v>
      </c>
      <c r="M4231" s="2">
        <v>1</v>
      </c>
      <c r="O4231" t="s">
        <v>340</v>
      </c>
    </row>
    <row r="4232" spans="1:15" x14ac:dyDescent="0.3">
      <c r="A4232" t="s">
        <v>3502</v>
      </c>
      <c r="B4232" t="s">
        <v>23</v>
      </c>
      <c r="C4232" t="s">
        <v>8429</v>
      </c>
      <c r="D4232" t="s">
        <v>24</v>
      </c>
      <c r="E4232" t="s">
        <v>8430</v>
      </c>
      <c r="F4232" s="5" t="s">
        <v>7668</v>
      </c>
      <c r="G4232" s="8" t="s">
        <v>18787</v>
      </c>
      <c r="H4232" s="5" t="s">
        <v>7668</v>
      </c>
      <c r="I4232" t="s">
        <v>18787</v>
      </c>
      <c r="J4232">
        <v>0</v>
      </c>
      <c r="K4232">
        <v>0</v>
      </c>
      <c r="L4232">
        <v>0</v>
      </c>
      <c r="M4232" s="2">
        <v>1</v>
      </c>
      <c r="O4232" t="s">
        <v>340</v>
      </c>
    </row>
    <row r="4233" spans="1:15" x14ac:dyDescent="0.3">
      <c r="A4233" t="s">
        <v>2422</v>
      </c>
      <c r="B4233" t="s">
        <v>92</v>
      </c>
      <c r="C4233" t="s">
        <v>8431</v>
      </c>
      <c r="D4233" t="s">
        <v>93</v>
      </c>
      <c r="E4233" t="s">
        <v>8432</v>
      </c>
      <c r="F4233" s="5" t="s">
        <v>8065</v>
      </c>
      <c r="G4233" s="8" t="s">
        <v>18814</v>
      </c>
      <c r="H4233" s="5" t="s">
        <v>7268</v>
      </c>
      <c r="I4233" t="s">
        <v>18771</v>
      </c>
      <c r="J4233">
        <v>10</v>
      </c>
      <c r="K4233">
        <v>0</v>
      </c>
      <c r="L4233">
        <v>53</v>
      </c>
      <c r="M4233" s="2">
        <v>1</v>
      </c>
      <c r="O4233" t="s">
        <v>340</v>
      </c>
    </row>
    <row r="4234" spans="1:15" x14ac:dyDescent="0.3">
      <c r="A4234" t="s">
        <v>2431</v>
      </c>
      <c r="B4234" t="s">
        <v>120</v>
      </c>
      <c r="C4234" t="s">
        <v>8433</v>
      </c>
      <c r="D4234" t="s">
        <v>121</v>
      </c>
      <c r="E4234" t="s">
        <v>8432</v>
      </c>
      <c r="F4234" s="5" t="s">
        <v>8065</v>
      </c>
      <c r="G4234" s="8" t="s">
        <v>18814</v>
      </c>
      <c r="H4234" s="5" t="s">
        <v>7268</v>
      </c>
      <c r="I4234" t="s">
        <v>18771</v>
      </c>
      <c r="J4234">
        <v>10</v>
      </c>
      <c r="K4234">
        <v>0</v>
      </c>
      <c r="L4234">
        <v>53</v>
      </c>
      <c r="M4234" s="2">
        <v>1</v>
      </c>
      <c r="O4234" t="s">
        <v>340</v>
      </c>
    </row>
    <row r="4235" spans="1:15" x14ac:dyDescent="0.3">
      <c r="A4235" t="s">
        <v>2517</v>
      </c>
      <c r="B4235" t="s">
        <v>16</v>
      </c>
      <c r="C4235" t="s">
        <v>8434</v>
      </c>
      <c r="D4235" t="s">
        <v>2519</v>
      </c>
      <c r="E4235" t="s">
        <v>8435</v>
      </c>
      <c r="F4235" s="5" t="s">
        <v>8412</v>
      </c>
      <c r="G4235" s="8" t="s">
        <v>18834</v>
      </c>
      <c r="H4235" s="5" t="s">
        <v>8412</v>
      </c>
      <c r="I4235" t="s">
        <v>18834</v>
      </c>
      <c r="J4235">
        <v>0</v>
      </c>
      <c r="K4235">
        <v>0</v>
      </c>
      <c r="L4235">
        <v>0</v>
      </c>
      <c r="M4235" s="2">
        <v>1</v>
      </c>
      <c r="O4235" t="s">
        <v>340</v>
      </c>
    </row>
    <row r="4236" spans="1:15" x14ac:dyDescent="0.3">
      <c r="A4236" t="s">
        <v>3502</v>
      </c>
      <c r="B4236" t="s">
        <v>23</v>
      </c>
      <c r="C4236" t="s">
        <v>8436</v>
      </c>
      <c r="D4236" t="s">
        <v>24</v>
      </c>
      <c r="E4236" t="s">
        <v>4159</v>
      </c>
      <c r="F4236" s="5" t="s">
        <v>8412</v>
      </c>
      <c r="G4236" s="8" t="s">
        <v>18834</v>
      </c>
      <c r="H4236" s="5" t="s">
        <v>6595</v>
      </c>
      <c r="I4236" t="s">
        <v>18733</v>
      </c>
      <c r="J4236">
        <v>5</v>
      </c>
      <c r="K4236">
        <v>0</v>
      </c>
      <c r="L4236">
        <v>23</v>
      </c>
      <c r="M4236" s="2">
        <v>1</v>
      </c>
      <c r="O4236" t="s">
        <v>340</v>
      </c>
    </row>
    <row r="4237" spans="1:15" x14ac:dyDescent="0.3">
      <c r="A4237" t="s">
        <v>2517</v>
      </c>
      <c r="B4237" t="s">
        <v>16</v>
      </c>
      <c r="C4237" t="s">
        <v>8437</v>
      </c>
      <c r="D4237" t="s">
        <v>2519</v>
      </c>
      <c r="E4237" t="s">
        <v>8438</v>
      </c>
      <c r="F4237" s="5" t="s">
        <v>8439</v>
      </c>
      <c r="G4237" s="8" t="s">
        <v>18836</v>
      </c>
      <c r="H4237" s="5" t="s">
        <v>4740</v>
      </c>
      <c r="I4237" t="s">
        <v>18582</v>
      </c>
      <c r="J4237">
        <v>10</v>
      </c>
      <c r="K4237">
        <v>0</v>
      </c>
      <c r="L4237">
        <v>6</v>
      </c>
      <c r="M4237" s="2">
        <v>1</v>
      </c>
      <c r="O4237" t="s">
        <v>340</v>
      </c>
    </row>
    <row r="4238" spans="1:15" x14ac:dyDescent="0.3">
      <c r="A4238" t="s">
        <v>3510</v>
      </c>
      <c r="B4238" t="s">
        <v>45</v>
      </c>
      <c r="C4238" t="s">
        <v>8440</v>
      </c>
      <c r="D4238" t="s">
        <v>46</v>
      </c>
      <c r="E4238" t="s">
        <v>8441</v>
      </c>
      <c r="F4238" s="5" t="s">
        <v>7679</v>
      </c>
      <c r="G4238" s="8" t="s">
        <v>18788</v>
      </c>
      <c r="H4238" s="5" t="s">
        <v>7679</v>
      </c>
      <c r="I4238" t="s">
        <v>18788</v>
      </c>
      <c r="J4238">
        <v>0</v>
      </c>
      <c r="K4238">
        <v>0</v>
      </c>
      <c r="L4238">
        <v>0</v>
      </c>
      <c r="M4238" s="2">
        <v>1</v>
      </c>
      <c r="O4238" t="s">
        <v>340</v>
      </c>
    </row>
    <row r="4239" spans="1:15" x14ac:dyDescent="0.3">
      <c r="A4239" t="s">
        <v>3510</v>
      </c>
      <c r="B4239" t="s">
        <v>45</v>
      </c>
      <c r="C4239" t="s">
        <v>8442</v>
      </c>
      <c r="D4239" t="s">
        <v>46</v>
      </c>
      <c r="E4239" t="s">
        <v>8443</v>
      </c>
      <c r="F4239" s="5" t="s">
        <v>7679</v>
      </c>
      <c r="G4239" s="8" t="s">
        <v>18788</v>
      </c>
      <c r="H4239" s="5" t="s">
        <v>7679</v>
      </c>
      <c r="I4239" t="s">
        <v>18788</v>
      </c>
      <c r="J4239">
        <v>0</v>
      </c>
      <c r="K4239">
        <v>0</v>
      </c>
      <c r="L4239">
        <v>0</v>
      </c>
      <c r="M4239" s="2">
        <v>1</v>
      </c>
      <c r="O4239" t="s">
        <v>340</v>
      </c>
    </row>
    <row r="4240" spans="1:15" x14ac:dyDescent="0.3">
      <c r="A4240" t="s">
        <v>3502</v>
      </c>
      <c r="B4240" t="s">
        <v>23</v>
      </c>
      <c r="C4240" t="s">
        <v>8444</v>
      </c>
      <c r="D4240" t="s">
        <v>24</v>
      </c>
      <c r="E4240" t="s">
        <v>5135</v>
      </c>
      <c r="F4240" s="5" t="s">
        <v>4740</v>
      </c>
      <c r="G4240" s="8" t="s">
        <v>18582</v>
      </c>
      <c r="H4240" s="5" t="s">
        <v>4740</v>
      </c>
      <c r="I4240" t="s">
        <v>18582</v>
      </c>
      <c r="J4240">
        <v>0</v>
      </c>
      <c r="K4240">
        <v>0</v>
      </c>
      <c r="L4240">
        <v>0</v>
      </c>
      <c r="M4240" s="2">
        <v>1</v>
      </c>
      <c r="O4240" t="s">
        <v>340</v>
      </c>
    </row>
    <row r="4241" spans="1:15" x14ac:dyDescent="0.3">
      <c r="A4241" t="s">
        <v>3502</v>
      </c>
      <c r="B4241" t="s">
        <v>23</v>
      </c>
      <c r="C4241" t="s">
        <v>8445</v>
      </c>
      <c r="D4241" t="s">
        <v>24</v>
      </c>
      <c r="E4241" t="s">
        <v>8446</v>
      </c>
      <c r="F4241" s="5" t="s">
        <v>4740</v>
      </c>
      <c r="G4241" s="8" t="s">
        <v>18582</v>
      </c>
      <c r="H4241" s="5" t="s">
        <v>4740</v>
      </c>
      <c r="I4241" t="s">
        <v>18582</v>
      </c>
      <c r="J4241">
        <v>0</v>
      </c>
      <c r="K4241">
        <v>0</v>
      </c>
      <c r="L4241">
        <v>0</v>
      </c>
      <c r="M4241" s="2">
        <v>1</v>
      </c>
      <c r="O4241" t="s">
        <v>340</v>
      </c>
    </row>
    <row r="4242" spans="1:15" x14ac:dyDescent="0.3">
      <c r="A4242" t="s">
        <v>3510</v>
      </c>
      <c r="B4242" t="s">
        <v>45</v>
      </c>
      <c r="C4242" t="s">
        <v>8447</v>
      </c>
      <c r="D4242" t="s">
        <v>46</v>
      </c>
      <c r="E4242" t="s">
        <v>5135</v>
      </c>
      <c r="F4242" s="5" t="s">
        <v>4740</v>
      </c>
      <c r="G4242" s="8" t="s">
        <v>18582</v>
      </c>
      <c r="H4242" s="5" t="s">
        <v>4740</v>
      </c>
      <c r="I4242" t="s">
        <v>18582</v>
      </c>
      <c r="J4242">
        <v>0</v>
      </c>
      <c r="K4242">
        <v>0</v>
      </c>
      <c r="L4242">
        <v>0</v>
      </c>
      <c r="M4242" s="2">
        <v>1</v>
      </c>
      <c r="O4242" t="s">
        <v>340</v>
      </c>
    </row>
    <row r="4243" spans="1:15" x14ac:dyDescent="0.3">
      <c r="A4243" t="s">
        <v>3510</v>
      </c>
      <c r="B4243" t="s">
        <v>45</v>
      </c>
      <c r="C4243" t="s">
        <v>8448</v>
      </c>
      <c r="D4243" t="s">
        <v>46</v>
      </c>
      <c r="E4243" t="s">
        <v>8446</v>
      </c>
      <c r="F4243" s="5" t="s">
        <v>4740</v>
      </c>
      <c r="G4243" s="8" t="s">
        <v>18582</v>
      </c>
      <c r="H4243" s="5" t="s">
        <v>4740</v>
      </c>
      <c r="I4243" t="s">
        <v>18582</v>
      </c>
      <c r="J4243">
        <v>0</v>
      </c>
      <c r="K4243">
        <v>0</v>
      </c>
      <c r="L4243">
        <v>0</v>
      </c>
      <c r="M4243" s="2">
        <v>1</v>
      </c>
      <c r="O4243" t="s">
        <v>340</v>
      </c>
    </row>
    <row r="4244" spans="1:15" x14ac:dyDescent="0.3">
      <c r="A4244" t="s">
        <v>2422</v>
      </c>
      <c r="B4244" t="s">
        <v>92</v>
      </c>
      <c r="C4244" t="s">
        <v>8449</v>
      </c>
      <c r="D4244" t="s">
        <v>93</v>
      </c>
      <c r="E4244" t="s">
        <v>8450</v>
      </c>
      <c r="F4244" s="5" t="s">
        <v>4740</v>
      </c>
      <c r="G4244" s="8" t="s">
        <v>18582</v>
      </c>
      <c r="H4244" s="5" t="s">
        <v>4740</v>
      </c>
      <c r="I4244" t="s">
        <v>18582</v>
      </c>
      <c r="J4244">
        <v>0</v>
      </c>
      <c r="K4244">
        <v>0</v>
      </c>
      <c r="L4244">
        <v>0</v>
      </c>
      <c r="M4244" s="2">
        <v>1</v>
      </c>
      <c r="O4244" t="s">
        <v>340</v>
      </c>
    </row>
    <row r="4245" spans="1:15" x14ac:dyDescent="0.3">
      <c r="A4245" t="s">
        <v>2422</v>
      </c>
      <c r="B4245" t="s">
        <v>92</v>
      </c>
      <c r="C4245" t="s">
        <v>8451</v>
      </c>
      <c r="D4245" t="s">
        <v>93</v>
      </c>
      <c r="E4245" t="s">
        <v>8452</v>
      </c>
      <c r="F4245" s="5" t="s">
        <v>4740</v>
      </c>
      <c r="G4245" s="8" t="s">
        <v>18582</v>
      </c>
      <c r="H4245" s="5" t="s">
        <v>4740</v>
      </c>
      <c r="I4245" t="s">
        <v>18582</v>
      </c>
      <c r="J4245">
        <v>5</v>
      </c>
      <c r="K4245">
        <v>0</v>
      </c>
      <c r="L4245">
        <v>0</v>
      </c>
      <c r="M4245" s="2">
        <v>1</v>
      </c>
      <c r="O4245" t="s">
        <v>340</v>
      </c>
    </row>
    <row r="4246" spans="1:15" x14ac:dyDescent="0.3">
      <c r="A4246" t="s">
        <v>2422</v>
      </c>
      <c r="B4246" t="s">
        <v>92</v>
      </c>
      <c r="C4246" t="s">
        <v>8453</v>
      </c>
      <c r="D4246" t="s">
        <v>93</v>
      </c>
      <c r="E4246" t="s">
        <v>8454</v>
      </c>
      <c r="F4246" s="5" t="s">
        <v>4740</v>
      </c>
      <c r="G4246" s="8" t="s">
        <v>18582</v>
      </c>
      <c r="H4246" s="5" t="s">
        <v>4740</v>
      </c>
      <c r="I4246" t="s">
        <v>18582</v>
      </c>
      <c r="J4246">
        <v>0</v>
      </c>
      <c r="K4246">
        <v>0</v>
      </c>
      <c r="L4246">
        <v>0</v>
      </c>
      <c r="M4246" s="2">
        <v>1</v>
      </c>
      <c r="O4246" t="s">
        <v>340</v>
      </c>
    </row>
    <row r="4247" spans="1:15" x14ac:dyDescent="0.3">
      <c r="A4247" t="s">
        <v>2422</v>
      </c>
      <c r="B4247" t="s">
        <v>92</v>
      </c>
      <c r="C4247" t="s">
        <v>8455</v>
      </c>
      <c r="D4247" t="s">
        <v>93</v>
      </c>
      <c r="E4247" t="s">
        <v>8456</v>
      </c>
      <c r="F4247" s="5" t="s">
        <v>4740</v>
      </c>
      <c r="G4247" s="8" t="s">
        <v>18582</v>
      </c>
      <c r="H4247" s="5" t="s">
        <v>6595</v>
      </c>
      <c r="I4247" t="s">
        <v>18733</v>
      </c>
      <c r="J4247">
        <v>10</v>
      </c>
      <c r="K4247">
        <v>0</v>
      </c>
      <c r="L4247">
        <v>16</v>
      </c>
      <c r="M4247" s="2">
        <v>1</v>
      </c>
      <c r="O4247" t="s">
        <v>340</v>
      </c>
    </row>
    <row r="4248" spans="1:15" x14ac:dyDescent="0.3">
      <c r="A4248" t="s">
        <v>2422</v>
      </c>
      <c r="B4248" t="s">
        <v>92</v>
      </c>
      <c r="C4248" t="s">
        <v>8457</v>
      </c>
      <c r="D4248" t="s">
        <v>93</v>
      </c>
      <c r="E4248" t="s">
        <v>8458</v>
      </c>
      <c r="F4248" s="5" t="s">
        <v>4740</v>
      </c>
      <c r="G4248" s="8" t="s">
        <v>18582</v>
      </c>
      <c r="H4248" s="5" t="s">
        <v>4740</v>
      </c>
      <c r="I4248" t="s">
        <v>18582</v>
      </c>
      <c r="J4248">
        <v>0</v>
      </c>
      <c r="K4248">
        <v>0</v>
      </c>
      <c r="L4248">
        <v>0</v>
      </c>
      <c r="M4248" s="2">
        <v>1</v>
      </c>
      <c r="O4248" t="s">
        <v>340</v>
      </c>
    </row>
    <row r="4249" spans="1:15" x14ac:dyDescent="0.3">
      <c r="A4249" t="s">
        <v>2431</v>
      </c>
      <c r="B4249" t="s">
        <v>120</v>
      </c>
      <c r="C4249" t="s">
        <v>8459</v>
      </c>
      <c r="D4249" t="s">
        <v>121</v>
      </c>
      <c r="E4249" t="s">
        <v>8458</v>
      </c>
      <c r="F4249" s="5" t="s">
        <v>4740</v>
      </c>
      <c r="G4249" s="8" t="s">
        <v>18582</v>
      </c>
      <c r="H4249" s="5" t="s">
        <v>4740</v>
      </c>
      <c r="I4249" t="s">
        <v>18582</v>
      </c>
      <c r="J4249">
        <v>0</v>
      </c>
      <c r="K4249">
        <v>0</v>
      </c>
      <c r="L4249">
        <v>0</v>
      </c>
      <c r="M4249" s="2">
        <v>1</v>
      </c>
      <c r="O4249" t="s">
        <v>340</v>
      </c>
    </row>
    <row r="4250" spans="1:15" x14ac:dyDescent="0.3">
      <c r="A4250" t="s">
        <v>2431</v>
      </c>
      <c r="B4250" t="s">
        <v>120</v>
      </c>
      <c r="C4250" t="s">
        <v>8460</v>
      </c>
      <c r="D4250" t="s">
        <v>121</v>
      </c>
      <c r="E4250" t="s">
        <v>8456</v>
      </c>
      <c r="F4250" s="5" t="s">
        <v>4740</v>
      </c>
      <c r="G4250" s="8" t="s">
        <v>18582</v>
      </c>
      <c r="H4250" s="5" t="s">
        <v>6595</v>
      </c>
      <c r="I4250" t="s">
        <v>18733</v>
      </c>
      <c r="J4250">
        <v>10</v>
      </c>
      <c r="K4250">
        <v>0</v>
      </c>
      <c r="L4250">
        <v>16</v>
      </c>
      <c r="M4250" s="2">
        <v>1</v>
      </c>
      <c r="O4250" t="s">
        <v>340</v>
      </c>
    </row>
    <row r="4251" spans="1:15" x14ac:dyDescent="0.3">
      <c r="A4251" t="s">
        <v>2431</v>
      </c>
      <c r="B4251" t="s">
        <v>120</v>
      </c>
      <c r="C4251" t="s">
        <v>8461</v>
      </c>
      <c r="D4251" t="s">
        <v>121</v>
      </c>
      <c r="E4251" t="s">
        <v>8454</v>
      </c>
      <c r="F4251" s="5" t="s">
        <v>4740</v>
      </c>
      <c r="G4251" s="8" t="s">
        <v>18582</v>
      </c>
      <c r="H4251" s="5" t="s">
        <v>4740</v>
      </c>
      <c r="I4251" t="s">
        <v>18582</v>
      </c>
      <c r="J4251">
        <v>0</v>
      </c>
      <c r="K4251">
        <v>0</v>
      </c>
      <c r="L4251">
        <v>0</v>
      </c>
      <c r="M4251" s="2">
        <v>1</v>
      </c>
      <c r="O4251" t="s">
        <v>340</v>
      </c>
    </row>
    <row r="4252" spans="1:15" x14ac:dyDescent="0.3">
      <c r="A4252" t="s">
        <v>2431</v>
      </c>
      <c r="B4252" t="s">
        <v>120</v>
      </c>
      <c r="C4252" t="s">
        <v>8462</v>
      </c>
      <c r="D4252" t="s">
        <v>121</v>
      </c>
      <c r="E4252" t="s">
        <v>8452</v>
      </c>
      <c r="F4252" s="5" t="s">
        <v>4740</v>
      </c>
      <c r="G4252" s="8" t="s">
        <v>18582</v>
      </c>
      <c r="H4252" s="5" t="s">
        <v>4740</v>
      </c>
      <c r="I4252" t="s">
        <v>18582</v>
      </c>
      <c r="J4252">
        <v>5</v>
      </c>
      <c r="K4252">
        <v>0</v>
      </c>
      <c r="L4252">
        <v>0</v>
      </c>
      <c r="M4252" s="2">
        <v>1</v>
      </c>
      <c r="O4252" t="s">
        <v>340</v>
      </c>
    </row>
    <row r="4253" spans="1:15" x14ac:dyDescent="0.3">
      <c r="A4253" t="s">
        <v>2431</v>
      </c>
      <c r="B4253" t="s">
        <v>120</v>
      </c>
      <c r="C4253" t="s">
        <v>8463</v>
      </c>
      <c r="D4253" t="s">
        <v>121</v>
      </c>
      <c r="E4253" t="s">
        <v>8450</v>
      </c>
      <c r="F4253" s="5" t="s">
        <v>4740</v>
      </c>
      <c r="G4253" s="8" t="s">
        <v>18582</v>
      </c>
      <c r="H4253" s="5" t="s">
        <v>4740</v>
      </c>
      <c r="I4253" t="s">
        <v>18582</v>
      </c>
      <c r="J4253">
        <v>0</v>
      </c>
      <c r="K4253">
        <v>0</v>
      </c>
      <c r="L4253">
        <v>0</v>
      </c>
      <c r="M4253" s="2">
        <v>1</v>
      </c>
      <c r="O4253" t="s">
        <v>340</v>
      </c>
    </row>
    <row r="4254" spans="1:15" x14ac:dyDescent="0.3">
      <c r="A4254" t="s">
        <v>2517</v>
      </c>
      <c r="B4254" t="s">
        <v>16</v>
      </c>
      <c r="C4254" t="s">
        <v>8464</v>
      </c>
      <c r="D4254" t="s">
        <v>2519</v>
      </c>
      <c r="E4254" t="s">
        <v>8465</v>
      </c>
      <c r="F4254" s="5" t="s">
        <v>4740</v>
      </c>
      <c r="G4254" s="8" t="s">
        <v>18582</v>
      </c>
      <c r="H4254" s="5" t="s">
        <v>4740</v>
      </c>
      <c r="I4254" t="s">
        <v>18582</v>
      </c>
      <c r="J4254">
        <v>0</v>
      </c>
      <c r="K4254">
        <v>0</v>
      </c>
      <c r="L4254">
        <v>0</v>
      </c>
      <c r="M4254" s="2">
        <v>1</v>
      </c>
      <c r="O4254" t="s">
        <v>340</v>
      </c>
    </row>
    <row r="4255" spans="1:15" x14ac:dyDescent="0.3">
      <c r="A4255" t="s">
        <v>2517</v>
      </c>
      <c r="B4255" t="s">
        <v>16</v>
      </c>
      <c r="C4255" t="s">
        <v>8466</v>
      </c>
      <c r="D4255" t="s">
        <v>2519</v>
      </c>
      <c r="E4255" t="s">
        <v>8467</v>
      </c>
      <c r="F4255" s="5" t="s">
        <v>4740</v>
      </c>
      <c r="G4255" s="8" t="s">
        <v>18582</v>
      </c>
      <c r="H4255" s="5" t="s">
        <v>4740</v>
      </c>
      <c r="I4255" t="s">
        <v>18582</v>
      </c>
      <c r="J4255">
        <v>0</v>
      </c>
      <c r="K4255">
        <v>0</v>
      </c>
      <c r="L4255">
        <v>0</v>
      </c>
      <c r="M4255" s="2">
        <v>1</v>
      </c>
      <c r="O4255" t="s">
        <v>340</v>
      </c>
    </row>
    <row r="4256" spans="1:15" x14ac:dyDescent="0.3">
      <c r="A4256" t="s">
        <v>3510</v>
      </c>
      <c r="B4256" t="s">
        <v>45</v>
      </c>
      <c r="C4256" t="s">
        <v>8468</v>
      </c>
      <c r="D4256" t="s">
        <v>46</v>
      </c>
      <c r="E4256" t="s">
        <v>8469</v>
      </c>
      <c r="F4256" s="5" t="s">
        <v>8470</v>
      </c>
      <c r="G4256" s="8" t="s">
        <v>18837</v>
      </c>
      <c r="H4256" s="5" t="s">
        <v>5527</v>
      </c>
      <c r="I4256" t="s">
        <v>18640</v>
      </c>
      <c r="J4256">
        <v>1</v>
      </c>
      <c r="K4256">
        <v>0</v>
      </c>
      <c r="L4256">
        <v>22</v>
      </c>
      <c r="M4256" s="2">
        <v>1</v>
      </c>
      <c r="O4256" t="s">
        <v>340</v>
      </c>
    </row>
    <row r="4257" spans="1:15" x14ac:dyDescent="0.3">
      <c r="A4257" t="s">
        <v>2422</v>
      </c>
      <c r="B4257" t="s">
        <v>92</v>
      </c>
      <c r="C4257" t="s">
        <v>8471</v>
      </c>
      <c r="D4257" t="s">
        <v>93</v>
      </c>
      <c r="E4257" t="s">
        <v>8472</v>
      </c>
      <c r="F4257" s="5" t="s">
        <v>8470</v>
      </c>
      <c r="G4257" s="8" t="s">
        <v>18837</v>
      </c>
      <c r="H4257" s="5" t="s">
        <v>8470</v>
      </c>
      <c r="I4257" t="s">
        <v>18837</v>
      </c>
      <c r="J4257">
        <v>1</v>
      </c>
      <c r="K4257">
        <v>0</v>
      </c>
      <c r="L4257">
        <v>0</v>
      </c>
      <c r="M4257" s="2">
        <v>1</v>
      </c>
      <c r="O4257" t="s">
        <v>340</v>
      </c>
    </row>
    <row r="4258" spans="1:15" x14ac:dyDescent="0.3">
      <c r="A4258" t="s">
        <v>2422</v>
      </c>
      <c r="B4258" t="s">
        <v>92</v>
      </c>
      <c r="C4258" t="s">
        <v>8473</v>
      </c>
      <c r="D4258" t="s">
        <v>93</v>
      </c>
      <c r="E4258" t="s">
        <v>8474</v>
      </c>
      <c r="F4258" s="5" t="s">
        <v>8470</v>
      </c>
      <c r="G4258" s="8" t="s">
        <v>18837</v>
      </c>
      <c r="H4258" s="5" t="s">
        <v>6438</v>
      </c>
      <c r="I4258" t="s">
        <v>18723</v>
      </c>
      <c r="J4258">
        <v>2</v>
      </c>
      <c r="K4258">
        <v>0</v>
      </c>
      <c r="L4258">
        <v>12</v>
      </c>
      <c r="M4258" s="2">
        <v>1</v>
      </c>
      <c r="O4258" t="s">
        <v>340</v>
      </c>
    </row>
    <row r="4259" spans="1:15" x14ac:dyDescent="0.3">
      <c r="A4259" t="s">
        <v>2422</v>
      </c>
      <c r="B4259" t="s">
        <v>92</v>
      </c>
      <c r="C4259" t="s">
        <v>8475</v>
      </c>
      <c r="D4259" t="s">
        <v>93</v>
      </c>
      <c r="E4259" t="s">
        <v>8476</v>
      </c>
      <c r="F4259" s="5" t="s">
        <v>8470</v>
      </c>
      <c r="G4259" s="8" t="s">
        <v>18837</v>
      </c>
      <c r="H4259" s="5" t="s">
        <v>8477</v>
      </c>
      <c r="I4259" t="s">
        <v>18838</v>
      </c>
      <c r="J4259">
        <v>59</v>
      </c>
      <c r="K4259">
        <v>0</v>
      </c>
      <c r="L4259">
        <v>103</v>
      </c>
      <c r="M4259" s="2">
        <v>1</v>
      </c>
      <c r="O4259" t="s">
        <v>340</v>
      </c>
    </row>
    <row r="4260" spans="1:15" x14ac:dyDescent="0.3">
      <c r="A4260" t="s">
        <v>2431</v>
      </c>
      <c r="B4260" t="s">
        <v>120</v>
      </c>
      <c r="C4260" t="s">
        <v>8478</v>
      </c>
      <c r="D4260" t="s">
        <v>121</v>
      </c>
      <c r="E4260" t="s">
        <v>8476</v>
      </c>
      <c r="F4260" s="5" t="s">
        <v>8470</v>
      </c>
      <c r="G4260" s="8" t="s">
        <v>18837</v>
      </c>
      <c r="H4260" s="5" t="s">
        <v>8477</v>
      </c>
      <c r="I4260" t="s">
        <v>18838</v>
      </c>
      <c r="J4260">
        <v>59</v>
      </c>
      <c r="K4260">
        <v>0</v>
      </c>
      <c r="L4260">
        <v>103</v>
      </c>
      <c r="M4260" s="2">
        <v>1</v>
      </c>
      <c r="O4260" t="s">
        <v>340</v>
      </c>
    </row>
    <row r="4261" spans="1:15" x14ac:dyDescent="0.3">
      <c r="A4261" t="s">
        <v>2431</v>
      </c>
      <c r="B4261" t="s">
        <v>120</v>
      </c>
      <c r="C4261" t="s">
        <v>8479</v>
      </c>
      <c r="D4261" t="s">
        <v>121</v>
      </c>
      <c r="E4261" t="s">
        <v>8472</v>
      </c>
      <c r="F4261" s="5" t="s">
        <v>8470</v>
      </c>
      <c r="G4261" s="8" t="s">
        <v>18837</v>
      </c>
      <c r="H4261" s="5" t="s">
        <v>8470</v>
      </c>
      <c r="I4261" t="s">
        <v>18837</v>
      </c>
      <c r="J4261">
        <v>1</v>
      </c>
      <c r="K4261">
        <v>0</v>
      </c>
      <c r="L4261">
        <v>0</v>
      </c>
      <c r="M4261" s="2">
        <v>1</v>
      </c>
      <c r="O4261" t="s">
        <v>340</v>
      </c>
    </row>
    <row r="4262" spans="1:15" x14ac:dyDescent="0.3">
      <c r="A4262" t="s">
        <v>3502</v>
      </c>
      <c r="B4262" t="s">
        <v>23</v>
      </c>
      <c r="C4262" t="s">
        <v>8480</v>
      </c>
      <c r="D4262" t="s">
        <v>24</v>
      </c>
      <c r="E4262" t="s">
        <v>8469</v>
      </c>
      <c r="F4262" s="5" t="s">
        <v>8470</v>
      </c>
      <c r="G4262" s="8" t="s">
        <v>18837</v>
      </c>
      <c r="H4262" s="5" t="s">
        <v>5527</v>
      </c>
      <c r="I4262" t="s">
        <v>18640</v>
      </c>
      <c r="J4262">
        <v>1</v>
      </c>
      <c r="K4262">
        <v>0</v>
      </c>
      <c r="L4262">
        <v>22</v>
      </c>
      <c r="M4262" s="2">
        <v>1</v>
      </c>
      <c r="O4262" t="s">
        <v>340</v>
      </c>
    </row>
    <row r="4263" spans="1:15" x14ac:dyDescent="0.3">
      <c r="A4263" t="s">
        <v>3510</v>
      </c>
      <c r="B4263" t="s">
        <v>45</v>
      </c>
      <c r="C4263" t="s">
        <v>8481</v>
      </c>
      <c r="D4263" t="s">
        <v>46</v>
      </c>
      <c r="E4263" t="s">
        <v>4159</v>
      </c>
      <c r="F4263" s="5" t="s">
        <v>8470</v>
      </c>
      <c r="G4263" s="8" t="s">
        <v>18837</v>
      </c>
      <c r="H4263" s="5" t="s">
        <v>6595</v>
      </c>
      <c r="I4263" t="s">
        <v>18733</v>
      </c>
      <c r="J4263">
        <v>15</v>
      </c>
      <c r="K4263">
        <v>0</v>
      </c>
      <c r="L4263">
        <v>15</v>
      </c>
      <c r="M4263" s="2">
        <v>1</v>
      </c>
      <c r="O4263" t="s">
        <v>340</v>
      </c>
    </row>
    <row r="4264" spans="1:15" x14ac:dyDescent="0.3">
      <c r="A4264" t="s">
        <v>2422</v>
      </c>
      <c r="B4264" t="s">
        <v>92</v>
      </c>
      <c r="C4264" t="s">
        <v>8482</v>
      </c>
      <c r="D4264" t="s">
        <v>93</v>
      </c>
      <c r="E4264" t="s">
        <v>8483</v>
      </c>
      <c r="F4264" s="5" t="s">
        <v>8470</v>
      </c>
      <c r="G4264" s="8" t="s">
        <v>18837</v>
      </c>
      <c r="H4264" s="5" t="s">
        <v>6708</v>
      </c>
      <c r="I4264" t="s">
        <v>18746</v>
      </c>
      <c r="J4264">
        <v>82</v>
      </c>
      <c r="K4264">
        <v>0</v>
      </c>
      <c r="L4264">
        <v>59</v>
      </c>
      <c r="M4264" s="2">
        <v>1</v>
      </c>
      <c r="O4264" t="s">
        <v>340</v>
      </c>
    </row>
    <row r="4265" spans="1:15" x14ac:dyDescent="0.3">
      <c r="A4265" t="s">
        <v>2422</v>
      </c>
      <c r="B4265" t="s">
        <v>92</v>
      </c>
      <c r="C4265" t="s">
        <v>8484</v>
      </c>
      <c r="D4265" t="s">
        <v>93</v>
      </c>
      <c r="E4265" t="s">
        <v>8485</v>
      </c>
      <c r="F4265" s="5" t="s">
        <v>8470</v>
      </c>
      <c r="G4265" s="8" t="s">
        <v>18837</v>
      </c>
      <c r="H4265" s="5" t="s">
        <v>8470</v>
      </c>
      <c r="I4265" t="s">
        <v>18837</v>
      </c>
      <c r="J4265">
        <v>1</v>
      </c>
      <c r="K4265">
        <v>0</v>
      </c>
      <c r="L4265">
        <v>1</v>
      </c>
      <c r="M4265" s="2">
        <v>1</v>
      </c>
      <c r="O4265" t="s">
        <v>340</v>
      </c>
    </row>
    <row r="4266" spans="1:15" x14ac:dyDescent="0.3">
      <c r="A4266" t="s">
        <v>2431</v>
      </c>
      <c r="B4266" t="s">
        <v>120</v>
      </c>
      <c r="C4266" t="s">
        <v>8486</v>
      </c>
      <c r="D4266" t="s">
        <v>121</v>
      </c>
      <c r="E4266" t="s">
        <v>8474</v>
      </c>
      <c r="F4266" s="5" t="s">
        <v>8470</v>
      </c>
      <c r="G4266" s="8" t="s">
        <v>18837</v>
      </c>
      <c r="H4266" s="5" t="s">
        <v>6438</v>
      </c>
      <c r="I4266" t="s">
        <v>18723</v>
      </c>
      <c r="J4266">
        <v>2</v>
      </c>
      <c r="K4266">
        <v>0</v>
      </c>
      <c r="L4266">
        <v>12</v>
      </c>
      <c r="M4266" s="2">
        <v>1</v>
      </c>
      <c r="O4266" t="s">
        <v>340</v>
      </c>
    </row>
    <row r="4267" spans="1:15" x14ac:dyDescent="0.3">
      <c r="A4267" t="s">
        <v>2431</v>
      </c>
      <c r="B4267" t="s">
        <v>120</v>
      </c>
      <c r="C4267" t="s">
        <v>8487</v>
      </c>
      <c r="D4267" t="s">
        <v>121</v>
      </c>
      <c r="E4267" t="s">
        <v>8485</v>
      </c>
      <c r="F4267" s="5" t="s">
        <v>8470</v>
      </c>
      <c r="G4267" s="8" t="s">
        <v>18837</v>
      </c>
      <c r="H4267" s="5" t="s">
        <v>8470</v>
      </c>
      <c r="I4267" t="s">
        <v>18837</v>
      </c>
      <c r="J4267">
        <v>1</v>
      </c>
      <c r="K4267">
        <v>0</v>
      </c>
      <c r="L4267">
        <v>1</v>
      </c>
      <c r="M4267" s="2">
        <v>1</v>
      </c>
      <c r="O4267" t="s">
        <v>340</v>
      </c>
    </row>
    <row r="4268" spans="1:15" x14ac:dyDescent="0.3">
      <c r="A4268" t="s">
        <v>2431</v>
      </c>
      <c r="B4268" t="s">
        <v>120</v>
      </c>
      <c r="C4268" t="s">
        <v>8488</v>
      </c>
      <c r="D4268" t="s">
        <v>121</v>
      </c>
      <c r="E4268" t="s">
        <v>8483</v>
      </c>
      <c r="F4268" s="5" t="s">
        <v>8470</v>
      </c>
      <c r="G4268" s="8" t="s">
        <v>18837</v>
      </c>
      <c r="H4268" s="5" t="s">
        <v>6708</v>
      </c>
      <c r="I4268" t="s">
        <v>18746</v>
      </c>
      <c r="J4268">
        <v>64</v>
      </c>
      <c r="K4268">
        <v>0</v>
      </c>
      <c r="L4268">
        <v>59</v>
      </c>
      <c r="M4268" s="2">
        <v>1</v>
      </c>
      <c r="O4268" t="s">
        <v>340</v>
      </c>
    </row>
    <row r="4269" spans="1:15" x14ac:dyDescent="0.3">
      <c r="A4269" t="s">
        <v>2517</v>
      </c>
      <c r="B4269" t="s">
        <v>16</v>
      </c>
      <c r="C4269" t="s">
        <v>8489</v>
      </c>
      <c r="D4269" t="s">
        <v>2519</v>
      </c>
      <c r="E4269" t="s">
        <v>8490</v>
      </c>
      <c r="F4269" s="5" t="s">
        <v>8470</v>
      </c>
      <c r="G4269" s="8" t="s">
        <v>18837</v>
      </c>
      <c r="H4269" s="5" t="s">
        <v>6435</v>
      </c>
      <c r="I4269" t="s">
        <v>18722</v>
      </c>
      <c r="J4269">
        <v>5</v>
      </c>
      <c r="K4269">
        <v>0</v>
      </c>
      <c r="L4269">
        <v>5</v>
      </c>
      <c r="M4269" s="2">
        <v>1</v>
      </c>
      <c r="O4269" t="s">
        <v>340</v>
      </c>
    </row>
    <row r="4270" spans="1:15" x14ac:dyDescent="0.3">
      <c r="A4270" t="s">
        <v>2517</v>
      </c>
      <c r="B4270" t="s">
        <v>16</v>
      </c>
      <c r="C4270" t="s">
        <v>8491</v>
      </c>
      <c r="D4270" t="s">
        <v>2519</v>
      </c>
      <c r="E4270" t="s">
        <v>8492</v>
      </c>
      <c r="F4270" s="5" t="s">
        <v>8470</v>
      </c>
      <c r="G4270" s="8" t="s">
        <v>18837</v>
      </c>
      <c r="H4270" s="5" t="s">
        <v>8493</v>
      </c>
      <c r="I4270" t="s">
        <v>18839</v>
      </c>
      <c r="J4270">
        <v>10</v>
      </c>
      <c r="K4270">
        <v>0</v>
      </c>
      <c r="L4270">
        <v>10</v>
      </c>
      <c r="M4270" s="2">
        <v>1</v>
      </c>
      <c r="O4270" t="s">
        <v>340</v>
      </c>
    </row>
    <row r="4271" spans="1:15" x14ac:dyDescent="0.3">
      <c r="A4271" t="s">
        <v>2422</v>
      </c>
      <c r="B4271" t="s">
        <v>92</v>
      </c>
      <c r="C4271" t="s">
        <v>8494</v>
      </c>
      <c r="D4271" t="s">
        <v>93</v>
      </c>
      <c r="E4271" t="s">
        <v>8495</v>
      </c>
      <c r="F4271" s="5" t="s">
        <v>7229</v>
      </c>
      <c r="G4271" s="8" t="s">
        <v>18768</v>
      </c>
      <c r="H4271" s="5" t="s">
        <v>8496</v>
      </c>
      <c r="I4271" t="s">
        <v>18840</v>
      </c>
      <c r="J4271">
        <v>18</v>
      </c>
      <c r="K4271">
        <v>0</v>
      </c>
      <c r="L4271">
        <v>65</v>
      </c>
      <c r="M4271" s="2">
        <v>1</v>
      </c>
      <c r="O4271" t="s">
        <v>340</v>
      </c>
    </row>
    <row r="4272" spans="1:15" x14ac:dyDescent="0.3">
      <c r="A4272" t="s">
        <v>2431</v>
      </c>
      <c r="B4272" t="s">
        <v>120</v>
      </c>
      <c r="C4272" t="s">
        <v>8497</v>
      </c>
      <c r="D4272" t="s">
        <v>121</v>
      </c>
      <c r="E4272" t="s">
        <v>8495</v>
      </c>
      <c r="F4272" s="5" t="s">
        <v>7229</v>
      </c>
      <c r="G4272" s="8" t="s">
        <v>18768</v>
      </c>
      <c r="H4272" s="5" t="s">
        <v>8496</v>
      </c>
      <c r="I4272" t="s">
        <v>18840</v>
      </c>
      <c r="J4272">
        <v>18</v>
      </c>
      <c r="K4272">
        <v>0</v>
      </c>
      <c r="L4272">
        <v>65</v>
      </c>
      <c r="M4272" s="2">
        <v>1</v>
      </c>
      <c r="O4272" t="s">
        <v>340</v>
      </c>
    </row>
    <row r="4273" spans="1:15" x14ac:dyDescent="0.3">
      <c r="A4273" t="s">
        <v>2422</v>
      </c>
      <c r="B4273" t="s">
        <v>92</v>
      </c>
      <c r="C4273" t="s">
        <v>8498</v>
      </c>
      <c r="D4273" t="s">
        <v>93</v>
      </c>
      <c r="E4273" t="s">
        <v>8499</v>
      </c>
      <c r="F4273" s="5" t="s">
        <v>7229</v>
      </c>
      <c r="G4273" s="8" t="s">
        <v>18768</v>
      </c>
      <c r="H4273" s="5" t="s">
        <v>6708</v>
      </c>
      <c r="I4273" t="s">
        <v>18746</v>
      </c>
      <c r="J4273">
        <v>20</v>
      </c>
      <c r="K4273">
        <v>0</v>
      </c>
      <c r="L4273">
        <v>58</v>
      </c>
      <c r="M4273" s="2">
        <v>1</v>
      </c>
      <c r="O4273" t="s">
        <v>340</v>
      </c>
    </row>
    <row r="4274" spans="1:15" x14ac:dyDescent="0.3">
      <c r="A4274" t="s">
        <v>2431</v>
      </c>
      <c r="B4274" t="s">
        <v>120</v>
      </c>
      <c r="C4274" t="s">
        <v>8500</v>
      </c>
      <c r="D4274" t="s">
        <v>121</v>
      </c>
      <c r="E4274" t="s">
        <v>8499</v>
      </c>
      <c r="F4274" s="5" t="s">
        <v>7229</v>
      </c>
      <c r="G4274" s="8" t="s">
        <v>18768</v>
      </c>
      <c r="H4274" s="5" t="s">
        <v>6708</v>
      </c>
      <c r="I4274" t="s">
        <v>18746</v>
      </c>
      <c r="J4274">
        <v>20</v>
      </c>
      <c r="K4274">
        <v>0</v>
      </c>
      <c r="L4274">
        <v>58</v>
      </c>
      <c r="M4274" s="2">
        <v>1</v>
      </c>
      <c r="O4274" t="s">
        <v>340</v>
      </c>
    </row>
    <row r="4275" spans="1:15" x14ac:dyDescent="0.3">
      <c r="A4275" t="s">
        <v>2422</v>
      </c>
      <c r="B4275" t="s">
        <v>92</v>
      </c>
      <c r="C4275" t="s">
        <v>8501</v>
      </c>
      <c r="D4275" t="s">
        <v>93</v>
      </c>
      <c r="E4275" t="s">
        <v>8502</v>
      </c>
      <c r="F4275" s="5" t="s">
        <v>7229</v>
      </c>
      <c r="G4275" s="8" t="s">
        <v>18768</v>
      </c>
      <c r="H4275" s="5" t="s">
        <v>7229</v>
      </c>
      <c r="I4275" t="s">
        <v>18768</v>
      </c>
      <c r="J4275">
        <v>0</v>
      </c>
      <c r="K4275">
        <v>0</v>
      </c>
      <c r="L4275">
        <v>0</v>
      </c>
      <c r="M4275" s="2">
        <v>1</v>
      </c>
      <c r="O4275" t="s">
        <v>340</v>
      </c>
    </row>
    <row r="4276" spans="1:15" x14ac:dyDescent="0.3">
      <c r="A4276" t="s">
        <v>2431</v>
      </c>
      <c r="B4276" t="s">
        <v>120</v>
      </c>
      <c r="C4276" t="s">
        <v>8503</v>
      </c>
      <c r="D4276" t="s">
        <v>121</v>
      </c>
      <c r="E4276" t="s">
        <v>8502</v>
      </c>
      <c r="F4276" s="5" t="s">
        <v>7229</v>
      </c>
      <c r="G4276" s="8" t="s">
        <v>18768</v>
      </c>
      <c r="H4276" s="5" t="s">
        <v>7229</v>
      </c>
      <c r="I4276" t="s">
        <v>18768</v>
      </c>
      <c r="J4276">
        <v>0</v>
      </c>
      <c r="K4276">
        <v>0</v>
      </c>
      <c r="L4276">
        <v>0</v>
      </c>
      <c r="M4276" s="2">
        <v>1</v>
      </c>
      <c r="O4276" t="s">
        <v>340</v>
      </c>
    </row>
    <row r="4277" spans="1:15" x14ac:dyDescent="0.3">
      <c r="A4277" t="s">
        <v>2422</v>
      </c>
      <c r="B4277" t="s">
        <v>92</v>
      </c>
      <c r="C4277" t="s">
        <v>8504</v>
      </c>
      <c r="D4277" t="s">
        <v>93</v>
      </c>
      <c r="E4277" t="s">
        <v>8505</v>
      </c>
      <c r="F4277" s="5" t="s">
        <v>8506</v>
      </c>
      <c r="G4277" s="8" t="s">
        <v>18841</v>
      </c>
      <c r="H4277" s="5" t="s">
        <v>8098</v>
      </c>
      <c r="I4277" t="s">
        <v>17979</v>
      </c>
      <c r="J4277">
        <v>17</v>
      </c>
      <c r="K4277">
        <v>0</v>
      </c>
      <c r="L4277">
        <v>26</v>
      </c>
      <c r="M4277" s="2">
        <v>1</v>
      </c>
      <c r="O4277" t="s">
        <v>340</v>
      </c>
    </row>
    <row r="4278" spans="1:15" x14ac:dyDescent="0.3">
      <c r="A4278" t="s">
        <v>2431</v>
      </c>
      <c r="B4278" t="s">
        <v>120</v>
      </c>
      <c r="C4278" t="s">
        <v>8507</v>
      </c>
      <c r="D4278" t="s">
        <v>121</v>
      </c>
      <c r="E4278" t="s">
        <v>8505</v>
      </c>
      <c r="F4278" s="5" t="s">
        <v>8506</v>
      </c>
      <c r="G4278" s="8" t="s">
        <v>18841</v>
      </c>
      <c r="H4278" s="5" t="s">
        <v>8098</v>
      </c>
      <c r="I4278" t="s">
        <v>17979</v>
      </c>
      <c r="J4278">
        <v>17</v>
      </c>
      <c r="K4278">
        <v>0</v>
      </c>
      <c r="L4278">
        <v>26</v>
      </c>
      <c r="M4278" s="2">
        <v>1</v>
      </c>
      <c r="O4278" t="s">
        <v>340</v>
      </c>
    </row>
    <row r="4279" spans="1:15" x14ac:dyDescent="0.3">
      <c r="A4279" t="s">
        <v>2422</v>
      </c>
      <c r="B4279" t="s">
        <v>92</v>
      </c>
      <c r="C4279" t="s">
        <v>8508</v>
      </c>
      <c r="D4279" t="s">
        <v>93</v>
      </c>
      <c r="E4279" t="s">
        <v>8509</v>
      </c>
      <c r="F4279" s="5" t="s">
        <v>6435</v>
      </c>
      <c r="G4279" s="8" t="s">
        <v>18722</v>
      </c>
      <c r="H4279" s="5" t="s">
        <v>4901</v>
      </c>
      <c r="I4279" t="s">
        <v>17978</v>
      </c>
      <c r="J4279">
        <v>5</v>
      </c>
      <c r="K4279">
        <v>0</v>
      </c>
      <c r="L4279">
        <v>23</v>
      </c>
      <c r="M4279" s="2">
        <v>1</v>
      </c>
      <c r="O4279" t="s">
        <v>340</v>
      </c>
    </row>
    <row r="4280" spans="1:15" x14ac:dyDescent="0.3">
      <c r="A4280" t="s">
        <v>2431</v>
      </c>
      <c r="B4280" t="s">
        <v>120</v>
      </c>
      <c r="C4280" t="s">
        <v>8510</v>
      </c>
      <c r="D4280" t="s">
        <v>121</v>
      </c>
      <c r="E4280" t="s">
        <v>8509</v>
      </c>
      <c r="F4280" s="5" t="s">
        <v>6435</v>
      </c>
      <c r="G4280" s="8" t="s">
        <v>18722</v>
      </c>
      <c r="H4280" s="5" t="s">
        <v>4901</v>
      </c>
      <c r="I4280" t="s">
        <v>17978</v>
      </c>
      <c r="J4280">
        <v>5</v>
      </c>
      <c r="K4280">
        <v>0</v>
      </c>
      <c r="L4280">
        <v>23</v>
      </c>
      <c r="M4280" s="2">
        <v>1</v>
      </c>
      <c r="O4280" t="s">
        <v>340</v>
      </c>
    </row>
    <row r="4281" spans="1:15" x14ac:dyDescent="0.3">
      <c r="A4281" t="s">
        <v>2422</v>
      </c>
      <c r="B4281" t="s">
        <v>92</v>
      </c>
      <c r="C4281" t="s">
        <v>8511</v>
      </c>
      <c r="D4281" t="s">
        <v>93</v>
      </c>
      <c r="E4281" t="s">
        <v>8512</v>
      </c>
      <c r="F4281" s="5" t="s">
        <v>6435</v>
      </c>
      <c r="G4281" s="8" t="s">
        <v>18722</v>
      </c>
      <c r="H4281" s="5" t="s">
        <v>6435</v>
      </c>
      <c r="I4281" t="s">
        <v>18722</v>
      </c>
      <c r="J4281">
        <v>0</v>
      </c>
      <c r="K4281">
        <v>0</v>
      </c>
      <c r="L4281">
        <v>0</v>
      </c>
      <c r="M4281" s="2">
        <v>1</v>
      </c>
      <c r="O4281" t="s">
        <v>340</v>
      </c>
    </row>
    <row r="4282" spans="1:15" x14ac:dyDescent="0.3">
      <c r="A4282" t="s">
        <v>2431</v>
      </c>
      <c r="B4282" t="s">
        <v>120</v>
      </c>
      <c r="C4282" t="s">
        <v>8513</v>
      </c>
      <c r="D4282" t="s">
        <v>121</v>
      </c>
      <c r="E4282" t="s">
        <v>8512</v>
      </c>
      <c r="F4282" s="5" t="s">
        <v>6435</v>
      </c>
      <c r="G4282" s="8" t="s">
        <v>18722</v>
      </c>
      <c r="H4282" s="5" t="s">
        <v>6435</v>
      </c>
      <c r="I4282" t="s">
        <v>18722</v>
      </c>
      <c r="J4282">
        <v>0</v>
      </c>
      <c r="K4282">
        <v>0</v>
      </c>
      <c r="L4282">
        <v>0</v>
      </c>
      <c r="M4282" s="2">
        <v>1</v>
      </c>
      <c r="O4282" t="s">
        <v>340</v>
      </c>
    </row>
    <row r="4283" spans="1:15" x14ac:dyDescent="0.3">
      <c r="A4283" t="s">
        <v>2517</v>
      </c>
      <c r="B4283" t="s">
        <v>16</v>
      </c>
      <c r="C4283" t="s">
        <v>8514</v>
      </c>
      <c r="D4283" t="s">
        <v>2519</v>
      </c>
      <c r="E4283" t="s">
        <v>8515</v>
      </c>
      <c r="F4283" s="5" t="s">
        <v>8493</v>
      </c>
      <c r="G4283" s="8" t="s">
        <v>18839</v>
      </c>
      <c r="H4283" s="5" t="s">
        <v>6556</v>
      </c>
      <c r="I4283" t="s">
        <v>18730</v>
      </c>
      <c r="J4283">
        <v>20</v>
      </c>
      <c r="K4283">
        <v>0</v>
      </c>
      <c r="L4283">
        <v>37</v>
      </c>
      <c r="M4283" s="2">
        <v>1</v>
      </c>
      <c r="O4283" t="s">
        <v>340</v>
      </c>
    </row>
    <row r="4284" spans="1:15" x14ac:dyDescent="0.3">
      <c r="A4284" t="s">
        <v>2517</v>
      </c>
      <c r="B4284" t="s">
        <v>16</v>
      </c>
      <c r="C4284" t="s">
        <v>8516</v>
      </c>
      <c r="D4284" t="s">
        <v>2519</v>
      </c>
      <c r="E4284" t="s">
        <v>8517</v>
      </c>
      <c r="F4284" s="5" t="s">
        <v>8493</v>
      </c>
      <c r="G4284" s="8" t="s">
        <v>18839</v>
      </c>
      <c r="H4284" s="5" t="s">
        <v>8518</v>
      </c>
      <c r="I4284" t="s">
        <v>18842</v>
      </c>
      <c r="J4284">
        <v>47</v>
      </c>
      <c r="K4284">
        <v>0</v>
      </c>
      <c r="L4284">
        <v>74</v>
      </c>
      <c r="M4284" s="2">
        <v>1</v>
      </c>
      <c r="O4284" t="s">
        <v>340</v>
      </c>
    </row>
    <row r="4285" spans="1:15" x14ac:dyDescent="0.3">
      <c r="A4285" t="s">
        <v>2422</v>
      </c>
      <c r="B4285" t="s">
        <v>92</v>
      </c>
      <c r="C4285" t="s">
        <v>8519</v>
      </c>
      <c r="D4285" t="s">
        <v>93</v>
      </c>
      <c r="E4285" t="s">
        <v>8520</v>
      </c>
      <c r="F4285" s="5" t="s">
        <v>6438</v>
      </c>
      <c r="G4285" s="8" t="s">
        <v>18723</v>
      </c>
      <c r="H4285" s="5" t="s">
        <v>6438</v>
      </c>
      <c r="I4285" t="s">
        <v>18723</v>
      </c>
      <c r="J4285">
        <v>0</v>
      </c>
      <c r="K4285">
        <v>0</v>
      </c>
      <c r="L4285">
        <v>0</v>
      </c>
      <c r="M4285" s="2">
        <v>1</v>
      </c>
      <c r="O4285" t="s">
        <v>340</v>
      </c>
    </row>
    <row r="4286" spans="1:15" x14ac:dyDescent="0.3">
      <c r="A4286" t="s">
        <v>2422</v>
      </c>
      <c r="B4286" t="s">
        <v>92</v>
      </c>
      <c r="C4286" t="s">
        <v>8521</v>
      </c>
      <c r="D4286" t="s">
        <v>93</v>
      </c>
      <c r="E4286" t="s">
        <v>8522</v>
      </c>
      <c r="F4286" s="5" t="s">
        <v>6438</v>
      </c>
      <c r="G4286" s="8" t="s">
        <v>18723</v>
      </c>
      <c r="H4286" s="5" t="s">
        <v>6438</v>
      </c>
      <c r="I4286" t="s">
        <v>18723</v>
      </c>
      <c r="J4286">
        <v>1</v>
      </c>
      <c r="K4286">
        <v>0</v>
      </c>
      <c r="L4286">
        <v>0</v>
      </c>
      <c r="M4286" s="2">
        <v>1</v>
      </c>
      <c r="O4286" t="s">
        <v>340</v>
      </c>
    </row>
    <row r="4287" spans="1:15" x14ac:dyDescent="0.3">
      <c r="A4287" t="s">
        <v>2431</v>
      </c>
      <c r="B4287" t="s">
        <v>120</v>
      </c>
      <c r="C4287" t="s">
        <v>8523</v>
      </c>
      <c r="D4287" t="s">
        <v>121</v>
      </c>
      <c r="E4287" t="s">
        <v>8524</v>
      </c>
      <c r="F4287" s="5" t="s">
        <v>6438</v>
      </c>
      <c r="G4287" s="8" t="s">
        <v>18723</v>
      </c>
      <c r="H4287" s="5" t="s">
        <v>6438</v>
      </c>
      <c r="I4287" t="s">
        <v>18723</v>
      </c>
      <c r="J4287">
        <v>1</v>
      </c>
      <c r="K4287">
        <v>0</v>
      </c>
      <c r="L4287">
        <v>0</v>
      </c>
      <c r="M4287" s="2">
        <v>1</v>
      </c>
      <c r="O4287" t="s">
        <v>340</v>
      </c>
    </row>
    <row r="4288" spans="1:15" x14ac:dyDescent="0.3">
      <c r="A4288" t="s">
        <v>2431</v>
      </c>
      <c r="B4288" t="s">
        <v>120</v>
      </c>
      <c r="C4288" t="s">
        <v>8525</v>
      </c>
      <c r="D4288" t="s">
        <v>121</v>
      </c>
      <c r="E4288" t="s">
        <v>8526</v>
      </c>
      <c r="F4288" s="5" t="s">
        <v>6438</v>
      </c>
      <c r="G4288" s="8" t="s">
        <v>18723</v>
      </c>
      <c r="H4288" s="5" t="s">
        <v>6438</v>
      </c>
      <c r="I4288" t="s">
        <v>18723</v>
      </c>
      <c r="J4288">
        <v>0</v>
      </c>
      <c r="K4288">
        <v>0</v>
      </c>
      <c r="L4288">
        <v>0</v>
      </c>
      <c r="M4288" s="2">
        <v>1</v>
      </c>
      <c r="O4288" t="s">
        <v>340</v>
      </c>
    </row>
    <row r="4289" spans="1:15" x14ac:dyDescent="0.3">
      <c r="A4289" t="s">
        <v>2422</v>
      </c>
      <c r="B4289" t="s">
        <v>92</v>
      </c>
      <c r="C4289" t="s">
        <v>8527</v>
      </c>
      <c r="D4289" t="s">
        <v>93</v>
      </c>
      <c r="E4289" t="s">
        <v>8528</v>
      </c>
      <c r="F4289" s="5" t="s">
        <v>6438</v>
      </c>
      <c r="G4289" s="8" t="s">
        <v>18723</v>
      </c>
      <c r="H4289" s="5" t="s">
        <v>6438</v>
      </c>
      <c r="I4289" t="s">
        <v>18723</v>
      </c>
      <c r="J4289">
        <v>0</v>
      </c>
      <c r="K4289">
        <v>0</v>
      </c>
      <c r="L4289">
        <v>0</v>
      </c>
      <c r="M4289" s="2">
        <v>1</v>
      </c>
      <c r="O4289" t="s">
        <v>340</v>
      </c>
    </row>
    <row r="4290" spans="1:15" x14ac:dyDescent="0.3">
      <c r="A4290" t="s">
        <v>2431</v>
      </c>
      <c r="B4290" t="s">
        <v>120</v>
      </c>
      <c r="C4290" t="s">
        <v>8529</v>
      </c>
      <c r="D4290" t="s">
        <v>121</v>
      </c>
      <c r="E4290" t="s">
        <v>8528</v>
      </c>
      <c r="F4290" s="5" t="s">
        <v>6438</v>
      </c>
      <c r="G4290" s="8" t="s">
        <v>18723</v>
      </c>
      <c r="H4290" s="5" t="s">
        <v>6438</v>
      </c>
      <c r="I4290" t="s">
        <v>18723</v>
      </c>
      <c r="J4290">
        <v>0</v>
      </c>
      <c r="K4290">
        <v>0</v>
      </c>
      <c r="L4290">
        <v>0</v>
      </c>
      <c r="M4290" s="2">
        <v>1</v>
      </c>
      <c r="O4290" t="s">
        <v>340</v>
      </c>
    </row>
    <row r="4291" spans="1:15" x14ac:dyDescent="0.3">
      <c r="A4291" t="s">
        <v>3502</v>
      </c>
      <c r="B4291" t="s">
        <v>23</v>
      </c>
      <c r="C4291" t="s">
        <v>8530</v>
      </c>
      <c r="D4291" t="s">
        <v>24</v>
      </c>
      <c r="E4291" t="s">
        <v>8531</v>
      </c>
      <c r="F4291" s="5" t="s">
        <v>8532</v>
      </c>
      <c r="G4291" s="8" t="s">
        <v>18843</v>
      </c>
      <c r="H4291" s="5" t="s">
        <v>6703</v>
      </c>
      <c r="I4291" t="s">
        <v>17982</v>
      </c>
      <c r="J4291">
        <v>25</v>
      </c>
      <c r="K4291">
        <v>0</v>
      </c>
      <c r="L4291">
        <v>19</v>
      </c>
      <c r="M4291" s="2">
        <v>1</v>
      </c>
      <c r="O4291" t="s">
        <v>340</v>
      </c>
    </row>
    <row r="4292" spans="1:15" x14ac:dyDescent="0.3">
      <c r="A4292" t="s">
        <v>3502</v>
      </c>
      <c r="B4292" t="s">
        <v>23</v>
      </c>
      <c r="C4292" t="s">
        <v>8533</v>
      </c>
      <c r="D4292" t="s">
        <v>24</v>
      </c>
      <c r="E4292" t="s">
        <v>8534</v>
      </c>
      <c r="F4292" s="5" t="s">
        <v>8532</v>
      </c>
      <c r="G4292" s="8" t="s">
        <v>18843</v>
      </c>
      <c r="H4292" s="5" t="s">
        <v>8532</v>
      </c>
      <c r="I4292" t="s">
        <v>18843</v>
      </c>
      <c r="J4292">
        <v>1</v>
      </c>
      <c r="K4292">
        <v>0</v>
      </c>
      <c r="L4292">
        <v>0</v>
      </c>
      <c r="M4292" s="2">
        <v>1</v>
      </c>
      <c r="O4292" t="s">
        <v>340</v>
      </c>
    </row>
    <row r="4293" spans="1:15" x14ac:dyDescent="0.3">
      <c r="A4293" t="s">
        <v>3510</v>
      </c>
      <c r="B4293" t="s">
        <v>45</v>
      </c>
      <c r="C4293" t="s">
        <v>8535</v>
      </c>
      <c r="D4293" t="s">
        <v>46</v>
      </c>
      <c r="E4293" t="s">
        <v>8531</v>
      </c>
      <c r="F4293" s="5" t="s">
        <v>8532</v>
      </c>
      <c r="G4293" s="8" t="s">
        <v>18843</v>
      </c>
      <c r="H4293" s="5" t="s">
        <v>6703</v>
      </c>
      <c r="I4293" t="s">
        <v>17982</v>
      </c>
      <c r="J4293">
        <v>25</v>
      </c>
      <c r="K4293">
        <v>0</v>
      </c>
      <c r="L4293">
        <v>19</v>
      </c>
      <c r="M4293" s="2">
        <v>1</v>
      </c>
      <c r="O4293" t="s">
        <v>340</v>
      </c>
    </row>
    <row r="4294" spans="1:15" x14ac:dyDescent="0.3">
      <c r="A4294" t="s">
        <v>3510</v>
      </c>
      <c r="B4294" t="s">
        <v>45</v>
      </c>
      <c r="C4294" t="s">
        <v>8536</v>
      </c>
      <c r="D4294" t="s">
        <v>46</v>
      </c>
      <c r="E4294" t="s">
        <v>8534</v>
      </c>
      <c r="F4294" s="5" t="s">
        <v>8532</v>
      </c>
      <c r="G4294" s="8" t="s">
        <v>18843</v>
      </c>
      <c r="H4294" s="5" t="s">
        <v>8532</v>
      </c>
      <c r="I4294" t="s">
        <v>18843</v>
      </c>
      <c r="J4294">
        <v>1</v>
      </c>
      <c r="K4294">
        <v>0</v>
      </c>
      <c r="L4294">
        <v>0</v>
      </c>
      <c r="M4294" s="2">
        <v>1</v>
      </c>
      <c r="O4294" t="s">
        <v>340</v>
      </c>
    </row>
    <row r="4295" spans="1:15" x14ac:dyDescent="0.3">
      <c r="A4295" t="s">
        <v>3510</v>
      </c>
      <c r="B4295" t="s">
        <v>45</v>
      </c>
      <c r="C4295" t="s">
        <v>8537</v>
      </c>
      <c r="D4295" t="s">
        <v>46</v>
      </c>
      <c r="E4295" t="s">
        <v>8538</v>
      </c>
      <c r="F4295" s="5" t="s">
        <v>8532</v>
      </c>
      <c r="G4295" s="8" t="s">
        <v>18843</v>
      </c>
      <c r="H4295" s="5" t="s">
        <v>8539</v>
      </c>
      <c r="I4295" t="s">
        <v>18007</v>
      </c>
      <c r="J4295">
        <v>81</v>
      </c>
      <c r="K4295">
        <v>0</v>
      </c>
      <c r="L4295">
        <v>113</v>
      </c>
      <c r="M4295" s="2">
        <v>1</v>
      </c>
      <c r="O4295" t="s">
        <v>340</v>
      </c>
    </row>
    <row r="4296" spans="1:15" x14ac:dyDescent="0.3">
      <c r="A4296" t="s">
        <v>3510</v>
      </c>
      <c r="B4296" t="s">
        <v>45</v>
      </c>
      <c r="C4296" t="s">
        <v>8540</v>
      </c>
      <c r="D4296" t="s">
        <v>46</v>
      </c>
      <c r="E4296" t="s">
        <v>8541</v>
      </c>
      <c r="F4296" s="5" t="s">
        <v>8532</v>
      </c>
      <c r="G4296" s="8" t="s">
        <v>18843</v>
      </c>
      <c r="H4296" s="5" t="s">
        <v>8542</v>
      </c>
      <c r="I4296" t="s">
        <v>18004</v>
      </c>
      <c r="J4296">
        <v>81</v>
      </c>
      <c r="K4296">
        <v>0</v>
      </c>
      <c r="L4296">
        <v>108</v>
      </c>
      <c r="M4296" s="2">
        <v>1</v>
      </c>
      <c r="O4296" t="s">
        <v>340</v>
      </c>
    </row>
    <row r="4297" spans="1:15" x14ac:dyDescent="0.3">
      <c r="A4297" t="s">
        <v>3502</v>
      </c>
      <c r="B4297" t="s">
        <v>23</v>
      </c>
      <c r="C4297" t="s">
        <v>8543</v>
      </c>
      <c r="D4297" t="s">
        <v>24</v>
      </c>
      <c r="E4297" t="s">
        <v>8544</v>
      </c>
      <c r="F4297" s="5" t="s">
        <v>6595</v>
      </c>
      <c r="G4297" s="8" t="s">
        <v>18733</v>
      </c>
      <c r="H4297" s="5" t="s">
        <v>8002</v>
      </c>
      <c r="I4297" t="s">
        <v>18811</v>
      </c>
      <c r="J4297">
        <v>2</v>
      </c>
      <c r="K4297">
        <v>0</v>
      </c>
      <c r="L4297">
        <v>2</v>
      </c>
      <c r="M4297" s="2">
        <v>1</v>
      </c>
      <c r="O4297" t="s">
        <v>340</v>
      </c>
    </row>
    <row r="4298" spans="1:15" x14ac:dyDescent="0.3">
      <c r="A4298" t="s">
        <v>3510</v>
      </c>
      <c r="B4298" t="s">
        <v>45</v>
      </c>
      <c r="C4298" t="s">
        <v>8545</v>
      </c>
      <c r="D4298" t="s">
        <v>46</v>
      </c>
      <c r="E4298" t="s">
        <v>8544</v>
      </c>
      <c r="F4298" s="5" t="s">
        <v>6595</v>
      </c>
      <c r="G4298" s="8" t="s">
        <v>18733</v>
      </c>
      <c r="H4298" s="5" t="s">
        <v>8002</v>
      </c>
      <c r="I4298" t="s">
        <v>18811</v>
      </c>
      <c r="J4298">
        <v>2</v>
      </c>
      <c r="K4298">
        <v>0</v>
      </c>
      <c r="L4298">
        <v>2</v>
      </c>
      <c r="M4298" s="2">
        <v>1</v>
      </c>
      <c r="O4298" t="s">
        <v>340</v>
      </c>
    </row>
    <row r="4299" spans="1:15" x14ac:dyDescent="0.3">
      <c r="A4299" t="s">
        <v>3502</v>
      </c>
      <c r="B4299" t="s">
        <v>23</v>
      </c>
      <c r="C4299" t="s">
        <v>8546</v>
      </c>
      <c r="D4299" t="s">
        <v>24</v>
      </c>
      <c r="E4299" t="s">
        <v>8547</v>
      </c>
      <c r="F4299" s="5" t="s">
        <v>6595</v>
      </c>
      <c r="G4299" s="8" t="s">
        <v>18733</v>
      </c>
      <c r="H4299" s="5" t="s">
        <v>8539</v>
      </c>
      <c r="I4299" t="s">
        <v>18007</v>
      </c>
      <c r="J4299">
        <v>81</v>
      </c>
      <c r="K4299">
        <v>0</v>
      </c>
      <c r="L4299">
        <v>111</v>
      </c>
      <c r="M4299" s="2">
        <v>1</v>
      </c>
      <c r="O4299" t="s">
        <v>340</v>
      </c>
    </row>
    <row r="4300" spans="1:15" x14ac:dyDescent="0.3">
      <c r="A4300" t="s">
        <v>3502</v>
      </c>
      <c r="B4300" t="s">
        <v>23</v>
      </c>
      <c r="C4300" t="s">
        <v>8548</v>
      </c>
      <c r="D4300" t="s">
        <v>24</v>
      </c>
      <c r="E4300" t="s">
        <v>8549</v>
      </c>
      <c r="F4300" s="5" t="s">
        <v>6595</v>
      </c>
      <c r="G4300" s="8" t="s">
        <v>18733</v>
      </c>
      <c r="H4300" s="5" t="s">
        <v>8542</v>
      </c>
      <c r="I4300" t="s">
        <v>18004</v>
      </c>
      <c r="J4300">
        <v>94</v>
      </c>
      <c r="K4300">
        <v>0</v>
      </c>
      <c r="L4300">
        <v>107</v>
      </c>
      <c r="M4300" s="2">
        <v>1</v>
      </c>
      <c r="O4300" t="s">
        <v>340</v>
      </c>
    </row>
    <row r="4301" spans="1:15" x14ac:dyDescent="0.3">
      <c r="A4301" t="s">
        <v>3502</v>
      </c>
      <c r="B4301" t="s">
        <v>23</v>
      </c>
      <c r="C4301" t="s">
        <v>8550</v>
      </c>
      <c r="D4301" t="s">
        <v>24</v>
      </c>
      <c r="E4301" t="s">
        <v>4179</v>
      </c>
      <c r="F4301" s="5" t="s">
        <v>6595</v>
      </c>
      <c r="G4301" s="8" t="s">
        <v>18733</v>
      </c>
      <c r="H4301" s="5" t="s">
        <v>6595</v>
      </c>
      <c r="I4301" t="s">
        <v>18733</v>
      </c>
      <c r="J4301">
        <v>0</v>
      </c>
      <c r="K4301">
        <v>0</v>
      </c>
      <c r="L4301">
        <v>0</v>
      </c>
      <c r="M4301" s="2">
        <v>1</v>
      </c>
      <c r="O4301" t="s">
        <v>340</v>
      </c>
    </row>
    <row r="4302" spans="1:15" x14ac:dyDescent="0.3">
      <c r="A4302" t="s">
        <v>3510</v>
      </c>
      <c r="B4302" t="s">
        <v>45</v>
      </c>
      <c r="C4302" t="s">
        <v>8551</v>
      </c>
      <c r="D4302" t="s">
        <v>46</v>
      </c>
      <c r="E4302" t="s">
        <v>4179</v>
      </c>
      <c r="F4302" s="5" t="s">
        <v>6595</v>
      </c>
      <c r="G4302" s="8" t="s">
        <v>18733</v>
      </c>
      <c r="H4302" s="5" t="s">
        <v>6595</v>
      </c>
      <c r="I4302" t="s">
        <v>18733</v>
      </c>
      <c r="J4302">
        <v>0</v>
      </c>
      <c r="K4302">
        <v>0</v>
      </c>
      <c r="L4302">
        <v>0</v>
      </c>
      <c r="M4302" s="2">
        <v>1</v>
      </c>
      <c r="O4302" t="s">
        <v>340</v>
      </c>
    </row>
    <row r="4303" spans="1:15" x14ac:dyDescent="0.3">
      <c r="A4303" t="s">
        <v>2422</v>
      </c>
      <c r="B4303" t="s">
        <v>92</v>
      </c>
      <c r="C4303" t="s">
        <v>8552</v>
      </c>
      <c r="D4303" t="s">
        <v>93</v>
      </c>
      <c r="E4303" t="s">
        <v>8553</v>
      </c>
      <c r="F4303" s="5" t="s">
        <v>6595</v>
      </c>
      <c r="G4303" s="8" t="s">
        <v>18733</v>
      </c>
      <c r="H4303" s="5" t="s">
        <v>6595</v>
      </c>
      <c r="I4303" t="s">
        <v>18733</v>
      </c>
      <c r="J4303">
        <v>0</v>
      </c>
      <c r="K4303">
        <v>0</v>
      </c>
      <c r="L4303">
        <v>0</v>
      </c>
      <c r="M4303" s="2">
        <v>1</v>
      </c>
      <c r="O4303" t="s">
        <v>340</v>
      </c>
    </row>
    <row r="4304" spans="1:15" x14ac:dyDescent="0.3">
      <c r="A4304" t="s">
        <v>2431</v>
      </c>
      <c r="B4304" t="s">
        <v>120</v>
      </c>
      <c r="C4304" t="s">
        <v>8554</v>
      </c>
      <c r="D4304" t="s">
        <v>121</v>
      </c>
      <c r="E4304" t="s">
        <v>8553</v>
      </c>
      <c r="F4304" s="5" t="s">
        <v>6595</v>
      </c>
      <c r="G4304" s="8" t="s">
        <v>18733</v>
      </c>
      <c r="H4304" s="5" t="s">
        <v>6595</v>
      </c>
      <c r="I4304" t="s">
        <v>18733</v>
      </c>
      <c r="J4304">
        <v>0</v>
      </c>
      <c r="K4304">
        <v>0</v>
      </c>
      <c r="L4304">
        <v>0</v>
      </c>
      <c r="M4304" s="2">
        <v>1</v>
      </c>
      <c r="O4304" t="s">
        <v>340</v>
      </c>
    </row>
    <row r="4305" spans="1:15" x14ac:dyDescent="0.3">
      <c r="A4305" t="s">
        <v>2517</v>
      </c>
      <c r="B4305" t="s">
        <v>16</v>
      </c>
      <c r="C4305" t="s">
        <v>8555</v>
      </c>
      <c r="D4305" t="s">
        <v>2519</v>
      </c>
      <c r="E4305" t="s">
        <v>8556</v>
      </c>
      <c r="F4305" s="5" t="s">
        <v>8002</v>
      </c>
      <c r="G4305" s="8" t="s">
        <v>18811</v>
      </c>
      <c r="H4305" s="5" t="s">
        <v>7268</v>
      </c>
      <c r="I4305" t="s">
        <v>18771</v>
      </c>
      <c r="J4305">
        <v>10</v>
      </c>
      <c r="K4305">
        <v>0</v>
      </c>
      <c r="L4305">
        <v>30</v>
      </c>
      <c r="M4305" s="2">
        <v>1</v>
      </c>
      <c r="O4305" t="s">
        <v>340</v>
      </c>
    </row>
    <row r="4306" spans="1:15" x14ac:dyDescent="0.3">
      <c r="A4306" t="s">
        <v>2517</v>
      </c>
      <c r="B4306" t="s">
        <v>16</v>
      </c>
      <c r="C4306" t="s">
        <v>8557</v>
      </c>
      <c r="D4306" t="s">
        <v>2519</v>
      </c>
      <c r="E4306" t="s">
        <v>8558</v>
      </c>
      <c r="F4306" s="5" t="s">
        <v>8002</v>
      </c>
      <c r="G4306" s="8" t="s">
        <v>18811</v>
      </c>
      <c r="H4306" s="5" t="s">
        <v>7268</v>
      </c>
      <c r="I4306" t="s">
        <v>18771</v>
      </c>
      <c r="J4306">
        <v>5</v>
      </c>
      <c r="K4306">
        <v>0</v>
      </c>
      <c r="L4306">
        <v>30</v>
      </c>
      <c r="M4306" s="2">
        <v>1</v>
      </c>
      <c r="O4306" t="s">
        <v>340</v>
      </c>
    </row>
    <row r="4307" spans="1:15" x14ac:dyDescent="0.3">
      <c r="A4307" t="s">
        <v>3502</v>
      </c>
      <c r="B4307" t="s">
        <v>23</v>
      </c>
      <c r="C4307" t="s">
        <v>8559</v>
      </c>
      <c r="D4307" t="s">
        <v>24</v>
      </c>
      <c r="E4307" t="s">
        <v>4191</v>
      </c>
      <c r="F4307" s="5" t="s">
        <v>8002</v>
      </c>
      <c r="G4307" s="8" t="s">
        <v>18811</v>
      </c>
      <c r="H4307" s="5" t="s">
        <v>8135</v>
      </c>
      <c r="I4307" t="s">
        <v>18819</v>
      </c>
      <c r="J4307">
        <v>3</v>
      </c>
      <c r="K4307">
        <v>0</v>
      </c>
      <c r="L4307">
        <v>3</v>
      </c>
      <c r="M4307" s="2">
        <v>1</v>
      </c>
      <c r="O4307" t="s">
        <v>340</v>
      </c>
    </row>
    <row r="4308" spans="1:15" x14ac:dyDescent="0.3">
      <c r="A4308" t="s">
        <v>3510</v>
      </c>
      <c r="B4308" t="s">
        <v>45</v>
      </c>
      <c r="C4308" t="s">
        <v>8560</v>
      </c>
      <c r="D4308" t="s">
        <v>46</v>
      </c>
      <c r="E4308" t="s">
        <v>4191</v>
      </c>
      <c r="F4308" s="5" t="s">
        <v>8002</v>
      </c>
      <c r="G4308" s="8" t="s">
        <v>18811</v>
      </c>
      <c r="H4308" s="5" t="s">
        <v>8135</v>
      </c>
      <c r="I4308" t="s">
        <v>18819</v>
      </c>
      <c r="J4308">
        <v>3</v>
      </c>
      <c r="K4308">
        <v>0</v>
      </c>
      <c r="L4308">
        <v>3</v>
      </c>
      <c r="M4308" s="2">
        <v>1</v>
      </c>
      <c r="O4308" t="s">
        <v>340</v>
      </c>
    </row>
    <row r="4309" spans="1:15" x14ac:dyDescent="0.3">
      <c r="A4309" t="s">
        <v>2517</v>
      </c>
      <c r="B4309" t="s">
        <v>16</v>
      </c>
      <c r="C4309" t="s">
        <v>8561</v>
      </c>
      <c r="D4309" t="s">
        <v>2519</v>
      </c>
      <c r="E4309" t="s">
        <v>8562</v>
      </c>
      <c r="F4309" s="5" t="s">
        <v>8563</v>
      </c>
      <c r="G4309" s="8" t="s">
        <v>18844</v>
      </c>
      <c r="H4309" s="5" t="s">
        <v>7181</v>
      </c>
      <c r="I4309" t="s">
        <v>17990</v>
      </c>
      <c r="J4309">
        <v>10</v>
      </c>
      <c r="K4309">
        <v>0</v>
      </c>
      <c r="L4309">
        <v>24</v>
      </c>
      <c r="M4309" s="2">
        <v>1</v>
      </c>
      <c r="O4309" t="s">
        <v>340</v>
      </c>
    </row>
    <row r="4310" spans="1:15" x14ac:dyDescent="0.3">
      <c r="A4310" t="s">
        <v>3502</v>
      </c>
      <c r="B4310" t="s">
        <v>23</v>
      </c>
      <c r="C4310" t="s">
        <v>8564</v>
      </c>
      <c r="D4310" t="s">
        <v>24</v>
      </c>
      <c r="E4310" t="s">
        <v>4213</v>
      </c>
      <c r="F4310" s="5" t="s">
        <v>8135</v>
      </c>
      <c r="G4310" s="8" t="s">
        <v>18819</v>
      </c>
      <c r="H4310" s="5" t="s">
        <v>8135</v>
      </c>
      <c r="I4310" t="s">
        <v>18819</v>
      </c>
      <c r="J4310">
        <v>0</v>
      </c>
      <c r="K4310">
        <v>0</v>
      </c>
      <c r="L4310">
        <v>0</v>
      </c>
      <c r="M4310" s="2">
        <v>1</v>
      </c>
      <c r="O4310" t="s">
        <v>340</v>
      </c>
    </row>
    <row r="4311" spans="1:15" x14ac:dyDescent="0.3">
      <c r="A4311" t="s">
        <v>3510</v>
      </c>
      <c r="B4311" t="s">
        <v>45</v>
      </c>
      <c r="C4311" t="s">
        <v>8565</v>
      </c>
      <c r="D4311" t="s">
        <v>46</v>
      </c>
      <c r="E4311" t="s">
        <v>4213</v>
      </c>
      <c r="F4311" s="5" t="s">
        <v>8135</v>
      </c>
      <c r="G4311" s="8" t="s">
        <v>18819</v>
      </c>
      <c r="H4311" s="5" t="s">
        <v>8135</v>
      </c>
      <c r="I4311" t="s">
        <v>18819</v>
      </c>
      <c r="J4311">
        <v>0</v>
      </c>
      <c r="K4311">
        <v>0</v>
      </c>
      <c r="L4311">
        <v>0</v>
      </c>
      <c r="M4311" s="2">
        <v>1</v>
      </c>
      <c r="O4311" t="s">
        <v>340</v>
      </c>
    </row>
    <row r="4312" spans="1:15" x14ac:dyDescent="0.3">
      <c r="A4312" t="s">
        <v>3502</v>
      </c>
      <c r="B4312" t="s">
        <v>23</v>
      </c>
      <c r="C4312" t="s">
        <v>8566</v>
      </c>
      <c r="D4312" t="s">
        <v>24</v>
      </c>
      <c r="E4312" t="s">
        <v>4603</v>
      </c>
      <c r="F4312" s="5" t="s">
        <v>7919</v>
      </c>
      <c r="G4312" s="8" t="s">
        <v>18805</v>
      </c>
      <c r="H4312" s="5" t="s">
        <v>8174</v>
      </c>
      <c r="I4312" t="s">
        <v>18823</v>
      </c>
      <c r="J4312">
        <v>19</v>
      </c>
      <c r="K4312">
        <v>0</v>
      </c>
      <c r="L4312">
        <v>59</v>
      </c>
      <c r="M4312" s="2">
        <v>1</v>
      </c>
      <c r="O4312" t="s">
        <v>340</v>
      </c>
    </row>
    <row r="4313" spans="1:15" x14ac:dyDescent="0.3">
      <c r="A4313" t="s">
        <v>3510</v>
      </c>
      <c r="B4313" t="s">
        <v>45</v>
      </c>
      <c r="C4313" t="s">
        <v>8567</v>
      </c>
      <c r="D4313" t="s">
        <v>46</v>
      </c>
      <c r="E4313" t="s">
        <v>4603</v>
      </c>
      <c r="F4313" s="5" t="s">
        <v>7919</v>
      </c>
      <c r="G4313" s="8" t="s">
        <v>18805</v>
      </c>
      <c r="H4313" s="5" t="s">
        <v>8174</v>
      </c>
      <c r="I4313" t="s">
        <v>18823</v>
      </c>
      <c r="J4313">
        <v>19</v>
      </c>
      <c r="K4313">
        <v>0</v>
      </c>
      <c r="L4313">
        <v>59</v>
      </c>
      <c r="M4313" s="2">
        <v>1</v>
      </c>
      <c r="O4313" t="s">
        <v>340</v>
      </c>
    </row>
    <row r="4314" spans="1:15" x14ac:dyDescent="0.3">
      <c r="A4314" t="s">
        <v>2422</v>
      </c>
      <c r="B4314" t="s">
        <v>92</v>
      </c>
      <c r="C4314" t="s">
        <v>8568</v>
      </c>
      <c r="D4314" t="s">
        <v>93</v>
      </c>
      <c r="E4314" t="s">
        <v>8569</v>
      </c>
      <c r="F4314" s="5" t="s">
        <v>8570</v>
      </c>
      <c r="G4314" s="8" t="s">
        <v>18845</v>
      </c>
      <c r="H4314" s="5" t="s">
        <v>8144</v>
      </c>
      <c r="I4314" t="s">
        <v>17987</v>
      </c>
      <c r="J4314">
        <v>2</v>
      </c>
      <c r="K4314">
        <v>0</v>
      </c>
      <c r="L4314">
        <v>19</v>
      </c>
      <c r="M4314" s="2">
        <v>1</v>
      </c>
      <c r="O4314" t="s">
        <v>340</v>
      </c>
    </row>
    <row r="4315" spans="1:15" x14ac:dyDescent="0.3">
      <c r="A4315" t="s">
        <v>2431</v>
      </c>
      <c r="B4315" t="s">
        <v>120</v>
      </c>
      <c r="C4315" t="s">
        <v>8571</v>
      </c>
      <c r="D4315" t="s">
        <v>121</v>
      </c>
      <c r="E4315" t="s">
        <v>8569</v>
      </c>
      <c r="F4315" s="5" t="s">
        <v>8570</v>
      </c>
      <c r="G4315" s="8" t="s">
        <v>18845</v>
      </c>
      <c r="H4315" s="5" t="s">
        <v>8144</v>
      </c>
      <c r="I4315" t="s">
        <v>17987</v>
      </c>
      <c r="J4315">
        <v>2</v>
      </c>
      <c r="K4315">
        <v>0</v>
      </c>
      <c r="L4315">
        <v>19</v>
      </c>
      <c r="M4315" s="2">
        <v>1</v>
      </c>
      <c r="O4315" t="s">
        <v>340</v>
      </c>
    </row>
    <row r="4316" spans="1:15" x14ac:dyDescent="0.3">
      <c r="A4316" t="s">
        <v>2422</v>
      </c>
      <c r="B4316" t="s">
        <v>92</v>
      </c>
      <c r="C4316" t="s">
        <v>8572</v>
      </c>
      <c r="D4316" t="s">
        <v>93</v>
      </c>
      <c r="E4316" t="s">
        <v>8573</v>
      </c>
      <c r="F4316" s="5" t="s">
        <v>8570</v>
      </c>
      <c r="G4316" s="8" t="s">
        <v>18845</v>
      </c>
      <c r="H4316" s="5" t="s">
        <v>8570</v>
      </c>
      <c r="I4316" t="s">
        <v>18845</v>
      </c>
      <c r="J4316">
        <v>1</v>
      </c>
      <c r="K4316">
        <v>0</v>
      </c>
      <c r="L4316">
        <v>1</v>
      </c>
      <c r="M4316" s="2">
        <v>1</v>
      </c>
      <c r="O4316" t="s">
        <v>340</v>
      </c>
    </row>
    <row r="4317" spans="1:15" x14ac:dyDescent="0.3">
      <c r="A4317" t="s">
        <v>2431</v>
      </c>
      <c r="B4317" t="s">
        <v>120</v>
      </c>
      <c r="C4317" t="s">
        <v>8574</v>
      </c>
      <c r="D4317" t="s">
        <v>121</v>
      </c>
      <c r="E4317" t="s">
        <v>8573</v>
      </c>
      <c r="F4317" s="5" t="s">
        <v>8570</v>
      </c>
      <c r="G4317" s="8" t="s">
        <v>18845</v>
      </c>
      <c r="H4317" s="5" t="s">
        <v>8570</v>
      </c>
      <c r="I4317" t="s">
        <v>18845</v>
      </c>
      <c r="J4317">
        <v>1</v>
      </c>
      <c r="K4317">
        <v>0</v>
      </c>
      <c r="L4317">
        <v>1</v>
      </c>
      <c r="M4317" s="2">
        <v>1</v>
      </c>
      <c r="O4317" t="s">
        <v>340</v>
      </c>
    </row>
    <row r="4318" spans="1:15" x14ac:dyDescent="0.3">
      <c r="A4318" t="s">
        <v>2422</v>
      </c>
      <c r="B4318" t="s">
        <v>92</v>
      </c>
      <c r="C4318" t="s">
        <v>8575</v>
      </c>
      <c r="D4318" t="s">
        <v>93</v>
      </c>
      <c r="E4318" t="s">
        <v>8576</v>
      </c>
      <c r="F4318" s="5" t="s">
        <v>8577</v>
      </c>
      <c r="G4318" s="8" t="s">
        <v>18846</v>
      </c>
      <c r="H4318" s="5" t="s">
        <v>4537</v>
      </c>
      <c r="I4318" t="s">
        <v>18571</v>
      </c>
      <c r="J4318">
        <v>20</v>
      </c>
      <c r="K4318">
        <v>0</v>
      </c>
      <c r="L4318">
        <v>108</v>
      </c>
      <c r="M4318" s="2">
        <v>1</v>
      </c>
      <c r="O4318" t="s">
        <v>340</v>
      </c>
    </row>
    <row r="4319" spans="1:15" x14ac:dyDescent="0.3">
      <c r="A4319" t="s">
        <v>2431</v>
      </c>
      <c r="B4319" t="s">
        <v>120</v>
      </c>
      <c r="C4319" t="s">
        <v>8578</v>
      </c>
      <c r="D4319" t="s">
        <v>121</v>
      </c>
      <c r="E4319" t="s">
        <v>8576</v>
      </c>
      <c r="F4319" s="5" t="s">
        <v>8577</v>
      </c>
      <c r="G4319" s="8" t="s">
        <v>18846</v>
      </c>
      <c r="H4319" s="5" t="s">
        <v>4537</v>
      </c>
      <c r="I4319" t="s">
        <v>18571</v>
      </c>
      <c r="J4319">
        <v>20</v>
      </c>
      <c r="K4319">
        <v>0</v>
      </c>
      <c r="L4319">
        <v>108</v>
      </c>
      <c r="M4319" s="2">
        <v>1</v>
      </c>
      <c r="O4319" t="s">
        <v>340</v>
      </c>
    </row>
    <row r="4320" spans="1:15" x14ac:dyDescent="0.3">
      <c r="A4320" t="s">
        <v>2517</v>
      </c>
      <c r="B4320" t="s">
        <v>16</v>
      </c>
      <c r="C4320" t="s">
        <v>8579</v>
      </c>
      <c r="D4320" t="s">
        <v>2519</v>
      </c>
      <c r="E4320" t="s">
        <v>8580</v>
      </c>
      <c r="F4320" s="5" t="s">
        <v>5527</v>
      </c>
      <c r="G4320" s="8" t="s">
        <v>18640</v>
      </c>
      <c r="H4320" s="5" t="s">
        <v>5527</v>
      </c>
      <c r="I4320" t="s">
        <v>18640</v>
      </c>
      <c r="J4320">
        <v>0</v>
      </c>
      <c r="K4320">
        <v>0</v>
      </c>
      <c r="L4320">
        <v>0</v>
      </c>
      <c r="M4320" s="2">
        <v>1</v>
      </c>
      <c r="O4320" t="s">
        <v>340</v>
      </c>
    </row>
    <row r="4321" spans="1:15" x14ac:dyDescent="0.3">
      <c r="A4321" t="s">
        <v>2422</v>
      </c>
      <c r="B4321" t="s">
        <v>92</v>
      </c>
      <c r="C4321" t="s">
        <v>8581</v>
      </c>
      <c r="D4321" t="s">
        <v>93</v>
      </c>
      <c r="E4321" t="s">
        <v>8582</v>
      </c>
      <c r="F4321" s="5" t="s">
        <v>5527</v>
      </c>
      <c r="G4321" s="8" t="s">
        <v>18640</v>
      </c>
      <c r="H4321" s="5" t="s">
        <v>8583</v>
      </c>
      <c r="I4321" t="s">
        <v>18847</v>
      </c>
      <c r="J4321">
        <v>22</v>
      </c>
      <c r="K4321">
        <v>0</v>
      </c>
      <c r="L4321">
        <v>33</v>
      </c>
      <c r="M4321" s="2">
        <v>1</v>
      </c>
      <c r="O4321" t="s">
        <v>340</v>
      </c>
    </row>
    <row r="4322" spans="1:15" x14ac:dyDescent="0.3">
      <c r="A4322" t="s">
        <v>2431</v>
      </c>
      <c r="B4322" t="s">
        <v>120</v>
      </c>
      <c r="C4322" t="s">
        <v>8584</v>
      </c>
      <c r="D4322" t="s">
        <v>121</v>
      </c>
      <c r="E4322" t="s">
        <v>8582</v>
      </c>
      <c r="F4322" s="5" t="s">
        <v>5527</v>
      </c>
      <c r="G4322" s="8" t="s">
        <v>18640</v>
      </c>
      <c r="H4322" s="5" t="s">
        <v>8583</v>
      </c>
      <c r="I4322" t="s">
        <v>18847</v>
      </c>
      <c r="J4322">
        <v>23</v>
      </c>
      <c r="K4322">
        <v>0</v>
      </c>
      <c r="L4322">
        <v>32</v>
      </c>
      <c r="M4322" s="2">
        <v>1</v>
      </c>
      <c r="O4322" t="s">
        <v>340</v>
      </c>
    </row>
    <row r="4323" spans="1:15" x14ac:dyDescent="0.3">
      <c r="A4323" t="s">
        <v>3502</v>
      </c>
      <c r="B4323" t="s">
        <v>23</v>
      </c>
      <c r="C4323" t="s">
        <v>8585</v>
      </c>
      <c r="D4323" t="s">
        <v>24</v>
      </c>
      <c r="E4323" t="s">
        <v>8586</v>
      </c>
      <c r="F4323" s="5" t="s">
        <v>6794</v>
      </c>
      <c r="G4323" s="8" t="s">
        <v>17974</v>
      </c>
      <c r="H4323" s="5" t="s">
        <v>8098</v>
      </c>
      <c r="I4323" t="s">
        <v>17979</v>
      </c>
      <c r="J4323">
        <v>6</v>
      </c>
      <c r="K4323">
        <v>0</v>
      </c>
      <c r="L4323">
        <v>6</v>
      </c>
      <c r="M4323" s="2">
        <v>1</v>
      </c>
      <c r="O4323" t="s">
        <v>340</v>
      </c>
    </row>
    <row r="4324" spans="1:15" x14ac:dyDescent="0.3">
      <c r="A4324" t="s">
        <v>3510</v>
      </c>
      <c r="B4324" t="s">
        <v>45</v>
      </c>
      <c r="C4324" t="s">
        <v>8587</v>
      </c>
      <c r="D4324" t="s">
        <v>46</v>
      </c>
      <c r="E4324" t="s">
        <v>8586</v>
      </c>
      <c r="F4324" s="5" t="s">
        <v>6794</v>
      </c>
      <c r="G4324" s="8" t="s">
        <v>17974</v>
      </c>
      <c r="H4324" s="5" t="s">
        <v>8098</v>
      </c>
      <c r="I4324" t="s">
        <v>17979</v>
      </c>
      <c r="J4324">
        <v>6</v>
      </c>
      <c r="K4324">
        <v>0</v>
      </c>
      <c r="L4324">
        <v>6</v>
      </c>
      <c r="M4324" s="2">
        <v>1</v>
      </c>
      <c r="O4324" t="s">
        <v>340</v>
      </c>
    </row>
    <row r="4325" spans="1:15" x14ac:dyDescent="0.3">
      <c r="A4325" t="s">
        <v>2422</v>
      </c>
      <c r="B4325" t="s">
        <v>92</v>
      </c>
      <c r="C4325" t="s">
        <v>8588</v>
      </c>
      <c r="D4325" t="s">
        <v>93</v>
      </c>
      <c r="E4325" t="s">
        <v>8589</v>
      </c>
      <c r="F4325" s="5" t="s">
        <v>6794</v>
      </c>
      <c r="G4325" s="8" t="s">
        <v>17974</v>
      </c>
      <c r="H4325" s="5" t="s">
        <v>4972</v>
      </c>
      <c r="I4325" t="s">
        <v>17988</v>
      </c>
      <c r="J4325">
        <v>28</v>
      </c>
      <c r="K4325">
        <v>0</v>
      </c>
      <c r="L4325">
        <v>16</v>
      </c>
      <c r="M4325" s="2">
        <v>1</v>
      </c>
      <c r="O4325" t="s">
        <v>340</v>
      </c>
    </row>
    <row r="4326" spans="1:15" x14ac:dyDescent="0.3">
      <c r="A4326" t="s">
        <v>2422</v>
      </c>
      <c r="B4326" t="s">
        <v>92</v>
      </c>
      <c r="C4326" t="s">
        <v>8590</v>
      </c>
      <c r="D4326" t="s">
        <v>93</v>
      </c>
      <c r="E4326" t="s">
        <v>8591</v>
      </c>
      <c r="F4326" s="5" t="s">
        <v>6794</v>
      </c>
      <c r="G4326" s="8" t="s">
        <v>17974</v>
      </c>
      <c r="H4326" s="5" t="s">
        <v>6794</v>
      </c>
      <c r="I4326" t="s">
        <v>17974</v>
      </c>
      <c r="J4326">
        <v>1</v>
      </c>
      <c r="K4326">
        <v>0</v>
      </c>
      <c r="L4326">
        <v>1</v>
      </c>
      <c r="M4326" s="2">
        <v>1</v>
      </c>
      <c r="O4326" t="s">
        <v>340</v>
      </c>
    </row>
    <row r="4327" spans="1:15" x14ac:dyDescent="0.3">
      <c r="A4327" t="s">
        <v>2422</v>
      </c>
      <c r="B4327" t="s">
        <v>92</v>
      </c>
      <c r="C4327" t="s">
        <v>8592</v>
      </c>
      <c r="D4327" t="s">
        <v>93</v>
      </c>
      <c r="E4327" t="s">
        <v>8593</v>
      </c>
      <c r="F4327" s="5" t="s">
        <v>6794</v>
      </c>
      <c r="G4327" s="8" t="s">
        <v>17974</v>
      </c>
      <c r="H4327" s="5" t="s">
        <v>6794</v>
      </c>
      <c r="I4327" t="s">
        <v>17974</v>
      </c>
      <c r="J4327">
        <v>1</v>
      </c>
      <c r="K4327">
        <v>0</v>
      </c>
      <c r="L4327">
        <v>1</v>
      </c>
      <c r="M4327" s="2">
        <v>1</v>
      </c>
      <c r="O4327" t="s">
        <v>340</v>
      </c>
    </row>
    <row r="4328" spans="1:15" x14ac:dyDescent="0.3">
      <c r="A4328" t="s">
        <v>2422</v>
      </c>
      <c r="B4328" t="s">
        <v>92</v>
      </c>
      <c r="C4328" t="s">
        <v>8594</v>
      </c>
      <c r="D4328" t="s">
        <v>93</v>
      </c>
      <c r="E4328" t="s">
        <v>8595</v>
      </c>
      <c r="F4328" s="5" t="s">
        <v>6794</v>
      </c>
      <c r="G4328" s="8" t="s">
        <v>17974</v>
      </c>
      <c r="H4328" s="5" t="s">
        <v>4972</v>
      </c>
      <c r="I4328" t="s">
        <v>17988</v>
      </c>
      <c r="J4328">
        <v>76</v>
      </c>
      <c r="K4328">
        <v>0</v>
      </c>
      <c r="L4328">
        <v>15</v>
      </c>
      <c r="M4328" s="2">
        <v>1</v>
      </c>
      <c r="O4328" t="s">
        <v>340</v>
      </c>
    </row>
    <row r="4329" spans="1:15" x14ac:dyDescent="0.3">
      <c r="A4329" t="s">
        <v>2431</v>
      </c>
      <c r="B4329" t="s">
        <v>120</v>
      </c>
      <c r="C4329" t="s">
        <v>8596</v>
      </c>
      <c r="D4329" t="s">
        <v>121</v>
      </c>
      <c r="E4329" t="s">
        <v>8595</v>
      </c>
      <c r="F4329" s="5" t="s">
        <v>6794</v>
      </c>
      <c r="G4329" s="8" t="s">
        <v>17974</v>
      </c>
      <c r="H4329" s="5" t="s">
        <v>4972</v>
      </c>
      <c r="I4329" t="s">
        <v>17988</v>
      </c>
      <c r="J4329">
        <v>76</v>
      </c>
      <c r="K4329">
        <v>0</v>
      </c>
      <c r="L4329">
        <v>15</v>
      </c>
      <c r="M4329" s="2">
        <v>1</v>
      </c>
      <c r="O4329" t="s">
        <v>340</v>
      </c>
    </row>
    <row r="4330" spans="1:15" x14ac:dyDescent="0.3">
      <c r="A4330" t="s">
        <v>2431</v>
      </c>
      <c r="B4330" t="s">
        <v>120</v>
      </c>
      <c r="C4330" t="s">
        <v>8597</v>
      </c>
      <c r="D4330" t="s">
        <v>121</v>
      </c>
      <c r="E4330" t="s">
        <v>8593</v>
      </c>
      <c r="F4330" s="5" t="s">
        <v>6794</v>
      </c>
      <c r="G4330" s="8" t="s">
        <v>17974</v>
      </c>
      <c r="H4330" s="5" t="s">
        <v>6794</v>
      </c>
      <c r="I4330" t="s">
        <v>17974</v>
      </c>
      <c r="J4330">
        <v>1</v>
      </c>
      <c r="K4330">
        <v>0</v>
      </c>
      <c r="L4330">
        <v>1</v>
      </c>
      <c r="M4330" s="2">
        <v>1</v>
      </c>
      <c r="O4330" t="s">
        <v>340</v>
      </c>
    </row>
    <row r="4331" spans="1:15" x14ac:dyDescent="0.3">
      <c r="A4331" t="s">
        <v>2431</v>
      </c>
      <c r="B4331" t="s">
        <v>120</v>
      </c>
      <c r="C4331" t="s">
        <v>8598</v>
      </c>
      <c r="D4331" t="s">
        <v>121</v>
      </c>
      <c r="E4331" t="s">
        <v>8591</v>
      </c>
      <c r="F4331" s="5" t="s">
        <v>6794</v>
      </c>
      <c r="G4331" s="8" t="s">
        <v>17974</v>
      </c>
      <c r="H4331" s="5" t="s">
        <v>6794</v>
      </c>
      <c r="I4331" t="s">
        <v>17974</v>
      </c>
      <c r="J4331">
        <v>1</v>
      </c>
      <c r="K4331">
        <v>0</v>
      </c>
      <c r="L4331">
        <v>1</v>
      </c>
      <c r="M4331" s="2">
        <v>1</v>
      </c>
      <c r="O4331" t="s">
        <v>340</v>
      </c>
    </row>
    <row r="4332" spans="1:15" x14ac:dyDescent="0.3">
      <c r="A4332" t="s">
        <v>2431</v>
      </c>
      <c r="B4332" t="s">
        <v>120</v>
      </c>
      <c r="C4332" t="s">
        <v>8599</v>
      </c>
      <c r="D4332" t="s">
        <v>121</v>
      </c>
      <c r="E4332" t="s">
        <v>8589</v>
      </c>
      <c r="F4332" s="5" t="s">
        <v>6794</v>
      </c>
      <c r="G4332" s="8" t="s">
        <v>17974</v>
      </c>
      <c r="H4332" s="5" t="s">
        <v>4972</v>
      </c>
      <c r="I4332" t="s">
        <v>17988</v>
      </c>
      <c r="J4332">
        <v>28</v>
      </c>
      <c r="K4332">
        <v>0</v>
      </c>
      <c r="L4332">
        <v>16</v>
      </c>
      <c r="M4332" s="2">
        <v>1</v>
      </c>
      <c r="O4332" t="s">
        <v>340</v>
      </c>
    </row>
    <row r="4333" spans="1:15" x14ac:dyDescent="0.3">
      <c r="A4333" t="s">
        <v>3502</v>
      </c>
      <c r="B4333" t="s">
        <v>23</v>
      </c>
      <c r="C4333" t="s">
        <v>8600</v>
      </c>
      <c r="D4333" t="s">
        <v>24</v>
      </c>
      <c r="E4333" t="s">
        <v>8601</v>
      </c>
      <c r="F4333" s="5" t="s">
        <v>6794</v>
      </c>
      <c r="G4333" s="8" t="s">
        <v>17974</v>
      </c>
      <c r="H4333" s="5" t="s">
        <v>8602</v>
      </c>
      <c r="I4333" t="s">
        <v>18848</v>
      </c>
      <c r="J4333">
        <v>78</v>
      </c>
      <c r="K4333">
        <v>0</v>
      </c>
      <c r="L4333">
        <v>78</v>
      </c>
      <c r="M4333" s="2">
        <v>1</v>
      </c>
      <c r="O4333" t="s">
        <v>340</v>
      </c>
    </row>
    <row r="4334" spans="1:15" x14ac:dyDescent="0.3">
      <c r="A4334" t="s">
        <v>3502</v>
      </c>
      <c r="B4334" t="s">
        <v>23</v>
      </c>
      <c r="C4334" t="s">
        <v>8603</v>
      </c>
      <c r="D4334" t="s">
        <v>24</v>
      </c>
      <c r="E4334" t="s">
        <v>8604</v>
      </c>
      <c r="F4334" s="5" t="s">
        <v>6794</v>
      </c>
      <c r="G4334" s="8" t="s">
        <v>17974</v>
      </c>
      <c r="H4334" s="5" t="s">
        <v>6268</v>
      </c>
      <c r="I4334" t="s">
        <v>18716</v>
      </c>
      <c r="J4334">
        <v>39</v>
      </c>
      <c r="K4334">
        <v>0</v>
      </c>
      <c r="L4334">
        <v>39</v>
      </c>
      <c r="M4334" s="2">
        <v>1</v>
      </c>
      <c r="O4334" t="s">
        <v>340</v>
      </c>
    </row>
    <row r="4335" spans="1:15" x14ac:dyDescent="0.3">
      <c r="A4335" t="s">
        <v>3502</v>
      </c>
      <c r="B4335" t="s">
        <v>23</v>
      </c>
      <c r="C4335" t="s">
        <v>8605</v>
      </c>
      <c r="D4335" t="s">
        <v>24</v>
      </c>
      <c r="E4335" t="s">
        <v>8606</v>
      </c>
      <c r="F4335" s="5" t="s">
        <v>6794</v>
      </c>
      <c r="G4335" s="8" t="s">
        <v>17974</v>
      </c>
      <c r="H4335" s="5" t="s">
        <v>4567</v>
      </c>
      <c r="I4335" t="s">
        <v>17975</v>
      </c>
      <c r="J4335">
        <v>2</v>
      </c>
      <c r="K4335">
        <v>0</v>
      </c>
      <c r="L4335">
        <v>2</v>
      </c>
      <c r="M4335" s="2">
        <v>1</v>
      </c>
      <c r="O4335" t="s">
        <v>340</v>
      </c>
    </row>
    <row r="4336" spans="1:15" x14ac:dyDescent="0.3">
      <c r="A4336" t="s">
        <v>3510</v>
      </c>
      <c r="B4336" t="s">
        <v>45</v>
      </c>
      <c r="C4336" t="s">
        <v>8607</v>
      </c>
      <c r="D4336" t="s">
        <v>46</v>
      </c>
      <c r="E4336" t="s">
        <v>8601</v>
      </c>
      <c r="F4336" s="5" t="s">
        <v>6794</v>
      </c>
      <c r="G4336" s="8" t="s">
        <v>17974</v>
      </c>
      <c r="H4336" s="5" t="s">
        <v>8602</v>
      </c>
      <c r="I4336" t="s">
        <v>18848</v>
      </c>
      <c r="J4336">
        <v>78</v>
      </c>
      <c r="K4336">
        <v>0</v>
      </c>
      <c r="L4336">
        <v>78</v>
      </c>
      <c r="M4336" s="2">
        <v>1</v>
      </c>
      <c r="O4336" t="s">
        <v>340</v>
      </c>
    </row>
    <row r="4337" spans="1:15" x14ac:dyDescent="0.3">
      <c r="A4337" t="s">
        <v>3510</v>
      </c>
      <c r="B4337" t="s">
        <v>45</v>
      </c>
      <c r="C4337" t="s">
        <v>8608</v>
      </c>
      <c r="D4337" t="s">
        <v>46</v>
      </c>
      <c r="E4337" t="s">
        <v>8604</v>
      </c>
      <c r="F4337" s="5" t="s">
        <v>6794</v>
      </c>
      <c r="G4337" s="8" t="s">
        <v>17974</v>
      </c>
      <c r="H4337" s="5" t="s">
        <v>6268</v>
      </c>
      <c r="I4337" t="s">
        <v>18716</v>
      </c>
      <c r="J4337">
        <v>39</v>
      </c>
      <c r="K4337">
        <v>0</v>
      </c>
      <c r="L4337">
        <v>39</v>
      </c>
      <c r="M4337" s="2">
        <v>1</v>
      </c>
      <c r="O4337" t="s">
        <v>340</v>
      </c>
    </row>
    <row r="4338" spans="1:15" x14ac:dyDescent="0.3">
      <c r="A4338" t="s">
        <v>3510</v>
      </c>
      <c r="B4338" t="s">
        <v>45</v>
      </c>
      <c r="C4338" t="s">
        <v>8609</v>
      </c>
      <c r="D4338" t="s">
        <v>46</v>
      </c>
      <c r="E4338" t="s">
        <v>8606</v>
      </c>
      <c r="F4338" s="5" t="s">
        <v>6794</v>
      </c>
      <c r="G4338" s="8" t="s">
        <v>17974</v>
      </c>
      <c r="H4338" s="5" t="s">
        <v>4567</v>
      </c>
      <c r="I4338" t="s">
        <v>17975</v>
      </c>
      <c r="J4338">
        <v>2</v>
      </c>
      <c r="K4338">
        <v>0</v>
      </c>
      <c r="L4338">
        <v>2</v>
      </c>
      <c r="M4338" s="2">
        <v>1</v>
      </c>
      <c r="O4338" t="s">
        <v>340</v>
      </c>
    </row>
    <row r="4339" spans="1:15" x14ac:dyDescent="0.3">
      <c r="A4339" t="s">
        <v>2422</v>
      </c>
      <c r="B4339" t="s">
        <v>92</v>
      </c>
      <c r="C4339" t="s">
        <v>8610</v>
      </c>
      <c r="D4339" t="s">
        <v>93</v>
      </c>
      <c r="E4339" t="s">
        <v>8611</v>
      </c>
      <c r="F4339" s="5" t="s">
        <v>4567</v>
      </c>
      <c r="G4339" s="8" t="s">
        <v>17975</v>
      </c>
      <c r="H4339" s="5" t="s">
        <v>4567</v>
      </c>
      <c r="I4339" t="s">
        <v>17975</v>
      </c>
      <c r="J4339">
        <v>0</v>
      </c>
      <c r="K4339">
        <v>0</v>
      </c>
      <c r="L4339">
        <v>0</v>
      </c>
      <c r="M4339" s="2">
        <v>1</v>
      </c>
      <c r="O4339" t="s">
        <v>340</v>
      </c>
    </row>
    <row r="4340" spans="1:15" x14ac:dyDescent="0.3">
      <c r="A4340" t="s">
        <v>2431</v>
      </c>
      <c r="B4340" t="s">
        <v>120</v>
      </c>
      <c r="C4340" t="s">
        <v>8612</v>
      </c>
      <c r="D4340" t="s">
        <v>121</v>
      </c>
      <c r="E4340" t="s">
        <v>8611</v>
      </c>
      <c r="F4340" s="5" t="s">
        <v>4567</v>
      </c>
      <c r="G4340" s="8" t="s">
        <v>17975</v>
      </c>
      <c r="H4340" s="5" t="s">
        <v>4567</v>
      </c>
      <c r="I4340" t="s">
        <v>17975</v>
      </c>
      <c r="J4340">
        <v>0</v>
      </c>
      <c r="K4340">
        <v>0</v>
      </c>
      <c r="L4340">
        <v>0</v>
      </c>
      <c r="M4340" s="2">
        <v>1</v>
      </c>
      <c r="O4340" t="s">
        <v>340</v>
      </c>
    </row>
    <row r="4341" spans="1:15" x14ac:dyDescent="0.3">
      <c r="A4341" t="s">
        <v>2422</v>
      </c>
      <c r="B4341" t="s">
        <v>92</v>
      </c>
      <c r="C4341" t="s">
        <v>8613</v>
      </c>
      <c r="D4341" t="s">
        <v>93</v>
      </c>
      <c r="E4341" t="s">
        <v>8614</v>
      </c>
      <c r="F4341" s="5" t="s">
        <v>4567</v>
      </c>
      <c r="G4341" s="8" t="s">
        <v>17975</v>
      </c>
      <c r="H4341" s="5" t="s">
        <v>8615</v>
      </c>
      <c r="I4341" t="s">
        <v>17976</v>
      </c>
      <c r="J4341">
        <v>2</v>
      </c>
      <c r="K4341">
        <v>0</v>
      </c>
      <c r="L4341">
        <v>2</v>
      </c>
      <c r="M4341" s="2">
        <v>1</v>
      </c>
      <c r="O4341" t="s">
        <v>340</v>
      </c>
    </row>
    <row r="4342" spans="1:15" x14ac:dyDescent="0.3">
      <c r="A4342" t="s">
        <v>2422</v>
      </c>
      <c r="B4342" t="s">
        <v>92</v>
      </c>
      <c r="C4342" t="s">
        <v>8616</v>
      </c>
      <c r="D4342" t="s">
        <v>93</v>
      </c>
      <c r="E4342" t="s">
        <v>8617</v>
      </c>
      <c r="F4342" s="5" t="s">
        <v>4567</v>
      </c>
      <c r="G4342" s="8" t="s">
        <v>17975</v>
      </c>
      <c r="H4342" s="5" t="s">
        <v>8618</v>
      </c>
      <c r="I4342" t="s">
        <v>17983</v>
      </c>
      <c r="J4342">
        <v>9</v>
      </c>
      <c r="K4342">
        <v>0</v>
      </c>
      <c r="L4342">
        <v>9</v>
      </c>
      <c r="M4342" s="2">
        <v>1</v>
      </c>
      <c r="O4342" t="s">
        <v>340</v>
      </c>
    </row>
    <row r="4343" spans="1:15" x14ac:dyDescent="0.3">
      <c r="A4343" t="s">
        <v>2422</v>
      </c>
      <c r="B4343" t="s">
        <v>92</v>
      </c>
      <c r="C4343" t="s">
        <v>8619</v>
      </c>
      <c r="D4343" t="s">
        <v>93</v>
      </c>
      <c r="E4343" t="s">
        <v>8620</v>
      </c>
      <c r="F4343" s="5" t="s">
        <v>4567</v>
      </c>
      <c r="G4343" s="8" t="s">
        <v>17975</v>
      </c>
      <c r="H4343" s="5" t="s">
        <v>8621</v>
      </c>
      <c r="I4343" t="s">
        <v>17981</v>
      </c>
      <c r="J4343">
        <v>7</v>
      </c>
      <c r="K4343">
        <v>0</v>
      </c>
      <c r="L4343">
        <v>7</v>
      </c>
      <c r="M4343" s="2">
        <v>1</v>
      </c>
      <c r="O4343" t="s">
        <v>340</v>
      </c>
    </row>
    <row r="4344" spans="1:15" x14ac:dyDescent="0.3">
      <c r="A4344" t="s">
        <v>2422</v>
      </c>
      <c r="B4344" t="s">
        <v>92</v>
      </c>
      <c r="C4344" t="s">
        <v>8622</v>
      </c>
      <c r="D4344" t="s">
        <v>93</v>
      </c>
      <c r="E4344" t="s">
        <v>8623</v>
      </c>
      <c r="F4344" s="5" t="s">
        <v>4567</v>
      </c>
      <c r="G4344" s="8" t="s">
        <v>17975</v>
      </c>
      <c r="H4344" s="5" t="s">
        <v>8624</v>
      </c>
      <c r="I4344" t="s">
        <v>17977</v>
      </c>
      <c r="J4344">
        <v>3</v>
      </c>
      <c r="K4344">
        <v>0</v>
      </c>
      <c r="L4344">
        <v>3</v>
      </c>
      <c r="M4344" s="2">
        <v>1</v>
      </c>
      <c r="O4344" t="s">
        <v>340</v>
      </c>
    </row>
    <row r="4345" spans="1:15" x14ac:dyDescent="0.3">
      <c r="A4345" t="s">
        <v>2422</v>
      </c>
      <c r="B4345" t="s">
        <v>92</v>
      </c>
      <c r="C4345" t="s">
        <v>8625</v>
      </c>
      <c r="D4345" t="s">
        <v>93</v>
      </c>
      <c r="E4345" t="s">
        <v>8626</v>
      </c>
      <c r="F4345" s="5" t="s">
        <v>4567</v>
      </c>
      <c r="G4345" s="8" t="s">
        <v>17975</v>
      </c>
      <c r="H4345" s="5" t="s">
        <v>4972</v>
      </c>
      <c r="I4345" t="s">
        <v>17988</v>
      </c>
      <c r="J4345">
        <v>20</v>
      </c>
      <c r="K4345">
        <v>0</v>
      </c>
      <c r="L4345">
        <v>14</v>
      </c>
      <c r="M4345" s="2">
        <v>1</v>
      </c>
      <c r="O4345" t="s">
        <v>340</v>
      </c>
    </row>
    <row r="4346" spans="1:15" x14ac:dyDescent="0.3">
      <c r="A4346" t="s">
        <v>2431</v>
      </c>
      <c r="B4346" t="s">
        <v>120</v>
      </c>
      <c r="C4346" t="s">
        <v>8627</v>
      </c>
      <c r="D4346" t="s">
        <v>121</v>
      </c>
      <c r="E4346" t="s">
        <v>8626</v>
      </c>
      <c r="F4346" s="5" t="s">
        <v>4567</v>
      </c>
      <c r="G4346" s="8" t="s">
        <v>17975</v>
      </c>
      <c r="H4346" s="5" t="s">
        <v>4972</v>
      </c>
      <c r="I4346" t="s">
        <v>17988</v>
      </c>
      <c r="J4346">
        <v>20</v>
      </c>
      <c r="K4346">
        <v>0</v>
      </c>
      <c r="L4346">
        <v>14</v>
      </c>
      <c r="M4346" s="2">
        <v>1</v>
      </c>
      <c r="O4346" t="s">
        <v>340</v>
      </c>
    </row>
    <row r="4347" spans="1:15" x14ac:dyDescent="0.3">
      <c r="A4347" t="s">
        <v>2431</v>
      </c>
      <c r="B4347" t="s">
        <v>120</v>
      </c>
      <c r="C4347" t="s">
        <v>8628</v>
      </c>
      <c r="D4347" t="s">
        <v>121</v>
      </c>
      <c r="E4347" t="s">
        <v>8623</v>
      </c>
      <c r="F4347" s="5" t="s">
        <v>4567</v>
      </c>
      <c r="G4347" s="8" t="s">
        <v>17975</v>
      </c>
      <c r="H4347" s="5" t="s">
        <v>8624</v>
      </c>
      <c r="I4347" t="s">
        <v>17977</v>
      </c>
      <c r="J4347">
        <v>3</v>
      </c>
      <c r="K4347">
        <v>0</v>
      </c>
      <c r="L4347">
        <v>3</v>
      </c>
      <c r="M4347" s="2">
        <v>1</v>
      </c>
      <c r="O4347" t="s">
        <v>340</v>
      </c>
    </row>
    <row r="4348" spans="1:15" x14ac:dyDescent="0.3">
      <c r="A4348" t="s">
        <v>2431</v>
      </c>
      <c r="B4348" t="s">
        <v>120</v>
      </c>
      <c r="C4348" t="s">
        <v>8629</v>
      </c>
      <c r="D4348" t="s">
        <v>121</v>
      </c>
      <c r="E4348" t="s">
        <v>8620</v>
      </c>
      <c r="F4348" s="5" t="s">
        <v>4567</v>
      </c>
      <c r="G4348" s="8" t="s">
        <v>17975</v>
      </c>
      <c r="H4348" s="5" t="s">
        <v>8621</v>
      </c>
      <c r="I4348" t="s">
        <v>17981</v>
      </c>
      <c r="J4348">
        <v>7</v>
      </c>
      <c r="K4348">
        <v>0</v>
      </c>
      <c r="L4348">
        <v>7</v>
      </c>
      <c r="M4348" s="2">
        <v>1</v>
      </c>
      <c r="O4348" t="s">
        <v>340</v>
      </c>
    </row>
    <row r="4349" spans="1:15" x14ac:dyDescent="0.3">
      <c r="A4349" t="s">
        <v>2431</v>
      </c>
      <c r="B4349" t="s">
        <v>120</v>
      </c>
      <c r="C4349" t="s">
        <v>8630</v>
      </c>
      <c r="D4349" t="s">
        <v>121</v>
      </c>
      <c r="E4349" t="s">
        <v>8617</v>
      </c>
      <c r="F4349" s="5" t="s">
        <v>4567</v>
      </c>
      <c r="G4349" s="8" t="s">
        <v>17975</v>
      </c>
      <c r="H4349" s="5" t="s">
        <v>8618</v>
      </c>
      <c r="I4349" t="s">
        <v>17983</v>
      </c>
      <c r="J4349">
        <v>9</v>
      </c>
      <c r="K4349">
        <v>0</v>
      </c>
      <c r="L4349">
        <v>9</v>
      </c>
      <c r="M4349" s="2">
        <v>1</v>
      </c>
      <c r="O4349" t="s">
        <v>340</v>
      </c>
    </row>
    <row r="4350" spans="1:15" x14ac:dyDescent="0.3">
      <c r="A4350" t="s">
        <v>2431</v>
      </c>
      <c r="B4350" t="s">
        <v>120</v>
      </c>
      <c r="C4350" t="s">
        <v>8631</v>
      </c>
      <c r="D4350" t="s">
        <v>121</v>
      </c>
      <c r="E4350" t="s">
        <v>8614</v>
      </c>
      <c r="F4350" s="5" t="s">
        <v>4567</v>
      </c>
      <c r="G4350" s="8" t="s">
        <v>17975</v>
      </c>
      <c r="H4350" s="5" t="s">
        <v>8615</v>
      </c>
      <c r="I4350" t="s">
        <v>17976</v>
      </c>
      <c r="J4350">
        <v>2</v>
      </c>
      <c r="K4350">
        <v>0</v>
      </c>
      <c r="L4350">
        <v>2</v>
      </c>
      <c r="M4350" s="2">
        <v>1</v>
      </c>
      <c r="O4350" t="s">
        <v>340</v>
      </c>
    </row>
    <row r="4351" spans="1:15" x14ac:dyDescent="0.3">
      <c r="A4351" t="s">
        <v>2422</v>
      </c>
      <c r="B4351" t="s">
        <v>92</v>
      </c>
      <c r="C4351" t="s">
        <v>8632</v>
      </c>
      <c r="D4351" t="s">
        <v>93</v>
      </c>
      <c r="E4351" t="s">
        <v>8633</v>
      </c>
      <c r="F4351" s="5" t="s">
        <v>8615</v>
      </c>
      <c r="G4351" s="8" t="s">
        <v>17976</v>
      </c>
      <c r="H4351" s="5" t="s">
        <v>8634</v>
      </c>
      <c r="I4351" t="s">
        <v>17980</v>
      </c>
      <c r="J4351">
        <v>5</v>
      </c>
      <c r="K4351">
        <v>0</v>
      </c>
      <c r="L4351">
        <v>5</v>
      </c>
      <c r="M4351" s="2">
        <v>1</v>
      </c>
      <c r="O4351" t="s">
        <v>340</v>
      </c>
    </row>
    <row r="4352" spans="1:15" x14ac:dyDescent="0.3">
      <c r="A4352" t="s">
        <v>2431</v>
      </c>
      <c r="B4352" t="s">
        <v>120</v>
      </c>
      <c r="C4352" t="s">
        <v>8635</v>
      </c>
      <c r="D4352" t="s">
        <v>121</v>
      </c>
      <c r="E4352" t="s">
        <v>8633</v>
      </c>
      <c r="F4352" s="5" t="s">
        <v>8615</v>
      </c>
      <c r="G4352" s="8" t="s">
        <v>17976</v>
      </c>
      <c r="H4352" s="5" t="s">
        <v>8634</v>
      </c>
      <c r="I4352" t="s">
        <v>17980</v>
      </c>
      <c r="J4352">
        <v>5</v>
      </c>
      <c r="K4352">
        <v>0</v>
      </c>
      <c r="L4352">
        <v>5</v>
      </c>
      <c r="M4352" s="2">
        <v>1</v>
      </c>
      <c r="O4352" t="s">
        <v>340</v>
      </c>
    </row>
    <row r="4353" spans="1:15" x14ac:dyDescent="0.3">
      <c r="A4353" t="s">
        <v>3502</v>
      </c>
      <c r="B4353" t="s">
        <v>23</v>
      </c>
      <c r="C4353" t="s">
        <v>8636</v>
      </c>
      <c r="D4353" t="s">
        <v>24</v>
      </c>
      <c r="E4353" t="s">
        <v>8637</v>
      </c>
      <c r="F4353" s="5" t="s">
        <v>8615</v>
      </c>
      <c r="G4353" s="8" t="s">
        <v>17976</v>
      </c>
      <c r="H4353" s="5" t="s">
        <v>8621</v>
      </c>
      <c r="I4353" t="s">
        <v>17981</v>
      </c>
      <c r="J4353">
        <v>6</v>
      </c>
      <c r="K4353">
        <v>0</v>
      </c>
      <c r="L4353">
        <v>6</v>
      </c>
      <c r="M4353" s="2">
        <v>1</v>
      </c>
      <c r="O4353" t="s">
        <v>340</v>
      </c>
    </row>
    <row r="4354" spans="1:15" x14ac:dyDescent="0.3">
      <c r="A4354" t="s">
        <v>3510</v>
      </c>
      <c r="B4354" t="s">
        <v>45</v>
      </c>
      <c r="C4354" t="s">
        <v>8638</v>
      </c>
      <c r="D4354" t="s">
        <v>46</v>
      </c>
      <c r="E4354" t="s">
        <v>8637</v>
      </c>
      <c r="F4354" s="5" t="s">
        <v>8615</v>
      </c>
      <c r="G4354" s="8" t="s">
        <v>17976</v>
      </c>
      <c r="H4354" s="5" t="s">
        <v>8621</v>
      </c>
      <c r="I4354" t="s">
        <v>17981</v>
      </c>
      <c r="J4354">
        <v>6</v>
      </c>
      <c r="K4354">
        <v>0</v>
      </c>
      <c r="L4354">
        <v>6</v>
      </c>
      <c r="M4354" s="2">
        <v>1</v>
      </c>
      <c r="O4354" t="s">
        <v>340</v>
      </c>
    </row>
    <row r="4355" spans="1:15" x14ac:dyDescent="0.3">
      <c r="A4355" t="s">
        <v>2422</v>
      </c>
      <c r="B4355" t="s">
        <v>92</v>
      </c>
      <c r="C4355" t="s">
        <v>8639</v>
      </c>
      <c r="D4355" t="s">
        <v>93</v>
      </c>
      <c r="E4355" t="s">
        <v>8640</v>
      </c>
      <c r="F4355" s="5" t="s">
        <v>8624</v>
      </c>
      <c r="G4355" s="8" t="s">
        <v>17977</v>
      </c>
      <c r="H4355" s="5" t="s">
        <v>8634</v>
      </c>
      <c r="I4355" t="s">
        <v>17980</v>
      </c>
      <c r="J4355">
        <v>4</v>
      </c>
      <c r="K4355">
        <v>0</v>
      </c>
      <c r="L4355">
        <v>4</v>
      </c>
      <c r="M4355" s="2">
        <v>1</v>
      </c>
      <c r="O4355" t="s">
        <v>340</v>
      </c>
    </row>
    <row r="4356" spans="1:15" x14ac:dyDescent="0.3">
      <c r="A4356" t="s">
        <v>2431</v>
      </c>
      <c r="B4356" t="s">
        <v>120</v>
      </c>
      <c r="C4356" t="s">
        <v>8641</v>
      </c>
      <c r="D4356" t="s">
        <v>121</v>
      </c>
      <c r="E4356" t="s">
        <v>8640</v>
      </c>
      <c r="F4356" s="5" t="s">
        <v>8624</v>
      </c>
      <c r="G4356" s="8" t="s">
        <v>17977</v>
      </c>
      <c r="H4356" s="5" t="s">
        <v>8634</v>
      </c>
      <c r="I4356" t="s">
        <v>17980</v>
      </c>
      <c r="J4356">
        <v>4</v>
      </c>
      <c r="K4356">
        <v>0</v>
      </c>
      <c r="L4356">
        <v>4</v>
      </c>
      <c r="M4356" s="2">
        <v>1</v>
      </c>
      <c r="O4356" t="s">
        <v>340</v>
      </c>
    </row>
    <row r="4357" spans="1:15" x14ac:dyDescent="0.3">
      <c r="A4357" t="s">
        <v>2422</v>
      </c>
      <c r="B4357" t="s">
        <v>92</v>
      </c>
      <c r="C4357" t="s">
        <v>8642</v>
      </c>
      <c r="D4357" t="s">
        <v>93</v>
      </c>
      <c r="E4357" t="s">
        <v>8643</v>
      </c>
      <c r="F4357" s="5" t="s">
        <v>4901</v>
      </c>
      <c r="G4357" s="8" t="s">
        <v>17978</v>
      </c>
      <c r="H4357" s="5" t="s">
        <v>4901</v>
      </c>
      <c r="I4357" t="s">
        <v>17978</v>
      </c>
      <c r="J4357">
        <v>5</v>
      </c>
      <c r="K4357">
        <v>0</v>
      </c>
      <c r="L4357">
        <v>0</v>
      </c>
      <c r="M4357" s="2">
        <v>1</v>
      </c>
      <c r="O4357" t="s">
        <v>340</v>
      </c>
    </row>
    <row r="4358" spans="1:15" x14ac:dyDescent="0.3">
      <c r="A4358" t="s">
        <v>2422</v>
      </c>
      <c r="B4358" t="s">
        <v>92</v>
      </c>
      <c r="C4358" t="s">
        <v>8644</v>
      </c>
      <c r="D4358" t="s">
        <v>93</v>
      </c>
      <c r="E4358" t="s">
        <v>8645</v>
      </c>
      <c r="F4358" s="5" t="s">
        <v>4901</v>
      </c>
      <c r="G4358" s="8" t="s">
        <v>17978</v>
      </c>
      <c r="H4358" s="5" t="s">
        <v>4901</v>
      </c>
      <c r="I4358" t="s">
        <v>17978</v>
      </c>
      <c r="J4358">
        <v>0</v>
      </c>
      <c r="K4358">
        <v>0</v>
      </c>
      <c r="L4358">
        <v>0</v>
      </c>
      <c r="M4358" s="2">
        <v>1</v>
      </c>
      <c r="O4358" t="s">
        <v>340</v>
      </c>
    </row>
    <row r="4359" spans="1:15" x14ac:dyDescent="0.3">
      <c r="A4359" t="s">
        <v>2431</v>
      </c>
      <c r="B4359" t="s">
        <v>120</v>
      </c>
      <c r="C4359" t="s">
        <v>8646</v>
      </c>
      <c r="D4359" t="s">
        <v>121</v>
      </c>
      <c r="E4359" t="s">
        <v>8645</v>
      </c>
      <c r="F4359" s="5" t="s">
        <v>4901</v>
      </c>
      <c r="G4359" s="8" t="s">
        <v>17978</v>
      </c>
      <c r="H4359" s="5" t="s">
        <v>4901</v>
      </c>
      <c r="I4359" t="s">
        <v>17978</v>
      </c>
      <c r="J4359">
        <v>0</v>
      </c>
      <c r="K4359">
        <v>0</v>
      </c>
      <c r="L4359">
        <v>0</v>
      </c>
      <c r="M4359" s="2">
        <v>1</v>
      </c>
      <c r="O4359" t="s">
        <v>340</v>
      </c>
    </row>
    <row r="4360" spans="1:15" x14ac:dyDescent="0.3">
      <c r="A4360" t="s">
        <v>2431</v>
      </c>
      <c r="B4360" t="s">
        <v>120</v>
      </c>
      <c r="C4360" t="s">
        <v>8647</v>
      </c>
      <c r="D4360" t="s">
        <v>121</v>
      </c>
      <c r="E4360" t="s">
        <v>8643</v>
      </c>
      <c r="F4360" s="5" t="s">
        <v>4901</v>
      </c>
      <c r="G4360" s="8" t="s">
        <v>17978</v>
      </c>
      <c r="H4360" s="5" t="s">
        <v>4901</v>
      </c>
      <c r="I4360" t="s">
        <v>17978</v>
      </c>
      <c r="J4360">
        <v>5</v>
      </c>
      <c r="K4360">
        <v>0</v>
      </c>
      <c r="L4360">
        <v>0</v>
      </c>
      <c r="M4360" s="2">
        <v>1</v>
      </c>
      <c r="O4360" t="s">
        <v>340</v>
      </c>
    </row>
    <row r="4361" spans="1:15" x14ac:dyDescent="0.3">
      <c r="A4361" t="s">
        <v>2422</v>
      </c>
      <c r="B4361" t="s">
        <v>92</v>
      </c>
      <c r="C4361" t="s">
        <v>8648</v>
      </c>
      <c r="D4361" t="s">
        <v>93</v>
      </c>
      <c r="E4361" t="s">
        <v>8649</v>
      </c>
      <c r="F4361" s="5" t="s">
        <v>4901</v>
      </c>
      <c r="G4361" s="8" t="s">
        <v>17978</v>
      </c>
      <c r="H4361" s="5" t="s">
        <v>6244</v>
      </c>
      <c r="I4361" t="s">
        <v>18713</v>
      </c>
      <c r="J4361">
        <v>2</v>
      </c>
      <c r="K4361">
        <v>0</v>
      </c>
      <c r="L4361">
        <v>17</v>
      </c>
      <c r="M4361" s="2">
        <v>1</v>
      </c>
      <c r="O4361" t="s">
        <v>340</v>
      </c>
    </row>
    <row r="4362" spans="1:15" x14ac:dyDescent="0.3">
      <c r="A4362" t="s">
        <v>2431</v>
      </c>
      <c r="B4362" t="s">
        <v>120</v>
      </c>
      <c r="C4362" t="s">
        <v>8650</v>
      </c>
      <c r="D4362" t="s">
        <v>121</v>
      </c>
      <c r="E4362" t="s">
        <v>8649</v>
      </c>
      <c r="F4362" s="5" t="s">
        <v>4901</v>
      </c>
      <c r="G4362" s="8" t="s">
        <v>17978</v>
      </c>
      <c r="H4362" s="5" t="s">
        <v>6244</v>
      </c>
      <c r="I4362" t="s">
        <v>18713</v>
      </c>
      <c r="J4362">
        <v>2</v>
      </c>
      <c r="K4362">
        <v>0</v>
      </c>
      <c r="L4362">
        <v>17</v>
      </c>
      <c r="M4362" s="2">
        <v>1</v>
      </c>
      <c r="O4362" t="s">
        <v>340</v>
      </c>
    </row>
    <row r="4363" spans="1:15" x14ac:dyDescent="0.3">
      <c r="A4363" t="s">
        <v>2422</v>
      </c>
      <c r="B4363" t="s">
        <v>92</v>
      </c>
      <c r="C4363" t="s">
        <v>8651</v>
      </c>
      <c r="D4363" t="s">
        <v>93</v>
      </c>
      <c r="E4363" t="s">
        <v>8652</v>
      </c>
      <c r="F4363" s="5" t="s">
        <v>8098</v>
      </c>
      <c r="G4363" s="8" t="s">
        <v>17979</v>
      </c>
      <c r="H4363" s="5" t="s">
        <v>8241</v>
      </c>
      <c r="I4363" t="s">
        <v>18826</v>
      </c>
      <c r="J4363">
        <v>10</v>
      </c>
      <c r="K4363">
        <v>0</v>
      </c>
      <c r="L4363">
        <v>14</v>
      </c>
      <c r="M4363" s="2">
        <v>1</v>
      </c>
      <c r="O4363" t="s">
        <v>340</v>
      </c>
    </row>
    <row r="4364" spans="1:15" x14ac:dyDescent="0.3">
      <c r="A4364" t="s">
        <v>2431</v>
      </c>
      <c r="B4364" t="s">
        <v>120</v>
      </c>
      <c r="C4364" t="s">
        <v>8653</v>
      </c>
      <c r="D4364" t="s">
        <v>121</v>
      </c>
      <c r="E4364" t="s">
        <v>8652</v>
      </c>
      <c r="F4364" s="5" t="s">
        <v>8098</v>
      </c>
      <c r="G4364" s="8" t="s">
        <v>17979</v>
      </c>
      <c r="H4364" s="5" t="s">
        <v>8241</v>
      </c>
      <c r="I4364" t="s">
        <v>18826</v>
      </c>
      <c r="J4364">
        <v>10</v>
      </c>
      <c r="K4364">
        <v>0</v>
      </c>
      <c r="L4364">
        <v>14</v>
      </c>
      <c r="M4364" s="2">
        <v>1</v>
      </c>
      <c r="O4364" t="s">
        <v>340</v>
      </c>
    </row>
    <row r="4365" spans="1:15" x14ac:dyDescent="0.3">
      <c r="A4365" t="s">
        <v>3502</v>
      </c>
      <c r="B4365" t="s">
        <v>23</v>
      </c>
      <c r="C4365" t="s">
        <v>8654</v>
      </c>
      <c r="D4365" t="s">
        <v>24</v>
      </c>
      <c r="E4365" t="s">
        <v>8655</v>
      </c>
      <c r="F4365" s="5" t="s">
        <v>8098</v>
      </c>
      <c r="G4365" s="8" t="s">
        <v>17979</v>
      </c>
      <c r="H4365" s="5" t="s">
        <v>8098</v>
      </c>
      <c r="I4365" t="s">
        <v>17979</v>
      </c>
      <c r="J4365">
        <v>0</v>
      </c>
      <c r="K4365">
        <v>0</v>
      </c>
      <c r="L4365">
        <v>0</v>
      </c>
      <c r="M4365" s="2">
        <v>1</v>
      </c>
      <c r="O4365" t="s">
        <v>340</v>
      </c>
    </row>
    <row r="4366" spans="1:15" x14ac:dyDescent="0.3">
      <c r="A4366" t="s">
        <v>3510</v>
      </c>
      <c r="B4366" t="s">
        <v>45</v>
      </c>
      <c r="C4366" t="s">
        <v>8656</v>
      </c>
      <c r="D4366" t="s">
        <v>46</v>
      </c>
      <c r="E4366" t="s">
        <v>8655</v>
      </c>
      <c r="F4366" s="5" t="s">
        <v>8098</v>
      </c>
      <c r="G4366" s="8" t="s">
        <v>17979</v>
      </c>
      <c r="H4366" s="5" t="s">
        <v>8098</v>
      </c>
      <c r="I4366" t="s">
        <v>17979</v>
      </c>
      <c r="J4366">
        <v>0</v>
      </c>
      <c r="K4366">
        <v>0</v>
      </c>
      <c r="L4366">
        <v>0</v>
      </c>
      <c r="M4366" s="2">
        <v>1</v>
      </c>
      <c r="O4366" t="s">
        <v>340</v>
      </c>
    </row>
    <row r="4367" spans="1:15" x14ac:dyDescent="0.3">
      <c r="A4367" t="s">
        <v>3502</v>
      </c>
      <c r="B4367" t="s">
        <v>23</v>
      </c>
      <c r="C4367" t="s">
        <v>8657</v>
      </c>
      <c r="D4367" t="s">
        <v>24</v>
      </c>
      <c r="E4367" t="s">
        <v>8658</v>
      </c>
      <c r="F4367" s="5" t="s">
        <v>8634</v>
      </c>
      <c r="G4367" s="8" t="s">
        <v>17980</v>
      </c>
      <c r="H4367" s="5" t="s">
        <v>4972</v>
      </c>
      <c r="I4367" t="s">
        <v>17988</v>
      </c>
      <c r="J4367">
        <v>10</v>
      </c>
      <c r="K4367">
        <v>0</v>
      </c>
      <c r="L4367">
        <v>10</v>
      </c>
      <c r="M4367" s="2">
        <v>1</v>
      </c>
      <c r="O4367" t="s">
        <v>340</v>
      </c>
    </row>
    <row r="4368" spans="1:15" x14ac:dyDescent="0.3">
      <c r="A4368" t="s">
        <v>3510</v>
      </c>
      <c r="B4368" t="s">
        <v>45</v>
      </c>
      <c r="C4368" t="s">
        <v>8659</v>
      </c>
      <c r="D4368" t="s">
        <v>46</v>
      </c>
      <c r="E4368" t="s">
        <v>8658</v>
      </c>
      <c r="F4368" s="5" t="s">
        <v>8634</v>
      </c>
      <c r="G4368" s="8" t="s">
        <v>17980</v>
      </c>
      <c r="H4368" s="5" t="s">
        <v>4972</v>
      </c>
      <c r="I4368" t="s">
        <v>17988</v>
      </c>
      <c r="J4368">
        <v>10</v>
      </c>
      <c r="K4368">
        <v>0</v>
      </c>
      <c r="L4368">
        <v>10</v>
      </c>
      <c r="M4368" s="2">
        <v>1</v>
      </c>
      <c r="O4368" t="s">
        <v>340</v>
      </c>
    </row>
    <row r="4369" spans="1:15" x14ac:dyDescent="0.3">
      <c r="A4369" t="s">
        <v>2422</v>
      </c>
      <c r="B4369" t="s">
        <v>92</v>
      </c>
      <c r="C4369" t="s">
        <v>8660</v>
      </c>
      <c r="D4369" t="s">
        <v>93</v>
      </c>
      <c r="E4369" t="s">
        <v>8661</v>
      </c>
      <c r="F4369" s="5" t="s">
        <v>8621</v>
      </c>
      <c r="G4369" s="8" t="s">
        <v>17981</v>
      </c>
      <c r="H4369" s="5" t="s">
        <v>8621</v>
      </c>
      <c r="I4369" t="s">
        <v>17981</v>
      </c>
      <c r="J4369">
        <v>1</v>
      </c>
      <c r="K4369">
        <v>0</v>
      </c>
      <c r="L4369">
        <v>1</v>
      </c>
      <c r="M4369" s="2">
        <v>1</v>
      </c>
      <c r="O4369" t="s">
        <v>340</v>
      </c>
    </row>
    <row r="4370" spans="1:15" x14ac:dyDescent="0.3">
      <c r="A4370" t="s">
        <v>2422</v>
      </c>
      <c r="B4370" t="s">
        <v>92</v>
      </c>
      <c r="C4370" t="s">
        <v>8662</v>
      </c>
      <c r="D4370" t="s">
        <v>93</v>
      </c>
      <c r="E4370" t="s">
        <v>8663</v>
      </c>
      <c r="F4370" s="5" t="s">
        <v>8621</v>
      </c>
      <c r="G4370" s="8" t="s">
        <v>17981</v>
      </c>
      <c r="H4370" s="5" t="s">
        <v>6723</v>
      </c>
      <c r="I4370" t="s">
        <v>17984</v>
      </c>
      <c r="J4370">
        <v>5</v>
      </c>
      <c r="K4370">
        <v>0</v>
      </c>
      <c r="L4370">
        <v>3</v>
      </c>
      <c r="M4370" s="2">
        <v>1</v>
      </c>
      <c r="O4370" t="s">
        <v>340</v>
      </c>
    </row>
    <row r="4371" spans="1:15" x14ac:dyDescent="0.3">
      <c r="A4371" t="s">
        <v>2431</v>
      </c>
      <c r="B4371" t="s">
        <v>120</v>
      </c>
      <c r="C4371" t="s">
        <v>8664</v>
      </c>
      <c r="D4371" t="s">
        <v>121</v>
      </c>
      <c r="E4371" t="s">
        <v>8663</v>
      </c>
      <c r="F4371" s="5" t="s">
        <v>8621</v>
      </c>
      <c r="G4371" s="8" t="s">
        <v>17981</v>
      </c>
      <c r="H4371" s="5" t="s">
        <v>6723</v>
      </c>
      <c r="I4371" t="s">
        <v>17984</v>
      </c>
      <c r="J4371">
        <v>5</v>
      </c>
      <c r="K4371">
        <v>0</v>
      </c>
      <c r="L4371">
        <v>3</v>
      </c>
      <c r="M4371" s="2">
        <v>1</v>
      </c>
      <c r="O4371" t="s">
        <v>340</v>
      </c>
    </row>
    <row r="4372" spans="1:15" x14ac:dyDescent="0.3">
      <c r="A4372" t="s">
        <v>2431</v>
      </c>
      <c r="B4372" t="s">
        <v>120</v>
      </c>
      <c r="C4372" t="s">
        <v>8665</v>
      </c>
      <c r="D4372" t="s">
        <v>121</v>
      </c>
      <c r="E4372" t="s">
        <v>8661</v>
      </c>
      <c r="F4372" s="5" t="s">
        <v>8621</v>
      </c>
      <c r="G4372" s="8" t="s">
        <v>17981</v>
      </c>
      <c r="H4372" s="5" t="s">
        <v>8621</v>
      </c>
      <c r="I4372" t="s">
        <v>17981</v>
      </c>
      <c r="J4372">
        <v>1</v>
      </c>
      <c r="K4372">
        <v>0</v>
      </c>
      <c r="L4372">
        <v>1</v>
      </c>
      <c r="M4372" s="2">
        <v>1</v>
      </c>
      <c r="O4372" t="s">
        <v>340</v>
      </c>
    </row>
    <row r="4373" spans="1:15" x14ac:dyDescent="0.3">
      <c r="A4373" t="s">
        <v>2422</v>
      </c>
      <c r="B4373" t="s">
        <v>92</v>
      </c>
      <c r="C4373" t="s">
        <v>8666</v>
      </c>
      <c r="D4373" t="s">
        <v>93</v>
      </c>
      <c r="E4373" t="s">
        <v>8667</v>
      </c>
      <c r="F4373" s="5" t="s">
        <v>6703</v>
      </c>
      <c r="G4373" s="8" t="s">
        <v>17982</v>
      </c>
      <c r="H4373" s="5" t="s">
        <v>6703</v>
      </c>
      <c r="I4373" t="s">
        <v>17982</v>
      </c>
      <c r="J4373">
        <v>1</v>
      </c>
      <c r="K4373">
        <v>0</v>
      </c>
      <c r="L4373">
        <v>1</v>
      </c>
      <c r="M4373" s="2">
        <v>1</v>
      </c>
      <c r="O4373" t="s">
        <v>340</v>
      </c>
    </row>
    <row r="4374" spans="1:15" x14ac:dyDescent="0.3">
      <c r="A4374" t="s">
        <v>2422</v>
      </c>
      <c r="B4374" t="s">
        <v>92</v>
      </c>
      <c r="C4374" t="s">
        <v>8668</v>
      </c>
      <c r="D4374" t="s">
        <v>93</v>
      </c>
      <c r="E4374" t="s">
        <v>8669</v>
      </c>
      <c r="F4374" s="5" t="s">
        <v>6703</v>
      </c>
      <c r="G4374" s="8" t="s">
        <v>17982</v>
      </c>
      <c r="H4374" s="5" t="s">
        <v>4972</v>
      </c>
      <c r="I4374" t="s">
        <v>17988</v>
      </c>
      <c r="J4374">
        <v>65</v>
      </c>
      <c r="K4374">
        <v>0</v>
      </c>
      <c r="L4374">
        <v>7</v>
      </c>
      <c r="M4374" s="2">
        <v>1</v>
      </c>
      <c r="O4374" t="s">
        <v>340</v>
      </c>
    </row>
    <row r="4375" spans="1:15" x14ac:dyDescent="0.3">
      <c r="A4375" t="s">
        <v>2422</v>
      </c>
      <c r="B4375" t="s">
        <v>92</v>
      </c>
      <c r="C4375" t="s">
        <v>8670</v>
      </c>
      <c r="D4375" t="s">
        <v>93</v>
      </c>
      <c r="E4375" t="s">
        <v>8671</v>
      </c>
      <c r="F4375" s="5" t="s">
        <v>6703</v>
      </c>
      <c r="G4375" s="8" t="s">
        <v>17982</v>
      </c>
      <c r="H4375" s="5" t="s">
        <v>6703</v>
      </c>
      <c r="I4375" t="s">
        <v>17982</v>
      </c>
      <c r="J4375">
        <v>1</v>
      </c>
      <c r="K4375">
        <v>0</v>
      </c>
      <c r="L4375">
        <v>1</v>
      </c>
      <c r="M4375" s="2">
        <v>1</v>
      </c>
      <c r="O4375" t="s">
        <v>340</v>
      </c>
    </row>
    <row r="4376" spans="1:15" x14ac:dyDescent="0.3">
      <c r="A4376" t="s">
        <v>2422</v>
      </c>
      <c r="B4376" t="s">
        <v>92</v>
      </c>
      <c r="C4376" t="s">
        <v>8672</v>
      </c>
      <c r="D4376" t="s">
        <v>93</v>
      </c>
      <c r="E4376" t="s">
        <v>8673</v>
      </c>
      <c r="F4376" s="5" t="s">
        <v>6703</v>
      </c>
      <c r="G4376" s="8" t="s">
        <v>17982</v>
      </c>
      <c r="H4376" s="5" t="s">
        <v>8074</v>
      </c>
      <c r="I4376" t="s">
        <v>18816</v>
      </c>
      <c r="J4376">
        <v>5</v>
      </c>
      <c r="K4376">
        <v>0</v>
      </c>
      <c r="L4376">
        <v>26</v>
      </c>
      <c r="M4376" s="2">
        <v>1</v>
      </c>
      <c r="O4376" t="s">
        <v>340</v>
      </c>
    </row>
    <row r="4377" spans="1:15" x14ac:dyDescent="0.3">
      <c r="A4377" t="s">
        <v>2431</v>
      </c>
      <c r="B4377" t="s">
        <v>120</v>
      </c>
      <c r="C4377" t="s">
        <v>8674</v>
      </c>
      <c r="D4377" t="s">
        <v>121</v>
      </c>
      <c r="E4377" t="s">
        <v>8673</v>
      </c>
      <c r="F4377" s="5" t="s">
        <v>6703</v>
      </c>
      <c r="G4377" s="8" t="s">
        <v>17982</v>
      </c>
      <c r="H4377" s="5" t="s">
        <v>8074</v>
      </c>
      <c r="I4377" t="s">
        <v>18816</v>
      </c>
      <c r="J4377">
        <v>5</v>
      </c>
      <c r="K4377">
        <v>0</v>
      </c>
      <c r="L4377">
        <v>26</v>
      </c>
      <c r="M4377" s="2">
        <v>1</v>
      </c>
      <c r="O4377" t="s">
        <v>340</v>
      </c>
    </row>
    <row r="4378" spans="1:15" x14ac:dyDescent="0.3">
      <c r="A4378" t="s">
        <v>2431</v>
      </c>
      <c r="B4378" t="s">
        <v>120</v>
      </c>
      <c r="C4378" t="s">
        <v>8675</v>
      </c>
      <c r="D4378" t="s">
        <v>121</v>
      </c>
      <c r="E4378" t="s">
        <v>8671</v>
      </c>
      <c r="F4378" s="5" t="s">
        <v>6703</v>
      </c>
      <c r="G4378" s="8" t="s">
        <v>17982</v>
      </c>
      <c r="H4378" s="5" t="s">
        <v>6703</v>
      </c>
      <c r="I4378" t="s">
        <v>17982</v>
      </c>
      <c r="J4378">
        <v>1</v>
      </c>
      <c r="K4378">
        <v>0</v>
      </c>
      <c r="L4378">
        <v>1</v>
      </c>
      <c r="M4378" s="2">
        <v>1</v>
      </c>
      <c r="O4378" t="s">
        <v>340</v>
      </c>
    </row>
    <row r="4379" spans="1:15" x14ac:dyDescent="0.3">
      <c r="A4379" t="s">
        <v>2431</v>
      </c>
      <c r="B4379" t="s">
        <v>120</v>
      </c>
      <c r="C4379" t="s">
        <v>8676</v>
      </c>
      <c r="D4379" t="s">
        <v>121</v>
      </c>
      <c r="E4379" t="s">
        <v>8669</v>
      </c>
      <c r="F4379" s="5" t="s">
        <v>6703</v>
      </c>
      <c r="G4379" s="8" t="s">
        <v>17982</v>
      </c>
      <c r="H4379" s="5" t="s">
        <v>4972</v>
      </c>
      <c r="I4379" t="s">
        <v>17988</v>
      </c>
      <c r="J4379">
        <v>65</v>
      </c>
      <c r="K4379">
        <v>0</v>
      </c>
      <c r="L4379">
        <v>7</v>
      </c>
      <c r="M4379" s="2">
        <v>1</v>
      </c>
      <c r="O4379" t="s">
        <v>340</v>
      </c>
    </row>
    <row r="4380" spans="1:15" x14ac:dyDescent="0.3">
      <c r="A4380" t="s">
        <v>2431</v>
      </c>
      <c r="B4380" t="s">
        <v>120</v>
      </c>
      <c r="C4380" t="s">
        <v>8677</v>
      </c>
      <c r="D4380" t="s">
        <v>121</v>
      </c>
      <c r="E4380" t="s">
        <v>8667</v>
      </c>
      <c r="F4380" s="5" t="s">
        <v>6703</v>
      </c>
      <c r="G4380" s="8" t="s">
        <v>17982</v>
      </c>
      <c r="H4380" s="5" t="s">
        <v>6703</v>
      </c>
      <c r="I4380" t="s">
        <v>17982</v>
      </c>
      <c r="J4380">
        <v>1</v>
      </c>
      <c r="K4380">
        <v>0</v>
      </c>
      <c r="L4380">
        <v>1</v>
      </c>
      <c r="M4380" s="2">
        <v>1</v>
      </c>
      <c r="O4380" t="s">
        <v>340</v>
      </c>
    </row>
    <row r="4381" spans="1:15" x14ac:dyDescent="0.3">
      <c r="A4381" t="s">
        <v>3502</v>
      </c>
      <c r="B4381" t="s">
        <v>23</v>
      </c>
      <c r="C4381" t="s">
        <v>8678</v>
      </c>
      <c r="D4381" t="s">
        <v>24</v>
      </c>
      <c r="E4381" t="s">
        <v>8679</v>
      </c>
      <c r="F4381" s="5" t="s">
        <v>6703</v>
      </c>
      <c r="G4381" s="8" t="s">
        <v>17982</v>
      </c>
      <c r="H4381" s="5" t="s">
        <v>6703</v>
      </c>
      <c r="I4381" t="s">
        <v>17982</v>
      </c>
      <c r="J4381">
        <v>1</v>
      </c>
      <c r="K4381">
        <v>0</v>
      </c>
      <c r="L4381">
        <v>1</v>
      </c>
      <c r="M4381" s="2">
        <v>1</v>
      </c>
      <c r="O4381" t="s">
        <v>340</v>
      </c>
    </row>
    <row r="4382" spans="1:15" x14ac:dyDescent="0.3">
      <c r="A4382" t="s">
        <v>3510</v>
      </c>
      <c r="B4382" t="s">
        <v>45</v>
      </c>
      <c r="C4382" t="s">
        <v>8680</v>
      </c>
      <c r="D4382" t="s">
        <v>46</v>
      </c>
      <c r="E4382" t="s">
        <v>8679</v>
      </c>
      <c r="F4382" s="5" t="s">
        <v>6703</v>
      </c>
      <c r="G4382" s="8" t="s">
        <v>17982</v>
      </c>
      <c r="H4382" s="5" t="s">
        <v>6703</v>
      </c>
      <c r="I4382" t="s">
        <v>17982</v>
      </c>
      <c r="J4382">
        <v>1</v>
      </c>
      <c r="K4382">
        <v>0</v>
      </c>
      <c r="L4382">
        <v>1</v>
      </c>
      <c r="M4382" s="2">
        <v>1</v>
      </c>
      <c r="O4382" t="s">
        <v>340</v>
      </c>
    </row>
    <row r="4383" spans="1:15" x14ac:dyDescent="0.3">
      <c r="A4383" t="s">
        <v>2422</v>
      </c>
      <c r="B4383" t="s">
        <v>92</v>
      </c>
      <c r="C4383" t="s">
        <v>8681</v>
      </c>
      <c r="D4383" t="s">
        <v>93</v>
      </c>
      <c r="E4383" t="s">
        <v>8682</v>
      </c>
      <c r="F4383" s="5" t="s">
        <v>6703</v>
      </c>
      <c r="G4383" s="8" t="s">
        <v>17982</v>
      </c>
      <c r="H4383" s="5" t="s">
        <v>6703</v>
      </c>
      <c r="I4383" t="s">
        <v>17982</v>
      </c>
      <c r="J4383">
        <v>0</v>
      </c>
      <c r="K4383">
        <v>0</v>
      </c>
      <c r="L4383">
        <v>0</v>
      </c>
      <c r="M4383" s="2">
        <v>1</v>
      </c>
      <c r="O4383" t="s">
        <v>340</v>
      </c>
    </row>
    <row r="4384" spans="1:15" x14ac:dyDescent="0.3">
      <c r="A4384" t="s">
        <v>2431</v>
      </c>
      <c r="B4384" t="s">
        <v>120</v>
      </c>
      <c r="C4384" t="s">
        <v>8683</v>
      </c>
      <c r="D4384" t="s">
        <v>121</v>
      </c>
      <c r="E4384" t="s">
        <v>8682</v>
      </c>
      <c r="F4384" s="5" t="s">
        <v>6703</v>
      </c>
      <c r="G4384" s="8" t="s">
        <v>17982</v>
      </c>
      <c r="H4384" s="5" t="s">
        <v>6703</v>
      </c>
      <c r="I4384" t="s">
        <v>17982</v>
      </c>
      <c r="J4384">
        <v>0</v>
      </c>
      <c r="K4384">
        <v>0</v>
      </c>
      <c r="L4384">
        <v>0</v>
      </c>
      <c r="M4384" s="2">
        <v>1</v>
      </c>
      <c r="O4384" t="s">
        <v>340</v>
      </c>
    </row>
    <row r="4385" spans="1:15" x14ac:dyDescent="0.3">
      <c r="A4385" t="s">
        <v>2422</v>
      </c>
      <c r="B4385" t="s">
        <v>92</v>
      </c>
      <c r="C4385" t="s">
        <v>8684</v>
      </c>
      <c r="D4385" t="s">
        <v>93</v>
      </c>
      <c r="E4385" t="s">
        <v>8685</v>
      </c>
      <c r="F4385" s="5" t="s">
        <v>8618</v>
      </c>
      <c r="G4385" s="8" t="s">
        <v>17983</v>
      </c>
      <c r="H4385" s="5" t="s">
        <v>4972</v>
      </c>
      <c r="I4385" t="s">
        <v>17988</v>
      </c>
      <c r="J4385">
        <v>35</v>
      </c>
      <c r="K4385">
        <v>0</v>
      </c>
      <c r="L4385">
        <v>6</v>
      </c>
      <c r="M4385" s="2">
        <v>1</v>
      </c>
      <c r="O4385" t="s">
        <v>340</v>
      </c>
    </row>
    <row r="4386" spans="1:15" x14ac:dyDescent="0.3">
      <c r="A4386" t="s">
        <v>2431</v>
      </c>
      <c r="B4386" t="s">
        <v>120</v>
      </c>
      <c r="C4386" t="s">
        <v>8686</v>
      </c>
      <c r="D4386" t="s">
        <v>121</v>
      </c>
      <c r="E4386" t="s">
        <v>8685</v>
      </c>
      <c r="F4386" s="5" t="s">
        <v>8618</v>
      </c>
      <c r="G4386" s="8" t="s">
        <v>17983</v>
      </c>
      <c r="H4386" s="5" t="s">
        <v>4972</v>
      </c>
      <c r="I4386" t="s">
        <v>17988</v>
      </c>
      <c r="J4386">
        <v>35</v>
      </c>
      <c r="K4386">
        <v>0</v>
      </c>
      <c r="L4386">
        <v>6</v>
      </c>
      <c r="M4386" s="2">
        <v>1</v>
      </c>
      <c r="O4386" t="s">
        <v>340</v>
      </c>
    </row>
    <row r="4387" spans="1:15" x14ac:dyDescent="0.3">
      <c r="A4387" t="s">
        <v>3502</v>
      </c>
      <c r="B4387" t="s">
        <v>23</v>
      </c>
      <c r="C4387" t="s">
        <v>8687</v>
      </c>
      <c r="D4387" t="s">
        <v>24</v>
      </c>
      <c r="E4387" t="s">
        <v>8688</v>
      </c>
      <c r="F4387" s="5" t="s">
        <v>8618</v>
      </c>
      <c r="G4387" s="8" t="s">
        <v>17983</v>
      </c>
      <c r="H4387" s="5" t="s">
        <v>8689</v>
      </c>
      <c r="I4387" t="s">
        <v>18849</v>
      </c>
      <c r="J4387">
        <v>21</v>
      </c>
      <c r="K4387">
        <v>0</v>
      </c>
      <c r="L4387">
        <v>38</v>
      </c>
      <c r="M4387" s="2">
        <v>1</v>
      </c>
      <c r="O4387" t="s">
        <v>340</v>
      </c>
    </row>
    <row r="4388" spans="1:15" x14ac:dyDescent="0.3">
      <c r="A4388" t="s">
        <v>3502</v>
      </c>
      <c r="B4388" t="s">
        <v>23</v>
      </c>
      <c r="C4388" t="s">
        <v>8690</v>
      </c>
      <c r="D4388" t="s">
        <v>24</v>
      </c>
      <c r="E4388" t="s">
        <v>8691</v>
      </c>
      <c r="F4388" s="5" t="s">
        <v>8618</v>
      </c>
      <c r="G4388" s="8" t="s">
        <v>17983</v>
      </c>
      <c r="H4388" s="5" t="s">
        <v>8692</v>
      </c>
      <c r="I4388" t="s">
        <v>18850</v>
      </c>
      <c r="J4388">
        <v>74</v>
      </c>
      <c r="K4388">
        <v>0</v>
      </c>
      <c r="L4388">
        <v>74</v>
      </c>
      <c r="M4388" s="2">
        <v>1</v>
      </c>
      <c r="O4388" t="s">
        <v>340</v>
      </c>
    </row>
    <row r="4389" spans="1:15" x14ac:dyDescent="0.3">
      <c r="A4389" t="s">
        <v>3510</v>
      </c>
      <c r="B4389" t="s">
        <v>45</v>
      </c>
      <c r="C4389" t="s">
        <v>8693</v>
      </c>
      <c r="D4389" t="s">
        <v>46</v>
      </c>
      <c r="E4389" t="s">
        <v>8694</v>
      </c>
      <c r="F4389" s="5" t="s">
        <v>8618</v>
      </c>
      <c r="G4389" s="8" t="s">
        <v>17983</v>
      </c>
      <c r="H4389" s="5" t="s">
        <v>8689</v>
      </c>
      <c r="I4389" t="s">
        <v>18849</v>
      </c>
      <c r="J4389">
        <v>21</v>
      </c>
      <c r="K4389">
        <v>0</v>
      </c>
      <c r="L4389">
        <v>38</v>
      </c>
      <c r="M4389" s="2">
        <v>1</v>
      </c>
      <c r="O4389" t="s">
        <v>340</v>
      </c>
    </row>
    <row r="4390" spans="1:15" x14ac:dyDescent="0.3">
      <c r="A4390" t="s">
        <v>3510</v>
      </c>
      <c r="B4390" t="s">
        <v>45</v>
      </c>
      <c r="C4390" t="s">
        <v>8695</v>
      </c>
      <c r="D4390" t="s">
        <v>46</v>
      </c>
      <c r="E4390" t="s">
        <v>8696</v>
      </c>
      <c r="F4390" s="5" t="s">
        <v>8618</v>
      </c>
      <c r="G4390" s="8" t="s">
        <v>17983</v>
      </c>
      <c r="H4390" s="5" t="s">
        <v>8692</v>
      </c>
      <c r="I4390" t="s">
        <v>18850</v>
      </c>
      <c r="J4390">
        <v>74</v>
      </c>
      <c r="K4390">
        <v>0</v>
      </c>
      <c r="L4390">
        <v>74</v>
      </c>
      <c r="M4390" s="2">
        <v>1</v>
      </c>
      <c r="O4390" t="s">
        <v>340</v>
      </c>
    </row>
    <row r="4391" spans="1:15" x14ac:dyDescent="0.3">
      <c r="A4391" t="s">
        <v>2422</v>
      </c>
      <c r="B4391" t="s">
        <v>92</v>
      </c>
      <c r="C4391" t="s">
        <v>8697</v>
      </c>
      <c r="D4391" t="s">
        <v>93</v>
      </c>
      <c r="E4391" t="s">
        <v>8698</v>
      </c>
      <c r="F4391" s="5" t="s">
        <v>6723</v>
      </c>
      <c r="G4391" s="8" t="s">
        <v>17984</v>
      </c>
      <c r="H4391" s="5" t="s">
        <v>6723</v>
      </c>
      <c r="I4391" t="s">
        <v>17984</v>
      </c>
      <c r="J4391">
        <v>0</v>
      </c>
      <c r="K4391">
        <v>0</v>
      </c>
      <c r="L4391">
        <v>0</v>
      </c>
      <c r="M4391" s="2">
        <v>1</v>
      </c>
      <c r="O4391" t="s">
        <v>340</v>
      </c>
    </row>
    <row r="4392" spans="1:15" x14ac:dyDescent="0.3">
      <c r="A4392" t="s">
        <v>2431</v>
      </c>
      <c r="B4392" t="s">
        <v>120</v>
      </c>
      <c r="C4392" t="s">
        <v>8699</v>
      </c>
      <c r="D4392" t="s">
        <v>121</v>
      </c>
      <c r="E4392" t="s">
        <v>8698</v>
      </c>
      <c r="F4392" s="5" t="s">
        <v>6723</v>
      </c>
      <c r="G4392" s="8" t="s">
        <v>17984</v>
      </c>
      <c r="H4392" s="5" t="s">
        <v>6723</v>
      </c>
      <c r="I4392" t="s">
        <v>17984</v>
      </c>
      <c r="J4392">
        <v>0</v>
      </c>
      <c r="K4392">
        <v>0</v>
      </c>
      <c r="L4392">
        <v>0</v>
      </c>
      <c r="M4392" s="2">
        <v>1</v>
      </c>
      <c r="O4392" t="s">
        <v>340</v>
      </c>
    </row>
    <row r="4393" spans="1:15" x14ac:dyDescent="0.3">
      <c r="A4393" t="s">
        <v>3502</v>
      </c>
      <c r="B4393" t="s">
        <v>23</v>
      </c>
      <c r="C4393" t="s">
        <v>8700</v>
      </c>
      <c r="D4393" t="s">
        <v>24</v>
      </c>
      <c r="E4393" t="s">
        <v>8701</v>
      </c>
      <c r="F4393" s="5" t="s">
        <v>6723</v>
      </c>
      <c r="G4393" s="8" t="s">
        <v>17984</v>
      </c>
      <c r="H4393" s="5" t="s">
        <v>8287</v>
      </c>
      <c r="I4393" t="s">
        <v>18830</v>
      </c>
      <c r="J4393">
        <v>15</v>
      </c>
      <c r="K4393">
        <v>0</v>
      </c>
      <c r="L4393">
        <v>19</v>
      </c>
      <c r="M4393" s="2">
        <v>1</v>
      </c>
      <c r="O4393" t="s">
        <v>340</v>
      </c>
    </row>
    <row r="4394" spans="1:15" x14ac:dyDescent="0.3">
      <c r="A4394" t="s">
        <v>3502</v>
      </c>
      <c r="B4394" t="s">
        <v>23</v>
      </c>
      <c r="C4394" t="s">
        <v>8702</v>
      </c>
      <c r="D4394" t="s">
        <v>24</v>
      </c>
      <c r="E4394" t="s">
        <v>8703</v>
      </c>
      <c r="F4394" s="5" t="s">
        <v>6723</v>
      </c>
      <c r="G4394" s="8" t="s">
        <v>17984</v>
      </c>
      <c r="H4394" s="5" t="s">
        <v>8144</v>
      </c>
      <c r="I4394" t="s">
        <v>17987</v>
      </c>
      <c r="J4394">
        <v>5</v>
      </c>
      <c r="K4394">
        <v>0</v>
      </c>
      <c r="L4394">
        <v>5</v>
      </c>
      <c r="M4394" s="2">
        <v>1</v>
      </c>
      <c r="O4394" t="s">
        <v>340</v>
      </c>
    </row>
    <row r="4395" spans="1:15" x14ac:dyDescent="0.3">
      <c r="A4395" t="s">
        <v>3510</v>
      </c>
      <c r="B4395" t="s">
        <v>45</v>
      </c>
      <c r="C4395" t="s">
        <v>8704</v>
      </c>
      <c r="D4395" t="s">
        <v>46</v>
      </c>
      <c r="E4395" t="s">
        <v>8701</v>
      </c>
      <c r="F4395" s="5" t="s">
        <v>6723</v>
      </c>
      <c r="G4395" s="8" t="s">
        <v>17984</v>
      </c>
      <c r="H4395" s="5" t="s">
        <v>8287</v>
      </c>
      <c r="I4395" t="s">
        <v>18830</v>
      </c>
      <c r="J4395">
        <v>15</v>
      </c>
      <c r="K4395">
        <v>0</v>
      </c>
      <c r="L4395">
        <v>19</v>
      </c>
      <c r="M4395" s="2">
        <v>1</v>
      </c>
      <c r="O4395" t="s">
        <v>340</v>
      </c>
    </row>
    <row r="4396" spans="1:15" x14ac:dyDescent="0.3">
      <c r="A4396" t="s">
        <v>3510</v>
      </c>
      <c r="B4396" t="s">
        <v>45</v>
      </c>
      <c r="C4396" t="s">
        <v>8705</v>
      </c>
      <c r="D4396" t="s">
        <v>46</v>
      </c>
      <c r="E4396" t="s">
        <v>8703</v>
      </c>
      <c r="F4396" s="5" t="s">
        <v>6723</v>
      </c>
      <c r="G4396" s="8" t="s">
        <v>17984</v>
      </c>
      <c r="H4396" s="5" t="s">
        <v>8144</v>
      </c>
      <c r="I4396" t="s">
        <v>17987</v>
      </c>
      <c r="J4396">
        <v>5</v>
      </c>
      <c r="K4396">
        <v>0</v>
      </c>
      <c r="L4396">
        <v>5</v>
      </c>
      <c r="M4396" s="2">
        <v>1</v>
      </c>
      <c r="O4396" t="s">
        <v>340</v>
      </c>
    </row>
    <row r="4397" spans="1:15" x14ac:dyDescent="0.3">
      <c r="A4397" t="s">
        <v>2422</v>
      </c>
      <c r="B4397" t="s">
        <v>92</v>
      </c>
      <c r="C4397" t="s">
        <v>8706</v>
      </c>
      <c r="D4397" t="s">
        <v>93</v>
      </c>
      <c r="E4397" t="s">
        <v>8707</v>
      </c>
      <c r="F4397" s="5" t="s">
        <v>6723</v>
      </c>
      <c r="G4397" s="8" t="s">
        <v>17984</v>
      </c>
      <c r="H4397" s="5" t="s">
        <v>8708</v>
      </c>
      <c r="I4397" t="s">
        <v>17985</v>
      </c>
      <c r="J4397">
        <v>3</v>
      </c>
      <c r="K4397">
        <v>0</v>
      </c>
      <c r="L4397">
        <v>3</v>
      </c>
      <c r="M4397" s="2">
        <v>1</v>
      </c>
      <c r="O4397" t="s">
        <v>340</v>
      </c>
    </row>
    <row r="4398" spans="1:15" x14ac:dyDescent="0.3">
      <c r="A4398" t="s">
        <v>2431</v>
      </c>
      <c r="B4398" t="s">
        <v>120</v>
      </c>
      <c r="C4398" t="s">
        <v>8709</v>
      </c>
      <c r="D4398" t="s">
        <v>121</v>
      </c>
      <c r="E4398" t="s">
        <v>8707</v>
      </c>
      <c r="F4398" s="5" t="s">
        <v>6723</v>
      </c>
      <c r="G4398" s="8" t="s">
        <v>17984</v>
      </c>
      <c r="H4398" s="5" t="s">
        <v>8708</v>
      </c>
      <c r="I4398" t="s">
        <v>17985</v>
      </c>
      <c r="J4398">
        <v>3</v>
      </c>
      <c r="K4398">
        <v>0</v>
      </c>
      <c r="L4398">
        <v>3</v>
      </c>
      <c r="M4398" s="2">
        <v>1</v>
      </c>
      <c r="O4398" t="s">
        <v>340</v>
      </c>
    </row>
    <row r="4399" spans="1:15" x14ac:dyDescent="0.3">
      <c r="A4399" t="s">
        <v>2431</v>
      </c>
      <c r="B4399" t="s">
        <v>120</v>
      </c>
      <c r="C4399" t="s">
        <v>8710</v>
      </c>
      <c r="D4399" t="s">
        <v>121</v>
      </c>
      <c r="E4399" t="s">
        <v>8711</v>
      </c>
      <c r="F4399" s="5" t="s">
        <v>8708</v>
      </c>
      <c r="G4399" s="8" t="s">
        <v>17985</v>
      </c>
      <c r="H4399" s="5" t="s">
        <v>8287</v>
      </c>
      <c r="I4399" t="s">
        <v>18830</v>
      </c>
      <c r="J4399">
        <v>14</v>
      </c>
      <c r="K4399">
        <v>0</v>
      </c>
      <c r="L4399">
        <v>16</v>
      </c>
      <c r="M4399" s="2">
        <v>1</v>
      </c>
      <c r="O4399" t="s">
        <v>340</v>
      </c>
    </row>
    <row r="4400" spans="1:15" x14ac:dyDescent="0.3">
      <c r="A4400" t="s">
        <v>2422</v>
      </c>
      <c r="B4400" t="s">
        <v>92</v>
      </c>
      <c r="C4400" t="s">
        <v>8712</v>
      </c>
      <c r="D4400" t="s">
        <v>93</v>
      </c>
      <c r="E4400" t="s">
        <v>8711</v>
      </c>
      <c r="F4400" s="5" t="s">
        <v>8708</v>
      </c>
      <c r="G4400" s="8" t="s">
        <v>17985</v>
      </c>
      <c r="H4400" s="5" t="s">
        <v>8287</v>
      </c>
      <c r="I4400" t="s">
        <v>18830</v>
      </c>
      <c r="J4400">
        <v>14</v>
      </c>
      <c r="K4400">
        <v>0</v>
      </c>
      <c r="L4400">
        <v>17</v>
      </c>
      <c r="M4400" s="2">
        <v>1</v>
      </c>
      <c r="O4400" t="s">
        <v>340</v>
      </c>
    </row>
    <row r="4401" spans="1:15" x14ac:dyDescent="0.3">
      <c r="A4401" t="s">
        <v>2422</v>
      </c>
      <c r="B4401" t="s">
        <v>92</v>
      </c>
      <c r="C4401" t="s">
        <v>8713</v>
      </c>
      <c r="D4401" t="s">
        <v>93</v>
      </c>
      <c r="E4401" t="s">
        <v>8714</v>
      </c>
      <c r="F4401" s="5" t="s">
        <v>8715</v>
      </c>
      <c r="G4401" s="8" t="s">
        <v>17986</v>
      </c>
      <c r="H4401" s="5" t="s">
        <v>4972</v>
      </c>
      <c r="I4401" t="s">
        <v>17988</v>
      </c>
      <c r="J4401">
        <v>3</v>
      </c>
      <c r="K4401">
        <v>0</v>
      </c>
      <c r="L4401">
        <v>3</v>
      </c>
      <c r="M4401" s="2">
        <v>1</v>
      </c>
      <c r="O4401" t="s">
        <v>340</v>
      </c>
    </row>
    <row r="4402" spans="1:15" x14ac:dyDescent="0.3">
      <c r="A4402" t="s">
        <v>2431</v>
      </c>
      <c r="B4402" t="s">
        <v>120</v>
      </c>
      <c r="C4402" t="s">
        <v>8716</v>
      </c>
      <c r="D4402" t="s">
        <v>121</v>
      </c>
      <c r="E4402" t="s">
        <v>8714</v>
      </c>
      <c r="F4402" s="5" t="s">
        <v>8715</v>
      </c>
      <c r="G4402" s="8" t="s">
        <v>17986</v>
      </c>
      <c r="H4402" s="5" t="s">
        <v>4972</v>
      </c>
      <c r="I4402" t="s">
        <v>17988</v>
      </c>
      <c r="J4402">
        <v>3</v>
      </c>
      <c r="K4402">
        <v>0</v>
      </c>
      <c r="L4402">
        <v>3</v>
      </c>
      <c r="M4402" s="2">
        <v>1</v>
      </c>
      <c r="O4402" t="s">
        <v>340</v>
      </c>
    </row>
    <row r="4403" spans="1:15" x14ac:dyDescent="0.3">
      <c r="A4403" t="s">
        <v>3502</v>
      </c>
      <c r="B4403" t="s">
        <v>23</v>
      </c>
      <c r="C4403" t="s">
        <v>8717</v>
      </c>
      <c r="D4403" t="s">
        <v>24</v>
      </c>
      <c r="E4403" t="s">
        <v>8718</v>
      </c>
      <c r="F4403" s="5" t="s">
        <v>8144</v>
      </c>
      <c r="G4403" s="8" t="s">
        <v>17987</v>
      </c>
      <c r="H4403" s="5" t="s">
        <v>8719</v>
      </c>
      <c r="I4403" t="s">
        <v>18851</v>
      </c>
      <c r="J4403">
        <v>24</v>
      </c>
      <c r="K4403">
        <v>0</v>
      </c>
      <c r="L4403">
        <v>46</v>
      </c>
      <c r="M4403" s="2">
        <v>1</v>
      </c>
      <c r="O4403" t="s">
        <v>340</v>
      </c>
    </row>
    <row r="4404" spans="1:15" x14ac:dyDescent="0.3">
      <c r="A4404" t="s">
        <v>3510</v>
      </c>
      <c r="B4404" t="s">
        <v>45</v>
      </c>
      <c r="C4404" t="s">
        <v>8720</v>
      </c>
      <c r="D4404" t="s">
        <v>46</v>
      </c>
      <c r="E4404" t="s">
        <v>8718</v>
      </c>
      <c r="F4404" s="5" t="s">
        <v>8144</v>
      </c>
      <c r="G4404" s="8" t="s">
        <v>17987</v>
      </c>
      <c r="H4404" s="5" t="s">
        <v>8719</v>
      </c>
      <c r="I4404" t="s">
        <v>18851</v>
      </c>
      <c r="J4404">
        <v>24</v>
      </c>
      <c r="K4404">
        <v>0</v>
      </c>
      <c r="L4404">
        <v>46</v>
      </c>
      <c r="M4404" s="2">
        <v>1</v>
      </c>
      <c r="O4404" t="s">
        <v>340</v>
      </c>
    </row>
    <row r="4405" spans="1:15" x14ac:dyDescent="0.3">
      <c r="A4405" t="s">
        <v>3502</v>
      </c>
      <c r="B4405" t="s">
        <v>23</v>
      </c>
      <c r="C4405" t="s">
        <v>8721</v>
      </c>
      <c r="D4405" t="s">
        <v>24</v>
      </c>
      <c r="E4405" t="s">
        <v>8722</v>
      </c>
      <c r="F4405" s="5" t="s">
        <v>8144</v>
      </c>
      <c r="G4405" s="8" t="s">
        <v>17987</v>
      </c>
      <c r="H4405" s="5" t="s">
        <v>4972</v>
      </c>
      <c r="I4405" t="s">
        <v>17988</v>
      </c>
      <c r="J4405">
        <v>3</v>
      </c>
      <c r="K4405">
        <v>0</v>
      </c>
      <c r="L4405">
        <v>1</v>
      </c>
      <c r="M4405" s="2">
        <v>1</v>
      </c>
      <c r="O4405" t="s">
        <v>340</v>
      </c>
    </row>
    <row r="4406" spans="1:15" x14ac:dyDescent="0.3">
      <c r="A4406" t="s">
        <v>3510</v>
      </c>
      <c r="B4406" t="s">
        <v>45</v>
      </c>
      <c r="C4406" t="s">
        <v>8723</v>
      </c>
      <c r="D4406" t="s">
        <v>46</v>
      </c>
      <c r="E4406" t="s">
        <v>8722</v>
      </c>
      <c r="F4406" s="5" t="s">
        <v>8144</v>
      </c>
      <c r="G4406" s="8" t="s">
        <v>17987</v>
      </c>
      <c r="H4406" s="5" t="s">
        <v>4972</v>
      </c>
      <c r="I4406" t="s">
        <v>17988</v>
      </c>
      <c r="J4406">
        <v>3</v>
      </c>
      <c r="K4406">
        <v>0</v>
      </c>
      <c r="L4406">
        <v>1</v>
      </c>
      <c r="M4406" s="2">
        <v>1</v>
      </c>
      <c r="O4406" t="s">
        <v>340</v>
      </c>
    </row>
    <row r="4407" spans="1:15" x14ac:dyDescent="0.3">
      <c r="A4407" t="s">
        <v>3502</v>
      </c>
      <c r="B4407" t="s">
        <v>23</v>
      </c>
      <c r="C4407" t="s">
        <v>8724</v>
      </c>
      <c r="D4407" t="s">
        <v>24</v>
      </c>
      <c r="E4407" t="s">
        <v>8725</v>
      </c>
      <c r="F4407" s="5" t="s">
        <v>4972</v>
      </c>
      <c r="G4407" s="8" t="s">
        <v>17988</v>
      </c>
      <c r="H4407" s="5" t="s">
        <v>4972</v>
      </c>
      <c r="I4407" t="s">
        <v>17988</v>
      </c>
      <c r="J4407">
        <v>0</v>
      </c>
      <c r="K4407">
        <v>0</v>
      </c>
      <c r="L4407">
        <v>0</v>
      </c>
      <c r="M4407" s="2">
        <v>1</v>
      </c>
      <c r="O4407" t="s">
        <v>340</v>
      </c>
    </row>
    <row r="4408" spans="1:15" x14ac:dyDescent="0.3">
      <c r="A4408" t="s">
        <v>3502</v>
      </c>
      <c r="B4408" t="s">
        <v>23</v>
      </c>
      <c r="C4408" t="s">
        <v>8726</v>
      </c>
      <c r="D4408" t="s">
        <v>24</v>
      </c>
      <c r="E4408" t="s">
        <v>8727</v>
      </c>
      <c r="F4408" s="5" t="s">
        <v>4972</v>
      </c>
      <c r="G4408" s="8" t="s">
        <v>17988</v>
      </c>
      <c r="H4408" s="5" t="s">
        <v>4972</v>
      </c>
      <c r="I4408" t="s">
        <v>17988</v>
      </c>
      <c r="J4408">
        <v>0</v>
      </c>
      <c r="K4408">
        <v>0</v>
      </c>
      <c r="L4408">
        <v>0</v>
      </c>
      <c r="M4408" s="2">
        <v>1</v>
      </c>
      <c r="O4408" t="s">
        <v>340</v>
      </c>
    </row>
    <row r="4409" spans="1:15" x14ac:dyDescent="0.3">
      <c r="A4409" t="s">
        <v>3510</v>
      </c>
      <c r="B4409" t="s">
        <v>45</v>
      </c>
      <c r="C4409" t="s">
        <v>8728</v>
      </c>
      <c r="D4409" t="s">
        <v>46</v>
      </c>
      <c r="E4409" t="s">
        <v>8729</v>
      </c>
      <c r="F4409" s="5" t="s">
        <v>4972</v>
      </c>
      <c r="G4409" s="8" t="s">
        <v>17988</v>
      </c>
      <c r="H4409" s="5" t="s">
        <v>4972</v>
      </c>
      <c r="I4409" t="s">
        <v>17988</v>
      </c>
      <c r="J4409">
        <v>0</v>
      </c>
      <c r="K4409">
        <v>0</v>
      </c>
      <c r="L4409">
        <v>0</v>
      </c>
      <c r="M4409" s="2">
        <v>1</v>
      </c>
      <c r="O4409" t="s">
        <v>340</v>
      </c>
    </row>
    <row r="4410" spans="1:15" x14ac:dyDescent="0.3">
      <c r="A4410" t="s">
        <v>3510</v>
      </c>
      <c r="B4410" t="s">
        <v>45</v>
      </c>
      <c r="C4410" t="s">
        <v>8730</v>
      </c>
      <c r="D4410" t="s">
        <v>46</v>
      </c>
      <c r="E4410" t="s">
        <v>8731</v>
      </c>
      <c r="F4410" s="5" t="s">
        <v>4972</v>
      </c>
      <c r="G4410" s="8" t="s">
        <v>17988</v>
      </c>
      <c r="H4410" s="5" t="s">
        <v>4972</v>
      </c>
      <c r="I4410" t="s">
        <v>17988</v>
      </c>
      <c r="J4410">
        <v>0</v>
      </c>
      <c r="K4410">
        <v>0</v>
      </c>
      <c r="L4410">
        <v>0</v>
      </c>
      <c r="M4410" s="2">
        <v>1</v>
      </c>
      <c r="O4410" t="s">
        <v>340</v>
      </c>
    </row>
    <row r="4411" spans="1:15" x14ac:dyDescent="0.3">
      <c r="A4411" t="s">
        <v>3510</v>
      </c>
      <c r="B4411" t="s">
        <v>45</v>
      </c>
      <c r="C4411" t="s">
        <v>8732</v>
      </c>
      <c r="D4411" t="s">
        <v>46</v>
      </c>
      <c r="E4411" t="s">
        <v>8733</v>
      </c>
      <c r="F4411" s="5" t="s">
        <v>4972</v>
      </c>
      <c r="G4411" s="8" t="s">
        <v>17988</v>
      </c>
      <c r="H4411" s="5" t="s">
        <v>4972</v>
      </c>
      <c r="I4411" t="s">
        <v>17988</v>
      </c>
      <c r="J4411">
        <v>0</v>
      </c>
      <c r="K4411">
        <v>0</v>
      </c>
      <c r="L4411">
        <v>0</v>
      </c>
      <c r="M4411" s="2">
        <v>1</v>
      </c>
      <c r="O4411" t="s">
        <v>340</v>
      </c>
    </row>
    <row r="4412" spans="1:15" x14ac:dyDescent="0.3">
      <c r="A4412" t="s">
        <v>3502</v>
      </c>
      <c r="B4412" t="s">
        <v>23</v>
      </c>
      <c r="C4412" t="s">
        <v>8734</v>
      </c>
      <c r="D4412" t="s">
        <v>24</v>
      </c>
      <c r="E4412" t="s">
        <v>8735</v>
      </c>
      <c r="F4412" s="5" t="s">
        <v>4972</v>
      </c>
      <c r="G4412" s="8" t="s">
        <v>17988</v>
      </c>
      <c r="H4412" s="5" t="s">
        <v>4972</v>
      </c>
      <c r="I4412" t="s">
        <v>17988</v>
      </c>
      <c r="J4412">
        <v>0</v>
      </c>
      <c r="K4412">
        <v>0</v>
      </c>
      <c r="L4412">
        <v>0</v>
      </c>
      <c r="M4412" s="2">
        <v>1</v>
      </c>
      <c r="O4412" t="s">
        <v>340</v>
      </c>
    </row>
    <row r="4413" spans="1:15" x14ac:dyDescent="0.3">
      <c r="A4413" t="s">
        <v>3510</v>
      </c>
      <c r="B4413" t="s">
        <v>45</v>
      </c>
      <c r="C4413" t="s">
        <v>8736</v>
      </c>
      <c r="D4413" t="s">
        <v>46</v>
      </c>
      <c r="E4413" t="s">
        <v>8737</v>
      </c>
      <c r="F4413" s="5" t="s">
        <v>4972</v>
      </c>
      <c r="G4413" s="8" t="s">
        <v>17988</v>
      </c>
      <c r="H4413" s="5" t="s">
        <v>4972</v>
      </c>
      <c r="I4413" t="s">
        <v>17988</v>
      </c>
      <c r="J4413">
        <v>0</v>
      </c>
      <c r="K4413">
        <v>0</v>
      </c>
      <c r="L4413">
        <v>0</v>
      </c>
      <c r="M4413" s="2">
        <v>1</v>
      </c>
      <c r="O4413" t="s">
        <v>340</v>
      </c>
    </row>
    <row r="4414" spans="1:15" x14ac:dyDescent="0.3">
      <c r="A4414" t="s">
        <v>2422</v>
      </c>
      <c r="B4414" t="s">
        <v>92</v>
      </c>
      <c r="C4414" t="s">
        <v>8738</v>
      </c>
      <c r="D4414" t="s">
        <v>93</v>
      </c>
      <c r="E4414" t="s">
        <v>8739</v>
      </c>
      <c r="F4414" s="5" t="s">
        <v>4972</v>
      </c>
      <c r="G4414" s="8" t="s">
        <v>17988</v>
      </c>
      <c r="H4414" s="5" t="s">
        <v>4972</v>
      </c>
      <c r="I4414" t="s">
        <v>17988</v>
      </c>
      <c r="J4414">
        <v>2</v>
      </c>
      <c r="K4414">
        <v>0</v>
      </c>
      <c r="L4414">
        <v>0</v>
      </c>
      <c r="M4414" s="2">
        <v>1</v>
      </c>
      <c r="O4414" t="s">
        <v>340</v>
      </c>
    </row>
    <row r="4415" spans="1:15" x14ac:dyDescent="0.3">
      <c r="A4415" t="s">
        <v>2422</v>
      </c>
      <c r="B4415" t="s">
        <v>92</v>
      </c>
      <c r="C4415" t="s">
        <v>8740</v>
      </c>
      <c r="D4415" t="s">
        <v>93</v>
      </c>
      <c r="E4415" t="s">
        <v>8741</v>
      </c>
      <c r="F4415" s="5" t="s">
        <v>4972</v>
      </c>
      <c r="G4415" s="8" t="s">
        <v>17988</v>
      </c>
      <c r="H4415" s="5" t="s">
        <v>4972</v>
      </c>
      <c r="I4415" t="s">
        <v>17988</v>
      </c>
      <c r="J4415">
        <v>2</v>
      </c>
      <c r="K4415">
        <v>0</v>
      </c>
      <c r="L4415">
        <v>0</v>
      </c>
      <c r="M4415" s="2">
        <v>1</v>
      </c>
      <c r="O4415" t="s">
        <v>340</v>
      </c>
    </row>
    <row r="4416" spans="1:15" x14ac:dyDescent="0.3">
      <c r="A4416" t="s">
        <v>2422</v>
      </c>
      <c r="B4416" t="s">
        <v>92</v>
      </c>
      <c r="C4416" t="s">
        <v>8742</v>
      </c>
      <c r="D4416" t="s">
        <v>93</v>
      </c>
      <c r="E4416" t="s">
        <v>8743</v>
      </c>
      <c r="F4416" s="5" t="s">
        <v>4972</v>
      </c>
      <c r="G4416" s="8" t="s">
        <v>17988</v>
      </c>
      <c r="H4416" s="5" t="s">
        <v>4972</v>
      </c>
      <c r="I4416" t="s">
        <v>17988</v>
      </c>
      <c r="J4416">
        <v>0</v>
      </c>
      <c r="K4416">
        <v>0</v>
      </c>
      <c r="L4416">
        <v>0</v>
      </c>
      <c r="M4416" s="2">
        <v>1</v>
      </c>
      <c r="O4416" t="s">
        <v>340</v>
      </c>
    </row>
    <row r="4417" spans="1:15" x14ac:dyDescent="0.3">
      <c r="A4417" t="s">
        <v>2422</v>
      </c>
      <c r="B4417" t="s">
        <v>92</v>
      </c>
      <c r="C4417" t="s">
        <v>8744</v>
      </c>
      <c r="D4417" t="s">
        <v>93</v>
      </c>
      <c r="E4417" t="s">
        <v>8745</v>
      </c>
      <c r="F4417" s="5" t="s">
        <v>4972</v>
      </c>
      <c r="G4417" s="8" t="s">
        <v>17988</v>
      </c>
      <c r="H4417" s="5" t="s">
        <v>4972</v>
      </c>
      <c r="I4417" t="s">
        <v>17988</v>
      </c>
      <c r="J4417">
        <v>19</v>
      </c>
      <c r="K4417">
        <v>0</v>
      </c>
      <c r="L4417">
        <v>0</v>
      </c>
      <c r="M4417" s="2">
        <v>1</v>
      </c>
      <c r="O4417" t="s">
        <v>340</v>
      </c>
    </row>
    <row r="4418" spans="1:15" x14ac:dyDescent="0.3">
      <c r="A4418" t="s">
        <v>2422</v>
      </c>
      <c r="B4418" t="s">
        <v>92</v>
      </c>
      <c r="C4418" t="s">
        <v>8746</v>
      </c>
      <c r="D4418" t="s">
        <v>93</v>
      </c>
      <c r="E4418" t="s">
        <v>8747</v>
      </c>
      <c r="F4418" s="5" t="s">
        <v>4972</v>
      </c>
      <c r="G4418" s="8" t="s">
        <v>17988</v>
      </c>
      <c r="H4418" s="5" t="s">
        <v>4972</v>
      </c>
      <c r="I4418" t="s">
        <v>17988</v>
      </c>
      <c r="J4418">
        <v>5</v>
      </c>
      <c r="K4418">
        <v>0</v>
      </c>
      <c r="L4418">
        <v>0</v>
      </c>
      <c r="M4418" s="2">
        <v>1</v>
      </c>
      <c r="O4418" t="s">
        <v>340</v>
      </c>
    </row>
    <row r="4419" spans="1:15" x14ac:dyDescent="0.3">
      <c r="A4419" t="s">
        <v>2422</v>
      </c>
      <c r="B4419" t="s">
        <v>92</v>
      </c>
      <c r="C4419" t="s">
        <v>8748</v>
      </c>
      <c r="D4419" t="s">
        <v>93</v>
      </c>
      <c r="E4419" t="s">
        <v>8749</v>
      </c>
      <c r="F4419" s="5" t="s">
        <v>4972</v>
      </c>
      <c r="G4419" s="8" t="s">
        <v>17988</v>
      </c>
      <c r="H4419" s="5" t="s">
        <v>4972</v>
      </c>
      <c r="I4419" t="s">
        <v>17988</v>
      </c>
      <c r="J4419">
        <v>5</v>
      </c>
      <c r="K4419">
        <v>0</v>
      </c>
      <c r="L4419">
        <v>0</v>
      </c>
      <c r="M4419" s="2">
        <v>1</v>
      </c>
      <c r="O4419" t="s">
        <v>340</v>
      </c>
    </row>
    <row r="4420" spans="1:15" x14ac:dyDescent="0.3">
      <c r="A4420" t="s">
        <v>2422</v>
      </c>
      <c r="B4420" t="s">
        <v>92</v>
      </c>
      <c r="C4420" t="s">
        <v>8750</v>
      </c>
      <c r="D4420" t="s">
        <v>93</v>
      </c>
      <c r="E4420" t="s">
        <v>8751</v>
      </c>
      <c r="F4420" s="5" t="s">
        <v>4972</v>
      </c>
      <c r="G4420" s="8" t="s">
        <v>17988</v>
      </c>
      <c r="H4420" s="5" t="s">
        <v>4972</v>
      </c>
      <c r="I4420" t="s">
        <v>17988</v>
      </c>
      <c r="J4420">
        <v>0</v>
      </c>
      <c r="K4420">
        <v>0</v>
      </c>
      <c r="L4420">
        <v>0</v>
      </c>
      <c r="M4420" s="2">
        <v>1</v>
      </c>
      <c r="O4420" t="s">
        <v>340</v>
      </c>
    </row>
    <row r="4421" spans="1:15" x14ac:dyDescent="0.3">
      <c r="A4421" t="s">
        <v>2422</v>
      </c>
      <c r="B4421" t="s">
        <v>92</v>
      </c>
      <c r="C4421" t="s">
        <v>8752</v>
      </c>
      <c r="D4421" t="s">
        <v>93</v>
      </c>
      <c r="E4421" t="s">
        <v>8753</v>
      </c>
      <c r="F4421" s="5" t="s">
        <v>4972</v>
      </c>
      <c r="G4421" s="8" t="s">
        <v>17988</v>
      </c>
      <c r="H4421" s="5" t="s">
        <v>4972</v>
      </c>
      <c r="I4421" t="s">
        <v>17988</v>
      </c>
      <c r="J4421">
        <v>10</v>
      </c>
      <c r="K4421">
        <v>0</v>
      </c>
      <c r="L4421">
        <v>1</v>
      </c>
      <c r="M4421" s="2">
        <v>1</v>
      </c>
      <c r="O4421" t="s">
        <v>340</v>
      </c>
    </row>
    <row r="4422" spans="1:15" x14ac:dyDescent="0.3">
      <c r="A4422" t="s">
        <v>2422</v>
      </c>
      <c r="B4422" t="s">
        <v>92</v>
      </c>
      <c r="C4422" t="s">
        <v>8754</v>
      </c>
      <c r="D4422" t="s">
        <v>93</v>
      </c>
      <c r="E4422" t="s">
        <v>8755</v>
      </c>
      <c r="F4422" s="5" t="s">
        <v>4972</v>
      </c>
      <c r="G4422" s="8" t="s">
        <v>17988</v>
      </c>
      <c r="H4422" s="5" t="s">
        <v>4972</v>
      </c>
      <c r="I4422" t="s">
        <v>17988</v>
      </c>
      <c r="J4422">
        <v>1</v>
      </c>
      <c r="K4422">
        <v>0</v>
      </c>
      <c r="L4422">
        <v>1</v>
      </c>
      <c r="M4422" s="2">
        <v>1</v>
      </c>
      <c r="O4422" t="s">
        <v>340</v>
      </c>
    </row>
    <row r="4423" spans="1:15" x14ac:dyDescent="0.3">
      <c r="A4423" t="s">
        <v>2422</v>
      </c>
      <c r="B4423" t="s">
        <v>92</v>
      </c>
      <c r="C4423" t="s">
        <v>8756</v>
      </c>
      <c r="D4423" t="s">
        <v>93</v>
      </c>
      <c r="E4423" t="s">
        <v>8757</v>
      </c>
      <c r="F4423" s="5" t="s">
        <v>4972</v>
      </c>
      <c r="G4423" s="8" t="s">
        <v>17988</v>
      </c>
      <c r="H4423" s="5" t="s">
        <v>4972</v>
      </c>
      <c r="I4423" t="s">
        <v>17988</v>
      </c>
      <c r="J4423">
        <v>1</v>
      </c>
      <c r="K4423">
        <v>0</v>
      </c>
      <c r="L4423">
        <v>1</v>
      </c>
      <c r="M4423" s="2">
        <v>1</v>
      </c>
      <c r="O4423" t="s">
        <v>340</v>
      </c>
    </row>
    <row r="4424" spans="1:15" x14ac:dyDescent="0.3">
      <c r="A4424" t="s">
        <v>2422</v>
      </c>
      <c r="B4424" t="s">
        <v>92</v>
      </c>
      <c r="C4424" t="s">
        <v>8758</v>
      </c>
      <c r="D4424" t="s">
        <v>93</v>
      </c>
      <c r="E4424" t="s">
        <v>8759</v>
      </c>
      <c r="F4424" s="5" t="s">
        <v>4972</v>
      </c>
      <c r="G4424" s="8" t="s">
        <v>17988</v>
      </c>
      <c r="H4424" s="5" t="s">
        <v>4972</v>
      </c>
      <c r="I4424" t="s">
        <v>17988</v>
      </c>
      <c r="J4424">
        <v>5</v>
      </c>
      <c r="K4424">
        <v>0</v>
      </c>
      <c r="L4424">
        <v>1</v>
      </c>
      <c r="M4424" s="2">
        <v>1</v>
      </c>
      <c r="O4424" t="s">
        <v>340</v>
      </c>
    </row>
    <row r="4425" spans="1:15" x14ac:dyDescent="0.3">
      <c r="A4425" t="s">
        <v>2422</v>
      </c>
      <c r="B4425" t="s">
        <v>92</v>
      </c>
      <c r="C4425" t="s">
        <v>8760</v>
      </c>
      <c r="D4425" t="s">
        <v>93</v>
      </c>
      <c r="E4425" t="s">
        <v>8761</v>
      </c>
      <c r="F4425" s="5" t="s">
        <v>4972</v>
      </c>
      <c r="G4425" s="8" t="s">
        <v>17988</v>
      </c>
      <c r="H4425" s="5" t="s">
        <v>4972</v>
      </c>
      <c r="I4425" t="s">
        <v>17988</v>
      </c>
      <c r="J4425">
        <v>10</v>
      </c>
      <c r="K4425">
        <v>0</v>
      </c>
      <c r="L4425">
        <v>0</v>
      </c>
      <c r="M4425" s="2">
        <v>1</v>
      </c>
      <c r="O4425" t="s">
        <v>340</v>
      </c>
    </row>
    <row r="4426" spans="1:15" x14ac:dyDescent="0.3">
      <c r="A4426" t="s">
        <v>2422</v>
      </c>
      <c r="B4426" t="s">
        <v>92</v>
      </c>
      <c r="C4426" t="s">
        <v>8762</v>
      </c>
      <c r="D4426" t="s">
        <v>93</v>
      </c>
      <c r="E4426" t="s">
        <v>8763</v>
      </c>
      <c r="F4426" s="5" t="s">
        <v>4972</v>
      </c>
      <c r="G4426" s="8" t="s">
        <v>17988</v>
      </c>
      <c r="H4426" s="5" t="s">
        <v>4972</v>
      </c>
      <c r="I4426" t="s">
        <v>17988</v>
      </c>
      <c r="J4426">
        <v>10</v>
      </c>
      <c r="K4426">
        <v>0</v>
      </c>
      <c r="L4426">
        <v>0</v>
      </c>
      <c r="M4426" s="2">
        <v>1</v>
      </c>
      <c r="O4426" t="s">
        <v>340</v>
      </c>
    </row>
    <row r="4427" spans="1:15" x14ac:dyDescent="0.3">
      <c r="A4427" t="s">
        <v>2422</v>
      </c>
      <c r="B4427" t="s">
        <v>92</v>
      </c>
      <c r="C4427" t="s">
        <v>8764</v>
      </c>
      <c r="D4427" t="s">
        <v>93</v>
      </c>
      <c r="E4427" t="s">
        <v>8765</v>
      </c>
      <c r="F4427" s="5" t="s">
        <v>4972</v>
      </c>
      <c r="G4427" s="8" t="s">
        <v>17988</v>
      </c>
      <c r="H4427" s="5" t="s">
        <v>4972</v>
      </c>
      <c r="I4427" t="s">
        <v>17988</v>
      </c>
      <c r="J4427">
        <v>2</v>
      </c>
      <c r="K4427">
        <v>0</v>
      </c>
      <c r="L4427">
        <v>0</v>
      </c>
      <c r="M4427" s="2">
        <v>1</v>
      </c>
      <c r="O4427" t="s">
        <v>340</v>
      </c>
    </row>
    <row r="4428" spans="1:15" x14ac:dyDescent="0.3">
      <c r="A4428" t="s">
        <v>2422</v>
      </c>
      <c r="B4428" t="s">
        <v>92</v>
      </c>
      <c r="C4428" t="s">
        <v>8766</v>
      </c>
      <c r="D4428" t="s">
        <v>93</v>
      </c>
      <c r="E4428" t="s">
        <v>8767</v>
      </c>
      <c r="F4428" s="5" t="s">
        <v>4972</v>
      </c>
      <c r="G4428" s="8" t="s">
        <v>17988</v>
      </c>
      <c r="H4428" s="5" t="s">
        <v>4972</v>
      </c>
      <c r="I4428" t="s">
        <v>17988</v>
      </c>
      <c r="J4428">
        <v>2</v>
      </c>
      <c r="K4428">
        <v>0</v>
      </c>
      <c r="L4428">
        <v>0</v>
      </c>
      <c r="M4428" s="2">
        <v>1</v>
      </c>
      <c r="O4428" t="s">
        <v>340</v>
      </c>
    </row>
    <row r="4429" spans="1:15" x14ac:dyDescent="0.3">
      <c r="A4429" t="s">
        <v>2422</v>
      </c>
      <c r="B4429" t="s">
        <v>92</v>
      </c>
      <c r="C4429" t="s">
        <v>8768</v>
      </c>
      <c r="D4429" t="s">
        <v>93</v>
      </c>
      <c r="E4429" t="s">
        <v>8769</v>
      </c>
      <c r="F4429" s="5" t="s">
        <v>4972</v>
      </c>
      <c r="G4429" s="8" t="s">
        <v>17988</v>
      </c>
      <c r="H4429" s="5" t="s">
        <v>4972</v>
      </c>
      <c r="I4429" t="s">
        <v>17988</v>
      </c>
      <c r="J4429">
        <v>0</v>
      </c>
      <c r="K4429">
        <v>0</v>
      </c>
      <c r="L4429">
        <v>0</v>
      </c>
      <c r="M4429" s="2">
        <v>1</v>
      </c>
      <c r="O4429" t="s">
        <v>340</v>
      </c>
    </row>
    <row r="4430" spans="1:15" x14ac:dyDescent="0.3">
      <c r="A4430" t="s">
        <v>2422</v>
      </c>
      <c r="B4430" t="s">
        <v>92</v>
      </c>
      <c r="C4430" t="s">
        <v>8770</v>
      </c>
      <c r="D4430" t="s">
        <v>93</v>
      </c>
      <c r="E4430" t="s">
        <v>8771</v>
      </c>
      <c r="F4430" s="5" t="s">
        <v>4972</v>
      </c>
      <c r="G4430" s="8" t="s">
        <v>17988</v>
      </c>
      <c r="H4430" s="5" t="s">
        <v>4972</v>
      </c>
      <c r="I4430" t="s">
        <v>17988</v>
      </c>
      <c r="J4430">
        <v>0</v>
      </c>
      <c r="K4430">
        <v>0</v>
      </c>
      <c r="L4430">
        <v>0</v>
      </c>
      <c r="M4430" s="2">
        <v>1</v>
      </c>
      <c r="O4430" t="s">
        <v>340</v>
      </c>
    </row>
    <row r="4431" spans="1:15" x14ac:dyDescent="0.3">
      <c r="A4431" t="s">
        <v>2431</v>
      </c>
      <c r="B4431" t="s">
        <v>120</v>
      </c>
      <c r="C4431" t="s">
        <v>8772</v>
      </c>
      <c r="D4431" t="s">
        <v>121</v>
      </c>
      <c r="E4431" t="s">
        <v>8769</v>
      </c>
      <c r="F4431" s="5" t="s">
        <v>4972</v>
      </c>
      <c r="G4431" s="8" t="s">
        <v>17988</v>
      </c>
      <c r="H4431" s="5" t="s">
        <v>4972</v>
      </c>
      <c r="I4431" t="s">
        <v>17988</v>
      </c>
      <c r="J4431">
        <v>0</v>
      </c>
      <c r="K4431">
        <v>0</v>
      </c>
      <c r="L4431">
        <v>0</v>
      </c>
      <c r="M4431" s="2">
        <v>1</v>
      </c>
      <c r="O4431" t="s">
        <v>340</v>
      </c>
    </row>
    <row r="4432" spans="1:15" x14ac:dyDescent="0.3">
      <c r="A4432" t="s">
        <v>2431</v>
      </c>
      <c r="B4432" t="s">
        <v>120</v>
      </c>
      <c r="C4432" t="s">
        <v>8773</v>
      </c>
      <c r="D4432" t="s">
        <v>121</v>
      </c>
      <c r="E4432" t="s">
        <v>8767</v>
      </c>
      <c r="F4432" s="5" t="s">
        <v>4972</v>
      </c>
      <c r="G4432" s="8" t="s">
        <v>17988</v>
      </c>
      <c r="H4432" s="5" t="s">
        <v>4972</v>
      </c>
      <c r="I4432" t="s">
        <v>17988</v>
      </c>
      <c r="J4432">
        <v>2</v>
      </c>
      <c r="K4432">
        <v>0</v>
      </c>
      <c r="L4432">
        <v>0</v>
      </c>
      <c r="M4432" s="2">
        <v>1</v>
      </c>
      <c r="O4432" t="s">
        <v>340</v>
      </c>
    </row>
    <row r="4433" spans="1:15" x14ac:dyDescent="0.3">
      <c r="A4433" t="s">
        <v>2431</v>
      </c>
      <c r="B4433" t="s">
        <v>120</v>
      </c>
      <c r="C4433" t="s">
        <v>8774</v>
      </c>
      <c r="D4433" t="s">
        <v>121</v>
      </c>
      <c r="E4433" t="s">
        <v>8765</v>
      </c>
      <c r="F4433" s="5" t="s">
        <v>4972</v>
      </c>
      <c r="G4433" s="8" t="s">
        <v>17988</v>
      </c>
      <c r="H4433" s="5" t="s">
        <v>4972</v>
      </c>
      <c r="I4433" t="s">
        <v>17988</v>
      </c>
      <c r="J4433">
        <v>2</v>
      </c>
      <c r="K4433">
        <v>0</v>
      </c>
      <c r="L4433">
        <v>0</v>
      </c>
      <c r="M4433" s="2">
        <v>1</v>
      </c>
      <c r="O4433" t="s">
        <v>340</v>
      </c>
    </row>
    <row r="4434" spans="1:15" x14ac:dyDescent="0.3">
      <c r="A4434" t="s">
        <v>2431</v>
      </c>
      <c r="B4434" t="s">
        <v>120</v>
      </c>
      <c r="C4434" t="s">
        <v>8775</v>
      </c>
      <c r="D4434" t="s">
        <v>121</v>
      </c>
      <c r="E4434" t="s">
        <v>8763</v>
      </c>
      <c r="F4434" s="5" t="s">
        <v>4972</v>
      </c>
      <c r="G4434" s="8" t="s">
        <v>17988</v>
      </c>
      <c r="H4434" s="5" t="s">
        <v>4972</v>
      </c>
      <c r="I4434" t="s">
        <v>17988</v>
      </c>
      <c r="J4434">
        <v>10</v>
      </c>
      <c r="K4434">
        <v>0</v>
      </c>
      <c r="L4434">
        <v>0</v>
      </c>
      <c r="M4434" s="2">
        <v>1</v>
      </c>
      <c r="O4434" t="s">
        <v>340</v>
      </c>
    </row>
    <row r="4435" spans="1:15" x14ac:dyDescent="0.3">
      <c r="A4435" t="s">
        <v>2431</v>
      </c>
      <c r="B4435" t="s">
        <v>120</v>
      </c>
      <c r="C4435" t="s">
        <v>8776</v>
      </c>
      <c r="D4435" t="s">
        <v>121</v>
      </c>
      <c r="E4435" t="s">
        <v>8761</v>
      </c>
      <c r="F4435" s="5" t="s">
        <v>4972</v>
      </c>
      <c r="G4435" s="8" t="s">
        <v>17988</v>
      </c>
      <c r="H4435" s="5" t="s">
        <v>4972</v>
      </c>
      <c r="I4435" t="s">
        <v>17988</v>
      </c>
      <c r="J4435">
        <v>10</v>
      </c>
      <c r="K4435">
        <v>0</v>
      </c>
      <c r="L4435">
        <v>0</v>
      </c>
      <c r="M4435" s="2">
        <v>1</v>
      </c>
      <c r="O4435" t="s">
        <v>340</v>
      </c>
    </row>
    <row r="4436" spans="1:15" x14ac:dyDescent="0.3">
      <c r="A4436" t="s">
        <v>2431</v>
      </c>
      <c r="B4436" t="s">
        <v>120</v>
      </c>
      <c r="C4436" t="s">
        <v>8777</v>
      </c>
      <c r="D4436" t="s">
        <v>121</v>
      </c>
      <c r="E4436" t="s">
        <v>8759</v>
      </c>
      <c r="F4436" s="5" t="s">
        <v>4972</v>
      </c>
      <c r="G4436" s="8" t="s">
        <v>17988</v>
      </c>
      <c r="H4436" s="5" t="s">
        <v>4972</v>
      </c>
      <c r="I4436" t="s">
        <v>17988</v>
      </c>
      <c r="J4436">
        <v>5</v>
      </c>
      <c r="K4436">
        <v>0</v>
      </c>
      <c r="L4436">
        <v>1</v>
      </c>
      <c r="M4436" s="2">
        <v>1</v>
      </c>
      <c r="O4436" t="s">
        <v>340</v>
      </c>
    </row>
    <row r="4437" spans="1:15" x14ac:dyDescent="0.3">
      <c r="A4437" t="s">
        <v>2431</v>
      </c>
      <c r="B4437" t="s">
        <v>120</v>
      </c>
      <c r="C4437" t="s">
        <v>8778</v>
      </c>
      <c r="D4437" t="s">
        <v>121</v>
      </c>
      <c r="E4437" t="s">
        <v>8757</v>
      </c>
      <c r="F4437" s="5" t="s">
        <v>4972</v>
      </c>
      <c r="G4437" s="8" t="s">
        <v>17988</v>
      </c>
      <c r="H4437" s="5" t="s">
        <v>4972</v>
      </c>
      <c r="I4437" t="s">
        <v>17988</v>
      </c>
      <c r="J4437">
        <v>1</v>
      </c>
      <c r="K4437">
        <v>0</v>
      </c>
      <c r="L4437">
        <v>1</v>
      </c>
      <c r="M4437" s="2">
        <v>1</v>
      </c>
      <c r="O4437" t="s">
        <v>340</v>
      </c>
    </row>
    <row r="4438" spans="1:15" x14ac:dyDescent="0.3">
      <c r="A4438" t="s">
        <v>2431</v>
      </c>
      <c r="B4438" t="s">
        <v>120</v>
      </c>
      <c r="C4438" t="s">
        <v>8779</v>
      </c>
      <c r="D4438" t="s">
        <v>121</v>
      </c>
      <c r="E4438" t="s">
        <v>8755</v>
      </c>
      <c r="F4438" s="5" t="s">
        <v>4972</v>
      </c>
      <c r="G4438" s="8" t="s">
        <v>17988</v>
      </c>
      <c r="H4438" s="5" t="s">
        <v>4972</v>
      </c>
      <c r="I4438" t="s">
        <v>17988</v>
      </c>
      <c r="J4438">
        <v>1</v>
      </c>
      <c r="K4438">
        <v>0</v>
      </c>
      <c r="L4438">
        <v>1</v>
      </c>
      <c r="M4438" s="2">
        <v>1</v>
      </c>
      <c r="O4438" t="s">
        <v>340</v>
      </c>
    </row>
    <row r="4439" spans="1:15" x14ac:dyDescent="0.3">
      <c r="A4439" t="s">
        <v>2431</v>
      </c>
      <c r="B4439" t="s">
        <v>120</v>
      </c>
      <c r="C4439" t="s">
        <v>8780</v>
      </c>
      <c r="D4439" t="s">
        <v>121</v>
      </c>
      <c r="E4439" t="s">
        <v>8753</v>
      </c>
      <c r="F4439" s="5" t="s">
        <v>4972</v>
      </c>
      <c r="G4439" s="8" t="s">
        <v>17988</v>
      </c>
      <c r="H4439" s="5" t="s">
        <v>4972</v>
      </c>
      <c r="I4439" t="s">
        <v>17988</v>
      </c>
      <c r="J4439">
        <v>10</v>
      </c>
      <c r="K4439">
        <v>0</v>
      </c>
      <c r="L4439">
        <v>1</v>
      </c>
      <c r="M4439" s="2">
        <v>1</v>
      </c>
      <c r="O4439" t="s">
        <v>340</v>
      </c>
    </row>
    <row r="4440" spans="1:15" x14ac:dyDescent="0.3">
      <c r="A4440" t="s">
        <v>2431</v>
      </c>
      <c r="B4440" t="s">
        <v>120</v>
      </c>
      <c r="C4440" t="s">
        <v>8781</v>
      </c>
      <c r="D4440" t="s">
        <v>121</v>
      </c>
      <c r="E4440" t="s">
        <v>8751</v>
      </c>
      <c r="F4440" s="5" t="s">
        <v>4972</v>
      </c>
      <c r="G4440" s="8" t="s">
        <v>17988</v>
      </c>
      <c r="H4440" s="5" t="s">
        <v>4972</v>
      </c>
      <c r="I4440" t="s">
        <v>17988</v>
      </c>
      <c r="J4440">
        <v>0</v>
      </c>
      <c r="K4440">
        <v>0</v>
      </c>
      <c r="L4440">
        <v>0</v>
      </c>
      <c r="M4440" s="2">
        <v>1</v>
      </c>
      <c r="O4440" t="s">
        <v>340</v>
      </c>
    </row>
    <row r="4441" spans="1:15" x14ac:dyDescent="0.3">
      <c r="A4441" t="s">
        <v>2431</v>
      </c>
      <c r="B4441" t="s">
        <v>120</v>
      </c>
      <c r="C4441" t="s">
        <v>8782</v>
      </c>
      <c r="D4441" t="s">
        <v>121</v>
      </c>
      <c r="E4441" t="s">
        <v>8749</v>
      </c>
      <c r="F4441" s="5" t="s">
        <v>4972</v>
      </c>
      <c r="G4441" s="8" t="s">
        <v>17988</v>
      </c>
      <c r="H4441" s="5" t="s">
        <v>4972</v>
      </c>
      <c r="I4441" t="s">
        <v>17988</v>
      </c>
      <c r="J4441">
        <v>5</v>
      </c>
      <c r="K4441">
        <v>0</v>
      </c>
      <c r="L4441">
        <v>0</v>
      </c>
      <c r="M4441" s="2">
        <v>1</v>
      </c>
      <c r="O4441" t="s">
        <v>340</v>
      </c>
    </row>
    <row r="4442" spans="1:15" x14ac:dyDescent="0.3">
      <c r="A4442" t="s">
        <v>2431</v>
      </c>
      <c r="B4442" t="s">
        <v>120</v>
      </c>
      <c r="C4442" t="s">
        <v>8783</v>
      </c>
      <c r="D4442" t="s">
        <v>121</v>
      </c>
      <c r="E4442" t="s">
        <v>8747</v>
      </c>
      <c r="F4442" s="5" t="s">
        <v>4972</v>
      </c>
      <c r="G4442" s="8" t="s">
        <v>17988</v>
      </c>
      <c r="H4442" s="5" t="s">
        <v>4972</v>
      </c>
      <c r="I4442" t="s">
        <v>17988</v>
      </c>
      <c r="J4442">
        <v>5</v>
      </c>
      <c r="K4442">
        <v>0</v>
      </c>
      <c r="L4442">
        <v>0</v>
      </c>
      <c r="M4442" s="2">
        <v>1</v>
      </c>
      <c r="O4442" t="s">
        <v>340</v>
      </c>
    </row>
    <row r="4443" spans="1:15" x14ac:dyDescent="0.3">
      <c r="A4443" t="s">
        <v>2431</v>
      </c>
      <c r="B4443" t="s">
        <v>120</v>
      </c>
      <c r="C4443" t="s">
        <v>8784</v>
      </c>
      <c r="D4443" t="s">
        <v>121</v>
      </c>
      <c r="E4443" t="s">
        <v>8745</v>
      </c>
      <c r="F4443" s="5" t="s">
        <v>4972</v>
      </c>
      <c r="G4443" s="8" t="s">
        <v>17988</v>
      </c>
      <c r="H4443" s="5" t="s">
        <v>4972</v>
      </c>
      <c r="I4443" t="s">
        <v>17988</v>
      </c>
      <c r="J4443">
        <v>19</v>
      </c>
      <c r="K4443">
        <v>0</v>
      </c>
      <c r="L4443">
        <v>0</v>
      </c>
      <c r="M4443" s="2">
        <v>1</v>
      </c>
      <c r="O4443" t="s">
        <v>340</v>
      </c>
    </row>
    <row r="4444" spans="1:15" x14ac:dyDescent="0.3">
      <c r="A4444" t="s">
        <v>2431</v>
      </c>
      <c r="B4444" t="s">
        <v>120</v>
      </c>
      <c r="C4444" t="s">
        <v>8785</v>
      </c>
      <c r="D4444" t="s">
        <v>121</v>
      </c>
      <c r="E4444" t="s">
        <v>8786</v>
      </c>
      <c r="F4444" s="5" t="s">
        <v>4972</v>
      </c>
      <c r="G4444" s="8" t="s">
        <v>17988</v>
      </c>
      <c r="H4444" s="5" t="s">
        <v>7889</v>
      </c>
      <c r="I4444" t="s">
        <v>18801</v>
      </c>
      <c r="J4444">
        <v>7</v>
      </c>
      <c r="K4444">
        <v>0</v>
      </c>
      <c r="L4444">
        <v>25</v>
      </c>
      <c r="M4444" s="2">
        <v>1</v>
      </c>
      <c r="O4444" t="s">
        <v>340</v>
      </c>
    </row>
    <row r="4445" spans="1:15" x14ac:dyDescent="0.3">
      <c r="A4445" t="s">
        <v>2431</v>
      </c>
      <c r="B4445" t="s">
        <v>120</v>
      </c>
      <c r="C4445" t="s">
        <v>8787</v>
      </c>
      <c r="D4445" t="s">
        <v>121</v>
      </c>
      <c r="E4445" t="s">
        <v>8741</v>
      </c>
      <c r="F4445" s="5" t="s">
        <v>4972</v>
      </c>
      <c r="G4445" s="8" t="s">
        <v>17988</v>
      </c>
      <c r="H4445" s="5" t="s">
        <v>4972</v>
      </c>
      <c r="I4445" t="s">
        <v>17988</v>
      </c>
      <c r="J4445">
        <v>2</v>
      </c>
      <c r="K4445">
        <v>0</v>
      </c>
      <c r="L4445">
        <v>1</v>
      </c>
      <c r="M4445" s="2">
        <v>1</v>
      </c>
      <c r="O4445" t="s">
        <v>340</v>
      </c>
    </row>
    <row r="4446" spans="1:15" x14ac:dyDescent="0.3">
      <c r="A4446" t="s">
        <v>2431</v>
      </c>
      <c r="B4446" t="s">
        <v>120</v>
      </c>
      <c r="C4446" t="s">
        <v>8788</v>
      </c>
      <c r="D4446" t="s">
        <v>121</v>
      </c>
      <c r="E4446" t="s">
        <v>8739</v>
      </c>
      <c r="F4446" s="5" t="s">
        <v>4972</v>
      </c>
      <c r="G4446" s="8" t="s">
        <v>17988</v>
      </c>
      <c r="H4446" s="5" t="s">
        <v>4972</v>
      </c>
      <c r="I4446" t="s">
        <v>17988</v>
      </c>
      <c r="J4446">
        <v>2</v>
      </c>
      <c r="K4446">
        <v>0</v>
      </c>
      <c r="L4446">
        <v>1</v>
      </c>
      <c r="M4446" s="2">
        <v>1</v>
      </c>
      <c r="O4446" t="s">
        <v>340</v>
      </c>
    </row>
    <row r="4447" spans="1:15" x14ac:dyDescent="0.3">
      <c r="A4447" t="s">
        <v>2431</v>
      </c>
      <c r="B4447" t="s">
        <v>120</v>
      </c>
      <c r="C4447" t="s">
        <v>8789</v>
      </c>
      <c r="D4447" t="s">
        <v>121</v>
      </c>
      <c r="E4447" t="s">
        <v>8790</v>
      </c>
      <c r="F4447" s="5" t="s">
        <v>4972</v>
      </c>
      <c r="G4447" s="8" t="s">
        <v>17988</v>
      </c>
      <c r="H4447" s="5" t="s">
        <v>4972</v>
      </c>
      <c r="I4447" t="s">
        <v>17988</v>
      </c>
      <c r="J4447">
        <v>0</v>
      </c>
      <c r="K4447">
        <v>0</v>
      </c>
      <c r="L4447">
        <v>0</v>
      </c>
      <c r="M4447" s="2">
        <v>1</v>
      </c>
      <c r="O4447" t="s">
        <v>340</v>
      </c>
    </row>
    <row r="4448" spans="1:15" x14ac:dyDescent="0.3">
      <c r="A4448" t="s">
        <v>2422</v>
      </c>
      <c r="B4448" t="s">
        <v>92</v>
      </c>
      <c r="C4448" t="s">
        <v>8791</v>
      </c>
      <c r="D4448" t="s">
        <v>93</v>
      </c>
      <c r="E4448" t="s">
        <v>8786</v>
      </c>
      <c r="F4448" s="5" t="s">
        <v>4972</v>
      </c>
      <c r="G4448" s="8" t="s">
        <v>17988</v>
      </c>
      <c r="H4448" s="5" t="s">
        <v>7889</v>
      </c>
      <c r="I4448" t="s">
        <v>18801</v>
      </c>
      <c r="J4448">
        <v>11</v>
      </c>
      <c r="K4448">
        <v>0</v>
      </c>
      <c r="L4448">
        <v>25</v>
      </c>
      <c r="M4448" s="2">
        <v>1</v>
      </c>
      <c r="O4448" t="s">
        <v>340</v>
      </c>
    </row>
    <row r="4449" spans="1:15" x14ac:dyDescent="0.3">
      <c r="A4449" t="s">
        <v>2422</v>
      </c>
      <c r="B4449" t="s">
        <v>92</v>
      </c>
      <c r="C4449" t="s">
        <v>8792</v>
      </c>
      <c r="D4449" t="s">
        <v>93</v>
      </c>
      <c r="E4449" t="s">
        <v>8793</v>
      </c>
      <c r="F4449" s="5" t="s">
        <v>4972</v>
      </c>
      <c r="G4449" s="8" t="s">
        <v>17988</v>
      </c>
      <c r="H4449" s="5" t="s">
        <v>7181</v>
      </c>
      <c r="I4449" t="s">
        <v>17990</v>
      </c>
      <c r="J4449">
        <v>5</v>
      </c>
      <c r="K4449">
        <v>0</v>
      </c>
      <c r="L4449">
        <v>2</v>
      </c>
      <c r="M4449" s="2">
        <v>1</v>
      </c>
      <c r="O4449" t="s">
        <v>340</v>
      </c>
    </row>
    <row r="4450" spans="1:15" x14ac:dyDescent="0.3">
      <c r="A4450" t="s">
        <v>2431</v>
      </c>
      <c r="B4450" t="s">
        <v>120</v>
      </c>
      <c r="C4450" t="s">
        <v>8794</v>
      </c>
      <c r="D4450" t="s">
        <v>121</v>
      </c>
      <c r="E4450" t="s">
        <v>8793</v>
      </c>
      <c r="F4450" s="5" t="s">
        <v>4972</v>
      </c>
      <c r="G4450" s="8" t="s">
        <v>17988</v>
      </c>
      <c r="H4450" s="5" t="s">
        <v>7181</v>
      </c>
      <c r="I4450" t="s">
        <v>17990</v>
      </c>
      <c r="J4450">
        <v>5</v>
      </c>
      <c r="K4450">
        <v>0</v>
      </c>
      <c r="L4450">
        <v>2</v>
      </c>
      <c r="M4450" s="2">
        <v>1</v>
      </c>
      <c r="O4450" t="s">
        <v>340</v>
      </c>
    </row>
    <row r="4451" spans="1:15" x14ac:dyDescent="0.3">
      <c r="A4451" t="s">
        <v>3502</v>
      </c>
      <c r="B4451" t="s">
        <v>23</v>
      </c>
      <c r="C4451" t="s">
        <v>8795</v>
      </c>
      <c r="D4451" t="s">
        <v>24</v>
      </c>
      <c r="E4451" t="s">
        <v>8796</v>
      </c>
      <c r="F4451" s="5" t="s">
        <v>4972</v>
      </c>
      <c r="G4451" s="8" t="s">
        <v>17988</v>
      </c>
      <c r="H4451" s="5" t="s">
        <v>4972</v>
      </c>
      <c r="I4451" t="s">
        <v>17988</v>
      </c>
      <c r="J4451">
        <v>0</v>
      </c>
      <c r="K4451">
        <v>0</v>
      </c>
      <c r="L4451">
        <v>0</v>
      </c>
      <c r="M4451" s="2">
        <v>1</v>
      </c>
      <c r="O4451" t="s">
        <v>340</v>
      </c>
    </row>
    <row r="4452" spans="1:15" x14ac:dyDescent="0.3">
      <c r="A4452" t="s">
        <v>3502</v>
      </c>
      <c r="B4452" t="s">
        <v>23</v>
      </c>
      <c r="C4452" t="s">
        <v>8797</v>
      </c>
      <c r="D4452" t="s">
        <v>24</v>
      </c>
      <c r="E4452" t="s">
        <v>5717</v>
      </c>
      <c r="F4452" s="5" t="s">
        <v>4972</v>
      </c>
      <c r="G4452" s="8" t="s">
        <v>17988</v>
      </c>
      <c r="H4452" s="5" t="s">
        <v>4972</v>
      </c>
      <c r="I4452" t="s">
        <v>17988</v>
      </c>
      <c r="J4452">
        <v>0</v>
      </c>
      <c r="K4452">
        <v>0</v>
      </c>
      <c r="L4452">
        <v>0</v>
      </c>
      <c r="M4452" s="2">
        <v>1</v>
      </c>
      <c r="O4452" t="s">
        <v>340</v>
      </c>
    </row>
    <row r="4453" spans="1:15" x14ac:dyDescent="0.3">
      <c r="A4453" t="s">
        <v>3510</v>
      </c>
      <c r="B4453" t="s">
        <v>45</v>
      </c>
      <c r="C4453" t="s">
        <v>8798</v>
      </c>
      <c r="D4453" t="s">
        <v>46</v>
      </c>
      <c r="E4453" t="s">
        <v>8796</v>
      </c>
      <c r="F4453" s="5" t="s">
        <v>4972</v>
      </c>
      <c r="G4453" s="8" t="s">
        <v>17988</v>
      </c>
      <c r="H4453" s="5" t="s">
        <v>4972</v>
      </c>
      <c r="I4453" t="s">
        <v>17988</v>
      </c>
      <c r="J4453">
        <v>0</v>
      </c>
      <c r="K4453">
        <v>0</v>
      </c>
      <c r="L4453">
        <v>0</v>
      </c>
      <c r="M4453" s="2">
        <v>1</v>
      </c>
      <c r="O4453" t="s">
        <v>340</v>
      </c>
    </row>
    <row r="4454" spans="1:15" x14ac:dyDescent="0.3">
      <c r="A4454" t="s">
        <v>3510</v>
      </c>
      <c r="B4454" t="s">
        <v>45</v>
      </c>
      <c r="C4454" t="s">
        <v>8799</v>
      </c>
      <c r="D4454" t="s">
        <v>46</v>
      </c>
      <c r="E4454" t="s">
        <v>5717</v>
      </c>
      <c r="F4454" s="5" t="s">
        <v>4972</v>
      </c>
      <c r="G4454" s="8" t="s">
        <v>17988</v>
      </c>
      <c r="H4454" s="5" t="s">
        <v>4972</v>
      </c>
      <c r="I4454" t="s">
        <v>17988</v>
      </c>
      <c r="J4454">
        <v>0</v>
      </c>
      <c r="K4454">
        <v>0</v>
      </c>
      <c r="L4454">
        <v>0</v>
      </c>
      <c r="M4454" s="2">
        <v>1</v>
      </c>
      <c r="O4454" t="s">
        <v>340</v>
      </c>
    </row>
    <row r="4455" spans="1:15" x14ac:dyDescent="0.3">
      <c r="A4455" t="s">
        <v>3502</v>
      </c>
      <c r="B4455" t="s">
        <v>23</v>
      </c>
      <c r="C4455" t="s">
        <v>8800</v>
      </c>
      <c r="D4455" t="s">
        <v>24</v>
      </c>
      <c r="E4455" t="s">
        <v>8733</v>
      </c>
      <c r="F4455" s="5" t="s">
        <v>4972</v>
      </c>
      <c r="G4455" s="8" t="s">
        <v>17988</v>
      </c>
      <c r="H4455" s="5" t="s">
        <v>4972</v>
      </c>
      <c r="I4455" t="s">
        <v>17988</v>
      </c>
      <c r="J4455">
        <v>0</v>
      </c>
      <c r="K4455">
        <v>0</v>
      </c>
      <c r="L4455">
        <v>0</v>
      </c>
      <c r="M4455" s="2">
        <v>1</v>
      </c>
      <c r="O4455" t="s">
        <v>340</v>
      </c>
    </row>
    <row r="4456" spans="1:15" x14ac:dyDescent="0.3">
      <c r="A4456" t="s">
        <v>2422</v>
      </c>
      <c r="B4456" t="s">
        <v>92</v>
      </c>
      <c r="C4456" t="s">
        <v>8801</v>
      </c>
      <c r="D4456" t="s">
        <v>93</v>
      </c>
      <c r="E4456" t="s">
        <v>8802</v>
      </c>
      <c r="F4456" s="5" t="s">
        <v>4972</v>
      </c>
      <c r="G4456" s="8" t="s">
        <v>17988</v>
      </c>
      <c r="H4456" s="5" t="s">
        <v>4972</v>
      </c>
      <c r="I4456" t="s">
        <v>17988</v>
      </c>
      <c r="J4456">
        <v>0</v>
      </c>
      <c r="K4456">
        <v>0</v>
      </c>
      <c r="L4456">
        <v>0</v>
      </c>
      <c r="M4456" s="2">
        <v>1</v>
      </c>
      <c r="O4456" t="s">
        <v>340</v>
      </c>
    </row>
    <row r="4457" spans="1:15" x14ac:dyDescent="0.3">
      <c r="A4457" t="s">
        <v>2431</v>
      </c>
      <c r="B4457" t="s">
        <v>120</v>
      </c>
      <c r="C4457" t="s">
        <v>8803</v>
      </c>
      <c r="D4457" t="s">
        <v>121</v>
      </c>
      <c r="E4457" t="s">
        <v>8802</v>
      </c>
      <c r="F4457" s="5" t="s">
        <v>4972</v>
      </c>
      <c r="G4457" s="8" t="s">
        <v>17988</v>
      </c>
      <c r="H4457" s="5" t="s">
        <v>4972</v>
      </c>
      <c r="I4457" t="s">
        <v>17988</v>
      </c>
      <c r="J4457">
        <v>0</v>
      </c>
      <c r="K4457">
        <v>0</v>
      </c>
      <c r="L4457">
        <v>0</v>
      </c>
      <c r="M4457" s="2">
        <v>1</v>
      </c>
      <c r="O4457" t="s">
        <v>340</v>
      </c>
    </row>
    <row r="4458" spans="1:15" x14ac:dyDescent="0.3">
      <c r="A4458" t="s">
        <v>2431</v>
      </c>
      <c r="B4458" t="s">
        <v>120</v>
      </c>
      <c r="C4458" t="s">
        <v>8804</v>
      </c>
      <c r="D4458" t="s">
        <v>121</v>
      </c>
      <c r="E4458" t="s">
        <v>8743</v>
      </c>
      <c r="F4458" s="5" t="s">
        <v>4972</v>
      </c>
      <c r="G4458" s="8" t="s">
        <v>17988</v>
      </c>
      <c r="H4458" s="5" t="s">
        <v>4972</v>
      </c>
      <c r="I4458" t="s">
        <v>17988</v>
      </c>
      <c r="J4458">
        <v>0</v>
      </c>
      <c r="K4458">
        <v>0</v>
      </c>
      <c r="L4458">
        <v>0</v>
      </c>
      <c r="M4458" s="2">
        <v>1</v>
      </c>
      <c r="O4458" t="s">
        <v>340</v>
      </c>
    </row>
    <row r="4459" spans="1:15" x14ac:dyDescent="0.3">
      <c r="A4459" t="s">
        <v>3502</v>
      </c>
      <c r="B4459" t="s">
        <v>23</v>
      </c>
      <c r="C4459" t="s">
        <v>8805</v>
      </c>
      <c r="D4459" t="s">
        <v>24</v>
      </c>
      <c r="E4459" t="s">
        <v>8806</v>
      </c>
      <c r="F4459" s="5" t="s">
        <v>8421</v>
      </c>
      <c r="G4459" s="8" t="s">
        <v>17989</v>
      </c>
      <c r="H4459" s="5" t="s">
        <v>8421</v>
      </c>
      <c r="I4459" t="s">
        <v>17989</v>
      </c>
      <c r="J4459">
        <v>1</v>
      </c>
      <c r="K4459">
        <v>0</v>
      </c>
      <c r="L4459">
        <v>0</v>
      </c>
      <c r="M4459" s="2">
        <v>1</v>
      </c>
      <c r="O4459" t="s">
        <v>340</v>
      </c>
    </row>
    <row r="4460" spans="1:15" x14ac:dyDescent="0.3">
      <c r="A4460" t="s">
        <v>3510</v>
      </c>
      <c r="B4460" t="s">
        <v>45</v>
      </c>
      <c r="C4460" t="s">
        <v>8807</v>
      </c>
      <c r="D4460" t="s">
        <v>46</v>
      </c>
      <c r="E4460" t="s">
        <v>8806</v>
      </c>
      <c r="F4460" s="5" t="s">
        <v>8421</v>
      </c>
      <c r="G4460" s="8" t="s">
        <v>17989</v>
      </c>
      <c r="H4460" s="5" t="s">
        <v>8421</v>
      </c>
      <c r="I4460" t="s">
        <v>17989</v>
      </c>
      <c r="J4460">
        <v>1</v>
      </c>
      <c r="K4460">
        <v>0</v>
      </c>
      <c r="L4460">
        <v>0</v>
      </c>
      <c r="M4460" s="2">
        <v>1</v>
      </c>
      <c r="O4460" t="s">
        <v>340</v>
      </c>
    </row>
    <row r="4461" spans="1:15" x14ac:dyDescent="0.3">
      <c r="A4461" t="s">
        <v>2517</v>
      </c>
      <c r="B4461" t="s">
        <v>16</v>
      </c>
      <c r="C4461" t="s">
        <v>8808</v>
      </c>
      <c r="D4461" t="s">
        <v>2519</v>
      </c>
      <c r="E4461" t="s">
        <v>8809</v>
      </c>
      <c r="F4461" s="5" t="s">
        <v>7181</v>
      </c>
      <c r="G4461" s="8" t="s">
        <v>17990</v>
      </c>
      <c r="H4461" s="5" t="s">
        <v>7268</v>
      </c>
      <c r="I4461" t="s">
        <v>18771</v>
      </c>
      <c r="J4461">
        <v>5</v>
      </c>
      <c r="K4461">
        <v>0</v>
      </c>
      <c r="L4461">
        <v>5</v>
      </c>
      <c r="M4461" s="2">
        <v>1</v>
      </c>
      <c r="O4461" t="s">
        <v>340</v>
      </c>
    </row>
    <row r="4462" spans="1:15" x14ac:dyDescent="0.3">
      <c r="A4462" t="s">
        <v>2422</v>
      </c>
      <c r="B4462" t="s">
        <v>92</v>
      </c>
      <c r="C4462" t="s">
        <v>8810</v>
      </c>
      <c r="D4462" t="s">
        <v>93</v>
      </c>
      <c r="E4462" t="s">
        <v>8811</v>
      </c>
      <c r="F4462" s="5" t="s">
        <v>7181</v>
      </c>
      <c r="G4462" s="8" t="s">
        <v>17990</v>
      </c>
      <c r="H4462" s="5" t="s">
        <v>8812</v>
      </c>
      <c r="I4462" t="s">
        <v>18852</v>
      </c>
      <c r="J4462">
        <v>14</v>
      </c>
      <c r="K4462">
        <v>0</v>
      </c>
      <c r="L4462">
        <v>23</v>
      </c>
      <c r="M4462" s="2">
        <v>1</v>
      </c>
      <c r="O4462" t="s">
        <v>340</v>
      </c>
    </row>
    <row r="4463" spans="1:15" x14ac:dyDescent="0.3">
      <c r="A4463" t="s">
        <v>2422</v>
      </c>
      <c r="B4463" t="s">
        <v>92</v>
      </c>
      <c r="C4463" t="s">
        <v>8813</v>
      </c>
      <c r="D4463" t="s">
        <v>93</v>
      </c>
      <c r="E4463" t="s">
        <v>8814</v>
      </c>
      <c r="F4463" s="5" t="s">
        <v>7181</v>
      </c>
      <c r="G4463" s="8" t="s">
        <v>17990</v>
      </c>
      <c r="H4463" s="5" t="s">
        <v>7181</v>
      </c>
      <c r="I4463" t="s">
        <v>17990</v>
      </c>
      <c r="J4463">
        <v>0</v>
      </c>
      <c r="K4463">
        <v>0</v>
      </c>
      <c r="L4463">
        <v>0</v>
      </c>
      <c r="M4463" s="2">
        <v>1</v>
      </c>
      <c r="O4463" t="s">
        <v>340</v>
      </c>
    </row>
    <row r="4464" spans="1:15" x14ac:dyDescent="0.3">
      <c r="A4464" t="s">
        <v>2431</v>
      </c>
      <c r="B4464" t="s">
        <v>120</v>
      </c>
      <c r="C4464" t="s">
        <v>8815</v>
      </c>
      <c r="D4464" t="s">
        <v>121</v>
      </c>
      <c r="E4464" t="s">
        <v>8814</v>
      </c>
      <c r="F4464" s="5" t="s">
        <v>7181</v>
      </c>
      <c r="G4464" s="8" t="s">
        <v>17990</v>
      </c>
      <c r="H4464" s="5" t="s">
        <v>7181</v>
      </c>
      <c r="I4464" t="s">
        <v>17990</v>
      </c>
      <c r="J4464">
        <v>0</v>
      </c>
      <c r="K4464">
        <v>0</v>
      </c>
      <c r="L4464">
        <v>0</v>
      </c>
      <c r="M4464" s="2">
        <v>1</v>
      </c>
      <c r="O4464" t="s">
        <v>340</v>
      </c>
    </row>
    <row r="4465" spans="1:15" x14ac:dyDescent="0.3">
      <c r="A4465" t="s">
        <v>2431</v>
      </c>
      <c r="B4465" t="s">
        <v>120</v>
      </c>
      <c r="C4465" t="s">
        <v>8816</v>
      </c>
      <c r="D4465" t="s">
        <v>121</v>
      </c>
      <c r="E4465" t="s">
        <v>8811</v>
      </c>
      <c r="F4465" s="5" t="s">
        <v>7181</v>
      </c>
      <c r="G4465" s="8" t="s">
        <v>17990</v>
      </c>
      <c r="H4465" s="5" t="s">
        <v>8812</v>
      </c>
      <c r="I4465" t="s">
        <v>18852</v>
      </c>
      <c r="J4465">
        <v>14</v>
      </c>
      <c r="K4465">
        <v>0</v>
      </c>
      <c r="L4465">
        <v>23</v>
      </c>
      <c r="M4465" s="2">
        <v>1</v>
      </c>
      <c r="O4465" t="s">
        <v>340</v>
      </c>
    </row>
    <row r="4466" spans="1:15" x14ac:dyDescent="0.3">
      <c r="A4466" t="s">
        <v>2431</v>
      </c>
      <c r="B4466" t="s">
        <v>120</v>
      </c>
      <c r="C4466" t="s">
        <v>8817</v>
      </c>
      <c r="D4466" t="s">
        <v>121</v>
      </c>
      <c r="E4466" t="s">
        <v>8818</v>
      </c>
      <c r="F4466" s="5" t="s">
        <v>8819</v>
      </c>
      <c r="G4466" s="8" t="s">
        <v>18853</v>
      </c>
      <c r="H4466" s="5" t="s">
        <v>6244</v>
      </c>
      <c r="I4466" t="s">
        <v>18713</v>
      </c>
      <c r="J4466">
        <v>44</v>
      </c>
      <c r="K4466">
        <v>0</v>
      </c>
      <c r="L4466">
        <v>0</v>
      </c>
      <c r="M4466" s="2">
        <v>1</v>
      </c>
      <c r="O4466" t="s">
        <v>340</v>
      </c>
    </row>
    <row r="4467" spans="1:15" x14ac:dyDescent="0.3">
      <c r="A4467" t="s">
        <v>2422</v>
      </c>
      <c r="B4467" t="s">
        <v>92</v>
      </c>
      <c r="C4467" t="s">
        <v>8820</v>
      </c>
      <c r="D4467" t="s">
        <v>93</v>
      </c>
      <c r="E4467" t="s">
        <v>8821</v>
      </c>
      <c r="F4467" s="5" t="s">
        <v>6244</v>
      </c>
      <c r="G4467" s="8" t="s">
        <v>18713</v>
      </c>
      <c r="H4467" s="5" t="s">
        <v>8074</v>
      </c>
      <c r="I4467" t="s">
        <v>18816</v>
      </c>
      <c r="J4467">
        <v>5</v>
      </c>
      <c r="K4467">
        <v>0</v>
      </c>
      <c r="L4467">
        <v>13</v>
      </c>
      <c r="M4467" s="2">
        <v>1</v>
      </c>
      <c r="O4467" t="s">
        <v>340</v>
      </c>
    </row>
    <row r="4468" spans="1:15" x14ac:dyDescent="0.3">
      <c r="A4468" t="s">
        <v>2431</v>
      </c>
      <c r="B4468" t="s">
        <v>120</v>
      </c>
      <c r="C4468" t="s">
        <v>8822</v>
      </c>
      <c r="D4468" t="s">
        <v>121</v>
      </c>
      <c r="E4468" t="s">
        <v>8821</v>
      </c>
      <c r="F4468" s="5" t="s">
        <v>6244</v>
      </c>
      <c r="G4468" s="8" t="s">
        <v>18713</v>
      </c>
      <c r="H4468" s="5" t="s">
        <v>8074</v>
      </c>
      <c r="I4468" t="s">
        <v>18816</v>
      </c>
      <c r="J4468">
        <v>5</v>
      </c>
      <c r="K4468">
        <v>0</v>
      </c>
      <c r="L4468">
        <v>14</v>
      </c>
      <c r="M4468" s="2">
        <v>1</v>
      </c>
      <c r="O4468" t="s">
        <v>340</v>
      </c>
    </row>
    <row r="4469" spans="1:15" x14ac:dyDescent="0.3">
      <c r="A4469" t="s">
        <v>2431</v>
      </c>
      <c r="B4469" t="s">
        <v>120</v>
      </c>
      <c r="C4469" t="s">
        <v>8823</v>
      </c>
      <c r="D4469" t="s">
        <v>121</v>
      </c>
      <c r="E4469" t="s">
        <v>8824</v>
      </c>
      <c r="F4469" s="5" t="s">
        <v>6244</v>
      </c>
      <c r="G4469" s="8" t="s">
        <v>18713</v>
      </c>
      <c r="H4469" s="5" t="s">
        <v>6244</v>
      </c>
      <c r="I4469" t="s">
        <v>18713</v>
      </c>
      <c r="J4469">
        <v>0</v>
      </c>
      <c r="K4469">
        <v>0</v>
      </c>
      <c r="L4469">
        <v>0</v>
      </c>
      <c r="M4469" s="2">
        <v>1</v>
      </c>
      <c r="O4469" t="s">
        <v>340</v>
      </c>
    </row>
    <row r="4470" spans="1:15" x14ac:dyDescent="0.3">
      <c r="A4470" t="s">
        <v>3502</v>
      </c>
      <c r="B4470" t="s">
        <v>23</v>
      </c>
      <c r="C4470" t="s">
        <v>8825</v>
      </c>
      <c r="D4470" t="s">
        <v>24</v>
      </c>
      <c r="E4470" t="s">
        <v>5155</v>
      </c>
      <c r="F4470" s="5" t="s">
        <v>6244</v>
      </c>
      <c r="G4470" s="8" t="s">
        <v>18713</v>
      </c>
      <c r="H4470" s="5" t="s">
        <v>8689</v>
      </c>
      <c r="I4470" t="s">
        <v>18849</v>
      </c>
      <c r="J4470">
        <v>10</v>
      </c>
      <c r="K4470">
        <v>0</v>
      </c>
      <c r="L4470">
        <v>27</v>
      </c>
      <c r="M4470" s="2">
        <v>1</v>
      </c>
      <c r="O4470" t="s">
        <v>340</v>
      </c>
    </row>
    <row r="4471" spans="1:15" x14ac:dyDescent="0.3">
      <c r="A4471" t="s">
        <v>3510</v>
      </c>
      <c r="B4471" t="s">
        <v>45</v>
      </c>
      <c r="C4471" t="s">
        <v>8826</v>
      </c>
      <c r="D4471" t="s">
        <v>46</v>
      </c>
      <c r="E4471" t="s">
        <v>5155</v>
      </c>
      <c r="F4471" s="5" t="s">
        <v>6244</v>
      </c>
      <c r="G4471" s="8" t="s">
        <v>18713</v>
      </c>
      <c r="H4471" s="5" t="s">
        <v>8689</v>
      </c>
      <c r="I4471" t="s">
        <v>18849</v>
      </c>
      <c r="J4471">
        <v>10</v>
      </c>
      <c r="K4471">
        <v>0</v>
      </c>
      <c r="L4471">
        <v>27</v>
      </c>
      <c r="M4471" s="2">
        <v>1</v>
      </c>
      <c r="O4471" t="s">
        <v>340</v>
      </c>
    </row>
    <row r="4472" spans="1:15" x14ac:dyDescent="0.3">
      <c r="A4472" t="s">
        <v>2422</v>
      </c>
      <c r="B4472" t="s">
        <v>92</v>
      </c>
      <c r="C4472" t="s">
        <v>8827</v>
      </c>
      <c r="D4472" t="s">
        <v>93</v>
      </c>
      <c r="E4472" t="s">
        <v>8818</v>
      </c>
      <c r="F4472" s="5" t="s">
        <v>6244</v>
      </c>
      <c r="G4472" s="8" t="s">
        <v>18713</v>
      </c>
      <c r="H4472" s="5" t="s">
        <v>6244</v>
      </c>
      <c r="I4472" t="s">
        <v>18713</v>
      </c>
      <c r="J4472">
        <v>1</v>
      </c>
      <c r="K4472">
        <v>0</v>
      </c>
      <c r="L4472">
        <v>1</v>
      </c>
      <c r="M4472" s="2">
        <v>1</v>
      </c>
      <c r="O4472" t="s">
        <v>340</v>
      </c>
    </row>
    <row r="4473" spans="1:15" x14ac:dyDescent="0.3">
      <c r="A4473" t="s">
        <v>2422</v>
      </c>
      <c r="B4473" t="s">
        <v>92</v>
      </c>
      <c r="C4473" t="s">
        <v>8828</v>
      </c>
      <c r="D4473" t="s">
        <v>93</v>
      </c>
      <c r="E4473" t="s">
        <v>8829</v>
      </c>
      <c r="F4473" s="5" t="s">
        <v>6244</v>
      </c>
      <c r="G4473" s="8" t="s">
        <v>18713</v>
      </c>
      <c r="H4473" s="5" t="s">
        <v>8233</v>
      </c>
      <c r="I4473" t="s">
        <v>18825</v>
      </c>
      <c r="J4473">
        <v>15</v>
      </c>
      <c r="K4473">
        <v>0</v>
      </c>
      <c r="L4473">
        <v>31</v>
      </c>
      <c r="M4473" s="2">
        <v>1</v>
      </c>
      <c r="O4473" t="s">
        <v>340</v>
      </c>
    </row>
    <row r="4474" spans="1:15" x14ac:dyDescent="0.3">
      <c r="A4474" t="s">
        <v>2431</v>
      </c>
      <c r="B4474" t="s">
        <v>120</v>
      </c>
      <c r="C4474" t="s">
        <v>8830</v>
      </c>
      <c r="D4474" t="s">
        <v>121</v>
      </c>
      <c r="E4474" t="s">
        <v>8829</v>
      </c>
      <c r="F4474" s="5" t="s">
        <v>6244</v>
      </c>
      <c r="G4474" s="8" t="s">
        <v>18713</v>
      </c>
      <c r="H4474" s="5" t="s">
        <v>8233</v>
      </c>
      <c r="I4474" t="s">
        <v>18825</v>
      </c>
      <c r="J4474">
        <v>15</v>
      </c>
      <c r="K4474">
        <v>0</v>
      </c>
      <c r="L4474">
        <v>31</v>
      </c>
      <c r="M4474" s="2">
        <v>1</v>
      </c>
      <c r="O4474" t="s">
        <v>340</v>
      </c>
    </row>
    <row r="4475" spans="1:15" x14ac:dyDescent="0.3">
      <c r="A4475" t="s">
        <v>2517</v>
      </c>
      <c r="B4475" t="s">
        <v>16</v>
      </c>
      <c r="C4475" t="s">
        <v>8831</v>
      </c>
      <c r="D4475" t="s">
        <v>2519</v>
      </c>
      <c r="E4475" t="s">
        <v>8832</v>
      </c>
      <c r="F4475" s="5" t="s">
        <v>6244</v>
      </c>
      <c r="G4475" s="8" t="s">
        <v>18713</v>
      </c>
      <c r="H4475" s="5" t="s">
        <v>7268</v>
      </c>
      <c r="I4475" t="s">
        <v>18771</v>
      </c>
      <c r="J4475">
        <v>5</v>
      </c>
      <c r="K4475">
        <v>0</v>
      </c>
      <c r="L4475">
        <v>2</v>
      </c>
      <c r="M4475" s="2">
        <v>1</v>
      </c>
      <c r="O4475" t="s">
        <v>340</v>
      </c>
    </row>
    <row r="4476" spans="1:15" x14ac:dyDescent="0.3">
      <c r="A4476" t="s">
        <v>2422</v>
      </c>
      <c r="B4476" t="s">
        <v>92</v>
      </c>
      <c r="C4476" t="s">
        <v>8833</v>
      </c>
      <c r="D4476" t="s">
        <v>93</v>
      </c>
      <c r="E4476" t="s">
        <v>8824</v>
      </c>
      <c r="F4476" s="5" t="s">
        <v>6244</v>
      </c>
      <c r="G4476" s="8" t="s">
        <v>18713</v>
      </c>
      <c r="H4476" s="5" t="s">
        <v>6244</v>
      </c>
      <c r="I4476" t="s">
        <v>18713</v>
      </c>
      <c r="J4476">
        <v>0</v>
      </c>
      <c r="K4476">
        <v>0</v>
      </c>
      <c r="L4476">
        <v>0</v>
      </c>
      <c r="M4476" s="2">
        <v>1</v>
      </c>
      <c r="O4476" t="s">
        <v>340</v>
      </c>
    </row>
    <row r="4477" spans="1:15" x14ac:dyDescent="0.3">
      <c r="A4477" t="s">
        <v>2422</v>
      </c>
      <c r="B4477" t="s">
        <v>92</v>
      </c>
      <c r="C4477" t="s">
        <v>8834</v>
      </c>
      <c r="D4477" t="s">
        <v>93</v>
      </c>
      <c r="E4477" t="s">
        <v>8835</v>
      </c>
      <c r="F4477" s="5" t="s">
        <v>6244</v>
      </c>
      <c r="G4477" s="8" t="s">
        <v>18713</v>
      </c>
      <c r="H4477" s="5" t="s">
        <v>6244</v>
      </c>
      <c r="I4477" t="s">
        <v>18713</v>
      </c>
      <c r="J4477">
        <v>0</v>
      </c>
      <c r="K4477">
        <v>0</v>
      </c>
      <c r="L4477">
        <v>0</v>
      </c>
      <c r="M4477" s="2">
        <v>1</v>
      </c>
      <c r="O4477" t="s">
        <v>340</v>
      </c>
    </row>
    <row r="4478" spans="1:15" x14ac:dyDescent="0.3">
      <c r="A4478" t="s">
        <v>2431</v>
      </c>
      <c r="B4478" t="s">
        <v>120</v>
      </c>
      <c r="C4478" t="s">
        <v>8836</v>
      </c>
      <c r="D4478" t="s">
        <v>121</v>
      </c>
      <c r="E4478" t="s">
        <v>8835</v>
      </c>
      <c r="F4478" s="5" t="s">
        <v>6244</v>
      </c>
      <c r="G4478" s="8" t="s">
        <v>18713</v>
      </c>
      <c r="H4478" s="5" t="s">
        <v>6244</v>
      </c>
      <c r="I4478" t="s">
        <v>18713</v>
      </c>
      <c r="J4478">
        <v>0</v>
      </c>
      <c r="K4478">
        <v>0</v>
      </c>
      <c r="L4478">
        <v>0</v>
      </c>
      <c r="M4478" s="2">
        <v>1</v>
      </c>
      <c r="O4478" t="s">
        <v>340</v>
      </c>
    </row>
    <row r="4479" spans="1:15" x14ac:dyDescent="0.3">
      <c r="A4479" t="s">
        <v>2517</v>
      </c>
      <c r="B4479" t="s">
        <v>16</v>
      </c>
      <c r="C4479" t="s">
        <v>8837</v>
      </c>
      <c r="D4479" t="s">
        <v>2519</v>
      </c>
      <c r="E4479" t="s">
        <v>8838</v>
      </c>
      <c r="F4479" s="5" t="s">
        <v>7268</v>
      </c>
      <c r="G4479" s="8" t="s">
        <v>18771</v>
      </c>
      <c r="H4479" s="5" t="s">
        <v>7268</v>
      </c>
      <c r="I4479" t="s">
        <v>18771</v>
      </c>
      <c r="J4479">
        <v>0</v>
      </c>
      <c r="K4479">
        <v>0</v>
      </c>
      <c r="L4479">
        <v>0</v>
      </c>
      <c r="M4479" s="2">
        <v>1</v>
      </c>
      <c r="O4479" t="s">
        <v>340</v>
      </c>
    </row>
    <row r="4480" spans="1:15" x14ac:dyDescent="0.3">
      <c r="A4480" t="s">
        <v>2517</v>
      </c>
      <c r="B4480" t="s">
        <v>16</v>
      </c>
      <c r="C4480" t="s">
        <v>8839</v>
      </c>
      <c r="D4480" t="s">
        <v>2519</v>
      </c>
      <c r="E4480" t="s">
        <v>8840</v>
      </c>
      <c r="F4480" s="5" t="s">
        <v>7268</v>
      </c>
      <c r="G4480" s="8" t="s">
        <v>18771</v>
      </c>
      <c r="H4480" s="5" t="s">
        <v>7268</v>
      </c>
      <c r="I4480" t="s">
        <v>18771</v>
      </c>
      <c r="J4480">
        <v>0</v>
      </c>
      <c r="K4480">
        <v>0</v>
      </c>
      <c r="L4480">
        <v>0</v>
      </c>
      <c r="M4480" s="2">
        <v>1</v>
      </c>
      <c r="O4480" t="s">
        <v>340</v>
      </c>
    </row>
    <row r="4481" spans="1:15" x14ac:dyDescent="0.3">
      <c r="A4481" t="s">
        <v>2422</v>
      </c>
      <c r="B4481" t="s">
        <v>92</v>
      </c>
      <c r="C4481" t="s">
        <v>8841</v>
      </c>
      <c r="D4481" t="s">
        <v>93</v>
      </c>
      <c r="E4481" t="s">
        <v>8842</v>
      </c>
      <c r="F4481" s="5" t="s">
        <v>8843</v>
      </c>
      <c r="G4481" s="8" t="s">
        <v>18854</v>
      </c>
      <c r="H4481" s="5" t="s">
        <v>8068</v>
      </c>
      <c r="I4481" t="s">
        <v>18815</v>
      </c>
      <c r="J4481">
        <v>10</v>
      </c>
      <c r="K4481">
        <v>0</v>
      </c>
      <c r="L4481">
        <v>31</v>
      </c>
      <c r="M4481" s="2">
        <v>1</v>
      </c>
      <c r="O4481" t="s">
        <v>340</v>
      </c>
    </row>
    <row r="4482" spans="1:15" x14ac:dyDescent="0.3">
      <c r="A4482" t="s">
        <v>2431</v>
      </c>
      <c r="B4482" t="s">
        <v>120</v>
      </c>
      <c r="C4482" t="s">
        <v>8844</v>
      </c>
      <c r="D4482" t="s">
        <v>121</v>
      </c>
      <c r="E4482" t="s">
        <v>8842</v>
      </c>
      <c r="F4482" s="5" t="s">
        <v>8843</v>
      </c>
      <c r="G4482" s="8" t="s">
        <v>18854</v>
      </c>
      <c r="H4482" s="5" t="s">
        <v>8068</v>
      </c>
      <c r="I4482" t="s">
        <v>18815</v>
      </c>
      <c r="J4482">
        <v>10</v>
      </c>
      <c r="K4482">
        <v>0</v>
      </c>
      <c r="L4482">
        <v>31</v>
      </c>
      <c r="M4482" s="2">
        <v>1</v>
      </c>
      <c r="O4482" t="s">
        <v>340</v>
      </c>
    </row>
    <row r="4483" spans="1:15" x14ac:dyDescent="0.3">
      <c r="A4483" t="s">
        <v>2517</v>
      </c>
      <c r="B4483" t="s">
        <v>16</v>
      </c>
      <c r="C4483" t="s">
        <v>8845</v>
      </c>
      <c r="D4483" t="s">
        <v>2519</v>
      </c>
      <c r="E4483" t="s">
        <v>8846</v>
      </c>
      <c r="F4483" s="5" t="s">
        <v>8843</v>
      </c>
      <c r="G4483" s="8" t="s">
        <v>18854</v>
      </c>
      <c r="H4483" s="5" t="s">
        <v>8847</v>
      </c>
      <c r="I4483" t="s">
        <v>18855</v>
      </c>
      <c r="J4483">
        <v>5</v>
      </c>
      <c r="K4483">
        <v>0</v>
      </c>
      <c r="L4483">
        <v>5</v>
      </c>
      <c r="M4483" s="2">
        <v>1</v>
      </c>
      <c r="O4483" t="s">
        <v>340</v>
      </c>
    </row>
    <row r="4484" spans="1:15" x14ac:dyDescent="0.3">
      <c r="A4484" t="s">
        <v>2517</v>
      </c>
      <c r="B4484" t="s">
        <v>16</v>
      </c>
      <c r="C4484" t="s">
        <v>8848</v>
      </c>
      <c r="D4484" t="s">
        <v>2519</v>
      </c>
      <c r="E4484" t="s">
        <v>8849</v>
      </c>
      <c r="F4484" s="5" t="s">
        <v>8843</v>
      </c>
      <c r="G4484" s="8" t="s">
        <v>18854</v>
      </c>
      <c r="H4484" s="5" t="s">
        <v>8847</v>
      </c>
      <c r="I4484" t="s">
        <v>18855</v>
      </c>
      <c r="J4484">
        <v>5</v>
      </c>
      <c r="K4484">
        <v>0</v>
      </c>
      <c r="L4484">
        <v>5</v>
      </c>
      <c r="M4484" s="2">
        <v>1</v>
      </c>
      <c r="O4484" t="s">
        <v>340</v>
      </c>
    </row>
    <row r="4485" spans="1:15" x14ac:dyDescent="0.3">
      <c r="A4485" t="s">
        <v>2517</v>
      </c>
      <c r="B4485" t="s">
        <v>16</v>
      </c>
      <c r="C4485" t="s">
        <v>8850</v>
      </c>
      <c r="D4485" t="s">
        <v>2519</v>
      </c>
      <c r="E4485" t="s">
        <v>8851</v>
      </c>
      <c r="F4485" s="5" t="s">
        <v>8843</v>
      </c>
      <c r="G4485" s="8" t="s">
        <v>18854</v>
      </c>
      <c r="H4485" s="5" t="s">
        <v>8847</v>
      </c>
      <c r="I4485" t="s">
        <v>18855</v>
      </c>
      <c r="J4485">
        <v>5</v>
      </c>
      <c r="K4485">
        <v>0</v>
      </c>
      <c r="L4485">
        <v>5</v>
      </c>
      <c r="M4485" s="2">
        <v>1</v>
      </c>
      <c r="O4485" t="s">
        <v>340</v>
      </c>
    </row>
    <row r="4486" spans="1:15" x14ac:dyDescent="0.3">
      <c r="A4486" t="s">
        <v>2517</v>
      </c>
      <c r="B4486" t="s">
        <v>16</v>
      </c>
      <c r="C4486" t="s">
        <v>8852</v>
      </c>
      <c r="D4486" t="s">
        <v>2519</v>
      </c>
      <c r="E4486" t="s">
        <v>8853</v>
      </c>
      <c r="F4486" s="5" t="s">
        <v>8843</v>
      </c>
      <c r="G4486" s="8" t="s">
        <v>18854</v>
      </c>
      <c r="H4486" s="5" t="s">
        <v>8583</v>
      </c>
      <c r="I4486" t="s">
        <v>18847</v>
      </c>
      <c r="J4486">
        <v>10</v>
      </c>
      <c r="K4486">
        <v>0</v>
      </c>
      <c r="L4486">
        <v>10</v>
      </c>
      <c r="M4486" s="2">
        <v>1</v>
      </c>
      <c r="O4486" t="s">
        <v>340</v>
      </c>
    </row>
    <row r="4487" spans="1:15" x14ac:dyDescent="0.3">
      <c r="A4487" t="s">
        <v>2517</v>
      </c>
      <c r="B4487" t="s">
        <v>16</v>
      </c>
      <c r="C4487" t="s">
        <v>8854</v>
      </c>
      <c r="D4487" t="s">
        <v>2519</v>
      </c>
      <c r="E4487" t="s">
        <v>8855</v>
      </c>
      <c r="F4487" s="5" t="s">
        <v>8843</v>
      </c>
      <c r="G4487" s="8" t="s">
        <v>18854</v>
      </c>
      <c r="H4487" s="5" t="s">
        <v>8847</v>
      </c>
      <c r="I4487" t="s">
        <v>18855</v>
      </c>
      <c r="J4487">
        <v>5</v>
      </c>
      <c r="K4487">
        <v>0</v>
      </c>
      <c r="L4487">
        <v>5</v>
      </c>
      <c r="M4487" s="2">
        <v>1</v>
      </c>
      <c r="O4487" t="s">
        <v>340</v>
      </c>
    </row>
    <row r="4488" spans="1:15" x14ac:dyDescent="0.3">
      <c r="A4488" t="s">
        <v>2517</v>
      </c>
      <c r="B4488" t="s">
        <v>16</v>
      </c>
      <c r="C4488" t="s">
        <v>8856</v>
      </c>
      <c r="D4488" t="s">
        <v>2519</v>
      </c>
      <c r="E4488" t="s">
        <v>8857</v>
      </c>
      <c r="F4488" s="5" t="s">
        <v>8843</v>
      </c>
      <c r="G4488" s="8" t="s">
        <v>18854</v>
      </c>
      <c r="H4488" s="5" t="s">
        <v>8583</v>
      </c>
      <c r="I4488" t="s">
        <v>18847</v>
      </c>
      <c r="J4488">
        <v>10</v>
      </c>
      <c r="K4488">
        <v>0</v>
      </c>
      <c r="L4488">
        <v>10</v>
      </c>
      <c r="M4488" s="2">
        <v>1</v>
      </c>
      <c r="O4488" t="s">
        <v>340</v>
      </c>
    </row>
    <row r="4489" spans="1:15" x14ac:dyDescent="0.3">
      <c r="A4489" t="s">
        <v>2517</v>
      </c>
      <c r="B4489" t="s">
        <v>16</v>
      </c>
      <c r="C4489" t="s">
        <v>8858</v>
      </c>
      <c r="D4489" t="s">
        <v>2519</v>
      </c>
      <c r="E4489" t="s">
        <v>8859</v>
      </c>
      <c r="F4489" s="5" t="s">
        <v>8843</v>
      </c>
      <c r="G4489" s="8" t="s">
        <v>18854</v>
      </c>
      <c r="H4489" s="5" t="s">
        <v>8583</v>
      </c>
      <c r="I4489" t="s">
        <v>18847</v>
      </c>
      <c r="J4489">
        <v>10</v>
      </c>
      <c r="K4489">
        <v>0</v>
      </c>
      <c r="L4489">
        <v>10</v>
      </c>
      <c r="M4489" s="2">
        <v>1</v>
      </c>
      <c r="O4489" t="s">
        <v>340</v>
      </c>
    </row>
    <row r="4490" spans="1:15" x14ac:dyDescent="0.3">
      <c r="A4490" t="s">
        <v>2517</v>
      </c>
      <c r="B4490" t="s">
        <v>16</v>
      </c>
      <c r="C4490" t="s">
        <v>8860</v>
      </c>
      <c r="D4490" t="s">
        <v>2519</v>
      </c>
      <c r="E4490" t="s">
        <v>8861</v>
      </c>
      <c r="F4490" s="5" t="s">
        <v>8843</v>
      </c>
      <c r="G4490" s="8" t="s">
        <v>18854</v>
      </c>
      <c r="H4490" s="5" t="s">
        <v>8847</v>
      </c>
      <c r="I4490" t="s">
        <v>18855</v>
      </c>
      <c r="J4490">
        <v>5</v>
      </c>
      <c r="K4490">
        <v>0</v>
      </c>
      <c r="L4490">
        <v>5</v>
      </c>
      <c r="M4490" s="2">
        <v>1</v>
      </c>
      <c r="O4490" t="s">
        <v>340</v>
      </c>
    </row>
    <row r="4491" spans="1:15" x14ac:dyDescent="0.3">
      <c r="A4491" t="s">
        <v>2517</v>
      </c>
      <c r="B4491" t="s">
        <v>16</v>
      </c>
      <c r="C4491" t="s">
        <v>8862</v>
      </c>
      <c r="D4491" t="s">
        <v>2519</v>
      </c>
      <c r="E4491" t="s">
        <v>8863</v>
      </c>
      <c r="F4491" s="5" t="s">
        <v>6556</v>
      </c>
      <c r="G4491" s="8" t="s">
        <v>18730</v>
      </c>
      <c r="H4491" s="5" t="s">
        <v>6556</v>
      </c>
      <c r="I4491" t="s">
        <v>18730</v>
      </c>
      <c r="J4491">
        <v>0</v>
      </c>
      <c r="K4491">
        <v>0</v>
      </c>
      <c r="L4491">
        <v>0</v>
      </c>
      <c r="M4491" s="2">
        <v>1</v>
      </c>
      <c r="O4491" t="s">
        <v>340</v>
      </c>
    </row>
    <row r="4492" spans="1:15" x14ac:dyDescent="0.3">
      <c r="A4492" t="s">
        <v>3502</v>
      </c>
      <c r="B4492" t="s">
        <v>23</v>
      </c>
      <c r="C4492" t="s">
        <v>8864</v>
      </c>
      <c r="D4492" t="s">
        <v>24</v>
      </c>
      <c r="E4492" t="s">
        <v>8865</v>
      </c>
      <c r="F4492" s="5" t="s">
        <v>8847</v>
      </c>
      <c r="G4492" s="8" t="s">
        <v>18855</v>
      </c>
      <c r="H4492" s="5" t="s">
        <v>8866</v>
      </c>
      <c r="I4492" t="s">
        <v>18856</v>
      </c>
      <c r="J4492">
        <v>1</v>
      </c>
      <c r="K4492">
        <v>0</v>
      </c>
      <c r="L4492">
        <v>1</v>
      </c>
      <c r="M4492" s="2">
        <v>1</v>
      </c>
      <c r="O4492" t="s">
        <v>340</v>
      </c>
    </row>
    <row r="4493" spans="1:15" x14ac:dyDescent="0.3">
      <c r="A4493" t="s">
        <v>3510</v>
      </c>
      <c r="B4493" t="s">
        <v>45</v>
      </c>
      <c r="C4493" t="s">
        <v>8867</v>
      </c>
      <c r="D4493" t="s">
        <v>46</v>
      </c>
      <c r="E4493" t="s">
        <v>8865</v>
      </c>
      <c r="F4493" s="5" t="s">
        <v>8847</v>
      </c>
      <c r="G4493" s="8" t="s">
        <v>18855</v>
      </c>
      <c r="H4493" s="5" t="s">
        <v>8866</v>
      </c>
      <c r="I4493" t="s">
        <v>18856</v>
      </c>
      <c r="J4493">
        <v>1</v>
      </c>
      <c r="K4493">
        <v>0</v>
      </c>
      <c r="L4493">
        <v>1</v>
      </c>
      <c r="M4493" s="2">
        <v>1</v>
      </c>
      <c r="O4493" t="s">
        <v>340</v>
      </c>
    </row>
    <row r="4494" spans="1:15" x14ac:dyDescent="0.3">
      <c r="A4494" t="s">
        <v>2517</v>
      </c>
      <c r="B4494" t="s">
        <v>16</v>
      </c>
      <c r="C4494" t="s">
        <v>8868</v>
      </c>
      <c r="D4494" t="s">
        <v>2519</v>
      </c>
      <c r="E4494" t="s">
        <v>8869</v>
      </c>
      <c r="F4494" s="5" t="s">
        <v>8866</v>
      </c>
      <c r="G4494" s="8" t="s">
        <v>18856</v>
      </c>
      <c r="H4494" s="5" t="s">
        <v>8812</v>
      </c>
      <c r="I4494" t="s">
        <v>18852</v>
      </c>
      <c r="J4494">
        <v>5</v>
      </c>
      <c r="K4494">
        <v>0</v>
      </c>
      <c r="L4494">
        <v>13</v>
      </c>
      <c r="M4494" s="2">
        <v>1</v>
      </c>
      <c r="O4494" t="s">
        <v>340</v>
      </c>
    </row>
    <row r="4495" spans="1:15" x14ac:dyDescent="0.3">
      <c r="A4495" t="s">
        <v>2517</v>
      </c>
      <c r="B4495" t="s">
        <v>16</v>
      </c>
      <c r="C4495" t="s">
        <v>8870</v>
      </c>
      <c r="D4495" t="s">
        <v>2519</v>
      </c>
      <c r="E4495" t="s">
        <v>8871</v>
      </c>
      <c r="F4495" s="5" t="s">
        <v>8866</v>
      </c>
      <c r="G4495" s="8" t="s">
        <v>18856</v>
      </c>
      <c r="H4495" s="5" t="s">
        <v>8583</v>
      </c>
      <c r="I4495" t="s">
        <v>18847</v>
      </c>
      <c r="J4495">
        <v>5</v>
      </c>
      <c r="K4495">
        <v>0</v>
      </c>
      <c r="L4495">
        <v>5</v>
      </c>
      <c r="M4495" s="2">
        <v>1</v>
      </c>
      <c r="O4495" t="s">
        <v>340</v>
      </c>
    </row>
    <row r="4496" spans="1:15" x14ac:dyDescent="0.3">
      <c r="A4496" t="s">
        <v>2517</v>
      </c>
      <c r="B4496" t="s">
        <v>16</v>
      </c>
      <c r="C4496" t="s">
        <v>8872</v>
      </c>
      <c r="D4496" t="s">
        <v>2519</v>
      </c>
      <c r="E4496" t="s">
        <v>8873</v>
      </c>
      <c r="F4496" s="5" t="s">
        <v>8866</v>
      </c>
      <c r="G4496" s="8" t="s">
        <v>18856</v>
      </c>
      <c r="H4496" s="5" t="s">
        <v>6708</v>
      </c>
      <c r="I4496" t="s">
        <v>18746</v>
      </c>
      <c r="J4496">
        <v>10</v>
      </c>
      <c r="K4496">
        <v>0</v>
      </c>
      <c r="L4496">
        <v>10</v>
      </c>
      <c r="M4496" s="2">
        <v>1</v>
      </c>
      <c r="O4496" t="s">
        <v>340</v>
      </c>
    </row>
    <row r="4497" spans="1:15" x14ac:dyDescent="0.3">
      <c r="A4497" t="s">
        <v>2517</v>
      </c>
      <c r="B4497" t="s">
        <v>16</v>
      </c>
      <c r="C4497" t="s">
        <v>8874</v>
      </c>
      <c r="D4497" t="s">
        <v>2519</v>
      </c>
      <c r="E4497" t="s">
        <v>8875</v>
      </c>
      <c r="F4497" s="5" t="s">
        <v>8866</v>
      </c>
      <c r="G4497" s="8" t="s">
        <v>18856</v>
      </c>
      <c r="H4497" s="5" t="s">
        <v>8583</v>
      </c>
      <c r="I4497" t="s">
        <v>18847</v>
      </c>
      <c r="J4497">
        <v>5</v>
      </c>
      <c r="K4497">
        <v>0</v>
      </c>
      <c r="L4497">
        <v>5</v>
      </c>
      <c r="M4497" s="2">
        <v>1</v>
      </c>
      <c r="O4497" t="s">
        <v>340</v>
      </c>
    </row>
    <row r="4498" spans="1:15" x14ac:dyDescent="0.3">
      <c r="A4498" t="s">
        <v>3502</v>
      </c>
      <c r="B4498" t="s">
        <v>23</v>
      </c>
      <c r="C4498" t="s">
        <v>8876</v>
      </c>
      <c r="D4498" t="s">
        <v>24</v>
      </c>
      <c r="E4498" t="s">
        <v>8877</v>
      </c>
      <c r="F4498" s="5" t="s">
        <v>8287</v>
      </c>
      <c r="G4498" s="8" t="s">
        <v>18830</v>
      </c>
      <c r="H4498" s="5" t="s">
        <v>8287</v>
      </c>
      <c r="I4498" t="s">
        <v>18830</v>
      </c>
      <c r="J4498">
        <v>1</v>
      </c>
      <c r="K4498">
        <v>0</v>
      </c>
      <c r="L4498">
        <v>1</v>
      </c>
      <c r="M4498" s="2">
        <v>1</v>
      </c>
      <c r="O4498" t="s">
        <v>340</v>
      </c>
    </row>
    <row r="4499" spans="1:15" x14ac:dyDescent="0.3">
      <c r="A4499" t="s">
        <v>3510</v>
      </c>
      <c r="B4499" t="s">
        <v>45</v>
      </c>
      <c r="C4499" t="s">
        <v>8878</v>
      </c>
      <c r="D4499" t="s">
        <v>46</v>
      </c>
      <c r="E4499" t="s">
        <v>8877</v>
      </c>
      <c r="F4499" s="5" t="s">
        <v>8287</v>
      </c>
      <c r="G4499" s="8" t="s">
        <v>18830</v>
      </c>
      <c r="H4499" s="5" t="s">
        <v>8287</v>
      </c>
      <c r="I4499" t="s">
        <v>18830</v>
      </c>
      <c r="J4499">
        <v>1</v>
      </c>
      <c r="K4499">
        <v>0</v>
      </c>
      <c r="L4499">
        <v>1</v>
      </c>
      <c r="M4499" s="2">
        <v>1</v>
      </c>
      <c r="O4499" t="s">
        <v>340</v>
      </c>
    </row>
    <row r="4500" spans="1:15" x14ac:dyDescent="0.3">
      <c r="A4500" t="s">
        <v>5534</v>
      </c>
      <c r="B4500" t="s">
        <v>32</v>
      </c>
      <c r="C4500" t="s">
        <v>8879</v>
      </c>
      <c r="D4500" t="s">
        <v>33</v>
      </c>
      <c r="E4500" t="s">
        <v>8880</v>
      </c>
      <c r="F4500" s="5" t="s">
        <v>8287</v>
      </c>
      <c r="G4500" s="8" t="s">
        <v>18830</v>
      </c>
      <c r="H4500" s="5" t="s">
        <v>8812</v>
      </c>
      <c r="I4500" t="s">
        <v>18852</v>
      </c>
      <c r="J4500">
        <v>2</v>
      </c>
      <c r="K4500">
        <v>0</v>
      </c>
      <c r="L4500">
        <v>12</v>
      </c>
      <c r="M4500" s="2">
        <v>1</v>
      </c>
      <c r="O4500" t="s">
        <v>340</v>
      </c>
    </row>
    <row r="4501" spans="1:15" x14ac:dyDescent="0.3">
      <c r="A4501" t="s">
        <v>5534</v>
      </c>
      <c r="B4501" t="s">
        <v>32</v>
      </c>
      <c r="C4501" t="s">
        <v>8881</v>
      </c>
      <c r="D4501" t="s">
        <v>33</v>
      </c>
      <c r="E4501" t="s">
        <v>8882</v>
      </c>
      <c r="F4501" s="5" t="s">
        <v>8287</v>
      </c>
      <c r="G4501" s="8" t="s">
        <v>18830</v>
      </c>
      <c r="H4501" s="5" t="s">
        <v>8812</v>
      </c>
      <c r="I4501" t="s">
        <v>18852</v>
      </c>
      <c r="J4501">
        <v>38</v>
      </c>
      <c r="K4501">
        <v>0</v>
      </c>
      <c r="L4501">
        <v>12</v>
      </c>
      <c r="M4501" s="2">
        <v>1</v>
      </c>
      <c r="O4501" t="s">
        <v>340</v>
      </c>
    </row>
    <row r="4502" spans="1:15" x14ac:dyDescent="0.3">
      <c r="A4502" t="s">
        <v>2422</v>
      </c>
      <c r="B4502" t="s">
        <v>92</v>
      </c>
      <c r="C4502" t="s">
        <v>8883</v>
      </c>
      <c r="D4502" t="s">
        <v>93</v>
      </c>
      <c r="E4502" t="s">
        <v>8884</v>
      </c>
      <c r="F4502" s="5" t="s">
        <v>8885</v>
      </c>
      <c r="G4502" s="8" t="s">
        <v>18857</v>
      </c>
      <c r="H4502" s="5" t="s">
        <v>8886</v>
      </c>
      <c r="I4502" t="s">
        <v>18858</v>
      </c>
      <c r="J4502">
        <v>802</v>
      </c>
      <c r="K4502">
        <v>0</v>
      </c>
      <c r="L4502">
        <v>804</v>
      </c>
      <c r="M4502" s="2">
        <v>1</v>
      </c>
      <c r="O4502" t="s">
        <v>340</v>
      </c>
    </row>
    <row r="4503" spans="1:15" x14ac:dyDescent="0.3">
      <c r="A4503" t="s">
        <v>2422</v>
      </c>
      <c r="B4503" t="s">
        <v>92</v>
      </c>
      <c r="C4503" t="s">
        <v>8887</v>
      </c>
      <c r="D4503" t="s">
        <v>93</v>
      </c>
      <c r="E4503" t="s">
        <v>8888</v>
      </c>
      <c r="F4503" s="5" t="s">
        <v>8885</v>
      </c>
      <c r="G4503" s="8" t="s">
        <v>18857</v>
      </c>
      <c r="H4503" s="5" t="s">
        <v>8885</v>
      </c>
      <c r="I4503" t="s">
        <v>18857</v>
      </c>
      <c r="J4503">
        <v>1</v>
      </c>
      <c r="K4503">
        <v>0</v>
      </c>
      <c r="L4503">
        <v>0</v>
      </c>
      <c r="M4503" s="2">
        <v>1</v>
      </c>
      <c r="O4503" t="s">
        <v>340</v>
      </c>
    </row>
    <row r="4504" spans="1:15" x14ac:dyDescent="0.3">
      <c r="A4504" t="s">
        <v>2431</v>
      </c>
      <c r="B4504" t="s">
        <v>120</v>
      </c>
      <c r="C4504" t="s">
        <v>8889</v>
      </c>
      <c r="D4504" t="s">
        <v>121</v>
      </c>
      <c r="E4504" t="s">
        <v>8890</v>
      </c>
      <c r="F4504" s="5" t="s">
        <v>8885</v>
      </c>
      <c r="G4504" s="8" t="s">
        <v>18857</v>
      </c>
      <c r="H4504" s="5" t="s">
        <v>6268</v>
      </c>
      <c r="I4504" t="s">
        <v>18716</v>
      </c>
      <c r="J4504">
        <v>5</v>
      </c>
      <c r="K4504">
        <v>0</v>
      </c>
      <c r="L4504">
        <v>10</v>
      </c>
      <c r="M4504" s="2">
        <v>1</v>
      </c>
      <c r="O4504" t="s">
        <v>340</v>
      </c>
    </row>
    <row r="4505" spans="1:15" x14ac:dyDescent="0.3">
      <c r="A4505" t="s">
        <v>2431</v>
      </c>
      <c r="B4505" t="s">
        <v>120</v>
      </c>
      <c r="C4505" t="s">
        <v>8891</v>
      </c>
      <c r="D4505" t="s">
        <v>121</v>
      </c>
      <c r="E4505" t="s">
        <v>8888</v>
      </c>
      <c r="F4505" s="5" t="s">
        <v>8885</v>
      </c>
      <c r="G4505" s="8" t="s">
        <v>18857</v>
      </c>
      <c r="H4505" s="5" t="s">
        <v>8885</v>
      </c>
      <c r="I4505" t="s">
        <v>18857</v>
      </c>
      <c r="J4505">
        <v>1</v>
      </c>
      <c r="K4505">
        <v>0</v>
      </c>
      <c r="L4505">
        <v>0</v>
      </c>
      <c r="M4505" s="2">
        <v>1</v>
      </c>
      <c r="O4505" t="s">
        <v>340</v>
      </c>
    </row>
    <row r="4506" spans="1:15" x14ac:dyDescent="0.3">
      <c r="A4506" t="s">
        <v>2431</v>
      </c>
      <c r="B4506" t="s">
        <v>120</v>
      </c>
      <c r="C4506" t="s">
        <v>8892</v>
      </c>
      <c r="D4506" t="s">
        <v>121</v>
      </c>
      <c r="E4506" t="s">
        <v>8884</v>
      </c>
      <c r="F4506" s="5" t="s">
        <v>8885</v>
      </c>
      <c r="G4506" s="8" t="s">
        <v>18857</v>
      </c>
      <c r="H4506" s="5" t="s">
        <v>8893</v>
      </c>
      <c r="I4506" t="s">
        <v>18859</v>
      </c>
      <c r="J4506">
        <v>830</v>
      </c>
      <c r="K4506">
        <v>0</v>
      </c>
      <c r="L4506">
        <v>832</v>
      </c>
      <c r="M4506" s="2">
        <v>1</v>
      </c>
      <c r="O4506" t="s">
        <v>340</v>
      </c>
    </row>
    <row r="4507" spans="1:15" x14ac:dyDescent="0.3">
      <c r="A4507" t="s">
        <v>3502</v>
      </c>
      <c r="B4507" t="s">
        <v>23</v>
      </c>
      <c r="C4507" t="s">
        <v>8894</v>
      </c>
      <c r="D4507" t="s">
        <v>24</v>
      </c>
      <c r="E4507" t="s">
        <v>8895</v>
      </c>
      <c r="F4507" s="5" t="s">
        <v>8885</v>
      </c>
      <c r="G4507" s="8" t="s">
        <v>18857</v>
      </c>
      <c r="H4507" s="5" t="s">
        <v>8174</v>
      </c>
      <c r="I4507" t="s">
        <v>18823</v>
      </c>
      <c r="J4507">
        <v>10</v>
      </c>
      <c r="K4507">
        <v>0</v>
      </c>
      <c r="L4507">
        <v>24</v>
      </c>
      <c r="M4507" s="2">
        <v>1</v>
      </c>
      <c r="O4507" t="s">
        <v>340</v>
      </c>
    </row>
    <row r="4508" spans="1:15" x14ac:dyDescent="0.3">
      <c r="A4508" t="s">
        <v>3502</v>
      </c>
      <c r="B4508" t="s">
        <v>23</v>
      </c>
      <c r="C4508" t="s">
        <v>8896</v>
      </c>
      <c r="D4508" t="s">
        <v>24</v>
      </c>
      <c r="E4508" t="s">
        <v>8897</v>
      </c>
      <c r="F4508" s="5" t="s">
        <v>8885</v>
      </c>
      <c r="G4508" s="8" t="s">
        <v>18857</v>
      </c>
      <c r="H4508" s="5" t="s">
        <v>8692</v>
      </c>
      <c r="I4508" t="s">
        <v>18850</v>
      </c>
      <c r="J4508">
        <v>44</v>
      </c>
      <c r="K4508">
        <v>0</v>
      </c>
      <c r="L4508">
        <v>54</v>
      </c>
      <c r="M4508" s="2">
        <v>1</v>
      </c>
      <c r="O4508" t="s">
        <v>340</v>
      </c>
    </row>
    <row r="4509" spans="1:15" x14ac:dyDescent="0.3">
      <c r="A4509" t="s">
        <v>3510</v>
      </c>
      <c r="B4509" t="s">
        <v>45</v>
      </c>
      <c r="C4509" t="s">
        <v>8898</v>
      </c>
      <c r="D4509" t="s">
        <v>46</v>
      </c>
      <c r="E4509" t="s">
        <v>8895</v>
      </c>
      <c r="F4509" s="5" t="s">
        <v>8885</v>
      </c>
      <c r="G4509" s="8" t="s">
        <v>18857</v>
      </c>
      <c r="H4509" s="5" t="s">
        <v>8174</v>
      </c>
      <c r="I4509" t="s">
        <v>18823</v>
      </c>
      <c r="J4509">
        <v>10</v>
      </c>
      <c r="K4509">
        <v>0</v>
      </c>
      <c r="L4509">
        <v>24</v>
      </c>
      <c r="M4509" s="2">
        <v>1</v>
      </c>
      <c r="O4509" t="s">
        <v>340</v>
      </c>
    </row>
    <row r="4510" spans="1:15" x14ac:dyDescent="0.3">
      <c r="A4510" t="s">
        <v>3510</v>
      </c>
      <c r="B4510" t="s">
        <v>45</v>
      </c>
      <c r="C4510" t="s">
        <v>8899</v>
      </c>
      <c r="D4510" t="s">
        <v>46</v>
      </c>
      <c r="E4510" t="s">
        <v>8897</v>
      </c>
      <c r="F4510" s="5" t="s">
        <v>8885</v>
      </c>
      <c r="G4510" s="8" t="s">
        <v>18857</v>
      </c>
      <c r="H4510" s="5" t="s">
        <v>8900</v>
      </c>
      <c r="I4510" t="s">
        <v>18860</v>
      </c>
      <c r="J4510">
        <v>37</v>
      </c>
      <c r="K4510">
        <v>0</v>
      </c>
      <c r="L4510">
        <v>47</v>
      </c>
      <c r="M4510" s="2">
        <v>1</v>
      </c>
      <c r="O4510" t="s">
        <v>340</v>
      </c>
    </row>
    <row r="4511" spans="1:15" x14ac:dyDescent="0.3">
      <c r="A4511" t="s">
        <v>2422</v>
      </c>
      <c r="B4511" t="s">
        <v>92</v>
      </c>
      <c r="C4511" t="s">
        <v>8901</v>
      </c>
      <c r="D4511" t="s">
        <v>93</v>
      </c>
      <c r="E4511" t="s">
        <v>8902</v>
      </c>
      <c r="F4511" s="5" t="s">
        <v>8885</v>
      </c>
      <c r="G4511" s="8" t="s">
        <v>18857</v>
      </c>
      <c r="H4511" s="5" t="s">
        <v>8496</v>
      </c>
      <c r="I4511" t="s">
        <v>18840</v>
      </c>
      <c r="J4511">
        <v>5</v>
      </c>
      <c r="K4511">
        <v>0</v>
      </c>
      <c r="L4511">
        <v>14</v>
      </c>
      <c r="M4511" s="2">
        <v>1</v>
      </c>
      <c r="O4511" t="s">
        <v>340</v>
      </c>
    </row>
    <row r="4512" spans="1:15" x14ac:dyDescent="0.3">
      <c r="A4512" t="s">
        <v>2422</v>
      </c>
      <c r="B4512" t="s">
        <v>92</v>
      </c>
      <c r="C4512" t="s">
        <v>8903</v>
      </c>
      <c r="D4512" t="s">
        <v>93</v>
      </c>
      <c r="E4512" t="s">
        <v>8890</v>
      </c>
      <c r="F4512" s="5" t="s">
        <v>8885</v>
      </c>
      <c r="G4512" s="8" t="s">
        <v>18857</v>
      </c>
      <c r="H4512" s="5" t="s">
        <v>6268</v>
      </c>
      <c r="I4512" t="s">
        <v>18716</v>
      </c>
      <c r="J4512">
        <v>5</v>
      </c>
      <c r="K4512">
        <v>0</v>
      </c>
      <c r="L4512">
        <v>10</v>
      </c>
      <c r="M4512" s="2">
        <v>1</v>
      </c>
      <c r="O4512" t="s">
        <v>340</v>
      </c>
    </row>
    <row r="4513" spans="1:15" x14ac:dyDescent="0.3">
      <c r="A4513" t="s">
        <v>2431</v>
      </c>
      <c r="B4513" t="s">
        <v>120</v>
      </c>
      <c r="C4513" t="s">
        <v>8904</v>
      </c>
      <c r="D4513" t="s">
        <v>121</v>
      </c>
      <c r="E4513" t="s">
        <v>8902</v>
      </c>
      <c r="F4513" s="5" t="s">
        <v>8885</v>
      </c>
      <c r="G4513" s="8" t="s">
        <v>18857</v>
      </c>
      <c r="H4513" s="5" t="s">
        <v>8496</v>
      </c>
      <c r="I4513" t="s">
        <v>18840</v>
      </c>
      <c r="J4513">
        <v>5</v>
      </c>
      <c r="K4513">
        <v>0</v>
      </c>
      <c r="L4513">
        <v>14</v>
      </c>
      <c r="M4513" s="2">
        <v>1</v>
      </c>
      <c r="O4513" t="s">
        <v>340</v>
      </c>
    </row>
    <row r="4514" spans="1:15" x14ac:dyDescent="0.3">
      <c r="A4514" t="s">
        <v>2517</v>
      </c>
      <c r="B4514" t="s">
        <v>16</v>
      </c>
      <c r="C4514" t="s">
        <v>8905</v>
      </c>
      <c r="D4514" t="s">
        <v>2519</v>
      </c>
      <c r="E4514" t="s">
        <v>8906</v>
      </c>
      <c r="F4514" s="5" t="s">
        <v>8885</v>
      </c>
      <c r="G4514" s="8" t="s">
        <v>18857</v>
      </c>
      <c r="H4514" s="5" t="s">
        <v>6268</v>
      </c>
      <c r="I4514" t="s">
        <v>18716</v>
      </c>
      <c r="J4514">
        <v>10</v>
      </c>
      <c r="K4514">
        <v>0</v>
      </c>
      <c r="L4514">
        <v>10</v>
      </c>
      <c r="M4514" s="2">
        <v>1</v>
      </c>
      <c r="O4514" t="s">
        <v>340</v>
      </c>
    </row>
    <row r="4515" spans="1:15" x14ac:dyDescent="0.3">
      <c r="A4515" t="s">
        <v>2422</v>
      </c>
      <c r="B4515" t="s">
        <v>92</v>
      </c>
      <c r="C4515" t="s">
        <v>8907</v>
      </c>
      <c r="D4515" t="s">
        <v>93</v>
      </c>
      <c r="E4515" t="s">
        <v>8908</v>
      </c>
      <c r="F4515" s="5" t="s">
        <v>8909</v>
      </c>
      <c r="G4515" s="8" t="s">
        <v>18861</v>
      </c>
      <c r="H4515" s="5" t="s">
        <v>8910</v>
      </c>
      <c r="I4515" t="s">
        <v>18862</v>
      </c>
      <c r="J4515">
        <v>40</v>
      </c>
      <c r="K4515">
        <v>0</v>
      </c>
      <c r="L4515">
        <v>142</v>
      </c>
      <c r="M4515" s="2">
        <v>1</v>
      </c>
      <c r="O4515" t="s">
        <v>340</v>
      </c>
    </row>
    <row r="4516" spans="1:15" x14ac:dyDescent="0.3">
      <c r="A4516" t="s">
        <v>2431</v>
      </c>
      <c r="B4516" t="s">
        <v>120</v>
      </c>
      <c r="C4516" t="s">
        <v>8911</v>
      </c>
      <c r="D4516" t="s">
        <v>121</v>
      </c>
      <c r="E4516" t="s">
        <v>8908</v>
      </c>
      <c r="F4516" s="5" t="s">
        <v>8909</v>
      </c>
      <c r="G4516" s="8" t="s">
        <v>18861</v>
      </c>
      <c r="H4516" s="5" t="s">
        <v>8910</v>
      </c>
      <c r="I4516" t="s">
        <v>18862</v>
      </c>
      <c r="J4516">
        <v>40</v>
      </c>
      <c r="K4516">
        <v>0</v>
      </c>
      <c r="L4516">
        <v>142</v>
      </c>
      <c r="M4516" s="2">
        <v>1</v>
      </c>
      <c r="O4516" t="s">
        <v>340</v>
      </c>
    </row>
    <row r="4517" spans="1:15" x14ac:dyDescent="0.3">
      <c r="A4517" t="s">
        <v>3502</v>
      </c>
      <c r="B4517" t="s">
        <v>23</v>
      </c>
      <c r="C4517" t="s">
        <v>8912</v>
      </c>
      <c r="D4517" t="s">
        <v>24</v>
      </c>
      <c r="E4517" t="s">
        <v>1668</v>
      </c>
      <c r="F4517" s="5" t="s">
        <v>8909</v>
      </c>
      <c r="G4517" s="8" t="s">
        <v>18861</v>
      </c>
      <c r="H4517" s="5" t="s">
        <v>8375</v>
      </c>
      <c r="I4517" t="s">
        <v>18832</v>
      </c>
      <c r="J4517">
        <v>20</v>
      </c>
      <c r="K4517">
        <v>0</v>
      </c>
      <c r="L4517">
        <v>20</v>
      </c>
      <c r="M4517" s="2">
        <v>1</v>
      </c>
      <c r="O4517" t="s">
        <v>340</v>
      </c>
    </row>
    <row r="4518" spans="1:15" x14ac:dyDescent="0.3">
      <c r="A4518" t="s">
        <v>3502</v>
      </c>
      <c r="B4518" t="s">
        <v>23</v>
      </c>
      <c r="C4518" t="s">
        <v>8913</v>
      </c>
      <c r="D4518" t="s">
        <v>24</v>
      </c>
      <c r="E4518" t="s">
        <v>8914</v>
      </c>
      <c r="F4518" s="5" t="s">
        <v>8909</v>
      </c>
      <c r="G4518" s="8" t="s">
        <v>18861</v>
      </c>
      <c r="H4518" s="5" t="s">
        <v>6646</v>
      </c>
      <c r="I4518" t="s">
        <v>18005</v>
      </c>
      <c r="J4518">
        <v>70</v>
      </c>
      <c r="K4518">
        <v>0</v>
      </c>
      <c r="L4518">
        <v>69</v>
      </c>
      <c r="M4518" s="2">
        <v>1</v>
      </c>
      <c r="O4518" t="s">
        <v>340</v>
      </c>
    </row>
    <row r="4519" spans="1:15" x14ac:dyDescent="0.3">
      <c r="A4519" t="s">
        <v>3510</v>
      </c>
      <c r="B4519" t="s">
        <v>45</v>
      </c>
      <c r="C4519" t="s">
        <v>8915</v>
      </c>
      <c r="D4519" t="s">
        <v>46</v>
      </c>
      <c r="E4519" t="s">
        <v>1668</v>
      </c>
      <c r="F4519" s="5" t="s">
        <v>8909</v>
      </c>
      <c r="G4519" s="8" t="s">
        <v>18861</v>
      </c>
      <c r="H4519" s="5" t="s">
        <v>8375</v>
      </c>
      <c r="I4519" t="s">
        <v>18832</v>
      </c>
      <c r="J4519">
        <v>20</v>
      </c>
      <c r="K4519">
        <v>0</v>
      </c>
      <c r="L4519">
        <v>20</v>
      </c>
      <c r="M4519" s="2">
        <v>1</v>
      </c>
      <c r="O4519" t="s">
        <v>340</v>
      </c>
    </row>
    <row r="4520" spans="1:15" x14ac:dyDescent="0.3">
      <c r="A4520" t="s">
        <v>3510</v>
      </c>
      <c r="B4520" t="s">
        <v>45</v>
      </c>
      <c r="C4520" t="s">
        <v>8916</v>
      </c>
      <c r="D4520" t="s">
        <v>46</v>
      </c>
      <c r="E4520" t="s">
        <v>8914</v>
      </c>
      <c r="F4520" s="5" t="s">
        <v>8909</v>
      </c>
      <c r="G4520" s="8" t="s">
        <v>18861</v>
      </c>
      <c r="H4520" s="5" t="s">
        <v>6646</v>
      </c>
      <c r="I4520" t="s">
        <v>18005</v>
      </c>
      <c r="J4520">
        <v>70</v>
      </c>
      <c r="K4520">
        <v>0</v>
      </c>
      <c r="L4520">
        <v>70</v>
      </c>
      <c r="M4520" s="2">
        <v>1</v>
      </c>
      <c r="O4520" t="s">
        <v>340</v>
      </c>
    </row>
    <row r="4521" spans="1:15" x14ac:dyDescent="0.3">
      <c r="A4521" t="s">
        <v>2431</v>
      </c>
      <c r="B4521" t="s">
        <v>120</v>
      </c>
      <c r="C4521" t="s">
        <v>8917</v>
      </c>
      <c r="D4521" t="s">
        <v>121</v>
      </c>
      <c r="E4521" t="s">
        <v>8918</v>
      </c>
      <c r="F4521" s="5" t="s">
        <v>8919</v>
      </c>
      <c r="G4521" s="8" t="s">
        <v>18863</v>
      </c>
      <c r="H4521" s="5" t="s">
        <v>8920</v>
      </c>
      <c r="I4521" t="s">
        <v>18864</v>
      </c>
      <c r="J4521">
        <v>5</v>
      </c>
      <c r="K4521">
        <v>0</v>
      </c>
      <c r="L4521">
        <v>5</v>
      </c>
      <c r="M4521" s="2">
        <v>1</v>
      </c>
      <c r="O4521" t="s">
        <v>340</v>
      </c>
    </row>
    <row r="4522" spans="1:15" x14ac:dyDescent="0.3">
      <c r="A4522" t="s">
        <v>2422</v>
      </c>
      <c r="B4522" t="s">
        <v>92</v>
      </c>
      <c r="C4522" t="s">
        <v>8921</v>
      </c>
      <c r="D4522" t="s">
        <v>93</v>
      </c>
      <c r="E4522" t="s">
        <v>8918</v>
      </c>
      <c r="F4522" s="5" t="s">
        <v>8919</v>
      </c>
      <c r="G4522" s="8" t="s">
        <v>18863</v>
      </c>
      <c r="H4522" s="5" t="s">
        <v>8920</v>
      </c>
      <c r="I4522" t="s">
        <v>18864</v>
      </c>
      <c r="J4522">
        <v>5</v>
      </c>
      <c r="K4522">
        <v>0</v>
      </c>
      <c r="L4522">
        <v>5</v>
      </c>
      <c r="M4522" s="2">
        <v>1</v>
      </c>
      <c r="O4522" t="s">
        <v>340</v>
      </c>
    </row>
    <row r="4523" spans="1:15" x14ac:dyDescent="0.3">
      <c r="A4523" t="s">
        <v>2517</v>
      </c>
      <c r="B4523" t="s">
        <v>16</v>
      </c>
      <c r="C4523" t="s">
        <v>8922</v>
      </c>
      <c r="D4523" t="s">
        <v>2519</v>
      </c>
      <c r="E4523" t="s">
        <v>8851</v>
      </c>
      <c r="F4523" s="5" t="s">
        <v>8919</v>
      </c>
      <c r="G4523" s="8" t="s">
        <v>18863</v>
      </c>
      <c r="H4523" s="5" t="s">
        <v>6268</v>
      </c>
      <c r="I4523" t="s">
        <v>18716</v>
      </c>
      <c r="J4523">
        <v>5</v>
      </c>
      <c r="K4523">
        <v>0</v>
      </c>
      <c r="L4523">
        <v>6</v>
      </c>
      <c r="M4523" s="2">
        <v>1</v>
      </c>
      <c r="O4523" t="s">
        <v>340</v>
      </c>
    </row>
    <row r="4524" spans="1:15" x14ac:dyDescent="0.3">
      <c r="A4524" t="s">
        <v>2517</v>
      </c>
      <c r="B4524" t="s">
        <v>16</v>
      </c>
      <c r="C4524" t="s">
        <v>8923</v>
      </c>
      <c r="D4524" t="s">
        <v>2519</v>
      </c>
      <c r="E4524" t="s">
        <v>8924</v>
      </c>
      <c r="F4524" s="5" t="s">
        <v>8919</v>
      </c>
      <c r="G4524" s="8" t="s">
        <v>18863</v>
      </c>
      <c r="H4524" s="5" t="s">
        <v>6268</v>
      </c>
      <c r="I4524" t="s">
        <v>18716</v>
      </c>
      <c r="J4524">
        <v>5</v>
      </c>
      <c r="K4524">
        <v>0</v>
      </c>
      <c r="L4524">
        <v>6</v>
      </c>
      <c r="M4524" s="2">
        <v>1</v>
      </c>
      <c r="O4524" t="s">
        <v>340</v>
      </c>
    </row>
    <row r="4525" spans="1:15" x14ac:dyDescent="0.3">
      <c r="A4525" t="s">
        <v>2517</v>
      </c>
      <c r="B4525" t="s">
        <v>16</v>
      </c>
      <c r="C4525" t="s">
        <v>8925</v>
      </c>
      <c r="D4525" t="s">
        <v>2519</v>
      </c>
      <c r="E4525" t="s">
        <v>8926</v>
      </c>
      <c r="F4525" s="5" t="s">
        <v>8919</v>
      </c>
      <c r="G4525" s="8" t="s">
        <v>18863</v>
      </c>
      <c r="H4525" s="5" t="s">
        <v>6708</v>
      </c>
      <c r="I4525" t="s">
        <v>18746</v>
      </c>
      <c r="J4525">
        <v>5</v>
      </c>
      <c r="K4525">
        <v>0</v>
      </c>
      <c r="L4525">
        <v>5</v>
      </c>
      <c r="M4525" s="2">
        <v>1</v>
      </c>
      <c r="O4525" t="s">
        <v>340</v>
      </c>
    </row>
    <row r="4526" spans="1:15" x14ac:dyDescent="0.3">
      <c r="A4526" t="s">
        <v>2517</v>
      </c>
      <c r="B4526" t="s">
        <v>16</v>
      </c>
      <c r="C4526" t="s">
        <v>8927</v>
      </c>
      <c r="D4526" t="s">
        <v>2519</v>
      </c>
      <c r="E4526" t="s">
        <v>8928</v>
      </c>
      <c r="F4526" s="5" t="s">
        <v>8919</v>
      </c>
      <c r="G4526" s="8" t="s">
        <v>18863</v>
      </c>
      <c r="H4526" s="5" t="s">
        <v>6708</v>
      </c>
      <c r="I4526" t="s">
        <v>18746</v>
      </c>
      <c r="J4526">
        <v>5</v>
      </c>
      <c r="K4526">
        <v>0</v>
      </c>
      <c r="L4526">
        <v>5</v>
      </c>
      <c r="M4526" s="2">
        <v>1</v>
      </c>
      <c r="O4526" t="s">
        <v>340</v>
      </c>
    </row>
    <row r="4527" spans="1:15" x14ac:dyDescent="0.3">
      <c r="A4527" t="s">
        <v>2422</v>
      </c>
      <c r="B4527" t="s">
        <v>92</v>
      </c>
      <c r="C4527" t="s">
        <v>8929</v>
      </c>
      <c r="D4527" t="s">
        <v>93</v>
      </c>
      <c r="E4527" t="s">
        <v>8930</v>
      </c>
      <c r="F4527" s="5" t="s">
        <v>8074</v>
      </c>
      <c r="G4527" s="8" t="s">
        <v>18816</v>
      </c>
      <c r="H4527" s="5" t="s">
        <v>8074</v>
      </c>
      <c r="I4527" t="s">
        <v>18816</v>
      </c>
      <c r="J4527">
        <v>0</v>
      </c>
      <c r="K4527">
        <v>0</v>
      </c>
      <c r="L4527">
        <v>0</v>
      </c>
      <c r="M4527" s="2">
        <v>1</v>
      </c>
      <c r="O4527" t="s">
        <v>340</v>
      </c>
    </row>
    <row r="4528" spans="1:15" x14ac:dyDescent="0.3">
      <c r="A4528" t="s">
        <v>2431</v>
      </c>
      <c r="B4528" t="s">
        <v>120</v>
      </c>
      <c r="C4528" t="s">
        <v>8931</v>
      </c>
      <c r="D4528" t="s">
        <v>121</v>
      </c>
      <c r="E4528" t="s">
        <v>8930</v>
      </c>
      <c r="F4528" s="5" t="s">
        <v>8074</v>
      </c>
      <c r="G4528" s="8" t="s">
        <v>18816</v>
      </c>
      <c r="H4528" s="5" t="s">
        <v>8074</v>
      </c>
      <c r="I4528" t="s">
        <v>18816</v>
      </c>
      <c r="J4528">
        <v>0</v>
      </c>
      <c r="K4528">
        <v>0</v>
      </c>
      <c r="L4528">
        <v>0</v>
      </c>
      <c r="M4528" s="2">
        <v>1</v>
      </c>
      <c r="O4528" t="s">
        <v>340</v>
      </c>
    </row>
    <row r="4529" spans="1:15" x14ac:dyDescent="0.3">
      <c r="A4529" t="s">
        <v>2517</v>
      </c>
      <c r="B4529" t="s">
        <v>16</v>
      </c>
      <c r="C4529" t="s">
        <v>8932</v>
      </c>
      <c r="D4529" t="s">
        <v>2519</v>
      </c>
      <c r="E4529" t="s">
        <v>8933</v>
      </c>
      <c r="F4529" s="5" t="s">
        <v>8081</v>
      </c>
      <c r="G4529" s="8" t="s">
        <v>18817</v>
      </c>
      <c r="H4529" s="5" t="s">
        <v>6268</v>
      </c>
      <c r="I4529" t="s">
        <v>18716</v>
      </c>
      <c r="J4529">
        <v>5</v>
      </c>
      <c r="K4529">
        <v>0</v>
      </c>
      <c r="L4529">
        <v>4</v>
      </c>
      <c r="M4529" s="2">
        <v>1</v>
      </c>
      <c r="O4529" t="s">
        <v>340</v>
      </c>
    </row>
    <row r="4530" spans="1:15" x14ac:dyDescent="0.3">
      <c r="A4530" t="s">
        <v>2517</v>
      </c>
      <c r="B4530" t="s">
        <v>16</v>
      </c>
      <c r="C4530" t="s">
        <v>8934</v>
      </c>
      <c r="D4530" t="s">
        <v>2519</v>
      </c>
      <c r="E4530" t="s">
        <v>8935</v>
      </c>
      <c r="F4530" s="5" t="s">
        <v>8081</v>
      </c>
      <c r="G4530" s="8" t="s">
        <v>18817</v>
      </c>
      <c r="H4530" s="5" t="s">
        <v>6268</v>
      </c>
      <c r="I4530" t="s">
        <v>18716</v>
      </c>
      <c r="J4530">
        <v>5</v>
      </c>
      <c r="K4530">
        <v>0</v>
      </c>
      <c r="L4530">
        <v>4</v>
      </c>
      <c r="M4530" s="2">
        <v>1</v>
      </c>
      <c r="O4530" t="s">
        <v>340</v>
      </c>
    </row>
    <row r="4531" spans="1:15" x14ac:dyDescent="0.3">
      <c r="A4531" t="s">
        <v>3502</v>
      </c>
      <c r="B4531" t="s">
        <v>23</v>
      </c>
      <c r="C4531" t="s">
        <v>8936</v>
      </c>
      <c r="D4531" t="s">
        <v>24</v>
      </c>
      <c r="E4531" t="s">
        <v>8937</v>
      </c>
      <c r="F4531" s="5" t="s">
        <v>8081</v>
      </c>
      <c r="G4531" s="8" t="s">
        <v>18817</v>
      </c>
      <c r="H4531" s="5" t="s">
        <v>6268</v>
      </c>
      <c r="I4531" t="s">
        <v>18716</v>
      </c>
      <c r="J4531">
        <v>5</v>
      </c>
      <c r="K4531">
        <v>0</v>
      </c>
      <c r="L4531">
        <v>5</v>
      </c>
      <c r="M4531" s="2">
        <v>1</v>
      </c>
      <c r="O4531" t="s">
        <v>340</v>
      </c>
    </row>
    <row r="4532" spans="1:15" x14ac:dyDescent="0.3">
      <c r="A4532" t="s">
        <v>3502</v>
      </c>
      <c r="B4532" t="s">
        <v>23</v>
      </c>
      <c r="C4532" t="s">
        <v>8938</v>
      </c>
      <c r="D4532" t="s">
        <v>24</v>
      </c>
      <c r="E4532" t="s">
        <v>8939</v>
      </c>
      <c r="F4532" s="5" t="s">
        <v>8081</v>
      </c>
      <c r="G4532" s="8" t="s">
        <v>18817</v>
      </c>
      <c r="H4532" s="5" t="s">
        <v>6214</v>
      </c>
      <c r="I4532" t="s">
        <v>18708</v>
      </c>
      <c r="J4532">
        <v>9</v>
      </c>
      <c r="K4532">
        <v>0</v>
      </c>
      <c r="L4532">
        <v>14</v>
      </c>
      <c r="M4532" s="2">
        <v>1</v>
      </c>
      <c r="O4532" t="s">
        <v>340</v>
      </c>
    </row>
    <row r="4533" spans="1:15" x14ac:dyDescent="0.3">
      <c r="A4533" t="s">
        <v>3510</v>
      </c>
      <c r="B4533" t="s">
        <v>45</v>
      </c>
      <c r="C4533" t="s">
        <v>8940</v>
      </c>
      <c r="D4533" t="s">
        <v>46</v>
      </c>
      <c r="E4533" t="s">
        <v>8937</v>
      </c>
      <c r="F4533" s="5" t="s">
        <v>8081</v>
      </c>
      <c r="G4533" s="8" t="s">
        <v>18817</v>
      </c>
      <c r="H4533" s="5" t="s">
        <v>6268</v>
      </c>
      <c r="I4533" t="s">
        <v>18716</v>
      </c>
      <c r="J4533">
        <v>5</v>
      </c>
      <c r="K4533">
        <v>0</v>
      </c>
      <c r="L4533">
        <v>5</v>
      </c>
      <c r="M4533" s="2">
        <v>1</v>
      </c>
      <c r="O4533" t="s">
        <v>340</v>
      </c>
    </row>
    <row r="4534" spans="1:15" x14ac:dyDescent="0.3">
      <c r="A4534" t="s">
        <v>3510</v>
      </c>
      <c r="B4534" t="s">
        <v>45</v>
      </c>
      <c r="C4534" t="s">
        <v>8941</v>
      </c>
      <c r="D4534" t="s">
        <v>46</v>
      </c>
      <c r="E4534" t="s">
        <v>8939</v>
      </c>
      <c r="F4534" s="5" t="s">
        <v>8081</v>
      </c>
      <c r="G4534" s="8" t="s">
        <v>18817</v>
      </c>
      <c r="H4534" s="5" t="s">
        <v>6214</v>
      </c>
      <c r="I4534" t="s">
        <v>18708</v>
      </c>
      <c r="J4534">
        <v>9</v>
      </c>
      <c r="K4534">
        <v>0</v>
      </c>
      <c r="L4534">
        <v>14</v>
      </c>
      <c r="M4534" s="2">
        <v>1</v>
      </c>
      <c r="O4534" t="s">
        <v>340</v>
      </c>
    </row>
    <row r="4535" spans="1:15" x14ac:dyDescent="0.3">
      <c r="A4535" t="s">
        <v>2422</v>
      </c>
      <c r="B4535" t="s">
        <v>92</v>
      </c>
      <c r="C4535" t="s">
        <v>8942</v>
      </c>
      <c r="D4535" t="s">
        <v>93</v>
      </c>
      <c r="E4535" t="s">
        <v>8943</v>
      </c>
      <c r="F4535" s="5" t="s">
        <v>8081</v>
      </c>
      <c r="G4535" s="8" t="s">
        <v>18817</v>
      </c>
      <c r="H4535" s="5" t="s">
        <v>6268</v>
      </c>
      <c r="I4535" t="s">
        <v>18716</v>
      </c>
      <c r="J4535">
        <v>5</v>
      </c>
      <c r="K4535">
        <v>0</v>
      </c>
      <c r="L4535">
        <v>5</v>
      </c>
      <c r="M4535" s="2">
        <v>1</v>
      </c>
      <c r="O4535" t="s">
        <v>340</v>
      </c>
    </row>
    <row r="4536" spans="1:15" x14ac:dyDescent="0.3">
      <c r="A4536" t="s">
        <v>2431</v>
      </c>
      <c r="B4536" t="s">
        <v>120</v>
      </c>
      <c r="C4536" t="s">
        <v>8944</v>
      </c>
      <c r="D4536" t="s">
        <v>121</v>
      </c>
      <c r="E4536" t="s">
        <v>8943</v>
      </c>
      <c r="F4536" s="5" t="s">
        <v>8081</v>
      </c>
      <c r="G4536" s="8" t="s">
        <v>18817</v>
      </c>
      <c r="H4536" s="5" t="s">
        <v>6268</v>
      </c>
      <c r="I4536" t="s">
        <v>18716</v>
      </c>
      <c r="J4536">
        <v>2</v>
      </c>
      <c r="K4536">
        <v>0</v>
      </c>
      <c r="L4536">
        <v>5</v>
      </c>
      <c r="M4536" s="2">
        <v>1</v>
      </c>
      <c r="O4536" t="s">
        <v>340</v>
      </c>
    </row>
    <row r="4537" spans="1:15" x14ac:dyDescent="0.3">
      <c r="A4537" t="s">
        <v>2517</v>
      </c>
      <c r="B4537" t="s">
        <v>16</v>
      </c>
      <c r="C4537" t="s">
        <v>8945</v>
      </c>
      <c r="D4537" t="s">
        <v>2519</v>
      </c>
      <c r="E4537" t="s">
        <v>8946</v>
      </c>
      <c r="F4537" s="5" t="s">
        <v>8081</v>
      </c>
      <c r="G4537" s="8" t="s">
        <v>18817</v>
      </c>
      <c r="H4537" s="5" t="s">
        <v>6268</v>
      </c>
      <c r="I4537" t="s">
        <v>18716</v>
      </c>
      <c r="J4537">
        <v>5</v>
      </c>
      <c r="K4537">
        <v>0</v>
      </c>
      <c r="L4537">
        <v>5</v>
      </c>
      <c r="M4537" s="2">
        <v>1</v>
      </c>
      <c r="O4537" t="s">
        <v>340</v>
      </c>
    </row>
    <row r="4538" spans="1:15" x14ac:dyDescent="0.3">
      <c r="A4538" t="s">
        <v>2517</v>
      </c>
      <c r="B4538" t="s">
        <v>16</v>
      </c>
      <c r="C4538" t="s">
        <v>8947</v>
      </c>
      <c r="D4538" t="s">
        <v>2519</v>
      </c>
      <c r="E4538" t="s">
        <v>8948</v>
      </c>
      <c r="F4538" s="5" t="s">
        <v>8081</v>
      </c>
      <c r="G4538" s="8" t="s">
        <v>18817</v>
      </c>
      <c r="H4538" s="5" t="s">
        <v>8920</v>
      </c>
      <c r="I4538" t="s">
        <v>18864</v>
      </c>
      <c r="J4538">
        <v>5</v>
      </c>
      <c r="K4538">
        <v>0</v>
      </c>
      <c r="L4538">
        <v>3</v>
      </c>
      <c r="M4538" s="2">
        <v>1</v>
      </c>
      <c r="O4538" t="s">
        <v>340</v>
      </c>
    </row>
    <row r="4539" spans="1:15" x14ac:dyDescent="0.3">
      <c r="A4539" t="s">
        <v>2422</v>
      </c>
      <c r="B4539" t="s">
        <v>92</v>
      </c>
      <c r="C4539" t="s">
        <v>8949</v>
      </c>
      <c r="D4539" t="s">
        <v>93</v>
      </c>
      <c r="E4539" t="s">
        <v>8950</v>
      </c>
      <c r="F4539" s="5" t="s">
        <v>6708</v>
      </c>
      <c r="G4539" s="8" t="s">
        <v>18746</v>
      </c>
      <c r="H4539" s="5" t="s">
        <v>6708</v>
      </c>
      <c r="I4539" t="s">
        <v>18746</v>
      </c>
      <c r="J4539">
        <v>0</v>
      </c>
      <c r="K4539">
        <v>0</v>
      </c>
      <c r="L4539">
        <v>0</v>
      </c>
      <c r="M4539" s="2">
        <v>1</v>
      </c>
      <c r="O4539" t="s">
        <v>340</v>
      </c>
    </row>
    <row r="4540" spans="1:15" x14ac:dyDescent="0.3">
      <c r="A4540" t="s">
        <v>2422</v>
      </c>
      <c r="B4540" t="s">
        <v>92</v>
      </c>
      <c r="C4540" t="s">
        <v>8951</v>
      </c>
      <c r="D4540" t="s">
        <v>93</v>
      </c>
      <c r="E4540" t="s">
        <v>8952</v>
      </c>
      <c r="F4540" s="5" t="s">
        <v>6708</v>
      </c>
      <c r="G4540" s="8" t="s">
        <v>18746</v>
      </c>
      <c r="H4540" s="5" t="s">
        <v>6708</v>
      </c>
      <c r="I4540" t="s">
        <v>18746</v>
      </c>
      <c r="J4540">
        <v>1</v>
      </c>
      <c r="K4540">
        <v>0</v>
      </c>
      <c r="L4540">
        <v>0</v>
      </c>
      <c r="M4540" s="2">
        <v>1</v>
      </c>
      <c r="O4540" t="s">
        <v>340</v>
      </c>
    </row>
    <row r="4541" spans="1:15" x14ac:dyDescent="0.3">
      <c r="A4541" t="s">
        <v>2422</v>
      </c>
      <c r="B4541" t="s">
        <v>92</v>
      </c>
      <c r="C4541" t="s">
        <v>8953</v>
      </c>
      <c r="D4541" t="s">
        <v>93</v>
      </c>
      <c r="E4541" t="s">
        <v>8954</v>
      </c>
      <c r="F4541" s="5" t="s">
        <v>6708</v>
      </c>
      <c r="G4541" s="8" t="s">
        <v>18746</v>
      </c>
      <c r="H4541" s="5" t="s">
        <v>6708</v>
      </c>
      <c r="I4541" t="s">
        <v>18746</v>
      </c>
      <c r="J4541">
        <v>20</v>
      </c>
      <c r="K4541">
        <v>0</v>
      </c>
      <c r="L4541">
        <v>0</v>
      </c>
      <c r="M4541" s="2">
        <v>1</v>
      </c>
      <c r="O4541" t="s">
        <v>340</v>
      </c>
    </row>
    <row r="4542" spans="1:15" x14ac:dyDescent="0.3">
      <c r="A4542" t="s">
        <v>2422</v>
      </c>
      <c r="B4542" t="s">
        <v>92</v>
      </c>
      <c r="C4542" t="s">
        <v>8955</v>
      </c>
      <c r="D4542" t="s">
        <v>93</v>
      </c>
      <c r="E4542" t="s">
        <v>8956</v>
      </c>
      <c r="F4542" s="5" t="s">
        <v>6708</v>
      </c>
      <c r="G4542" s="8" t="s">
        <v>18746</v>
      </c>
      <c r="H4542" s="5" t="s">
        <v>6708</v>
      </c>
      <c r="I4542" t="s">
        <v>18746</v>
      </c>
      <c r="J4542">
        <v>10</v>
      </c>
      <c r="K4542">
        <v>0</v>
      </c>
      <c r="L4542">
        <v>0</v>
      </c>
      <c r="M4542" s="2">
        <v>1</v>
      </c>
      <c r="O4542" t="s">
        <v>340</v>
      </c>
    </row>
    <row r="4543" spans="1:15" x14ac:dyDescent="0.3">
      <c r="A4543" t="s">
        <v>2422</v>
      </c>
      <c r="B4543" t="s">
        <v>92</v>
      </c>
      <c r="C4543" t="s">
        <v>8957</v>
      </c>
      <c r="D4543" t="s">
        <v>93</v>
      </c>
      <c r="E4543" t="s">
        <v>8958</v>
      </c>
      <c r="F4543" s="5" t="s">
        <v>6708</v>
      </c>
      <c r="G4543" s="8" t="s">
        <v>18746</v>
      </c>
      <c r="H4543" s="5" t="s">
        <v>6708</v>
      </c>
      <c r="I4543" t="s">
        <v>18746</v>
      </c>
      <c r="J4543">
        <v>3</v>
      </c>
      <c r="K4543">
        <v>0</v>
      </c>
      <c r="L4543">
        <v>0</v>
      </c>
      <c r="M4543" s="2">
        <v>1</v>
      </c>
      <c r="O4543" t="s">
        <v>340</v>
      </c>
    </row>
    <row r="4544" spans="1:15" x14ac:dyDescent="0.3">
      <c r="A4544" t="s">
        <v>2422</v>
      </c>
      <c r="B4544" t="s">
        <v>92</v>
      </c>
      <c r="C4544" t="s">
        <v>8959</v>
      </c>
      <c r="D4544" t="s">
        <v>93</v>
      </c>
      <c r="E4544" t="s">
        <v>8960</v>
      </c>
      <c r="F4544" s="5" t="s">
        <v>6708</v>
      </c>
      <c r="G4544" s="8" t="s">
        <v>18746</v>
      </c>
      <c r="H4544" s="5" t="s">
        <v>6708</v>
      </c>
      <c r="I4544" t="s">
        <v>18746</v>
      </c>
      <c r="J4544">
        <v>3</v>
      </c>
      <c r="K4544">
        <v>0</v>
      </c>
      <c r="L4544">
        <v>0</v>
      </c>
      <c r="M4544" s="2">
        <v>1</v>
      </c>
      <c r="O4544" t="s">
        <v>340</v>
      </c>
    </row>
    <row r="4545" spans="1:15" x14ac:dyDescent="0.3">
      <c r="A4545" t="s">
        <v>2422</v>
      </c>
      <c r="B4545" t="s">
        <v>92</v>
      </c>
      <c r="C4545" t="s">
        <v>8961</v>
      </c>
      <c r="D4545" t="s">
        <v>93</v>
      </c>
      <c r="E4545" t="s">
        <v>8962</v>
      </c>
      <c r="F4545" s="5" t="s">
        <v>6708</v>
      </c>
      <c r="G4545" s="8" t="s">
        <v>18746</v>
      </c>
      <c r="H4545" s="5" t="s">
        <v>6708</v>
      </c>
      <c r="I4545" t="s">
        <v>18746</v>
      </c>
      <c r="J4545">
        <v>3</v>
      </c>
      <c r="K4545">
        <v>0</v>
      </c>
      <c r="L4545">
        <v>0</v>
      </c>
      <c r="M4545" s="2">
        <v>1</v>
      </c>
      <c r="O4545" t="s">
        <v>340</v>
      </c>
    </row>
    <row r="4546" spans="1:15" x14ac:dyDescent="0.3">
      <c r="A4546" t="s">
        <v>2422</v>
      </c>
      <c r="B4546" t="s">
        <v>92</v>
      </c>
      <c r="C4546" t="s">
        <v>8963</v>
      </c>
      <c r="D4546" t="s">
        <v>93</v>
      </c>
      <c r="E4546" t="s">
        <v>8964</v>
      </c>
      <c r="F4546" s="5" t="s">
        <v>6708</v>
      </c>
      <c r="G4546" s="8" t="s">
        <v>18746</v>
      </c>
      <c r="H4546" s="5" t="s">
        <v>6708</v>
      </c>
      <c r="I4546" t="s">
        <v>18746</v>
      </c>
      <c r="J4546">
        <v>0</v>
      </c>
      <c r="K4546">
        <v>0</v>
      </c>
      <c r="L4546">
        <v>0</v>
      </c>
      <c r="M4546" s="2">
        <v>1</v>
      </c>
      <c r="O4546" t="s">
        <v>340</v>
      </c>
    </row>
    <row r="4547" spans="1:15" x14ac:dyDescent="0.3">
      <c r="A4547" t="s">
        <v>2422</v>
      </c>
      <c r="B4547" t="s">
        <v>92</v>
      </c>
      <c r="C4547" t="s">
        <v>8965</v>
      </c>
      <c r="D4547" t="s">
        <v>93</v>
      </c>
      <c r="E4547" t="s">
        <v>8966</v>
      </c>
      <c r="F4547" s="5" t="s">
        <v>6708</v>
      </c>
      <c r="G4547" s="8" t="s">
        <v>18746</v>
      </c>
      <c r="H4547" s="5" t="s">
        <v>6708</v>
      </c>
      <c r="I4547" t="s">
        <v>18746</v>
      </c>
      <c r="J4547">
        <v>5</v>
      </c>
      <c r="K4547">
        <v>0</v>
      </c>
      <c r="L4547">
        <v>0</v>
      </c>
      <c r="M4547" s="2">
        <v>1</v>
      </c>
      <c r="O4547" t="s">
        <v>340</v>
      </c>
    </row>
    <row r="4548" spans="1:15" x14ac:dyDescent="0.3">
      <c r="A4548" t="s">
        <v>2422</v>
      </c>
      <c r="B4548" t="s">
        <v>92</v>
      </c>
      <c r="C4548" t="s">
        <v>8967</v>
      </c>
      <c r="D4548" t="s">
        <v>93</v>
      </c>
      <c r="E4548" t="s">
        <v>8968</v>
      </c>
      <c r="F4548" s="5" t="s">
        <v>6708</v>
      </c>
      <c r="G4548" s="8" t="s">
        <v>18746</v>
      </c>
      <c r="H4548" s="5" t="s">
        <v>6708</v>
      </c>
      <c r="I4548" t="s">
        <v>18746</v>
      </c>
      <c r="J4548">
        <v>5</v>
      </c>
      <c r="K4548">
        <v>0</v>
      </c>
      <c r="L4548">
        <v>0</v>
      </c>
      <c r="M4548" s="2">
        <v>1</v>
      </c>
      <c r="O4548" t="s">
        <v>340</v>
      </c>
    </row>
    <row r="4549" spans="1:15" x14ac:dyDescent="0.3">
      <c r="A4549" t="s">
        <v>2422</v>
      </c>
      <c r="B4549" t="s">
        <v>92</v>
      </c>
      <c r="C4549" t="s">
        <v>8969</v>
      </c>
      <c r="D4549" t="s">
        <v>93</v>
      </c>
      <c r="E4549" t="s">
        <v>8970</v>
      </c>
      <c r="F4549" s="5" t="s">
        <v>6708</v>
      </c>
      <c r="G4549" s="8" t="s">
        <v>18746</v>
      </c>
      <c r="H4549" s="5" t="s">
        <v>6708</v>
      </c>
      <c r="I4549" t="s">
        <v>18746</v>
      </c>
      <c r="J4549">
        <v>5</v>
      </c>
      <c r="K4549">
        <v>0</v>
      </c>
      <c r="L4549">
        <v>0</v>
      </c>
      <c r="M4549" s="2">
        <v>1</v>
      </c>
      <c r="O4549" t="s">
        <v>340</v>
      </c>
    </row>
    <row r="4550" spans="1:15" x14ac:dyDescent="0.3">
      <c r="A4550" t="s">
        <v>2422</v>
      </c>
      <c r="B4550" t="s">
        <v>92</v>
      </c>
      <c r="C4550" t="s">
        <v>8971</v>
      </c>
      <c r="D4550" t="s">
        <v>93</v>
      </c>
      <c r="E4550" t="s">
        <v>8972</v>
      </c>
      <c r="F4550" s="5" t="s">
        <v>6708</v>
      </c>
      <c r="G4550" s="8" t="s">
        <v>18746</v>
      </c>
      <c r="H4550" s="5" t="s">
        <v>6708</v>
      </c>
      <c r="I4550" t="s">
        <v>18746</v>
      </c>
      <c r="J4550">
        <v>5</v>
      </c>
      <c r="K4550">
        <v>0</v>
      </c>
      <c r="L4550">
        <v>0</v>
      </c>
      <c r="M4550" s="2">
        <v>1</v>
      </c>
      <c r="O4550" t="s">
        <v>340</v>
      </c>
    </row>
    <row r="4551" spans="1:15" x14ac:dyDescent="0.3">
      <c r="A4551" t="s">
        <v>2422</v>
      </c>
      <c r="B4551" t="s">
        <v>92</v>
      </c>
      <c r="C4551" t="s">
        <v>8973</v>
      </c>
      <c r="D4551" t="s">
        <v>93</v>
      </c>
      <c r="E4551" t="s">
        <v>8974</v>
      </c>
      <c r="F4551" s="5" t="s">
        <v>6708</v>
      </c>
      <c r="G4551" s="8" t="s">
        <v>18746</v>
      </c>
      <c r="H4551" s="5" t="s">
        <v>6708</v>
      </c>
      <c r="I4551" t="s">
        <v>18746</v>
      </c>
      <c r="J4551">
        <v>0</v>
      </c>
      <c r="K4551">
        <v>0</v>
      </c>
      <c r="L4551">
        <v>0</v>
      </c>
      <c r="M4551" s="2">
        <v>1</v>
      </c>
      <c r="O4551" t="s">
        <v>340</v>
      </c>
    </row>
    <row r="4552" spans="1:15" x14ac:dyDescent="0.3">
      <c r="A4552" t="s">
        <v>2431</v>
      </c>
      <c r="B4552" t="s">
        <v>120</v>
      </c>
      <c r="C4552" t="s">
        <v>8975</v>
      </c>
      <c r="D4552" t="s">
        <v>121</v>
      </c>
      <c r="E4552" t="s">
        <v>8974</v>
      </c>
      <c r="F4552" s="5" t="s">
        <v>6708</v>
      </c>
      <c r="G4552" s="8" t="s">
        <v>18746</v>
      </c>
      <c r="H4552" s="5" t="s">
        <v>6708</v>
      </c>
      <c r="I4552" t="s">
        <v>18746</v>
      </c>
      <c r="J4552">
        <v>0</v>
      </c>
      <c r="K4552">
        <v>0</v>
      </c>
      <c r="L4552">
        <v>0</v>
      </c>
      <c r="M4552" s="2">
        <v>1</v>
      </c>
      <c r="O4552" t="s">
        <v>340</v>
      </c>
    </row>
    <row r="4553" spans="1:15" x14ac:dyDescent="0.3">
      <c r="A4553" t="s">
        <v>2431</v>
      </c>
      <c r="B4553" t="s">
        <v>120</v>
      </c>
      <c r="C4553" t="s">
        <v>8976</v>
      </c>
      <c r="D4553" t="s">
        <v>121</v>
      </c>
      <c r="E4553" t="s">
        <v>8972</v>
      </c>
      <c r="F4553" s="5" t="s">
        <v>6708</v>
      </c>
      <c r="G4553" s="8" t="s">
        <v>18746</v>
      </c>
      <c r="H4553" s="5" t="s">
        <v>6708</v>
      </c>
      <c r="I4553" t="s">
        <v>18746</v>
      </c>
      <c r="J4553">
        <v>5</v>
      </c>
      <c r="K4553">
        <v>0</v>
      </c>
      <c r="L4553">
        <v>0</v>
      </c>
      <c r="M4553" s="2">
        <v>1</v>
      </c>
      <c r="O4553" t="s">
        <v>340</v>
      </c>
    </row>
    <row r="4554" spans="1:15" x14ac:dyDescent="0.3">
      <c r="A4554" t="s">
        <v>2431</v>
      </c>
      <c r="B4554" t="s">
        <v>120</v>
      </c>
      <c r="C4554" t="s">
        <v>8977</v>
      </c>
      <c r="D4554" t="s">
        <v>121</v>
      </c>
      <c r="E4554" t="s">
        <v>8970</v>
      </c>
      <c r="F4554" s="5" t="s">
        <v>6708</v>
      </c>
      <c r="G4554" s="8" t="s">
        <v>18746</v>
      </c>
      <c r="H4554" s="5" t="s">
        <v>6708</v>
      </c>
      <c r="I4554" t="s">
        <v>18746</v>
      </c>
      <c r="J4554">
        <v>5</v>
      </c>
      <c r="K4554">
        <v>0</v>
      </c>
      <c r="L4554">
        <v>0</v>
      </c>
      <c r="M4554" s="2">
        <v>1</v>
      </c>
      <c r="O4554" t="s">
        <v>340</v>
      </c>
    </row>
    <row r="4555" spans="1:15" x14ac:dyDescent="0.3">
      <c r="A4555" t="s">
        <v>2431</v>
      </c>
      <c r="B4555" t="s">
        <v>120</v>
      </c>
      <c r="C4555" t="s">
        <v>8978</v>
      </c>
      <c r="D4555" t="s">
        <v>121</v>
      </c>
      <c r="E4555" t="s">
        <v>8968</v>
      </c>
      <c r="F4555" s="5" t="s">
        <v>6708</v>
      </c>
      <c r="G4555" s="8" t="s">
        <v>18746</v>
      </c>
      <c r="H4555" s="5" t="s">
        <v>6708</v>
      </c>
      <c r="I4555" t="s">
        <v>18746</v>
      </c>
      <c r="J4555">
        <v>5</v>
      </c>
      <c r="K4555">
        <v>0</v>
      </c>
      <c r="L4555">
        <v>0</v>
      </c>
      <c r="M4555" s="2">
        <v>1</v>
      </c>
      <c r="O4555" t="s">
        <v>340</v>
      </c>
    </row>
    <row r="4556" spans="1:15" x14ac:dyDescent="0.3">
      <c r="A4556" t="s">
        <v>2431</v>
      </c>
      <c r="B4556" t="s">
        <v>120</v>
      </c>
      <c r="C4556" t="s">
        <v>8979</v>
      </c>
      <c r="D4556" t="s">
        <v>121</v>
      </c>
      <c r="E4556" t="s">
        <v>8966</v>
      </c>
      <c r="F4556" s="5" t="s">
        <v>6708</v>
      </c>
      <c r="G4556" s="8" t="s">
        <v>18746</v>
      </c>
      <c r="H4556" s="5" t="s">
        <v>6708</v>
      </c>
      <c r="I4556" t="s">
        <v>18746</v>
      </c>
      <c r="J4556">
        <v>5</v>
      </c>
      <c r="K4556">
        <v>0</v>
      </c>
      <c r="L4556">
        <v>0</v>
      </c>
      <c r="M4556" s="2">
        <v>1</v>
      </c>
      <c r="O4556" t="s">
        <v>340</v>
      </c>
    </row>
    <row r="4557" spans="1:15" x14ac:dyDescent="0.3">
      <c r="A4557" t="s">
        <v>2431</v>
      </c>
      <c r="B4557" t="s">
        <v>120</v>
      </c>
      <c r="C4557" t="s">
        <v>8980</v>
      </c>
      <c r="D4557" t="s">
        <v>121</v>
      </c>
      <c r="E4557" t="s">
        <v>8964</v>
      </c>
      <c r="F4557" s="5" t="s">
        <v>6708</v>
      </c>
      <c r="G4557" s="8" t="s">
        <v>18746</v>
      </c>
      <c r="H4557" s="5" t="s">
        <v>6708</v>
      </c>
      <c r="I4557" t="s">
        <v>18746</v>
      </c>
      <c r="J4557">
        <v>0</v>
      </c>
      <c r="K4557">
        <v>0</v>
      </c>
      <c r="L4557">
        <v>0</v>
      </c>
      <c r="M4557" s="2">
        <v>1</v>
      </c>
      <c r="O4557" t="s">
        <v>340</v>
      </c>
    </row>
    <row r="4558" spans="1:15" x14ac:dyDescent="0.3">
      <c r="A4558" t="s">
        <v>2431</v>
      </c>
      <c r="B4558" t="s">
        <v>120</v>
      </c>
      <c r="C4558" t="s">
        <v>8981</v>
      </c>
      <c r="D4558" t="s">
        <v>121</v>
      </c>
      <c r="E4558" t="s">
        <v>8962</v>
      </c>
      <c r="F4558" s="5" t="s">
        <v>6708</v>
      </c>
      <c r="G4558" s="8" t="s">
        <v>18746</v>
      </c>
      <c r="H4558" s="5" t="s">
        <v>6708</v>
      </c>
      <c r="I4558" t="s">
        <v>18746</v>
      </c>
      <c r="J4558">
        <v>3</v>
      </c>
      <c r="K4558">
        <v>0</v>
      </c>
      <c r="L4558">
        <v>0</v>
      </c>
      <c r="M4558" s="2">
        <v>1</v>
      </c>
      <c r="O4558" t="s">
        <v>340</v>
      </c>
    </row>
    <row r="4559" spans="1:15" x14ac:dyDescent="0.3">
      <c r="A4559" t="s">
        <v>2431</v>
      </c>
      <c r="B4559" t="s">
        <v>120</v>
      </c>
      <c r="C4559" t="s">
        <v>8982</v>
      </c>
      <c r="D4559" t="s">
        <v>121</v>
      </c>
      <c r="E4559" t="s">
        <v>8960</v>
      </c>
      <c r="F4559" s="5" t="s">
        <v>6708</v>
      </c>
      <c r="G4559" s="8" t="s">
        <v>18746</v>
      </c>
      <c r="H4559" s="5" t="s">
        <v>6708</v>
      </c>
      <c r="I4559" t="s">
        <v>18746</v>
      </c>
      <c r="J4559">
        <v>3</v>
      </c>
      <c r="K4559">
        <v>0</v>
      </c>
      <c r="L4559">
        <v>0</v>
      </c>
      <c r="M4559" s="2">
        <v>1</v>
      </c>
      <c r="O4559" t="s">
        <v>340</v>
      </c>
    </row>
    <row r="4560" spans="1:15" x14ac:dyDescent="0.3">
      <c r="A4560" t="s">
        <v>2431</v>
      </c>
      <c r="B4560" t="s">
        <v>120</v>
      </c>
      <c r="C4560" t="s">
        <v>8983</v>
      </c>
      <c r="D4560" t="s">
        <v>121</v>
      </c>
      <c r="E4560" t="s">
        <v>8958</v>
      </c>
      <c r="F4560" s="5" t="s">
        <v>6708</v>
      </c>
      <c r="G4560" s="8" t="s">
        <v>18746</v>
      </c>
      <c r="H4560" s="5" t="s">
        <v>6708</v>
      </c>
      <c r="I4560" t="s">
        <v>18746</v>
      </c>
      <c r="J4560">
        <v>3</v>
      </c>
      <c r="K4560">
        <v>0</v>
      </c>
      <c r="L4560">
        <v>0</v>
      </c>
      <c r="M4560" s="2">
        <v>1</v>
      </c>
      <c r="O4560" t="s">
        <v>340</v>
      </c>
    </row>
    <row r="4561" spans="1:15" x14ac:dyDescent="0.3">
      <c r="A4561" t="s">
        <v>2431</v>
      </c>
      <c r="B4561" t="s">
        <v>120</v>
      </c>
      <c r="C4561" t="s">
        <v>8984</v>
      </c>
      <c r="D4561" t="s">
        <v>121</v>
      </c>
      <c r="E4561" t="s">
        <v>8956</v>
      </c>
      <c r="F4561" s="5" t="s">
        <v>6708</v>
      </c>
      <c r="G4561" s="8" t="s">
        <v>18746</v>
      </c>
      <c r="H4561" s="5" t="s">
        <v>6708</v>
      </c>
      <c r="I4561" t="s">
        <v>18746</v>
      </c>
      <c r="J4561">
        <v>10</v>
      </c>
      <c r="K4561">
        <v>0</v>
      </c>
      <c r="L4561">
        <v>0</v>
      </c>
      <c r="M4561" s="2">
        <v>1</v>
      </c>
      <c r="O4561" t="s">
        <v>340</v>
      </c>
    </row>
    <row r="4562" spans="1:15" x14ac:dyDescent="0.3">
      <c r="A4562" t="s">
        <v>2431</v>
      </c>
      <c r="B4562" t="s">
        <v>120</v>
      </c>
      <c r="C4562" t="s">
        <v>8985</v>
      </c>
      <c r="D4562" t="s">
        <v>121</v>
      </c>
      <c r="E4562" t="s">
        <v>8954</v>
      </c>
      <c r="F4562" s="5" t="s">
        <v>6708</v>
      </c>
      <c r="G4562" s="8" t="s">
        <v>18746</v>
      </c>
      <c r="H4562" s="5" t="s">
        <v>6708</v>
      </c>
      <c r="I4562" t="s">
        <v>18746</v>
      </c>
      <c r="J4562">
        <v>4</v>
      </c>
      <c r="K4562">
        <v>0</v>
      </c>
      <c r="L4562">
        <v>0</v>
      </c>
      <c r="M4562" s="2">
        <v>1</v>
      </c>
      <c r="O4562" t="s">
        <v>340</v>
      </c>
    </row>
    <row r="4563" spans="1:15" x14ac:dyDescent="0.3">
      <c r="A4563" t="s">
        <v>2431</v>
      </c>
      <c r="B4563" t="s">
        <v>120</v>
      </c>
      <c r="C4563" t="s">
        <v>8986</v>
      </c>
      <c r="D4563" t="s">
        <v>121</v>
      </c>
      <c r="E4563" t="s">
        <v>8952</v>
      </c>
      <c r="F4563" s="5" t="s">
        <v>6708</v>
      </c>
      <c r="G4563" s="8" t="s">
        <v>18746</v>
      </c>
      <c r="H4563" s="5" t="s">
        <v>6708</v>
      </c>
      <c r="I4563" t="s">
        <v>18746</v>
      </c>
      <c r="J4563">
        <v>1</v>
      </c>
      <c r="K4563">
        <v>0</v>
      </c>
      <c r="L4563">
        <v>0</v>
      </c>
      <c r="M4563" s="2">
        <v>1</v>
      </c>
      <c r="O4563" t="s">
        <v>340</v>
      </c>
    </row>
    <row r="4564" spans="1:15" x14ac:dyDescent="0.3">
      <c r="A4564" t="s">
        <v>2431</v>
      </c>
      <c r="B4564" t="s">
        <v>120</v>
      </c>
      <c r="C4564" t="s">
        <v>8987</v>
      </c>
      <c r="D4564" t="s">
        <v>121</v>
      </c>
      <c r="E4564" t="s">
        <v>8950</v>
      </c>
      <c r="F4564" s="5" t="s">
        <v>6708</v>
      </c>
      <c r="G4564" s="8" t="s">
        <v>18746</v>
      </c>
      <c r="H4564" s="5" t="s">
        <v>6708</v>
      </c>
      <c r="I4564" t="s">
        <v>18746</v>
      </c>
      <c r="J4564">
        <v>0</v>
      </c>
      <c r="K4564">
        <v>0</v>
      </c>
      <c r="L4564">
        <v>0</v>
      </c>
      <c r="M4564" s="2">
        <v>1</v>
      </c>
      <c r="O4564" t="s">
        <v>340</v>
      </c>
    </row>
    <row r="4565" spans="1:15" x14ac:dyDescent="0.3">
      <c r="A4565" t="s">
        <v>2517</v>
      </c>
      <c r="B4565" t="s">
        <v>16</v>
      </c>
      <c r="C4565" t="s">
        <v>8988</v>
      </c>
      <c r="D4565" t="s">
        <v>2519</v>
      </c>
      <c r="E4565" t="s">
        <v>8989</v>
      </c>
      <c r="F4565" s="5" t="s">
        <v>6708</v>
      </c>
      <c r="G4565" s="8" t="s">
        <v>18746</v>
      </c>
      <c r="H4565" s="5" t="s">
        <v>6708</v>
      </c>
      <c r="I4565" t="s">
        <v>18746</v>
      </c>
      <c r="J4565">
        <v>0</v>
      </c>
      <c r="K4565">
        <v>0</v>
      </c>
      <c r="L4565">
        <v>0</v>
      </c>
      <c r="M4565" s="2">
        <v>1</v>
      </c>
      <c r="O4565" t="s">
        <v>340</v>
      </c>
    </row>
    <row r="4566" spans="1:15" x14ac:dyDescent="0.3">
      <c r="A4566" t="s">
        <v>2422</v>
      </c>
      <c r="B4566" t="s">
        <v>92</v>
      </c>
      <c r="C4566" t="s">
        <v>8990</v>
      </c>
      <c r="D4566" t="s">
        <v>93</v>
      </c>
      <c r="E4566" t="s">
        <v>8991</v>
      </c>
      <c r="F4566" s="5" t="s">
        <v>8920</v>
      </c>
      <c r="G4566" s="8" t="s">
        <v>18864</v>
      </c>
      <c r="H4566" s="5" t="s">
        <v>7889</v>
      </c>
      <c r="I4566" t="s">
        <v>18801</v>
      </c>
      <c r="J4566">
        <v>5</v>
      </c>
      <c r="K4566">
        <v>0</v>
      </c>
      <c r="L4566">
        <v>4</v>
      </c>
      <c r="M4566" s="2">
        <v>1</v>
      </c>
      <c r="O4566" t="s">
        <v>340</v>
      </c>
    </row>
    <row r="4567" spans="1:15" x14ac:dyDescent="0.3">
      <c r="A4567" t="s">
        <v>2422</v>
      </c>
      <c r="B4567" t="s">
        <v>92</v>
      </c>
      <c r="C4567" t="s">
        <v>8992</v>
      </c>
      <c r="D4567" t="s">
        <v>93</v>
      </c>
      <c r="E4567" t="s">
        <v>8993</v>
      </c>
      <c r="F4567" s="5" t="s">
        <v>8920</v>
      </c>
      <c r="G4567" s="8" t="s">
        <v>18864</v>
      </c>
      <c r="H4567" s="5" t="s">
        <v>8251</v>
      </c>
      <c r="I4567" t="s">
        <v>18827</v>
      </c>
      <c r="J4567">
        <v>10</v>
      </c>
      <c r="K4567">
        <v>0</v>
      </c>
      <c r="L4567">
        <v>7</v>
      </c>
      <c r="M4567" s="2">
        <v>1</v>
      </c>
      <c r="O4567" t="s">
        <v>340</v>
      </c>
    </row>
    <row r="4568" spans="1:15" x14ac:dyDescent="0.3">
      <c r="A4568" t="s">
        <v>2431</v>
      </c>
      <c r="B4568" t="s">
        <v>120</v>
      </c>
      <c r="C4568" t="s">
        <v>8994</v>
      </c>
      <c r="D4568" t="s">
        <v>121</v>
      </c>
      <c r="E4568" t="s">
        <v>8993</v>
      </c>
      <c r="F4568" s="5" t="s">
        <v>8920</v>
      </c>
      <c r="G4568" s="8" t="s">
        <v>18864</v>
      </c>
      <c r="H4568" s="5" t="s">
        <v>8251</v>
      </c>
      <c r="I4568" t="s">
        <v>18827</v>
      </c>
      <c r="J4568">
        <v>10</v>
      </c>
      <c r="K4568">
        <v>0</v>
      </c>
      <c r="L4568">
        <v>7</v>
      </c>
      <c r="M4568" s="2">
        <v>1</v>
      </c>
      <c r="O4568" t="s">
        <v>340</v>
      </c>
    </row>
    <row r="4569" spans="1:15" x14ac:dyDescent="0.3">
      <c r="A4569" t="s">
        <v>2431</v>
      </c>
      <c r="B4569" t="s">
        <v>120</v>
      </c>
      <c r="C4569" t="s">
        <v>8995</v>
      </c>
      <c r="D4569" t="s">
        <v>121</v>
      </c>
      <c r="E4569" t="s">
        <v>8991</v>
      </c>
      <c r="F4569" s="5" t="s">
        <v>8920</v>
      </c>
      <c r="G4569" s="8" t="s">
        <v>18864</v>
      </c>
      <c r="H4569" s="5" t="s">
        <v>7889</v>
      </c>
      <c r="I4569" t="s">
        <v>18801</v>
      </c>
      <c r="J4569">
        <v>5</v>
      </c>
      <c r="K4569">
        <v>0</v>
      </c>
      <c r="L4569">
        <v>4</v>
      </c>
      <c r="M4569" s="2">
        <v>1</v>
      </c>
      <c r="O4569" t="s">
        <v>340</v>
      </c>
    </row>
    <row r="4570" spans="1:15" x14ac:dyDescent="0.3">
      <c r="A4570" t="s">
        <v>2517</v>
      </c>
      <c r="B4570" t="s">
        <v>16</v>
      </c>
      <c r="C4570" t="s">
        <v>8996</v>
      </c>
      <c r="D4570" t="s">
        <v>2519</v>
      </c>
      <c r="E4570" t="s">
        <v>8997</v>
      </c>
      <c r="F4570" s="5" t="s">
        <v>8920</v>
      </c>
      <c r="G4570" s="8" t="s">
        <v>18864</v>
      </c>
      <c r="H4570" s="5" t="s">
        <v>8920</v>
      </c>
      <c r="I4570" t="s">
        <v>18864</v>
      </c>
      <c r="J4570">
        <v>18</v>
      </c>
      <c r="K4570">
        <v>0</v>
      </c>
      <c r="L4570">
        <v>1</v>
      </c>
      <c r="M4570" s="2">
        <v>1</v>
      </c>
      <c r="O4570" t="s">
        <v>340</v>
      </c>
    </row>
    <row r="4571" spans="1:15" x14ac:dyDescent="0.3">
      <c r="A4571" t="s">
        <v>2517</v>
      </c>
      <c r="B4571" t="s">
        <v>16</v>
      </c>
      <c r="C4571" t="s">
        <v>8998</v>
      </c>
      <c r="D4571" t="s">
        <v>2519</v>
      </c>
      <c r="E4571" t="s">
        <v>8855</v>
      </c>
      <c r="F4571" s="5" t="s">
        <v>8920</v>
      </c>
      <c r="G4571" s="8" t="s">
        <v>18864</v>
      </c>
      <c r="H4571" s="5" t="s">
        <v>8812</v>
      </c>
      <c r="I4571" t="s">
        <v>18852</v>
      </c>
      <c r="J4571">
        <v>5</v>
      </c>
      <c r="K4571">
        <v>0</v>
      </c>
      <c r="L4571">
        <v>3</v>
      </c>
      <c r="M4571" s="2">
        <v>1</v>
      </c>
      <c r="O4571" t="s">
        <v>340</v>
      </c>
    </row>
    <row r="4572" spans="1:15" x14ac:dyDescent="0.3">
      <c r="A4572" t="s">
        <v>3502</v>
      </c>
      <c r="B4572" t="s">
        <v>23</v>
      </c>
      <c r="C4572" t="s">
        <v>8999</v>
      </c>
      <c r="D4572" t="s">
        <v>24</v>
      </c>
      <c r="E4572" t="s">
        <v>9000</v>
      </c>
      <c r="F4572" s="5" t="s">
        <v>6268</v>
      </c>
      <c r="G4572" s="8" t="s">
        <v>18716</v>
      </c>
      <c r="H4572" s="5" t="s">
        <v>6268</v>
      </c>
      <c r="I4572" t="s">
        <v>18716</v>
      </c>
      <c r="J4572">
        <v>0</v>
      </c>
      <c r="K4572">
        <v>0</v>
      </c>
      <c r="L4572">
        <v>0</v>
      </c>
      <c r="M4572" s="2">
        <v>1</v>
      </c>
      <c r="O4572" t="s">
        <v>340</v>
      </c>
    </row>
    <row r="4573" spans="1:15" x14ac:dyDescent="0.3">
      <c r="A4573" t="s">
        <v>3502</v>
      </c>
      <c r="B4573" t="s">
        <v>23</v>
      </c>
      <c r="C4573" t="s">
        <v>9001</v>
      </c>
      <c r="D4573" t="s">
        <v>24</v>
      </c>
      <c r="E4573" t="s">
        <v>9002</v>
      </c>
      <c r="F4573" s="5" t="s">
        <v>6268</v>
      </c>
      <c r="G4573" s="8" t="s">
        <v>18716</v>
      </c>
      <c r="H4573" s="5" t="s">
        <v>6268</v>
      </c>
      <c r="I4573" t="s">
        <v>18716</v>
      </c>
      <c r="J4573">
        <v>0</v>
      </c>
      <c r="K4573">
        <v>0</v>
      </c>
      <c r="L4573">
        <v>0</v>
      </c>
      <c r="M4573" s="2">
        <v>1</v>
      </c>
      <c r="O4573" t="s">
        <v>340</v>
      </c>
    </row>
    <row r="4574" spans="1:15" x14ac:dyDescent="0.3">
      <c r="A4574" t="s">
        <v>3510</v>
      </c>
      <c r="B4574" t="s">
        <v>45</v>
      </c>
      <c r="C4574" t="s">
        <v>9003</v>
      </c>
      <c r="D4574" t="s">
        <v>46</v>
      </c>
      <c r="E4574" t="s">
        <v>9004</v>
      </c>
      <c r="F4574" s="5" t="s">
        <v>6268</v>
      </c>
      <c r="G4574" s="8" t="s">
        <v>18716</v>
      </c>
      <c r="H4574" s="5" t="s">
        <v>6268</v>
      </c>
      <c r="I4574" t="s">
        <v>18716</v>
      </c>
      <c r="J4574">
        <v>0</v>
      </c>
      <c r="K4574">
        <v>0</v>
      </c>
      <c r="L4574">
        <v>0</v>
      </c>
      <c r="M4574" s="2">
        <v>1</v>
      </c>
      <c r="O4574" t="s">
        <v>340</v>
      </c>
    </row>
    <row r="4575" spans="1:15" x14ac:dyDescent="0.3">
      <c r="A4575" t="s">
        <v>3510</v>
      </c>
      <c r="B4575" t="s">
        <v>45</v>
      </c>
      <c r="C4575" t="s">
        <v>9005</v>
      </c>
      <c r="D4575" t="s">
        <v>46</v>
      </c>
      <c r="E4575" t="s">
        <v>9006</v>
      </c>
      <c r="F4575" s="5" t="s">
        <v>6268</v>
      </c>
      <c r="G4575" s="8" t="s">
        <v>18716</v>
      </c>
      <c r="H4575" s="5" t="s">
        <v>6268</v>
      </c>
      <c r="I4575" t="s">
        <v>18716</v>
      </c>
      <c r="J4575">
        <v>0</v>
      </c>
      <c r="K4575">
        <v>0</v>
      </c>
      <c r="L4575">
        <v>0</v>
      </c>
      <c r="M4575" s="2">
        <v>1</v>
      </c>
      <c r="O4575" t="s">
        <v>340</v>
      </c>
    </row>
    <row r="4576" spans="1:15" x14ac:dyDescent="0.3">
      <c r="A4576" t="s">
        <v>3510</v>
      </c>
      <c r="B4576" t="s">
        <v>45</v>
      </c>
      <c r="C4576" t="s">
        <v>9007</v>
      </c>
      <c r="D4576" t="s">
        <v>46</v>
      </c>
      <c r="E4576" t="s">
        <v>9008</v>
      </c>
      <c r="F4576" s="5" t="s">
        <v>6268</v>
      </c>
      <c r="G4576" s="8" t="s">
        <v>18716</v>
      </c>
      <c r="H4576" s="5" t="s">
        <v>6268</v>
      </c>
      <c r="I4576" t="s">
        <v>18716</v>
      </c>
      <c r="J4576">
        <v>0</v>
      </c>
      <c r="K4576">
        <v>0</v>
      </c>
      <c r="L4576">
        <v>0</v>
      </c>
      <c r="M4576" s="2">
        <v>1</v>
      </c>
      <c r="O4576" t="s">
        <v>340</v>
      </c>
    </row>
    <row r="4577" spans="1:15" x14ac:dyDescent="0.3">
      <c r="A4577" t="s">
        <v>2517</v>
      </c>
      <c r="B4577" t="s">
        <v>16</v>
      </c>
      <c r="C4577" t="s">
        <v>9009</v>
      </c>
      <c r="D4577" t="s">
        <v>2519</v>
      </c>
      <c r="E4577" t="s">
        <v>9010</v>
      </c>
      <c r="F4577" s="5" t="s">
        <v>6268</v>
      </c>
      <c r="G4577" s="8" t="s">
        <v>18716</v>
      </c>
      <c r="H4577" s="5" t="s">
        <v>6268</v>
      </c>
      <c r="I4577" t="s">
        <v>18716</v>
      </c>
      <c r="J4577">
        <v>0</v>
      </c>
      <c r="K4577">
        <v>0</v>
      </c>
      <c r="L4577">
        <v>0</v>
      </c>
      <c r="M4577" s="2">
        <v>1</v>
      </c>
      <c r="O4577" t="s">
        <v>340</v>
      </c>
    </row>
    <row r="4578" spans="1:15" x14ac:dyDescent="0.3">
      <c r="A4578" t="s">
        <v>2517</v>
      </c>
      <c r="B4578" t="s">
        <v>16</v>
      </c>
      <c r="C4578" t="s">
        <v>9011</v>
      </c>
      <c r="D4578" t="s">
        <v>2519</v>
      </c>
      <c r="E4578" t="s">
        <v>9012</v>
      </c>
      <c r="F4578" s="5" t="s">
        <v>6268</v>
      </c>
      <c r="G4578" s="8" t="s">
        <v>18716</v>
      </c>
      <c r="H4578" s="5" t="s">
        <v>6268</v>
      </c>
      <c r="I4578" t="s">
        <v>18716</v>
      </c>
      <c r="J4578">
        <v>0</v>
      </c>
      <c r="K4578">
        <v>0</v>
      </c>
      <c r="L4578">
        <v>0</v>
      </c>
      <c r="M4578" s="2">
        <v>1</v>
      </c>
      <c r="O4578" t="s">
        <v>340</v>
      </c>
    </row>
    <row r="4579" spans="1:15" x14ac:dyDescent="0.3">
      <c r="A4579" t="s">
        <v>2422</v>
      </c>
      <c r="B4579" t="s">
        <v>92</v>
      </c>
      <c r="C4579" t="s">
        <v>9013</v>
      </c>
      <c r="D4579" t="s">
        <v>93</v>
      </c>
      <c r="E4579" t="s">
        <v>9014</v>
      </c>
      <c r="F4579" s="5" t="s">
        <v>6268</v>
      </c>
      <c r="G4579" s="8" t="s">
        <v>18716</v>
      </c>
      <c r="H4579" s="5" t="s">
        <v>6268</v>
      </c>
      <c r="I4579" t="s">
        <v>18716</v>
      </c>
      <c r="J4579">
        <v>0</v>
      </c>
      <c r="K4579">
        <v>0</v>
      </c>
      <c r="L4579">
        <v>0</v>
      </c>
      <c r="M4579" s="2">
        <v>1</v>
      </c>
      <c r="O4579" t="s">
        <v>340</v>
      </c>
    </row>
    <row r="4580" spans="1:15" x14ac:dyDescent="0.3">
      <c r="A4580" t="s">
        <v>2422</v>
      </c>
      <c r="B4580" t="s">
        <v>92</v>
      </c>
      <c r="C4580" t="s">
        <v>9015</v>
      </c>
      <c r="D4580" t="s">
        <v>93</v>
      </c>
      <c r="E4580" t="s">
        <v>9016</v>
      </c>
      <c r="F4580" s="5" t="s">
        <v>6268</v>
      </c>
      <c r="G4580" s="8" t="s">
        <v>18716</v>
      </c>
      <c r="H4580" s="5" t="s">
        <v>6268</v>
      </c>
      <c r="I4580" t="s">
        <v>18716</v>
      </c>
      <c r="J4580">
        <v>5</v>
      </c>
      <c r="K4580">
        <v>0</v>
      </c>
      <c r="L4580">
        <v>1</v>
      </c>
      <c r="M4580" s="2">
        <v>1</v>
      </c>
      <c r="O4580" t="s">
        <v>340</v>
      </c>
    </row>
    <row r="4581" spans="1:15" x14ac:dyDescent="0.3">
      <c r="A4581" t="s">
        <v>2422</v>
      </c>
      <c r="B4581" t="s">
        <v>92</v>
      </c>
      <c r="C4581" t="s">
        <v>9017</v>
      </c>
      <c r="D4581" t="s">
        <v>93</v>
      </c>
      <c r="E4581" t="s">
        <v>9018</v>
      </c>
      <c r="F4581" s="5" t="s">
        <v>6268</v>
      </c>
      <c r="G4581" s="8" t="s">
        <v>18716</v>
      </c>
      <c r="H4581" s="5" t="s">
        <v>6268</v>
      </c>
      <c r="I4581" t="s">
        <v>18716</v>
      </c>
      <c r="J4581">
        <v>5</v>
      </c>
      <c r="K4581">
        <v>0</v>
      </c>
      <c r="L4581">
        <v>0</v>
      </c>
      <c r="M4581" s="2">
        <v>1</v>
      </c>
      <c r="O4581" t="s">
        <v>340</v>
      </c>
    </row>
    <row r="4582" spans="1:15" x14ac:dyDescent="0.3">
      <c r="A4582" t="s">
        <v>2422</v>
      </c>
      <c r="B4582" t="s">
        <v>92</v>
      </c>
      <c r="C4582" t="s">
        <v>9019</v>
      </c>
      <c r="D4582" t="s">
        <v>93</v>
      </c>
      <c r="E4582" t="s">
        <v>9020</v>
      </c>
      <c r="F4582" s="5" t="s">
        <v>6268</v>
      </c>
      <c r="G4582" s="8" t="s">
        <v>18716</v>
      </c>
      <c r="H4582" s="5" t="s">
        <v>6268</v>
      </c>
      <c r="I4582" t="s">
        <v>18716</v>
      </c>
      <c r="J4582">
        <v>0</v>
      </c>
      <c r="K4582">
        <v>0</v>
      </c>
      <c r="L4582">
        <v>0</v>
      </c>
      <c r="M4582" s="2">
        <v>1</v>
      </c>
      <c r="O4582" t="s">
        <v>340</v>
      </c>
    </row>
    <row r="4583" spans="1:15" x14ac:dyDescent="0.3">
      <c r="A4583" t="s">
        <v>2422</v>
      </c>
      <c r="B4583" t="s">
        <v>92</v>
      </c>
      <c r="C4583" t="s">
        <v>9021</v>
      </c>
      <c r="D4583" t="s">
        <v>93</v>
      </c>
      <c r="E4583" t="s">
        <v>9022</v>
      </c>
      <c r="F4583" s="5" t="s">
        <v>6268</v>
      </c>
      <c r="G4583" s="8" t="s">
        <v>18716</v>
      </c>
      <c r="H4583" s="5" t="s">
        <v>6268</v>
      </c>
      <c r="I4583" t="s">
        <v>18716</v>
      </c>
      <c r="J4583">
        <v>0</v>
      </c>
      <c r="K4583">
        <v>0</v>
      </c>
      <c r="L4583">
        <v>0</v>
      </c>
      <c r="M4583" s="2">
        <v>1</v>
      </c>
      <c r="O4583" t="s">
        <v>340</v>
      </c>
    </row>
    <row r="4584" spans="1:15" x14ac:dyDescent="0.3">
      <c r="A4584" t="s">
        <v>2422</v>
      </c>
      <c r="B4584" t="s">
        <v>92</v>
      </c>
      <c r="C4584" t="s">
        <v>9023</v>
      </c>
      <c r="D4584" t="s">
        <v>93</v>
      </c>
      <c r="E4584" t="s">
        <v>9024</v>
      </c>
      <c r="F4584" s="5" t="s">
        <v>6268</v>
      </c>
      <c r="G4584" s="8" t="s">
        <v>18716</v>
      </c>
      <c r="H4584" s="5" t="s">
        <v>6268</v>
      </c>
      <c r="I4584" t="s">
        <v>18716</v>
      </c>
      <c r="J4584">
        <v>1</v>
      </c>
      <c r="K4584">
        <v>0</v>
      </c>
      <c r="L4584">
        <v>0</v>
      </c>
      <c r="M4584" s="2">
        <v>1</v>
      </c>
      <c r="O4584" t="s">
        <v>340</v>
      </c>
    </row>
    <row r="4585" spans="1:15" x14ac:dyDescent="0.3">
      <c r="A4585" t="s">
        <v>2422</v>
      </c>
      <c r="B4585" t="s">
        <v>92</v>
      </c>
      <c r="C4585" t="s">
        <v>9025</v>
      </c>
      <c r="D4585" t="s">
        <v>93</v>
      </c>
      <c r="E4585" t="s">
        <v>9026</v>
      </c>
      <c r="F4585" s="5" t="s">
        <v>6268</v>
      </c>
      <c r="G4585" s="8" t="s">
        <v>18716</v>
      </c>
      <c r="H4585" s="5" t="s">
        <v>6268</v>
      </c>
      <c r="I4585" t="s">
        <v>18716</v>
      </c>
      <c r="J4585">
        <v>0</v>
      </c>
      <c r="K4585">
        <v>0</v>
      </c>
      <c r="L4585">
        <v>0</v>
      </c>
      <c r="M4585" s="2">
        <v>1</v>
      </c>
      <c r="O4585" t="s">
        <v>340</v>
      </c>
    </row>
    <row r="4586" spans="1:15" x14ac:dyDescent="0.3">
      <c r="A4586" t="s">
        <v>2422</v>
      </c>
      <c r="B4586" t="s">
        <v>92</v>
      </c>
      <c r="C4586" t="s">
        <v>9027</v>
      </c>
      <c r="D4586" t="s">
        <v>93</v>
      </c>
      <c r="E4586" t="s">
        <v>9028</v>
      </c>
      <c r="F4586" s="5" t="s">
        <v>6268</v>
      </c>
      <c r="G4586" s="8" t="s">
        <v>18716</v>
      </c>
      <c r="H4586" s="5" t="s">
        <v>6268</v>
      </c>
      <c r="I4586" t="s">
        <v>18716</v>
      </c>
      <c r="J4586">
        <v>0</v>
      </c>
      <c r="K4586">
        <v>0</v>
      </c>
      <c r="L4586">
        <v>0</v>
      </c>
      <c r="M4586" s="2">
        <v>1</v>
      </c>
      <c r="O4586" t="s">
        <v>340</v>
      </c>
    </row>
    <row r="4587" spans="1:15" x14ac:dyDescent="0.3">
      <c r="A4587" t="s">
        <v>2431</v>
      </c>
      <c r="B4587" t="s">
        <v>120</v>
      </c>
      <c r="C4587" t="s">
        <v>9029</v>
      </c>
      <c r="D4587" t="s">
        <v>121</v>
      </c>
      <c r="E4587" t="s">
        <v>9030</v>
      </c>
      <c r="F4587" s="5" t="s">
        <v>6268</v>
      </c>
      <c r="G4587" s="8" t="s">
        <v>18716</v>
      </c>
      <c r="H4587" s="5" t="s">
        <v>6268</v>
      </c>
      <c r="I4587" t="s">
        <v>18716</v>
      </c>
      <c r="J4587">
        <v>0</v>
      </c>
      <c r="K4587">
        <v>0</v>
      </c>
      <c r="L4587">
        <v>0</v>
      </c>
      <c r="M4587" s="2">
        <v>1</v>
      </c>
      <c r="O4587" t="s">
        <v>340</v>
      </c>
    </row>
    <row r="4588" spans="1:15" x14ac:dyDescent="0.3">
      <c r="A4588" t="s">
        <v>2431</v>
      </c>
      <c r="B4588" t="s">
        <v>120</v>
      </c>
      <c r="C4588" t="s">
        <v>9031</v>
      </c>
      <c r="D4588" t="s">
        <v>121</v>
      </c>
      <c r="E4588" t="s">
        <v>9032</v>
      </c>
      <c r="F4588" s="5" t="s">
        <v>6268</v>
      </c>
      <c r="G4588" s="8" t="s">
        <v>18716</v>
      </c>
      <c r="H4588" s="5" t="s">
        <v>6268</v>
      </c>
      <c r="I4588" t="s">
        <v>18716</v>
      </c>
      <c r="J4588">
        <v>1</v>
      </c>
      <c r="K4588">
        <v>0</v>
      </c>
      <c r="L4588">
        <v>0</v>
      </c>
      <c r="M4588" s="2">
        <v>1</v>
      </c>
      <c r="O4588" t="s">
        <v>340</v>
      </c>
    </row>
    <row r="4589" spans="1:15" x14ac:dyDescent="0.3">
      <c r="A4589" t="s">
        <v>2431</v>
      </c>
      <c r="B4589" t="s">
        <v>120</v>
      </c>
      <c r="C4589" t="s">
        <v>9033</v>
      </c>
      <c r="D4589" t="s">
        <v>121</v>
      </c>
      <c r="E4589" t="s">
        <v>9034</v>
      </c>
      <c r="F4589" s="5" t="s">
        <v>6268</v>
      </c>
      <c r="G4589" s="8" t="s">
        <v>18716</v>
      </c>
      <c r="H4589" s="5" t="s">
        <v>6268</v>
      </c>
      <c r="I4589" t="s">
        <v>18716</v>
      </c>
      <c r="J4589">
        <v>0</v>
      </c>
      <c r="K4589">
        <v>0</v>
      </c>
      <c r="L4589">
        <v>0</v>
      </c>
      <c r="M4589" s="2">
        <v>1</v>
      </c>
      <c r="O4589" t="s">
        <v>340</v>
      </c>
    </row>
    <row r="4590" spans="1:15" x14ac:dyDescent="0.3">
      <c r="A4590" t="s">
        <v>2431</v>
      </c>
      <c r="B4590" t="s">
        <v>120</v>
      </c>
      <c r="C4590" t="s">
        <v>9035</v>
      </c>
      <c r="D4590" t="s">
        <v>121</v>
      </c>
      <c r="E4590" t="s">
        <v>9018</v>
      </c>
      <c r="F4590" s="5" t="s">
        <v>6268</v>
      </c>
      <c r="G4590" s="8" t="s">
        <v>18716</v>
      </c>
      <c r="H4590" s="5" t="s">
        <v>6268</v>
      </c>
      <c r="I4590" t="s">
        <v>18716</v>
      </c>
      <c r="J4590">
        <v>5</v>
      </c>
      <c r="K4590">
        <v>0</v>
      </c>
      <c r="L4590">
        <v>0</v>
      </c>
      <c r="M4590" s="2">
        <v>1</v>
      </c>
      <c r="O4590" t="s">
        <v>340</v>
      </c>
    </row>
    <row r="4591" spans="1:15" x14ac:dyDescent="0.3">
      <c r="A4591" t="s">
        <v>2431</v>
      </c>
      <c r="B4591" t="s">
        <v>120</v>
      </c>
      <c r="C4591" t="s">
        <v>9036</v>
      </c>
      <c r="D4591" t="s">
        <v>121</v>
      </c>
      <c r="E4591" t="s">
        <v>9016</v>
      </c>
      <c r="F4591" s="5" t="s">
        <v>6268</v>
      </c>
      <c r="G4591" s="8" t="s">
        <v>18716</v>
      </c>
      <c r="H4591" s="5" t="s">
        <v>6268</v>
      </c>
      <c r="I4591" t="s">
        <v>18716</v>
      </c>
      <c r="J4591">
        <v>5</v>
      </c>
      <c r="K4591">
        <v>0</v>
      </c>
      <c r="L4591">
        <v>0</v>
      </c>
      <c r="M4591" s="2">
        <v>1</v>
      </c>
      <c r="O4591" t="s">
        <v>340</v>
      </c>
    </row>
    <row r="4592" spans="1:15" x14ac:dyDescent="0.3">
      <c r="A4592" t="s">
        <v>2431</v>
      </c>
      <c r="B4592" t="s">
        <v>120</v>
      </c>
      <c r="C4592" t="s">
        <v>9037</v>
      </c>
      <c r="D4592" t="s">
        <v>121</v>
      </c>
      <c r="E4592" t="s">
        <v>9038</v>
      </c>
      <c r="F4592" s="5" t="s">
        <v>6268</v>
      </c>
      <c r="G4592" s="8" t="s">
        <v>18716</v>
      </c>
      <c r="H4592" s="5" t="s">
        <v>6268</v>
      </c>
      <c r="I4592" t="s">
        <v>18716</v>
      </c>
      <c r="J4592">
        <v>0</v>
      </c>
      <c r="K4592">
        <v>0</v>
      </c>
      <c r="L4592">
        <v>0</v>
      </c>
      <c r="M4592" s="2">
        <v>1</v>
      </c>
      <c r="O4592" t="s">
        <v>340</v>
      </c>
    </row>
    <row r="4593" spans="1:15" x14ac:dyDescent="0.3">
      <c r="A4593" t="s">
        <v>2517</v>
      </c>
      <c r="B4593" t="s">
        <v>16</v>
      </c>
      <c r="C4593" t="s">
        <v>9039</v>
      </c>
      <c r="D4593" t="s">
        <v>2519</v>
      </c>
      <c r="E4593" t="s">
        <v>9040</v>
      </c>
      <c r="F4593" s="5" t="s">
        <v>6268</v>
      </c>
      <c r="G4593" s="8" t="s">
        <v>18716</v>
      </c>
      <c r="H4593" s="5" t="s">
        <v>8812</v>
      </c>
      <c r="I4593" t="s">
        <v>18852</v>
      </c>
      <c r="J4593">
        <v>5</v>
      </c>
      <c r="K4593">
        <v>0</v>
      </c>
      <c r="L4593">
        <v>2</v>
      </c>
      <c r="M4593" s="2">
        <v>1</v>
      </c>
      <c r="O4593" t="s">
        <v>340</v>
      </c>
    </row>
    <row r="4594" spans="1:15" x14ac:dyDescent="0.3">
      <c r="A4594" t="s">
        <v>2517</v>
      </c>
      <c r="B4594" t="s">
        <v>16</v>
      </c>
      <c r="C4594" t="s">
        <v>9041</v>
      </c>
      <c r="D4594" t="s">
        <v>2519</v>
      </c>
      <c r="E4594" t="s">
        <v>9042</v>
      </c>
      <c r="F4594" s="5" t="s">
        <v>6268</v>
      </c>
      <c r="G4594" s="8" t="s">
        <v>18716</v>
      </c>
      <c r="H4594" s="5" t="s">
        <v>7889</v>
      </c>
      <c r="I4594" t="s">
        <v>18801</v>
      </c>
      <c r="J4594">
        <v>5</v>
      </c>
      <c r="K4594">
        <v>0</v>
      </c>
      <c r="L4594">
        <v>3</v>
      </c>
      <c r="M4594" s="2">
        <v>1</v>
      </c>
      <c r="O4594" t="s">
        <v>340</v>
      </c>
    </row>
    <row r="4595" spans="1:15" x14ac:dyDescent="0.3">
      <c r="A4595" t="s">
        <v>2517</v>
      </c>
      <c r="B4595" t="s">
        <v>16</v>
      </c>
      <c r="C4595" t="s">
        <v>9043</v>
      </c>
      <c r="D4595" t="s">
        <v>2519</v>
      </c>
      <c r="E4595" t="s">
        <v>9044</v>
      </c>
      <c r="F4595" s="5" t="s">
        <v>6268</v>
      </c>
      <c r="G4595" s="8" t="s">
        <v>18716</v>
      </c>
      <c r="H4595" s="5" t="s">
        <v>8812</v>
      </c>
      <c r="I4595" t="s">
        <v>18852</v>
      </c>
      <c r="J4595">
        <v>10</v>
      </c>
      <c r="K4595">
        <v>0</v>
      </c>
      <c r="L4595">
        <v>2</v>
      </c>
      <c r="M4595" s="2">
        <v>1</v>
      </c>
      <c r="O4595" t="s">
        <v>340</v>
      </c>
    </row>
    <row r="4596" spans="1:15" x14ac:dyDescent="0.3">
      <c r="A4596" t="s">
        <v>3502</v>
      </c>
      <c r="B4596" t="s">
        <v>23</v>
      </c>
      <c r="C4596" t="s">
        <v>9045</v>
      </c>
      <c r="D4596" t="s">
        <v>24</v>
      </c>
      <c r="E4596" t="s">
        <v>9008</v>
      </c>
      <c r="F4596" s="5" t="s">
        <v>6268</v>
      </c>
      <c r="G4596" s="8" t="s">
        <v>18716</v>
      </c>
      <c r="H4596" s="5" t="s">
        <v>6268</v>
      </c>
      <c r="I4596" t="s">
        <v>18716</v>
      </c>
      <c r="J4596">
        <v>0</v>
      </c>
      <c r="K4596">
        <v>0</v>
      </c>
      <c r="L4596">
        <v>0</v>
      </c>
      <c r="M4596" s="2">
        <v>1</v>
      </c>
      <c r="O4596" t="s">
        <v>340</v>
      </c>
    </row>
    <row r="4597" spans="1:15" x14ac:dyDescent="0.3">
      <c r="A4597" t="s">
        <v>2517</v>
      </c>
      <c r="B4597" t="s">
        <v>16</v>
      </c>
      <c r="C4597" t="s">
        <v>9046</v>
      </c>
      <c r="D4597" t="s">
        <v>2519</v>
      </c>
      <c r="E4597" t="s">
        <v>9047</v>
      </c>
      <c r="F4597" s="5" t="s">
        <v>6268</v>
      </c>
      <c r="G4597" s="8" t="s">
        <v>18716</v>
      </c>
      <c r="H4597" s="5" t="s">
        <v>6268</v>
      </c>
      <c r="I4597" t="s">
        <v>18716</v>
      </c>
      <c r="J4597">
        <v>0</v>
      </c>
      <c r="K4597">
        <v>0</v>
      </c>
      <c r="L4597">
        <v>0</v>
      </c>
      <c r="M4597" s="2">
        <v>1</v>
      </c>
      <c r="O4597" t="s">
        <v>340</v>
      </c>
    </row>
    <row r="4598" spans="1:15" x14ac:dyDescent="0.3">
      <c r="A4598" t="s">
        <v>2422</v>
      </c>
      <c r="B4598" t="s">
        <v>92</v>
      </c>
      <c r="C4598" t="s">
        <v>9048</v>
      </c>
      <c r="D4598" t="s">
        <v>93</v>
      </c>
      <c r="E4598" t="s">
        <v>9049</v>
      </c>
      <c r="F4598" s="5" t="s">
        <v>6268</v>
      </c>
      <c r="G4598" s="8" t="s">
        <v>18716</v>
      </c>
      <c r="H4598" s="5" t="s">
        <v>6268</v>
      </c>
      <c r="I4598" t="s">
        <v>18716</v>
      </c>
      <c r="J4598">
        <v>0</v>
      </c>
      <c r="K4598">
        <v>0</v>
      </c>
      <c r="L4598">
        <v>0</v>
      </c>
      <c r="M4598" s="2">
        <v>1</v>
      </c>
      <c r="O4598" t="s">
        <v>340</v>
      </c>
    </row>
    <row r="4599" spans="1:15" x14ac:dyDescent="0.3">
      <c r="A4599" t="s">
        <v>2422</v>
      </c>
      <c r="B4599" t="s">
        <v>92</v>
      </c>
      <c r="C4599" t="s">
        <v>9050</v>
      </c>
      <c r="D4599" t="s">
        <v>93</v>
      </c>
      <c r="E4599" t="s">
        <v>9051</v>
      </c>
      <c r="F4599" s="5" t="s">
        <v>6268</v>
      </c>
      <c r="G4599" s="8" t="s">
        <v>18716</v>
      </c>
      <c r="H4599" s="5" t="s">
        <v>6268</v>
      </c>
      <c r="I4599" t="s">
        <v>18716</v>
      </c>
      <c r="J4599">
        <v>0</v>
      </c>
      <c r="K4599">
        <v>0</v>
      </c>
      <c r="L4599">
        <v>0</v>
      </c>
      <c r="M4599" s="2">
        <v>1</v>
      </c>
      <c r="O4599" t="s">
        <v>340</v>
      </c>
    </row>
    <row r="4600" spans="1:15" x14ac:dyDescent="0.3">
      <c r="A4600" t="s">
        <v>2431</v>
      </c>
      <c r="B4600" t="s">
        <v>120</v>
      </c>
      <c r="C4600" t="s">
        <v>9052</v>
      </c>
      <c r="D4600" t="s">
        <v>121</v>
      </c>
      <c r="E4600" t="s">
        <v>9020</v>
      </c>
      <c r="F4600" s="5" t="s">
        <v>6268</v>
      </c>
      <c r="G4600" s="8" t="s">
        <v>18716</v>
      </c>
      <c r="H4600" s="5" t="s">
        <v>6268</v>
      </c>
      <c r="I4600" t="s">
        <v>18716</v>
      </c>
      <c r="J4600">
        <v>0</v>
      </c>
      <c r="K4600">
        <v>0</v>
      </c>
      <c r="L4600">
        <v>0</v>
      </c>
      <c r="M4600" s="2">
        <v>1</v>
      </c>
      <c r="O4600" t="s">
        <v>340</v>
      </c>
    </row>
    <row r="4601" spans="1:15" x14ac:dyDescent="0.3">
      <c r="A4601" t="s">
        <v>2431</v>
      </c>
      <c r="B4601" t="s">
        <v>120</v>
      </c>
      <c r="C4601" t="s">
        <v>9053</v>
      </c>
      <c r="D4601" t="s">
        <v>121</v>
      </c>
      <c r="E4601" t="s">
        <v>9051</v>
      </c>
      <c r="F4601" s="5" t="s">
        <v>6268</v>
      </c>
      <c r="G4601" s="8" t="s">
        <v>18716</v>
      </c>
      <c r="H4601" s="5" t="s">
        <v>6268</v>
      </c>
      <c r="I4601" t="s">
        <v>18716</v>
      </c>
      <c r="J4601">
        <v>0</v>
      </c>
      <c r="K4601">
        <v>0</v>
      </c>
      <c r="L4601">
        <v>0</v>
      </c>
      <c r="M4601" s="2">
        <v>1</v>
      </c>
      <c r="O4601" t="s">
        <v>340</v>
      </c>
    </row>
    <row r="4602" spans="1:15" x14ac:dyDescent="0.3">
      <c r="A4602" t="s">
        <v>2431</v>
      </c>
      <c r="B4602" t="s">
        <v>120</v>
      </c>
      <c r="C4602" t="s">
        <v>9054</v>
      </c>
      <c r="D4602" t="s">
        <v>121</v>
      </c>
      <c r="E4602" t="s">
        <v>9049</v>
      </c>
      <c r="F4602" s="5" t="s">
        <v>6268</v>
      </c>
      <c r="G4602" s="8" t="s">
        <v>18716</v>
      </c>
      <c r="H4602" s="5" t="s">
        <v>6268</v>
      </c>
      <c r="I4602" t="s">
        <v>18716</v>
      </c>
      <c r="J4602">
        <v>0</v>
      </c>
      <c r="K4602">
        <v>0</v>
      </c>
      <c r="L4602">
        <v>0</v>
      </c>
      <c r="M4602" s="2">
        <v>1</v>
      </c>
      <c r="O4602" t="s">
        <v>340</v>
      </c>
    </row>
    <row r="4603" spans="1:15" x14ac:dyDescent="0.3">
      <c r="A4603" t="s">
        <v>2431</v>
      </c>
      <c r="B4603" t="s">
        <v>120</v>
      </c>
      <c r="C4603" t="s">
        <v>9055</v>
      </c>
      <c r="D4603" t="s">
        <v>121</v>
      </c>
      <c r="E4603" t="s">
        <v>9014</v>
      </c>
      <c r="F4603" s="5" t="s">
        <v>6268</v>
      </c>
      <c r="G4603" s="8" t="s">
        <v>18716</v>
      </c>
      <c r="H4603" s="5" t="s">
        <v>6268</v>
      </c>
      <c r="I4603" t="s">
        <v>18716</v>
      </c>
      <c r="J4603">
        <v>0</v>
      </c>
      <c r="K4603">
        <v>0</v>
      </c>
      <c r="L4603">
        <v>0</v>
      </c>
      <c r="M4603" s="2">
        <v>1</v>
      </c>
      <c r="O4603" t="s">
        <v>340</v>
      </c>
    </row>
    <row r="4604" spans="1:15" x14ac:dyDescent="0.3">
      <c r="A4604" t="s">
        <v>3502</v>
      </c>
      <c r="B4604" t="s">
        <v>23</v>
      </c>
      <c r="C4604" t="s">
        <v>9056</v>
      </c>
      <c r="D4604" t="s">
        <v>24</v>
      </c>
      <c r="E4604" t="s">
        <v>9057</v>
      </c>
      <c r="F4604" s="5" t="s">
        <v>6268</v>
      </c>
      <c r="G4604" s="8" t="s">
        <v>18716</v>
      </c>
      <c r="H4604" s="5" t="s">
        <v>6268</v>
      </c>
      <c r="I4604" t="s">
        <v>18716</v>
      </c>
      <c r="J4604">
        <v>0</v>
      </c>
      <c r="K4604">
        <v>0</v>
      </c>
      <c r="L4604">
        <v>0</v>
      </c>
      <c r="M4604" s="2">
        <v>1</v>
      </c>
      <c r="O4604" t="s">
        <v>340</v>
      </c>
    </row>
    <row r="4605" spans="1:15" x14ac:dyDescent="0.3">
      <c r="A4605" t="s">
        <v>3510</v>
      </c>
      <c r="B4605" t="s">
        <v>45</v>
      </c>
      <c r="C4605" t="s">
        <v>9058</v>
      </c>
      <c r="D4605" t="s">
        <v>46</v>
      </c>
      <c r="E4605" t="s">
        <v>9057</v>
      </c>
      <c r="F4605" s="5" t="s">
        <v>6268</v>
      </c>
      <c r="G4605" s="8" t="s">
        <v>18716</v>
      </c>
      <c r="H4605" s="5" t="s">
        <v>6268</v>
      </c>
      <c r="I4605" t="s">
        <v>18716</v>
      </c>
      <c r="J4605">
        <v>0</v>
      </c>
      <c r="K4605">
        <v>0</v>
      </c>
      <c r="L4605">
        <v>0</v>
      </c>
      <c r="M4605" s="2">
        <v>1</v>
      </c>
      <c r="O4605" t="s">
        <v>340</v>
      </c>
    </row>
    <row r="4606" spans="1:15" x14ac:dyDescent="0.3">
      <c r="A4606" t="s">
        <v>2517</v>
      </c>
      <c r="B4606" t="s">
        <v>16</v>
      </c>
      <c r="C4606" t="s">
        <v>9059</v>
      </c>
      <c r="D4606" t="s">
        <v>2519</v>
      </c>
      <c r="E4606" t="s">
        <v>9060</v>
      </c>
      <c r="F4606" s="5" t="s">
        <v>6268</v>
      </c>
      <c r="G4606" s="8" t="s">
        <v>18716</v>
      </c>
      <c r="H4606" s="5" t="s">
        <v>6268</v>
      </c>
      <c r="I4606" t="s">
        <v>18716</v>
      </c>
      <c r="J4606">
        <v>0</v>
      </c>
      <c r="K4606">
        <v>0</v>
      </c>
      <c r="L4606">
        <v>0</v>
      </c>
      <c r="M4606" s="2">
        <v>1</v>
      </c>
      <c r="O4606" t="s">
        <v>340</v>
      </c>
    </row>
    <row r="4607" spans="1:15" x14ac:dyDescent="0.3">
      <c r="A4607" t="s">
        <v>2517</v>
      </c>
      <c r="B4607" t="s">
        <v>16</v>
      </c>
      <c r="C4607" t="s">
        <v>9061</v>
      </c>
      <c r="D4607" t="s">
        <v>2519</v>
      </c>
      <c r="E4607" t="s">
        <v>9062</v>
      </c>
      <c r="F4607" s="5" t="s">
        <v>6268</v>
      </c>
      <c r="G4607" s="8" t="s">
        <v>18716</v>
      </c>
      <c r="H4607" s="5" t="s">
        <v>6268</v>
      </c>
      <c r="I4607" t="s">
        <v>18716</v>
      </c>
      <c r="J4607">
        <v>0</v>
      </c>
      <c r="K4607">
        <v>0</v>
      </c>
      <c r="L4607">
        <v>0</v>
      </c>
      <c r="M4607" s="2">
        <v>1</v>
      </c>
      <c r="O4607" t="s">
        <v>340</v>
      </c>
    </row>
    <row r="4608" spans="1:15" x14ac:dyDescent="0.3">
      <c r="A4608" t="s">
        <v>3502</v>
      </c>
      <c r="B4608" t="s">
        <v>23</v>
      </c>
      <c r="C4608" t="s">
        <v>9063</v>
      </c>
      <c r="D4608" t="s">
        <v>24</v>
      </c>
      <c r="E4608" t="s">
        <v>9064</v>
      </c>
      <c r="F4608" s="5" t="s">
        <v>9065</v>
      </c>
      <c r="G4608" s="8" t="s">
        <v>18865</v>
      </c>
      <c r="H4608" s="5" t="s">
        <v>9066</v>
      </c>
      <c r="I4608" t="s">
        <v>18866</v>
      </c>
      <c r="J4608">
        <v>5</v>
      </c>
      <c r="K4608">
        <v>0</v>
      </c>
      <c r="L4608">
        <v>5</v>
      </c>
      <c r="M4608" s="2">
        <v>1</v>
      </c>
      <c r="O4608" t="s">
        <v>340</v>
      </c>
    </row>
    <row r="4609" spans="1:15" x14ac:dyDescent="0.3">
      <c r="A4609" t="s">
        <v>3510</v>
      </c>
      <c r="B4609" t="s">
        <v>45</v>
      </c>
      <c r="C4609" t="s">
        <v>9067</v>
      </c>
      <c r="D4609" t="s">
        <v>46</v>
      </c>
      <c r="E4609" t="s">
        <v>9064</v>
      </c>
      <c r="F4609" s="5" t="s">
        <v>9065</v>
      </c>
      <c r="G4609" s="8" t="s">
        <v>18865</v>
      </c>
      <c r="H4609" s="5" t="s">
        <v>9066</v>
      </c>
      <c r="I4609" t="s">
        <v>18866</v>
      </c>
      <c r="J4609">
        <v>5</v>
      </c>
      <c r="K4609">
        <v>0</v>
      </c>
      <c r="L4609">
        <v>5</v>
      </c>
      <c r="M4609" s="2">
        <v>1</v>
      </c>
      <c r="O4609" t="s">
        <v>340</v>
      </c>
    </row>
    <row r="4610" spans="1:15" x14ac:dyDescent="0.3">
      <c r="A4610" t="s">
        <v>5534</v>
      </c>
      <c r="B4610" t="s">
        <v>32</v>
      </c>
      <c r="C4610" t="s">
        <v>9068</v>
      </c>
      <c r="D4610" t="s">
        <v>33</v>
      </c>
      <c r="E4610" t="s">
        <v>9069</v>
      </c>
      <c r="F4610" s="5" t="s">
        <v>8812</v>
      </c>
      <c r="G4610" s="8" t="s">
        <v>18852</v>
      </c>
      <c r="H4610" s="5" t="s">
        <v>5541</v>
      </c>
      <c r="I4610" t="s">
        <v>18642</v>
      </c>
      <c r="J4610">
        <v>59</v>
      </c>
      <c r="K4610">
        <v>0</v>
      </c>
      <c r="L4610">
        <v>81</v>
      </c>
      <c r="M4610" s="2">
        <v>1</v>
      </c>
      <c r="O4610" t="s">
        <v>340</v>
      </c>
    </row>
    <row r="4611" spans="1:15" x14ac:dyDescent="0.3">
      <c r="A4611" t="s">
        <v>5534</v>
      </c>
      <c r="B4611" t="s">
        <v>32</v>
      </c>
      <c r="C4611" t="s">
        <v>9070</v>
      </c>
      <c r="D4611" t="s">
        <v>33</v>
      </c>
      <c r="E4611" t="s">
        <v>9071</v>
      </c>
      <c r="F4611" s="5" t="s">
        <v>8812</v>
      </c>
      <c r="G4611" s="8" t="s">
        <v>18852</v>
      </c>
      <c r="H4611" s="5" t="s">
        <v>7899</v>
      </c>
      <c r="I4611" t="s">
        <v>18803</v>
      </c>
      <c r="J4611">
        <v>20</v>
      </c>
      <c r="K4611">
        <v>0</v>
      </c>
      <c r="L4611">
        <v>18</v>
      </c>
      <c r="M4611" s="2">
        <v>1</v>
      </c>
      <c r="O4611" t="s">
        <v>340</v>
      </c>
    </row>
    <row r="4612" spans="1:15" x14ac:dyDescent="0.3">
      <c r="A4612" t="s">
        <v>5534</v>
      </c>
      <c r="B4612" t="s">
        <v>32</v>
      </c>
      <c r="C4612" t="s">
        <v>9072</v>
      </c>
      <c r="D4612" t="s">
        <v>33</v>
      </c>
      <c r="E4612" t="s">
        <v>9073</v>
      </c>
      <c r="F4612" s="5" t="s">
        <v>8812</v>
      </c>
      <c r="G4612" s="8" t="s">
        <v>18852</v>
      </c>
      <c r="H4612" s="5" t="s">
        <v>8812</v>
      </c>
      <c r="I4612" t="s">
        <v>18852</v>
      </c>
      <c r="J4612">
        <v>10</v>
      </c>
      <c r="K4612">
        <v>0</v>
      </c>
      <c r="L4612">
        <v>0</v>
      </c>
      <c r="M4612" s="2">
        <v>1</v>
      </c>
      <c r="O4612" t="s">
        <v>340</v>
      </c>
    </row>
    <row r="4613" spans="1:15" x14ac:dyDescent="0.3">
      <c r="A4613" t="s">
        <v>5534</v>
      </c>
      <c r="B4613" t="s">
        <v>32</v>
      </c>
      <c r="C4613" t="s">
        <v>9074</v>
      </c>
      <c r="D4613" t="s">
        <v>33</v>
      </c>
      <c r="E4613" t="s">
        <v>9075</v>
      </c>
      <c r="F4613" s="5" t="s">
        <v>8812</v>
      </c>
      <c r="G4613" s="8" t="s">
        <v>18852</v>
      </c>
      <c r="H4613" s="5" t="s">
        <v>8812</v>
      </c>
      <c r="I4613" t="s">
        <v>18852</v>
      </c>
      <c r="J4613">
        <v>5</v>
      </c>
      <c r="K4613">
        <v>0</v>
      </c>
      <c r="L4613">
        <v>0</v>
      </c>
      <c r="M4613" s="2">
        <v>1</v>
      </c>
      <c r="O4613" t="s">
        <v>340</v>
      </c>
    </row>
    <row r="4614" spans="1:15" x14ac:dyDescent="0.3">
      <c r="A4614" t="s">
        <v>5534</v>
      </c>
      <c r="B4614" t="s">
        <v>32</v>
      </c>
      <c r="C4614" t="s">
        <v>9076</v>
      </c>
      <c r="D4614" t="s">
        <v>33</v>
      </c>
      <c r="E4614" t="s">
        <v>9077</v>
      </c>
      <c r="F4614" s="5" t="s">
        <v>8812</v>
      </c>
      <c r="G4614" s="8" t="s">
        <v>18852</v>
      </c>
      <c r="H4614" s="5" t="s">
        <v>8812</v>
      </c>
      <c r="I4614" t="s">
        <v>18852</v>
      </c>
      <c r="J4614">
        <v>10</v>
      </c>
      <c r="K4614">
        <v>0</v>
      </c>
      <c r="L4614">
        <v>0</v>
      </c>
      <c r="M4614" s="2">
        <v>1</v>
      </c>
      <c r="O4614" t="s">
        <v>340</v>
      </c>
    </row>
    <row r="4615" spans="1:15" x14ac:dyDescent="0.3">
      <c r="A4615" t="s">
        <v>5534</v>
      </c>
      <c r="B4615" t="s">
        <v>32</v>
      </c>
      <c r="C4615" t="s">
        <v>9078</v>
      </c>
      <c r="D4615" t="s">
        <v>33</v>
      </c>
      <c r="E4615" t="s">
        <v>9079</v>
      </c>
      <c r="F4615" s="5" t="s">
        <v>8812</v>
      </c>
      <c r="G4615" s="8" t="s">
        <v>18852</v>
      </c>
      <c r="H4615" s="5" t="s">
        <v>8812</v>
      </c>
      <c r="I4615" t="s">
        <v>18852</v>
      </c>
      <c r="J4615">
        <v>1</v>
      </c>
      <c r="K4615">
        <v>0</v>
      </c>
      <c r="L4615">
        <v>0</v>
      </c>
      <c r="M4615" s="2">
        <v>1</v>
      </c>
      <c r="O4615" t="s">
        <v>340</v>
      </c>
    </row>
    <row r="4616" spans="1:15" x14ac:dyDescent="0.3">
      <c r="A4616" t="s">
        <v>2517</v>
      </c>
      <c r="B4616" t="s">
        <v>16</v>
      </c>
      <c r="C4616" t="s">
        <v>9080</v>
      </c>
      <c r="D4616" t="s">
        <v>2519</v>
      </c>
      <c r="E4616" t="s">
        <v>9081</v>
      </c>
      <c r="F4616" s="5" t="s">
        <v>8812</v>
      </c>
      <c r="G4616" s="8" t="s">
        <v>18852</v>
      </c>
      <c r="H4616" s="5" t="s">
        <v>9066</v>
      </c>
      <c r="I4616" t="s">
        <v>18866</v>
      </c>
      <c r="J4616">
        <v>5</v>
      </c>
      <c r="K4616">
        <v>0</v>
      </c>
      <c r="L4616">
        <v>5</v>
      </c>
      <c r="M4616" s="2">
        <v>1</v>
      </c>
      <c r="O4616" t="s">
        <v>340</v>
      </c>
    </row>
    <row r="4617" spans="1:15" x14ac:dyDescent="0.3">
      <c r="A4617" t="s">
        <v>5534</v>
      </c>
      <c r="B4617" t="s">
        <v>32</v>
      </c>
      <c r="C4617" t="s">
        <v>9082</v>
      </c>
      <c r="D4617" t="s">
        <v>33</v>
      </c>
      <c r="E4617" t="s">
        <v>9083</v>
      </c>
      <c r="F4617" s="5" t="s">
        <v>8812</v>
      </c>
      <c r="G4617" s="8" t="s">
        <v>18852</v>
      </c>
      <c r="H4617" s="5" t="s">
        <v>9084</v>
      </c>
      <c r="I4617" t="s">
        <v>18867</v>
      </c>
      <c r="J4617">
        <v>10</v>
      </c>
      <c r="K4617">
        <v>0</v>
      </c>
      <c r="L4617">
        <v>10</v>
      </c>
      <c r="M4617" s="2">
        <v>1</v>
      </c>
      <c r="O4617" t="s">
        <v>340</v>
      </c>
    </row>
    <row r="4618" spans="1:15" x14ac:dyDescent="0.3">
      <c r="A4618" t="s">
        <v>3502</v>
      </c>
      <c r="B4618" t="s">
        <v>23</v>
      </c>
      <c r="C4618" t="s">
        <v>9085</v>
      </c>
      <c r="D4618" t="s">
        <v>24</v>
      </c>
      <c r="E4618" t="s">
        <v>9086</v>
      </c>
      <c r="F4618" s="5" t="s">
        <v>8812</v>
      </c>
      <c r="G4618" s="8" t="s">
        <v>18852</v>
      </c>
      <c r="H4618" s="5" t="s">
        <v>8233</v>
      </c>
      <c r="I4618" t="s">
        <v>18825</v>
      </c>
      <c r="J4618">
        <v>12</v>
      </c>
      <c r="K4618">
        <v>0</v>
      </c>
      <c r="L4618">
        <v>12</v>
      </c>
      <c r="M4618" s="2">
        <v>1</v>
      </c>
      <c r="O4618" t="s">
        <v>340</v>
      </c>
    </row>
    <row r="4619" spans="1:15" x14ac:dyDescent="0.3">
      <c r="A4619" t="s">
        <v>3510</v>
      </c>
      <c r="B4619" t="s">
        <v>45</v>
      </c>
      <c r="C4619" t="s">
        <v>9087</v>
      </c>
      <c r="D4619" t="s">
        <v>46</v>
      </c>
      <c r="E4619" t="s">
        <v>9086</v>
      </c>
      <c r="F4619" s="5" t="s">
        <v>8812</v>
      </c>
      <c r="G4619" s="8" t="s">
        <v>18852</v>
      </c>
      <c r="H4619" s="5" t="s">
        <v>8233</v>
      </c>
      <c r="I4619" t="s">
        <v>18825</v>
      </c>
      <c r="J4619">
        <v>12</v>
      </c>
      <c r="K4619">
        <v>0</v>
      </c>
      <c r="L4619">
        <v>12</v>
      </c>
      <c r="M4619" s="2">
        <v>1</v>
      </c>
      <c r="O4619" t="s">
        <v>340</v>
      </c>
    </row>
    <row r="4620" spans="1:15" x14ac:dyDescent="0.3">
      <c r="A4620" t="s">
        <v>3502</v>
      </c>
      <c r="B4620" t="s">
        <v>23</v>
      </c>
      <c r="C4620" t="s">
        <v>9088</v>
      </c>
      <c r="D4620" t="s">
        <v>24</v>
      </c>
      <c r="E4620" t="s">
        <v>9089</v>
      </c>
      <c r="F4620" s="5" t="s">
        <v>8812</v>
      </c>
      <c r="G4620" s="8" t="s">
        <v>18852</v>
      </c>
      <c r="H4620" s="5" t="s">
        <v>9090</v>
      </c>
      <c r="I4620" t="s">
        <v>18868</v>
      </c>
      <c r="J4620">
        <v>15</v>
      </c>
      <c r="K4620">
        <v>0</v>
      </c>
      <c r="L4620">
        <v>15</v>
      </c>
      <c r="M4620" s="2">
        <v>1</v>
      </c>
      <c r="O4620" t="s">
        <v>340</v>
      </c>
    </row>
    <row r="4621" spans="1:15" x14ac:dyDescent="0.3">
      <c r="A4621" t="s">
        <v>3502</v>
      </c>
      <c r="B4621" t="s">
        <v>23</v>
      </c>
      <c r="C4621" t="s">
        <v>9091</v>
      </c>
      <c r="D4621" t="s">
        <v>24</v>
      </c>
      <c r="E4621" t="s">
        <v>9092</v>
      </c>
      <c r="F4621" s="5" t="s">
        <v>8812</v>
      </c>
      <c r="G4621" s="8" t="s">
        <v>18852</v>
      </c>
      <c r="H4621" s="5" t="s">
        <v>6214</v>
      </c>
      <c r="I4621" t="s">
        <v>18708</v>
      </c>
      <c r="J4621">
        <v>9</v>
      </c>
      <c r="K4621">
        <v>0</v>
      </c>
      <c r="L4621">
        <v>9</v>
      </c>
      <c r="M4621" s="2">
        <v>1</v>
      </c>
      <c r="O4621" t="s">
        <v>340</v>
      </c>
    </row>
    <row r="4622" spans="1:15" x14ac:dyDescent="0.3">
      <c r="A4622" t="s">
        <v>3510</v>
      </c>
      <c r="B4622" t="s">
        <v>45</v>
      </c>
      <c r="C4622" t="s">
        <v>9093</v>
      </c>
      <c r="D4622" t="s">
        <v>46</v>
      </c>
      <c r="E4622" t="s">
        <v>9089</v>
      </c>
      <c r="F4622" s="5" t="s">
        <v>8812</v>
      </c>
      <c r="G4622" s="8" t="s">
        <v>18852</v>
      </c>
      <c r="H4622" s="5" t="s">
        <v>9090</v>
      </c>
      <c r="I4622" t="s">
        <v>18868</v>
      </c>
      <c r="J4622">
        <v>15</v>
      </c>
      <c r="K4622">
        <v>0</v>
      </c>
      <c r="L4622">
        <v>15</v>
      </c>
      <c r="M4622" s="2">
        <v>1</v>
      </c>
      <c r="O4622" t="s">
        <v>340</v>
      </c>
    </row>
    <row r="4623" spans="1:15" x14ac:dyDescent="0.3">
      <c r="A4623" t="s">
        <v>3510</v>
      </c>
      <c r="B4623" t="s">
        <v>45</v>
      </c>
      <c r="C4623" t="s">
        <v>9094</v>
      </c>
      <c r="D4623" t="s">
        <v>46</v>
      </c>
      <c r="E4623" t="s">
        <v>9092</v>
      </c>
      <c r="F4623" s="5" t="s">
        <v>8812</v>
      </c>
      <c r="G4623" s="8" t="s">
        <v>18852</v>
      </c>
      <c r="H4623" s="5" t="s">
        <v>6214</v>
      </c>
      <c r="I4623" t="s">
        <v>18708</v>
      </c>
      <c r="J4623">
        <v>9</v>
      </c>
      <c r="K4623">
        <v>0</v>
      </c>
      <c r="L4623">
        <v>9</v>
      </c>
      <c r="M4623" s="2">
        <v>1</v>
      </c>
      <c r="O4623" t="s">
        <v>340</v>
      </c>
    </row>
    <row r="4624" spans="1:15" x14ac:dyDescent="0.3">
      <c r="A4624" t="s">
        <v>2422</v>
      </c>
      <c r="B4624" t="s">
        <v>92</v>
      </c>
      <c r="C4624" t="s">
        <v>9095</v>
      </c>
      <c r="D4624" t="s">
        <v>93</v>
      </c>
      <c r="E4624" t="s">
        <v>9096</v>
      </c>
      <c r="F4624" s="5" t="s">
        <v>7889</v>
      </c>
      <c r="G4624" s="8" t="s">
        <v>18801</v>
      </c>
      <c r="H4624" s="5" t="s">
        <v>8496</v>
      </c>
      <c r="I4624" t="s">
        <v>18840</v>
      </c>
      <c r="J4624">
        <v>3</v>
      </c>
      <c r="K4624">
        <v>0</v>
      </c>
      <c r="L4624">
        <v>3</v>
      </c>
      <c r="M4624" s="2">
        <v>1</v>
      </c>
      <c r="O4624" t="s">
        <v>340</v>
      </c>
    </row>
    <row r="4625" spans="1:15" x14ac:dyDescent="0.3">
      <c r="A4625" t="s">
        <v>2431</v>
      </c>
      <c r="B4625" t="s">
        <v>120</v>
      </c>
      <c r="C4625" t="s">
        <v>9097</v>
      </c>
      <c r="D4625" t="s">
        <v>121</v>
      </c>
      <c r="E4625" t="s">
        <v>9096</v>
      </c>
      <c r="F4625" s="5" t="s">
        <v>7889</v>
      </c>
      <c r="G4625" s="8" t="s">
        <v>18801</v>
      </c>
      <c r="H4625" s="5" t="s">
        <v>8496</v>
      </c>
      <c r="I4625" t="s">
        <v>18840</v>
      </c>
      <c r="J4625">
        <v>3</v>
      </c>
      <c r="K4625">
        <v>0</v>
      </c>
      <c r="L4625">
        <v>3</v>
      </c>
      <c r="M4625" s="2">
        <v>1</v>
      </c>
      <c r="O4625" t="s">
        <v>340</v>
      </c>
    </row>
    <row r="4626" spans="1:15" x14ac:dyDescent="0.3">
      <c r="A4626" t="s">
        <v>2422</v>
      </c>
      <c r="B4626" t="s">
        <v>92</v>
      </c>
      <c r="C4626" t="s">
        <v>9098</v>
      </c>
      <c r="D4626" t="s">
        <v>93</v>
      </c>
      <c r="E4626" t="s">
        <v>9099</v>
      </c>
      <c r="F4626" s="5" t="s">
        <v>9100</v>
      </c>
      <c r="G4626" s="8" t="s">
        <v>18869</v>
      </c>
      <c r="H4626" s="5" t="s">
        <v>8496</v>
      </c>
      <c r="I4626" t="s">
        <v>18840</v>
      </c>
      <c r="J4626">
        <v>7</v>
      </c>
      <c r="K4626">
        <v>0</v>
      </c>
      <c r="L4626">
        <v>2</v>
      </c>
      <c r="M4626" s="2">
        <v>1</v>
      </c>
      <c r="O4626" t="s">
        <v>340</v>
      </c>
    </row>
    <row r="4627" spans="1:15" x14ac:dyDescent="0.3">
      <c r="A4627" t="s">
        <v>2431</v>
      </c>
      <c r="B4627" t="s">
        <v>120</v>
      </c>
      <c r="C4627" t="s">
        <v>9101</v>
      </c>
      <c r="D4627" t="s">
        <v>121</v>
      </c>
      <c r="E4627" t="s">
        <v>9099</v>
      </c>
      <c r="F4627" s="5" t="s">
        <v>9100</v>
      </c>
      <c r="G4627" s="8" t="s">
        <v>18869</v>
      </c>
      <c r="H4627" s="5" t="s">
        <v>8496</v>
      </c>
      <c r="I4627" t="s">
        <v>18840</v>
      </c>
      <c r="J4627">
        <v>7</v>
      </c>
      <c r="K4627">
        <v>0</v>
      </c>
      <c r="L4627">
        <v>2</v>
      </c>
      <c r="M4627" s="2">
        <v>1</v>
      </c>
      <c r="O4627" t="s">
        <v>340</v>
      </c>
    </row>
    <row r="4628" spans="1:15" x14ac:dyDescent="0.3">
      <c r="A4628" t="s">
        <v>2422</v>
      </c>
      <c r="B4628" t="s">
        <v>92</v>
      </c>
      <c r="C4628" t="s">
        <v>9102</v>
      </c>
      <c r="D4628" t="s">
        <v>93</v>
      </c>
      <c r="E4628" t="s">
        <v>9103</v>
      </c>
      <c r="F4628" s="5" t="s">
        <v>9100</v>
      </c>
      <c r="G4628" s="8" t="s">
        <v>18869</v>
      </c>
      <c r="H4628" s="5" t="s">
        <v>8518</v>
      </c>
      <c r="I4628" t="s">
        <v>18842</v>
      </c>
      <c r="J4628">
        <v>7</v>
      </c>
      <c r="K4628">
        <v>0</v>
      </c>
      <c r="L4628">
        <v>21</v>
      </c>
      <c r="M4628" s="2">
        <v>1</v>
      </c>
      <c r="O4628" t="s">
        <v>340</v>
      </c>
    </row>
    <row r="4629" spans="1:15" x14ac:dyDescent="0.3">
      <c r="A4629" t="s">
        <v>2422</v>
      </c>
      <c r="B4629" t="s">
        <v>92</v>
      </c>
      <c r="C4629" t="s">
        <v>9104</v>
      </c>
      <c r="D4629" t="s">
        <v>93</v>
      </c>
      <c r="E4629" t="s">
        <v>9105</v>
      </c>
      <c r="F4629" s="5" t="s">
        <v>9100</v>
      </c>
      <c r="G4629" s="8" t="s">
        <v>18869</v>
      </c>
      <c r="H4629" s="5" t="s">
        <v>9106</v>
      </c>
      <c r="I4629" t="s">
        <v>18870</v>
      </c>
      <c r="J4629">
        <v>5</v>
      </c>
      <c r="K4629">
        <v>0</v>
      </c>
      <c r="L4629">
        <v>25</v>
      </c>
      <c r="M4629" s="2">
        <v>1</v>
      </c>
      <c r="O4629" t="s">
        <v>340</v>
      </c>
    </row>
    <row r="4630" spans="1:15" x14ac:dyDescent="0.3">
      <c r="A4630" t="s">
        <v>2431</v>
      </c>
      <c r="B4630" t="s">
        <v>120</v>
      </c>
      <c r="C4630" t="s">
        <v>9107</v>
      </c>
      <c r="D4630" t="s">
        <v>121</v>
      </c>
      <c r="E4630" t="s">
        <v>9105</v>
      </c>
      <c r="F4630" s="5" t="s">
        <v>9100</v>
      </c>
      <c r="G4630" s="8" t="s">
        <v>18869</v>
      </c>
      <c r="H4630" s="5" t="s">
        <v>9106</v>
      </c>
      <c r="I4630" t="s">
        <v>18870</v>
      </c>
      <c r="J4630">
        <v>5</v>
      </c>
      <c r="K4630">
        <v>0</v>
      </c>
      <c r="L4630">
        <v>25</v>
      </c>
      <c r="M4630" s="2">
        <v>1</v>
      </c>
      <c r="O4630" t="s">
        <v>340</v>
      </c>
    </row>
    <row r="4631" spans="1:15" x14ac:dyDescent="0.3">
      <c r="A4631" t="s">
        <v>2431</v>
      </c>
      <c r="B4631" t="s">
        <v>120</v>
      </c>
      <c r="C4631" t="s">
        <v>9108</v>
      </c>
      <c r="D4631" t="s">
        <v>121</v>
      </c>
      <c r="E4631" t="s">
        <v>9103</v>
      </c>
      <c r="F4631" s="5" t="s">
        <v>9100</v>
      </c>
      <c r="G4631" s="8" t="s">
        <v>18869</v>
      </c>
      <c r="H4631" s="5" t="s">
        <v>8518</v>
      </c>
      <c r="I4631" t="s">
        <v>18842</v>
      </c>
      <c r="J4631">
        <v>7</v>
      </c>
      <c r="K4631">
        <v>0</v>
      </c>
      <c r="L4631">
        <v>21</v>
      </c>
      <c r="M4631" s="2">
        <v>1</v>
      </c>
      <c r="O4631" t="s">
        <v>340</v>
      </c>
    </row>
    <row r="4632" spans="1:15" x14ac:dyDescent="0.3">
      <c r="A4632" t="s">
        <v>2517</v>
      </c>
      <c r="B4632" t="s">
        <v>16</v>
      </c>
      <c r="C4632" t="s">
        <v>9109</v>
      </c>
      <c r="D4632" t="s">
        <v>2519</v>
      </c>
      <c r="E4632" t="s">
        <v>9110</v>
      </c>
      <c r="F4632" s="5" t="s">
        <v>9100</v>
      </c>
      <c r="G4632" s="8" t="s">
        <v>18869</v>
      </c>
      <c r="H4632" s="5" t="s">
        <v>9100</v>
      </c>
      <c r="I4632" t="s">
        <v>18869</v>
      </c>
      <c r="J4632">
        <v>4</v>
      </c>
      <c r="K4632">
        <v>0</v>
      </c>
      <c r="L4632">
        <v>1</v>
      </c>
      <c r="M4632" s="2">
        <v>1</v>
      </c>
      <c r="O4632" t="s">
        <v>340</v>
      </c>
    </row>
    <row r="4633" spans="1:15" x14ac:dyDescent="0.3">
      <c r="A4633" t="s">
        <v>2517</v>
      </c>
      <c r="B4633" t="s">
        <v>16</v>
      </c>
      <c r="C4633" t="s">
        <v>9111</v>
      </c>
      <c r="D4633" t="s">
        <v>2519</v>
      </c>
      <c r="E4633" t="s">
        <v>9112</v>
      </c>
      <c r="F4633" s="5" t="s">
        <v>9100</v>
      </c>
      <c r="G4633" s="8" t="s">
        <v>18869</v>
      </c>
      <c r="H4633" s="5" t="s">
        <v>9100</v>
      </c>
      <c r="I4633" t="s">
        <v>18869</v>
      </c>
      <c r="J4633">
        <v>0</v>
      </c>
      <c r="K4633">
        <v>0</v>
      </c>
      <c r="L4633">
        <v>0</v>
      </c>
      <c r="M4633" s="2">
        <v>1</v>
      </c>
      <c r="O4633" t="s">
        <v>340</v>
      </c>
    </row>
    <row r="4634" spans="1:15" x14ac:dyDescent="0.3">
      <c r="A4634" t="s">
        <v>2517</v>
      </c>
      <c r="B4634" t="s">
        <v>16</v>
      </c>
      <c r="C4634" t="s">
        <v>9113</v>
      </c>
      <c r="D4634" t="s">
        <v>2519</v>
      </c>
      <c r="E4634" t="s">
        <v>9114</v>
      </c>
      <c r="F4634" s="5" t="s">
        <v>9100</v>
      </c>
      <c r="G4634" s="8" t="s">
        <v>18869</v>
      </c>
      <c r="H4634" s="5" t="s">
        <v>9100</v>
      </c>
      <c r="I4634" t="s">
        <v>18869</v>
      </c>
      <c r="J4634">
        <v>0</v>
      </c>
      <c r="K4634">
        <v>0</v>
      </c>
      <c r="L4634">
        <v>0</v>
      </c>
      <c r="M4634" s="2">
        <v>1</v>
      </c>
      <c r="O4634" t="s">
        <v>340</v>
      </c>
    </row>
    <row r="4635" spans="1:15" x14ac:dyDescent="0.3">
      <c r="A4635" t="s">
        <v>2422</v>
      </c>
      <c r="B4635" t="s">
        <v>92</v>
      </c>
      <c r="C4635" t="s">
        <v>9115</v>
      </c>
      <c r="D4635" t="s">
        <v>93</v>
      </c>
      <c r="E4635" t="s">
        <v>9116</v>
      </c>
      <c r="F4635" s="5" t="s">
        <v>9066</v>
      </c>
      <c r="G4635" s="8" t="s">
        <v>18866</v>
      </c>
      <c r="H4635" s="5" t="s">
        <v>6214</v>
      </c>
      <c r="I4635" t="s">
        <v>18708</v>
      </c>
      <c r="J4635">
        <v>3</v>
      </c>
      <c r="K4635">
        <v>0</v>
      </c>
      <c r="L4635">
        <v>4</v>
      </c>
      <c r="M4635" s="2">
        <v>1</v>
      </c>
      <c r="O4635" t="s">
        <v>340</v>
      </c>
    </row>
    <row r="4636" spans="1:15" x14ac:dyDescent="0.3">
      <c r="A4636" t="s">
        <v>2422</v>
      </c>
      <c r="B4636" t="s">
        <v>92</v>
      </c>
      <c r="C4636" t="s">
        <v>9117</v>
      </c>
      <c r="D4636" t="s">
        <v>93</v>
      </c>
      <c r="E4636" t="s">
        <v>9118</v>
      </c>
      <c r="F4636" s="5" t="s">
        <v>9066</v>
      </c>
      <c r="G4636" s="8" t="s">
        <v>18866</v>
      </c>
      <c r="H4636" s="5" t="s">
        <v>8383</v>
      </c>
      <c r="I4636" t="s">
        <v>18833</v>
      </c>
      <c r="J4636">
        <v>5</v>
      </c>
      <c r="K4636">
        <v>0</v>
      </c>
      <c r="L4636">
        <v>19</v>
      </c>
      <c r="M4636" s="2">
        <v>1</v>
      </c>
      <c r="O4636" t="s">
        <v>340</v>
      </c>
    </row>
    <row r="4637" spans="1:15" x14ac:dyDescent="0.3">
      <c r="A4637" t="s">
        <v>2422</v>
      </c>
      <c r="B4637" t="s">
        <v>92</v>
      </c>
      <c r="C4637" t="s">
        <v>9119</v>
      </c>
      <c r="D4637" t="s">
        <v>93</v>
      </c>
      <c r="E4637" t="s">
        <v>9120</v>
      </c>
      <c r="F4637" s="5" t="s">
        <v>9066</v>
      </c>
      <c r="G4637" s="8" t="s">
        <v>18866</v>
      </c>
      <c r="H4637" s="5" t="s">
        <v>6214</v>
      </c>
      <c r="I4637" t="s">
        <v>18708</v>
      </c>
      <c r="J4637">
        <v>5</v>
      </c>
      <c r="K4637">
        <v>0</v>
      </c>
      <c r="L4637">
        <v>5</v>
      </c>
      <c r="M4637" s="2">
        <v>1</v>
      </c>
      <c r="O4637" t="s">
        <v>340</v>
      </c>
    </row>
    <row r="4638" spans="1:15" x14ac:dyDescent="0.3">
      <c r="A4638" t="s">
        <v>2422</v>
      </c>
      <c r="B4638" t="s">
        <v>92</v>
      </c>
      <c r="C4638" t="s">
        <v>9121</v>
      </c>
      <c r="D4638" t="s">
        <v>93</v>
      </c>
      <c r="E4638" t="s">
        <v>9122</v>
      </c>
      <c r="F4638" s="5" t="s">
        <v>9066</v>
      </c>
      <c r="G4638" s="8" t="s">
        <v>18866</v>
      </c>
      <c r="H4638" s="5" t="s">
        <v>8251</v>
      </c>
      <c r="I4638" t="s">
        <v>18827</v>
      </c>
      <c r="J4638">
        <v>2</v>
      </c>
      <c r="K4638">
        <v>0</v>
      </c>
      <c r="L4638">
        <v>2</v>
      </c>
      <c r="M4638" s="2">
        <v>1</v>
      </c>
      <c r="O4638" t="s">
        <v>340</v>
      </c>
    </row>
    <row r="4639" spans="1:15" x14ac:dyDescent="0.3">
      <c r="A4639" t="s">
        <v>2431</v>
      </c>
      <c r="B4639" t="s">
        <v>120</v>
      </c>
      <c r="C4639" t="s">
        <v>9123</v>
      </c>
      <c r="D4639" t="s">
        <v>121</v>
      </c>
      <c r="E4639" t="s">
        <v>9122</v>
      </c>
      <c r="F4639" s="5" t="s">
        <v>9066</v>
      </c>
      <c r="G4639" s="8" t="s">
        <v>18866</v>
      </c>
      <c r="H4639" s="5" t="s">
        <v>8251</v>
      </c>
      <c r="I4639" t="s">
        <v>18827</v>
      </c>
      <c r="J4639">
        <v>2</v>
      </c>
      <c r="K4639">
        <v>0</v>
      </c>
      <c r="L4639">
        <v>2</v>
      </c>
      <c r="M4639" s="2">
        <v>1</v>
      </c>
      <c r="O4639" t="s">
        <v>340</v>
      </c>
    </row>
    <row r="4640" spans="1:15" x14ac:dyDescent="0.3">
      <c r="A4640" t="s">
        <v>2431</v>
      </c>
      <c r="B4640" t="s">
        <v>120</v>
      </c>
      <c r="C4640" t="s">
        <v>9124</v>
      </c>
      <c r="D4640" t="s">
        <v>121</v>
      </c>
      <c r="E4640" t="s">
        <v>9120</v>
      </c>
      <c r="F4640" s="5" t="s">
        <v>9066</v>
      </c>
      <c r="G4640" s="8" t="s">
        <v>18866</v>
      </c>
      <c r="H4640" s="5" t="s">
        <v>6214</v>
      </c>
      <c r="I4640" t="s">
        <v>18708</v>
      </c>
      <c r="J4640">
        <v>5</v>
      </c>
      <c r="K4640">
        <v>0</v>
      </c>
      <c r="L4640">
        <v>5</v>
      </c>
      <c r="M4640" s="2">
        <v>1</v>
      </c>
      <c r="O4640" t="s">
        <v>340</v>
      </c>
    </row>
    <row r="4641" spans="1:15" x14ac:dyDescent="0.3">
      <c r="A4641" t="s">
        <v>2431</v>
      </c>
      <c r="B4641" t="s">
        <v>120</v>
      </c>
      <c r="C4641" t="s">
        <v>9125</v>
      </c>
      <c r="D4641" t="s">
        <v>121</v>
      </c>
      <c r="E4641" t="s">
        <v>9118</v>
      </c>
      <c r="F4641" s="5" t="s">
        <v>9066</v>
      </c>
      <c r="G4641" s="8" t="s">
        <v>18866</v>
      </c>
      <c r="H4641" s="5" t="s">
        <v>8383</v>
      </c>
      <c r="I4641" t="s">
        <v>18833</v>
      </c>
      <c r="J4641">
        <v>5</v>
      </c>
      <c r="K4641">
        <v>0</v>
      </c>
      <c r="L4641">
        <v>19</v>
      </c>
      <c r="M4641" s="2">
        <v>1</v>
      </c>
      <c r="O4641" t="s">
        <v>340</v>
      </c>
    </row>
    <row r="4642" spans="1:15" x14ac:dyDescent="0.3">
      <c r="A4642" t="s">
        <v>2431</v>
      </c>
      <c r="B4642" t="s">
        <v>120</v>
      </c>
      <c r="C4642" t="s">
        <v>9126</v>
      </c>
      <c r="D4642" t="s">
        <v>121</v>
      </c>
      <c r="E4642" t="s">
        <v>9116</v>
      </c>
      <c r="F4642" s="5" t="s">
        <v>9066</v>
      </c>
      <c r="G4642" s="8" t="s">
        <v>18866</v>
      </c>
      <c r="H4642" s="5" t="s">
        <v>6214</v>
      </c>
      <c r="I4642" t="s">
        <v>18708</v>
      </c>
      <c r="J4642">
        <v>3</v>
      </c>
      <c r="K4642">
        <v>0</v>
      </c>
      <c r="L4642">
        <v>4</v>
      </c>
      <c r="M4642" s="2">
        <v>1</v>
      </c>
      <c r="O4642" t="s">
        <v>340</v>
      </c>
    </row>
    <row r="4643" spans="1:15" x14ac:dyDescent="0.3">
      <c r="A4643" t="s">
        <v>2422</v>
      </c>
      <c r="B4643" t="s">
        <v>92</v>
      </c>
      <c r="C4643" t="s">
        <v>9127</v>
      </c>
      <c r="D4643" t="s">
        <v>93</v>
      </c>
      <c r="E4643" t="s">
        <v>9128</v>
      </c>
      <c r="F4643" s="5" t="s">
        <v>8251</v>
      </c>
      <c r="G4643" s="8" t="s">
        <v>18827</v>
      </c>
      <c r="H4643" s="5" t="s">
        <v>8251</v>
      </c>
      <c r="I4643" t="s">
        <v>18827</v>
      </c>
      <c r="J4643">
        <v>0</v>
      </c>
      <c r="K4643">
        <v>0</v>
      </c>
      <c r="L4643">
        <v>0</v>
      </c>
      <c r="M4643" s="2">
        <v>1</v>
      </c>
      <c r="O4643" t="s">
        <v>340</v>
      </c>
    </row>
    <row r="4644" spans="1:15" x14ac:dyDescent="0.3">
      <c r="A4644" t="s">
        <v>2422</v>
      </c>
      <c r="B4644" t="s">
        <v>92</v>
      </c>
      <c r="C4644" t="s">
        <v>9129</v>
      </c>
      <c r="D4644" t="s">
        <v>93</v>
      </c>
      <c r="E4644" t="s">
        <v>9130</v>
      </c>
      <c r="F4644" s="5" t="s">
        <v>8251</v>
      </c>
      <c r="G4644" s="8" t="s">
        <v>18827</v>
      </c>
      <c r="H4644" s="5" t="s">
        <v>8251</v>
      </c>
      <c r="I4644" t="s">
        <v>18827</v>
      </c>
      <c r="J4644">
        <v>0</v>
      </c>
      <c r="K4644">
        <v>0</v>
      </c>
      <c r="L4644">
        <v>0</v>
      </c>
      <c r="M4644" s="2">
        <v>1</v>
      </c>
      <c r="O4644" t="s">
        <v>340</v>
      </c>
    </row>
    <row r="4645" spans="1:15" x14ac:dyDescent="0.3">
      <c r="A4645" t="s">
        <v>2422</v>
      </c>
      <c r="B4645" t="s">
        <v>92</v>
      </c>
      <c r="C4645" t="s">
        <v>9131</v>
      </c>
      <c r="D4645" t="s">
        <v>93</v>
      </c>
      <c r="E4645" t="s">
        <v>9132</v>
      </c>
      <c r="F4645" s="5" t="s">
        <v>8251</v>
      </c>
      <c r="G4645" s="8" t="s">
        <v>18827</v>
      </c>
      <c r="H4645" s="5" t="s">
        <v>8251</v>
      </c>
      <c r="I4645" t="s">
        <v>18827</v>
      </c>
      <c r="J4645">
        <v>1</v>
      </c>
      <c r="K4645">
        <v>0</v>
      </c>
      <c r="L4645">
        <v>0</v>
      </c>
      <c r="M4645" s="2">
        <v>1</v>
      </c>
      <c r="O4645" t="s">
        <v>340</v>
      </c>
    </row>
    <row r="4646" spans="1:15" x14ac:dyDescent="0.3">
      <c r="A4646" t="s">
        <v>2431</v>
      </c>
      <c r="B4646" t="s">
        <v>120</v>
      </c>
      <c r="C4646" t="s">
        <v>9133</v>
      </c>
      <c r="D4646" t="s">
        <v>121</v>
      </c>
      <c r="E4646" t="s">
        <v>9134</v>
      </c>
      <c r="F4646" s="5" t="s">
        <v>8251</v>
      </c>
      <c r="G4646" s="8" t="s">
        <v>18827</v>
      </c>
      <c r="H4646" s="5" t="s">
        <v>8251</v>
      </c>
      <c r="I4646" t="s">
        <v>18827</v>
      </c>
      <c r="J4646">
        <v>1</v>
      </c>
      <c r="K4646">
        <v>0</v>
      </c>
      <c r="L4646">
        <v>0</v>
      </c>
      <c r="M4646" s="2">
        <v>1</v>
      </c>
      <c r="O4646" t="s">
        <v>340</v>
      </c>
    </row>
    <row r="4647" spans="1:15" x14ac:dyDescent="0.3">
      <c r="A4647" t="s">
        <v>2431</v>
      </c>
      <c r="B4647" t="s">
        <v>120</v>
      </c>
      <c r="C4647" t="s">
        <v>9135</v>
      </c>
      <c r="D4647" t="s">
        <v>121</v>
      </c>
      <c r="E4647" t="s">
        <v>9136</v>
      </c>
      <c r="F4647" s="5" t="s">
        <v>8251</v>
      </c>
      <c r="G4647" s="8" t="s">
        <v>18827</v>
      </c>
      <c r="H4647" s="5" t="s">
        <v>8251</v>
      </c>
      <c r="I4647" t="s">
        <v>18827</v>
      </c>
      <c r="J4647">
        <v>0</v>
      </c>
      <c r="K4647">
        <v>0</v>
      </c>
      <c r="L4647">
        <v>0</v>
      </c>
      <c r="M4647" s="2">
        <v>1</v>
      </c>
      <c r="O4647" t="s">
        <v>340</v>
      </c>
    </row>
    <row r="4648" spans="1:15" x14ac:dyDescent="0.3">
      <c r="A4648" t="s">
        <v>2431</v>
      </c>
      <c r="B4648" t="s">
        <v>120</v>
      </c>
      <c r="C4648" t="s">
        <v>9137</v>
      </c>
      <c r="D4648" t="s">
        <v>121</v>
      </c>
      <c r="E4648" t="s">
        <v>9128</v>
      </c>
      <c r="F4648" s="5" t="s">
        <v>8251</v>
      </c>
      <c r="G4648" s="8" t="s">
        <v>18827</v>
      </c>
      <c r="H4648" s="5" t="s">
        <v>8251</v>
      </c>
      <c r="I4648" t="s">
        <v>18827</v>
      </c>
      <c r="J4648">
        <v>0</v>
      </c>
      <c r="K4648">
        <v>0</v>
      </c>
      <c r="L4648">
        <v>0</v>
      </c>
      <c r="M4648" s="2">
        <v>1</v>
      </c>
      <c r="O4648" t="s">
        <v>340</v>
      </c>
    </row>
    <row r="4649" spans="1:15" x14ac:dyDescent="0.3">
      <c r="A4649" t="s">
        <v>3502</v>
      </c>
      <c r="B4649" t="s">
        <v>23</v>
      </c>
      <c r="C4649" t="s">
        <v>9138</v>
      </c>
      <c r="D4649" t="s">
        <v>24</v>
      </c>
      <c r="E4649" t="s">
        <v>9139</v>
      </c>
      <c r="F4649" s="5" t="s">
        <v>8251</v>
      </c>
      <c r="G4649" s="8" t="s">
        <v>18827</v>
      </c>
      <c r="H4649" s="5" t="s">
        <v>9140</v>
      </c>
      <c r="I4649" t="s">
        <v>18871</v>
      </c>
      <c r="J4649">
        <v>2</v>
      </c>
      <c r="K4649">
        <v>0</v>
      </c>
      <c r="L4649">
        <v>2</v>
      </c>
      <c r="M4649" s="2">
        <v>1</v>
      </c>
      <c r="O4649" t="s">
        <v>340</v>
      </c>
    </row>
    <row r="4650" spans="1:15" x14ac:dyDescent="0.3">
      <c r="A4650" t="s">
        <v>3510</v>
      </c>
      <c r="B4650" t="s">
        <v>45</v>
      </c>
      <c r="C4650" t="s">
        <v>9141</v>
      </c>
      <c r="D4650" t="s">
        <v>46</v>
      </c>
      <c r="E4650" t="s">
        <v>9139</v>
      </c>
      <c r="F4650" s="5" t="s">
        <v>8251</v>
      </c>
      <c r="G4650" s="8" t="s">
        <v>18827</v>
      </c>
      <c r="H4650" s="5" t="s">
        <v>9140</v>
      </c>
      <c r="I4650" t="s">
        <v>18871</v>
      </c>
      <c r="J4650">
        <v>2</v>
      </c>
      <c r="K4650">
        <v>0</v>
      </c>
      <c r="L4650">
        <v>2</v>
      </c>
      <c r="M4650" s="2">
        <v>1</v>
      </c>
      <c r="O4650" t="s">
        <v>340</v>
      </c>
    </row>
    <row r="4651" spans="1:15" x14ac:dyDescent="0.3">
      <c r="A4651" t="s">
        <v>2422</v>
      </c>
      <c r="B4651" t="s">
        <v>92</v>
      </c>
      <c r="C4651" t="s">
        <v>9142</v>
      </c>
      <c r="D4651" t="s">
        <v>93</v>
      </c>
      <c r="E4651" t="s">
        <v>9143</v>
      </c>
      <c r="F4651" s="5" t="s">
        <v>9140</v>
      </c>
      <c r="G4651" s="8" t="s">
        <v>18871</v>
      </c>
      <c r="H4651" s="5" t="s">
        <v>6214</v>
      </c>
      <c r="I4651" t="s">
        <v>18708</v>
      </c>
      <c r="J4651">
        <v>3</v>
      </c>
      <c r="K4651">
        <v>0</v>
      </c>
      <c r="L4651">
        <v>3</v>
      </c>
      <c r="M4651" s="2">
        <v>1</v>
      </c>
      <c r="O4651" t="s">
        <v>340</v>
      </c>
    </row>
    <row r="4652" spans="1:15" x14ac:dyDescent="0.3">
      <c r="A4652" t="s">
        <v>2431</v>
      </c>
      <c r="B4652" t="s">
        <v>120</v>
      </c>
      <c r="C4652" t="s">
        <v>9144</v>
      </c>
      <c r="D4652" t="s">
        <v>121</v>
      </c>
      <c r="E4652" t="s">
        <v>9143</v>
      </c>
      <c r="F4652" s="5" t="s">
        <v>9140</v>
      </c>
      <c r="G4652" s="8" t="s">
        <v>18871</v>
      </c>
      <c r="H4652" s="5" t="s">
        <v>6214</v>
      </c>
      <c r="I4652" t="s">
        <v>18708</v>
      </c>
      <c r="J4652">
        <v>3</v>
      </c>
      <c r="K4652">
        <v>0</v>
      </c>
      <c r="L4652">
        <v>3</v>
      </c>
      <c r="M4652" s="2">
        <v>1</v>
      </c>
      <c r="O4652" t="s">
        <v>340</v>
      </c>
    </row>
    <row r="4653" spans="1:15" x14ac:dyDescent="0.3">
      <c r="A4653" t="s">
        <v>3502</v>
      </c>
      <c r="B4653" t="s">
        <v>23</v>
      </c>
      <c r="C4653" t="s">
        <v>9145</v>
      </c>
      <c r="D4653" t="s">
        <v>24</v>
      </c>
      <c r="E4653" t="s">
        <v>9146</v>
      </c>
      <c r="F4653" s="5" t="s">
        <v>8689</v>
      </c>
      <c r="G4653" s="8" t="s">
        <v>18849</v>
      </c>
      <c r="H4653" s="5" t="s">
        <v>8689</v>
      </c>
      <c r="I4653" t="s">
        <v>18849</v>
      </c>
      <c r="J4653">
        <v>1</v>
      </c>
      <c r="K4653">
        <v>0</v>
      </c>
      <c r="L4653">
        <v>1</v>
      </c>
      <c r="M4653" s="2">
        <v>1</v>
      </c>
      <c r="O4653" t="s">
        <v>340</v>
      </c>
    </row>
    <row r="4654" spans="1:15" x14ac:dyDescent="0.3">
      <c r="A4654" t="s">
        <v>3510</v>
      </c>
      <c r="B4654" t="s">
        <v>45</v>
      </c>
      <c r="C4654" t="s">
        <v>9147</v>
      </c>
      <c r="D4654" t="s">
        <v>46</v>
      </c>
      <c r="E4654" t="s">
        <v>9146</v>
      </c>
      <c r="F4654" s="5" t="s">
        <v>8689</v>
      </c>
      <c r="G4654" s="8" t="s">
        <v>18849</v>
      </c>
      <c r="H4654" s="5" t="s">
        <v>8689</v>
      </c>
      <c r="I4654" t="s">
        <v>18849</v>
      </c>
      <c r="J4654">
        <v>1</v>
      </c>
      <c r="K4654">
        <v>0</v>
      </c>
      <c r="L4654">
        <v>1</v>
      </c>
      <c r="M4654" s="2">
        <v>1</v>
      </c>
      <c r="O4654" t="s">
        <v>340</v>
      </c>
    </row>
    <row r="4655" spans="1:15" x14ac:dyDescent="0.3">
      <c r="A4655" t="s">
        <v>2517</v>
      </c>
      <c r="B4655" t="s">
        <v>16</v>
      </c>
      <c r="C4655" t="s">
        <v>9148</v>
      </c>
      <c r="D4655" t="s">
        <v>2519</v>
      </c>
      <c r="E4655" t="s">
        <v>9149</v>
      </c>
      <c r="F4655" s="5" t="s">
        <v>8689</v>
      </c>
      <c r="G4655" s="8" t="s">
        <v>18849</v>
      </c>
      <c r="H4655" s="5" t="s">
        <v>8689</v>
      </c>
      <c r="I4655" t="s">
        <v>18849</v>
      </c>
      <c r="J4655">
        <v>0</v>
      </c>
      <c r="K4655">
        <v>0</v>
      </c>
      <c r="L4655">
        <v>0</v>
      </c>
      <c r="M4655" s="2">
        <v>1</v>
      </c>
      <c r="O4655" t="s">
        <v>340</v>
      </c>
    </row>
    <row r="4656" spans="1:15" x14ac:dyDescent="0.3">
      <c r="A4656" t="s">
        <v>2422</v>
      </c>
      <c r="B4656" t="s">
        <v>92</v>
      </c>
      <c r="C4656" t="s">
        <v>9150</v>
      </c>
      <c r="D4656" t="s">
        <v>93</v>
      </c>
      <c r="E4656" t="s">
        <v>9151</v>
      </c>
      <c r="F4656" s="5" t="s">
        <v>6214</v>
      </c>
      <c r="G4656" s="8" t="s">
        <v>18708</v>
      </c>
      <c r="H4656" s="5" t="s">
        <v>6214</v>
      </c>
      <c r="I4656" t="s">
        <v>18708</v>
      </c>
      <c r="J4656">
        <v>0</v>
      </c>
      <c r="K4656">
        <v>0</v>
      </c>
      <c r="L4656">
        <v>0</v>
      </c>
      <c r="M4656" s="2">
        <v>1</v>
      </c>
      <c r="O4656" t="s">
        <v>340</v>
      </c>
    </row>
    <row r="4657" spans="1:15" x14ac:dyDescent="0.3">
      <c r="A4657" t="s">
        <v>2422</v>
      </c>
      <c r="B4657" t="s">
        <v>92</v>
      </c>
      <c r="C4657" t="s">
        <v>9152</v>
      </c>
      <c r="D4657" t="s">
        <v>93</v>
      </c>
      <c r="E4657" t="s">
        <v>9153</v>
      </c>
      <c r="F4657" s="5" t="s">
        <v>6214</v>
      </c>
      <c r="G4657" s="8" t="s">
        <v>18708</v>
      </c>
      <c r="H4657" s="5" t="s">
        <v>6214</v>
      </c>
      <c r="I4657" t="s">
        <v>18708</v>
      </c>
      <c r="J4657">
        <v>0</v>
      </c>
      <c r="K4657">
        <v>0</v>
      </c>
      <c r="L4657">
        <v>0</v>
      </c>
      <c r="M4657" s="2">
        <v>1</v>
      </c>
      <c r="O4657" t="s">
        <v>340</v>
      </c>
    </row>
    <row r="4658" spans="1:15" x14ac:dyDescent="0.3">
      <c r="A4658" t="s">
        <v>2422</v>
      </c>
      <c r="B4658" t="s">
        <v>92</v>
      </c>
      <c r="C4658" t="s">
        <v>9154</v>
      </c>
      <c r="D4658" t="s">
        <v>93</v>
      </c>
      <c r="E4658" t="s">
        <v>9155</v>
      </c>
      <c r="F4658" s="5" t="s">
        <v>6214</v>
      </c>
      <c r="G4658" s="8" t="s">
        <v>18708</v>
      </c>
      <c r="H4658" s="5" t="s">
        <v>6214</v>
      </c>
      <c r="I4658" t="s">
        <v>18708</v>
      </c>
      <c r="J4658">
        <v>1</v>
      </c>
      <c r="K4658">
        <v>0</v>
      </c>
      <c r="L4658">
        <v>0</v>
      </c>
      <c r="M4658" s="2">
        <v>1</v>
      </c>
      <c r="O4658" t="s">
        <v>340</v>
      </c>
    </row>
    <row r="4659" spans="1:15" x14ac:dyDescent="0.3">
      <c r="A4659" t="s">
        <v>2431</v>
      </c>
      <c r="B4659" t="s">
        <v>120</v>
      </c>
      <c r="C4659" t="s">
        <v>9156</v>
      </c>
      <c r="D4659" t="s">
        <v>121</v>
      </c>
      <c r="E4659" t="s">
        <v>9157</v>
      </c>
      <c r="F4659" s="5" t="s">
        <v>6214</v>
      </c>
      <c r="G4659" s="8" t="s">
        <v>18708</v>
      </c>
      <c r="H4659" s="5" t="s">
        <v>6214</v>
      </c>
      <c r="I4659" t="s">
        <v>18708</v>
      </c>
      <c r="J4659">
        <v>1</v>
      </c>
      <c r="K4659">
        <v>0</v>
      </c>
      <c r="L4659">
        <v>0</v>
      </c>
      <c r="M4659" s="2">
        <v>1</v>
      </c>
      <c r="O4659" t="s">
        <v>340</v>
      </c>
    </row>
    <row r="4660" spans="1:15" x14ac:dyDescent="0.3">
      <c r="A4660" t="s">
        <v>2431</v>
      </c>
      <c r="B4660" t="s">
        <v>120</v>
      </c>
      <c r="C4660" t="s">
        <v>9158</v>
      </c>
      <c r="D4660" t="s">
        <v>121</v>
      </c>
      <c r="E4660" t="s">
        <v>9159</v>
      </c>
      <c r="F4660" s="5" t="s">
        <v>6214</v>
      </c>
      <c r="G4660" s="8" t="s">
        <v>18708</v>
      </c>
      <c r="H4660" s="5" t="s">
        <v>6214</v>
      </c>
      <c r="I4660" t="s">
        <v>18708</v>
      </c>
      <c r="J4660">
        <v>0</v>
      </c>
      <c r="K4660">
        <v>0</v>
      </c>
      <c r="L4660">
        <v>0</v>
      </c>
      <c r="M4660" s="2">
        <v>1</v>
      </c>
      <c r="O4660" t="s">
        <v>340</v>
      </c>
    </row>
    <row r="4661" spans="1:15" x14ac:dyDescent="0.3">
      <c r="A4661" t="s">
        <v>2431</v>
      </c>
      <c r="B4661" t="s">
        <v>120</v>
      </c>
      <c r="C4661" t="s">
        <v>9160</v>
      </c>
      <c r="D4661" t="s">
        <v>121</v>
      </c>
      <c r="E4661" t="s">
        <v>9151</v>
      </c>
      <c r="F4661" s="5" t="s">
        <v>6214</v>
      </c>
      <c r="G4661" s="8" t="s">
        <v>18708</v>
      </c>
      <c r="H4661" s="5" t="s">
        <v>6214</v>
      </c>
      <c r="I4661" t="s">
        <v>18708</v>
      </c>
      <c r="J4661">
        <v>0</v>
      </c>
      <c r="K4661">
        <v>0</v>
      </c>
      <c r="L4661">
        <v>0</v>
      </c>
      <c r="M4661" s="2">
        <v>1</v>
      </c>
      <c r="O4661" t="s">
        <v>340</v>
      </c>
    </row>
    <row r="4662" spans="1:15" x14ac:dyDescent="0.3">
      <c r="A4662" t="s">
        <v>3502</v>
      </c>
      <c r="B4662" t="s">
        <v>23</v>
      </c>
      <c r="C4662" t="s">
        <v>9161</v>
      </c>
      <c r="D4662" t="s">
        <v>24</v>
      </c>
      <c r="E4662" t="s">
        <v>9162</v>
      </c>
      <c r="F4662" s="5" t="s">
        <v>6214</v>
      </c>
      <c r="G4662" s="8" t="s">
        <v>18708</v>
      </c>
      <c r="H4662" s="5" t="s">
        <v>9163</v>
      </c>
      <c r="I4662" t="s">
        <v>18872</v>
      </c>
      <c r="J4662">
        <v>10</v>
      </c>
      <c r="K4662">
        <v>0</v>
      </c>
      <c r="L4662">
        <v>21</v>
      </c>
      <c r="M4662" s="2">
        <v>1</v>
      </c>
      <c r="O4662" t="s">
        <v>340</v>
      </c>
    </row>
    <row r="4663" spans="1:15" x14ac:dyDescent="0.3">
      <c r="A4663" t="s">
        <v>3510</v>
      </c>
      <c r="B4663" t="s">
        <v>45</v>
      </c>
      <c r="C4663" t="s">
        <v>9164</v>
      </c>
      <c r="D4663" t="s">
        <v>46</v>
      </c>
      <c r="E4663" t="s">
        <v>9165</v>
      </c>
      <c r="F4663" s="5" t="s">
        <v>6214</v>
      </c>
      <c r="G4663" s="8" t="s">
        <v>18708</v>
      </c>
      <c r="H4663" s="5" t="s">
        <v>9163</v>
      </c>
      <c r="I4663" t="s">
        <v>18872</v>
      </c>
      <c r="J4663">
        <v>10</v>
      </c>
      <c r="K4663">
        <v>0</v>
      </c>
      <c r="L4663">
        <v>21</v>
      </c>
      <c r="M4663" s="2">
        <v>1</v>
      </c>
      <c r="O4663" t="s">
        <v>340</v>
      </c>
    </row>
    <row r="4664" spans="1:15" x14ac:dyDescent="0.3">
      <c r="A4664" t="s">
        <v>3502</v>
      </c>
      <c r="B4664" t="s">
        <v>23</v>
      </c>
      <c r="C4664" t="s">
        <v>9166</v>
      </c>
      <c r="D4664" t="s">
        <v>24</v>
      </c>
      <c r="E4664" t="s">
        <v>9167</v>
      </c>
      <c r="F4664" s="5" t="s">
        <v>6214</v>
      </c>
      <c r="G4664" s="8" t="s">
        <v>18708</v>
      </c>
      <c r="H4664" s="5" t="s">
        <v>6214</v>
      </c>
      <c r="I4664" t="s">
        <v>18708</v>
      </c>
      <c r="J4664">
        <v>1</v>
      </c>
      <c r="K4664">
        <v>0</v>
      </c>
      <c r="L4664">
        <v>1</v>
      </c>
      <c r="M4664" s="2">
        <v>1</v>
      </c>
      <c r="O4664" t="s">
        <v>340</v>
      </c>
    </row>
    <row r="4665" spans="1:15" x14ac:dyDescent="0.3">
      <c r="A4665" t="s">
        <v>3510</v>
      </c>
      <c r="B4665" t="s">
        <v>45</v>
      </c>
      <c r="C4665" t="s">
        <v>9168</v>
      </c>
      <c r="D4665" t="s">
        <v>46</v>
      </c>
      <c r="E4665" t="s">
        <v>9167</v>
      </c>
      <c r="F4665" s="5" t="s">
        <v>6214</v>
      </c>
      <c r="G4665" s="8" t="s">
        <v>18708</v>
      </c>
      <c r="H4665" s="5" t="s">
        <v>6214</v>
      </c>
      <c r="I4665" t="s">
        <v>18708</v>
      </c>
      <c r="J4665">
        <v>1</v>
      </c>
      <c r="K4665">
        <v>0</v>
      </c>
      <c r="L4665">
        <v>1</v>
      </c>
      <c r="M4665" s="2">
        <v>1</v>
      </c>
      <c r="O4665" t="s">
        <v>340</v>
      </c>
    </row>
    <row r="4666" spans="1:15" x14ac:dyDescent="0.3">
      <c r="A4666" t="s">
        <v>2422</v>
      </c>
      <c r="B4666" t="s">
        <v>92</v>
      </c>
      <c r="C4666" t="s">
        <v>9169</v>
      </c>
      <c r="D4666" t="s">
        <v>93</v>
      </c>
      <c r="E4666" t="s">
        <v>9170</v>
      </c>
      <c r="F4666" s="5" t="s">
        <v>6214</v>
      </c>
      <c r="G4666" s="8" t="s">
        <v>18708</v>
      </c>
      <c r="H4666" s="5" t="s">
        <v>6214</v>
      </c>
      <c r="I4666" t="s">
        <v>18708</v>
      </c>
      <c r="J4666">
        <v>0</v>
      </c>
      <c r="K4666">
        <v>0</v>
      </c>
      <c r="L4666">
        <v>0</v>
      </c>
      <c r="M4666" s="2">
        <v>1</v>
      </c>
      <c r="O4666" t="s">
        <v>340</v>
      </c>
    </row>
    <row r="4667" spans="1:15" x14ac:dyDescent="0.3">
      <c r="A4667" t="s">
        <v>2422</v>
      </c>
      <c r="B4667" t="s">
        <v>92</v>
      </c>
      <c r="C4667" t="s">
        <v>9171</v>
      </c>
      <c r="D4667" t="s">
        <v>93</v>
      </c>
      <c r="E4667" t="s">
        <v>9172</v>
      </c>
      <c r="F4667" s="5" t="s">
        <v>6214</v>
      </c>
      <c r="G4667" s="8" t="s">
        <v>18708</v>
      </c>
      <c r="H4667" s="5" t="s">
        <v>6214</v>
      </c>
      <c r="I4667" t="s">
        <v>18708</v>
      </c>
      <c r="J4667">
        <v>0</v>
      </c>
      <c r="K4667">
        <v>0</v>
      </c>
      <c r="L4667">
        <v>0</v>
      </c>
      <c r="M4667" s="2">
        <v>1</v>
      </c>
      <c r="O4667" t="s">
        <v>340</v>
      </c>
    </row>
    <row r="4668" spans="1:15" x14ac:dyDescent="0.3">
      <c r="A4668" t="s">
        <v>2431</v>
      </c>
      <c r="B4668" t="s">
        <v>120</v>
      </c>
      <c r="C4668" t="s">
        <v>9173</v>
      </c>
      <c r="D4668" t="s">
        <v>121</v>
      </c>
      <c r="E4668" t="s">
        <v>9172</v>
      </c>
      <c r="F4668" s="5" t="s">
        <v>6214</v>
      </c>
      <c r="G4668" s="8" t="s">
        <v>18708</v>
      </c>
      <c r="H4668" s="5" t="s">
        <v>6214</v>
      </c>
      <c r="I4668" t="s">
        <v>18708</v>
      </c>
      <c r="J4668">
        <v>0</v>
      </c>
      <c r="K4668">
        <v>0</v>
      </c>
      <c r="L4668">
        <v>0</v>
      </c>
      <c r="M4668" s="2">
        <v>1</v>
      </c>
      <c r="O4668" t="s">
        <v>340</v>
      </c>
    </row>
    <row r="4669" spans="1:15" x14ac:dyDescent="0.3">
      <c r="A4669" t="s">
        <v>2431</v>
      </c>
      <c r="B4669" t="s">
        <v>120</v>
      </c>
      <c r="C4669" t="s">
        <v>9174</v>
      </c>
      <c r="D4669" t="s">
        <v>121</v>
      </c>
      <c r="E4669" t="s">
        <v>9170</v>
      </c>
      <c r="F4669" s="5" t="s">
        <v>6214</v>
      </c>
      <c r="G4669" s="8" t="s">
        <v>18708</v>
      </c>
      <c r="H4669" s="5" t="s">
        <v>6214</v>
      </c>
      <c r="I4669" t="s">
        <v>18708</v>
      </c>
      <c r="J4669">
        <v>0</v>
      </c>
      <c r="K4669">
        <v>0</v>
      </c>
      <c r="L4669">
        <v>0</v>
      </c>
      <c r="M4669" s="2">
        <v>1</v>
      </c>
      <c r="O4669" t="s">
        <v>340</v>
      </c>
    </row>
    <row r="4670" spans="1:15" x14ac:dyDescent="0.3">
      <c r="A4670" t="s">
        <v>3502</v>
      </c>
      <c r="B4670" t="s">
        <v>23</v>
      </c>
      <c r="C4670" t="s">
        <v>9175</v>
      </c>
      <c r="D4670" t="s">
        <v>24</v>
      </c>
      <c r="E4670" t="s">
        <v>9176</v>
      </c>
      <c r="F4670" s="5" t="s">
        <v>9084</v>
      </c>
      <c r="G4670" s="8" t="s">
        <v>18867</v>
      </c>
      <c r="H4670" s="5" t="s">
        <v>7899</v>
      </c>
      <c r="I4670" t="s">
        <v>18803</v>
      </c>
      <c r="J4670">
        <v>10</v>
      </c>
      <c r="K4670">
        <v>0</v>
      </c>
      <c r="L4670">
        <v>10</v>
      </c>
      <c r="M4670" s="2">
        <v>1</v>
      </c>
      <c r="O4670" t="s">
        <v>340</v>
      </c>
    </row>
    <row r="4671" spans="1:15" x14ac:dyDescent="0.3">
      <c r="A4671" t="s">
        <v>3502</v>
      </c>
      <c r="B4671" t="s">
        <v>23</v>
      </c>
      <c r="C4671" t="s">
        <v>9177</v>
      </c>
      <c r="D4671" t="s">
        <v>24</v>
      </c>
      <c r="E4671" t="s">
        <v>9178</v>
      </c>
      <c r="F4671" s="5" t="s">
        <v>9084</v>
      </c>
      <c r="G4671" s="8" t="s">
        <v>18867</v>
      </c>
      <c r="H4671" s="5" t="s">
        <v>8233</v>
      </c>
      <c r="I4671" t="s">
        <v>18825</v>
      </c>
      <c r="J4671">
        <v>3</v>
      </c>
      <c r="K4671">
        <v>0</v>
      </c>
      <c r="L4671">
        <v>3</v>
      </c>
      <c r="M4671" s="2">
        <v>1</v>
      </c>
      <c r="O4671" t="s">
        <v>340</v>
      </c>
    </row>
    <row r="4672" spans="1:15" x14ac:dyDescent="0.3">
      <c r="A4672" t="s">
        <v>3502</v>
      </c>
      <c r="B4672" t="s">
        <v>23</v>
      </c>
      <c r="C4672" t="s">
        <v>9179</v>
      </c>
      <c r="D4672" t="s">
        <v>24</v>
      </c>
      <c r="E4672" t="s">
        <v>8939</v>
      </c>
      <c r="F4672" s="5" t="s">
        <v>9084</v>
      </c>
      <c r="G4672" s="8" t="s">
        <v>18867</v>
      </c>
      <c r="H4672" s="5" t="s">
        <v>6362</v>
      </c>
      <c r="I4672" t="s">
        <v>18003</v>
      </c>
      <c r="J4672">
        <v>71</v>
      </c>
      <c r="K4672">
        <v>0</v>
      </c>
      <c r="L4672">
        <v>49</v>
      </c>
      <c r="M4672" s="2">
        <v>1</v>
      </c>
      <c r="O4672" t="s">
        <v>340</v>
      </c>
    </row>
    <row r="4673" spans="1:15" x14ac:dyDescent="0.3">
      <c r="A4673" t="s">
        <v>3510</v>
      </c>
      <c r="B4673" t="s">
        <v>45</v>
      </c>
      <c r="C4673" t="s">
        <v>9180</v>
      </c>
      <c r="D4673" t="s">
        <v>46</v>
      </c>
      <c r="E4673" t="s">
        <v>9176</v>
      </c>
      <c r="F4673" s="5" t="s">
        <v>9084</v>
      </c>
      <c r="G4673" s="8" t="s">
        <v>18867</v>
      </c>
      <c r="H4673" s="5" t="s">
        <v>7899</v>
      </c>
      <c r="I4673" t="s">
        <v>18803</v>
      </c>
      <c r="J4673">
        <v>10</v>
      </c>
      <c r="K4673">
        <v>0</v>
      </c>
      <c r="L4673">
        <v>10</v>
      </c>
      <c r="M4673" s="2">
        <v>1</v>
      </c>
      <c r="O4673" t="s">
        <v>340</v>
      </c>
    </row>
    <row r="4674" spans="1:15" x14ac:dyDescent="0.3">
      <c r="A4674" t="s">
        <v>3510</v>
      </c>
      <c r="B4674" t="s">
        <v>45</v>
      </c>
      <c r="C4674" t="s">
        <v>9181</v>
      </c>
      <c r="D4674" t="s">
        <v>46</v>
      </c>
      <c r="E4674" t="s">
        <v>9178</v>
      </c>
      <c r="F4674" s="5" t="s">
        <v>9084</v>
      </c>
      <c r="G4674" s="8" t="s">
        <v>18867</v>
      </c>
      <c r="H4674" s="5" t="s">
        <v>8233</v>
      </c>
      <c r="I4674" t="s">
        <v>18825</v>
      </c>
      <c r="J4674">
        <v>3</v>
      </c>
      <c r="K4674">
        <v>0</v>
      </c>
      <c r="L4674">
        <v>3</v>
      </c>
      <c r="M4674" s="2">
        <v>1</v>
      </c>
      <c r="O4674" t="s">
        <v>340</v>
      </c>
    </row>
    <row r="4675" spans="1:15" x14ac:dyDescent="0.3">
      <c r="A4675" t="s">
        <v>3510</v>
      </c>
      <c r="B4675" t="s">
        <v>45</v>
      </c>
      <c r="C4675" t="s">
        <v>9182</v>
      </c>
      <c r="D4675" t="s">
        <v>46</v>
      </c>
      <c r="E4675" t="s">
        <v>8939</v>
      </c>
      <c r="F4675" s="5" t="s">
        <v>9084</v>
      </c>
      <c r="G4675" s="8" t="s">
        <v>18867</v>
      </c>
      <c r="H4675" s="5" t="s">
        <v>6362</v>
      </c>
      <c r="I4675" t="s">
        <v>18003</v>
      </c>
      <c r="J4675">
        <v>50</v>
      </c>
      <c r="K4675">
        <v>0</v>
      </c>
      <c r="L4675">
        <v>49</v>
      </c>
      <c r="M4675" s="2">
        <v>1</v>
      </c>
      <c r="O4675" t="s">
        <v>340</v>
      </c>
    </row>
    <row r="4676" spans="1:15" x14ac:dyDescent="0.3">
      <c r="A4676" t="s">
        <v>5534</v>
      </c>
      <c r="B4676" t="s">
        <v>32</v>
      </c>
      <c r="C4676" t="s">
        <v>9183</v>
      </c>
      <c r="D4676" t="s">
        <v>33</v>
      </c>
      <c r="E4676" t="s">
        <v>9184</v>
      </c>
      <c r="F4676" s="5" t="s">
        <v>9084</v>
      </c>
      <c r="G4676" s="8" t="s">
        <v>18867</v>
      </c>
      <c r="H4676" s="5" t="s">
        <v>9084</v>
      </c>
      <c r="I4676" t="s">
        <v>18867</v>
      </c>
      <c r="J4676">
        <v>0</v>
      </c>
      <c r="K4676">
        <v>0</v>
      </c>
      <c r="L4676">
        <v>0</v>
      </c>
      <c r="M4676" s="2">
        <v>1</v>
      </c>
      <c r="O4676" t="s">
        <v>340</v>
      </c>
    </row>
    <row r="4677" spans="1:15" x14ac:dyDescent="0.3">
      <c r="A4677" t="s">
        <v>5534</v>
      </c>
      <c r="B4677" t="s">
        <v>32</v>
      </c>
      <c r="C4677" t="s">
        <v>9185</v>
      </c>
      <c r="D4677" t="s">
        <v>33</v>
      </c>
      <c r="E4677" t="s">
        <v>9186</v>
      </c>
      <c r="F4677" s="5" t="s">
        <v>8375</v>
      </c>
      <c r="G4677" s="8" t="s">
        <v>18832</v>
      </c>
      <c r="H4677" s="5" t="s">
        <v>7123</v>
      </c>
      <c r="I4677" t="s">
        <v>18763</v>
      </c>
      <c r="J4677">
        <v>10</v>
      </c>
      <c r="K4677">
        <v>0</v>
      </c>
      <c r="L4677">
        <v>10</v>
      </c>
      <c r="M4677" s="2">
        <v>1</v>
      </c>
      <c r="O4677" t="s">
        <v>340</v>
      </c>
    </row>
    <row r="4678" spans="1:15" x14ac:dyDescent="0.3">
      <c r="A4678" t="s">
        <v>2422</v>
      </c>
      <c r="B4678" t="s">
        <v>92</v>
      </c>
      <c r="C4678" t="s">
        <v>9187</v>
      </c>
      <c r="D4678" t="s">
        <v>93</v>
      </c>
      <c r="E4678" t="s">
        <v>9188</v>
      </c>
      <c r="F4678" s="5" t="s">
        <v>8233</v>
      </c>
      <c r="G4678" s="8" t="s">
        <v>18825</v>
      </c>
      <c r="H4678" s="5" t="s">
        <v>8233</v>
      </c>
      <c r="I4678" t="s">
        <v>18825</v>
      </c>
      <c r="J4678">
        <v>5</v>
      </c>
      <c r="K4678">
        <v>0</v>
      </c>
      <c r="L4678">
        <v>1</v>
      </c>
      <c r="M4678" s="2">
        <v>1</v>
      </c>
      <c r="O4678" t="s">
        <v>340</v>
      </c>
    </row>
    <row r="4679" spans="1:15" x14ac:dyDescent="0.3">
      <c r="A4679" t="s">
        <v>2431</v>
      </c>
      <c r="B4679" t="s">
        <v>120</v>
      </c>
      <c r="C4679" t="s">
        <v>9189</v>
      </c>
      <c r="D4679" t="s">
        <v>121</v>
      </c>
      <c r="E4679" t="s">
        <v>9188</v>
      </c>
      <c r="F4679" s="5" t="s">
        <v>8233</v>
      </c>
      <c r="G4679" s="8" t="s">
        <v>18825</v>
      </c>
      <c r="H4679" s="5" t="s">
        <v>8233</v>
      </c>
      <c r="I4679" t="s">
        <v>18825</v>
      </c>
      <c r="J4679">
        <v>5</v>
      </c>
      <c r="K4679">
        <v>0</v>
      </c>
      <c r="L4679">
        <v>1</v>
      </c>
      <c r="M4679" s="2">
        <v>1</v>
      </c>
      <c r="O4679" t="s">
        <v>340</v>
      </c>
    </row>
    <row r="4680" spans="1:15" x14ac:dyDescent="0.3">
      <c r="A4680" t="s">
        <v>2422</v>
      </c>
      <c r="B4680" t="s">
        <v>92</v>
      </c>
      <c r="C4680" t="s">
        <v>9190</v>
      </c>
      <c r="D4680" t="s">
        <v>93</v>
      </c>
      <c r="E4680" t="s">
        <v>9191</v>
      </c>
      <c r="F4680" s="5" t="s">
        <v>8233</v>
      </c>
      <c r="G4680" s="8" t="s">
        <v>18825</v>
      </c>
      <c r="H4680" s="5" t="s">
        <v>7123</v>
      </c>
      <c r="I4680" t="s">
        <v>18763</v>
      </c>
      <c r="J4680">
        <v>5</v>
      </c>
      <c r="K4680">
        <v>0</v>
      </c>
      <c r="L4680">
        <v>8</v>
      </c>
      <c r="M4680" s="2">
        <v>1</v>
      </c>
      <c r="O4680" t="s">
        <v>340</v>
      </c>
    </row>
    <row r="4681" spans="1:15" x14ac:dyDescent="0.3">
      <c r="A4681" t="s">
        <v>2431</v>
      </c>
      <c r="B4681" t="s">
        <v>120</v>
      </c>
      <c r="C4681" t="s">
        <v>9192</v>
      </c>
      <c r="D4681" t="s">
        <v>121</v>
      </c>
      <c r="E4681" t="s">
        <v>9191</v>
      </c>
      <c r="F4681" s="5" t="s">
        <v>8233</v>
      </c>
      <c r="G4681" s="8" t="s">
        <v>18825</v>
      </c>
      <c r="H4681" s="5" t="s">
        <v>7123</v>
      </c>
      <c r="I4681" t="s">
        <v>18763</v>
      </c>
      <c r="J4681">
        <v>5</v>
      </c>
      <c r="K4681">
        <v>0</v>
      </c>
      <c r="L4681">
        <v>9</v>
      </c>
      <c r="M4681" s="2">
        <v>1</v>
      </c>
      <c r="O4681" t="s">
        <v>340</v>
      </c>
    </row>
    <row r="4682" spans="1:15" x14ac:dyDescent="0.3">
      <c r="A4682" t="s">
        <v>2422</v>
      </c>
      <c r="B4682" t="s">
        <v>92</v>
      </c>
      <c r="C4682" t="s">
        <v>9193</v>
      </c>
      <c r="D4682" t="s">
        <v>93</v>
      </c>
      <c r="E4682" t="s">
        <v>9194</v>
      </c>
      <c r="F4682" s="5" t="s">
        <v>8233</v>
      </c>
      <c r="G4682" s="8" t="s">
        <v>18825</v>
      </c>
      <c r="H4682" s="5" t="s">
        <v>8233</v>
      </c>
      <c r="I4682" t="s">
        <v>18825</v>
      </c>
      <c r="J4682">
        <v>0</v>
      </c>
      <c r="K4682">
        <v>0</v>
      </c>
      <c r="L4682">
        <v>0</v>
      </c>
      <c r="M4682" s="2">
        <v>1</v>
      </c>
      <c r="O4682" t="s">
        <v>340</v>
      </c>
    </row>
    <row r="4683" spans="1:15" x14ac:dyDescent="0.3">
      <c r="A4683" t="s">
        <v>2431</v>
      </c>
      <c r="B4683" t="s">
        <v>120</v>
      </c>
      <c r="C4683" t="s">
        <v>9195</v>
      </c>
      <c r="D4683" t="s">
        <v>121</v>
      </c>
      <c r="E4683" t="s">
        <v>9194</v>
      </c>
      <c r="F4683" s="5" t="s">
        <v>8233</v>
      </c>
      <c r="G4683" s="8" t="s">
        <v>18825</v>
      </c>
      <c r="H4683" s="5" t="s">
        <v>8233</v>
      </c>
      <c r="I4683" t="s">
        <v>18825</v>
      </c>
      <c r="J4683">
        <v>0</v>
      </c>
      <c r="K4683">
        <v>0</v>
      </c>
      <c r="L4683">
        <v>0</v>
      </c>
      <c r="M4683" s="2">
        <v>1</v>
      </c>
      <c r="O4683" t="s">
        <v>340</v>
      </c>
    </row>
    <row r="4684" spans="1:15" x14ac:dyDescent="0.3">
      <c r="A4684" t="s">
        <v>3502</v>
      </c>
      <c r="B4684" t="s">
        <v>23</v>
      </c>
      <c r="C4684" t="s">
        <v>9196</v>
      </c>
      <c r="D4684" t="s">
        <v>24</v>
      </c>
      <c r="E4684" t="s">
        <v>9197</v>
      </c>
      <c r="F4684" s="5" t="s">
        <v>9198</v>
      </c>
      <c r="G4684" s="8" t="s">
        <v>18873</v>
      </c>
      <c r="H4684" s="5" t="s">
        <v>9163</v>
      </c>
      <c r="I4684" t="s">
        <v>18872</v>
      </c>
      <c r="J4684">
        <v>10</v>
      </c>
      <c r="K4684">
        <v>0</v>
      </c>
      <c r="L4684">
        <v>17</v>
      </c>
      <c r="M4684" s="2">
        <v>1</v>
      </c>
      <c r="O4684" t="s">
        <v>340</v>
      </c>
    </row>
    <row r="4685" spans="1:15" x14ac:dyDescent="0.3">
      <c r="A4685" t="s">
        <v>3510</v>
      </c>
      <c r="B4685" t="s">
        <v>45</v>
      </c>
      <c r="C4685" t="s">
        <v>9199</v>
      </c>
      <c r="D4685" t="s">
        <v>46</v>
      </c>
      <c r="E4685" t="s">
        <v>9197</v>
      </c>
      <c r="F4685" s="5" t="s">
        <v>9198</v>
      </c>
      <c r="G4685" s="8" t="s">
        <v>18873</v>
      </c>
      <c r="H4685" s="5" t="s">
        <v>9163</v>
      </c>
      <c r="I4685" t="s">
        <v>18872</v>
      </c>
      <c r="J4685">
        <v>10</v>
      </c>
      <c r="K4685">
        <v>0</v>
      </c>
      <c r="L4685">
        <v>17</v>
      </c>
      <c r="M4685" s="2">
        <v>1</v>
      </c>
      <c r="O4685" t="s">
        <v>340</v>
      </c>
    </row>
    <row r="4686" spans="1:15" x14ac:dyDescent="0.3">
      <c r="A4686" t="s">
        <v>3502</v>
      </c>
      <c r="B4686" t="s">
        <v>23</v>
      </c>
      <c r="C4686" t="s">
        <v>9200</v>
      </c>
      <c r="D4686" t="s">
        <v>24</v>
      </c>
      <c r="E4686" t="s">
        <v>9201</v>
      </c>
      <c r="F4686" s="5" t="s">
        <v>9198</v>
      </c>
      <c r="G4686" s="8" t="s">
        <v>18873</v>
      </c>
      <c r="H4686" s="5" t="s">
        <v>9198</v>
      </c>
      <c r="I4686" t="s">
        <v>18873</v>
      </c>
      <c r="J4686">
        <v>1</v>
      </c>
      <c r="K4686">
        <v>0</v>
      </c>
      <c r="L4686">
        <v>1</v>
      </c>
      <c r="M4686" s="2">
        <v>1</v>
      </c>
      <c r="O4686" t="s">
        <v>340</v>
      </c>
    </row>
    <row r="4687" spans="1:15" x14ac:dyDescent="0.3">
      <c r="A4687" t="s">
        <v>3510</v>
      </c>
      <c r="B4687" t="s">
        <v>45</v>
      </c>
      <c r="C4687" t="s">
        <v>9202</v>
      </c>
      <c r="D4687" t="s">
        <v>46</v>
      </c>
      <c r="E4687" t="s">
        <v>9201</v>
      </c>
      <c r="F4687" s="5" t="s">
        <v>9198</v>
      </c>
      <c r="G4687" s="8" t="s">
        <v>18873</v>
      </c>
      <c r="H4687" s="5" t="s">
        <v>9198</v>
      </c>
      <c r="I4687" t="s">
        <v>18873</v>
      </c>
      <c r="J4687">
        <v>1</v>
      </c>
      <c r="K4687">
        <v>0</v>
      </c>
      <c r="L4687">
        <v>1</v>
      </c>
      <c r="M4687" s="2">
        <v>1</v>
      </c>
      <c r="O4687" t="s">
        <v>340</v>
      </c>
    </row>
    <row r="4688" spans="1:15" x14ac:dyDescent="0.3">
      <c r="A4688" t="s">
        <v>3502</v>
      </c>
      <c r="B4688" t="s">
        <v>23</v>
      </c>
      <c r="C4688" t="s">
        <v>9203</v>
      </c>
      <c r="D4688" t="s">
        <v>24</v>
      </c>
      <c r="E4688" t="s">
        <v>9204</v>
      </c>
      <c r="F4688" s="5" t="s">
        <v>9198</v>
      </c>
      <c r="G4688" s="8" t="s">
        <v>18873</v>
      </c>
      <c r="H4688" s="5" t="s">
        <v>9198</v>
      </c>
      <c r="I4688" t="s">
        <v>18873</v>
      </c>
      <c r="J4688">
        <v>0</v>
      </c>
      <c r="K4688">
        <v>0</v>
      </c>
      <c r="L4688">
        <v>0</v>
      </c>
      <c r="M4688" s="2">
        <v>1</v>
      </c>
      <c r="O4688" t="s">
        <v>340</v>
      </c>
    </row>
    <row r="4689" spans="1:15" x14ac:dyDescent="0.3">
      <c r="A4689" t="s">
        <v>3510</v>
      </c>
      <c r="B4689" t="s">
        <v>45</v>
      </c>
      <c r="C4689" t="s">
        <v>9205</v>
      </c>
      <c r="D4689" t="s">
        <v>46</v>
      </c>
      <c r="E4689" t="s">
        <v>9204</v>
      </c>
      <c r="F4689" s="5" t="s">
        <v>9198</v>
      </c>
      <c r="G4689" s="8" t="s">
        <v>18873</v>
      </c>
      <c r="H4689" s="5" t="s">
        <v>9198</v>
      </c>
      <c r="I4689" t="s">
        <v>18873</v>
      </c>
      <c r="J4689">
        <v>0</v>
      </c>
      <c r="K4689">
        <v>0</v>
      </c>
      <c r="L4689">
        <v>0</v>
      </c>
      <c r="M4689" s="2">
        <v>1</v>
      </c>
      <c r="O4689" t="s">
        <v>340</v>
      </c>
    </row>
    <row r="4690" spans="1:15" x14ac:dyDescent="0.3">
      <c r="A4690" t="s">
        <v>3502</v>
      </c>
      <c r="B4690" t="s">
        <v>23</v>
      </c>
      <c r="C4690" t="s">
        <v>9206</v>
      </c>
      <c r="D4690" t="s">
        <v>24</v>
      </c>
      <c r="E4690" t="s">
        <v>9207</v>
      </c>
      <c r="F4690" s="5" t="s">
        <v>8068</v>
      </c>
      <c r="G4690" s="8" t="s">
        <v>18815</v>
      </c>
      <c r="H4690" s="5" t="s">
        <v>8068</v>
      </c>
      <c r="I4690" t="s">
        <v>18815</v>
      </c>
      <c r="J4690">
        <v>1</v>
      </c>
      <c r="K4690">
        <v>0</v>
      </c>
      <c r="L4690">
        <v>1</v>
      </c>
      <c r="M4690" s="2">
        <v>1</v>
      </c>
      <c r="O4690" t="s">
        <v>340</v>
      </c>
    </row>
    <row r="4691" spans="1:15" x14ac:dyDescent="0.3">
      <c r="A4691" t="s">
        <v>3510</v>
      </c>
      <c r="B4691" t="s">
        <v>45</v>
      </c>
      <c r="C4691" t="s">
        <v>9208</v>
      </c>
      <c r="D4691" t="s">
        <v>46</v>
      </c>
      <c r="E4691" t="s">
        <v>9207</v>
      </c>
      <c r="F4691" s="5" t="s">
        <v>8068</v>
      </c>
      <c r="G4691" s="8" t="s">
        <v>18815</v>
      </c>
      <c r="H4691" s="5" t="s">
        <v>8068</v>
      </c>
      <c r="I4691" t="s">
        <v>18815</v>
      </c>
      <c r="J4691">
        <v>1</v>
      </c>
      <c r="K4691">
        <v>0</v>
      </c>
      <c r="L4691">
        <v>1</v>
      </c>
      <c r="M4691" s="2">
        <v>1</v>
      </c>
      <c r="O4691" t="s">
        <v>340</v>
      </c>
    </row>
    <row r="4692" spans="1:15" x14ac:dyDescent="0.3">
      <c r="A4692" t="s">
        <v>2422</v>
      </c>
      <c r="B4692" t="s">
        <v>92</v>
      </c>
      <c r="C4692" t="s">
        <v>9209</v>
      </c>
      <c r="D4692" t="s">
        <v>93</v>
      </c>
      <c r="E4692" t="s">
        <v>9210</v>
      </c>
      <c r="F4692" s="5" t="s">
        <v>8174</v>
      </c>
      <c r="G4692" s="8" t="s">
        <v>18823</v>
      </c>
      <c r="H4692" s="5" t="s">
        <v>8383</v>
      </c>
      <c r="I4692" t="s">
        <v>18833</v>
      </c>
      <c r="J4692">
        <v>9</v>
      </c>
      <c r="K4692">
        <v>0</v>
      </c>
      <c r="L4692">
        <v>9</v>
      </c>
      <c r="M4692" s="2">
        <v>1</v>
      </c>
      <c r="O4692" t="s">
        <v>340</v>
      </c>
    </row>
    <row r="4693" spans="1:15" x14ac:dyDescent="0.3">
      <c r="A4693" t="s">
        <v>2431</v>
      </c>
      <c r="B4693" t="s">
        <v>120</v>
      </c>
      <c r="C4693" t="s">
        <v>9211</v>
      </c>
      <c r="D4693" t="s">
        <v>121</v>
      </c>
      <c r="E4693" t="s">
        <v>9210</v>
      </c>
      <c r="F4693" s="5" t="s">
        <v>8174</v>
      </c>
      <c r="G4693" s="8" t="s">
        <v>18823</v>
      </c>
      <c r="H4693" s="5" t="s">
        <v>8383</v>
      </c>
      <c r="I4693" t="s">
        <v>18833</v>
      </c>
      <c r="J4693">
        <v>9</v>
      </c>
      <c r="K4693">
        <v>0</v>
      </c>
      <c r="L4693">
        <v>9</v>
      </c>
      <c r="M4693" s="2">
        <v>1</v>
      </c>
      <c r="O4693" t="s">
        <v>340</v>
      </c>
    </row>
    <row r="4694" spans="1:15" x14ac:dyDescent="0.3">
      <c r="A4694" t="s">
        <v>2422</v>
      </c>
      <c r="B4694" t="s">
        <v>92</v>
      </c>
      <c r="C4694" t="s">
        <v>9212</v>
      </c>
      <c r="D4694" t="s">
        <v>93</v>
      </c>
      <c r="E4694" t="s">
        <v>9213</v>
      </c>
      <c r="F4694" s="5" t="s">
        <v>8174</v>
      </c>
      <c r="G4694" s="8" t="s">
        <v>18823</v>
      </c>
      <c r="H4694" s="5" t="s">
        <v>8719</v>
      </c>
      <c r="I4694" t="s">
        <v>18851</v>
      </c>
      <c r="J4694">
        <v>5</v>
      </c>
      <c r="K4694">
        <v>0</v>
      </c>
      <c r="L4694">
        <v>8</v>
      </c>
      <c r="M4694" s="2">
        <v>1</v>
      </c>
      <c r="O4694" t="s">
        <v>340</v>
      </c>
    </row>
    <row r="4695" spans="1:15" x14ac:dyDescent="0.3">
      <c r="A4695" t="s">
        <v>2422</v>
      </c>
      <c r="B4695" t="s">
        <v>92</v>
      </c>
      <c r="C4695" t="s">
        <v>9214</v>
      </c>
      <c r="D4695" t="s">
        <v>93</v>
      </c>
      <c r="E4695" t="s">
        <v>9215</v>
      </c>
      <c r="F4695" s="5" t="s">
        <v>8174</v>
      </c>
      <c r="G4695" s="8" t="s">
        <v>18823</v>
      </c>
      <c r="H4695" s="5" t="s">
        <v>7899</v>
      </c>
      <c r="I4695" t="s">
        <v>18803</v>
      </c>
      <c r="J4695">
        <v>5</v>
      </c>
      <c r="K4695">
        <v>0</v>
      </c>
      <c r="L4695">
        <v>5</v>
      </c>
      <c r="M4695" s="2">
        <v>1</v>
      </c>
      <c r="O4695" t="s">
        <v>340</v>
      </c>
    </row>
    <row r="4696" spans="1:15" x14ac:dyDescent="0.3">
      <c r="A4696" t="s">
        <v>2431</v>
      </c>
      <c r="B4696" t="s">
        <v>120</v>
      </c>
      <c r="C4696" t="s">
        <v>9216</v>
      </c>
      <c r="D4696" t="s">
        <v>121</v>
      </c>
      <c r="E4696" t="s">
        <v>9215</v>
      </c>
      <c r="F4696" s="5" t="s">
        <v>8174</v>
      </c>
      <c r="G4696" s="8" t="s">
        <v>18823</v>
      </c>
      <c r="H4696" s="5" t="s">
        <v>7899</v>
      </c>
      <c r="I4696" t="s">
        <v>18803</v>
      </c>
      <c r="J4696">
        <v>5</v>
      </c>
      <c r="K4696">
        <v>0</v>
      </c>
      <c r="L4696">
        <v>5</v>
      </c>
      <c r="M4696" s="2">
        <v>1</v>
      </c>
      <c r="O4696" t="s">
        <v>340</v>
      </c>
    </row>
    <row r="4697" spans="1:15" x14ac:dyDescent="0.3">
      <c r="A4697" t="s">
        <v>2431</v>
      </c>
      <c r="B4697" t="s">
        <v>120</v>
      </c>
      <c r="C4697" t="s">
        <v>9217</v>
      </c>
      <c r="D4697" t="s">
        <v>121</v>
      </c>
      <c r="E4697" t="s">
        <v>9213</v>
      </c>
      <c r="F4697" s="5" t="s">
        <v>8174</v>
      </c>
      <c r="G4697" s="8" t="s">
        <v>18823</v>
      </c>
      <c r="H4697" s="5" t="s">
        <v>8719</v>
      </c>
      <c r="I4697" t="s">
        <v>18851</v>
      </c>
      <c r="J4697">
        <v>5</v>
      </c>
      <c r="K4697">
        <v>0</v>
      </c>
      <c r="L4697">
        <v>7</v>
      </c>
      <c r="M4697" s="2">
        <v>1</v>
      </c>
      <c r="O4697" t="s">
        <v>340</v>
      </c>
    </row>
    <row r="4698" spans="1:15" x14ac:dyDescent="0.3">
      <c r="A4698" t="s">
        <v>3502</v>
      </c>
      <c r="B4698" t="s">
        <v>23</v>
      </c>
      <c r="C4698" t="s">
        <v>9218</v>
      </c>
      <c r="D4698" t="s">
        <v>24</v>
      </c>
      <c r="E4698" t="s">
        <v>9219</v>
      </c>
      <c r="F4698" s="5" t="s">
        <v>8174</v>
      </c>
      <c r="G4698" s="8" t="s">
        <v>18823</v>
      </c>
      <c r="H4698" s="5" t="s">
        <v>9090</v>
      </c>
      <c r="I4698" t="s">
        <v>18868</v>
      </c>
      <c r="J4698">
        <v>1</v>
      </c>
      <c r="K4698">
        <v>0</v>
      </c>
      <c r="L4698">
        <v>1</v>
      </c>
      <c r="M4698" s="2">
        <v>1</v>
      </c>
      <c r="O4698" t="s">
        <v>340</v>
      </c>
    </row>
    <row r="4699" spans="1:15" x14ac:dyDescent="0.3">
      <c r="A4699" t="s">
        <v>3510</v>
      </c>
      <c r="B4699" t="s">
        <v>45</v>
      </c>
      <c r="C4699" t="s">
        <v>9220</v>
      </c>
      <c r="D4699" t="s">
        <v>46</v>
      </c>
      <c r="E4699" t="s">
        <v>9219</v>
      </c>
      <c r="F4699" s="5" t="s">
        <v>8174</v>
      </c>
      <c r="G4699" s="8" t="s">
        <v>18823</v>
      </c>
      <c r="H4699" s="5" t="s">
        <v>9090</v>
      </c>
      <c r="I4699" t="s">
        <v>18868</v>
      </c>
      <c r="J4699">
        <v>1</v>
      </c>
      <c r="K4699">
        <v>0</v>
      </c>
      <c r="L4699">
        <v>1</v>
      </c>
      <c r="M4699" s="2">
        <v>1</v>
      </c>
      <c r="O4699" t="s">
        <v>340</v>
      </c>
    </row>
    <row r="4700" spans="1:15" x14ac:dyDescent="0.3">
      <c r="A4700" t="s">
        <v>3502</v>
      </c>
      <c r="B4700" t="s">
        <v>23</v>
      </c>
      <c r="C4700" t="s">
        <v>9221</v>
      </c>
      <c r="D4700" t="s">
        <v>24</v>
      </c>
      <c r="E4700" t="s">
        <v>9222</v>
      </c>
      <c r="F4700" s="5" t="s">
        <v>9090</v>
      </c>
      <c r="G4700" s="8" t="s">
        <v>18868</v>
      </c>
      <c r="H4700" s="5" t="s">
        <v>9163</v>
      </c>
      <c r="I4700" t="s">
        <v>18872</v>
      </c>
      <c r="J4700">
        <v>5</v>
      </c>
      <c r="K4700">
        <v>0</v>
      </c>
      <c r="L4700">
        <v>14</v>
      </c>
      <c r="M4700" s="2">
        <v>1</v>
      </c>
      <c r="O4700" t="s">
        <v>340</v>
      </c>
    </row>
    <row r="4701" spans="1:15" x14ac:dyDescent="0.3">
      <c r="A4701" t="s">
        <v>3510</v>
      </c>
      <c r="B4701" t="s">
        <v>45</v>
      </c>
      <c r="C4701" t="s">
        <v>9223</v>
      </c>
      <c r="D4701" t="s">
        <v>46</v>
      </c>
      <c r="E4701" t="s">
        <v>9222</v>
      </c>
      <c r="F4701" s="5" t="s">
        <v>9090</v>
      </c>
      <c r="G4701" s="8" t="s">
        <v>18868</v>
      </c>
      <c r="H4701" s="5" t="s">
        <v>9163</v>
      </c>
      <c r="I4701" t="s">
        <v>18872</v>
      </c>
      <c r="J4701">
        <v>5</v>
      </c>
      <c r="K4701">
        <v>0</v>
      </c>
      <c r="L4701">
        <v>14</v>
      </c>
      <c r="M4701" s="2">
        <v>1</v>
      </c>
      <c r="O4701" t="s">
        <v>340</v>
      </c>
    </row>
    <row r="4702" spans="1:15" x14ac:dyDescent="0.3">
      <c r="A4702" t="s">
        <v>5534</v>
      </c>
      <c r="B4702" t="s">
        <v>32</v>
      </c>
      <c r="C4702" t="s">
        <v>9224</v>
      </c>
      <c r="D4702" t="s">
        <v>33</v>
      </c>
      <c r="E4702" t="s">
        <v>9225</v>
      </c>
      <c r="F4702" s="5" t="s">
        <v>9226</v>
      </c>
      <c r="G4702" s="8" t="s">
        <v>18874</v>
      </c>
      <c r="H4702" s="5" t="s">
        <v>9226</v>
      </c>
      <c r="I4702" t="s">
        <v>18874</v>
      </c>
      <c r="J4702">
        <v>0</v>
      </c>
      <c r="K4702">
        <v>0</v>
      </c>
      <c r="L4702">
        <v>0</v>
      </c>
      <c r="M4702" s="2">
        <v>1</v>
      </c>
      <c r="O4702" t="s">
        <v>340</v>
      </c>
    </row>
    <row r="4703" spans="1:15" x14ac:dyDescent="0.3">
      <c r="A4703" t="s">
        <v>2517</v>
      </c>
      <c r="B4703" t="s">
        <v>16</v>
      </c>
      <c r="C4703" t="s">
        <v>9227</v>
      </c>
      <c r="D4703" t="s">
        <v>2519</v>
      </c>
      <c r="E4703" t="s">
        <v>9228</v>
      </c>
      <c r="F4703" s="5" t="s">
        <v>9229</v>
      </c>
      <c r="G4703" s="8" t="s">
        <v>18875</v>
      </c>
      <c r="H4703" s="5" t="s">
        <v>9229</v>
      </c>
      <c r="I4703" t="s">
        <v>18875</v>
      </c>
      <c r="J4703">
        <v>0</v>
      </c>
      <c r="K4703">
        <v>0</v>
      </c>
      <c r="L4703">
        <v>0</v>
      </c>
      <c r="M4703" s="2">
        <v>1</v>
      </c>
      <c r="O4703" t="s">
        <v>340</v>
      </c>
    </row>
    <row r="4704" spans="1:15" x14ac:dyDescent="0.3">
      <c r="A4704" t="s">
        <v>2517</v>
      </c>
      <c r="B4704" t="s">
        <v>16</v>
      </c>
      <c r="C4704" t="s">
        <v>9230</v>
      </c>
      <c r="D4704" t="s">
        <v>2519</v>
      </c>
      <c r="E4704" t="s">
        <v>9231</v>
      </c>
      <c r="F4704" s="5" t="s">
        <v>9229</v>
      </c>
      <c r="G4704" s="8" t="s">
        <v>18875</v>
      </c>
      <c r="H4704" s="5" t="s">
        <v>9229</v>
      </c>
      <c r="I4704" t="s">
        <v>18875</v>
      </c>
      <c r="J4704">
        <v>0</v>
      </c>
      <c r="K4704">
        <v>0</v>
      </c>
      <c r="L4704">
        <v>0</v>
      </c>
      <c r="M4704" s="2">
        <v>1</v>
      </c>
      <c r="O4704" t="s">
        <v>340</v>
      </c>
    </row>
    <row r="4705" spans="1:15" x14ac:dyDescent="0.3">
      <c r="A4705" t="s">
        <v>2517</v>
      </c>
      <c r="B4705" t="s">
        <v>16</v>
      </c>
      <c r="C4705" t="s">
        <v>9232</v>
      </c>
      <c r="D4705" t="s">
        <v>2519</v>
      </c>
      <c r="E4705" t="s">
        <v>9233</v>
      </c>
      <c r="F4705" s="5" t="s">
        <v>9229</v>
      </c>
      <c r="G4705" s="8" t="s">
        <v>18875</v>
      </c>
      <c r="H4705" s="5" t="s">
        <v>9229</v>
      </c>
      <c r="I4705" t="s">
        <v>18875</v>
      </c>
      <c r="J4705">
        <v>0</v>
      </c>
      <c r="K4705">
        <v>0</v>
      </c>
      <c r="L4705">
        <v>0</v>
      </c>
      <c r="M4705" s="2">
        <v>1</v>
      </c>
      <c r="O4705" t="s">
        <v>340</v>
      </c>
    </row>
    <row r="4706" spans="1:15" x14ac:dyDescent="0.3">
      <c r="A4706" t="s">
        <v>2422</v>
      </c>
      <c r="B4706" t="s">
        <v>92</v>
      </c>
      <c r="C4706" t="s">
        <v>9234</v>
      </c>
      <c r="D4706" t="s">
        <v>93</v>
      </c>
      <c r="E4706" t="s">
        <v>9235</v>
      </c>
      <c r="F4706" s="5" t="s">
        <v>7899</v>
      </c>
      <c r="G4706" s="8" t="s">
        <v>18803</v>
      </c>
      <c r="H4706" s="5" t="s">
        <v>7899</v>
      </c>
      <c r="I4706" t="s">
        <v>18803</v>
      </c>
      <c r="J4706">
        <v>0</v>
      </c>
      <c r="K4706">
        <v>0</v>
      </c>
      <c r="L4706">
        <v>0</v>
      </c>
      <c r="M4706" s="2">
        <v>1</v>
      </c>
      <c r="O4706" t="s">
        <v>340</v>
      </c>
    </row>
    <row r="4707" spans="1:15" x14ac:dyDescent="0.3">
      <c r="A4707" t="s">
        <v>2431</v>
      </c>
      <c r="B4707" t="s">
        <v>120</v>
      </c>
      <c r="C4707" t="s">
        <v>9236</v>
      </c>
      <c r="D4707" t="s">
        <v>121</v>
      </c>
      <c r="E4707" t="s">
        <v>9235</v>
      </c>
      <c r="F4707" s="5" t="s">
        <v>7899</v>
      </c>
      <c r="G4707" s="8" t="s">
        <v>18803</v>
      </c>
      <c r="H4707" s="5" t="s">
        <v>7899</v>
      </c>
      <c r="I4707" t="s">
        <v>18803</v>
      </c>
      <c r="J4707">
        <v>0</v>
      </c>
      <c r="K4707">
        <v>0</v>
      </c>
      <c r="L4707">
        <v>0</v>
      </c>
      <c r="M4707" s="2">
        <v>1</v>
      </c>
      <c r="O4707" t="s">
        <v>340</v>
      </c>
    </row>
    <row r="4708" spans="1:15" x14ac:dyDescent="0.3">
      <c r="A4708" t="s">
        <v>3502</v>
      </c>
      <c r="B4708" t="s">
        <v>23</v>
      </c>
      <c r="C4708" t="s">
        <v>9237</v>
      </c>
      <c r="D4708" t="s">
        <v>24</v>
      </c>
      <c r="E4708" t="s">
        <v>9238</v>
      </c>
      <c r="F4708" s="5" t="s">
        <v>7899</v>
      </c>
      <c r="G4708" s="8" t="s">
        <v>18803</v>
      </c>
      <c r="H4708" s="5" t="s">
        <v>7899</v>
      </c>
      <c r="I4708" t="s">
        <v>18803</v>
      </c>
      <c r="J4708">
        <v>0</v>
      </c>
      <c r="K4708">
        <v>0</v>
      </c>
      <c r="L4708">
        <v>0</v>
      </c>
      <c r="M4708" s="2">
        <v>1</v>
      </c>
      <c r="O4708" t="s">
        <v>340</v>
      </c>
    </row>
    <row r="4709" spans="1:15" x14ac:dyDescent="0.3">
      <c r="A4709" t="s">
        <v>3510</v>
      </c>
      <c r="B4709" t="s">
        <v>45</v>
      </c>
      <c r="C4709" t="s">
        <v>9239</v>
      </c>
      <c r="D4709" t="s">
        <v>46</v>
      </c>
      <c r="E4709" t="s">
        <v>9238</v>
      </c>
      <c r="F4709" s="5" t="s">
        <v>7899</v>
      </c>
      <c r="G4709" s="8" t="s">
        <v>18803</v>
      </c>
      <c r="H4709" s="5" t="s">
        <v>7899</v>
      </c>
      <c r="I4709" t="s">
        <v>18803</v>
      </c>
      <c r="J4709">
        <v>0</v>
      </c>
      <c r="K4709">
        <v>0</v>
      </c>
      <c r="L4709">
        <v>0</v>
      </c>
      <c r="M4709" s="2">
        <v>1</v>
      </c>
      <c r="O4709" t="s">
        <v>340</v>
      </c>
    </row>
    <row r="4710" spans="1:15" x14ac:dyDescent="0.3">
      <c r="A4710" t="s">
        <v>2422</v>
      </c>
      <c r="B4710" t="s">
        <v>92</v>
      </c>
      <c r="C4710" t="s">
        <v>9240</v>
      </c>
      <c r="D4710" t="s">
        <v>93</v>
      </c>
      <c r="E4710" t="s">
        <v>9241</v>
      </c>
      <c r="F4710" s="5" t="s">
        <v>7123</v>
      </c>
      <c r="G4710" s="8" t="s">
        <v>18763</v>
      </c>
      <c r="H4710" s="5" t="s">
        <v>9106</v>
      </c>
      <c r="I4710" t="s">
        <v>18870</v>
      </c>
      <c r="J4710">
        <v>10</v>
      </c>
      <c r="K4710">
        <v>0</v>
      </c>
      <c r="L4710">
        <v>7</v>
      </c>
      <c r="M4710" s="2">
        <v>1</v>
      </c>
      <c r="O4710" t="s">
        <v>340</v>
      </c>
    </row>
    <row r="4711" spans="1:15" x14ac:dyDescent="0.3">
      <c r="A4711" t="s">
        <v>2431</v>
      </c>
      <c r="B4711" t="s">
        <v>120</v>
      </c>
      <c r="C4711" t="s">
        <v>9242</v>
      </c>
      <c r="D4711" t="s">
        <v>121</v>
      </c>
      <c r="E4711" t="s">
        <v>9241</v>
      </c>
      <c r="F4711" s="5" t="s">
        <v>7123</v>
      </c>
      <c r="G4711" s="8" t="s">
        <v>18763</v>
      </c>
      <c r="H4711" s="5" t="s">
        <v>9106</v>
      </c>
      <c r="I4711" t="s">
        <v>18870</v>
      </c>
      <c r="J4711">
        <v>10</v>
      </c>
      <c r="K4711">
        <v>0</v>
      </c>
      <c r="L4711">
        <v>7</v>
      </c>
      <c r="M4711" s="2">
        <v>1</v>
      </c>
      <c r="O4711" t="s">
        <v>340</v>
      </c>
    </row>
    <row r="4712" spans="1:15" x14ac:dyDescent="0.3">
      <c r="A4712" t="s">
        <v>3502</v>
      </c>
      <c r="B4712" t="s">
        <v>23</v>
      </c>
      <c r="C4712" t="s">
        <v>9243</v>
      </c>
      <c r="D4712" t="s">
        <v>24</v>
      </c>
      <c r="E4712" t="s">
        <v>9244</v>
      </c>
      <c r="F4712" s="5" t="s">
        <v>7123</v>
      </c>
      <c r="G4712" s="8" t="s">
        <v>18763</v>
      </c>
      <c r="H4712" s="5" t="s">
        <v>9163</v>
      </c>
      <c r="I4712" t="s">
        <v>18872</v>
      </c>
      <c r="J4712">
        <v>10</v>
      </c>
      <c r="K4712">
        <v>0</v>
      </c>
      <c r="L4712">
        <v>10</v>
      </c>
      <c r="M4712" s="2">
        <v>1</v>
      </c>
      <c r="O4712" t="s">
        <v>340</v>
      </c>
    </row>
    <row r="4713" spans="1:15" x14ac:dyDescent="0.3">
      <c r="A4713" t="s">
        <v>3502</v>
      </c>
      <c r="B4713" t="s">
        <v>23</v>
      </c>
      <c r="C4713" t="s">
        <v>9245</v>
      </c>
      <c r="D4713" t="s">
        <v>24</v>
      </c>
      <c r="E4713" t="s">
        <v>9246</v>
      </c>
      <c r="F4713" s="5" t="s">
        <v>7123</v>
      </c>
      <c r="G4713" s="8" t="s">
        <v>18763</v>
      </c>
      <c r="H4713" s="5" t="s">
        <v>5678</v>
      </c>
      <c r="I4713" t="s">
        <v>18653</v>
      </c>
      <c r="J4713">
        <v>23</v>
      </c>
      <c r="K4713">
        <v>0</v>
      </c>
      <c r="L4713">
        <v>19</v>
      </c>
      <c r="M4713" s="2">
        <v>1</v>
      </c>
      <c r="O4713" t="s">
        <v>340</v>
      </c>
    </row>
    <row r="4714" spans="1:15" x14ac:dyDescent="0.3">
      <c r="A4714" t="s">
        <v>3510</v>
      </c>
      <c r="B4714" t="s">
        <v>45</v>
      </c>
      <c r="C4714" t="s">
        <v>9247</v>
      </c>
      <c r="D4714" t="s">
        <v>46</v>
      </c>
      <c r="E4714" t="s">
        <v>9244</v>
      </c>
      <c r="F4714" s="5" t="s">
        <v>7123</v>
      </c>
      <c r="G4714" s="8" t="s">
        <v>18763</v>
      </c>
      <c r="H4714" s="5" t="s">
        <v>9163</v>
      </c>
      <c r="I4714" t="s">
        <v>18872</v>
      </c>
      <c r="J4714">
        <v>10</v>
      </c>
      <c r="K4714">
        <v>0</v>
      </c>
      <c r="L4714">
        <v>10</v>
      </c>
      <c r="M4714" s="2">
        <v>1</v>
      </c>
      <c r="O4714" t="s">
        <v>340</v>
      </c>
    </row>
    <row r="4715" spans="1:15" x14ac:dyDescent="0.3">
      <c r="A4715" t="s">
        <v>3510</v>
      </c>
      <c r="B4715" t="s">
        <v>45</v>
      </c>
      <c r="C4715" t="s">
        <v>9248</v>
      </c>
      <c r="D4715" t="s">
        <v>46</v>
      </c>
      <c r="E4715" t="s">
        <v>9246</v>
      </c>
      <c r="F4715" s="5" t="s">
        <v>7123</v>
      </c>
      <c r="G4715" s="8" t="s">
        <v>18763</v>
      </c>
      <c r="H4715" s="5" t="s">
        <v>8692</v>
      </c>
      <c r="I4715" t="s">
        <v>18850</v>
      </c>
      <c r="J4715">
        <v>29</v>
      </c>
      <c r="K4715">
        <v>0</v>
      </c>
      <c r="L4715">
        <v>25</v>
      </c>
      <c r="M4715" s="2">
        <v>1</v>
      </c>
      <c r="O4715" t="s">
        <v>340</v>
      </c>
    </row>
    <row r="4716" spans="1:15" x14ac:dyDescent="0.3">
      <c r="A4716" t="s">
        <v>2517</v>
      </c>
      <c r="B4716" t="s">
        <v>16</v>
      </c>
      <c r="C4716" t="s">
        <v>9249</v>
      </c>
      <c r="D4716" t="s">
        <v>2519</v>
      </c>
      <c r="E4716" t="s">
        <v>9250</v>
      </c>
      <c r="F4716" s="5" t="s">
        <v>7123</v>
      </c>
      <c r="G4716" s="8" t="s">
        <v>18763</v>
      </c>
      <c r="H4716" s="5" t="s">
        <v>8719</v>
      </c>
      <c r="I4716" t="s">
        <v>18851</v>
      </c>
      <c r="J4716">
        <v>5</v>
      </c>
      <c r="K4716">
        <v>0</v>
      </c>
      <c r="L4716">
        <v>2</v>
      </c>
      <c r="M4716" s="2">
        <v>1</v>
      </c>
      <c r="O4716" t="s">
        <v>340</v>
      </c>
    </row>
    <row r="4717" spans="1:15" x14ac:dyDescent="0.3">
      <c r="A4717" t="s">
        <v>5534</v>
      </c>
      <c r="B4717" t="s">
        <v>32</v>
      </c>
      <c r="C4717" t="s">
        <v>9251</v>
      </c>
      <c r="D4717" t="s">
        <v>33</v>
      </c>
      <c r="E4717" t="s">
        <v>9252</v>
      </c>
      <c r="F4717" s="5" t="s">
        <v>7123</v>
      </c>
      <c r="G4717" s="8" t="s">
        <v>18763</v>
      </c>
      <c r="H4717" s="5" t="s">
        <v>7123</v>
      </c>
      <c r="I4717" t="s">
        <v>18763</v>
      </c>
      <c r="J4717">
        <v>0</v>
      </c>
      <c r="K4717">
        <v>0</v>
      </c>
      <c r="L4717">
        <v>0</v>
      </c>
      <c r="M4717" s="2">
        <v>1</v>
      </c>
      <c r="O4717" t="s">
        <v>340</v>
      </c>
    </row>
    <row r="4718" spans="1:15" x14ac:dyDescent="0.3">
      <c r="A4718" t="s">
        <v>3502</v>
      </c>
      <c r="B4718" t="s">
        <v>23</v>
      </c>
      <c r="C4718" t="s">
        <v>9253</v>
      </c>
      <c r="D4718" t="s">
        <v>24</v>
      </c>
      <c r="E4718" t="s">
        <v>9254</v>
      </c>
      <c r="F4718" s="5" t="s">
        <v>8719</v>
      </c>
      <c r="G4718" s="8" t="s">
        <v>18851</v>
      </c>
      <c r="H4718" s="5" t="s">
        <v>8719</v>
      </c>
      <c r="I4718" t="s">
        <v>18851</v>
      </c>
      <c r="J4718">
        <v>0</v>
      </c>
      <c r="K4718">
        <v>0</v>
      </c>
      <c r="L4718">
        <v>0</v>
      </c>
      <c r="M4718" s="2">
        <v>1</v>
      </c>
      <c r="O4718" t="s">
        <v>340</v>
      </c>
    </row>
    <row r="4719" spans="1:15" x14ac:dyDescent="0.3">
      <c r="A4719" t="s">
        <v>3502</v>
      </c>
      <c r="B4719" t="s">
        <v>23</v>
      </c>
      <c r="C4719" t="s">
        <v>9255</v>
      </c>
      <c r="D4719" t="s">
        <v>24</v>
      </c>
      <c r="E4719" t="s">
        <v>9256</v>
      </c>
      <c r="F4719" s="5" t="s">
        <v>8719</v>
      </c>
      <c r="G4719" s="8" t="s">
        <v>18851</v>
      </c>
      <c r="H4719" s="5" t="s">
        <v>9163</v>
      </c>
      <c r="I4719" t="s">
        <v>18872</v>
      </c>
      <c r="J4719">
        <v>10</v>
      </c>
      <c r="K4719">
        <v>0</v>
      </c>
      <c r="L4719">
        <v>8</v>
      </c>
      <c r="M4719" s="2">
        <v>1</v>
      </c>
      <c r="O4719" t="s">
        <v>340</v>
      </c>
    </row>
    <row r="4720" spans="1:15" x14ac:dyDescent="0.3">
      <c r="A4720" t="s">
        <v>3510</v>
      </c>
      <c r="B4720" t="s">
        <v>45</v>
      </c>
      <c r="C4720" t="s">
        <v>9257</v>
      </c>
      <c r="D4720" t="s">
        <v>46</v>
      </c>
      <c r="E4720" t="s">
        <v>9254</v>
      </c>
      <c r="F4720" s="5" t="s">
        <v>8719</v>
      </c>
      <c r="G4720" s="8" t="s">
        <v>18851</v>
      </c>
      <c r="H4720" s="5" t="s">
        <v>8719</v>
      </c>
      <c r="I4720" t="s">
        <v>18851</v>
      </c>
      <c r="J4720">
        <v>0</v>
      </c>
      <c r="K4720">
        <v>0</v>
      </c>
      <c r="L4720">
        <v>0</v>
      </c>
      <c r="M4720" s="2">
        <v>1</v>
      </c>
      <c r="O4720" t="s">
        <v>340</v>
      </c>
    </row>
    <row r="4721" spans="1:15" x14ac:dyDescent="0.3">
      <c r="A4721" t="s">
        <v>3510</v>
      </c>
      <c r="B4721" t="s">
        <v>45</v>
      </c>
      <c r="C4721" t="s">
        <v>9258</v>
      </c>
      <c r="D4721" t="s">
        <v>46</v>
      </c>
      <c r="E4721" t="s">
        <v>9256</v>
      </c>
      <c r="F4721" s="5" t="s">
        <v>8719</v>
      </c>
      <c r="G4721" s="8" t="s">
        <v>18851</v>
      </c>
      <c r="H4721" s="5" t="s">
        <v>9163</v>
      </c>
      <c r="I4721" t="s">
        <v>18872</v>
      </c>
      <c r="J4721">
        <v>10</v>
      </c>
      <c r="K4721">
        <v>0</v>
      </c>
      <c r="L4721">
        <v>8</v>
      </c>
      <c r="M4721" s="2">
        <v>1</v>
      </c>
      <c r="O4721" t="s">
        <v>340</v>
      </c>
    </row>
    <row r="4722" spans="1:15" x14ac:dyDescent="0.3">
      <c r="A4722" t="s">
        <v>2422</v>
      </c>
      <c r="B4722" t="s">
        <v>92</v>
      </c>
      <c r="C4722" t="s">
        <v>9259</v>
      </c>
      <c r="D4722" t="s">
        <v>93</v>
      </c>
      <c r="E4722" t="s">
        <v>9260</v>
      </c>
      <c r="F4722" s="5" t="s">
        <v>8719</v>
      </c>
      <c r="G4722" s="8" t="s">
        <v>18851</v>
      </c>
      <c r="H4722" s="5" t="s">
        <v>8383</v>
      </c>
      <c r="I4722" t="s">
        <v>18833</v>
      </c>
      <c r="J4722">
        <v>10</v>
      </c>
      <c r="K4722">
        <v>0</v>
      </c>
      <c r="L4722">
        <v>2</v>
      </c>
      <c r="M4722" s="2">
        <v>1</v>
      </c>
      <c r="O4722" t="s">
        <v>340</v>
      </c>
    </row>
    <row r="4723" spans="1:15" x14ac:dyDescent="0.3">
      <c r="A4723" t="s">
        <v>2431</v>
      </c>
      <c r="B4723" t="s">
        <v>120</v>
      </c>
      <c r="C4723" t="s">
        <v>9261</v>
      </c>
      <c r="D4723" t="s">
        <v>121</v>
      </c>
      <c r="E4723" t="s">
        <v>9260</v>
      </c>
      <c r="F4723" s="5" t="s">
        <v>8719</v>
      </c>
      <c r="G4723" s="8" t="s">
        <v>18851</v>
      </c>
      <c r="H4723" s="5" t="s">
        <v>8383</v>
      </c>
      <c r="I4723" t="s">
        <v>18833</v>
      </c>
      <c r="J4723">
        <v>10</v>
      </c>
      <c r="K4723">
        <v>0</v>
      </c>
      <c r="L4723">
        <v>2</v>
      </c>
      <c r="M4723" s="2">
        <v>1</v>
      </c>
      <c r="O4723" t="s">
        <v>340</v>
      </c>
    </row>
    <row r="4724" spans="1:15" x14ac:dyDescent="0.3">
      <c r="A4724" t="s">
        <v>2517</v>
      </c>
      <c r="B4724" t="s">
        <v>16</v>
      </c>
      <c r="C4724" t="s">
        <v>9262</v>
      </c>
      <c r="D4724" t="s">
        <v>2519</v>
      </c>
      <c r="E4724" t="s">
        <v>9263</v>
      </c>
      <c r="F4724" s="5" t="s">
        <v>8518</v>
      </c>
      <c r="G4724" s="8" t="s">
        <v>18842</v>
      </c>
      <c r="H4724" s="5" t="s">
        <v>8518</v>
      </c>
      <c r="I4724" t="s">
        <v>18842</v>
      </c>
      <c r="J4724">
        <v>0</v>
      </c>
      <c r="K4724">
        <v>0</v>
      </c>
      <c r="L4724">
        <v>0</v>
      </c>
      <c r="M4724" s="2">
        <v>1</v>
      </c>
      <c r="O4724" t="s">
        <v>340</v>
      </c>
    </row>
    <row r="4725" spans="1:15" x14ac:dyDescent="0.3">
      <c r="A4725" t="s">
        <v>2517</v>
      </c>
      <c r="B4725" t="s">
        <v>16</v>
      </c>
      <c r="C4725" t="s">
        <v>9264</v>
      </c>
      <c r="D4725" t="s">
        <v>2519</v>
      </c>
      <c r="E4725" t="s">
        <v>9265</v>
      </c>
      <c r="F4725" s="5" t="s">
        <v>8518</v>
      </c>
      <c r="G4725" s="8" t="s">
        <v>18842</v>
      </c>
      <c r="H4725" s="5" t="s">
        <v>8518</v>
      </c>
      <c r="I4725" t="s">
        <v>18842</v>
      </c>
      <c r="J4725">
        <v>0</v>
      </c>
      <c r="K4725">
        <v>0</v>
      </c>
      <c r="L4725">
        <v>0</v>
      </c>
      <c r="M4725" s="2">
        <v>1</v>
      </c>
      <c r="O4725" t="s">
        <v>340</v>
      </c>
    </row>
    <row r="4726" spans="1:15" x14ac:dyDescent="0.3">
      <c r="A4726" t="s">
        <v>9266</v>
      </c>
      <c r="B4726" t="s">
        <v>152</v>
      </c>
      <c r="C4726" t="s">
        <v>9267</v>
      </c>
      <c r="D4726" t="s">
        <v>153</v>
      </c>
      <c r="E4726" t="s">
        <v>9268</v>
      </c>
      <c r="F4726" s="5" t="s">
        <v>8518</v>
      </c>
      <c r="G4726" s="8" t="s">
        <v>18842</v>
      </c>
      <c r="H4726" s="5" t="s">
        <v>8518</v>
      </c>
      <c r="I4726" t="s">
        <v>18842</v>
      </c>
      <c r="J4726">
        <v>0</v>
      </c>
      <c r="K4726">
        <v>0</v>
      </c>
      <c r="L4726">
        <v>0</v>
      </c>
      <c r="M4726" s="2">
        <v>1</v>
      </c>
      <c r="O4726" t="s">
        <v>340</v>
      </c>
    </row>
    <row r="4727" spans="1:15" x14ac:dyDescent="0.3">
      <c r="A4727" t="s">
        <v>3502</v>
      </c>
      <c r="B4727" t="s">
        <v>23</v>
      </c>
      <c r="C4727" t="s">
        <v>9269</v>
      </c>
      <c r="D4727" t="s">
        <v>24</v>
      </c>
      <c r="E4727" t="s">
        <v>9270</v>
      </c>
      <c r="F4727" s="5" t="s">
        <v>8518</v>
      </c>
      <c r="G4727" s="8" t="s">
        <v>18842</v>
      </c>
      <c r="H4727" s="5" t="s">
        <v>9271</v>
      </c>
      <c r="I4727" t="s">
        <v>17992</v>
      </c>
      <c r="J4727">
        <v>2</v>
      </c>
      <c r="K4727">
        <v>0</v>
      </c>
      <c r="L4727">
        <v>22</v>
      </c>
      <c r="M4727" s="2">
        <v>1</v>
      </c>
      <c r="O4727" t="s">
        <v>340</v>
      </c>
    </row>
    <row r="4728" spans="1:15" x14ac:dyDescent="0.3">
      <c r="A4728" t="s">
        <v>3502</v>
      </c>
      <c r="B4728" t="s">
        <v>23</v>
      </c>
      <c r="C4728" t="s">
        <v>9272</v>
      </c>
      <c r="D4728" t="s">
        <v>24</v>
      </c>
      <c r="E4728" t="s">
        <v>2141</v>
      </c>
      <c r="F4728" s="5" t="s">
        <v>8518</v>
      </c>
      <c r="G4728" s="8" t="s">
        <v>18842</v>
      </c>
      <c r="H4728" s="5" t="s">
        <v>8602</v>
      </c>
      <c r="I4728" t="s">
        <v>18848</v>
      </c>
      <c r="J4728">
        <v>5</v>
      </c>
      <c r="K4728">
        <v>0</v>
      </c>
      <c r="L4728">
        <v>16</v>
      </c>
      <c r="M4728" s="2">
        <v>1</v>
      </c>
      <c r="O4728" t="s">
        <v>340</v>
      </c>
    </row>
    <row r="4729" spans="1:15" x14ac:dyDescent="0.3">
      <c r="A4729" t="s">
        <v>3502</v>
      </c>
      <c r="B4729" t="s">
        <v>23</v>
      </c>
      <c r="C4729" t="s">
        <v>9273</v>
      </c>
      <c r="D4729" t="s">
        <v>24</v>
      </c>
      <c r="E4729" t="s">
        <v>2147</v>
      </c>
      <c r="F4729" s="5" t="s">
        <v>8518</v>
      </c>
      <c r="G4729" s="8" t="s">
        <v>18842</v>
      </c>
      <c r="H4729" s="5" t="s">
        <v>9271</v>
      </c>
      <c r="I4729" t="s">
        <v>17992</v>
      </c>
      <c r="J4729">
        <v>1</v>
      </c>
      <c r="K4729">
        <v>0</v>
      </c>
      <c r="L4729">
        <v>23</v>
      </c>
      <c r="M4729" s="2">
        <v>1</v>
      </c>
      <c r="O4729" t="s">
        <v>340</v>
      </c>
    </row>
    <row r="4730" spans="1:15" x14ac:dyDescent="0.3">
      <c r="A4730" t="s">
        <v>3502</v>
      </c>
      <c r="B4730" t="s">
        <v>23</v>
      </c>
      <c r="C4730" t="s">
        <v>9274</v>
      </c>
      <c r="D4730" t="s">
        <v>24</v>
      </c>
      <c r="E4730" t="s">
        <v>1795</v>
      </c>
      <c r="F4730" s="5" t="s">
        <v>8518</v>
      </c>
      <c r="G4730" s="8" t="s">
        <v>18842</v>
      </c>
      <c r="H4730" s="5" t="s">
        <v>9106</v>
      </c>
      <c r="I4730" t="s">
        <v>18870</v>
      </c>
      <c r="J4730">
        <v>5</v>
      </c>
      <c r="K4730">
        <v>0</v>
      </c>
      <c r="L4730">
        <v>5</v>
      </c>
      <c r="M4730" s="2">
        <v>1</v>
      </c>
      <c r="O4730" t="s">
        <v>340</v>
      </c>
    </row>
    <row r="4731" spans="1:15" x14ac:dyDescent="0.3">
      <c r="A4731" t="s">
        <v>3510</v>
      </c>
      <c r="B4731" t="s">
        <v>45</v>
      </c>
      <c r="C4731" t="s">
        <v>9275</v>
      </c>
      <c r="D4731" t="s">
        <v>46</v>
      </c>
      <c r="E4731" t="s">
        <v>2141</v>
      </c>
      <c r="F4731" s="5" t="s">
        <v>8518</v>
      </c>
      <c r="G4731" s="8" t="s">
        <v>18842</v>
      </c>
      <c r="H4731" s="5" t="s">
        <v>8602</v>
      </c>
      <c r="I4731" t="s">
        <v>18848</v>
      </c>
      <c r="J4731">
        <v>5</v>
      </c>
      <c r="K4731">
        <v>0</v>
      </c>
      <c r="L4731">
        <v>16</v>
      </c>
      <c r="M4731" s="2">
        <v>1</v>
      </c>
      <c r="O4731" t="s">
        <v>340</v>
      </c>
    </row>
    <row r="4732" spans="1:15" x14ac:dyDescent="0.3">
      <c r="A4732" t="s">
        <v>3510</v>
      </c>
      <c r="B4732" t="s">
        <v>45</v>
      </c>
      <c r="C4732" t="s">
        <v>9276</v>
      </c>
      <c r="D4732" t="s">
        <v>46</v>
      </c>
      <c r="E4732" t="s">
        <v>2147</v>
      </c>
      <c r="F4732" s="5" t="s">
        <v>8518</v>
      </c>
      <c r="G4732" s="8" t="s">
        <v>18842</v>
      </c>
      <c r="H4732" s="5" t="s">
        <v>9271</v>
      </c>
      <c r="I4732" t="s">
        <v>17992</v>
      </c>
      <c r="J4732">
        <v>1</v>
      </c>
      <c r="K4732">
        <v>0</v>
      </c>
      <c r="L4732">
        <v>23</v>
      </c>
      <c r="M4732" s="2">
        <v>1</v>
      </c>
      <c r="O4732" t="s">
        <v>340</v>
      </c>
    </row>
    <row r="4733" spans="1:15" x14ac:dyDescent="0.3">
      <c r="A4733" t="s">
        <v>3510</v>
      </c>
      <c r="B4733" t="s">
        <v>45</v>
      </c>
      <c r="C4733" t="s">
        <v>9277</v>
      </c>
      <c r="D4733" t="s">
        <v>46</v>
      </c>
      <c r="E4733" t="s">
        <v>1795</v>
      </c>
      <c r="F4733" s="5" t="s">
        <v>8518</v>
      </c>
      <c r="G4733" s="8" t="s">
        <v>18842</v>
      </c>
      <c r="H4733" s="5" t="s">
        <v>9106</v>
      </c>
      <c r="I4733" t="s">
        <v>18870</v>
      </c>
      <c r="J4733">
        <v>5</v>
      </c>
      <c r="K4733">
        <v>0</v>
      </c>
      <c r="L4733">
        <v>5</v>
      </c>
      <c r="M4733" s="2">
        <v>1</v>
      </c>
      <c r="O4733" t="s">
        <v>340</v>
      </c>
    </row>
    <row r="4734" spans="1:15" x14ac:dyDescent="0.3">
      <c r="A4734" t="s">
        <v>2422</v>
      </c>
      <c r="B4734" t="s">
        <v>92</v>
      </c>
      <c r="C4734" t="s">
        <v>9278</v>
      </c>
      <c r="D4734" t="s">
        <v>93</v>
      </c>
      <c r="E4734" t="s">
        <v>9279</v>
      </c>
      <c r="F4734" s="5" t="s">
        <v>8518</v>
      </c>
      <c r="G4734" s="8" t="s">
        <v>18842</v>
      </c>
      <c r="H4734" s="5" t="s">
        <v>9280</v>
      </c>
      <c r="I4734" t="s">
        <v>17996</v>
      </c>
      <c r="J4734">
        <v>15</v>
      </c>
      <c r="K4734">
        <v>0</v>
      </c>
      <c r="L4734">
        <v>27</v>
      </c>
      <c r="M4734" s="2">
        <v>1</v>
      </c>
      <c r="O4734" t="s">
        <v>340</v>
      </c>
    </row>
    <row r="4735" spans="1:15" x14ac:dyDescent="0.3">
      <c r="A4735" t="s">
        <v>5534</v>
      </c>
      <c r="B4735" t="s">
        <v>32</v>
      </c>
      <c r="C4735" t="s">
        <v>9281</v>
      </c>
      <c r="D4735" t="s">
        <v>33</v>
      </c>
      <c r="E4735" t="s">
        <v>9282</v>
      </c>
      <c r="F4735" s="5" t="s">
        <v>8518</v>
      </c>
      <c r="G4735" s="8" t="s">
        <v>18842</v>
      </c>
      <c r="H4735" s="5" t="s">
        <v>7108</v>
      </c>
      <c r="I4735" t="s">
        <v>18762</v>
      </c>
      <c r="J4735">
        <v>10</v>
      </c>
      <c r="K4735">
        <v>0</v>
      </c>
      <c r="L4735">
        <v>10</v>
      </c>
      <c r="M4735" s="2">
        <v>1</v>
      </c>
      <c r="O4735" t="s">
        <v>340</v>
      </c>
    </row>
    <row r="4736" spans="1:15" x14ac:dyDescent="0.3">
      <c r="A4736" t="s">
        <v>2431</v>
      </c>
      <c r="B4736" t="s">
        <v>120</v>
      </c>
      <c r="C4736" t="s">
        <v>9283</v>
      </c>
      <c r="D4736" t="s">
        <v>121</v>
      </c>
      <c r="E4736" t="s">
        <v>9279</v>
      </c>
      <c r="F4736" s="5" t="s">
        <v>8518</v>
      </c>
      <c r="G4736" s="8" t="s">
        <v>18842</v>
      </c>
      <c r="H4736" s="5" t="s">
        <v>9280</v>
      </c>
      <c r="I4736" t="s">
        <v>17996</v>
      </c>
      <c r="J4736">
        <v>15</v>
      </c>
      <c r="K4736">
        <v>0</v>
      </c>
      <c r="L4736">
        <v>27</v>
      </c>
      <c r="M4736" s="2">
        <v>1</v>
      </c>
      <c r="O4736" t="s">
        <v>340</v>
      </c>
    </row>
    <row r="4737" spans="1:15" x14ac:dyDescent="0.3">
      <c r="A4737" t="s">
        <v>2422</v>
      </c>
      <c r="B4737" t="s">
        <v>92</v>
      </c>
      <c r="C4737" t="s">
        <v>9284</v>
      </c>
      <c r="D4737" t="s">
        <v>93</v>
      </c>
      <c r="E4737" t="s">
        <v>9285</v>
      </c>
      <c r="F4737" s="5" t="s">
        <v>8383</v>
      </c>
      <c r="G4737" s="8" t="s">
        <v>18833</v>
      </c>
      <c r="H4737" s="5" t="s">
        <v>8383</v>
      </c>
      <c r="I4737" t="s">
        <v>18833</v>
      </c>
      <c r="J4737">
        <v>5</v>
      </c>
      <c r="K4737">
        <v>0</v>
      </c>
      <c r="L4737">
        <v>0</v>
      </c>
      <c r="M4737" s="2">
        <v>1</v>
      </c>
      <c r="O4737" t="s">
        <v>340</v>
      </c>
    </row>
    <row r="4738" spans="1:15" x14ac:dyDescent="0.3">
      <c r="A4738" t="s">
        <v>2431</v>
      </c>
      <c r="B4738" t="s">
        <v>120</v>
      </c>
      <c r="C4738" t="s">
        <v>9286</v>
      </c>
      <c r="D4738" t="s">
        <v>121</v>
      </c>
      <c r="E4738" t="s">
        <v>9285</v>
      </c>
      <c r="F4738" s="5" t="s">
        <v>8383</v>
      </c>
      <c r="G4738" s="8" t="s">
        <v>18833</v>
      </c>
      <c r="H4738" s="5" t="s">
        <v>8383</v>
      </c>
      <c r="I4738" t="s">
        <v>18833</v>
      </c>
      <c r="J4738">
        <v>5</v>
      </c>
      <c r="K4738">
        <v>0</v>
      </c>
      <c r="L4738">
        <v>0</v>
      </c>
      <c r="M4738" s="2">
        <v>1</v>
      </c>
      <c r="O4738" t="s">
        <v>340</v>
      </c>
    </row>
    <row r="4739" spans="1:15" x14ac:dyDescent="0.3">
      <c r="A4739" t="s">
        <v>3510</v>
      </c>
      <c r="B4739" t="s">
        <v>45</v>
      </c>
      <c r="C4739" t="s">
        <v>9287</v>
      </c>
      <c r="D4739" t="s">
        <v>46</v>
      </c>
      <c r="E4739" t="s">
        <v>9288</v>
      </c>
      <c r="F4739" s="5" t="s">
        <v>8383</v>
      </c>
      <c r="G4739" s="8" t="s">
        <v>18833</v>
      </c>
      <c r="H4739" s="5" t="s">
        <v>9271</v>
      </c>
      <c r="I4739" t="s">
        <v>17992</v>
      </c>
      <c r="J4739">
        <v>2</v>
      </c>
      <c r="K4739">
        <v>0</v>
      </c>
      <c r="L4739">
        <v>22</v>
      </c>
      <c r="M4739" s="2">
        <v>1</v>
      </c>
      <c r="O4739" t="s">
        <v>340</v>
      </c>
    </row>
    <row r="4740" spans="1:15" x14ac:dyDescent="0.3">
      <c r="A4740" t="s">
        <v>2422</v>
      </c>
      <c r="B4740" t="s">
        <v>92</v>
      </c>
      <c r="C4740" t="s">
        <v>9289</v>
      </c>
      <c r="D4740" t="s">
        <v>93</v>
      </c>
      <c r="E4740" t="s">
        <v>9290</v>
      </c>
      <c r="F4740" s="5" t="s">
        <v>8383</v>
      </c>
      <c r="G4740" s="8" t="s">
        <v>18833</v>
      </c>
      <c r="H4740" s="5" t="s">
        <v>8383</v>
      </c>
      <c r="I4740" t="s">
        <v>18833</v>
      </c>
      <c r="J4740">
        <v>1</v>
      </c>
      <c r="K4740">
        <v>0</v>
      </c>
      <c r="L4740">
        <v>1</v>
      </c>
      <c r="M4740" s="2">
        <v>1</v>
      </c>
      <c r="O4740" t="s">
        <v>340</v>
      </c>
    </row>
    <row r="4741" spans="1:15" x14ac:dyDescent="0.3">
      <c r="A4741" t="s">
        <v>2431</v>
      </c>
      <c r="B4741" t="s">
        <v>120</v>
      </c>
      <c r="C4741" t="s">
        <v>9291</v>
      </c>
      <c r="D4741" t="s">
        <v>121</v>
      </c>
      <c r="E4741" t="s">
        <v>9290</v>
      </c>
      <c r="F4741" s="5" t="s">
        <v>8383</v>
      </c>
      <c r="G4741" s="8" t="s">
        <v>18833</v>
      </c>
      <c r="H4741" s="5" t="s">
        <v>8383</v>
      </c>
      <c r="I4741" t="s">
        <v>18833</v>
      </c>
      <c r="J4741">
        <v>1</v>
      </c>
      <c r="K4741">
        <v>0</v>
      </c>
      <c r="L4741">
        <v>1</v>
      </c>
      <c r="M4741" s="2">
        <v>1</v>
      </c>
      <c r="O4741" t="s">
        <v>340</v>
      </c>
    </row>
    <row r="4742" spans="1:15" x14ac:dyDescent="0.3">
      <c r="A4742" t="s">
        <v>2517</v>
      </c>
      <c r="B4742" t="s">
        <v>16</v>
      </c>
      <c r="C4742" t="s">
        <v>9292</v>
      </c>
      <c r="D4742" t="s">
        <v>2519</v>
      </c>
      <c r="E4742" t="s">
        <v>9293</v>
      </c>
      <c r="F4742" s="5" t="s">
        <v>8383</v>
      </c>
      <c r="G4742" s="8" t="s">
        <v>18833</v>
      </c>
      <c r="H4742" s="5" t="s">
        <v>8383</v>
      </c>
      <c r="I4742" t="s">
        <v>18833</v>
      </c>
      <c r="J4742">
        <v>0</v>
      </c>
      <c r="K4742">
        <v>0</v>
      </c>
      <c r="L4742">
        <v>0</v>
      </c>
      <c r="M4742" s="2">
        <v>1</v>
      </c>
      <c r="O4742" t="s">
        <v>340</v>
      </c>
    </row>
    <row r="4743" spans="1:15" x14ac:dyDescent="0.3">
      <c r="A4743" t="s">
        <v>2422</v>
      </c>
      <c r="B4743" t="s">
        <v>92</v>
      </c>
      <c r="C4743" t="s">
        <v>9294</v>
      </c>
      <c r="D4743" t="s">
        <v>93</v>
      </c>
      <c r="E4743" t="s">
        <v>9295</v>
      </c>
      <c r="F4743" s="5" t="s">
        <v>9296</v>
      </c>
      <c r="G4743" s="8" t="s">
        <v>18876</v>
      </c>
      <c r="H4743" s="5" t="s">
        <v>9297</v>
      </c>
      <c r="I4743" t="s">
        <v>18877</v>
      </c>
      <c r="J4743">
        <v>8</v>
      </c>
      <c r="K4743">
        <v>0</v>
      </c>
      <c r="L4743">
        <v>7</v>
      </c>
      <c r="M4743" s="2">
        <v>1</v>
      </c>
      <c r="O4743" t="s">
        <v>340</v>
      </c>
    </row>
    <row r="4744" spans="1:15" x14ac:dyDescent="0.3">
      <c r="A4744" t="s">
        <v>2422</v>
      </c>
      <c r="B4744" t="s">
        <v>92</v>
      </c>
      <c r="C4744" t="s">
        <v>9298</v>
      </c>
      <c r="D4744" t="s">
        <v>93</v>
      </c>
      <c r="E4744" t="s">
        <v>9299</v>
      </c>
      <c r="F4744" s="5" t="s">
        <v>9296</v>
      </c>
      <c r="G4744" s="8" t="s">
        <v>18876</v>
      </c>
      <c r="H4744" s="5" t="s">
        <v>7108</v>
      </c>
      <c r="I4744" t="s">
        <v>18762</v>
      </c>
      <c r="J4744">
        <v>5</v>
      </c>
      <c r="K4744">
        <v>0</v>
      </c>
      <c r="L4744">
        <v>7</v>
      </c>
      <c r="M4744" s="2">
        <v>1</v>
      </c>
      <c r="O4744" t="s">
        <v>340</v>
      </c>
    </row>
    <row r="4745" spans="1:15" x14ac:dyDescent="0.3">
      <c r="A4745" t="s">
        <v>2431</v>
      </c>
      <c r="B4745" t="s">
        <v>120</v>
      </c>
      <c r="C4745" t="s">
        <v>9300</v>
      </c>
      <c r="D4745" t="s">
        <v>121</v>
      </c>
      <c r="E4745" t="s">
        <v>9299</v>
      </c>
      <c r="F4745" s="5" t="s">
        <v>9296</v>
      </c>
      <c r="G4745" s="8" t="s">
        <v>18876</v>
      </c>
      <c r="H4745" s="5" t="s">
        <v>7108</v>
      </c>
      <c r="I4745" t="s">
        <v>18762</v>
      </c>
      <c r="J4745">
        <v>5</v>
      </c>
      <c r="K4745">
        <v>0</v>
      </c>
      <c r="L4745">
        <v>8</v>
      </c>
      <c r="M4745" s="2">
        <v>1</v>
      </c>
      <c r="O4745" t="s">
        <v>340</v>
      </c>
    </row>
    <row r="4746" spans="1:15" x14ac:dyDescent="0.3">
      <c r="A4746" t="s">
        <v>2431</v>
      </c>
      <c r="B4746" t="s">
        <v>120</v>
      </c>
      <c r="C4746" t="s">
        <v>9301</v>
      </c>
      <c r="D4746" t="s">
        <v>121</v>
      </c>
      <c r="E4746" t="s">
        <v>9295</v>
      </c>
      <c r="F4746" s="5" t="s">
        <v>9296</v>
      </c>
      <c r="G4746" s="8" t="s">
        <v>18876</v>
      </c>
      <c r="H4746" s="5" t="s">
        <v>9297</v>
      </c>
      <c r="I4746" t="s">
        <v>18877</v>
      </c>
      <c r="J4746">
        <v>8</v>
      </c>
      <c r="K4746">
        <v>0</v>
      </c>
      <c r="L4746">
        <v>7</v>
      </c>
      <c r="M4746" s="2">
        <v>1</v>
      </c>
      <c r="O4746" t="s">
        <v>340</v>
      </c>
    </row>
    <row r="4747" spans="1:15" x14ac:dyDescent="0.3">
      <c r="A4747" t="s">
        <v>2431</v>
      </c>
      <c r="B4747" t="s">
        <v>120</v>
      </c>
      <c r="C4747" t="s">
        <v>9302</v>
      </c>
      <c r="D4747" t="s">
        <v>121</v>
      </c>
      <c r="E4747" t="s">
        <v>9303</v>
      </c>
      <c r="F4747" s="5" t="s">
        <v>9296</v>
      </c>
      <c r="G4747" s="8" t="s">
        <v>18876</v>
      </c>
      <c r="H4747" s="5" t="s">
        <v>9106</v>
      </c>
      <c r="I4747" t="s">
        <v>18870</v>
      </c>
      <c r="J4747">
        <v>5</v>
      </c>
      <c r="K4747">
        <v>0</v>
      </c>
      <c r="L4747">
        <v>2</v>
      </c>
      <c r="M4747" s="2">
        <v>1</v>
      </c>
      <c r="O4747" t="s">
        <v>340</v>
      </c>
    </row>
    <row r="4748" spans="1:15" x14ac:dyDescent="0.3">
      <c r="A4748" t="s">
        <v>2422</v>
      </c>
      <c r="B4748" t="s">
        <v>92</v>
      </c>
      <c r="C4748" t="s">
        <v>9304</v>
      </c>
      <c r="D4748" t="s">
        <v>93</v>
      </c>
      <c r="E4748" t="s">
        <v>9305</v>
      </c>
      <c r="F4748" s="5" t="s">
        <v>9296</v>
      </c>
      <c r="G4748" s="8" t="s">
        <v>18876</v>
      </c>
      <c r="H4748" s="5" t="s">
        <v>9296</v>
      </c>
      <c r="I4748" t="s">
        <v>18876</v>
      </c>
      <c r="J4748">
        <v>1</v>
      </c>
      <c r="K4748">
        <v>0</v>
      </c>
      <c r="L4748">
        <v>0</v>
      </c>
      <c r="M4748" s="2">
        <v>1</v>
      </c>
      <c r="O4748" t="s">
        <v>340</v>
      </c>
    </row>
    <row r="4749" spans="1:15" x14ac:dyDescent="0.3">
      <c r="A4749" t="s">
        <v>2422</v>
      </c>
      <c r="B4749" t="s">
        <v>92</v>
      </c>
      <c r="C4749" t="s">
        <v>9306</v>
      </c>
      <c r="D4749" t="s">
        <v>93</v>
      </c>
      <c r="E4749" t="s">
        <v>9307</v>
      </c>
      <c r="F4749" s="5" t="s">
        <v>9296</v>
      </c>
      <c r="G4749" s="8" t="s">
        <v>18876</v>
      </c>
      <c r="H4749" s="5" t="s">
        <v>9308</v>
      </c>
      <c r="I4749" t="s">
        <v>18878</v>
      </c>
      <c r="J4749">
        <v>1</v>
      </c>
      <c r="K4749">
        <v>0</v>
      </c>
      <c r="L4749">
        <v>11</v>
      </c>
      <c r="M4749" s="2">
        <v>1</v>
      </c>
      <c r="O4749" t="s">
        <v>340</v>
      </c>
    </row>
    <row r="4750" spans="1:15" x14ac:dyDescent="0.3">
      <c r="A4750" t="s">
        <v>2431</v>
      </c>
      <c r="B4750" t="s">
        <v>120</v>
      </c>
      <c r="C4750" t="s">
        <v>9309</v>
      </c>
      <c r="D4750" t="s">
        <v>121</v>
      </c>
      <c r="E4750" t="s">
        <v>9305</v>
      </c>
      <c r="F4750" s="5" t="s">
        <v>9296</v>
      </c>
      <c r="G4750" s="8" t="s">
        <v>18876</v>
      </c>
      <c r="H4750" s="5" t="s">
        <v>9296</v>
      </c>
      <c r="I4750" t="s">
        <v>18876</v>
      </c>
      <c r="J4750">
        <v>1</v>
      </c>
      <c r="K4750">
        <v>0</v>
      </c>
      <c r="L4750">
        <v>0</v>
      </c>
      <c r="M4750" s="2">
        <v>1</v>
      </c>
      <c r="O4750" t="s">
        <v>340</v>
      </c>
    </row>
    <row r="4751" spans="1:15" x14ac:dyDescent="0.3">
      <c r="A4751" t="s">
        <v>2431</v>
      </c>
      <c r="B4751" t="s">
        <v>120</v>
      </c>
      <c r="C4751" t="s">
        <v>9310</v>
      </c>
      <c r="D4751" t="s">
        <v>121</v>
      </c>
      <c r="E4751" t="s">
        <v>9307</v>
      </c>
      <c r="F4751" s="5" t="s">
        <v>9296</v>
      </c>
      <c r="G4751" s="8" t="s">
        <v>18876</v>
      </c>
      <c r="H4751" s="5" t="s">
        <v>9308</v>
      </c>
      <c r="I4751" t="s">
        <v>18878</v>
      </c>
      <c r="J4751">
        <v>1</v>
      </c>
      <c r="K4751">
        <v>0</v>
      </c>
      <c r="L4751">
        <v>11</v>
      </c>
      <c r="M4751" s="2">
        <v>1</v>
      </c>
      <c r="O4751" t="s">
        <v>340</v>
      </c>
    </row>
    <row r="4752" spans="1:15" x14ac:dyDescent="0.3">
      <c r="A4752" t="s">
        <v>2517</v>
      </c>
      <c r="B4752" t="s">
        <v>16</v>
      </c>
      <c r="C4752" t="s">
        <v>9311</v>
      </c>
      <c r="D4752" t="s">
        <v>2519</v>
      </c>
      <c r="E4752" t="s">
        <v>9312</v>
      </c>
      <c r="F4752" s="5" t="s">
        <v>9296</v>
      </c>
      <c r="G4752" s="8" t="s">
        <v>18876</v>
      </c>
      <c r="H4752" s="5" t="s">
        <v>9313</v>
      </c>
      <c r="I4752" t="s">
        <v>18879</v>
      </c>
      <c r="J4752">
        <v>60</v>
      </c>
      <c r="K4752">
        <v>0</v>
      </c>
      <c r="L4752">
        <v>181</v>
      </c>
      <c r="M4752" s="2">
        <v>1</v>
      </c>
      <c r="O4752" t="s">
        <v>340</v>
      </c>
    </row>
    <row r="4753" spans="1:15" x14ac:dyDescent="0.3">
      <c r="A4753" t="s">
        <v>2422</v>
      </c>
      <c r="B4753" t="s">
        <v>92</v>
      </c>
      <c r="C4753" t="s">
        <v>9314</v>
      </c>
      <c r="D4753" t="s">
        <v>93</v>
      </c>
      <c r="E4753" t="s">
        <v>9303</v>
      </c>
      <c r="F4753" s="5" t="s">
        <v>9296</v>
      </c>
      <c r="G4753" s="8" t="s">
        <v>18876</v>
      </c>
      <c r="H4753" s="5" t="s">
        <v>9106</v>
      </c>
      <c r="I4753" t="s">
        <v>18870</v>
      </c>
      <c r="J4753">
        <v>5</v>
      </c>
      <c r="K4753">
        <v>0</v>
      </c>
      <c r="L4753">
        <v>2</v>
      </c>
      <c r="M4753" s="2">
        <v>1</v>
      </c>
      <c r="O4753" t="s">
        <v>340</v>
      </c>
    </row>
    <row r="4754" spans="1:15" x14ac:dyDescent="0.3">
      <c r="A4754" t="s">
        <v>2422</v>
      </c>
      <c r="B4754" t="s">
        <v>92</v>
      </c>
      <c r="C4754" t="s">
        <v>9315</v>
      </c>
      <c r="D4754" t="s">
        <v>93</v>
      </c>
      <c r="E4754" t="s">
        <v>9316</v>
      </c>
      <c r="F4754" s="5" t="s">
        <v>9296</v>
      </c>
      <c r="G4754" s="8" t="s">
        <v>18876</v>
      </c>
      <c r="H4754" s="5" t="s">
        <v>9296</v>
      </c>
      <c r="I4754" t="s">
        <v>18876</v>
      </c>
      <c r="J4754">
        <v>1</v>
      </c>
      <c r="K4754">
        <v>0</v>
      </c>
      <c r="L4754">
        <v>1</v>
      </c>
      <c r="M4754" s="2">
        <v>1</v>
      </c>
      <c r="O4754" t="s">
        <v>340</v>
      </c>
    </row>
    <row r="4755" spans="1:15" x14ac:dyDescent="0.3">
      <c r="A4755" t="s">
        <v>2422</v>
      </c>
      <c r="B4755" t="s">
        <v>92</v>
      </c>
      <c r="C4755" t="s">
        <v>9317</v>
      </c>
      <c r="D4755" t="s">
        <v>93</v>
      </c>
      <c r="E4755" t="s">
        <v>9318</v>
      </c>
      <c r="F4755" s="5" t="s">
        <v>9296</v>
      </c>
      <c r="G4755" s="8" t="s">
        <v>18876</v>
      </c>
      <c r="H4755" s="5" t="s">
        <v>9106</v>
      </c>
      <c r="I4755" t="s">
        <v>18870</v>
      </c>
      <c r="J4755">
        <v>3</v>
      </c>
      <c r="K4755">
        <v>0</v>
      </c>
      <c r="L4755">
        <v>3</v>
      </c>
      <c r="M4755" s="2">
        <v>1</v>
      </c>
      <c r="O4755" t="s">
        <v>340</v>
      </c>
    </row>
    <row r="4756" spans="1:15" x14ac:dyDescent="0.3">
      <c r="A4756" t="s">
        <v>2517</v>
      </c>
      <c r="B4756" t="s">
        <v>16</v>
      </c>
      <c r="C4756" t="s">
        <v>9319</v>
      </c>
      <c r="D4756" t="s">
        <v>2519</v>
      </c>
      <c r="E4756" t="s">
        <v>9320</v>
      </c>
      <c r="F4756" s="5" t="s">
        <v>9296</v>
      </c>
      <c r="G4756" s="8" t="s">
        <v>18876</v>
      </c>
      <c r="H4756" s="5" t="s">
        <v>7436</v>
      </c>
      <c r="I4756" t="s">
        <v>18023</v>
      </c>
      <c r="J4756">
        <v>20</v>
      </c>
      <c r="K4756">
        <v>0</v>
      </c>
      <c r="L4756">
        <v>206</v>
      </c>
      <c r="M4756" s="2">
        <v>1</v>
      </c>
      <c r="O4756" t="s">
        <v>340</v>
      </c>
    </row>
    <row r="4757" spans="1:15" x14ac:dyDescent="0.3">
      <c r="A4757" t="s">
        <v>2431</v>
      </c>
      <c r="B4757" t="s">
        <v>120</v>
      </c>
      <c r="C4757" t="s">
        <v>9321</v>
      </c>
      <c r="D4757" t="s">
        <v>121</v>
      </c>
      <c r="E4757" t="s">
        <v>9318</v>
      </c>
      <c r="F4757" s="5" t="s">
        <v>9296</v>
      </c>
      <c r="G4757" s="8" t="s">
        <v>18876</v>
      </c>
      <c r="H4757" s="5" t="s">
        <v>9106</v>
      </c>
      <c r="I4757" t="s">
        <v>18870</v>
      </c>
      <c r="J4757">
        <v>3</v>
      </c>
      <c r="K4757">
        <v>0</v>
      </c>
      <c r="L4757">
        <v>3</v>
      </c>
      <c r="M4757" s="2">
        <v>1</v>
      </c>
      <c r="O4757" t="s">
        <v>340</v>
      </c>
    </row>
    <row r="4758" spans="1:15" x14ac:dyDescent="0.3">
      <c r="A4758" t="s">
        <v>2431</v>
      </c>
      <c r="B4758" t="s">
        <v>120</v>
      </c>
      <c r="C4758" t="s">
        <v>9322</v>
      </c>
      <c r="D4758" t="s">
        <v>121</v>
      </c>
      <c r="E4758" t="s">
        <v>9316</v>
      </c>
      <c r="F4758" s="5" t="s">
        <v>9296</v>
      </c>
      <c r="G4758" s="8" t="s">
        <v>18876</v>
      </c>
      <c r="H4758" s="5" t="s">
        <v>9296</v>
      </c>
      <c r="I4758" t="s">
        <v>18876</v>
      </c>
      <c r="J4758">
        <v>1</v>
      </c>
      <c r="K4758">
        <v>0</v>
      </c>
      <c r="L4758">
        <v>1</v>
      </c>
      <c r="M4758" s="2">
        <v>1</v>
      </c>
      <c r="O4758" t="s">
        <v>340</v>
      </c>
    </row>
    <row r="4759" spans="1:15" x14ac:dyDescent="0.3">
      <c r="A4759" t="s">
        <v>2422</v>
      </c>
      <c r="B4759" t="s">
        <v>92</v>
      </c>
      <c r="C4759" t="s">
        <v>9323</v>
      </c>
      <c r="D4759" t="s">
        <v>93</v>
      </c>
      <c r="E4759" t="s">
        <v>9324</v>
      </c>
      <c r="F4759" s="5" t="s">
        <v>9325</v>
      </c>
      <c r="G4759" s="8" t="s">
        <v>18880</v>
      </c>
      <c r="H4759" s="5" t="s">
        <v>5678</v>
      </c>
      <c r="I4759" t="s">
        <v>18653</v>
      </c>
      <c r="J4759">
        <v>3</v>
      </c>
      <c r="K4759">
        <v>0</v>
      </c>
      <c r="L4759">
        <v>12</v>
      </c>
      <c r="M4759" s="2">
        <v>1</v>
      </c>
      <c r="O4759" t="s">
        <v>340</v>
      </c>
    </row>
    <row r="4760" spans="1:15" x14ac:dyDescent="0.3">
      <c r="A4760" t="s">
        <v>2431</v>
      </c>
      <c r="B4760" t="s">
        <v>120</v>
      </c>
      <c r="C4760" t="s">
        <v>9326</v>
      </c>
      <c r="D4760" t="s">
        <v>121</v>
      </c>
      <c r="E4760" t="s">
        <v>9324</v>
      </c>
      <c r="F4760" s="5" t="s">
        <v>9325</v>
      </c>
      <c r="G4760" s="8" t="s">
        <v>18880</v>
      </c>
      <c r="H4760" s="5" t="s">
        <v>5678</v>
      </c>
      <c r="I4760" t="s">
        <v>18653</v>
      </c>
      <c r="J4760">
        <v>3</v>
      </c>
      <c r="K4760">
        <v>0</v>
      </c>
      <c r="L4760">
        <v>12</v>
      </c>
      <c r="M4760" s="2">
        <v>1</v>
      </c>
      <c r="O4760" t="s">
        <v>340</v>
      </c>
    </row>
    <row r="4761" spans="1:15" x14ac:dyDescent="0.3">
      <c r="A4761" t="s">
        <v>2422</v>
      </c>
      <c r="B4761" t="s">
        <v>92</v>
      </c>
      <c r="C4761" t="s">
        <v>9327</v>
      </c>
      <c r="D4761" t="s">
        <v>93</v>
      </c>
      <c r="E4761" t="s">
        <v>9328</v>
      </c>
      <c r="F4761" s="5" t="s">
        <v>9106</v>
      </c>
      <c r="G4761" s="8" t="s">
        <v>18870</v>
      </c>
      <c r="H4761" s="5" t="s">
        <v>9329</v>
      </c>
      <c r="I4761" t="s">
        <v>18881</v>
      </c>
      <c r="J4761">
        <v>7</v>
      </c>
      <c r="K4761">
        <v>0</v>
      </c>
      <c r="L4761">
        <v>7</v>
      </c>
      <c r="M4761" s="2">
        <v>1</v>
      </c>
      <c r="O4761" t="s">
        <v>340</v>
      </c>
    </row>
    <row r="4762" spans="1:15" x14ac:dyDescent="0.3">
      <c r="A4762" t="s">
        <v>2431</v>
      </c>
      <c r="B4762" t="s">
        <v>120</v>
      </c>
      <c r="C4762" t="s">
        <v>9330</v>
      </c>
      <c r="D4762" t="s">
        <v>121</v>
      </c>
      <c r="E4762" t="s">
        <v>9328</v>
      </c>
      <c r="F4762" s="5" t="s">
        <v>9106</v>
      </c>
      <c r="G4762" s="8" t="s">
        <v>18870</v>
      </c>
      <c r="H4762" s="5" t="s">
        <v>9329</v>
      </c>
      <c r="I4762" t="s">
        <v>18881</v>
      </c>
      <c r="J4762">
        <v>7</v>
      </c>
      <c r="K4762">
        <v>0</v>
      </c>
      <c r="L4762">
        <v>7</v>
      </c>
      <c r="M4762" s="2">
        <v>1</v>
      </c>
      <c r="O4762" t="s">
        <v>340</v>
      </c>
    </row>
    <row r="4763" spans="1:15" x14ac:dyDescent="0.3">
      <c r="A4763" t="s">
        <v>2422</v>
      </c>
      <c r="B4763" t="s">
        <v>92</v>
      </c>
      <c r="C4763" t="s">
        <v>9331</v>
      </c>
      <c r="D4763" t="s">
        <v>93</v>
      </c>
      <c r="E4763" t="s">
        <v>9332</v>
      </c>
      <c r="F4763" s="5" t="s">
        <v>7784</v>
      </c>
      <c r="G4763" s="8" t="s">
        <v>18794</v>
      </c>
      <c r="H4763" s="5" t="s">
        <v>7108</v>
      </c>
      <c r="I4763" t="s">
        <v>18762</v>
      </c>
      <c r="J4763">
        <v>5</v>
      </c>
      <c r="K4763">
        <v>0</v>
      </c>
      <c r="L4763">
        <v>4</v>
      </c>
      <c r="M4763" s="2">
        <v>1</v>
      </c>
      <c r="O4763" t="s">
        <v>340</v>
      </c>
    </row>
    <row r="4764" spans="1:15" x14ac:dyDescent="0.3">
      <c r="A4764" t="s">
        <v>2431</v>
      </c>
      <c r="B4764" t="s">
        <v>120</v>
      </c>
      <c r="C4764" t="s">
        <v>9333</v>
      </c>
      <c r="D4764" t="s">
        <v>121</v>
      </c>
      <c r="E4764" t="s">
        <v>9332</v>
      </c>
      <c r="F4764" s="5" t="s">
        <v>7784</v>
      </c>
      <c r="G4764" s="8" t="s">
        <v>18794</v>
      </c>
      <c r="H4764" s="5" t="s">
        <v>7108</v>
      </c>
      <c r="I4764" t="s">
        <v>18762</v>
      </c>
      <c r="J4764">
        <v>5</v>
      </c>
      <c r="K4764">
        <v>0</v>
      </c>
      <c r="L4764">
        <v>5</v>
      </c>
      <c r="M4764" s="2">
        <v>1</v>
      </c>
      <c r="O4764" t="s">
        <v>340</v>
      </c>
    </row>
    <row r="4765" spans="1:15" x14ac:dyDescent="0.3">
      <c r="A4765" t="s">
        <v>3502</v>
      </c>
      <c r="B4765" t="s">
        <v>23</v>
      </c>
      <c r="C4765" t="s">
        <v>9334</v>
      </c>
      <c r="D4765" t="s">
        <v>24</v>
      </c>
      <c r="E4765" t="s">
        <v>4624</v>
      </c>
      <c r="F4765" s="5" t="s">
        <v>7784</v>
      </c>
      <c r="G4765" s="8" t="s">
        <v>18794</v>
      </c>
      <c r="H4765" s="5" t="s">
        <v>8900</v>
      </c>
      <c r="I4765" t="s">
        <v>18860</v>
      </c>
      <c r="J4765">
        <v>10</v>
      </c>
      <c r="K4765">
        <v>0</v>
      </c>
      <c r="L4765">
        <v>10</v>
      </c>
      <c r="M4765" s="2">
        <v>1</v>
      </c>
      <c r="O4765" t="s">
        <v>340</v>
      </c>
    </row>
    <row r="4766" spans="1:15" x14ac:dyDescent="0.3">
      <c r="A4766" t="s">
        <v>3502</v>
      </c>
      <c r="B4766" t="s">
        <v>23</v>
      </c>
      <c r="C4766" t="s">
        <v>9335</v>
      </c>
      <c r="D4766" t="s">
        <v>24</v>
      </c>
      <c r="E4766" t="s">
        <v>2495</v>
      </c>
      <c r="F4766" s="5" t="s">
        <v>7784</v>
      </c>
      <c r="G4766" s="8" t="s">
        <v>18794</v>
      </c>
      <c r="H4766" s="5" t="s">
        <v>9336</v>
      </c>
      <c r="I4766" t="s">
        <v>17993</v>
      </c>
      <c r="J4766">
        <v>1</v>
      </c>
      <c r="K4766">
        <v>0</v>
      </c>
      <c r="L4766">
        <v>19</v>
      </c>
      <c r="M4766" s="2">
        <v>1</v>
      </c>
      <c r="O4766" t="s">
        <v>340</v>
      </c>
    </row>
    <row r="4767" spans="1:15" x14ac:dyDescent="0.3">
      <c r="A4767" t="s">
        <v>3502</v>
      </c>
      <c r="B4767" t="s">
        <v>23</v>
      </c>
      <c r="C4767" t="s">
        <v>9337</v>
      </c>
      <c r="D4767" t="s">
        <v>24</v>
      </c>
      <c r="E4767" t="s">
        <v>2144</v>
      </c>
      <c r="F4767" s="5" t="s">
        <v>7784</v>
      </c>
      <c r="G4767" s="8" t="s">
        <v>18794</v>
      </c>
      <c r="H4767" s="5" t="s">
        <v>8602</v>
      </c>
      <c r="I4767" t="s">
        <v>18848</v>
      </c>
      <c r="J4767">
        <v>10</v>
      </c>
      <c r="K4767">
        <v>0</v>
      </c>
      <c r="L4767">
        <v>11</v>
      </c>
      <c r="M4767" s="2">
        <v>1</v>
      </c>
      <c r="O4767" t="s">
        <v>340</v>
      </c>
    </row>
    <row r="4768" spans="1:15" x14ac:dyDescent="0.3">
      <c r="A4768" t="s">
        <v>3510</v>
      </c>
      <c r="B4768" t="s">
        <v>45</v>
      </c>
      <c r="C4768" t="s">
        <v>9338</v>
      </c>
      <c r="D4768" t="s">
        <v>46</v>
      </c>
      <c r="E4768" t="s">
        <v>4624</v>
      </c>
      <c r="F4768" s="5" t="s">
        <v>7784</v>
      </c>
      <c r="G4768" s="8" t="s">
        <v>18794</v>
      </c>
      <c r="H4768" s="5" t="s">
        <v>8900</v>
      </c>
      <c r="I4768" t="s">
        <v>18860</v>
      </c>
      <c r="J4768">
        <v>10</v>
      </c>
      <c r="K4768">
        <v>0</v>
      </c>
      <c r="L4768">
        <v>10</v>
      </c>
      <c r="M4768" s="2">
        <v>1</v>
      </c>
      <c r="O4768" t="s">
        <v>340</v>
      </c>
    </row>
    <row r="4769" spans="1:15" x14ac:dyDescent="0.3">
      <c r="A4769" t="s">
        <v>3510</v>
      </c>
      <c r="B4769" t="s">
        <v>45</v>
      </c>
      <c r="C4769" t="s">
        <v>9339</v>
      </c>
      <c r="D4769" t="s">
        <v>46</v>
      </c>
      <c r="E4769" t="s">
        <v>2495</v>
      </c>
      <c r="F4769" s="5" t="s">
        <v>7784</v>
      </c>
      <c r="G4769" s="8" t="s">
        <v>18794</v>
      </c>
      <c r="H4769" s="5" t="s">
        <v>9336</v>
      </c>
      <c r="I4769" t="s">
        <v>17993</v>
      </c>
      <c r="J4769">
        <v>1</v>
      </c>
      <c r="K4769">
        <v>0</v>
      </c>
      <c r="L4769">
        <v>19</v>
      </c>
      <c r="M4769" s="2">
        <v>1</v>
      </c>
      <c r="O4769" t="s">
        <v>340</v>
      </c>
    </row>
    <row r="4770" spans="1:15" x14ac:dyDescent="0.3">
      <c r="A4770" t="s">
        <v>3510</v>
      </c>
      <c r="B4770" t="s">
        <v>45</v>
      </c>
      <c r="C4770" t="s">
        <v>9340</v>
      </c>
      <c r="D4770" t="s">
        <v>46</v>
      </c>
      <c r="E4770" t="s">
        <v>2144</v>
      </c>
      <c r="F4770" s="5" t="s">
        <v>7784</v>
      </c>
      <c r="G4770" s="8" t="s">
        <v>18794</v>
      </c>
      <c r="H4770" s="5" t="s">
        <v>8602</v>
      </c>
      <c r="I4770" t="s">
        <v>18848</v>
      </c>
      <c r="J4770">
        <v>10</v>
      </c>
      <c r="K4770">
        <v>0</v>
      </c>
      <c r="L4770">
        <v>11</v>
      </c>
      <c r="M4770" s="2">
        <v>1</v>
      </c>
      <c r="O4770" t="s">
        <v>340</v>
      </c>
    </row>
    <row r="4771" spans="1:15" x14ac:dyDescent="0.3">
      <c r="A4771" t="s">
        <v>2422</v>
      </c>
      <c r="B4771" t="s">
        <v>92</v>
      </c>
      <c r="C4771" t="s">
        <v>9341</v>
      </c>
      <c r="D4771" t="s">
        <v>93</v>
      </c>
      <c r="E4771" t="s">
        <v>9342</v>
      </c>
      <c r="F4771" s="5" t="s">
        <v>7784</v>
      </c>
      <c r="G4771" s="8" t="s">
        <v>18794</v>
      </c>
      <c r="H4771" s="5" t="s">
        <v>7656</v>
      </c>
      <c r="I4771" t="s">
        <v>18785</v>
      </c>
      <c r="J4771">
        <v>3</v>
      </c>
      <c r="K4771">
        <v>0</v>
      </c>
      <c r="L4771">
        <v>15</v>
      </c>
      <c r="M4771" s="2">
        <v>1</v>
      </c>
      <c r="O4771" t="s">
        <v>340</v>
      </c>
    </row>
    <row r="4772" spans="1:15" x14ac:dyDescent="0.3">
      <c r="A4772" t="s">
        <v>2422</v>
      </c>
      <c r="B4772" t="s">
        <v>92</v>
      </c>
      <c r="C4772" t="s">
        <v>9343</v>
      </c>
      <c r="D4772" t="s">
        <v>93</v>
      </c>
      <c r="E4772" t="s">
        <v>9344</v>
      </c>
      <c r="F4772" s="5" t="s">
        <v>7784</v>
      </c>
      <c r="G4772" s="8" t="s">
        <v>18794</v>
      </c>
      <c r="H4772" s="5" t="s">
        <v>9163</v>
      </c>
      <c r="I4772" t="s">
        <v>18872</v>
      </c>
      <c r="J4772">
        <v>2</v>
      </c>
      <c r="K4772">
        <v>0</v>
      </c>
      <c r="L4772">
        <v>2</v>
      </c>
      <c r="M4772" s="2">
        <v>1</v>
      </c>
      <c r="O4772" t="s">
        <v>340</v>
      </c>
    </row>
    <row r="4773" spans="1:15" x14ac:dyDescent="0.3">
      <c r="A4773" t="s">
        <v>2431</v>
      </c>
      <c r="B4773" t="s">
        <v>120</v>
      </c>
      <c r="C4773" t="s">
        <v>9345</v>
      </c>
      <c r="D4773" t="s">
        <v>121</v>
      </c>
      <c r="E4773" t="s">
        <v>9344</v>
      </c>
      <c r="F4773" s="5" t="s">
        <v>7784</v>
      </c>
      <c r="G4773" s="8" t="s">
        <v>18794</v>
      </c>
      <c r="H4773" s="5" t="s">
        <v>9163</v>
      </c>
      <c r="I4773" t="s">
        <v>18872</v>
      </c>
      <c r="J4773">
        <v>2</v>
      </c>
      <c r="K4773">
        <v>0</v>
      </c>
      <c r="L4773">
        <v>2</v>
      </c>
      <c r="M4773" s="2">
        <v>1</v>
      </c>
      <c r="O4773" t="s">
        <v>340</v>
      </c>
    </row>
    <row r="4774" spans="1:15" x14ac:dyDescent="0.3">
      <c r="A4774" t="s">
        <v>2431</v>
      </c>
      <c r="B4774" t="s">
        <v>120</v>
      </c>
      <c r="C4774" t="s">
        <v>9346</v>
      </c>
      <c r="D4774" t="s">
        <v>121</v>
      </c>
      <c r="E4774" t="s">
        <v>9342</v>
      </c>
      <c r="F4774" s="5" t="s">
        <v>7784</v>
      </c>
      <c r="G4774" s="8" t="s">
        <v>18794</v>
      </c>
      <c r="H4774" s="5" t="s">
        <v>7656</v>
      </c>
      <c r="I4774" t="s">
        <v>18785</v>
      </c>
      <c r="J4774">
        <v>3</v>
      </c>
      <c r="K4774">
        <v>0</v>
      </c>
      <c r="L4774">
        <v>15</v>
      </c>
      <c r="M4774" s="2">
        <v>1</v>
      </c>
      <c r="O4774" t="s">
        <v>340</v>
      </c>
    </row>
    <row r="4775" spans="1:15" x14ac:dyDescent="0.3">
      <c r="A4775" t="s">
        <v>2422</v>
      </c>
      <c r="B4775" t="s">
        <v>92</v>
      </c>
      <c r="C4775" t="s">
        <v>9347</v>
      </c>
      <c r="D4775" t="s">
        <v>93</v>
      </c>
      <c r="E4775" t="s">
        <v>9348</v>
      </c>
      <c r="F4775" s="5" t="s">
        <v>9163</v>
      </c>
      <c r="G4775" s="8" t="s">
        <v>18872</v>
      </c>
      <c r="H4775" s="5" t="s">
        <v>5678</v>
      </c>
      <c r="I4775" t="s">
        <v>18653</v>
      </c>
      <c r="J4775">
        <v>10</v>
      </c>
      <c r="K4775">
        <v>0</v>
      </c>
      <c r="L4775">
        <v>10</v>
      </c>
      <c r="M4775" s="2">
        <v>1</v>
      </c>
      <c r="O4775" t="s">
        <v>340</v>
      </c>
    </row>
    <row r="4776" spans="1:15" x14ac:dyDescent="0.3">
      <c r="A4776" t="s">
        <v>2431</v>
      </c>
      <c r="B4776" t="s">
        <v>120</v>
      </c>
      <c r="C4776" t="s">
        <v>9349</v>
      </c>
      <c r="D4776" t="s">
        <v>121</v>
      </c>
      <c r="E4776" t="s">
        <v>9348</v>
      </c>
      <c r="F4776" s="5" t="s">
        <v>9163</v>
      </c>
      <c r="G4776" s="8" t="s">
        <v>18872</v>
      </c>
      <c r="H4776" s="5" t="s">
        <v>5678</v>
      </c>
      <c r="I4776" t="s">
        <v>18653</v>
      </c>
      <c r="J4776">
        <v>10</v>
      </c>
      <c r="K4776">
        <v>0</v>
      </c>
      <c r="L4776">
        <v>10</v>
      </c>
      <c r="M4776" s="2">
        <v>1</v>
      </c>
      <c r="O4776" t="s">
        <v>340</v>
      </c>
    </row>
    <row r="4777" spans="1:15" x14ac:dyDescent="0.3">
      <c r="A4777" t="s">
        <v>3502</v>
      </c>
      <c r="B4777" t="s">
        <v>23</v>
      </c>
      <c r="C4777" t="s">
        <v>9350</v>
      </c>
      <c r="D4777" t="s">
        <v>24</v>
      </c>
      <c r="E4777" t="s">
        <v>9351</v>
      </c>
      <c r="F4777" s="5" t="s">
        <v>9163</v>
      </c>
      <c r="G4777" s="8" t="s">
        <v>18872</v>
      </c>
      <c r="H4777" s="5" t="s">
        <v>9163</v>
      </c>
      <c r="I4777" t="s">
        <v>18872</v>
      </c>
      <c r="J4777">
        <v>0</v>
      </c>
      <c r="K4777">
        <v>0</v>
      </c>
      <c r="L4777">
        <v>0</v>
      </c>
      <c r="M4777" s="2">
        <v>1</v>
      </c>
      <c r="O4777" t="s">
        <v>340</v>
      </c>
    </row>
    <row r="4778" spans="1:15" x14ac:dyDescent="0.3">
      <c r="A4778" t="s">
        <v>3510</v>
      </c>
      <c r="B4778" t="s">
        <v>45</v>
      </c>
      <c r="C4778" t="s">
        <v>9352</v>
      </c>
      <c r="D4778" t="s">
        <v>46</v>
      </c>
      <c r="E4778" t="s">
        <v>9351</v>
      </c>
      <c r="F4778" s="5" t="s">
        <v>9163</v>
      </c>
      <c r="G4778" s="8" t="s">
        <v>18872</v>
      </c>
      <c r="H4778" s="5" t="s">
        <v>9163</v>
      </c>
      <c r="I4778" t="s">
        <v>18872</v>
      </c>
      <c r="J4778">
        <v>0</v>
      </c>
      <c r="K4778">
        <v>0</v>
      </c>
      <c r="L4778">
        <v>0</v>
      </c>
      <c r="M4778" s="2">
        <v>1</v>
      </c>
      <c r="O4778" t="s">
        <v>340</v>
      </c>
    </row>
    <row r="4779" spans="1:15" x14ac:dyDescent="0.3">
      <c r="A4779" t="s">
        <v>3502</v>
      </c>
      <c r="B4779" t="s">
        <v>23</v>
      </c>
      <c r="C4779" t="s">
        <v>9353</v>
      </c>
      <c r="D4779" t="s">
        <v>24</v>
      </c>
      <c r="E4779" t="s">
        <v>9354</v>
      </c>
      <c r="F4779" s="5" t="s">
        <v>9355</v>
      </c>
      <c r="G4779" s="8" t="s">
        <v>18882</v>
      </c>
      <c r="H4779" s="5" t="s">
        <v>9336</v>
      </c>
      <c r="I4779" t="s">
        <v>17993</v>
      </c>
      <c r="J4779">
        <v>5</v>
      </c>
      <c r="K4779">
        <v>0</v>
      </c>
      <c r="L4779">
        <v>17</v>
      </c>
      <c r="M4779" s="2">
        <v>1</v>
      </c>
      <c r="O4779" t="s">
        <v>340</v>
      </c>
    </row>
    <row r="4780" spans="1:15" x14ac:dyDescent="0.3">
      <c r="A4780" t="s">
        <v>3510</v>
      </c>
      <c r="B4780" t="s">
        <v>45</v>
      </c>
      <c r="C4780" t="s">
        <v>9356</v>
      </c>
      <c r="D4780" t="s">
        <v>46</v>
      </c>
      <c r="E4780" t="s">
        <v>9354</v>
      </c>
      <c r="F4780" s="5" t="s">
        <v>9355</v>
      </c>
      <c r="G4780" s="8" t="s">
        <v>18882</v>
      </c>
      <c r="H4780" s="5" t="s">
        <v>9271</v>
      </c>
      <c r="I4780" t="s">
        <v>17992</v>
      </c>
      <c r="J4780">
        <v>5</v>
      </c>
      <c r="K4780">
        <v>0</v>
      </c>
      <c r="L4780">
        <v>16</v>
      </c>
      <c r="M4780" s="2">
        <v>1</v>
      </c>
      <c r="O4780" t="s">
        <v>340</v>
      </c>
    </row>
    <row r="4781" spans="1:15" x14ac:dyDescent="0.3">
      <c r="A4781" t="s">
        <v>2422</v>
      </c>
      <c r="B4781" t="s">
        <v>92</v>
      </c>
      <c r="C4781" t="s">
        <v>9357</v>
      </c>
      <c r="D4781" t="s">
        <v>93</v>
      </c>
      <c r="E4781" t="s">
        <v>9358</v>
      </c>
      <c r="F4781" s="5" t="s">
        <v>9355</v>
      </c>
      <c r="G4781" s="8" t="s">
        <v>18882</v>
      </c>
      <c r="H4781" s="5" t="s">
        <v>9355</v>
      </c>
      <c r="I4781" t="s">
        <v>18882</v>
      </c>
      <c r="J4781">
        <v>1</v>
      </c>
      <c r="K4781">
        <v>0</v>
      </c>
      <c r="L4781">
        <v>1</v>
      </c>
      <c r="M4781" s="2">
        <v>1</v>
      </c>
      <c r="O4781" t="s">
        <v>340</v>
      </c>
    </row>
    <row r="4782" spans="1:15" x14ac:dyDescent="0.3">
      <c r="A4782" t="s">
        <v>2431</v>
      </c>
      <c r="B4782" t="s">
        <v>120</v>
      </c>
      <c r="C4782" t="s">
        <v>9359</v>
      </c>
      <c r="D4782" t="s">
        <v>121</v>
      </c>
      <c r="E4782" t="s">
        <v>9358</v>
      </c>
      <c r="F4782" s="5" t="s">
        <v>9355</v>
      </c>
      <c r="G4782" s="8" t="s">
        <v>18882</v>
      </c>
      <c r="H4782" s="5" t="s">
        <v>9355</v>
      </c>
      <c r="I4782" t="s">
        <v>18882</v>
      </c>
      <c r="J4782">
        <v>1</v>
      </c>
      <c r="K4782">
        <v>0</v>
      </c>
      <c r="L4782">
        <v>1</v>
      </c>
      <c r="M4782" s="2">
        <v>1</v>
      </c>
      <c r="O4782" t="s">
        <v>340</v>
      </c>
    </row>
    <row r="4783" spans="1:15" x14ac:dyDescent="0.3">
      <c r="A4783" t="s">
        <v>3502</v>
      </c>
      <c r="B4783" t="s">
        <v>23</v>
      </c>
      <c r="C4783" t="s">
        <v>9360</v>
      </c>
      <c r="D4783" t="s">
        <v>24</v>
      </c>
      <c r="E4783" t="s">
        <v>9361</v>
      </c>
      <c r="F4783" s="5" t="s">
        <v>9355</v>
      </c>
      <c r="G4783" s="8" t="s">
        <v>18882</v>
      </c>
      <c r="H4783" s="5" t="s">
        <v>8602</v>
      </c>
      <c r="I4783" t="s">
        <v>18848</v>
      </c>
      <c r="J4783">
        <v>10</v>
      </c>
      <c r="K4783">
        <v>0</v>
      </c>
      <c r="L4783">
        <v>10</v>
      </c>
      <c r="M4783" s="2">
        <v>1</v>
      </c>
      <c r="O4783" t="s">
        <v>340</v>
      </c>
    </row>
    <row r="4784" spans="1:15" x14ac:dyDescent="0.3">
      <c r="A4784" t="s">
        <v>3510</v>
      </c>
      <c r="B4784" t="s">
        <v>45</v>
      </c>
      <c r="C4784" t="s">
        <v>9362</v>
      </c>
      <c r="D4784" t="s">
        <v>46</v>
      </c>
      <c r="E4784" t="s">
        <v>9361</v>
      </c>
      <c r="F4784" s="5" t="s">
        <v>9355</v>
      </c>
      <c r="G4784" s="8" t="s">
        <v>18882</v>
      </c>
      <c r="H4784" s="5" t="s">
        <v>8602</v>
      </c>
      <c r="I4784" t="s">
        <v>18848</v>
      </c>
      <c r="J4784">
        <v>10</v>
      </c>
      <c r="K4784">
        <v>0</v>
      </c>
      <c r="L4784">
        <v>10</v>
      </c>
      <c r="M4784" s="2">
        <v>1</v>
      </c>
      <c r="O4784" t="s">
        <v>340</v>
      </c>
    </row>
    <row r="4785" spans="1:15" x14ac:dyDescent="0.3">
      <c r="A4785" t="s">
        <v>3502</v>
      </c>
      <c r="B4785" t="s">
        <v>23</v>
      </c>
      <c r="C4785" t="s">
        <v>9363</v>
      </c>
      <c r="D4785" t="s">
        <v>24</v>
      </c>
      <c r="E4785" t="s">
        <v>9364</v>
      </c>
      <c r="F4785" s="5" t="s">
        <v>9355</v>
      </c>
      <c r="G4785" s="8" t="s">
        <v>18882</v>
      </c>
      <c r="H4785" s="5" t="s">
        <v>9365</v>
      </c>
      <c r="I4785" t="s">
        <v>18883</v>
      </c>
      <c r="J4785">
        <v>5</v>
      </c>
      <c r="K4785">
        <v>0</v>
      </c>
      <c r="L4785">
        <v>5</v>
      </c>
      <c r="M4785" s="2">
        <v>1</v>
      </c>
      <c r="O4785" t="s">
        <v>340</v>
      </c>
    </row>
    <row r="4786" spans="1:15" x14ac:dyDescent="0.3">
      <c r="A4786" t="s">
        <v>3510</v>
      </c>
      <c r="B4786" t="s">
        <v>45</v>
      </c>
      <c r="C4786" t="s">
        <v>9366</v>
      </c>
      <c r="D4786" t="s">
        <v>46</v>
      </c>
      <c r="E4786" t="s">
        <v>9364</v>
      </c>
      <c r="F4786" s="5" t="s">
        <v>9355</v>
      </c>
      <c r="G4786" s="8" t="s">
        <v>18882</v>
      </c>
      <c r="H4786" s="5" t="s">
        <v>9365</v>
      </c>
      <c r="I4786" t="s">
        <v>18883</v>
      </c>
      <c r="J4786">
        <v>5</v>
      </c>
      <c r="K4786">
        <v>0</v>
      </c>
      <c r="L4786">
        <v>5</v>
      </c>
      <c r="M4786" s="2">
        <v>1</v>
      </c>
      <c r="O4786" t="s">
        <v>340</v>
      </c>
    </row>
    <row r="4787" spans="1:15" x14ac:dyDescent="0.3">
      <c r="A4787" t="s">
        <v>3502</v>
      </c>
      <c r="B4787" t="s">
        <v>23</v>
      </c>
      <c r="C4787" t="s">
        <v>9367</v>
      </c>
      <c r="D4787" t="s">
        <v>24</v>
      </c>
      <c r="E4787" t="s">
        <v>9368</v>
      </c>
      <c r="F4787" s="5" t="s">
        <v>9355</v>
      </c>
      <c r="G4787" s="8" t="s">
        <v>18882</v>
      </c>
      <c r="H4787" s="5" t="s">
        <v>7108</v>
      </c>
      <c r="I4787" t="s">
        <v>18762</v>
      </c>
      <c r="J4787">
        <v>3</v>
      </c>
      <c r="K4787">
        <v>0</v>
      </c>
      <c r="L4787">
        <v>3</v>
      </c>
      <c r="M4787" s="2">
        <v>1</v>
      </c>
      <c r="O4787" t="s">
        <v>340</v>
      </c>
    </row>
    <row r="4788" spans="1:15" x14ac:dyDescent="0.3">
      <c r="A4788" t="s">
        <v>3502</v>
      </c>
      <c r="B4788" t="s">
        <v>23</v>
      </c>
      <c r="C4788" t="s">
        <v>9369</v>
      </c>
      <c r="D4788" t="s">
        <v>24</v>
      </c>
      <c r="E4788" t="s">
        <v>9370</v>
      </c>
      <c r="F4788" s="5" t="s">
        <v>9355</v>
      </c>
      <c r="G4788" s="8" t="s">
        <v>18882</v>
      </c>
      <c r="H4788" s="5" t="s">
        <v>8158</v>
      </c>
      <c r="I4788" t="s">
        <v>18821</v>
      </c>
      <c r="J4788">
        <v>6</v>
      </c>
      <c r="K4788">
        <v>0</v>
      </c>
      <c r="L4788">
        <v>6</v>
      </c>
      <c r="M4788" s="2">
        <v>1</v>
      </c>
      <c r="O4788" t="s">
        <v>340</v>
      </c>
    </row>
    <row r="4789" spans="1:15" x14ac:dyDescent="0.3">
      <c r="A4789" t="s">
        <v>3510</v>
      </c>
      <c r="B4789" t="s">
        <v>45</v>
      </c>
      <c r="C4789" t="s">
        <v>9371</v>
      </c>
      <c r="D4789" t="s">
        <v>46</v>
      </c>
      <c r="E4789" t="s">
        <v>9368</v>
      </c>
      <c r="F4789" s="5" t="s">
        <v>9355</v>
      </c>
      <c r="G4789" s="8" t="s">
        <v>18882</v>
      </c>
      <c r="H4789" s="5" t="s">
        <v>8158</v>
      </c>
      <c r="I4789" t="s">
        <v>18821</v>
      </c>
      <c r="J4789">
        <v>6</v>
      </c>
      <c r="K4789">
        <v>0</v>
      </c>
      <c r="L4789">
        <v>6</v>
      </c>
      <c r="M4789" s="2">
        <v>1</v>
      </c>
      <c r="O4789" t="s">
        <v>340</v>
      </c>
    </row>
    <row r="4790" spans="1:15" x14ac:dyDescent="0.3">
      <c r="A4790" t="s">
        <v>3510</v>
      </c>
      <c r="B4790" t="s">
        <v>45</v>
      </c>
      <c r="C4790" t="s">
        <v>9372</v>
      </c>
      <c r="D4790" t="s">
        <v>46</v>
      </c>
      <c r="E4790" t="s">
        <v>9370</v>
      </c>
      <c r="F4790" s="5" t="s">
        <v>9355</v>
      </c>
      <c r="G4790" s="8" t="s">
        <v>18882</v>
      </c>
      <c r="H4790" s="5" t="s">
        <v>9329</v>
      </c>
      <c r="I4790" t="s">
        <v>18881</v>
      </c>
      <c r="J4790">
        <v>4</v>
      </c>
      <c r="K4790">
        <v>0</v>
      </c>
      <c r="L4790">
        <v>4</v>
      </c>
      <c r="M4790" s="2">
        <v>1</v>
      </c>
      <c r="O4790" t="s">
        <v>340</v>
      </c>
    </row>
    <row r="4791" spans="1:15" x14ac:dyDescent="0.3">
      <c r="A4791" t="s">
        <v>2422</v>
      </c>
      <c r="B4791" t="s">
        <v>92</v>
      </c>
      <c r="C4791" t="s">
        <v>9373</v>
      </c>
      <c r="D4791" t="s">
        <v>93</v>
      </c>
      <c r="E4791" t="s">
        <v>9374</v>
      </c>
      <c r="F4791" s="5" t="s">
        <v>9297</v>
      </c>
      <c r="G4791" s="8" t="s">
        <v>18877</v>
      </c>
      <c r="H4791" s="5" t="s">
        <v>8368</v>
      </c>
      <c r="I4791" t="s">
        <v>18831</v>
      </c>
      <c r="J4791">
        <v>5</v>
      </c>
      <c r="K4791">
        <v>0</v>
      </c>
      <c r="L4791">
        <v>10</v>
      </c>
      <c r="M4791" s="2">
        <v>1</v>
      </c>
      <c r="O4791" t="s">
        <v>340</v>
      </c>
    </row>
    <row r="4792" spans="1:15" x14ac:dyDescent="0.3">
      <c r="A4792" t="s">
        <v>2431</v>
      </c>
      <c r="B4792" t="s">
        <v>120</v>
      </c>
      <c r="C4792" t="s">
        <v>9375</v>
      </c>
      <c r="D4792" t="s">
        <v>121</v>
      </c>
      <c r="E4792" t="s">
        <v>9374</v>
      </c>
      <c r="F4792" s="5" t="s">
        <v>9297</v>
      </c>
      <c r="G4792" s="8" t="s">
        <v>18877</v>
      </c>
      <c r="H4792" s="5" t="s">
        <v>8368</v>
      </c>
      <c r="I4792" t="s">
        <v>18831</v>
      </c>
      <c r="J4792">
        <v>5</v>
      </c>
      <c r="K4792">
        <v>0</v>
      </c>
      <c r="L4792">
        <v>10</v>
      </c>
      <c r="M4792" s="2">
        <v>1</v>
      </c>
      <c r="O4792" t="s">
        <v>340</v>
      </c>
    </row>
    <row r="4793" spans="1:15" x14ac:dyDescent="0.3">
      <c r="A4793" t="s">
        <v>2422</v>
      </c>
      <c r="B4793" t="s">
        <v>92</v>
      </c>
      <c r="C4793" t="s">
        <v>9376</v>
      </c>
      <c r="D4793" t="s">
        <v>93</v>
      </c>
      <c r="E4793" t="s">
        <v>9377</v>
      </c>
      <c r="F4793" s="5" t="s">
        <v>7108</v>
      </c>
      <c r="G4793" s="8" t="s">
        <v>18762</v>
      </c>
      <c r="H4793" s="5" t="s">
        <v>7108</v>
      </c>
      <c r="I4793" t="s">
        <v>18762</v>
      </c>
      <c r="J4793">
        <v>0</v>
      </c>
      <c r="K4793">
        <v>0</v>
      </c>
      <c r="L4793">
        <v>0</v>
      </c>
      <c r="M4793" s="2">
        <v>1</v>
      </c>
      <c r="O4793" t="s">
        <v>340</v>
      </c>
    </row>
    <row r="4794" spans="1:15" x14ac:dyDescent="0.3">
      <c r="A4794" t="s">
        <v>2422</v>
      </c>
      <c r="B4794" t="s">
        <v>92</v>
      </c>
      <c r="C4794" t="s">
        <v>9378</v>
      </c>
      <c r="D4794" t="s">
        <v>93</v>
      </c>
      <c r="E4794" t="s">
        <v>9379</v>
      </c>
      <c r="F4794" s="5" t="s">
        <v>7108</v>
      </c>
      <c r="G4794" s="8" t="s">
        <v>18762</v>
      </c>
      <c r="H4794" s="5" t="s">
        <v>8602</v>
      </c>
      <c r="I4794" t="s">
        <v>18848</v>
      </c>
      <c r="J4794">
        <v>3</v>
      </c>
      <c r="K4794">
        <v>0</v>
      </c>
      <c r="L4794">
        <v>8</v>
      </c>
      <c r="M4794" s="2">
        <v>1</v>
      </c>
      <c r="O4794" t="s">
        <v>340</v>
      </c>
    </row>
    <row r="4795" spans="1:15" x14ac:dyDescent="0.3">
      <c r="A4795" t="s">
        <v>2431</v>
      </c>
      <c r="B4795" t="s">
        <v>120</v>
      </c>
      <c r="C4795" t="s">
        <v>9380</v>
      </c>
      <c r="D4795" t="s">
        <v>121</v>
      </c>
      <c r="E4795" t="s">
        <v>9379</v>
      </c>
      <c r="F4795" s="5" t="s">
        <v>7108</v>
      </c>
      <c r="G4795" s="8" t="s">
        <v>18762</v>
      </c>
      <c r="H4795" s="5" t="s">
        <v>8602</v>
      </c>
      <c r="I4795" t="s">
        <v>18848</v>
      </c>
      <c r="J4795">
        <v>3</v>
      </c>
      <c r="K4795">
        <v>0</v>
      </c>
      <c r="L4795">
        <v>8</v>
      </c>
      <c r="M4795" s="2">
        <v>1</v>
      </c>
      <c r="O4795" t="s">
        <v>340</v>
      </c>
    </row>
    <row r="4796" spans="1:15" x14ac:dyDescent="0.3">
      <c r="A4796" t="s">
        <v>2431</v>
      </c>
      <c r="B4796" t="s">
        <v>120</v>
      </c>
      <c r="C4796" t="s">
        <v>9381</v>
      </c>
      <c r="D4796" t="s">
        <v>121</v>
      </c>
      <c r="E4796" t="s">
        <v>9377</v>
      </c>
      <c r="F4796" s="5" t="s">
        <v>7108</v>
      </c>
      <c r="G4796" s="8" t="s">
        <v>18762</v>
      </c>
      <c r="H4796" s="5" t="s">
        <v>7108</v>
      </c>
      <c r="I4796" t="s">
        <v>18762</v>
      </c>
      <c r="J4796">
        <v>0</v>
      </c>
      <c r="K4796">
        <v>0</v>
      </c>
      <c r="L4796">
        <v>0</v>
      </c>
      <c r="M4796" s="2">
        <v>1</v>
      </c>
      <c r="O4796" t="s">
        <v>340</v>
      </c>
    </row>
    <row r="4797" spans="1:15" x14ac:dyDescent="0.3">
      <c r="A4797" t="s">
        <v>5534</v>
      </c>
      <c r="B4797" t="s">
        <v>32</v>
      </c>
      <c r="C4797" t="s">
        <v>9382</v>
      </c>
      <c r="D4797" t="s">
        <v>33</v>
      </c>
      <c r="E4797" t="s">
        <v>9383</v>
      </c>
      <c r="F4797" s="5" t="s">
        <v>9329</v>
      </c>
      <c r="G4797" s="8" t="s">
        <v>18881</v>
      </c>
      <c r="H4797" s="5" t="s">
        <v>9384</v>
      </c>
      <c r="I4797" t="s">
        <v>18884</v>
      </c>
      <c r="J4797">
        <v>19</v>
      </c>
      <c r="K4797">
        <v>0</v>
      </c>
      <c r="L4797">
        <v>41</v>
      </c>
      <c r="M4797" s="2">
        <v>1</v>
      </c>
      <c r="O4797" t="s">
        <v>340</v>
      </c>
    </row>
    <row r="4798" spans="1:15" x14ac:dyDescent="0.3">
      <c r="A4798" t="s">
        <v>3502</v>
      </c>
      <c r="B4798" t="s">
        <v>23</v>
      </c>
      <c r="C4798" t="s">
        <v>9385</v>
      </c>
      <c r="D4798" t="s">
        <v>24</v>
      </c>
      <c r="E4798" t="s">
        <v>9386</v>
      </c>
      <c r="F4798" s="5" t="s">
        <v>9329</v>
      </c>
      <c r="G4798" s="8" t="s">
        <v>18881</v>
      </c>
      <c r="H4798" s="5" t="s">
        <v>9365</v>
      </c>
      <c r="I4798" t="s">
        <v>18883</v>
      </c>
      <c r="J4798">
        <v>2</v>
      </c>
      <c r="K4798">
        <v>0</v>
      </c>
      <c r="L4798">
        <v>2</v>
      </c>
      <c r="M4798" s="2">
        <v>1</v>
      </c>
      <c r="O4798" t="s">
        <v>340</v>
      </c>
    </row>
    <row r="4799" spans="1:15" x14ac:dyDescent="0.3">
      <c r="A4799" t="s">
        <v>2431</v>
      </c>
      <c r="B4799" t="s">
        <v>120</v>
      </c>
      <c r="C4799" t="s">
        <v>9387</v>
      </c>
      <c r="D4799" t="s">
        <v>121</v>
      </c>
      <c r="E4799" t="s">
        <v>9388</v>
      </c>
      <c r="F4799" s="5" t="s">
        <v>9365</v>
      </c>
      <c r="G4799" s="8" t="s">
        <v>18883</v>
      </c>
      <c r="H4799" s="5" t="s">
        <v>8158</v>
      </c>
      <c r="I4799" t="s">
        <v>18821</v>
      </c>
      <c r="J4799">
        <v>5</v>
      </c>
      <c r="K4799">
        <v>0</v>
      </c>
      <c r="L4799">
        <v>1</v>
      </c>
      <c r="M4799" s="2">
        <v>1</v>
      </c>
      <c r="O4799" t="s">
        <v>340</v>
      </c>
    </row>
    <row r="4800" spans="1:15" x14ac:dyDescent="0.3">
      <c r="A4800" t="s">
        <v>9266</v>
      </c>
      <c r="B4800" t="s">
        <v>152</v>
      </c>
      <c r="C4800" t="s">
        <v>9389</v>
      </c>
      <c r="D4800" t="s">
        <v>153</v>
      </c>
      <c r="E4800" t="s">
        <v>9390</v>
      </c>
      <c r="F4800" s="5" t="s">
        <v>9365</v>
      </c>
      <c r="G4800" s="8" t="s">
        <v>18883</v>
      </c>
      <c r="H4800" s="5" t="s">
        <v>9365</v>
      </c>
      <c r="I4800" t="s">
        <v>18883</v>
      </c>
      <c r="J4800">
        <v>5</v>
      </c>
      <c r="K4800">
        <v>0</v>
      </c>
      <c r="L4800">
        <v>0</v>
      </c>
      <c r="M4800" s="2">
        <v>1</v>
      </c>
      <c r="O4800" t="s">
        <v>340</v>
      </c>
    </row>
    <row r="4801" spans="1:15" x14ac:dyDescent="0.3">
      <c r="A4801" t="s">
        <v>9266</v>
      </c>
      <c r="B4801" t="s">
        <v>152</v>
      </c>
      <c r="C4801" t="s">
        <v>9391</v>
      </c>
      <c r="D4801" t="s">
        <v>153</v>
      </c>
      <c r="E4801" t="s">
        <v>9392</v>
      </c>
      <c r="F4801" s="5" t="s">
        <v>9365</v>
      </c>
      <c r="G4801" s="8" t="s">
        <v>18883</v>
      </c>
      <c r="H4801" s="5" t="s">
        <v>9365</v>
      </c>
      <c r="I4801" t="s">
        <v>18883</v>
      </c>
      <c r="J4801">
        <v>3</v>
      </c>
      <c r="K4801">
        <v>0</v>
      </c>
      <c r="L4801">
        <v>0</v>
      </c>
      <c r="M4801" s="2">
        <v>1</v>
      </c>
      <c r="O4801" t="s">
        <v>340</v>
      </c>
    </row>
    <row r="4802" spans="1:15" x14ac:dyDescent="0.3">
      <c r="A4802" t="s">
        <v>9266</v>
      </c>
      <c r="B4802" t="s">
        <v>152</v>
      </c>
      <c r="C4802" t="s">
        <v>9393</v>
      </c>
      <c r="D4802" t="s">
        <v>153</v>
      </c>
      <c r="E4802" t="s">
        <v>9394</v>
      </c>
      <c r="F4802" s="5" t="s">
        <v>9365</v>
      </c>
      <c r="G4802" s="8" t="s">
        <v>18883</v>
      </c>
      <c r="H4802" s="5" t="s">
        <v>9365</v>
      </c>
      <c r="I4802" t="s">
        <v>18883</v>
      </c>
      <c r="J4802">
        <v>5</v>
      </c>
      <c r="K4802">
        <v>0</v>
      </c>
      <c r="L4802">
        <v>0</v>
      </c>
      <c r="M4802" s="2">
        <v>1</v>
      </c>
      <c r="O4802" t="s">
        <v>340</v>
      </c>
    </row>
    <row r="4803" spans="1:15" x14ac:dyDescent="0.3">
      <c r="A4803" t="s">
        <v>9266</v>
      </c>
      <c r="B4803" t="s">
        <v>152</v>
      </c>
      <c r="C4803" t="s">
        <v>9395</v>
      </c>
      <c r="D4803" t="s">
        <v>153</v>
      </c>
      <c r="E4803" t="s">
        <v>9396</v>
      </c>
      <c r="F4803" s="5" t="s">
        <v>9365</v>
      </c>
      <c r="G4803" s="8" t="s">
        <v>18883</v>
      </c>
      <c r="H4803" s="5" t="s">
        <v>9365</v>
      </c>
      <c r="I4803" t="s">
        <v>18883</v>
      </c>
      <c r="J4803">
        <v>5</v>
      </c>
      <c r="K4803">
        <v>0</v>
      </c>
      <c r="L4803">
        <v>0</v>
      </c>
      <c r="M4803" s="2">
        <v>1</v>
      </c>
      <c r="O4803" t="s">
        <v>340</v>
      </c>
    </row>
    <row r="4804" spans="1:15" x14ac:dyDescent="0.3">
      <c r="A4804" t="s">
        <v>2422</v>
      </c>
      <c r="B4804" t="s">
        <v>92</v>
      </c>
      <c r="C4804" t="s">
        <v>9397</v>
      </c>
      <c r="D4804" t="s">
        <v>93</v>
      </c>
      <c r="E4804" t="s">
        <v>9388</v>
      </c>
      <c r="F4804" s="5" t="s">
        <v>9365</v>
      </c>
      <c r="G4804" s="8" t="s">
        <v>18883</v>
      </c>
      <c r="H4804" s="5" t="s">
        <v>8158</v>
      </c>
      <c r="I4804" t="s">
        <v>18821</v>
      </c>
      <c r="J4804">
        <v>5</v>
      </c>
      <c r="K4804">
        <v>0</v>
      </c>
      <c r="L4804">
        <v>1</v>
      </c>
      <c r="M4804" s="2">
        <v>1</v>
      </c>
      <c r="O4804" t="s">
        <v>340</v>
      </c>
    </row>
    <row r="4805" spans="1:15" x14ac:dyDescent="0.3">
      <c r="A4805" t="s">
        <v>2422</v>
      </c>
      <c r="B4805" t="s">
        <v>92</v>
      </c>
      <c r="C4805" t="s">
        <v>9398</v>
      </c>
      <c r="D4805" t="s">
        <v>93</v>
      </c>
      <c r="E4805" t="s">
        <v>9399</v>
      </c>
      <c r="F4805" s="5" t="s">
        <v>9365</v>
      </c>
      <c r="G4805" s="8" t="s">
        <v>18883</v>
      </c>
      <c r="H4805" s="5" t="s">
        <v>5678</v>
      </c>
      <c r="I4805" t="s">
        <v>18653</v>
      </c>
      <c r="J4805">
        <v>5</v>
      </c>
      <c r="K4805">
        <v>0</v>
      </c>
      <c r="L4805">
        <v>5</v>
      </c>
      <c r="M4805" s="2">
        <v>1</v>
      </c>
      <c r="O4805" t="s">
        <v>340</v>
      </c>
    </row>
    <row r="4806" spans="1:15" x14ac:dyDescent="0.3">
      <c r="A4806" t="s">
        <v>2431</v>
      </c>
      <c r="B4806" t="s">
        <v>120</v>
      </c>
      <c r="C4806" t="s">
        <v>9400</v>
      </c>
      <c r="D4806" t="s">
        <v>121</v>
      </c>
      <c r="E4806" t="s">
        <v>9399</v>
      </c>
      <c r="F4806" s="5" t="s">
        <v>9365</v>
      </c>
      <c r="G4806" s="8" t="s">
        <v>18883</v>
      </c>
      <c r="H4806" s="5" t="s">
        <v>5678</v>
      </c>
      <c r="I4806" t="s">
        <v>18653</v>
      </c>
      <c r="J4806">
        <v>5</v>
      </c>
      <c r="K4806">
        <v>0</v>
      </c>
      <c r="L4806">
        <v>5</v>
      </c>
      <c r="M4806" s="2">
        <v>1</v>
      </c>
      <c r="O4806" t="s">
        <v>340</v>
      </c>
    </row>
    <row r="4807" spans="1:15" x14ac:dyDescent="0.3">
      <c r="A4807" t="s">
        <v>3510</v>
      </c>
      <c r="B4807" t="s">
        <v>45</v>
      </c>
      <c r="C4807" t="s">
        <v>9401</v>
      </c>
      <c r="D4807" t="s">
        <v>46</v>
      </c>
      <c r="E4807" t="s">
        <v>9402</v>
      </c>
      <c r="F4807" s="5" t="s">
        <v>9365</v>
      </c>
      <c r="G4807" s="8" t="s">
        <v>18883</v>
      </c>
      <c r="H4807" s="5" t="s">
        <v>8158</v>
      </c>
      <c r="I4807" t="s">
        <v>18821</v>
      </c>
      <c r="J4807">
        <v>2</v>
      </c>
      <c r="K4807">
        <v>0</v>
      </c>
      <c r="L4807">
        <v>2</v>
      </c>
      <c r="M4807" s="2">
        <v>1</v>
      </c>
      <c r="O4807" t="s">
        <v>340</v>
      </c>
    </row>
    <row r="4808" spans="1:15" x14ac:dyDescent="0.3">
      <c r="A4808" t="s">
        <v>2422</v>
      </c>
      <c r="B4808" t="s">
        <v>92</v>
      </c>
      <c r="C4808" t="s">
        <v>9403</v>
      </c>
      <c r="D4808" t="s">
        <v>93</v>
      </c>
      <c r="E4808" t="s">
        <v>9404</v>
      </c>
      <c r="F4808" s="5" t="s">
        <v>8158</v>
      </c>
      <c r="G4808" s="8" t="s">
        <v>18821</v>
      </c>
      <c r="H4808" s="5" t="s">
        <v>8158</v>
      </c>
      <c r="I4808" t="s">
        <v>18821</v>
      </c>
      <c r="J4808">
        <v>0</v>
      </c>
      <c r="K4808">
        <v>0</v>
      </c>
      <c r="L4808">
        <v>0</v>
      </c>
      <c r="M4808" s="2">
        <v>1</v>
      </c>
      <c r="O4808" t="s">
        <v>340</v>
      </c>
    </row>
    <row r="4809" spans="1:15" x14ac:dyDescent="0.3">
      <c r="A4809" t="s">
        <v>2431</v>
      </c>
      <c r="B4809" t="s">
        <v>120</v>
      </c>
      <c r="C4809" t="s">
        <v>9405</v>
      </c>
      <c r="D4809" t="s">
        <v>121</v>
      </c>
      <c r="E4809" t="s">
        <v>9404</v>
      </c>
      <c r="F4809" s="5" t="s">
        <v>8158</v>
      </c>
      <c r="G4809" s="8" t="s">
        <v>18821</v>
      </c>
      <c r="H4809" s="5" t="s">
        <v>8158</v>
      </c>
      <c r="I4809" t="s">
        <v>18821</v>
      </c>
      <c r="J4809">
        <v>0</v>
      </c>
      <c r="K4809">
        <v>0</v>
      </c>
      <c r="L4809">
        <v>0</v>
      </c>
      <c r="M4809" s="2">
        <v>1</v>
      </c>
      <c r="O4809" t="s">
        <v>340</v>
      </c>
    </row>
    <row r="4810" spans="1:15" x14ac:dyDescent="0.3">
      <c r="A4810" t="s">
        <v>3502</v>
      </c>
      <c r="B4810" t="s">
        <v>23</v>
      </c>
      <c r="C4810" t="s">
        <v>9406</v>
      </c>
      <c r="D4810" t="s">
        <v>24</v>
      </c>
      <c r="E4810" t="s">
        <v>9407</v>
      </c>
      <c r="F4810" s="5" t="s">
        <v>8158</v>
      </c>
      <c r="G4810" s="8" t="s">
        <v>18821</v>
      </c>
      <c r="H4810" s="5" t="s">
        <v>8602</v>
      </c>
      <c r="I4810" t="s">
        <v>18848</v>
      </c>
      <c r="J4810">
        <v>5</v>
      </c>
      <c r="K4810">
        <v>0</v>
      </c>
      <c r="L4810">
        <v>5</v>
      </c>
      <c r="M4810" s="2">
        <v>1</v>
      </c>
      <c r="O4810" t="s">
        <v>340</v>
      </c>
    </row>
    <row r="4811" spans="1:15" x14ac:dyDescent="0.3">
      <c r="A4811" t="s">
        <v>3510</v>
      </c>
      <c r="B4811" t="s">
        <v>45</v>
      </c>
      <c r="C4811" t="s">
        <v>9408</v>
      </c>
      <c r="D4811" t="s">
        <v>46</v>
      </c>
      <c r="E4811" t="s">
        <v>9407</v>
      </c>
      <c r="F4811" s="5" t="s">
        <v>8158</v>
      </c>
      <c r="G4811" s="8" t="s">
        <v>18821</v>
      </c>
      <c r="H4811" s="5" t="s">
        <v>8602</v>
      </c>
      <c r="I4811" t="s">
        <v>18848</v>
      </c>
      <c r="J4811">
        <v>5</v>
      </c>
      <c r="K4811">
        <v>0</v>
      </c>
      <c r="L4811">
        <v>5</v>
      </c>
      <c r="M4811" s="2">
        <v>1</v>
      </c>
      <c r="O4811" t="s">
        <v>340</v>
      </c>
    </row>
    <row r="4812" spans="1:15" x14ac:dyDescent="0.3">
      <c r="A4812" t="s">
        <v>3502</v>
      </c>
      <c r="B4812" t="s">
        <v>23</v>
      </c>
      <c r="C4812" t="s">
        <v>9409</v>
      </c>
      <c r="D4812" t="s">
        <v>24</v>
      </c>
      <c r="E4812" t="s">
        <v>9410</v>
      </c>
      <c r="F4812" s="5" t="s">
        <v>8158</v>
      </c>
      <c r="G4812" s="8" t="s">
        <v>18821</v>
      </c>
      <c r="H4812" s="5" t="s">
        <v>9308</v>
      </c>
      <c r="I4812" t="s">
        <v>18878</v>
      </c>
      <c r="J4812">
        <v>2</v>
      </c>
      <c r="K4812">
        <v>0</v>
      </c>
      <c r="L4812">
        <v>2</v>
      </c>
      <c r="M4812" s="2">
        <v>1</v>
      </c>
      <c r="O4812" t="s">
        <v>340</v>
      </c>
    </row>
    <row r="4813" spans="1:15" x14ac:dyDescent="0.3">
      <c r="A4813" t="s">
        <v>2422</v>
      </c>
      <c r="B4813" t="s">
        <v>92</v>
      </c>
      <c r="C4813" t="s">
        <v>9411</v>
      </c>
      <c r="D4813" t="s">
        <v>93</v>
      </c>
      <c r="E4813" t="s">
        <v>9412</v>
      </c>
      <c r="F4813" s="5" t="s">
        <v>9308</v>
      </c>
      <c r="G4813" s="8" t="s">
        <v>18878</v>
      </c>
      <c r="H4813" s="5" t="s">
        <v>9308</v>
      </c>
      <c r="I4813" t="s">
        <v>18878</v>
      </c>
      <c r="J4813">
        <v>6</v>
      </c>
      <c r="K4813">
        <v>0</v>
      </c>
      <c r="L4813">
        <v>0</v>
      </c>
      <c r="M4813" s="2">
        <v>1</v>
      </c>
      <c r="O4813" t="s">
        <v>340</v>
      </c>
    </row>
    <row r="4814" spans="1:15" x14ac:dyDescent="0.3">
      <c r="A4814" t="s">
        <v>2422</v>
      </c>
      <c r="B4814" t="s">
        <v>92</v>
      </c>
      <c r="C4814" t="s">
        <v>9413</v>
      </c>
      <c r="D4814" t="s">
        <v>93</v>
      </c>
      <c r="E4814" t="s">
        <v>9414</v>
      </c>
      <c r="F4814" s="5" t="s">
        <v>9308</v>
      </c>
      <c r="G4814" s="8" t="s">
        <v>18878</v>
      </c>
      <c r="H4814" s="5" t="s">
        <v>9308</v>
      </c>
      <c r="I4814" t="s">
        <v>18878</v>
      </c>
      <c r="J4814">
        <v>5</v>
      </c>
      <c r="K4814">
        <v>0</v>
      </c>
      <c r="L4814">
        <v>0</v>
      </c>
      <c r="M4814" s="2">
        <v>1</v>
      </c>
      <c r="O4814" t="s">
        <v>340</v>
      </c>
    </row>
    <row r="4815" spans="1:15" x14ac:dyDescent="0.3">
      <c r="A4815" t="s">
        <v>2422</v>
      </c>
      <c r="B4815" t="s">
        <v>92</v>
      </c>
      <c r="C4815" t="s">
        <v>9415</v>
      </c>
      <c r="D4815" t="s">
        <v>93</v>
      </c>
      <c r="E4815" t="s">
        <v>9416</v>
      </c>
      <c r="F4815" s="5" t="s">
        <v>9308</v>
      </c>
      <c r="G4815" s="8" t="s">
        <v>18878</v>
      </c>
      <c r="H4815" s="5" t="s">
        <v>9308</v>
      </c>
      <c r="I4815" t="s">
        <v>18878</v>
      </c>
      <c r="J4815">
        <v>0</v>
      </c>
      <c r="K4815">
        <v>0</v>
      </c>
      <c r="L4815">
        <v>0</v>
      </c>
      <c r="M4815" s="2">
        <v>1</v>
      </c>
      <c r="O4815" t="s">
        <v>340</v>
      </c>
    </row>
    <row r="4816" spans="1:15" x14ac:dyDescent="0.3">
      <c r="A4816" t="s">
        <v>2422</v>
      </c>
      <c r="B4816" t="s">
        <v>92</v>
      </c>
      <c r="C4816" t="s">
        <v>9417</v>
      </c>
      <c r="D4816" t="s">
        <v>93</v>
      </c>
      <c r="E4816" t="s">
        <v>9418</v>
      </c>
      <c r="F4816" s="5" t="s">
        <v>9308</v>
      </c>
      <c r="G4816" s="8" t="s">
        <v>18878</v>
      </c>
      <c r="H4816" s="5" t="s">
        <v>9308</v>
      </c>
      <c r="I4816" t="s">
        <v>18878</v>
      </c>
      <c r="J4816">
        <v>0</v>
      </c>
      <c r="K4816">
        <v>0</v>
      </c>
      <c r="L4816">
        <v>0</v>
      </c>
      <c r="M4816" s="2">
        <v>1</v>
      </c>
      <c r="O4816" t="s">
        <v>340</v>
      </c>
    </row>
    <row r="4817" spans="1:15" x14ac:dyDescent="0.3">
      <c r="A4817" t="s">
        <v>2431</v>
      </c>
      <c r="B4817" t="s">
        <v>120</v>
      </c>
      <c r="C4817" t="s">
        <v>9419</v>
      </c>
      <c r="D4817" t="s">
        <v>121</v>
      </c>
      <c r="E4817" t="s">
        <v>9412</v>
      </c>
      <c r="F4817" s="5" t="s">
        <v>9308</v>
      </c>
      <c r="G4817" s="8" t="s">
        <v>18878</v>
      </c>
      <c r="H4817" s="5" t="s">
        <v>9308</v>
      </c>
      <c r="I4817" t="s">
        <v>18878</v>
      </c>
      <c r="J4817">
        <v>6</v>
      </c>
      <c r="K4817">
        <v>0</v>
      </c>
      <c r="L4817">
        <v>0</v>
      </c>
      <c r="M4817" s="2">
        <v>1</v>
      </c>
      <c r="O4817" t="s">
        <v>340</v>
      </c>
    </row>
    <row r="4818" spans="1:15" x14ac:dyDescent="0.3">
      <c r="A4818" t="s">
        <v>2431</v>
      </c>
      <c r="B4818" t="s">
        <v>120</v>
      </c>
      <c r="C4818" t="s">
        <v>9420</v>
      </c>
      <c r="D4818" t="s">
        <v>121</v>
      </c>
      <c r="E4818" t="s">
        <v>9414</v>
      </c>
      <c r="F4818" s="5" t="s">
        <v>9308</v>
      </c>
      <c r="G4818" s="8" t="s">
        <v>18878</v>
      </c>
      <c r="H4818" s="5" t="s">
        <v>9308</v>
      </c>
      <c r="I4818" t="s">
        <v>18878</v>
      </c>
      <c r="J4818">
        <v>5</v>
      </c>
      <c r="K4818">
        <v>0</v>
      </c>
      <c r="L4818">
        <v>0</v>
      </c>
      <c r="M4818" s="2">
        <v>1</v>
      </c>
      <c r="O4818" t="s">
        <v>340</v>
      </c>
    </row>
    <row r="4819" spans="1:15" x14ac:dyDescent="0.3">
      <c r="A4819" t="s">
        <v>2431</v>
      </c>
      <c r="B4819" t="s">
        <v>120</v>
      </c>
      <c r="C4819" t="s">
        <v>9421</v>
      </c>
      <c r="D4819" t="s">
        <v>121</v>
      </c>
      <c r="E4819" t="s">
        <v>9416</v>
      </c>
      <c r="F4819" s="5" t="s">
        <v>9308</v>
      </c>
      <c r="G4819" s="8" t="s">
        <v>18878</v>
      </c>
      <c r="H4819" s="5" t="s">
        <v>9308</v>
      </c>
      <c r="I4819" t="s">
        <v>18878</v>
      </c>
      <c r="J4819">
        <v>0</v>
      </c>
      <c r="K4819">
        <v>0</v>
      </c>
      <c r="L4819">
        <v>0</v>
      </c>
      <c r="M4819" s="2">
        <v>1</v>
      </c>
      <c r="O4819" t="s">
        <v>340</v>
      </c>
    </row>
    <row r="4820" spans="1:15" x14ac:dyDescent="0.3">
      <c r="A4820" t="s">
        <v>2431</v>
      </c>
      <c r="B4820" t="s">
        <v>120</v>
      </c>
      <c r="C4820" t="s">
        <v>9422</v>
      </c>
      <c r="D4820" t="s">
        <v>121</v>
      </c>
      <c r="E4820" t="s">
        <v>9423</v>
      </c>
      <c r="F4820" s="5" t="s">
        <v>9308</v>
      </c>
      <c r="G4820" s="8" t="s">
        <v>18878</v>
      </c>
      <c r="H4820" s="5" t="s">
        <v>9308</v>
      </c>
      <c r="I4820" t="s">
        <v>18878</v>
      </c>
      <c r="J4820">
        <v>0</v>
      </c>
      <c r="K4820">
        <v>0</v>
      </c>
      <c r="L4820">
        <v>0</v>
      </c>
      <c r="M4820" s="2">
        <v>1</v>
      </c>
      <c r="O4820" t="s">
        <v>340</v>
      </c>
    </row>
    <row r="4821" spans="1:15" x14ac:dyDescent="0.3">
      <c r="A4821" t="s">
        <v>3502</v>
      </c>
      <c r="B4821" t="s">
        <v>23</v>
      </c>
      <c r="C4821" t="s">
        <v>9424</v>
      </c>
      <c r="D4821" t="s">
        <v>24</v>
      </c>
      <c r="E4821" t="s">
        <v>9425</v>
      </c>
      <c r="F4821" s="5" t="s">
        <v>9308</v>
      </c>
      <c r="G4821" s="8" t="s">
        <v>18878</v>
      </c>
      <c r="H4821" s="5" t="s">
        <v>9308</v>
      </c>
      <c r="I4821" t="s">
        <v>18878</v>
      </c>
      <c r="J4821">
        <v>0</v>
      </c>
      <c r="K4821">
        <v>0</v>
      </c>
      <c r="L4821">
        <v>0</v>
      </c>
      <c r="M4821" s="2">
        <v>1</v>
      </c>
      <c r="O4821" t="s">
        <v>340</v>
      </c>
    </row>
    <row r="4822" spans="1:15" x14ac:dyDescent="0.3">
      <c r="A4822" t="s">
        <v>3502</v>
      </c>
      <c r="B4822" t="s">
        <v>23</v>
      </c>
      <c r="C4822" t="s">
        <v>9426</v>
      </c>
      <c r="D4822" t="s">
        <v>24</v>
      </c>
      <c r="E4822" t="s">
        <v>9427</v>
      </c>
      <c r="F4822" s="5" t="s">
        <v>9308</v>
      </c>
      <c r="G4822" s="8" t="s">
        <v>18878</v>
      </c>
      <c r="H4822" s="5" t="s">
        <v>9308</v>
      </c>
      <c r="I4822" t="s">
        <v>18878</v>
      </c>
      <c r="J4822">
        <v>0</v>
      </c>
      <c r="K4822">
        <v>0</v>
      </c>
      <c r="L4822">
        <v>0</v>
      </c>
      <c r="M4822" s="2">
        <v>1</v>
      </c>
      <c r="O4822" t="s">
        <v>340</v>
      </c>
    </row>
    <row r="4823" spans="1:15" x14ac:dyDescent="0.3">
      <c r="A4823" t="s">
        <v>3502</v>
      </c>
      <c r="B4823" t="s">
        <v>23</v>
      </c>
      <c r="C4823" t="s">
        <v>9428</v>
      </c>
      <c r="D4823" t="s">
        <v>24</v>
      </c>
      <c r="E4823" t="s">
        <v>9429</v>
      </c>
      <c r="F4823" s="5" t="s">
        <v>9308</v>
      </c>
      <c r="G4823" s="8" t="s">
        <v>18878</v>
      </c>
      <c r="H4823" s="5" t="s">
        <v>9308</v>
      </c>
      <c r="I4823" t="s">
        <v>18878</v>
      </c>
      <c r="J4823">
        <v>0</v>
      </c>
      <c r="K4823">
        <v>0</v>
      </c>
      <c r="L4823">
        <v>0</v>
      </c>
      <c r="M4823" s="2">
        <v>1</v>
      </c>
      <c r="O4823" t="s">
        <v>340</v>
      </c>
    </row>
    <row r="4824" spans="1:15" x14ac:dyDescent="0.3">
      <c r="A4824" t="s">
        <v>3510</v>
      </c>
      <c r="B4824" t="s">
        <v>45</v>
      </c>
      <c r="C4824" t="s">
        <v>9430</v>
      </c>
      <c r="D4824" t="s">
        <v>46</v>
      </c>
      <c r="E4824" t="s">
        <v>9431</v>
      </c>
      <c r="F4824" s="5" t="s">
        <v>9308</v>
      </c>
      <c r="G4824" s="8" t="s">
        <v>18878</v>
      </c>
      <c r="H4824" s="5" t="s">
        <v>9308</v>
      </c>
      <c r="I4824" t="s">
        <v>18878</v>
      </c>
      <c r="J4824">
        <v>0</v>
      </c>
      <c r="K4824">
        <v>0</v>
      </c>
      <c r="L4824">
        <v>0</v>
      </c>
      <c r="M4824" s="2">
        <v>1</v>
      </c>
      <c r="O4824" t="s">
        <v>340</v>
      </c>
    </row>
    <row r="4825" spans="1:15" x14ac:dyDescent="0.3">
      <c r="A4825" t="s">
        <v>3510</v>
      </c>
      <c r="B4825" t="s">
        <v>45</v>
      </c>
      <c r="C4825" t="s">
        <v>9432</v>
      </c>
      <c r="D4825" t="s">
        <v>46</v>
      </c>
      <c r="E4825" t="s">
        <v>9433</v>
      </c>
      <c r="F4825" s="5" t="s">
        <v>9308</v>
      </c>
      <c r="G4825" s="8" t="s">
        <v>18878</v>
      </c>
      <c r="H4825" s="5" t="s">
        <v>9308</v>
      </c>
      <c r="I4825" t="s">
        <v>18878</v>
      </c>
      <c r="J4825">
        <v>0</v>
      </c>
      <c r="K4825">
        <v>0</v>
      </c>
      <c r="L4825">
        <v>0</v>
      </c>
      <c r="M4825" s="2">
        <v>1</v>
      </c>
      <c r="O4825" t="s">
        <v>340</v>
      </c>
    </row>
    <row r="4826" spans="1:15" x14ac:dyDescent="0.3">
      <c r="A4826" t="s">
        <v>3502</v>
      </c>
      <c r="B4826" t="s">
        <v>23</v>
      </c>
      <c r="C4826" t="s">
        <v>9434</v>
      </c>
      <c r="D4826" t="s">
        <v>24</v>
      </c>
      <c r="E4826" t="s">
        <v>9402</v>
      </c>
      <c r="F4826" s="5" t="s">
        <v>9308</v>
      </c>
      <c r="G4826" s="8" t="s">
        <v>18878</v>
      </c>
      <c r="H4826" s="5" t="s">
        <v>8368</v>
      </c>
      <c r="I4826" t="s">
        <v>18831</v>
      </c>
      <c r="J4826">
        <v>5</v>
      </c>
      <c r="K4826">
        <v>0</v>
      </c>
      <c r="L4826">
        <v>5</v>
      </c>
      <c r="M4826" s="2">
        <v>1</v>
      </c>
      <c r="O4826" t="s">
        <v>340</v>
      </c>
    </row>
    <row r="4827" spans="1:15" x14ac:dyDescent="0.3">
      <c r="A4827" t="s">
        <v>3510</v>
      </c>
      <c r="B4827" t="s">
        <v>45</v>
      </c>
      <c r="C4827" t="s">
        <v>9435</v>
      </c>
      <c r="D4827" t="s">
        <v>46</v>
      </c>
      <c r="E4827" t="s">
        <v>9386</v>
      </c>
      <c r="F4827" s="5" t="s">
        <v>9308</v>
      </c>
      <c r="G4827" s="8" t="s">
        <v>18878</v>
      </c>
      <c r="H4827" s="5" t="s">
        <v>8900</v>
      </c>
      <c r="I4827" t="s">
        <v>18860</v>
      </c>
      <c r="J4827">
        <v>2</v>
      </c>
      <c r="K4827">
        <v>0</v>
      </c>
      <c r="L4827">
        <v>2</v>
      </c>
      <c r="M4827" s="2">
        <v>1</v>
      </c>
      <c r="O4827" t="s">
        <v>340</v>
      </c>
    </row>
    <row r="4828" spans="1:15" x14ac:dyDescent="0.3">
      <c r="A4828" t="s">
        <v>3510</v>
      </c>
      <c r="B4828" t="s">
        <v>45</v>
      </c>
      <c r="C4828" t="s">
        <v>9436</v>
      </c>
      <c r="D4828" t="s">
        <v>46</v>
      </c>
      <c r="E4828" t="s">
        <v>9437</v>
      </c>
      <c r="F4828" s="5" t="s">
        <v>9308</v>
      </c>
      <c r="G4828" s="8" t="s">
        <v>18878</v>
      </c>
      <c r="H4828" s="5" t="s">
        <v>8900</v>
      </c>
      <c r="I4828" t="s">
        <v>18860</v>
      </c>
      <c r="J4828">
        <v>2</v>
      </c>
      <c r="K4828">
        <v>0</v>
      </c>
      <c r="L4828">
        <v>2</v>
      </c>
      <c r="M4828" s="2">
        <v>1</v>
      </c>
      <c r="O4828" t="s">
        <v>340</v>
      </c>
    </row>
    <row r="4829" spans="1:15" x14ac:dyDescent="0.3">
      <c r="A4829" t="s">
        <v>3510</v>
      </c>
      <c r="B4829" t="s">
        <v>45</v>
      </c>
      <c r="C4829" t="s">
        <v>9438</v>
      </c>
      <c r="D4829" t="s">
        <v>46</v>
      </c>
      <c r="E4829" t="s">
        <v>9439</v>
      </c>
      <c r="F4829" s="5" t="s">
        <v>9308</v>
      </c>
      <c r="G4829" s="8" t="s">
        <v>18878</v>
      </c>
      <c r="H4829" s="5" t="s">
        <v>9308</v>
      </c>
      <c r="I4829" t="s">
        <v>18878</v>
      </c>
      <c r="J4829">
        <v>0</v>
      </c>
      <c r="K4829">
        <v>0</v>
      </c>
      <c r="L4829">
        <v>0</v>
      </c>
      <c r="M4829" s="2">
        <v>1</v>
      </c>
      <c r="O4829" t="s">
        <v>340</v>
      </c>
    </row>
    <row r="4830" spans="1:15" x14ac:dyDescent="0.3">
      <c r="A4830" t="s">
        <v>3502</v>
      </c>
      <c r="B4830" t="s">
        <v>23</v>
      </c>
      <c r="C4830" t="s">
        <v>9440</v>
      </c>
      <c r="D4830" t="s">
        <v>24</v>
      </c>
      <c r="E4830" t="s">
        <v>9441</v>
      </c>
      <c r="F4830" s="5" t="s">
        <v>8900</v>
      </c>
      <c r="G4830" s="8" t="s">
        <v>18860</v>
      </c>
      <c r="H4830" s="5" t="s">
        <v>5678</v>
      </c>
      <c r="I4830" t="s">
        <v>18653</v>
      </c>
      <c r="J4830">
        <v>2</v>
      </c>
      <c r="K4830">
        <v>0</v>
      </c>
      <c r="L4830">
        <v>2</v>
      </c>
      <c r="M4830" s="2">
        <v>1</v>
      </c>
      <c r="O4830" t="s">
        <v>340</v>
      </c>
    </row>
    <row r="4831" spans="1:15" x14ac:dyDescent="0.3">
      <c r="A4831" t="s">
        <v>3510</v>
      </c>
      <c r="B4831" t="s">
        <v>45</v>
      </c>
      <c r="C4831" t="s">
        <v>9442</v>
      </c>
      <c r="D4831" t="s">
        <v>46</v>
      </c>
      <c r="E4831" t="s">
        <v>9443</v>
      </c>
      <c r="F4831" s="5" t="s">
        <v>8900</v>
      </c>
      <c r="G4831" s="8" t="s">
        <v>18860</v>
      </c>
      <c r="H4831" s="5" t="s">
        <v>8900</v>
      </c>
      <c r="I4831" t="s">
        <v>18860</v>
      </c>
      <c r="J4831">
        <v>0</v>
      </c>
      <c r="K4831">
        <v>0</v>
      </c>
      <c r="L4831">
        <v>0</v>
      </c>
      <c r="M4831" s="2">
        <v>1</v>
      </c>
      <c r="O4831" t="s">
        <v>340</v>
      </c>
    </row>
    <row r="4832" spans="1:15" x14ac:dyDescent="0.3">
      <c r="A4832" t="s">
        <v>2422</v>
      </c>
      <c r="B4832" t="s">
        <v>92</v>
      </c>
      <c r="C4832" t="s">
        <v>9444</v>
      </c>
      <c r="D4832" t="s">
        <v>93</v>
      </c>
      <c r="E4832" t="s">
        <v>9445</v>
      </c>
      <c r="F4832" s="5" t="s">
        <v>5678</v>
      </c>
      <c r="G4832" s="8" t="s">
        <v>18653</v>
      </c>
      <c r="H4832" s="5" t="s">
        <v>5678</v>
      </c>
      <c r="I4832" t="s">
        <v>18653</v>
      </c>
      <c r="J4832">
        <v>0</v>
      </c>
      <c r="K4832">
        <v>0</v>
      </c>
      <c r="L4832">
        <v>0</v>
      </c>
      <c r="M4832" s="2">
        <v>1</v>
      </c>
      <c r="O4832" t="s">
        <v>340</v>
      </c>
    </row>
    <row r="4833" spans="1:15" x14ac:dyDescent="0.3">
      <c r="A4833" t="s">
        <v>2431</v>
      </c>
      <c r="B4833" t="s">
        <v>120</v>
      </c>
      <c r="C4833" t="s">
        <v>9446</v>
      </c>
      <c r="D4833" t="s">
        <v>121</v>
      </c>
      <c r="E4833" t="s">
        <v>9447</v>
      </c>
      <c r="F4833" s="5" t="s">
        <v>5678</v>
      </c>
      <c r="G4833" s="8" t="s">
        <v>18653</v>
      </c>
      <c r="H4833" s="5" t="s">
        <v>5678</v>
      </c>
      <c r="I4833" t="s">
        <v>18653</v>
      </c>
      <c r="J4833">
        <v>0</v>
      </c>
      <c r="K4833">
        <v>0</v>
      </c>
      <c r="L4833">
        <v>0</v>
      </c>
      <c r="M4833" s="2">
        <v>1</v>
      </c>
      <c r="O4833" t="s">
        <v>340</v>
      </c>
    </row>
    <row r="4834" spans="1:15" x14ac:dyDescent="0.3">
      <c r="A4834" t="s">
        <v>2431</v>
      </c>
      <c r="B4834" t="s">
        <v>120</v>
      </c>
      <c r="C4834" t="s">
        <v>9448</v>
      </c>
      <c r="D4834" t="s">
        <v>121</v>
      </c>
      <c r="E4834" t="s">
        <v>9449</v>
      </c>
      <c r="F4834" s="5" t="s">
        <v>5678</v>
      </c>
      <c r="G4834" s="8" t="s">
        <v>18653</v>
      </c>
      <c r="H4834" s="5" t="s">
        <v>5678</v>
      </c>
      <c r="I4834" t="s">
        <v>18653</v>
      </c>
      <c r="J4834">
        <v>0</v>
      </c>
      <c r="K4834">
        <v>0</v>
      </c>
      <c r="L4834">
        <v>0</v>
      </c>
      <c r="M4834" s="2">
        <v>1</v>
      </c>
      <c r="O4834" t="s">
        <v>340</v>
      </c>
    </row>
    <row r="4835" spans="1:15" x14ac:dyDescent="0.3">
      <c r="A4835" t="s">
        <v>3510</v>
      </c>
      <c r="B4835" t="s">
        <v>45</v>
      </c>
      <c r="C4835" t="s">
        <v>9450</v>
      </c>
      <c r="D4835" t="s">
        <v>46</v>
      </c>
      <c r="E4835" t="s">
        <v>9410</v>
      </c>
      <c r="F4835" s="5" t="s">
        <v>5678</v>
      </c>
      <c r="G4835" s="8" t="s">
        <v>18653</v>
      </c>
      <c r="H4835" s="5" t="s">
        <v>8368</v>
      </c>
      <c r="I4835" t="s">
        <v>18831</v>
      </c>
      <c r="J4835">
        <v>3</v>
      </c>
      <c r="K4835">
        <v>0</v>
      </c>
      <c r="L4835">
        <v>3</v>
      </c>
      <c r="M4835" s="2">
        <v>1</v>
      </c>
      <c r="O4835" t="s">
        <v>340</v>
      </c>
    </row>
    <row r="4836" spans="1:15" x14ac:dyDescent="0.3">
      <c r="A4836" t="s">
        <v>2422</v>
      </c>
      <c r="B4836" t="s">
        <v>92</v>
      </c>
      <c r="C4836" t="s">
        <v>9451</v>
      </c>
      <c r="D4836" t="s">
        <v>93</v>
      </c>
      <c r="E4836" t="s">
        <v>9449</v>
      </c>
      <c r="F4836" s="5" t="s">
        <v>5678</v>
      </c>
      <c r="G4836" s="8" t="s">
        <v>18653</v>
      </c>
      <c r="H4836" s="5" t="s">
        <v>5678</v>
      </c>
      <c r="I4836" t="s">
        <v>18653</v>
      </c>
      <c r="J4836">
        <v>0</v>
      </c>
      <c r="K4836">
        <v>0</v>
      </c>
      <c r="L4836">
        <v>0</v>
      </c>
      <c r="M4836" s="2">
        <v>1</v>
      </c>
      <c r="O4836" t="s">
        <v>340</v>
      </c>
    </row>
    <row r="4837" spans="1:15" x14ac:dyDescent="0.3">
      <c r="A4837" t="s">
        <v>3502</v>
      </c>
      <c r="B4837" t="s">
        <v>23</v>
      </c>
      <c r="C4837" t="s">
        <v>9452</v>
      </c>
      <c r="D4837" t="s">
        <v>24</v>
      </c>
      <c r="E4837" t="s">
        <v>9453</v>
      </c>
      <c r="F4837" s="5" t="s">
        <v>5678</v>
      </c>
      <c r="G4837" s="8" t="s">
        <v>18653</v>
      </c>
      <c r="H4837" s="5" t="s">
        <v>5678</v>
      </c>
      <c r="I4837" t="s">
        <v>18653</v>
      </c>
      <c r="J4837">
        <v>0</v>
      </c>
      <c r="K4837">
        <v>0</v>
      </c>
      <c r="L4837">
        <v>0</v>
      </c>
      <c r="M4837" s="2">
        <v>1</v>
      </c>
      <c r="O4837" t="s">
        <v>340</v>
      </c>
    </row>
    <row r="4838" spans="1:15" x14ac:dyDescent="0.3">
      <c r="A4838" t="s">
        <v>2422</v>
      </c>
      <c r="B4838" t="s">
        <v>92</v>
      </c>
      <c r="C4838" t="s">
        <v>9454</v>
      </c>
      <c r="D4838" t="s">
        <v>93</v>
      </c>
      <c r="E4838" t="s">
        <v>9455</v>
      </c>
      <c r="F4838" s="5" t="s">
        <v>8602</v>
      </c>
      <c r="G4838" s="8" t="s">
        <v>18848</v>
      </c>
      <c r="H4838" s="5" t="s">
        <v>5804</v>
      </c>
      <c r="I4838" t="s">
        <v>18669</v>
      </c>
      <c r="J4838">
        <v>21</v>
      </c>
      <c r="K4838">
        <v>0</v>
      </c>
      <c r="L4838">
        <v>4</v>
      </c>
      <c r="M4838" s="2">
        <v>1</v>
      </c>
      <c r="O4838" t="s">
        <v>340</v>
      </c>
    </row>
    <row r="4839" spans="1:15" x14ac:dyDescent="0.3">
      <c r="A4839" t="s">
        <v>2422</v>
      </c>
      <c r="B4839" t="s">
        <v>92</v>
      </c>
      <c r="C4839" t="s">
        <v>9456</v>
      </c>
      <c r="D4839" t="s">
        <v>93</v>
      </c>
      <c r="E4839" t="s">
        <v>9457</v>
      </c>
      <c r="F4839" s="5" t="s">
        <v>8602</v>
      </c>
      <c r="G4839" s="8" t="s">
        <v>18848</v>
      </c>
      <c r="H4839" s="5" t="s">
        <v>5804</v>
      </c>
      <c r="I4839" t="s">
        <v>18669</v>
      </c>
      <c r="J4839">
        <v>5</v>
      </c>
      <c r="K4839">
        <v>0</v>
      </c>
      <c r="L4839">
        <v>5</v>
      </c>
      <c r="M4839" s="2">
        <v>1</v>
      </c>
      <c r="O4839" t="s">
        <v>340</v>
      </c>
    </row>
    <row r="4840" spans="1:15" x14ac:dyDescent="0.3">
      <c r="A4840" t="s">
        <v>2431</v>
      </c>
      <c r="B4840" t="s">
        <v>120</v>
      </c>
      <c r="C4840" t="s">
        <v>9458</v>
      </c>
      <c r="D4840" t="s">
        <v>121</v>
      </c>
      <c r="E4840" t="s">
        <v>9457</v>
      </c>
      <c r="F4840" s="5" t="s">
        <v>8602</v>
      </c>
      <c r="G4840" s="8" t="s">
        <v>18848</v>
      </c>
      <c r="H4840" s="5" t="s">
        <v>5804</v>
      </c>
      <c r="I4840" t="s">
        <v>18669</v>
      </c>
      <c r="J4840">
        <v>5</v>
      </c>
      <c r="K4840">
        <v>0</v>
      </c>
      <c r="L4840">
        <v>5</v>
      </c>
      <c r="M4840" s="2">
        <v>1</v>
      </c>
      <c r="O4840" t="s">
        <v>340</v>
      </c>
    </row>
    <row r="4841" spans="1:15" x14ac:dyDescent="0.3">
      <c r="A4841" t="s">
        <v>2431</v>
      </c>
      <c r="B4841" t="s">
        <v>120</v>
      </c>
      <c r="C4841" t="s">
        <v>9459</v>
      </c>
      <c r="D4841" t="s">
        <v>121</v>
      </c>
      <c r="E4841" t="s">
        <v>9455</v>
      </c>
      <c r="F4841" s="5" t="s">
        <v>8602</v>
      </c>
      <c r="G4841" s="8" t="s">
        <v>18848</v>
      </c>
      <c r="H4841" s="5" t="s">
        <v>5804</v>
      </c>
      <c r="I4841" t="s">
        <v>18669</v>
      </c>
      <c r="J4841">
        <v>5</v>
      </c>
      <c r="K4841">
        <v>0</v>
      </c>
      <c r="L4841">
        <v>5</v>
      </c>
      <c r="M4841" s="2">
        <v>1</v>
      </c>
      <c r="O4841" t="s">
        <v>340</v>
      </c>
    </row>
    <row r="4842" spans="1:15" x14ac:dyDescent="0.3">
      <c r="A4842" t="s">
        <v>3502</v>
      </c>
      <c r="B4842" t="s">
        <v>23</v>
      </c>
      <c r="C4842" t="s">
        <v>9460</v>
      </c>
      <c r="D4842" t="s">
        <v>24</v>
      </c>
      <c r="E4842" t="s">
        <v>9461</v>
      </c>
      <c r="F4842" s="5" t="s">
        <v>8602</v>
      </c>
      <c r="G4842" s="8" t="s">
        <v>18848</v>
      </c>
      <c r="H4842" s="5" t="s">
        <v>8602</v>
      </c>
      <c r="I4842" t="s">
        <v>18848</v>
      </c>
      <c r="J4842">
        <v>0</v>
      </c>
      <c r="K4842">
        <v>0</v>
      </c>
      <c r="L4842">
        <v>0</v>
      </c>
      <c r="M4842" s="2">
        <v>1</v>
      </c>
      <c r="O4842" t="s">
        <v>340</v>
      </c>
    </row>
    <row r="4843" spans="1:15" x14ac:dyDescent="0.3">
      <c r="A4843" t="s">
        <v>3510</v>
      </c>
      <c r="B4843" t="s">
        <v>45</v>
      </c>
      <c r="C4843" t="s">
        <v>9462</v>
      </c>
      <c r="D4843" t="s">
        <v>46</v>
      </c>
      <c r="E4843" t="s">
        <v>9461</v>
      </c>
      <c r="F4843" s="5" t="s">
        <v>8602</v>
      </c>
      <c r="G4843" s="8" t="s">
        <v>18848</v>
      </c>
      <c r="H4843" s="5" t="s">
        <v>8602</v>
      </c>
      <c r="I4843" t="s">
        <v>18848</v>
      </c>
      <c r="J4843">
        <v>0</v>
      </c>
      <c r="K4843">
        <v>0</v>
      </c>
      <c r="L4843">
        <v>0</v>
      </c>
      <c r="M4843" s="2">
        <v>1</v>
      </c>
      <c r="O4843" t="s">
        <v>340</v>
      </c>
    </row>
    <row r="4844" spans="1:15" x14ac:dyDescent="0.3">
      <c r="A4844" t="s">
        <v>3502</v>
      </c>
      <c r="B4844" t="s">
        <v>23</v>
      </c>
      <c r="C4844" t="s">
        <v>9463</v>
      </c>
      <c r="D4844" t="s">
        <v>24</v>
      </c>
      <c r="E4844" t="s">
        <v>9464</v>
      </c>
      <c r="F4844" s="5" t="s">
        <v>8368</v>
      </c>
      <c r="G4844" s="8" t="s">
        <v>18831</v>
      </c>
      <c r="H4844" s="5" t="s">
        <v>6362</v>
      </c>
      <c r="I4844" t="s">
        <v>18003</v>
      </c>
      <c r="J4844">
        <v>1</v>
      </c>
      <c r="K4844">
        <v>0</v>
      </c>
      <c r="L4844">
        <v>20</v>
      </c>
      <c r="M4844" s="2">
        <v>1</v>
      </c>
      <c r="O4844" t="s">
        <v>340</v>
      </c>
    </row>
    <row r="4845" spans="1:15" x14ac:dyDescent="0.3">
      <c r="A4845" t="s">
        <v>3510</v>
      </c>
      <c r="B4845" t="s">
        <v>45</v>
      </c>
      <c r="C4845" t="s">
        <v>9465</v>
      </c>
      <c r="D4845" t="s">
        <v>46</v>
      </c>
      <c r="E4845" t="s">
        <v>9464</v>
      </c>
      <c r="F4845" s="5" t="s">
        <v>8368</v>
      </c>
      <c r="G4845" s="8" t="s">
        <v>18831</v>
      </c>
      <c r="H4845" s="5" t="s">
        <v>6362</v>
      </c>
      <c r="I4845" t="s">
        <v>18003</v>
      </c>
      <c r="J4845">
        <v>1</v>
      </c>
      <c r="K4845">
        <v>0</v>
      </c>
      <c r="L4845">
        <v>20</v>
      </c>
      <c r="M4845" s="2">
        <v>1</v>
      </c>
      <c r="O4845" t="s">
        <v>340</v>
      </c>
    </row>
    <row r="4846" spans="1:15" x14ac:dyDescent="0.3">
      <c r="A4846" t="s">
        <v>2422</v>
      </c>
      <c r="B4846" t="s">
        <v>92</v>
      </c>
      <c r="C4846" t="s">
        <v>9466</v>
      </c>
      <c r="D4846" t="s">
        <v>93</v>
      </c>
      <c r="E4846" t="s">
        <v>9467</v>
      </c>
      <c r="F4846" s="5" t="s">
        <v>8368</v>
      </c>
      <c r="G4846" s="8" t="s">
        <v>18831</v>
      </c>
      <c r="H4846" s="5" t="s">
        <v>8477</v>
      </c>
      <c r="I4846" t="s">
        <v>18838</v>
      </c>
      <c r="J4846">
        <v>2</v>
      </c>
      <c r="K4846">
        <v>0</v>
      </c>
      <c r="L4846">
        <v>2</v>
      </c>
      <c r="M4846" s="2">
        <v>1</v>
      </c>
      <c r="O4846" t="s">
        <v>340</v>
      </c>
    </row>
    <row r="4847" spans="1:15" x14ac:dyDescent="0.3">
      <c r="A4847" t="s">
        <v>2431</v>
      </c>
      <c r="B4847" t="s">
        <v>120</v>
      </c>
      <c r="C4847" t="s">
        <v>9468</v>
      </c>
      <c r="D4847" t="s">
        <v>121</v>
      </c>
      <c r="E4847" t="s">
        <v>9467</v>
      </c>
      <c r="F4847" s="5" t="s">
        <v>8368</v>
      </c>
      <c r="G4847" s="8" t="s">
        <v>18831</v>
      </c>
      <c r="H4847" s="5" t="s">
        <v>8477</v>
      </c>
      <c r="I4847" t="s">
        <v>18838</v>
      </c>
      <c r="J4847">
        <v>2</v>
      </c>
      <c r="K4847">
        <v>0</v>
      </c>
      <c r="L4847">
        <v>2</v>
      </c>
      <c r="M4847" s="2">
        <v>1</v>
      </c>
      <c r="O4847" t="s">
        <v>340</v>
      </c>
    </row>
    <row r="4848" spans="1:15" x14ac:dyDescent="0.3">
      <c r="A4848" t="s">
        <v>3502</v>
      </c>
      <c r="B4848" t="s">
        <v>23</v>
      </c>
      <c r="C4848" t="s">
        <v>9469</v>
      </c>
      <c r="D4848" t="s">
        <v>24</v>
      </c>
      <c r="E4848" t="s">
        <v>9470</v>
      </c>
      <c r="F4848" s="5" t="s">
        <v>8368</v>
      </c>
      <c r="G4848" s="8" t="s">
        <v>18831</v>
      </c>
      <c r="H4848" s="5" t="s">
        <v>8692</v>
      </c>
      <c r="I4848" t="s">
        <v>18850</v>
      </c>
      <c r="J4848">
        <v>5</v>
      </c>
      <c r="K4848">
        <v>0</v>
      </c>
      <c r="L4848">
        <v>5</v>
      </c>
      <c r="M4848" s="2">
        <v>1</v>
      </c>
      <c r="O4848" t="s">
        <v>340</v>
      </c>
    </row>
    <row r="4849" spans="1:15" x14ac:dyDescent="0.3">
      <c r="A4849" t="s">
        <v>3510</v>
      </c>
      <c r="B4849" t="s">
        <v>45</v>
      </c>
      <c r="C4849" t="s">
        <v>9471</v>
      </c>
      <c r="D4849" t="s">
        <v>46</v>
      </c>
      <c r="E4849" t="s">
        <v>9472</v>
      </c>
      <c r="F4849" s="5" t="s">
        <v>8368</v>
      </c>
      <c r="G4849" s="8" t="s">
        <v>18831</v>
      </c>
      <c r="H4849" s="5" t="s">
        <v>8692</v>
      </c>
      <c r="I4849" t="s">
        <v>18850</v>
      </c>
      <c r="J4849">
        <v>5</v>
      </c>
      <c r="K4849">
        <v>0</v>
      </c>
      <c r="L4849">
        <v>5</v>
      </c>
      <c r="M4849" s="2">
        <v>1</v>
      </c>
      <c r="O4849" t="s">
        <v>340</v>
      </c>
    </row>
    <row r="4850" spans="1:15" x14ac:dyDescent="0.3">
      <c r="A4850" t="s">
        <v>2422</v>
      </c>
      <c r="B4850" t="s">
        <v>92</v>
      </c>
      <c r="C4850" t="s">
        <v>9473</v>
      </c>
      <c r="D4850" t="s">
        <v>93</v>
      </c>
      <c r="E4850" t="s">
        <v>9474</v>
      </c>
      <c r="F4850" s="5" t="s">
        <v>8368</v>
      </c>
      <c r="G4850" s="8" t="s">
        <v>18831</v>
      </c>
      <c r="H4850" s="5" t="s">
        <v>8368</v>
      </c>
      <c r="I4850" t="s">
        <v>18831</v>
      </c>
      <c r="J4850">
        <v>0</v>
      </c>
      <c r="K4850">
        <v>0</v>
      </c>
      <c r="L4850">
        <v>0</v>
      </c>
      <c r="M4850" s="2">
        <v>1</v>
      </c>
      <c r="O4850" t="s">
        <v>340</v>
      </c>
    </row>
    <row r="4851" spans="1:15" x14ac:dyDescent="0.3">
      <c r="A4851" t="s">
        <v>2431</v>
      </c>
      <c r="B4851" t="s">
        <v>120</v>
      </c>
      <c r="C4851" t="s">
        <v>9475</v>
      </c>
      <c r="D4851" t="s">
        <v>121</v>
      </c>
      <c r="E4851" t="s">
        <v>9474</v>
      </c>
      <c r="F4851" s="5" t="s">
        <v>8368</v>
      </c>
      <c r="G4851" s="8" t="s">
        <v>18831</v>
      </c>
      <c r="H4851" s="5" t="s">
        <v>8368</v>
      </c>
      <c r="I4851" t="s">
        <v>18831</v>
      </c>
      <c r="J4851">
        <v>0</v>
      </c>
      <c r="K4851">
        <v>0</v>
      </c>
      <c r="L4851">
        <v>0</v>
      </c>
      <c r="M4851" s="2">
        <v>1</v>
      </c>
      <c r="O4851" t="s">
        <v>340</v>
      </c>
    </row>
    <row r="4852" spans="1:15" x14ac:dyDescent="0.3">
      <c r="A4852" t="s">
        <v>3502</v>
      </c>
      <c r="B4852" t="s">
        <v>23</v>
      </c>
      <c r="C4852" t="s">
        <v>9476</v>
      </c>
      <c r="D4852" t="s">
        <v>24</v>
      </c>
      <c r="E4852" t="s">
        <v>9437</v>
      </c>
      <c r="F4852" s="5" t="s">
        <v>8477</v>
      </c>
      <c r="G4852" s="8" t="s">
        <v>18838</v>
      </c>
      <c r="H4852" s="5" t="s">
        <v>8692</v>
      </c>
      <c r="I4852" t="s">
        <v>18850</v>
      </c>
      <c r="J4852">
        <v>4</v>
      </c>
      <c r="K4852">
        <v>0</v>
      </c>
      <c r="L4852">
        <v>4</v>
      </c>
      <c r="M4852" s="2">
        <v>1</v>
      </c>
      <c r="O4852" t="s">
        <v>340</v>
      </c>
    </row>
    <row r="4853" spans="1:15" x14ac:dyDescent="0.3">
      <c r="A4853" t="s">
        <v>3510</v>
      </c>
      <c r="B4853" t="s">
        <v>45</v>
      </c>
      <c r="C4853" t="s">
        <v>9477</v>
      </c>
      <c r="D4853" t="s">
        <v>46</v>
      </c>
      <c r="E4853" t="s">
        <v>9441</v>
      </c>
      <c r="F4853" s="5" t="s">
        <v>8477</v>
      </c>
      <c r="G4853" s="8" t="s">
        <v>18838</v>
      </c>
      <c r="H4853" s="5" t="s">
        <v>8692</v>
      </c>
      <c r="I4853" t="s">
        <v>18850</v>
      </c>
      <c r="J4853">
        <v>4</v>
      </c>
      <c r="K4853">
        <v>0</v>
      </c>
      <c r="L4853">
        <v>4</v>
      </c>
      <c r="M4853" s="2">
        <v>1</v>
      </c>
      <c r="O4853" t="s">
        <v>340</v>
      </c>
    </row>
    <row r="4854" spans="1:15" x14ac:dyDescent="0.3">
      <c r="A4854" t="s">
        <v>2422</v>
      </c>
      <c r="B4854" t="s">
        <v>92</v>
      </c>
      <c r="C4854" t="s">
        <v>9478</v>
      </c>
      <c r="D4854" t="s">
        <v>93</v>
      </c>
      <c r="E4854" t="s">
        <v>9479</v>
      </c>
      <c r="F4854" s="5" t="s">
        <v>8477</v>
      </c>
      <c r="G4854" s="8" t="s">
        <v>18838</v>
      </c>
      <c r="H4854" s="5" t="s">
        <v>8477</v>
      </c>
      <c r="I4854" t="s">
        <v>18838</v>
      </c>
      <c r="J4854">
        <v>0</v>
      </c>
      <c r="K4854">
        <v>0</v>
      </c>
      <c r="L4854">
        <v>0</v>
      </c>
      <c r="M4854" s="2">
        <v>1</v>
      </c>
      <c r="O4854" t="s">
        <v>340</v>
      </c>
    </row>
    <row r="4855" spans="1:15" x14ac:dyDescent="0.3">
      <c r="A4855" t="s">
        <v>2431</v>
      </c>
      <c r="B4855" t="s">
        <v>120</v>
      </c>
      <c r="C4855" t="s">
        <v>9480</v>
      </c>
      <c r="D4855" t="s">
        <v>121</v>
      </c>
      <c r="E4855" t="s">
        <v>9479</v>
      </c>
      <c r="F4855" s="5" t="s">
        <v>8477</v>
      </c>
      <c r="G4855" s="8" t="s">
        <v>18838</v>
      </c>
      <c r="H4855" s="5" t="s">
        <v>8477</v>
      </c>
      <c r="I4855" t="s">
        <v>18838</v>
      </c>
      <c r="J4855">
        <v>0</v>
      </c>
      <c r="K4855">
        <v>0</v>
      </c>
      <c r="L4855">
        <v>0</v>
      </c>
      <c r="M4855" s="2">
        <v>1</v>
      </c>
      <c r="O4855" t="s">
        <v>340</v>
      </c>
    </row>
    <row r="4856" spans="1:15" x14ac:dyDescent="0.3">
      <c r="A4856" t="s">
        <v>2422</v>
      </c>
      <c r="B4856" t="s">
        <v>92</v>
      </c>
      <c r="C4856" t="s">
        <v>9481</v>
      </c>
      <c r="D4856" t="s">
        <v>93</v>
      </c>
      <c r="E4856" t="s">
        <v>9482</v>
      </c>
      <c r="F4856" s="5" t="s">
        <v>7656</v>
      </c>
      <c r="G4856" s="8" t="s">
        <v>18785</v>
      </c>
      <c r="H4856" s="5" t="s">
        <v>7656</v>
      </c>
      <c r="I4856" t="s">
        <v>18785</v>
      </c>
      <c r="J4856">
        <v>0</v>
      </c>
      <c r="K4856">
        <v>0</v>
      </c>
      <c r="L4856">
        <v>0</v>
      </c>
      <c r="M4856" s="2">
        <v>1</v>
      </c>
      <c r="O4856" t="s">
        <v>340</v>
      </c>
    </row>
    <row r="4857" spans="1:15" x14ac:dyDescent="0.3">
      <c r="A4857" t="s">
        <v>2431</v>
      </c>
      <c r="B4857" t="s">
        <v>120</v>
      </c>
      <c r="C4857" t="s">
        <v>9483</v>
      </c>
      <c r="D4857" t="s">
        <v>121</v>
      </c>
      <c r="E4857" t="s">
        <v>9482</v>
      </c>
      <c r="F4857" s="5" t="s">
        <v>7656</v>
      </c>
      <c r="G4857" s="8" t="s">
        <v>18785</v>
      </c>
      <c r="H4857" s="5" t="s">
        <v>7656</v>
      </c>
      <c r="I4857" t="s">
        <v>18785</v>
      </c>
      <c r="J4857">
        <v>0</v>
      </c>
      <c r="K4857">
        <v>0</v>
      </c>
      <c r="L4857">
        <v>0</v>
      </c>
      <c r="M4857" s="2">
        <v>1</v>
      </c>
      <c r="O4857" t="s">
        <v>340</v>
      </c>
    </row>
    <row r="4858" spans="1:15" x14ac:dyDescent="0.3">
      <c r="A4858" t="s">
        <v>2422</v>
      </c>
      <c r="B4858" t="s">
        <v>92</v>
      </c>
      <c r="C4858" t="s">
        <v>9484</v>
      </c>
      <c r="D4858" t="s">
        <v>93</v>
      </c>
      <c r="E4858" t="s">
        <v>267</v>
      </c>
      <c r="F4858" s="5" t="s">
        <v>5804</v>
      </c>
      <c r="G4858" s="8" t="s">
        <v>18669</v>
      </c>
      <c r="H4858" s="5" t="s">
        <v>9485</v>
      </c>
      <c r="I4858" t="s">
        <v>18002</v>
      </c>
      <c r="J4858">
        <v>2</v>
      </c>
      <c r="K4858">
        <v>0</v>
      </c>
      <c r="L4858">
        <v>14</v>
      </c>
      <c r="M4858" s="2">
        <v>1</v>
      </c>
      <c r="O4858" t="s">
        <v>340</v>
      </c>
    </row>
    <row r="4859" spans="1:15" x14ac:dyDescent="0.3">
      <c r="A4859" t="s">
        <v>2422</v>
      </c>
      <c r="B4859" t="s">
        <v>92</v>
      </c>
      <c r="C4859" t="s">
        <v>9486</v>
      </c>
      <c r="D4859" t="s">
        <v>93</v>
      </c>
      <c r="E4859" t="s">
        <v>209</v>
      </c>
      <c r="F4859" s="5" t="s">
        <v>5804</v>
      </c>
      <c r="G4859" s="8" t="s">
        <v>18669</v>
      </c>
      <c r="H4859" s="5" t="s">
        <v>9487</v>
      </c>
      <c r="I4859" t="s">
        <v>18885</v>
      </c>
      <c r="J4859">
        <v>10</v>
      </c>
      <c r="K4859">
        <v>0</v>
      </c>
      <c r="L4859">
        <v>538</v>
      </c>
      <c r="M4859" s="2">
        <v>1</v>
      </c>
      <c r="O4859" t="s">
        <v>340</v>
      </c>
    </row>
    <row r="4860" spans="1:15" x14ac:dyDescent="0.3">
      <c r="A4860" t="s">
        <v>2422</v>
      </c>
      <c r="B4860" t="s">
        <v>92</v>
      </c>
      <c r="C4860" t="s">
        <v>9488</v>
      </c>
      <c r="D4860" t="s">
        <v>93</v>
      </c>
      <c r="E4860" t="s">
        <v>9489</v>
      </c>
      <c r="F4860" s="5" t="s">
        <v>5804</v>
      </c>
      <c r="G4860" s="8" t="s">
        <v>18669</v>
      </c>
      <c r="H4860" s="5" t="s">
        <v>5804</v>
      </c>
      <c r="I4860" t="s">
        <v>18669</v>
      </c>
      <c r="J4860">
        <v>0</v>
      </c>
      <c r="K4860">
        <v>0</v>
      </c>
      <c r="L4860">
        <v>0</v>
      </c>
      <c r="M4860" s="2">
        <v>1</v>
      </c>
      <c r="O4860" t="s">
        <v>340</v>
      </c>
    </row>
    <row r="4861" spans="1:15" x14ac:dyDescent="0.3">
      <c r="A4861" t="s">
        <v>2422</v>
      </c>
      <c r="B4861" t="s">
        <v>92</v>
      </c>
      <c r="C4861" t="s">
        <v>9490</v>
      </c>
      <c r="D4861" t="s">
        <v>93</v>
      </c>
      <c r="E4861" t="s">
        <v>9491</v>
      </c>
      <c r="F4861" s="5" t="s">
        <v>5804</v>
      </c>
      <c r="G4861" s="8" t="s">
        <v>18669</v>
      </c>
      <c r="H4861" s="5" t="s">
        <v>5804</v>
      </c>
      <c r="I4861" t="s">
        <v>18669</v>
      </c>
      <c r="J4861">
        <v>0</v>
      </c>
      <c r="K4861">
        <v>0</v>
      </c>
      <c r="L4861">
        <v>0</v>
      </c>
      <c r="M4861" s="2">
        <v>1</v>
      </c>
      <c r="O4861" t="s">
        <v>340</v>
      </c>
    </row>
    <row r="4862" spans="1:15" x14ac:dyDescent="0.3">
      <c r="A4862" t="s">
        <v>2422</v>
      </c>
      <c r="B4862" t="s">
        <v>92</v>
      </c>
      <c r="C4862" t="s">
        <v>9492</v>
      </c>
      <c r="D4862" t="s">
        <v>93</v>
      </c>
      <c r="E4862" t="s">
        <v>9493</v>
      </c>
      <c r="F4862" s="5" t="s">
        <v>5804</v>
      </c>
      <c r="G4862" s="8" t="s">
        <v>18669</v>
      </c>
      <c r="H4862" s="5" t="s">
        <v>5804</v>
      </c>
      <c r="I4862" t="s">
        <v>18669</v>
      </c>
      <c r="J4862">
        <v>0</v>
      </c>
      <c r="K4862">
        <v>0</v>
      </c>
      <c r="L4862">
        <v>0</v>
      </c>
      <c r="M4862" s="2">
        <v>1</v>
      </c>
      <c r="O4862" t="s">
        <v>340</v>
      </c>
    </row>
    <row r="4863" spans="1:15" x14ac:dyDescent="0.3">
      <c r="A4863" t="s">
        <v>2422</v>
      </c>
      <c r="B4863" t="s">
        <v>92</v>
      </c>
      <c r="C4863" t="s">
        <v>9494</v>
      </c>
      <c r="D4863" t="s">
        <v>93</v>
      </c>
      <c r="E4863" t="s">
        <v>9495</v>
      </c>
      <c r="F4863" s="5" t="s">
        <v>5804</v>
      </c>
      <c r="G4863" s="8" t="s">
        <v>18669</v>
      </c>
      <c r="H4863" s="5" t="s">
        <v>5804</v>
      </c>
      <c r="I4863" t="s">
        <v>18669</v>
      </c>
      <c r="J4863">
        <v>1</v>
      </c>
      <c r="K4863">
        <v>0</v>
      </c>
      <c r="L4863">
        <v>0</v>
      </c>
      <c r="M4863" s="2">
        <v>1</v>
      </c>
      <c r="O4863" t="s">
        <v>340</v>
      </c>
    </row>
    <row r="4864" spans="1:15" x14ac:dyDescent="0.3">
      <c r="A4864" t="s">
        <v>2422</v>
      </c>
      <c r="B4864" t="s">
        <v>92</v>
      </c>
      <c r="C4864" t="s">
        <v>9496</v>
      </c>
      <c r="D4864" t="s">
        <v>93</v>
      </c>
      <c r="E4864" t="s">
        <v>9497</v>
      </c>
      <c r="F4864" s="5" t="s">
        <v>5804</v>
      </c>
      <c r="G4864" s="8" t="s">
        <v>18669</v>
      </c>
      <c r="H4864" s="5" t="s">
        <v>5804</v>
      </c>
      <c r="I4864" t="s">
        <v>18669</v>
      </c>
      <c r="J4864">
        <v>1</v>
      </c>
      <c r="K4864">
        <v>0</v>
      </c>
      <c r="L4864">
        <v>0</v>
      </c>
      <c r="M4864" s="2">
        <v>1</v>
      </c>
      <c r="O4864" t="s">
        <v>340</v>
      </c>
    </row>
    <row r="4865" spans="1:15" x14ac:dyDescent="0.3">
      <c r="A4865" t="s">
        <v>2431</v>
      </c>
      <c r="B4865" t="s">
        <v>120</v>
      </c>
      <c r="C4865" t="s">
        <v>9498</v>
      </c>
      <c r="D4865" t="s">
        <v>121</v>
      </c>
      <c r="E4865" t="s">
        <v>9499</v>
      </c>
      <c r="F4865" s="5" t="s">
        <v>5804</v>
      </c>
      <c r="G4865" s="8" t="s">
        <v>18669</v>
      </c>
      <c r="H4865" s="5" t="s">
        <v>9500</v>
      </c>
      <c r="I4865" t="s">
        <v>18886</v>
      </c>
      <c r="J4865">
        <v>60</v>
      </c>
      <c r="K4865">
        <v>0</v>
      </c>
      <c r="L4865">
        <v>96</v>
      </c>
      <c r="M4865" s="2">
        <v>1</v>
      </c>
      <c r="O4865" t="s">
        <v>340</v>
      </c>
    </row>
    <row r="4866" spans="1:15" x14ac:dyDescent="0.3">
      <c r="A4866" t="s">
        <v>2431</v>
      </c>
      <c r="B4866" t="s">
        <v>120</v>
      </c>
      <c r="C4866" t="s">
        <v>9501</v>
      </c>
      <c r="D4866" t="s">
        <v>121</v>
      </c>
      <c r="E4866" t="s">
        <v>9502</v>
      </c>
      <c r="F4866" s="5" t="s">
        <v>5804</v>
      </c>
      <c r="G4866" s="8" t="s">
        <v>18669</v>
      </c>
      <c r="H4866" s="5" t="s">
        <v>5804</v>
      </c>
      <c r="I4866" t="s">
        <v>18669</v>
      </c>
      <c r="J4866">
        <v>1</v>
      </c>
      <c r="K4866">
        <v>0</v>
      </c>
      <c r="L4866">
        <v>0</v>
      </c>
      <c r="M4866" s="2">
        <v>1</v>
      </c>
      <c r="O4866" t="s">
        <v>340</v>
      </c>
    </row>
    <row r="4867" spans="1:15" x14ac:dyDescent="0.3">
      <c r="A4867" t="s">
        <v>2431</v>
      </c>
      <c r="B4867" t="s">
        <v>120</v>
      </c>
      <c r="C4867" t="s">
        <v>9503</v>
      </c>
      <c r="D4867" t="s">
        <v>121</v>
      </c>
      <c r="E4867" t="s">
        <v>9504</v>
      </c>
      <c r="F4867" s="5" t="s">
        <v>5804</v>
      </c>
      <c r="G4867" s="8" t="s">
        <v>18669</v>
      </c>
      <c r="H4867" s="5" t="s">
        <v>5804</v>
      </c>
      <c r="I4867" t="s">
        <v>18669</v>
      </c>
      <c r="J4867">
        <v>1</v>
      </c>
      <c r="K4867">
        <v>0</v>
      </c>
      <c r="L4867">
        <v>0</v>
      </c>
      <c r="M4867" s="2">
        <v>1</v>
      </c>
      <c r="O4867" t="s">
        <v>340</v>
      </c>
    </row>
    <row r="4868" spans="1:15" x14ac:dyDescent="0.3">
      <c r="A4868" t="s">
        <v>2431</v>
      </c>
      <c r="B4868" t="s">
        <v>120</v>
      </c>
      <c r="C4868" t="s">
        <v>9505</v>
      </c>
      <c r="D4868" t="s">
        <v>121</v>
      </c>
      <c r="E4868" t="s">
        <v>9506</v>
      </c>
      <c r="F4868" s="5" t="s">
        <v>5804</v>
      </c>
      <c r="G4868" s="8" t="s">
        <v>18669</v>
      </c>
      <c r="H4868" s="5" t="s">
        <v>5804</v>
      </c>
      <c r="I4868" t="s">
        <v>18669</v>
      </c>
      <c r="J4868">
        <v>0</v>
      </c>
      <c r="K4868">
        <v>0</v>
      </c>
      <c r="L4868">
        <v>0</v>
      </c>
      <c r="M4868" s="2">
        <v>1</v>
      </c>
      <c r="O4868" t="s">
        <v>340</v>
      </c>
    </row>
    <row r="4869" spans="1:15" x14ac:dyDescent="0.3">
      <c r="A4869" t="s">
        <v>2431</v>
      </c>
      <c r="B4869" t="s">
        <v>120</v>
      </c>
      <c r="C4869" t="s">
        <v>9507</v>
      </c>
      <c r="D4869" t="s">
        <v>121</v>
      </c>
      <c r="E4869" t="s">
        <v>9508</v>
      </c>
      <c r="F4869" s="5" t="s">
        <v>5804</v>
      </c>
      <c r="G4869" s="8" t="s">
        <v>18669</v>
      </c>
      <c r="H4869" s="5" t="s">
        <v>5804</v>
      </c>
      <c r="I4869" t="s">
        <v>18669</v>
      </c>
      <c r="J4869">
        <v>0</v>
      </c>
      <c r="K4869">
        <v>0</v>
      </c>
      <c r="L4869">
        <v>0</v>
      </c>
      <c r="M4869" s="2">
        <v>1</v>
      </c>
      <c r="O4869" t="s">
        <v>340</v>
      </c>
    </row>
    <row r="4870" spans="1:15" x14ac:dyDescent="0.3">
      <c r="A4870" t="s">
        <v>2431</v>
      </c>
      <c r="B4870" t="s">
        <v>120</v>
      </c>
      <c r="C4870" t="s">
        <v>9509</v>
      </c>
      <c r="D4870" t="s">
        <v>121</v>
      </c>
      <c r="E4870" t="s">
        <v>9489</v>
      </c>
      <c r="F4870" s="5" t="s">
        <v>5804</v>
      </c>
      <c r="G4870" s="8" t="s">
        <v>18669</v>
      </c>
      <c r="H4870" s="5" t="s">
        <v>5804</v>
      </c>
      <c r="I4870" t="s">
        <v>18669</v>
      </c>
      <c r="J4870">
        <v>0</v>
      </c>
      <c r="K4870">
        <v>0</v>
      </c>
      <c r="L4870">
        <v>0</v>
      </c>
      <c r="M4870" s="2">
        <v>1</v>
      </c>
      <c r="O4870" t="s">
        <v>340</v>
      </c>
    </row>
    <row r="4871" spans="1:15" x14ac:dyDescent="0.3">
      <c r="A4871" t="s">
        <v>2431</v>
      </c>
      <c r="B4871" t="s">
        <v>120</v>
      </c>
      <c r="C4871" t="s">
        <v>9510</v>
      </c>
      <c r="D4871" t="s">
        <v>121</v>
      </c>
      <c r="E4871" t="s">
        <v>209</v>
      </c>
      <c r="F4871" s="5" t="s">
        <v>5804</v>
      </c>
      <c r="G4871" s="8" t="s">
        <v>18669</v>
      </c>
      <c r="H4871" s="5" t="s">
        <v>9487</v>
      </c>
      <c r="I4871" t="s">
        <v>18885</v>
      </c>
      <c r="J4871">
        <v>10</v>
      </c>
      <c r="K4871">
        <v>0</v>
      </c>
      <c r="L4871">
        <v>537</v>
      </c>
      <c r="M4871" s="2">
        <v>1</v>
      </c>
      <c r="O4871" t="s">
        <v>340</v>
      </c>
    </row>
    <row r="4872" spans="1:15" x14ac:dyDescent="0.3">
      <c r="A4872" t="s">
        <v>2431</v>
      </c>
      <c r="B4872" t="s">
        <v>120</v>
      </c>
      <c r="C4872" t="s">
        <v>9511</v>
      </c>
      <c r="D4872" t="s">
        <v>121</v>
      </c>
      <c r="E4872" t="s">
        <v>267</v>
      </c>
      <c r="F4872" s="5" t="s">
        <v>5804</v>
      </c>
      <c r="G4872" s="8" t="s">
        <v>18669</v>
      </c>
      <c r="H4872" s="5" t="s">
        <v>9485</v>
      </c>
      <c r="I4872" t="s">
        <v>18002</v>
      </c>
      <c r="J4872">
        <v>2</v>
      </c>
      <c r="K4872">
        <v>0</v>
      </c>
      <c r="L4872">
        <v>14</v>
      </c>
      <c r="M4872" s="2">
        <v>1</v>
      </c>
      <c r="O4872" t="s">
        <v>340</v>
      </c>
    </row>
    <row r="4873" spans="1:15" x14ac:dyDescent="0.3">
      <c r="A4873" t="s">
        <v>2422</v>
      </c>
      <c r="B4873" t="s">
        <v>92</v>
      </c>
      <c r="C4873" t="s">
        <v>9512</v>
      </c>
      <c r="D4873" t="s">
        <v>93</v>
      </c>
      <c r="E4873" t="s">
        <v>9499</v>
      </c>
      <c r="F4873" s="5" t="s">
        <v>5804</v>
      </c>
      <c r="G4873" s="8" t="s">
        <v>18669</v>
      </c>
      <c r="H4873" s="5" t="s">
        <v>9500</v>
      </c>
      <c r="I4873" t="s">
        <v>18886</v>
      </c>
      <c r="J4873">
        <v>60</v>
      </c>
      <c r="K4873">
        <v>0</v>
      </c>
      <c r="L4873">
        <v>96</v>
      </c>
      <c r="M4873" s="2">
        <v>1</v>
      </c>
      <c r="O4873" t="s">
        <v>340</v>
      </c>
    </row>
    <row r="4874" spans="1:15" x14ac:dyDescent="0.3">
      <c r="A4874" t="s">
        <v>2422</v>
      </c>
      <c r="B4874" t="s">
        <v>92</v>
      </c>
      <c r="C4874" t="s">
        <v>9513</v>
      </c>
      <c r="D4874" t="s">
        <v>93</v>
      </c>
      <c r="E4874" t="s">
        <v>9514</v>
      </c>
      <c r="F4874" s="5" t="s">
        <v>5804</v>
      </c>
      <c r="G4874" s="8" t="s">
        <v>18669</v>
      </c>
      <c r="H4874" s="5" t="s">
        <v>5804</v>
      </c>
      <c r="I4874" t="s">
        <v>18669</v>
      </c>
      <c r="J4874">
        <v>0</v>
      </c>
      <c r="K4874">
        <v>0</v>
      </c>
      <c r="L4874">
        <v>0</v>
      </c>
      <c r="M4874" s="2">
        <v>1</v>
      </c>
      <c r="O4874" t="s">
        <v>340</v>
      </c>
    </row>
    <row r="4875" spans="1:15" x14ac:dyDescent="0.3">
      <c r="A4875" t="s">
        <v>2422</v>
      </c>
      <c r="B4875" t="s">
        <v>92</v>
      </c>
      <c r="C4875" t="s">
        <v>9515</v>
      </c>
      <c r="D4875" t="s">
        <v>93</v>
      </c>
      <c r="E4875" t="s">
        <v>9516</v>
      </c>
      <c r="F4875" s="5" t="s">
        <v>5804</v>
      </c>
      <c r="G4875" s="8" t="s">
        <v>18669</v>
      </c>
      <c r="H4875" s="5" t="s">
        <v>5804</v>
      </c>
      <c r="I4875" t="s">
        <v>18669</v>
      </c>
      <c r="J4875">
        <v>0</v>
      </c>
      <c r="K4875">
        <v>0</v>
      </c>
      <c r="L4875">
        <v>0</v>
      </c>
      <c r="M4875" s="2">
        <v>1</v>
      </c>
      <c r="O4875" t="s">
        <v>340</v>
      </c>
    </row>
    <row r="4876" spans="1:15" x14ac:dyDescent="0.3">
      <c r="A4876" t="s">
        <v>2431</v>
      </c>
      <c r="B4876" t="s">
        <v>120</v>
      </c>
      <c r="C4876" t="s">
        <v>9517</v>
      </c>
      <c r="D4876" t="s">
        <v>121</v>
      </c>
      <c r="E4876" t="s">
        <v>9516</v>
      </c>
      <c r="F4876" s="5" t="s">
        <v>5804</v>
      </c>
      <c r="G4876" s="8" t="s">
        <v>18669</v>
      </c>
      <c r="H4876" s="5" t="s">
        <v>5804</v>
      </c>
      <c r="I4876" t="s">
        <v>18669</v>
      </c>
      <c r="J4876">
        <v>0</v>
      </c>
      <c r="K4876">
        <v>0</v>
      </c>
      <c r="L4876">
        <v>0</v>
      </c>
      <c r="M4876" s="2">
        <v>1</v>
      </c>
      <c r="O4876" t="s">
        <v>340</v>
      </c>
    </row>
    <row r="4877" spans="1:15" x14ac:dyDescent="0.3">
      <c r="A4877" t="s">
        <v>2431</v>
      </c>
      <c r="B4877" t="s">
        <v>120</v>
      </c>
      <c r="C4877" t="s">
        <v>9518</v>
      </c>
      <c r="D4877" t="s">
        <v>121</v>
      </c>
      <c r="E4877" t="s">
        <v>9514</v>
      </c>
      <c r="F4877" s="5" t="s">
        <v>5804</v>
      </c>
      <c r="G4877" s="8" t="s">
        <v>18669</v>
      </c>
      <c r="H4877" s="5" t="s">
        <v>5804</v>
      </c>
      <c r="I4877" t="s">
        <v>18669</v>
      </c>
      <c r="J4877">
        <v>0</v>
      </c>
      <c r="K4877">
        <v>0</v>
      </c>
      <c r="L4877">
        <v>0</v>
      </c>
      <c r="M4877" s="2">
        <v>1</v>
      </c>
      <c r="O4877" t="s">
        <v>340</v>
      </c>
    </row>
    <row r="4878" spans="1:15" x14ac:dyDescent="0.3">
      <c r="A4878" t="s">
        <v>3502</v>
      </c>
      <c r="B4878" t="s">
        <v>23</v>
      </c>
      <c r="C4878" t="s">
        <v>9519</v>
      </c>
      <c r="D4878" t="s">
        <v>24</v>
      </c>
      <c r="E4878" t="s">
        <v>9520</v>
      </c>
      <c r="F4878" s="5" t="s">
        <v>8692</v>
      </c>
      <c r="G4878" s="8" t="s">
        <v>18850</v>
      </c>
      <c r="H4878" s="5" t="s">
        <v>8692</v>
      </c>
      <c r="I4878" t="s">
        <v>18850</v>
      </c>
      <c r="J4878">
        <v>0</v>
      </c>
      <c r="K4878">
        <v>0</v>
      </c>
      <c r="L4878">
        <v>0</v>
      </c>
      <c r="M4878" s="2">
        <v>1</v>
      </c>
      <c r="O4878" t="s">
        <v>340</v>
      </c>
    </row>
    <row r="4879" spans="1:15" x14ac:dyDescent="0.3">
      <c r="A4879" t="s">
        <v>3502</v>
      </c>
      <c r="B4879" t="s">
        <v>23</v>
      </c>
      <c r="C4879" t="s">
        <v>9521</v>
      </c>
      <c r="D4879" t="s">
        <v>24</v>
      </c>
      <c r="E4879" t="s">
        <v>9522</v>
      </c>
      <c r="F4879" s="5" t="s">
        <v>8692</v>
      </c>
      <c r="G4879" s="8" t="s">
        <v>18850</v>
      </c>
      <c r="H4879" s="5" t="s">
        <v>8692</v>
      </c>
      <c r="I4879" t="s">
        <v>18850</v>
      </c>
      <c r="J4879">
        <v>0</v>
      </c>
      <c r="K4879">
        <v>0</v>
      </c>
      <c r="L4879">
        <v>0</v>
      </c>
      <c r="M4879" s="2">
        <v>1</v>
      </c>
      <c r="O4879" t="s">
        <v>340</v>
      </c>
    </row>
    <row r="4880" spans="1:15" x14ac:dyDescent="0.3">
      <c r="A4880" t="s">
        <v>3502</v>
      </c>
      <c r="B4880" t="s">
        <v>23</v>
      </c>
      <c r="C4880" t="s">
        <v>9523</v>
      </c>
      <c r="D4880" t="s">
        <v>24</v>
      </c>
      <c r="E4880" t="s">
        <v>9524</v>
      </c>
      <c r="F4880" s="5" t="s">
        <v>8692</v>
      </c>
      <c r="G4880" s="8" t="s">
        <v>18850</v>
      </c>
      <c r="H4880" s="5" t="s">
        <v>8692</v>
      </c>
      <c r="I4880" t="s">
        <v>18850</v>
      </c>
      <c r="J4880">
        <v>0</v>
      </c>
      <c r="K4880">
        <v>0</v>
      </c>
      <c r="L4880">
        <v>0</v>
      </c>
      <c r="M4880" s="2">
        <v>1</v>
      </c>
      <c r="O4880" t="s">
        <v>340</v>
      </c>
    </row>
    <row r="4881" spans="1:15" x14ac:dyDescent="0.3">
      <c r="A4881" t="s">
        <v>3510</v>
      </c>
      <c r="B4881" t="s">
        <v>45</v>
      </c>
      <c r="C4881" t="s">
        <v>9525</v>
      </c>
      <c r="D4881" t="s">
        <v>46</v>
      </c>
      <c r="E4881" t="s">
        <v>9526</v>
      </c>
      <c r="F4881" s="5" t="s">
        <v>8692</v>
      </c>
      <c r="G4881" s="8" t="s">
        <v>18850</v>
      </c>
      <c r="H4881" s="5" t="s">
        <v>8692</v>
      </c>
      <c r="I4881" t="s">
        <v>18850</v>
      </c>
      <c r="J4881">
        <v>0</v>
      </c>
      <c r="K4881">
        <v>0</v>
      </c>
      <c r="L4881">
        <v>0</v>
      </c>
      <c r="M4881" s="2">
        <v>1</v>
      </c>
      <c r="O4881" t="s">
        <v>340</v>
      </c>
    </row>
    <row r="4882" spans="1:15" x14ac:dyDescent="0.3">
      <c r="A4882" t="s">
        <v>3510</v>
      </c>
      <c r="B4882" t="s">
        <v>45</v>
      </c>
      <c r="C4882" t="s">
        <v>9527</v>
      </c>
      <c r="D4882" t="s">
        <v>46</v>
      </c>
      <c r="E4882" t="s">
        <v>9528</v>
      </c>
      <c r="F4882" s="5" t="s">
        <v>8692</v>
      </c>
      <c r="G4882" s="8" t="s">
        <v>18850</v>
      </c>
      <c r="H4882" s="5" t="s">
        <v>8692</v>
      </c>
      <c r="I4882" t="s">
        <v>18850</v>
      </c>
      <c r="J4882">
        <v>0</v>
      </c>
      <c r="K4882">
        <v>0</v>
      </c>
      <c r="L4882">
        <v>0</v>
      </c>
      <c r="M4882" s="2">
        <v>1</v>
      </c>
      <c r="O4882" t="s">
        <v>340</v>
      </c>
    </row>
    <row r="4883" spans="1:15" x14ac:dyDescent="0.3">
      <c r="A4883" t="s">
        <v>3510</v>
      </c>
      <c r="B4883" t="s">
        <v>45</v>
      </c>
      <c r="C4883" t="s">
        <v>9529</v>
      </c>
      <c r="D4883" t="s">
        <v>46</v>
      </c>
      <c r="E4883" t="s">
        <v>4763</v>
      </c>
      <c r="F4883" s="5" t="s">
        <v>8692</v>
      </c>
      <c r="G4883" s="8" t="s">
        <v>18850</v>
      </c>
      <c r="H4883" s="5" t="s">
        <v>8692</v>
      </c>
      <c r="I4883" t="s">
        <v>18850</v>
      </c>
      <c r="J4883">
        <v>0</v>
      </c>
      <c r="K4883">
        <v>0</v>
      </c>
      <c r="L4883">
        <v>0</v>
      </c>
      <c r="M4883" s="2">
        <v>1</v>
      </c>
      <c r="O4883" t="s">
        <v>340</v>
      </c>
    </row>
    <row r="4884" spans="1:15" x14ac:dyDescent="0.3">
      <c r="A4884" t="s">
        <v>3510</v>
      </c>
      <c r="B4884" t="s">
        <v>45</v>
      </c>
      <c r="C4884" t="s">
        <v>9530</v>
      </c>
      <c r="D4884" t="s">
        <v>46</v>
      </c>
      <c r="E4884" t="s">
        <v>9531</v>
      </c>
      <c r="F4884" s="5" t="s">
        <v>8692</v>
      </c>
      <c r="G4884" s="8" t="s">
        <v>18850</v>
      </c>
      <c r="H4884" s="5" t="s">
        <v>8692</v>
      </c>
      <c r="I4884" t="s">
        <v>18850</v>
      </c>
      <c r="J4884">
        <v>0</v>
      </c>
      <c r="K4884">
        <v>0</v>
      </c>
      <c r="L4884">
        <v>0</v>
      </c>
      <c r="M4884" s="2">
        <v>1</v>
      </c>
      <c r="O4884" t="s">
        <v>340</v>
      </c>
    </row>
    <row r="4885" spans="1:15" x14ac:dyDescent="0.3">
      <c r="A4885" t="s">
        <v>3502</v>
      </c>
      <c r="B4885" t="s">
        <v>23</v>
      </c>
      <c r="C4885" t="s">
        <v>9532</v>
      </c>
      <c r="D4885" t="s">
        <v>24</v>
      </c>
      <c r="E4885" t="s">
        <v>4763</v>
      </c>
      <c r="F4885" s="5" t="s">
        <v>8692</v>
      </c>
      <c r="G4885" s="8" t="s">
        <v>18850</v>
      </c>
      <c r="H4885" s="5" t="s">
        <v>8692</v>
      </c>
      <c r="I4885" t="s">
        <v>18850</v>
      </c>
      <c r="J4885">
        <v>0</v>
      </c>
      <c r="K4885">
        <v>0</v>
      </c>
      <c r="L4885">
        <v>0</v>
      </c>
      <c r="M4885" s="2">
        <v>1</v>
      </c>
      <c r="O4885" t="s">
        <v>340</v>
      </c>
    </row>
    <row r="4886" spans="1:15" x14ac:dyDescent="0.3">
      <c r="A4886" t="s">
        <v>3502</v>
      </c>
      <c r="B4886" t="s">
        <v>23</v>
      </c>
      <c r="C4886" t="s">
        <v>9533</v>
      </c>
      <c r="D4886" t="s">
        <v>24</v>
      </c>
      <c r="E4886" t="s">
        <v>9534</v>
      </c>
      <c r="F4886" s="5" t="s">
        <v>8692</v>
      </c>
      <c r="G4886" s="8" t="s">
        <v>18850</v>
      </c>
      <c r="H4886" s="5" t="s">
        <v>8692</v>
      </c>
      <c r="I4886" t="s">
        <v>18850</v>
      </c>
      <c r="J4886">
        <v>0</v>
      </c>
      <c r="K4886">
        <v>0</v>
      </c>
      <c r="L4886">
        <v>0</v>
      </c>
      <c r="M4886" s="2">
        <v>1</v>
      </c>
      <c r="O4886" t="s">
        <v>340</v>
      </c>
    </row>
    <row r="4887" spans="1:15" x14ac:dyDescent="0.3">
      <c r="A4887" t="s">
        <v>3510</v>
      </c>
      <c r="B4887" t="s">
        <v>45</v>
      </c>
      <c r="C4887" t="s">
        <v>9535</v>
      </c>
      <c r="D4887" t="s">
        <v>46</v>
      </c>
      <c r="E4887" t="s">
        <v>9536</v>
      </c>
      <c r="F4887" s="5" t="s">
        <v>8692</v>
      </c>
      <c r="G4887" s="8" t="s">
        <v>18850</v>
      </c>
      <c r="H4887" s="5" t="s">
        <v>8692</v>
      </c>
      <c r="I4887" t="s">
        <v>18850</v>
      </c>
      <c r="J4887">
        <v>0</v>
      </c>
      <c r="K4887">
        <v>0</v>
      </c>
      <c r="L4887">
        <v>0</v>
      </c>
      <c r="M4887" s="2">
        <v>1</v>
      </c>
      <c r="O4887" t="s">
        <v>340</v>
      </c>
    </row>
    <row r="4888" spans="1:15" x14ac:dyDescent="0.3">
      <c r="A4888" t="s">
        <v>3502</v>
      </c>
      <c r="B4888" t="s">
        <v>23</v>
      </c>
      <c r="C4888" t="s">
        <v>9537</v>
      </c>
      <c r="D4888" t="s">
        <v>24</v>
      </c>
      <c r="E4888" t="s">
        <v>9443</v>
      </c>
      <c r="F4888" s="5" t="s">
        <v>8692</v>
      </c>
      <c r="G4888" s="8" t="s">
        <v>18850</v>
      </c>
      <c r="H4888" s="5" t="s">
        <v>8692</v>
      </c>
      <c r="I4888" t="s">
        <v>18850</v>
      </c>
      <c r="J4888">
        <v>0</v>
      </c>
      <c r="K4888">
        <v>0</v>
      </c>
      <c r="L4888">
        <v>0</v>
      </c>
      <c r="M4888" s="2">
        <v>1</v>
      </c>
      <c r="O4888" t="s">
        <v>340</v>
      </c>
    </row>
    <row r="4889" spans="1:15" x14ac:dyDescent="0.3">
      <c r="A4889" t="s">
        <v>3510</v>
      </c>
      <c r="B4889" t="s">
        <v>45</v>
      </c>
      <c r="C4889" t="s">
        <v>9538</v>
      </c>
      <c r="D4889" t="s">
        <v>46</v>
      </c>
      <c r="E4889" t="s">
        <v>9453</v>
      </c>
      <c r="F4889" s="5" t="s">
        <v>8692</v>
      </c>
      <c r="G4889" s="8" t="s">
        <v>18850</v>
      </c>
      <c r="H4889" s="5" t="s">
        <v>8692</v>
      </c>
      <c r="I4889" t="s">
        <v>18850</v>
      </c>
      <c r="J4889">
        <v>0</v>
      </c>
      <c r="K4889">
        <v>0</v>
      </c>
      <c r="L4889">
        <v>0</v>
      </c>
      <c r="M4889" s="2">
        <v>1</v>
      </c>
      <c r="O4889" t="s">
        <v>340</v>
      </c>
    </row>
    <row r="4890" spans="1:15" x14ac:dyDescent="0.3">
      <c r="A4890" t="s">
        <v>9266</v>
      </c>
      <c r="B4890" t="s">
        <v>152</v>
      </c>
      <c r="C4890" t="s">
        <v>9539</v>
      </c>
      <c r="D4890" t="s">
        <v>153</v>
      </c>
      <c r="E4890" t="s">
        <v>9540</v>
      </c>
      <c r="F4890" s="5" t="s">
        <v>9541</v>
      </c>
      <c r="G4890" s="8" t="s">
        <v>17991</v>
      </c>
      <c r="H4890" s="5" t="s">
        <v>9542</v>
      </c>
      <c r="I4890" t="s">
        <v>18887</v>
      </c>
      <c r="J4890">
        <v>57</v>
      </c>
      <c r="K4890">
        <v>0</v>
      </c>
      <c r="L4890">
        <v>106</v>
      </c>
      <c r="M4890" s="2">
        <v>1</v>
      </c>
      <c r="O4890" t="s">
        <v>340</v>
      </c>
    </row>
    <row r="4891" spans="1:15" x14ac:dyDescent="0.3">
      <c r="A4891" t="s">
        <v>2517</v>
      </c>
      <c r="B4891" t="s">
        <v>16</v>
      </c>
      <c r="C4891" t="s">
        <v>9543</v>
      </c>
      <c r="D4891" t="s">
        <v>2519</v>
      </c>
      <c r="E4891" t="s">
        <v>9544</v>
      </c>
      <c r="F4891" s="5" t="s">
        <v>9271</v>
      </c>
      <c r="G4891" s="8" t="s">
        <v>17992</v>
      </c>
      <c r="H4891" s="5" t="s">
        <v>9271</v>
      </c>
      <c r="I4891" t="s">
        <v>17992</v>
      </c>
      <c r="J4891">
        <v>0</v>
      </c>
      <c r="K4891">
        <v>0</v>
      </c>
      <c r="L4891">
        <v>0</v>
      </c>
      <c r="M4891" s="2">
        <v>1</v>
      </c>
      <c r="O4891" t="s">
        <v>340</v>
      </c>
    </row>
    <row r="4892" spans="1:15" x14ac:dyDescent="0.3">
      <c r="A4892" t="s">
        <v>3502</v>
      </c>
      <c r="B4892" t="s">
        <v>23</v>
      </c>
      <c r="C4892" t="s">
        <v>9545</v>
      </c>
      <c r="D4892" t="s">
        <v>24</v>
      </c>
      <c r="E4892" t="s">
        <v>9546</v>
      </c>
      <c r="F4892" s="5" t="s">
        <v>9271</v>
      </c>
      <c r="G4892" s="8" t="s">
        <v>17992</v>
      </c>
      <c r="H4892" s="5" t="s">
        <v>6362</v>
      </c>
      <c r="I4892" t="s">
        <v>18003</v>
      </c>
      <c r="J4892">
        <v>15</v>
      </c>
      <c r="K4892">
        <v>0</v>
      </c>
      <c r="L4892">
        <v>14</v>
      </c>
      <c r="M4892" s="2">
        <v>1</v>
      </c>
      <c r="O4892" t="s">
        <v>340</v>
      </c>
    </row>
    <row r="4893" spans="1:15" x14ac:dyDescent="0.3">
      <c r="A4893" t="s">
        <v>3502</v>
      </c>
      <c r="B4893" t="s">
        <v>23</v>
      </c>
      <c r="C4893" t="s">
        <v>9547</v>
      </c>
      <c r="D4893" t="s">
        <v>24</v>
      </c>
      <c r="E4893" t="s">
        <v>4855</v>
      </c>
      <c r="F4893" s="5" t="s">
        <v>9271</v>
      </c>
      <c r="G4893" s="8" t="s">
        <v>17992</v>
      </c>
      <c r="H4893" s="5" t="s">
        <v>9271</v>
      </c>
      <c r="I4893" t="s">
        <v>17992</v>
      </c>
      <c r="J4893">
        <v>0</v>
      </c>
      <c r="K4893">
        <v>0</v>
      </c>
      <c r="L4893">
        <v>0</v>
      </c>
      <c r="M4893" s="2">
        <v>1</v>
      </c>
      <c r="O4893" t="s">
        <v>340</v>
      </c>
    </row>
    <row r="4894" spans="1:15" x14ac:dyDescent="0.3">
      <c r="A4894" t="s">
        <v>3502</v>
      </c>
      <c r="B4894" t="s">
        <v>23</v>
      </c>
      <c r="C4894" t="s">
        <v>9548</v>
      </c>
      <c r="D4894" t="s">
        <v>24</v>
      </c>
      <c r="E4894" t="s">
        <v>4869</v>
      </c>
      <c r="F4894" s="5" t="s">
        <v>9271</v>
      </c>
      <c r="G4894" s="8" t="s">
        <v>17992</v>
      </c>
      <c r="H4894" s="5" t="s">
        <v>9280</v>
      </c>
      <c r="I4894" t="s">
        <v>17996</v>
      </c>
      <c r="J4894">
        <v>5</v>
      </c>
      <c r="K4894">
        <v>0</v>
      </c>
      <c r="L4894">
        <v>5</v>
      </c>
      <c r="M4894" s="2">
        <v>1</v>
      </c>
      <c r="O4894" t="s">
        <v>340</v>
      </c>
    </row>
    <row r="4895" spans="1:15" x14ac:dyDescent="0.3">
      <c r="A4895" t="s">
        <v>3510</v>
      </c>
      <c r="B4895" t="s">
        <v>45</v>
      </c>
      <c r="C4895" t="s">
        <v>9549</v>
      </c>
      <c r="D4895" t="s">
        <v>46</v>
      </c>
      <c r="E4895" t="s">
        <v>2539</v>
      </c>
      <c r="F4895" s="5" t="s">
        <v>9271</v>
      </c>
      <c r="G4895" s="8" t="s">
        <v>17992</v>
      </c>
      <c r="H4895" s="5" t="s">
        <v>9336</v>
      </c>
      <c r="I4895" t="s">
        <v>17993</v>
      </c>
      <c r="J4895">
        <v>2</v>
      </c>
      <c r="K4895">
        <v>0</v>
      </c>
      <c r="L4895">
        <v>2</v>
      </c>
      <c r="M4895" s="2">
        <v>1</v>
      </c>
      <c r="O4895" t="s">
        <v>340</v>
      </c>
    </row>
    <row r="4896" spans="1:15" x14ac:dyDescent="0.3">
      <c r="A4896" t="s">
        <v>3510</v>
      </c>
      <c r="B4896" t="s">
        <v>45</v>
      </c>
      <c r="C4896" t="s">
        <v>9550</v>
      </c>
      <c r="D4896" t="s">
        <v>46</v>
      </c>
      <c r="E4896" t="s">
        <v>4855</v>
      </c>
      <c r="F4896" s="5" t="s">
        <v>9271</v>
      </c>
      <c r="G4896" s="8" t="s">
        <v>17992</v>
      </c>
      <c r="H4896" s="5" t="s">
        <v>9271</v>
      </c>
      <c r="I4896" t="s">
        <v>17992</v>
      </c>
      <c r="J4896">
        <v>0</v>
      </c>
      <c r="K4896">
        <v>0</v>
      </c>
      <c r="L4896">
        <v>0</v>
      </c>
      <c r="M4896" s="2">
        <v>1</v>
      </c>
      <c r="O4896" t="s">
        <v>340</v>
      </c>
    </row>
    <row r="4897" spans="1:15" x14ac:dyDescent="0.3">
      <c r="A4897" t="s">
        <v>3510</v>
      </c>
      <c r="B4897" t="s">
        <v>45</v>
      </c>
      <c r="C4897" t="s">
        <v>9551</v>
      </c>
      <c r="D4897" t="s">
        <v>46</v>
      </c>
      <c r="E4897" t="s">
        <v>4869</v>
      </c>
      <c r="F4897" s="5" t="s">
        <v>9271</v>
      </c>
      <c r="G4897" s="8" t="s">
        <v>17992</v>
      </c>
      <c r="H4897" s="5" t="s">
        <v>9280</v>
      </c>
      <c r="I4897" t="s">
        <v>17996</v>
      </c>
      <c r="J4897">
        <v>5</v>
      </c>
      <c r="K4897">
        <v>0</v>
      </c>
      <c r="L4897">
        <v>5</v>
      </c>
      <c r="M4897" s="2">
        <v>1</v>
      </c>
      <c r="O4897" t="s">
        <v>340</v>
      </c>
    </row>
    <row r="4898" spans="1:15" x14ac:dyDescent="0.3">
      <c r="A4898" t="s">
        <v>3510</v>
      </c>
      <c r="B4898" t="s">
        <v>45</v>
      </c>
      <c r="C4898" t="s">
        <v>9552</v>
      </c>
      <c r="D4898" t="s">
        <v>46</v>
      </c>
      <c r="E4898" t="s">
        <v>9546</v>
      </c>
      <c r="F4898" s="5" t="s">
        <v>9271</v>
      </c>
      <c r="G4898" s="8" t="s">
        <v>17992</v>
      </c>
      <c r="H4898" s="5" t="s">
        <v>6362</v>
      </c>
      <c r="I4898" t="s">
        <v>18003</v>
      </c>
      <c r="J4898">
        <v>15</v>
      </c>
      <c r="K4898">
        <v>0</v>
      </c>
      <c r="L4898">
        <v>14</v>
      </c>
      <c r="M4898" s="2">
        <v>1</v>
      </c>
      <c r="O4898" t="s">
        <v>340</v>
      </c>
    </row>
    <row r="4899" spans="1:15" x14ac:dyDescent="0.3">
      <c r="A4899" t="s">
        <v>9266</v>
      </c>
      <c r="B4899" t="s">
        <v>152</v>
      </c>
      <c r="C4899" t="s">
        <v>9553</v>
      </c>
      <c r="D4899" t="s">
        <v>153</v>
      </c>
      <c r="E4899" t="s">
        <v>9554</v>
      </c>
      <c r="F4899" s="5" t="s">
        <v>9271</v>
      </c>
      <c r="G4899" s="8" t="s">
        <v>17992</v>
      </c>
      <c r="H4899" s="5" t="s">
        <v>9271</v>
      </c>
      <c r="I4899" t="s">
        <v>17992</v>
      </c>
      <c r="J4899">
        <v>1</v>
      </c>
      <c r="K4899">
        <v>0</v>
      </c>
      <c r="L4899">
        <v>1</v>
      </c>
      <c r="M4899" s="2">
        <v>1</v>
      </c>
      <c r="O4899" t="s">
        <v>340</v>
      </c>
    </row>
    <row r="4900" spans="1:15" x14ac:dyDescent="0.3">
      <c r="A4900" t="s">
        <v>9266</v>
      </c>
      <c r="B4900" t="s">
        <v>152</v>
      </c>
      <c r="C4900" t="s">
        <v>9555</v>
      </c>
      <c r="D4900" t="s">
        <v>153</v>
      </c>
      <c r="E4900" t="s">
        <v>9556</v>
      </c>
      <c r="F4900" s="5" t="s">
        <v>9271</v>
      </c>
      <c r="G4900" s="8" t="s">
        <v>17992</v>
      </c>
      <c r="H4900" s="5" t="s">
        <v>9271</v>
      </c>
      <c r="I4900" t="s">
        <v>17992</v>
      </c>
      <c r="J4900">
        <v>1</v>
      </c>
      <c r="K4900">
        <v>0</v>
      </c>
      <c r="L4900">
        <v>1</v>
      </c>
      <c r="M4900" s="2">
        <v>1</v>
      </c>
      <c r="O4900" t="s">
        <v>340</v>
      </c>
    </row>
    <row r="4901" spans="1:15" x14ac:dyDescent="0.3">
      <c r="A4901" t="s">
        <v>9266</v>
      </c>
      <c r="B4901" t="s">
        <v>152</v>
      </c>
      <c r="C4901" t="s">
        <v>9557</v>
      </c>
      <c r="D4901" t="s">
        <v>153</v>
      </c>
      <c r="E4901" t="s">
        <v>9558</v>
      </c>
      <c r="F4901" s="5" t="s">
        <v>9271</v>
      </c>
      <c r="G4901" s="8" t="s">
        <v>17992</v>
      </c>
      <c r="H4901" s="5" t="s">
        <v>9271</v>
      </c>
      <c r="I4901" t="s">
        <v>17992</v>
      </c>
      <c r="J4901">
        <v>1</v>
      </c>
      <c r="K4901">
        <v>0</v>
      </c>
      <c r="L4901">
        <v>1</v>
      </c>
      <c r="M4901" s="2">
        <v>1</v>
      </c>
      <c r="O4901" t="s">
        <v>340</v>
      </c>
    </row>
    <row r="4902" spans="1:15" x14ac:dyDescent="0.3">
      <c r="A4902" t="s">
        <v>3510</v>
      </c>
      <c r="B4902" t="s">
        <v>45</v>
      </c>
      <c r="C4902" t="s">
        <v>9559</v>
      </c>
      <c r="D4902" t="s">
        <v>46</v>
      </c>
      <c r="E4902" t="s">
        <v>9560</v>
      </c>
      <c r="F4902" s="5" t="s">
        <v>9271</v>
      </c>
      <c r="G4902" s="8" t="s">
        <v>17992</v>
      </c>
      <c r="H4902" s="5" t="s">
        <v>9271</v>
      </c>
      <c r="I4902" t="s">
        <v>17992</v>
      </c>
      <c r="J4902">
        <v>0</v>
      </c>
      <c r="K4902">
        <v>0</v>
      </c>
      <c r="L4902">
        <v>0</v>
      </c>
      <c r="M4902" s="2">
        <v>1</v>
      </c>
      <c r="O4902" t="s">
        <v>340</v>
      </c>
    </row>
    <row r="4903" spans="1:15" x14ac:dyDescent="0.3">
      <c r="A4903" t="s">
        <v>3502</v>
      </c>
      <c r="B4903" t="s">
        <v>23</v>
      </c>
      <c r="C4903" t="s">
        <v>9561</v>
      </c>
      <c r="D4903" t="s">
        <v>24</v>
      </c>
      <c r="E4903" t="s">
        <v>2539</v>
      </c>
      <c r="F4903" s="5" t="s">
        <v>9336</v>
      </c>
      <c r="G4903" s="8" t="s">
        <v>17993</v>
      </c>
      <c r="H4903" s="5" t="s">
        <v>9336</v>
      </c>
      <c r="I4903" t="s">
        <v>17993</v>
      </c>
      <c r="J4903">
        <v>1</v>
      </c>
      <c r="K4903">
        <v>0</v>
      </c>
      <c r="L4903">
        <v>1</v>
      </c>
      <c r="M4903" s="2">
        <v>1</v>
      </c>
      <c r="O4903" t="s">
        <v>340</v>
      </c>
    </row>
    <row r="4904" spans="1:15" x14ac:dyDescent="0.3">
      <c r="A4904" t="s">
        <v>3510</v>
      </c>
      <c r="B4904" t="s">
        <v>45</v>
      </c>
      <c r="C4904" t="s">
        <v>9562</v>
      </c>
      <c r="D4904" t="s">
        <v>46</v>
      </c>
      <c r="E4904" t="s">
        <v>9563</v>
      </c>
      <c r="F4904" s="5" t="s">
        <v>9336</v>
      </c>
      <c r="G4904" s="8" t="s">
        <v>17993</v>
      </c>
      <c r="H4904" s="5" t="s">
        <v>7705</v>
      </c>
      <c r="I4904" t="s">
        <v>17997</v>
      </c>
      <c r="J4904">
        <v>5</v>
      </c>
      <c r="K4904">
        <v>0</v>
      </c>
      <c r="L4904">
        <v>5</v>
      </c>
      <c r="M4904" s="2">
        <v>1</v>
      </c>
      <c r="O4904" t="s">
        <v>340</v>
      </c>
    </row>
    <row r="4905" spans="1:15" x14ac:dyDescent="0.3">
      <c r="A4905" t="s">
        <v>9266</v>
      </c>
      <c r="B4905" t="s">
        <v>152</v>
      </c>
      <c r="C4905" t="s">
        <v>9564</v>
      </c>
      <c r="D4905" t="s">
        <v>153</v>
      </c>
      <c r="E4905" t="s">
        <v>9565</v>
      </c>
      <c r="F4905" s="5" t="s">
        <v>9336</v>
      </c>
      <c r="G4905" s="8" t="s">
        <v>17993</v>
      </c>
      <c r="H4905" s="5" t="s">
        <v>9336</v>
      </c>
      <c r="I4905" t="s">
        <v>17993</v>
      </c>
      <c r="J4905">
        <v>1</v>
      </c>
      <c r="K4905">
        <v>0</v>
      </c>
      <c r="L4905">
        <v>1</v>
      </c>
      <c r="M4905" s="2">
        <v>1</v>
      </c>
      <c r="O4905" t="s">
        <v>340</v>
      </c>
    </row>
    <row r="4906" spans="1:15" x14ac:dyDescent="0.3">
      <c r="A4906" t="s">
        <v>3502</v>
      </c>
      <c r="B4906" t="s">
        <v>23</v>
      </c>
      <c r="C4906" t="s">
        <v>9566</v>
      </c>
      <c r="D4906" t="s">
        <v>24</v>
      </c>
      <c r="E4906" t="s">
        <v>9560</v>
      </c>
      <c r="F4906" s="5" t="s">
        <v>9336</v>
      </c>
      <c r="G4906" s="8" t="s">
        <v>17993</v>
      </c>
      <c r="H4906" s="5" t="s">
        <v>9336</v>
      </c>
      <c r="I4906" t="s">
        <v>17993</v>
      </c>
      <c r="J4906">
        <v>0</v>
      </c>
      <c r="K4906">
        <v>0</v>
      </c>
      <c r="L4906">
        <v>0</v>
      </c>
      <c r="M4906" s="2">
        <v>1</v>
      </c>
      <c r="O4906" t="s">
        <v>340</v>
      </c>
    </row>
    <row r="4907" spans="1:15" x14ac:dyDescent="0.3">
      <c r="A4907" t="s">
        <v>3502</v>
      </c>
      <c r="B4907" t="s">
        <v>23</v>
      </c>
      <c r="C4907" t="s">
        <v>9567</v>
      </c>
      <c r="D4907" t="s">
        <v>24</v>
      </c>
      <c r="E4907" t="s">
        <v>2541</v>
      </c>
      <c r="F4907" s="5" t="s">
        <v>9568</v>
      </c>
      <c r="G4907" s="8" t="s">
        <v>17994</v>
      </c>
      <c r="H4907" s="5" t="s">
        <v>9568</v>
      </c>
      <c r="I4907" t="s">
        <v>17994</v>
      </c>
      <c r="J4907">
        <v>1</v>
      </c>
      <c r="K4907">
        <v>0</v>
      </c>
      <c r="L4907">
        <v>1</v>
      </c>
      <c r="M4907" s="2">
        <v>1</v>
      </c>
      <c r="O4907" t="s">
        <v>340</v>
      </c>
    </row>
    <row r="4908" spans="1:15" x14ac:dyDescent="0.3">
      <c r="A4908" t="s">
        <v>3502</v>
      </c>
      <c r="B4908" t="s">
        <v>23</v>
      </c>
      <c r="C4908" t="s">
        <v>9569</v>
      </c>
      <c r="D4908" t="s">
        <v>24</v>
      </c>
      <c r="E4908" t="s">
        <v>9563</v>
      </c>
      <c r="F4908" s="5" t="s">
        <v>9568</v>
      </c>
      <c r="G4908" s="8" t="s">
        <v>17994</v>
      </c>
      <c r="H4908" s="5" t="s">
        <v>6540</v>
      </c>
      <c r="I4908" t="s">
        <v>17998</v>
      </c>
      <c r="J4908">
        <v>5</v>
      </c>
      <c r="K4908">
        <v>0</v>
      </c>
      <c r="L4908">
        <v>5</v>
      </c>
      <c r="M4908" s="2">
        <v>1</v>
      </c>
      <c r="O4908" t="s">
        <v>340</v>
      </c>
    </row>
    <row r="4909" spans="1:15" x14ac:dyDescent="0.3">
      <c r="A4909" t="s">
        <v>3510</v>
      </c>
      <c r="B4909" t="s">
        <v>45</v>
      </c>
      <c r="C4909" t="s">
        <v>9570</v>
      </c>
      <c r="D4909" t="s">
        <v>46</v>
      </c>
      <c r="E4909" t="s">
        <v>2541</v>
      </c>
      <c r="F4909" s="5" t="s">
        <v>9568</v>
      </c>
      <c r="G4909" s="8" t="s">
        <v>17994</v>
      </c>
      <c r="H4909" s="5" t="s">
        <v>9568</v>
      </c>
      <c r="I4909" t="s">
        <v>17994</v>
      </c>
      <c r="J4909">
        <v>1</v>
      </c>
      <c r="K4909">
        <v>0</v>
      </c>
      <c r="L4909">
        <v>1</v>
      </c>
      <c r="M4909" s="2">
        <v>1</v>
      </c>
      <c r="O4909" t="s">
        <v>340</v>
      </c>
    </row>
    <row r="4910" spans="1:15" x14ac:dyDescent="0.3">
      <c r="A4910" t="s">
        <v>9266</v>
      </c>
      <c r="B4910" t="s">
        <v>152</v>
      </c>
      <c r="C4910" t="s">
        <v>9571</v>
      </c>
      <c r="D4910" t="s">
        <v>153</v>
      </c>
      <c r="E4910" t="s">
        <v>9572</v>
      </c>
      <c r="F4910" s="5" t="s">
        <v>9568</v>
      </c>
      <c r="G4910" s="8" t="s">
        <v>17994</v>
      </c>
      <c r="H4910" s="5" t="s">
        <v>9573</v>
      </c>
      <c r="I4910" t="s">
        <v>17995</v>
      </c>
      <c r="J4910">
        <v>2</v>
      </c>
      <c r="K4910">
        <v>0</v>
      </c>
      <c r="L4910">
        <v>2</v>
      </c>
      <c r="M4910" s="2">
        <v>1</v>
      </c>
      <c r="O4910" t="s">
        <v>340</v>
      </c>
    </row>
    <row r="4911" spans="1:15" x14ac:dyDescent="0.3">
      <c r="A4911" t="s">
        <v>3502</v>
      </c>
      <c r="B4911" t="s">
        <v>23</v>
      </c>
      <c r="C4911" t="s">
        <v>9574</v>
      </c>
      <c r="D4911" t="s">
        <v>24</v>
      </c>
      <c r="E4911" t="s">
        <v>2546</v>
      </c>
      <c r="F4911" s="5" t="s">
        <v>9573</v>
      </c>
      <c r="G4911" s="8" t="s">
        <v>17995</v>
      </c>
      <c r="H4911" s="5" t="s">
        <v>9573</v>
      </c>
      <c r="I4911" t="s">
        <v>17995</v>
      </c>
      <c r="J4911">
        <v>1</v>
      </c>
      <c r="K4911">
        <v>0</v>
      </c>
      <c r="L4911">
        <v>1</v>
      </c>
      <c r="M4911" s="2">
        <v>1</v>
      </c>
      <c r="O4911" t="s">
        <v>340</v>
      </c>
    </row>
    <row r="4912" spans="1:15" x14ac:dyDescent="0.3">
      <c r="A4912" t="s">
        <v>3510</v>
      </c>
      <c r="B4912" t="s">
        <v>45</v>
      </c>
      <c r="C4912" t="s">
        <v>9575</v>
      </c>
      <c r="D4912" t="s">
        <v>46</v>
      </c>
      <c r="E4912" t="s">
        <v>2546</v>
      </c>
      <c r="F4912" s="5" t="s">
        <v>9573</v>
      </c>
      <c r="G4912" s="8" t="s">
        <v>17995</v>
      </c>
      <c r="H4912" s="5" t="s">
        <v>9573</v>
      </c>
      <c r="I4912" t="s">
        <v>17995</v>
      </c>
      <c r="J4912">
        <v>1</v>
      </c>
      <c r="K4912">
        <v>0</v>
      </c>
      <c r="L4912">
        <v>1</v>
      </c>
      <c r="M4912" s="2">
        <v>1</v>
      </c>
      <c r="O4912" t="s">
        <v>340</v>
      </c>
    </row>
    <row r="4913" spans="1:15" x14ac:dyDescent="0.3">
      <c r="A4913" t="s">
        <v>3502</v>
      </c>
      <c r="B4913" t="s">
        <v>23</v>
      </c>
      <c r="C4913" t="s">
        <v>9576</v>
      </c>
      <c r="D4913" t="s">
        <v>24</v>
      </c>
      <c r="E4913" t="s">
        <v>2548</v>
      </c>
      <c r="F4913" s="5" t="s">
        <v>9280</v>
      </c>
      <c r="G4913" s="8" t="s">
        <v>17996</v>
      </c>
      <c r="H4913" s="5" t="s">
        <v>9280</v>
      </c>
      <c r="I4913" t="s">
        <v>17996</v>
      </c>
      <c r="J4913">
        <v>1</v>
      </c>
      <c r="K4913">
        <v>0</v>
      </c>
      <c r="L4913">
        <v>1</v>
      </c>
      <c r="M4913" s="2">
        <v>1</v>
      </c>
      <c r="O4913" t="s">
        <v>340</v>
      </c>
    </row>
    <row r="4914" spans="1:15" x14ac:dyDescent="0.3">
      <c r="A4914" t="s">
        <v>3510</v>
      </c>
      <c r="B4914" t="s">
        <v>45</v>
      </c>
      <c r="C4914" t="s">
        <v>9577</v>
      </c>
      <c r="D4914" t="s">
        <v>46</v>
      </c>
      <c r="E4914" t="s">
        <v>2548</v>
      </c>
      <c r="F4914" s="5" t="s">
        <v>9280</v>
      </c>
      <c r="G4914" s="8" t="s">
        <v>17996</v>
      </c>
      <c r="H4914" s="5" t="s">
        <v>9280</v>
      </c>
      <c r="I4914" t="s">
        <v>17996</v>
      </c>
      <c r="J4914">
        <v>1</v>
      </c>
      <c r="K4914">
        <v>0</v>
      </c>
      <c r="L4914">
        <v>1</v>
      </c>
      <c r="M4914" s="2">
        <v>1</v>
      </c>
      <c r="O4914" t="s">
        <v>340</v>
      </c>
    </row>
    <row r="4915" spans="1:15" x14ac:dyDescent="0.3">
      <c r="A4915" t="s">
        <v>9266</v>
      </c>
      <c r="B4915" t="s">
        <v>152</v>
      </c>
      <c r="C4915" t="s">
        <v>9578</v>
      </c>
      <c r="D4915" t="s">
        <v>153</v>
      </c>
      <c r="E4915" t="s">
        <v>9579</v>
      </c>
      <c r="F4915" s="5" t="s">
        <v>9280</v>
      </c>
      <c r="G4915" s="8" t="s">
        <v>17996</v>
      </c>
      <c r="H4915" s="5" t="s">
        <v>9580</v>
      </c>
      <c r="I4915" t="s">
        <v>18888</v>
      </c>
      <c r="J4915">
        <v>2</v>
      </c>
      <c r="K4915">
        <v>0</v>
      </c>
      <c r="L4915">
        <v>26</v>
      </c>
      <c r="M4915" s="2">
        <v>1</v>
      </c>
      <c r="O4915" t="s">
        <v>340</v>
      </c>
    </row>
    <row r="4916" spans="1:15" x14ac:dyDescent="0.3">
      <c r="A4916" t="s">
        <v>2422</v>
      </c>
      <c r="B4916" t="s">
        <v>92</v>
      </c>
      <c r="C4916" t="s">
        <v>9581</v>
      </c>
      <c r="D4916" t="s">
        <v>93</v>
      </c>
      <c r="E4916" t="s">
        <v>9582</v>
      </c>
      <c r="F4916" s="5" t="s">
        <v>9280</v>
      </c>
      <c r="G4916" s="8" t="s">
        <v>17996</v>
      </c>
      <c r="H4916" s="5" t="s">
        <v>9280</v>
      </c>
      <c r="I4916" t="s">
        <v>17996</v>
      </c>
      <c r="J4916">
        <v>0</v>
      </c>
      <c r="K4916">
        <v>0</v>
      </c>
      <c r="L4916">
        <v>0</v>
      </c>
      <c r="M4916" s="2">
        <v>1</v>
      </c>
      <c r="O4916" t="s">
        <v>340</v>
      </c>
    </row>
    <row r="4917" spans="1:15" x14ac:dyDescent="0.3">
      <c r="A4917" t="s">
        <v>2431</v>
      </c>
      <c r="B4917" t="s">
        <v>120</v>
      </c>
      <c r="C4917" t="s">
        <v>9583</v>
      </c>
      <c r="D4917" t="s">
        <v>121</v>
      </c>
      <c r="E4917" t="s">
        <v>9582</v>
      </c>
      <c r="F4917" s="5" t="s">
        <v>9280</v>
      </c>
      <c r="G4917" s="8" t="s">
        <v>17996</v>
      </c>
      <c r="H4917" s="5" t="s">
        <v>9280</v>
      </c>
      <c r="I4917" t="s">
        <v>17996</v>
      </c>
      <c r="J4917">
        <v>0</v>
      </c>
      <c r="K4917">
        <v>0</v>
      </c>
      <c r="L4917">
        <v>0</v>
      </c>
      <c r="M4917" s="2">
        <v>1</v>
      </c>
      <c r="O4917" t="s">
        <v>340</v>
      </c>
    </row>
    <row r="4918" spans="1:15" x14ac:dyDescent="0.3">
      <c r="A4918" t="s">
        <v>3502</v>
      </c>
      <c r="B4918" t="s">
        <v>23</v>
      </c>
      <c r="C4918" t="s">
        <v>9584</v>
      </c>
      <c r="D4918" t="s">
        <v>24</v>
      </c>
      <c r="E4918" t="s">
        <v>9585</v>
      </c>
      <c r="F4918" s="5" t="s">
        <v>7705</v>
      </c>
      <c r="G4918" s="8" t="s">
        <v>17997</v>
      </c>
      <c r="H4918" s="5" t="s">
        <v>7705</v>
      </c>
      <c r="I4918" t="s">
        <v>17997</v>
      </c>
      <c r="J4918">
        <v>1</v>
      </c>
      <c r="K4918">
        <v>0</v>
      </c>
      <c r="L4918">
        <v>1</v>
      </c>
      <c r="M4918" s="2">
        <v>1</v>
      </c>
      <c r="O4918" t="s">
        <v>340</v>
      </c>
    </row>
    <row r="4919" spans="1:15" x14ac:dyDescent="0.3">
      <c r="A4919" t="s">
        <v>3502</v>
      </c>
      <c r="B4919" t="s">
        <v>23</v>
      </c>
      <c r="C4919" t="s">
        <v>9586</v>
      </c>
      <c r="D4919" t="s">
        <v>24</v>
      </c>
      <c r="E4919" t="s">
        <v>5107</v>
      </c>
      <c r="F4919" s="5" t="s">
        <v>7705</v>
      </c>
      <c r="G4919" s="8" t="s">
        <v>17997</v>
      </c>
      <c r="H4919" s="5" t="s">
        <v>9587</v>
      </c>
      <c r="I4919" t="s">
        <v>18001</v>
      </c>
      <c r="J4919">
        <v>7</v>
      </c>
      <c r="K4919">
        <v>0</v>
      </c>
      <c r="L4919">
        <v>7</v>
      </c>
      <c r="M4919" s="2">
        <v>1</v>
      </c>
      <c r="O4919" t="s">
        <v>340</v>
      </c>
    </row>
    <row r="4920" spans="1:15" x14ac:dyDescent="0.3">
      <c r="A4920" t="s">
        <v>3510</v>
      </c>
      <c r="B4920" t="s">
        <v>45</v>
      </c>
      <c r="C4920" t="s">
        <v>9588</v>
      </c>
      <c r="D4920" t="s">
        <v>46</v>
      </c>
      <c r="E4920" t="s">
        <v>9589</v>
      </c>
      <c r="F4920" s="5" t="s">
        <v>7705</v>
      </c>
      <c r="G4920" s="8" t="s">
        <v>17997</v>
      </c>
      <c r="H4920" s="5" t="s">
        <v>7705</v>
      </c>
      <c r="I4920" t="s">
        <v>17997</v>
      </c>
      <c r="J4920">
        <v>1</v>
      </c>
      <c r="K4920">
        <v>0</v>
      </c>
      <c r="L4920">
        <v>1</v>
      </c>
      <c r="M4920" s="2">
        <v>1</v>
      </c>
      <c r="O4920" t="s">
        <v>340</v>
      </c>
    </row>
    <row r="4921" spans="1:15" x14ac:dyDescent="0.3">
      <c r="A4921" t="s">
        <v>3510</v>
      </c>
      <c r="B4921" t="s">
        <v>45</v>
      </c>
      <c r="C4921" t="s">
        <v>9590</v>
      </c>
      <c r="D4921" t="s">
        <v>46</v>
      </c>
      <c r="E4921" t="s">
        <v>5107</v>
      </c>
      <c r="F4921" s="5" t="s">
        <v>7705</v>
      </c>
      <c r="G4921" s="8" t="s">
        <v>17997</v>
      </c>
      <c r="H4921" s="5" t="s">
        <v>9587</v>
      </c>
      <c r="I4921" t="s">
        <v>18001</v>
      </c>
      <c r="J4921">
        <v>7</v>
      </c>
      <c r="K4921">
        <v>0</v>
      </c>
      <c r="L4921">
        <v>7</v>
      </c>
      <c r="M4921" s="2">
        <v>1</v>
      </c>
      <c r="O4921" t="s">
        <v>340</v>
      </c>
    </row>
    <row r="4922" spans="1:15" x14ac:dyDescent="0.3">
      <c r="A4922" t="s">
        <v>2422</v>
      </c>
      <c r="B4922" t="s">
        <v>92</v>
      </c>
      <c r="C4922" t="s">
        <v>9591</v>
      </c>
      <c r="D4922" t="s">
        <v>93</v>
      </c>
      <c r="E4922" t="s">
        <v>9592</v>
      </c>
      <c r="F4922" s="5" t="s">
        <v>7705</v>
      </c>
      <c r="G4922" s="8" t="s">
        <v>17997</v>
      </c>
      <c r="H4922" s="5" t="s">
        <v>9593</v>
      </c>
      <c r="I4922" t="s">
        <v>18889</v>
      </c>
      <c r="J4922">
        <v>38</v>
      </c>
      <c r="K4922">
        <v>0</v>
      </c>
      <c r="L4922">
        <v>79</v>
      </c>
      <c r="M4922" s="2">
        <v>1</v>
      </c>
      <c r="O4922" t="s">
        <v>340</v>
      </c>
    </row>
    <row r="4923" spans="1:15" x14ac:dyDescent="0.3">
      <c r="A4923" t="s">
        <v>2431</v>
      </c>
      <c r="B4923" t="s">
        <v>120</v>
      </c>
      <c r="C4923" t="s">
        <v>9594</v>
      </c>
      <c r="D4923" t="s">
        <v>121</v>
      </c>
      <c r="E4923" t="s">
        <v>9592</v>
      </c>
      <c r="F4923" s="5" t="s">
        <v>7705</v>
      </c>
      <c r="G4923" s="8" t="s">
        <v>17997</v>
      </c>
      <c r="H4923" s="5" t="s">
        <v>9593</v>
      </c>
      <c r="I4923" t="s">
        <v>18889</v>
      </c>
      <c r="J4923">
        <v>38</v>
      </c>
      <c r="K4923">
        <v>0</v>
      </c>
      <c r="L4923">
        <v>79</v>
      </c>
      <c r="M4923" s="2">
        <v>1</v>
      </c>
      <c r="O4923" t="s">
        <v>340</v>
      </c>
    </row>
    <row r="4924" spans="1:15" x14ac:dyDescent="0.3">
      <c r="A4924" t="s">
        <v>3510</v>
      </c>
      <c r="B4924" t="s">
        <v>45</v>
      </c>
      <c r="C4924" t="s">
        <v>9595</v>
      </c>
      <c r="D4924" t="s">
        <v>46</v>
      </c>
      <c r="E4924" t="s">
        <v>7333</v>
      </c>
      <c r="F4924" s="5" t="s">
        <v>7705</v>
      </c>
      <c r="G4924" s="8" t="s">
        <v>17997</v>
      </c>
      <c r="H4924" s="5" t="s">
        <v>7705</v>
      </c>
      <c r="I4924" t="s">
        <v>17997</v>
      </c>
      <c r="J4924">
        <v>0</v>
      </c>
      <c r="K4924">
        <v>0</v>
      </c>
      <c r="L4924">
        <v>0</v>
      </c>
      <c r="M4924" s="2">
        <v>1</v>
      </c>
      <c r="O4924" t="s">
        <v>340</v>
      </c>
    </row>
    <row r="4925" spans="1:15" x14ac:dyDescent="0.3">
      <c r="A4925" t="s">
        <v>3502</v>
      </c>
      <c r="B4925" t="s">
        <v>23</v>
      </c>
      <c r="C4925" t="s">
        <v>9596</v>
      </c>
      <c r="D4925" t="s">
        <v>24</v>
      </c>
      <c r="E4925" t="s">
        <v>2552</v>
      </c>
      <c r="F4925" s="5" t="s">
        <v>6540</v>
      </c>
      <c r="G4925" s="8" t="s">
        <v>17998</v>
      </c>
      <c r="H4925" s="5" t="s">
        <v>6540</v>
      </c>
      <c r="I4925" t="s">
        <v>17998</v>
      </c>
      <c r="J4925">
        <v>1</v>
      </c>
      <c r="K4925">
        <v>0</v>
      </c>
      <c r="L4925">
        <v>1</v>
      </c>
      <c r="M4925" s="2">
        <v>1</v>
      </c>
      <c r="O4925" t="s">
        <v>340</v>
      </c>
    </row>
    <row r="4926" spans="1:15" x14ac:dyDescent="0.3">
      <c r="A4926" t="s">
        <v>3510</v>
      </c>
      <c r="B4926" t="s">
        <v>45</v>
      </c>
      <c r="C4926" t="s">
        <v>9597</v>
      </c>
      <c r="D4926" t="s">
        <v>46</v>
      </c>
      <c r="E4926" t="s">
        <v>2552</v>
      </c>
      <c r="F4926" s="5" t="s">
        <v>6540</v>
      </c>
      <c r="G4926" s="8" t="s">
        <v>17998</v>
      </c>
      <c r="H4926" s="5" t="s">
        <v>6540</v>
      </c>
      <c r="I4926" t="s">
        <v>17998</v>
      </c>
      <c r="J4926">
        <v>1</v>
      </c>
      <c r="K4926">
        <v>0</v>
      </c>
      <c r="L4926">
        <v>1</v>
      </c>
      <c r="M4926" s="2">
        <v>1</v>
      </c>
      <c r="O4926" t="s">
        <v>340</v>
      </c>
    </row>
    <row r="4927" spans="1:15" x14ac:dyDescent="0.3">
      <c r="A4927" t="s">
        <v>3502</v>
      </c>
      <c r="B4927" t="s">
        <v>23</v>
      </c>
      <c r="C4927" t="s">
        <v>9598</v>
      </c>
      <c r="D4927" t="s">
        <v>24</v>
      </c>
      <c r="E4927" t="s">
        <v>7333</v>
      </c>
      <c r="F4927" s="5" t="s">
        <v>6540</v>
      </c>
      <c r="G4927" s="8" t="s">
        <v>17998</v>
      </c>
      <c r="H4927" s="5" t="s">
        <v>6540</v>
      </c>
      <c r="I4927" t="s">
        <v>17998</v>
      </c>
      <c r="J4927">
        <v>0</v>
      </c>
      <c r="K4927">
        <v>0</v>
      </c>
      <c r="L4927">
        <v>0</v>
      </c>
      <c r="M4927" s="2">
        <v>1</v>
      </c>
      <c r="O4927" t="s">
        <v>340</v>
      </c>
    </row>
    <row r="4928" spans="1:15" x14ac:dyDescent="0.3">
      <c r="A4928" t="s">
        <v>3502</v>
      </c>
      <c r="B4928" t="s">
        <v>23</v>
      </c>
      <c r="C4928" t="s">
        <v>9599</v>
      </c>
      <c r="D4928" t="s">
        <v>24</v>
      </c>
      <c r="E4928" t="s">
        <v>9600</v>
      </c>
      <c r="F4928" s="5" t="s">
        <v>9601</v>
      </c>
      <c r="G4928" s="8" t="s">
        <v>17999</v>
      </c>
      <c r="H4928" s="5" t="s">
        <v>9602</v>
      </c>
      <c r="I4928" t="s">
        <v>18000</v>
      </c>
      <c r="J4928">
        <v>4</v>
      </c>
      <c r="K4928">
        <v>0</v>
      </c>
      <c r="L4928">
        <v>3</v>
      </c>
      <c r="M4928" s="2">
        <v>1</v>
      </c>
      <c r="O4928" t="s">
        <v>340</v>
      </c>
    </row>
    <row r="4929" spans="1:15" x14ac:dyDescent="0.3">
      <c r="A4929" t="s">
        <v>3502</v>
      </c>
      <c r="B4929" t="s">
        <v>23</v>
      </c>
      <c r="C4929" t="s">
        <v>9603</v>
      </c>
      <c r="D4929" t="s">
        <v>24</v>
      </c>
      <c r="E4929" t="s">
        <v>5915</v>
      </c>
      <c r="F4929" s="5" t="s">
        <v>9601</v>
      </c>
      <c r="G4929" s="8" t="s">
        <v>17999</v>
      </c>
      <c r="H4929" s="5" t="s">
        <v>9601</v>
      </c>
      <c r="I4929" t="s">
        <v>17999</v>
      </c>
      <c r="J4929">
        <v>0</v>
      </c>
      <c r="K4929">
        <v>0</v>
      </c>
      <c r="L4929">
        <v>0</v>
      </c>
      <c r="M4929" s="2">
        <v>1</v>
      </c>
      <c r="O4929" t="s">
        <v>340</v>
      </c>
    </row>
    <row r="4930" spans="1:15" x14ac:dyDescent="0.3">
      <c r="A4930" t="s">
        <v>3510</v>
      </c>
      <c r="B4930" t="s">
        <v>45</v>
      </c>
      <c r="C4930" t="s">
        <v>9604</v>
      </c>
      <c r="D4930" t="s">
        <v>46</v>
      </c>
      <c r="E4930" t="s">
        <v>5915</v>
      </c>
      <c r="F4930" s="5" t="s">
        <v>9601</v>
      </c>
      <c r="G4930" s="8" t="s">
        <v>17999</v>
      </c>
      <c r="H4930" s="5" t="s">
        <v>9601</v>
      </c>
      <c r="I4930" t="s">
        <v>17999</v>
      </c>
      <c r="J4930">
        <v>0</v>
      </c>
      <c r="K4930">
        <v>0</v>
      </c>
      <c r="L4930">
        <v>0</v>
      </c>
      <c r="M4930" s="2">
        <v>1</v>
      </c>
      <c r="O4930" t="s">
        <v>340</v>
      </c>
    </row>
    <row r="4931" spans="1:15" x14ac:dyDescent="0.3">
      <c r="A4931" t="s">
        <v>3510</v>
      </c>
      <c r="B4931" t="s">
        <v>45</v>
      </c>
      <c r="C4931" t="s">
        <v>9605</v>
      </c>
      <c r="D4931" t="s">
        <v>46</v>
      </c>
      <c r="E4931" t="s">
        <v>9600</v>
      </c>
      <c r="F4931" s="5" t="s">
        <v>9601</v>
      </c>
      <c r="G4931" s="8" t="s">
        <v>17999</v>
      </c>
      <c r="H4931" s="5" t="s">
        <v>9602</v>
      </c>
      <c r="I4931" t="s">
        <v>18000</v>
      </c>
      <c r="J4931">
        <v>4</v>
      </c>
      <c r="K4931">
        <v>0</v>
      </c>
      <c r="L4931">
        <v>4</v>
      </c>
      <c r="M4931" s="2">
        <v>1</v>
      </c>
      <c r="O4931" t="s">
        <v>340</v>
      </c>
    </row>
    <row r="4932" spans="1:15" x14ac:dyDescent="0.3">
      <c r="A4932" t="s">
        <v>2517</v>
      </c>
      <c r="B4932" t="s">
        <v>16</v>
      </c>
      <c r="C4932">
        <v>970</v>
      </c>
      <c r="D4932" t="s">
        <v>2519</v>
      </c>
      <c r="E4932" t="s">
        <v>9606</v>
      </c>
      <c r="F4932" s="5" t="s">
        <v>9602</v>
      </c>
      <c r="G4932" s="8" t="s">
        <v>18000</v>
      </c>
      <c r="H4932" s="5" t="s">
        <v>9602</v>
      </c>
      <c r="I4932" t="s">
        <v>18000</v>
      </c>
      <c r="J4932">
        <v>1</v>
      </c>
      <c r="K4932">
        <v>0</v>
      </c>
      <c r="L4932">
        <v>1</v>
      </c>
      <c r="M4932" s="2">
        <v>1</v>
      </c>
      <c r="O4932" t="s">
        <v>340</v>
      </c>
    </row>
    <row r="4933" spans="1:15" x14ac:dyDescent="0.3">
      <c r="A4933" t="s">
        <v>2517</v>
      </c>
      <c r="B4933" t="s">
        <v>16</v>
      </c>
      <c r="C4933">
        <v>960</v>
      </c>
      <c r="D4933" t="s">
        <v>2519</v>
      </c>
      <c r="E4933" t="s">
        <v>9607</v>
      </c>
      <c r="F4933" s="5" t="s">
        <v>9602</v>
      </c>
      <c r="G4933" s="8" t="s">
        <v>18000</v>
      </c>
      <c r="H4933" s="5" t="s">
        <v>9602</v>
      </c>
      <c r="I4933" t="s">
        <v>18000</v>
      </c>
      <c r="J4933">
        <v>1</v>
      </c>
      <c r="K4933">
        <v>0</v>
      </c>
      <c r="L4933">
        <v>1</v>
      </c>
      <c r="M4933" s="2">
        <v>1</v>
      </c>
      <c r="O4933" t="s">
        <v>340</v>
      </c>
    </row>
    <row r="4934" spans="1:15" x14ac:dyDescent="0.3">
      <c r="A4934" t="s">
        <v>3502</v>
      </c>
      <c r="B4934" t="s">
        <v>23</v>
      </c>
      <c r="C4934" t="s">
        <v>9608</v>
      </c>
      <c r="D4934" t="s">
        <v>24</v>
      </c>
      <c r="E4934" t="s">
        <v>5958</v>
      </c>
      <c r="F4934" s="5" t="s">
        <v>9587</v>
      </c>
      <c r="G4934" s="8" t="s">
        <v>18001</v>
      </c>
      <c r="H4934" s="5" t="s">
        <v>9587</v>
      </c>
      <c r="I4934" t="s">
        <v>18001</v>
      </c>
      <c r="J4934">
        <v>0</v>
      </c>
      <c r="K4934">
        <v>0</v>
      </c>
      <c r="L4934">
        <v>0</v>
      </c>
      <c r="M4934" s="2">
        <v>1</v>
      </c>
      <c r="O4934" t="s">
        <v>340</v>
      </c>
    </row>
    <row r="4935" spans="1:15" x14ac:dyDescent="0.3">
      <c r="A4935" t="s">
        <v>3510</v>
      </c>
      <c r="B4935" t="s">
        <v>45</v>
      </c>
      <c r="C4935" t="s">
        <v>9609</v>
      </c>
      <c r="D4935" t="s">
        <v>46</v>
      </c>
      <c r="E4935" t="s">
        <v>5958</v>
      </c>
      <c r="F4935" s="5" t="s">
        <v>9587</v>
      </c>
      <c r="G4935" s="8" t="s">
        <v>18001</v>
      </c>
      <c r="H4935" s="5" t="s">
        <v>9587</v>
      </c>
      <c r="I4935" t="s">
        <v>18001</v>
      </c>
      <c r="J4935">
        <v>0</v>
      </c>
      <c r="K4935">
        <v>0</v>
      </c>
      <c r="L4935">
        <v>0</v>
      </c>
      <c r="M4935" s="2">
        <v>1</v>
      </c>
      <c r="O4935" t="s">
        <v>340</v>
      </c>
    </row>
    <row r="4936" spans="1:15" x14ac:dyDescent="0.3">
      <c r="A4936" t="s">
        <v>3502</v>
      </c>
      <c r="B4936" t="s">
        <v>23</v>
      </c>
      <c r="C4936" t="s">
        <v>9610</v>
      </c>
      <c r="D4936" t="s">
        <v>24</v>
      </c>
      <c r="E4936" t="s">
        <v>5970</v>
      </c>
      <c r="F4936" s="5" t="s">
        <v>9485</v>
      </c>
      <c r="G4936" s="8" t="s">
        <v>18002</v>
      </c>
      <c r="H4936" s="5" t="s">
        <v>6646</v>
      </c>
      <c r="I4936" t="s">
        <v>18005</v>
      </c>
      <c r="J4936">
        <v>5</v>
      </c>
      <c r="K4936">
        <v>0</v>
      </c>
      <c r="L4936">
        <v>5</v>
      </c>
      <c r="M4936" s="2">
        <v>1</v>
      </c>
      <c r="O4936" t="s">
        <v>340</v>
      </c>
    </row>
    <row r="4937" spans="1:15" x14ac:dyDescent="0.3">
      <c r="A4937" t="s">
        <v>3510</v>
      </c>
      <c r="B4937" t="s">
        <v>45</v>
      </c>
      <c r="C4937" t="s">
        <v>9611</v>
      </c>
      <c r="D4937" t="s">
        <v>46</v>
      </c>
      <c r="E4937" t="s">
        <v>5970</v>
      </c>
      <c r="F4937" s="5" t="s">
        <v>9485</v>
      </c>
      <c r="G4937" s="8" t="s">
        <v>18002</v>
      </c>
      <c r="H4937" s="5" t="s">
        <v>6646</v>
      </c>
      <c r="I4937" t="s">
        <v>18005</v>
      </c>
      <c r="J4937">
        <v>5</v>
      </c>
      <c r="K4937">
        <v>0</v>
      </c>
      <c r="L4937">
        <v>5</v>
      </c>
      <c r="M4937" s="2">
        <v>1</v>
      </c>
      <c r="O4937" t="s">
        <v>340</v>
      </c>
    </row>
    <row r="4938" spans="1:15" x14ac:dyDescent="0.3">
      <c r="A4938" t="s">
        <v>3502</v>
      </c>
      <c r="B4938" t="s">
        <v>23</v>
      </c>
      <c r="C4938" t="s">
        <v>9612</v>
      </c>
      <c r="D4938" t="s">
        <v>24</v>
      </c>
      <c r="E4938" t="s">
        <v>6042</v>
      </c>
      <c r="F4938" s="5" t="s">
        <v>6362</v>
      </c>
      <c r="G4938" s="8" t="s">
        <v>18003</v>
      </c>
      <c r="H4938" s="5" t="s">
        <v>6362</v>
      </c>
      <c r="I4938" t="s">
        <v>18003</v>
      </c>
      <c r="J4938">
        <v>0</v>
      </c>
      <c r="K4938">
        <v>0</v>
      </c>
      <c r="L4938">
        <v>0</v>
      </c>
      <c r="M4938" s="2">
        <v>1</v>
      </c>
      <c r="O4938" t="s">
        <v>340</v>
      </c>
    </row>
    <row r="4939" spans="1:15" x14ac:dyDescent="0.3">
      <c r="A4939" t="s">
        <v>3510</v>
      </c>
      <c r="B4939" t="s">
        <v>45</v>
      </c>
      <c r="C4939" t="s">
        <v>9613</v>
      </c>
      <c r="D4939" t="s">
        <v>46</v>
      </c>
      <c r="E4939" t="s">
        <v>6042</v>
      </c>
      <c r="F4939" s="5" t="s">
        <v>6362</v>
      </c>
      <c r="G4939" s="8" t="s">
        <v>18003</v>
      </c>
      <c r="H4939" s="5" t="s">
        <v>6362</v>
      </c>
      <c r="I4939" t="s">
        <v>18003</v>
      </c>
      <c r="J4939">
        <v>0</v>
      </c>
      <c r="K4939">
        <v>0</v>
      </c>
      <c r="L4939">
        <v>0</v>
      </c>
      <c r="M4939" s="2">
        <v>1</v>
      </c>
      <c r="O4939" t="s">
        <v>340</v>
      </c>
    </row>
    <row r="4940" spans="1:15" x14ac:dyDescent="0.3">
      <c r="A4940" t="s">
        <v>3502</v>
      </c>
      <c r="B4940" t="s">
        <v>23</v>
      </c>
      <c r="C4940" t="s">
        <v>9614</v>
      </c>
      <c r="D4940" t="s">
        <v>24</v>
      </c>
      <c r="E4940" t="s">
        <v>9615</v>
      </c>
      <c r="F4940" s="5" t="s">
        <v>8542</v>
      </c>
      <c r="G4940" s="8" t="s">
        <v>18004</v>
      </c>
      <c r="H4940" s="5" t="s">
        <v>8539</v>
      </c>
      <c r="I4940" t="s">
        <v>18007</v>
      </c>
      <c r="J4940">
        <v>5</v>
      </c>
      <c r="K4940">
        <v>0</v>
      </c>
      <c r="L4940">
        <v>4</v>
      </c>
      <c r="M4940" s="2">
        <v>1</v>
      </c>
      <c r="O4940" t="s">
        <v>340</v>
      </c>
    </row>
    <row r="4941" spans="1:15" x14ac:dyDescent="0.3">
      <c r="A4941" t="s">
        <v>3510</v>
      </c>
      <c r="B4941" t="s">
        <v>45</v>
      </c>
      <c r="C4941" t="s">
        <v>9616</v>
      </c>
      <c r="D4941" t="s">
        <v>46</v>
      </c>
      <c r="E4941" t="s">
        <v>9617</v>
      </c>
      <c r="F4941" s="5" t="s">
        <v>8542</v>
      </c>
      <c r="G4941" s="8" t="s">
        <v>18004</v>
      </c>
      <c r="H4941" s="5" t="s">
        <v>8539</v>
      </c>
      <c r="I4941" t="s">
        <v>18007</v>
      </c>
      <c r="J4941">
        <v>5</v>
      </c>
      <c r="K4941">
        <v>0</v>
      </c>
      <c r="L4941">
        <v>4</v>
      </c>
      <c r="M4941" s="2">
        <v>1</v>
      </c>
      <c r="O4941" t="s">
        <v>340</v>
      </c>
    </row>
    <row r="4942" spans="1:15" x14ac:dyDescent="0.3">
      <c r="A4942" t="s">
        <v>2517</v>
      </c>
      <c r="B4942" t="s">
        <v>16</v>
      </c>
      <c r="C4942">
        <v>1040</v>
      </c>
      <c r="D4942" t="s">
        <v>2519</v>
      </c>
      <c r="E4942" t="s">
        <v>9618</v>
      </c>
      <c r="F4942" s="5" t="s">
        <v>8542</v>
      </c>
      <c r="G4942" s="8" t="s">
        <v>18004</v>
      </c>
      <c r="H4942" s="5" t="s">
        <v>9619</v>
      </c>
      <c r="I4942" t="s">
        <v>18890</v>
      </c>
      <c r="J4942">
        <v>8</v>
      </c>
      <c r="K4942">
        <v>0</v>
      </c>
      <c r="L4942">
        <v>8</v>
      </c>
      <c r="M4942" s="2">
        <v>1</v>
      </c>
      <c r="O4942" t="s">
        <v>340</v>
      </c>
    </row>
    <row r="4943" spans="1:15" x14ac:dyDescent="0.3">
      <c r="A4943" t="s">
        <v>2517</v>
      </c>
      <c r="B4943" t="s">
        <v>16</v>
      </c>
      <c r="C4943">
        <v>1030</v>
      </c>
      <c r="D4943" t="s">
        <v>2519</v>
      </c>
      <c r="E4943" t="s">
        <v>9620</v>
      </c>
      <c r="F4943" s="5" t="s">
        <v>8542</v>
      </c>
      <c r="G4943" s="8" t="s">
        <v>18004</v>
      </c>
      <c r="H4943" s="5" t="s">
        <v>6646</v>
      </c>
      <c r="I4943" t="s">
        <v>18005</v>
      </c>
      <c r="J4943">
        <v>2</v>
      </c>
      <c r="K4943">
        <v>0</v>
      </c>
      <c r="L4943">
        <v>2</v>
      </c>
      <c r="M4943" s="2">
        <v>1</v>
      </c>
      <c r="O4943" t="s">
        <v>340</v>
      </c>
    </row>
    <row r="4944" spans="1:15" x14ac:dyDescent="0.3">
      <c r="A4944" t="s">
        <v>2517</v>
      </c>
      <c r="B4944" t="s">
        <v>16</v>
      </c>
      <c r="C4944">
        <v>1020</v>
      </c>
      <c r="D4944" t="s">
        <v>2519</v>
      </c>
      <c r="E4944" t="s">
        <v>9621</v>
      </c>
      <c r="F4944" s="5" t="s">
        <v>8542</v>
      </c>
      <c r="G4944" s="8" t="s">
        <v>18004</v>
      </c>
      <c r="H4944" s="5" t="s">
        <v>6646</v>
      </c>
      <c r="I4944" t="s">
        <v>18005</v>
      </c>
      <c r="J4944">
        <v>2</v>
      </c>
      <c r="K4944">
        <v>0</v>
      </c>
      <c r="L4944">
        <v>2</v>
      </c>
      <c r="M4944" s="2">
        <v>1</v>
      </c>
      <c r="O4944" t="s">
        <v>340</v>
      </c>
    </row>
    <row r="4945" spans="1:15" x14ac:dyDescent="0.3">
      <c r="A4945" t="s">
        <v>2517</v>
      </c>
      <c r="B4945" t="s">
        <v>16</v>
      </c>
      <c r="C4945">
        <v>1010</v>
      </c>
      <c r="D4945" t="s">
        <v>2519</v>
      </c>
      <c r="E4945" t="s">
        <v>9622</v>
      </c>
      <c r="F4945" s="5" t="s">
        <v>8542</v>
      </c>
      <c r="G4945" s="8" t="s">
        <v>18004</v>
      </c>
      <c r="H4945" s="5" t="s">
        <v>6646</v>
      </c>
      <c r="I4945" t="s">
        <v>18005</v>
      </c>
      <c r="J4945">
        <v>2</v>
      </c>
      <c r="K4945">
        <v>0</v>
      </c>
      <c r="L4945">
        <v>2</v>
      </c>
      <c r="M4945" s="2">
        <v>1</v>
      </c>
      <c r="O4945" t="s">
        <v>340</v>
      </c>
    </row>
    <row r="4946" spans="1:15" x14ac:dyDescent="0.3">
      <c r="A4946" t="s">
        <v>2517</v>
      </c>
      <c r="B4946" t="s">
        <v>16</v>
      </c>
      <c r="C4946">
        <v>1000</v>
      </c>
      <c r="D4946" t="s">
        <v>2519</v>
      </c>
      <c r="E4946" t="s">
        <v>9623</v>
      </c>
      <c r="F4946" s="5" t="s">
        <v>8542</v>
      </c>
      <c r="G4946" s="8" t="s">
        <v>18004</v>
      </c>
      <c r="H4946" s="5" t="s">
        <v>6646</v>
      </c>
      <c r="I4946" t="s">
        <v>18005</v>
      </c>
      <c r="J4946">
        <v>2</v>
      </c>
      <c r="K4946">
        <v>0</v>
      </c>
      <c r="L4946">
        <v>2</v>
      </c>
      <c r="M4946" s="2">
        <v>1</v>
      </c>
      <c r="O4946" t="s">
        <v>340</v>
      </c>
    </row>
    <row r="4947" spans="1:15" x14ac:dyDescent="0.3">
      <c r="A4947" t="s">
        <v>2517</v>
      </c>
      <c r="B4947" t="s">
        <v>16</v>
      </c>
      <c r="C4947">
        <v>990</v>
      </c>
      <c r="D4947" t="s">
        <v>2519</v>
      </c>
      <c r="E4947" t="s">
        <v>9624</v>
      </c>
      <c r="F4947" s="5" t="s">
        <v>8542</v>
      </c>
      <c r="G4947" s="8" t="s">
        <v>18004</v>
      </c>
      <c r="H4947" s="5" t="s">
        <v>9625</v>
      </c>
      <c r="I4947" t="s">
        <v>18891</v>
      </c>
      <c r="J4947">
        <v>13</v>
      </c>
      <c r="K4947">
        <v>0</v>
      </c>
      <c r="L4947">
        <v>12</v>
      </c>
      <c r="M4947" s="2">
        <v>1</v>
      </c>
      <c r="O4947" t="s">
        <v>340</v>
      </c>
    </row>
    <row r="4948" spans="1:15" x14ac:dyDescent="0.3">
      <c r="A4948" t="s">
        <v>2517</v>
      </c>
      <c r="B4948" t="s">
        <v>16</v>
      </c>
      <c r="C4948">
        <v>980</v>
      </c>
      <c r="D4948" t="s">
        <v>2519</v>
      </c>
      <c r="E4948" t="s">
        <v>9626</v>
      </c>
      <c r="F4948" s="5" t="s">
        <v>8542</v>
      </c>
      <c r="G4948" s="8" t="s">
        <v>18004</v>
      </c>
      <c r="H4948" s="5" t="s">
        <v>8542</v>
      </c>
      <c r="I4948" t="s">
        <v>18004</v>
      </c>
      <c r="J4948">
        <v>1</v>
      </c>
      <c r="K4948">
        <v>0</v>
      </c>
      <c r="L4948">
        <v>1</v>
      </c>
      <c r="M4948" s="2">
        <v>1</v>
      </c>
      <c r="O4948" t="s">
        <v>340</v>
      </c>
    </row>
    <row r="4949" spans="1:15" x14ac:dyDescent="0.3">
      <c r="A4949" t="s">
        <v>3502</v>
      </c>
      <c r="B4949" t="s">
        <v>23</v>
      </c>
      <c r="C4949" t="s">
        <v>9627</v>
      </c>
      <c r="D4949" t="s">
        <v>24</v>
      </c>
      <c r="E4949" t="s">
        <v>2663</v>
      </c>
      <c r="F4949" s="5" t="s">
        <v>6646</v>
      </c>
      <c r="G4949" s="8" t="s">
        <v>18005</v>
      </c>
      <c r="H4949" s="5" t="s">
        <v>6646</v>
      </c>
      <c r="I4949" t="s">
        <v>18005</v>
      </c>
      <c r="J4949">
        <v>1</v>
      </c>
      <c r="K4949">
        <v>0</v>
      </c>
      <c r="L4949">
        <v>1</v>
      </c>
      <c r="M4949" s="2">
        <v>1</v>
      </c>
      <c r="O4949" t="s">
        <v>340</v>
      </c>
    </row>
    <row r="4950" spans="1:15" x14ac:dyDescent="0.3">
      <c r="A4950" t="s">
        <v>3502</v>
      </c>
      <c r="B4950" t="s">
        <v>23</v>
      </c>
      <c r="C4950" t="s">
        <v>9628</v>
      </c>
      <c r="D4950" t="s">
        <v>24</v>
      </c>
      <c r="E4950" t="s">
        <v>5953</v>
      </c>
      <c r="F4950" s="5" t="s">
        <v>6646</v>
      </c>
      <c r="G4950" s="8" t="s">
        <v>18005</v>
      </c>
      <c r="H4950" s="5" t="s">
        <v>6646</v>
      </c>
      <c r="I4950" t="s">
        <v>18005</v>
      </c>
      <c r="J4950">
        <v>0</v>
      </c>
      <c r="K4950">
        <v>0</v>
      </c>
      <c r="L4950">
        <v>0</v>
      </c>
      <c r="M4950" s="2">
        <v>1</v>
      </c>
      <c r="O4950" t="s">
        <v>340</v>
      </c>
    </row>
    <row r="4951" spans="1:15" x14ac:dyDescent="0.3">
      <c r="A4951" t="s">
        <v>3502</v>
      </c>
      <c r="B4951" t="s">
        <v>23</v>
      </c>
      <c r="C4951" t="s">
        <v>9629</v>
      </c>
      <c r="D4951" t="s">
        <v>24</v>
      </c>
      <c r="E4951" t="s">
        <v>7427</v>
      </c>
      <c r="F4951" s="5" t="s">
        <v>6646</v>
      </c>
      <c r="G4951" s="8" t="s">
        <v>18005</v>
      </c>
      <c r="H4951" s="5" t="s">
        <v>9630</v>
      </c>
      <c r="I4951" t="s">
        <v>18892</v>
      </c>
      <c r="J4951">
        <v>253</v>
      </c>
      <c r="K4951">
        <v>0</v>
      </c>
      <c r="L4951">
        <v>883</v>
      </c>
      <c r="M4951" s="2">
        <v>1</v>
      </c>
      <c r="O4951" t="s">
        <v>340</v>
      </c>
    </row>
    <row r="4952" spans="1:15" x14ac:dyDescent="0.3">
      <c r="A4952" t="s">
        <v>3502</v>
      </c>
      <c r="B4952" t="s">
        <v>23</v>
      </c>
      <c r="C4952" t="s">
        <v>3518</v>
      </c>
      <c r="D4952" t="s">
        <v>24</v>
      </c>
      <c r="E4952" t="s">
        <v>9631</v>
      </c>
      <c r="F4952" s="5" t="s">
        <v>6646</v>
      </c>
      <c r="G4952" s="8" t="s">
        <v>18005</v>
      </c>
      <c r="H4952" s="5" t="s">
        <v>9632</v>
      </c>
      <c r="I4952" t="s">
        <v>18893</v>
      </c>
      <c r="J4952">
        <v>290</v>
      </c>
      <c r="K4952">
        <v>0</v>
      </c>
      <c r="L4952">
        <v>785</v>
      </c>
      <c r="M4952" s="2">
        <v>1</v>
      </c>
      <c r="O4952" t="s">
        <v>340</v>
      </c>
    </row>
    <row r="4953" spans="1:15" x14ac:dyDescent="0.3">
      <c r="A4953" t="s">
        <v>3502</v>
      </c>
      <c r="B4953" t="s">
        <v>23</v>
      </c>
      <c r="C4953" t="s">
        <v>9633</v>
      </c>
      <c r="D4953" t="s">
        <v>24</v>
      </c>
      <c r="E4953" t="s">
        <v>9634</v>
      </c>
      <c r="F4953" s="5" t="s">
        <v>6646</v>
      </c>
      <c r="G4953" s="8" t="s">
        <v>18005</v>
      </c>
      <c r="H4953" s="5" t="s">
        <v>6646</v>
      </c>
      <c r="I4953" t="s">
        <v>18005</v>
      </c>
      <c r="J4953">
        <v>0</v>
      </c>
      <c r="K4953">
        <v>0</v>
      </c>
      <c r="L4953">
        <v>0</v>
      </c>
      <c r="M4953" s="2">
        <v>1</v>
      </c>
      <c r="O4953" t="s">
        <v>340</v>
      </c>
    </row>
    <row r="4954" spans="1:15" x14ac:dyDescent="0.3">
      <c r="A4954" t="s">
        <v>3502</v>
      </c>
      <c r="B4954" t="s">
        <v>23</v>
      </c>
      <c r="C4954" t="s">
        <v>9635</v>
      </c>
      <c r="D4954" t="s">
        <v>24</v>
      </c>
      <c r="E4954" t="s">
        <v>9636</v>
      </c>
      <c r="F4954" s="5" t="s">
        <v>6646</v>
      </c>
      <c r="G4954" s="8" t="s">
        <v>18005</v>
      </c>
      <c r="H4954" s="5" t="s">
        <v>9630</v>
      </c>
      <c r="I4954" t="s">
        <v>18892</v>
      </c>
      <c r="J4954">
        <v>254</v>
      </c>
      <c r="K4954">
        <v>0</v>
      </c>
      <c r="L4954">
        <v>883</v>
      </c>
      <c r="M4954" s="2">
        <v>1</v>
      </c>
      <c r="O4954" t="s">
        <v>340</v>
      </c>
    </row>
    <row r="4955" spans="1:15" x14ac:dyDescent="0.3">
      <c r="A4955" t="s">
        <v>3502</v>
      </c>
      <c r="B4955" t="s">
        <v>23</v>
      </c>
      <c r="C4955" t="s">
        <v>9637</v>
      </c>
      <c r="D4955" t="s">
        <v>24</v>
      </c>
      <c r="E4955" t="s">
        <v>9638</v>
      </c>
      <c r="F4955" s="5" t="s">
        <v>6646</v>
      </c>
      <c r="G4955" s="8" t="s">
        <v>18005</v>
      </c>
      <c r="H4955" s="5" t="s">
        <v>6646</v>
      </c>
      <c r="I4955" t="s">
        <v>18005</v>
      </c>
      <c r="J4955">
        <v>0</v>
      </c>
      <c r="K4955">
        <v>0</v>
      </c>
      <c r="L4955">
        <v>0</v>
      </c>
      <c r="M4955" s="2">
        <v>1</v>
      </c>
      <c r="O4955" t="s">
        <v>340</v>
      </c>
    </row>
    <row r="4956" spans="1:15" x14ac:dyDescent="0.3">
      <c r="A4956" t="s">
        <v>3502</v>
      </c>
      <c r="B4956" t="s">
        <v>23</v>
      </c>
      <c r="C4956" t="s">
        <v>9639</v>
      </c>
      <c r="D4956" t="s">
        <v>24</v>
      </c>
      <c r="E4956" t="s">
        <v>7337</v>
      </c>
      <c r="F4956" s="5" t="s">
        <v>6646</v>
      </c>
      <c r="G4956" s="8" t="s">
        <v>18005</v>
      </c>
      <c r="H4956" s="5" t="s">
        <v>6646</v>
      </c>
      <c r="I4956" t="s">
        <v>18005</v>
      </c>
      <c r="J4956">
        <v>0</v>
      </c>
      <c r="K4956">
        <v>0</v>
      </c>
      <c r="L4956">
        <v>0</v>
      </c>
      <c r="M4956" s="2">
        <v>1</v>
      </c>
      <c r="O4956" t="s">
        <v>340</v>
      </c>
    </row>
    <row r="4957" spans="1:15" x14ac:dyDescent="0.3">
      <c r="A4957" t="s">
        <v>3510</v>
      </c>
      <c r="B4957" t="s">
        <v>45</v>
      </c>
      <c r="C4957" t="s">
        <v>9640</v>
      </c>
      <c r="D4957" t="s">
        <v>46</v>
      </c>
      <c r="E4957" t="s">
        <v>7427</v>
      </c>
      <c r="F4957" s="5" t="s">
        <v>6646</v>
      </c>
      <c r="G4957" s="8" t="s">
        <v>18005</v>
      </c>
      <c r="H4957" s="5" t="s">
        <v>9630</v>
      </c>
      <c r="I4957" t="s">
        <v>18892</v>
      </c>
      <c r="J4957">
        <v>257</v>
      </c>
      <c r="K4957">
        <v>0</v>
      </c>
      <c r="L4957">
        <v>883</v>
      </c>
      <c r="M4957" s="2">
        <v>1</v>
      </c>
      <c r="O4957" t="s">
        <v>340</v>
      </c>
    </row>
    <row r="4958" spans="1:15" x14ac:dyDescent="0.3">
      <c r="A4958" t="s">
        <v>3510</v>
      </c>
      <c r="B4958" t="s">
        <v>45</v>
      </c>
      <c r="C4958" t="s">
        <v>9641</v>
      </c>
      <c r="D4958" t="s">
        <v>46</v>
      </c>
      <c r="E4958" t="s">
        <v>9642</v>
      </c>
      <c r="F4958" s="5" t="s">
        <v>6646</v>
      </c>
      <c r="G4958" s="8" t="s">
        <v>18005</v>
      </c>
      <c r="H4958" s="5" t="s">
        <v>9643</v>
      </c>
      <c r="I4958" t="s">
        <v>18894</v>
      </c>
      <c r="J4958">
        <v>291</v>
      </c>
      <c r="K4958">
        <v>0</v>
      </c>
      <c r="L4958">
        <v>790</v>
      </c>
      <c r="M4958" s="2">
        <v>1</v>
      </c>
      <c r="O4958" t="s">
        <v>340</v>
      </c>
    </row>
    <row r="4959" spans="1:15" x14ac:dyDescent="0.3">
      <c r="A4959" t="s">
        <v>3510</v>
      </c>
      <c r="B4959" t="s">
        <v>45</v>
      </c>
      <c r="C4959" t="s">
        <v>9644</v>
      </c>
      <c r="D4959" t="s">
        <v>46</v>
      </c>
      <c r="E4959" t="s">
        <v>9645</v>
      </c>
      <c r="F4959" s="5" t="s">
        <v>6646</v>
      </c>
      <c r="G4959" s="8" t="s">
        <v>18005</v>
      </c>
      <c r="H4959" s="5" t="s">
        <v>9630</v>
      </c>
      <c r="I4959" t="s">
        <v>18892</v>
      </c>
      <c r="J4959">
        <v>258</v>
      </c>
      <c r="K4959">
        <v>0</v>
      </c>
      <c r="L4959">
        <v>883</v>
      </c>
      <c r="M4959" s="2">
        <v>1</v>
      </c>
      <c r="O4959" t="s">
        <v>340</v>
      </c>
    </row>
    <row r="4960" spans="1:15" x14ac:dyDescent="0.3">
      <c r="A4960" t="s">
        <v>3510</v>
      </c>
      <c r="B4960" t="s">
        <v>45</v>
      </c>
      <c r="C4960" t="s">
        <v>9646</v>
      </c>
      <c r="D4960" t="s">
        <v>46</v>
      </c>
      <c r="E4960" t="s">
        <v>9647</v>
      </c>
      <c r="F4960" s="5" t="s">
        <v>6646</v>
      </c>
      <c r="G4960" s="8" t="s">
        <v>18005</v>
      </c>
      <c r="H4960" s="5" t="s">
        <v>6646</v>
      </c>
      <c r="I4960" t="s">
        <v>18005</v>
      </c>
      <c r="J4960">
        <v>0</v>
      </c>
      <c r="K4960">
        <v>0</v>
      </c>
      <c r="L4960">
        <v>0</v>
      </c>
      <c r="M4960" s="2">
        <v>1</v>
      </c>
      <c r="O4960" t="s">
        <v>340</v>
      </c>
    </row>
    <row r="4961" spans="1:15" x14ac:dyDescent="0.3">
      <c r="A4961" t="s">
        <v>3510</v>
      </c>
      <c r="B4961" t="s">
        <v>45</v>
      </c>
      <c r="C4961" t="s">
        <v>9648</v>
      </c>
      <c r="D4961" t="s">
        <v>46</v>
      </c>
      <c r="E4961" t="s">
        <v>2663</v>
      </c>
      <c r="F4961" s="5" t="s">
        <v>6646</v>
      </c>
      <c r="G4961" s="8" t="s">
        <v>18005</v>
      </c>
      <c r="H4961" s="5" t="s">
        <v>6646</v>
      </c>
      <c r="I4961" t="s">
        <v>18005</v>
      </c>
      <c r="J4961">
        <v>1</v>
      </c>
      <c r="K4961">
        <v>0</v>
      </c>
      <c r="L4961">
        <v>1</v>
      </c>
      <c r="M4961" s="2">
        <v>1</v>
      </c>
      <c r="O4961" t="s">
        <v>340</v>
      </c>
    </row>
    <row r="4962" spans="1:15" x14ac:dyDescent="0.3">
      <c r="A4962" t="s">
        <v>3502</v>
      </c>
      <c r="B4962" t="s">
        <v>23</v>
      </c>
      <c r="C4962" t="s">
        <v>9649</v>
      </c>
      <c r="D4962" t="s">
        <v>24</v>
      </c>
      <c r="E4962" t="s">
        <v>6959</v>
      </c>
      <c r="F4962" s="5" t="s">
        <v>6646</v>
      </c>
      <c r="G4962" s="8" t="s">
        <v>18005</v>
      </c>
      <c r="H4962" s="5" t="s">
        <v>6646</v>
      </c>
      <c r="I4962" t="s">
        <v>18005</v>
      </c>
      <c r="J4962">
        <v>0</v>
      </c>
      <c r="K4962">
        <v>0</v>
      </c>
      <c r="L4962">
        <v>0</v>
      </c>
      <c r="M4962" s="2">
        <v>1</v>
      </c>
      <c r="O4962" t="s">
        <v>340</v>
      </c>
    </row>
    <row r="4963" spans="1:15" x14ac:dyDescent="0.3">
      <c r="A4963" t="s">
        <v>3510</v>
      </c>
      <c r="B4963" t="s">
        <v>45</v>
      </c>
      <c r="C4963" t="s">
        <v>9650</v>
      </c>
      <c r="D4963" t="s">
        <v>46</v>
      </c>
      <c r="E4963" t="s">
        <v>5953</v>
      </c>
      <c r="F4963" s="5" t="s">
        <v>6646</v>
      </c>
      <c r="G4963" s="8" t="s">
        <v>18005</v>
      </c>
      <c r="H4963" s="5" t="s">
        <v>6646</v>
      </c>
      <c r="I4963" t="s">
        <v>18005</v>
      </c>
      <c r="J4963">
        <v>0</v>
      </c>
      <c r="K4963">
        <v>0</v>
      </c>
      <c r="L4963">
        <v>0</v>
      </c>
      <c r="M4963" s="2">
        <v>1</v>
      </c>
      <c r="O4963" t="s">
        <v>340</v>
      </c>
    </row>
    <row r="4964" spans="1:15" x14ac:dyDescent="0.3">
      <c r="A4964" t="s">
        <v>3510</v>
      </c>
      <c r="B4964" t="s">
        <v>45</v>
      </c>
      <c r="C4964" t="s">
        <v>9651</v>
      </c>
      <c r="D4964" t="s">
        <v>46</v>
      </c>
      <c r="E4964" t="s">
        <v>6959</v>
      </c>
      <c r="F4964" s="5" t="s">
        <v>6646</v>
      </c>
      <c r="G4964" s="8" t="s">
        <v>18005</v>
      </c>
      <c r="H4964" s="5" t="s">
        <v>6646</v>
      </c>
      <c r="I4964" t="s">
        <v>18005</v>
      </c>
      <c r="J4964">
        <v>0</v>
      </c>
      <c r="K4964">
        <v>0</v>
      </c>
      <c r="L4964">
        <v>0</v>
      </c>
      <c r="M4964" s="2">
        <v>1</v>
      </c>
      <c r="O4964" t="s">
        <v>340</v>
      </c>
    </row>
    <row r="4965" spans="1:15" x14ac:dyDescent="0.3">
      <c r="A4965" t="s">
        <v>3510</v>
      </c>
      <c r="B4965" t="s">
        <v>45</v>
      </c>
      <c r="C4965" t="s">
        <v>9652</v>
      </c>
      <c r="D4965" t="s">
        <v>46</v>
      </c>
      <c r="E4965" t="s">
        <v>9653</v>
      </c>
      <c r="F4965" s="5" t="s">
        <v>6646</v>
      </c>
      <c r="G4965" s="8" t="s">
        <v>18005</v>
      </c>
      <c r="H4965" s="5" t="s">
        <v>6646</v>
      </c>
      <c r="I4965" t="s">
        <v>18005</v>
      </c>
      <c r="J4965">
        <v>0</v>
      </c>
      <c r="K4965">
        <v>0</v>
      </c>
      <c r="L4965">
        <v>0</v>
      </c>
      <c r="M4965" s="2">
        <v>1</v>
      </c>
      <c r="O4965" t="s">
        <v>340</v>
      </c>
    </row>
    <row r="4966" spans="1:15" x14ac:dyDescent="0.3">
      <c r="A4966" t="s">
        <v>3502</v>
      </c>
      <c r="B4966" t="s">
        <v>23</v>
      </c>
      <c r="C4966" t="s">
        <v>9654</v>
      </c>
      <c r="D4966" t="s">
        <v>24</v>
      </c>
      <c r="E4966" t="s">
        <v>9655</v>
      </c>
      <c r="F4966" s="5" t="s">
        <v>9656</v>
      </c>
      <c r="G4966" s="8" t="s">
        <v>18006</v>
      </c>
      <c r="H4966" s="5" t="s">
        <v>9656</v>
      </c>
      <c r="I4966" t="s">
        <v>18006</v>
      </c>
      <c r="J4966">
        <v>0</v>
      </c>
      <c r="K4966">
        <v>0</v>
      </c>
      <c r="L4966">
        <v>0</v>
      </c>
      <c r="M4966" s="2">
        <v>1</v>
      </c>
      <c r="O4966" t="s">
        <v>340</v>
      </c>
    </row>
    <row r="4967" spans="1:15" x14ac:dyDescent="0.3">
      <c r="A4967" t="s">
        <v>3510</v>
      </c>
      <c r="B4967" t="s">
        <v>45</v>
      </c>
      <c r="C4967" t="s">
        <v>9657</v>
      </c>
      <c r="D4967" t="s">
        <v>46</v>
      </c>
      <c r="E4967" t="s">
        <v>9658</v>
      </c>
      <c r="F4967" s="5" t="s">
        <v>9656</v>
      </c>
      <c r="G4967" s="8" t="s">
        <v>18006</v>
      </c>
      <c r="H4967" s="5" t="s">
        <v>9656</v>
      </c>
      <c r="I4967" t="s">
        <v>18006</v>
      </c>
      <c r="J4967">
        <v>0</v>
      </c>
      <c r="K4967">
        <v>0</v>
      </c>
      <c r="L4967">
        <v>0</v>
      </c>
      <c r="M4967" s="2">
        <v>1</v>
      </c>
      <c r="O4967" t="s">
        <v>340</v>
      </c>
    </row>
    <row r="4968" spans="1:15" x14ac:dyDescent="0.3">
      <c r="A4968" t="s">
        <v>3510</v>
      </c>
      <c r="B4968" t="s">
        <v>45</v>
      </c>
      <c r="C4968" t="s">
        <v>9659</v>
      </c>
      <c r="D4968" t="s">
        <v>46</v>
      </c>
      <c r="E4968" t="s">
        <v>7337</v>
      </c>
      <c r="F4968" s="5" t="s">
        <v>8539</v>
      </c>
      <c r="G4968" s="8" t="s">
        <v>18007</v>
      </c>
      <c r="H4968" s="5" t="s">
        <v>8539</v>
      </c>
      <c r="I4968" t="s">
        <v>18007</v>
      </c>
      <c r="J4968">
        <v>0</v>
      </c>
      <c r="K4968">
        <v>0</v>
      </c>
      <c r="L4968">
        <v>0</v>
      </c>
      <c r="M4968" s="2">
        <v>1</v>
      </c>
      <c r="O4968" t="s">
        <v>340</v>
      </c>
    </row>
    <row r="4969" spans="1:15" x14ac:dyDescent="0.3">
      <c r="A4969" t="s">
        <v>3502</v>
      </c>
      <c r="B4969" t="s">
        <v>23</v>
      </c>
      <c r="C4969" t="s">
        <v>9660</v>
      </c>
      <c r="D4969" t="s">
        <v>24</v>
      </c>
      <c r="E4969" t="s">
        <v>9661</v>
      </c>
      <c r="F4969" s="5" t="s">
        <v>4537</v>
      </c>
      <c r="G4969" s="8" t="s">
        <v>18571</v>
      </c>
      <c r="H4969" s="5" t="s">
        <v>9662</v>
      </c>
      <c r="I4969" t="s">
        <v>18895</v>
      </c>
      <c r="J4969">
        <v>11</v>
      </c>
      <c r="K4969">
        <v>0</v>
      </c>
      <c r="L4969">
        <v>11</v>
      </c>
      <c r="M4969" s="2">
        <v>1</v>
      </c>
      <c r="O4969" t="s">
        <v>340</v>
      </c>
    </row>
    <row r="4970" spans="1:15" x14ac:dyDescent="0.3">
      <c r="A4970" t="s">
        <v>3502</v>
      </c>
      <c r="B4970" t="s">
        <v>23</v>
      </c>
      <c r="C4970" t="s">
        <v>9663</v>
      </c>
      <c r="D4970" t="s">
        <v>24</v>
      </c>
      <c r="E4970" t="s">
        <v>9664</v>
      </c>
      <c r="F4970" s="5" t="s">
        <v>4537</v>
      </c>
      <c r="G4970" s="8" t="s">
        <v>18571</v>
      </c>
      <c r="H4970" s="5" t="s">
        <v>9665</v>
      </c>
      <c r="I4970" t="s">
        <v>18896</v>
      </c>
      <c r="J4970">
        <v>15</v>
      </c>
      <c r="K4970">
        <v>0</v>
      </c>
      <c r="L4970">
        <v>47</v>
      </c>
      <c r="M4970" s="2">
        <v>1</v>
      </c>
      <c r="O4970" t="s">
        <v>340</v>
      </c>
    </row>
    <row r="4971" spans="1:15" x14ac:dyDescent="0.3">
      <c r="A4971" t="s">
        <v>3502</v>
      </c>
      <c r="B4971" t="s">
        <v>23</v>
      </c>
      <c r="C4971" t="s">
        <v>9666</v>
      </c>
      <c r="D4971" t="s">
        <v>24</v>
      </c>
      <c r="E4971" t="s">
        <v>9667</v>
      </c>
      <c r="F4971" s="5" t="s">
        <v>4537</v>
      </c>
      <c r="G4971" s="8" t="s">
        <v>18571</v>
      </c>
      <c r="H4971" s="5" t="s">
        <v>9593</v>
      </c>
      <c r="I4971" t="s">
        <v>18889</v>
      </c>
      <c r="J4971">
        <v>63</v>
      </c>
      <c r="K4971">
        <v>0</v>
      </c>
      <c r="L4971">
        <v>63</v>
      </c>
      <c r="M4971" s="2">
        <v>1</v>
      </c>
      <c r="O4971" t="s">
        <v>340</v>
      </c>
    </row>
    <row r="4972" spans="1:15" x14ac:dyDescent="0.3">
      <c r="A4972" t="s">
        <v>3502</v>
      </c>
      <c r="B4972" t="s">
        <v>23</v>
      </c>
      <c r="C4972" t="s">
        <v>9668</v>
      </c>
      <c r="D4972" t="s">
        <v>24</v>
      </c>
      <c r="E4972" t="s">
        <v>9669</v>
      </c>
      <c r="F4972" s="5" t="s">
        <v>4537</v>
      </c>
      <c r="G4972" s="8" t="s">
        <v>18571</v>
      </c>
      <c r="H4972" s="5" t="s">
        <v>4537</v>
      </c>
      <c r="I4972" t="s">
        <v>18571</v>
      </c>
      <c r="J4972">
        <v>0</v>
      </c>
      <c r="K4972">
        <v>0</v>
      </c>
      <c r="L4972">
        <v>0</v>
      </c>
      <c r="M4972" s="2">
        <v>1</v>
      </c>
      <c r="O4972" t="s">
        <v>340</v>
      </c>
    </row>
    <row r="4973" spans="1:15" x14ac:dyDescent="0.3">
      <c r="A4973" t="s">
        <v>3502</v>
      </c>
      <c r="B4973" t="s">
        <v>23</v>
      </c>
      <c r="C4973" t="s">
        <v>9670</v>
      </c>
      <c r="D4973" t="s">
        <v>24</v>
      </c>
      <c r="E4973" t="s">
        <v>9671</v>
      </c>
      <c r="F4973" s="5" t="s">
        <v>4537</v>
      </c>
      <c r="G4973" s="8" t="s">
        <v>18571</v>
      </c>
      <c r="H4973" s="5" t="s">
        <v>4537</v>
      </c>
      <c r="I4973" t="s">
        <v>18571</v>
      </c>
      <c r="J4973">
        <v>0</v>
      </c>
      <c r="K4973">
        <v>0</v>
      </c>
      <c r="L4973">
        <v>0</v>
      </c>
      <c r="M4973" s="2">
        <v>1</v>
      </c>
      <c r="O4973" t="s">
        <v>340</v>
      </c>
    </row>
    <row r="4974" spans="1:15" x14ac:dyDescent="0.3">
      <c r="A4974" t="s">
        <v>3510</v>
      </c>
      <c r="B4974" t="s">
        <v>45</v>
      </c>
      <c r="C4974" t="s">
        <v>9672</v>
      </c>
      <c r="D4974" t="s">
        <v>46</v>
      </c>
      <c r="E4974" t="s">
        <v>9661</v>
      </c>
      <c r="F4974" s="5" t="s">
        <v>4537</v>
      </c>
      <c r="G4974" s="8" t="s">
        <v>18571</v>
      </c>
      <c r="H4974" s="5" t="s">
        <v>9662</v>
      </c>
      <c r="I4974" t="s">
        <v>18895</v>
      </c>
      <c r="J4974">
        <v>11</v>
      </c>
      <c r="K4974">
        <v>0</v>
      </c>
      <c r="L4974">
        <v>11</v>
      </c>
      <c r="M4974" s="2">
        <v>1</v>
      </c>
      <c r="O4974" t="s">
        <v>340</v>
      </c>
    </row>
    <row r="4975" spans="1:15" x14ac:dyDescent="0.3">
      <c r="A4975" t="s">
        <v>3510</v>
      </c>
      <c r="B4975" t="s">
        <v>45</v>
      </c>
      <c r="C4975" t="s">
        <v>9673</v>
      </c>
      <c r="D4975" t="s">
        <v>46</v>
      </c>
      <c r="E4975" t="s">
        <v>9674</v>
      </c>
      <c r="F4975" s="5" t="s">
        <v>4537</v>
      </c>
      <c r="G4975" s="8" t="s">
        <v>18571</v>
      </c>
      <c r="H4975" s="5" t="s">
        <v>9665</v>
      </c>
      <c r="I4975" t="s">
        <v>18896</v>
      </c>
      <c r="J4975">
        <v>15</v>
      </c>
      <c r="K4975">
        <v>0</v>
      </c>
      <c r="L4975">
        <v>47</v>
      </c>
      <c r="M4975" s="2">
        <v>1</v>
      </c>
      <c r="O4975" t="s">
        <v>340</v>
      </c>
    </row>
    <row r="4976" spans="1:15" x14ac:dyDescent="0.3">
      <c r="A4976" t="s">
        <v>3510</v>
      </c>
      <c r="B4976" t="s">
        <v>45</v>
      </c>
      <c r="C4976" t="s">
        <v>9675</v>
      </c>
      <c r="D4976" t="s">
        <v>46</v>
      </c>
      <c r="E4976" t="s">
        <v>9676</v>
      </c>
      <c r="F4976" s="5" t="s">
        <v>4537</v>
      </c>
      <c r="G4976" s="8" t="s">
        <v>18571</v>
      </c>
      <c r="H4976" s="5" t="s">
        <v>9593</v>
      </c>
      <c r="I4976" t="s">
        <v>18889</v>
      </c>
      <c r="J4976">
        <v>58</v>
      </c>
      <c r="K4976">
        <v>0</v>
      </c>
      <c r="L4976">
        <v>63</v>
      </c>
      <c r="M4976" s="2">
        <v>1</v>
      </c>
      <c r="O4976" t="s">
        <v>340</v>
      </c>
    </row>
    <row r="4977" spans="1:15" x14ac:dyDescent="0.3">
      <c r="A4977" t="s">
        <v>3510</v>
      </c>
      <c r="B4977" t="s">
        <v>45</v>
      </c>
      <c r="C4977" t="s">
        <v>9677</v>
      </c>
      <c r="D4977" t="s">
        <v>46</v>
      </c>
      <c r="E4977" t="s">
        <v>9678</v>
      </c>
      <c r="F4977" s="5" t="s">
        <v>4537</v>
      </c>
      <c r="G4977" s="8" t="s">
        <v>18571</v>
      </c>
      <c r="H4977" s="5" t="s">
        <v>4537</v>
      </c>
      <c r="I4977" t="s">
        <v>18571</v>
      </c>
      <c r="J4977">
        <v>0</v>
      </c>
      <c r="K4977">
        <v>0</v>
      </c>
      <c r="L4977">
        <v>0</v>
      </c>
      <c r="M4977" s="2">
        <v>1</v>
      </c>
      <c r="O4977" t="s">
        <v>340</v>
      </c>
    </row>
    <row r="4978" spans="1:15" x14ac:dyDescent="0.3">
      <c r="A4978" t="s">
        <v>3510</v>
      </c>
      <c r="B4978" t="s">
        <v>45</v>
      </c>
      <c r="C4978" t="s">
        <v>9679</v>
      </c>
      <c r="D4978" t="s">
        <v>46</v>
      </c>
      <c r="E4978" t="s">
        <v>9680</v>
      </c>
      <c r="F4978" s="5" t="s">
        <v>4537</v>
      </c>
      <c r="G4978" s="8" t="s">
        <v>18571</v>
      </c>
      <c r="H4978" s="5" t="s">
        <v>4537</v>
      </c>
      <c r="I4978" t="s">
        <v>18571</v>
      </c>
      <c r="J4978">
        <v>0</v>
      </c>
      <c r="K4978">
        <v>0</v>
      </c>
      <c r="L4978">
        <v>0</v>
      </c>
      <c r="M4978" s="2">
        <v>1</v>
      </c>
      <c r="O4978" t="s">
        <v>340</v>
      </c>
    </row>
    <row r="4979" spans="1:15" x14ac:dyDescent="0.3">
      <c r="A4979" t="s">
        <v>2422</v>
      </c>
      <c r="B4979" t="s">
        <v>92</v>
      </c>
      <c r="C4979" t="s">
        <v>9681</v>
      </c>
      <c r="D4979" t="s">
        <v>93</v>
      </c>
      <c r="E4979" t="s">
        <v>9682</v>
      </c>
      <c r="F4979" s="5" t="s">
        <v>4537</v>
      </c>
      <c r="G4979" s="8" t="s">
        <v>18571</v>
      </c>
      <c r="H4979" s="5" t="s">
        <v>9683</v>
      </c>
      <c r="I4979" t="s">
        <v>18897</v>
      </c>
      <c r="J4979">
        <v>5</v>
      </c>
      <c r="K4979">
        <v>0</v>
      </c>
      <c r="L4979">
        <v>5</v>
      </c>
      <c r="M4979" s="2">
        <v>1</v>
      </c>
      <c r="O4979" t="s">
        <v>340</v>
      </c>
    </row>
    <row r="4980" spans="1:15" x14ac:dyDescent="0.3">
      <c r="A4980" t="s">
        <v>2422</v>
      </c>
      <c r="B4980" t="s">
        <v>92</v>
      </c>
      <c r="C4980" t="s">
        <v>9684</v>
      </c>
      <c r="D4980" t="s">
        <v>93</v>
      </c>
      <c r="E4980" t="s">
        <v>9685</v>
      </c>
      <c r="F4980" s="5" t="s">
        <v>4537</v>
      </c>
      <c r="G4980" s="8" t="s">
        <v>18571</v>
      </c>
      <c r="H4980" s="5" t="s">
        <v>9683</v>
      </c>
      <c r="I4980" t="s">
        <v>18897</v>
      </c>
      <c r="J4980">
        <v>5</v>
      </c>
      <c r="K4980">
        <v>0</v>
      </c>
      <c r="L4980">
        <v>5</v>
      </c>
      <c r="M4980" s="2">
        <v>1</v>
      </c>
      <c r="O4980" t="s">
        <v>340</v>
      </c>
    </row>
    <row r="4981" spans="1:15" x14ac:dyDescent="0.3">
      <c r="A4981" t="s">
        <v>2422</v>
      </c>
      <c r="B4981" t="s">
        <v>92</v>
      </c>
      <c r="C4981" t="s">
        <v>9686</v>
      </c>
      <c r="D4981" t="s">
        <v>93</v>
      </c>
      <c r="E4981" t="s">
        <v>9687</v>
      </c>
      <c r="F4981" s="5" t="s">
        <v>4537</v>
      </c>
      <c r="G4981" s="8" t="s">
        <v>18571</v>
      </c>
      <c r="H4981" s="5" t="s">
        <v>4537</v>
      </c>
      <c r="I4981" t="s">
        <v>18571</v>
      </c>
      <c r="J4981">
        <v>1</v>
      </c>
      <c r="K4981">
        <v>0</v>
      </c>
      <c r="L4981">
        <v>1</v>
      </c>
      <c r="M4981" s="2">
        <v>1</v>
      </c>
      <c r="O4981" t="s">
        <v>340</v>
      </c>
    </row>
    <row r="4982" spans="1:15" x14ac:dyDescent="0.3">
      <c r="A4982" t="s">
        <v>2431</v>
      </c>
      <c r="B4982" t="s">
        <v>120</v>
      </c>
      <c r="C4982" t="s">
        <v>9688</v>
      </c>
      <c r="D4982" t="s">
        <v>121</v>
      </c>
      <c r="E4982" t="s">
        <v>9687</v>
      </c>
      <c r="F4982" s="5" t="s">
        <v>4537</v>
      </c>
      <c r="G4982" s="8" t="s">
        <v>18571</v>
      </c>
      <c r="H4982" s="5" t="s">
        <v>4537</v>
      </c>
      <c r="I4982" t="s">
        <v>18571</v>
      </c>
      <c r="J4982">
        <v>1</v>
      </c>
      <c r="K4982">
        <v>0</v>
      </c>
      <c r="L4982">
        <v>1</v>
      </c>
      <c r="M4982" s="2">
        <v>1</v>
      </c>
      <c r="O4982" t="s">
        <v>340</v>
      </c>
    </row>
    <row r="4983" spans="1:15" x14ac:dyDescent="0.3">
      <c r="A4983" t="s">
        <v>2431</v>
      </c>
      <c r="B4983" t="s">
        <v>120</v>
      </c>
      <c r="C4983" t="s">
        <v>9689</v>
      </c>
      <c r="D4983" t="s">
        <v>121</v>
      </c>
      <c r="E4983" t="s">
        <v>9685</v>
      </c>
      <c r="F4983" s="5" t="s">
        <v>4537</v>
      </c>
      <c r="G4983" s="8" t="s">
        <v>18571</v>
      </c>
      <c r="H4983" s="5" t="s">
        <v>9683</v>
      </c>
      <c r="I4983" t="s">
        <v>18897</v>
      </c>
      <c r="J4983">
        <v>5</v>
      </c>
      <c r="K4983">
        <v>0</v>
      </c>
      <c r="L4983">
        <v>5</v>
      </c>
      <c r="M4983" s="2">
        <v>1</v>
      </c>
      <c r="O4983" t="s">
        <v>340</v>
      </c>
    </row>
    <row r="4984" spans="1:15" x14ac:dyDescent="0.3">
      <c r="A4984" t="s">
        <v>2431</v>
      </c>
      <c r="B4984" t="s">
        <v>120</v>
      </c>
      <c r="C4984" t="s">
        <v>9690</v>
      </c>
      <c r="D4984" t="s">
        <v>121</v>
      </c>
      <c r="E4984" t="s">
        <v>9682</v>
      </c>
      <c r="F4984" s="5" t="s">
        <v>4537</v>
      </c>
      <c r="G4984" s="8" t="s">
        <v>18571</v>
      </c>
      <c r="H4984" s="5" t="s">
        <v>9683</v>
      </c>
      <c r="I4984" t="s">
        <v>18897</v>
      </c>
      <c r="J4984">
        <v>5</v>
      </c>
      <c r="K4984">
        <v>0</v>
      </c>
      <c r="L4984">
        <v>5</v>
      </c>
      <c r="M4984" s="2">
        <v>1</v>
      </c>
      <c r="O4984" t="s">
        <v>340</v>
      </c>
    </row>
    <row r="4985" spans="1:15" x14ac:dyDescent="0.3">
      <c r="A4985" t="s">
        <v>3502</v>
      </c>
      <c r="B4985" t="s">
        <v>23</v>
      </c>
      <c r="C4985" t="s">
        <v>9691</v>
      </c>
      <c r="D4985" t="s">
        <v>24</v>
      </c>
      <c r="E4985" t="s">
        <v>7374</v>
      </c>
      <c r="F4985" s="5" t="s">
        <v>4537</v>
      </c>
      <c r="G4985" s="8" t="s">
        <v>18571</v>
      </c>
      <c r="H4985" s="5" t="s">
        <v>9692</v>
      </c>
      <c r="I4985" t="s">
        <v>18898</v>
      </c>
      <c r="J4985">
        <v>15</v>
      </c>
      <c r="K4985">
        <v>0</v>
      </c>
      <c r="L4985">
        <v>15</v>
      </c>
      <c r="M4985" s="2">
        <v>1</v>
      </c>
      <c r="O4985" t="s">
        <v>340</v>
      </c>
    </row>
    <row r="4986" spans="1:15" x14ac:dyDescent="0.3">
      <c r="A4986" t="s">
        <v>3502</v>
      </c>
      <c r="B4986" t="s">
        <v>23</v>
      </c>
      <c r="C4986" t="s">
        <v>9693</v>
      </c>
      <c r="D4986" t="s">
        <v>24</v>
      </c>
      <c r="E4986" t="s">
        <v>7404</v>
      </c>
      <c r="F4986" s="5" t="s">
        <v>4537</v>
      </c>
      <c r="G4986" s="8" t="s">
        <v>18571</v>
      </c>
      <c r="H4986" s="5" t="s">
        <v>9665</v>
      </c>
      <c r="I4986" t="s">
        <v>18896</v>
      </c>
      <c r="J4986">
        <v>15</v>
      </c>
      <c r="K4986">
        <v>0</v>
      </c>
      <c r="L4986">
        <v>47</v>
      </c>
      <c r="M4986" s="2">
        <v>1</v>
      </c>
      <c r="O4986" t="s">
        <v>340</v>
      </c>
    </row>
    <row r="4987" spans="1:15" x14ac:dyDescent="0.3">
      <c r="A4987" t="s">
        <v>3502</v>
      </c>
      <c r="B4987" t="s">
        <v>23</v>
      </c>
      <c r="C4987" t="s">
        <v>9694</v>
      </c>
      <c r="D4987" t="s">
        <v>24</v>
      </c>
      <c r="E4987" t="s">
        <v>7376</v>
      </c>
      <c r="F4987" s="5" t="s">
        <v>4537</v>
      </c>
      <c r="G4987" s="8" t="s">
        <v>18571</v>
      </c>
      <c r="H4987" s="5" t="s">
        <v>9665</v>
      </c>
      <c r="I4987" t="s">
        <v>18896</v>
      </c>
      <c r="J4987">
        <v>15</v>
      </c>
      <c r="K4987">
        <v>0</v>
      </c>
      <c r="L4987">
        <v>47</v>
      </c>
      <c r="M4987" s="2">
        <v>1</v>
      </c>
      <c r="O4987" t="s">
        <v>340</v>
      </c>
    </row>
    <row r="4988" spans="1:15" x14ac:dyDescent="0.3">
      <c r="A4988" t="s">
        <v>3502</v>
      </c>
      <c r="B4988" t="s">
        <v>23</v>
      </c>
      <c r="C4988" t="s">
        <v>9695</v>
      </c>
      <c r="D4988" t="s">
        <v>24</v>
      </c>
      <c r="E4988" t="s">
        <v>7378</v>
      </c>
      <c r="F4988" s="5" t="s">
        <v>4537</v>
      </c>
      <c r="G4988" s="8" t="s">
        <v>18571</v>
      </c>
      <c r="H4988" s="5" t="s">
        <v>9692</v>
      </c>
      <c r="I4988" t="s">
        <v>18898</v>
      </c>
      <c r="J4988">
        <v>15</v>
      </c>
      <c r="K4988">
        <v>0</v>
      </c>
      <c r="L4988">
        <v>15</v>
      </c>
      <c r="M4988" s="2">
        <v>1</v>
      </c>
      <c r="O4988" t="s">
        <v>340</v>
      </c>
    </row>
    <row r="4989" spans="1:15" x14ac:dyDescent="0.3">
      <c r="A4989" t="s">
        <v>3502</v>
      </c>
      <c r="B4989" t="s">
        <v>23</v>
      </c>
      <c r="C4989" t="s">
        <v>9696</v>
      </c>
      <c r="D4989" t="s">
        <v>24</v>
      </c>
      <c r="E4989" t="s">
        <v>7380</v>
      </c>
      <c r="F4989" s="5" t="s">
        <v>4537</v>
      </c>
      <c r="G4989" s="8" t="s">
        <v>18571</v>
      </c>
      <c r="H4989" s="5" t="s">
        <v>9697</v>
      </c>
      <c r="I4989" t="s">
        <v>18899</v>
      </c>
      <c r="J4989">
        <v>15</v>
      </c>
      <c r="K4989">
        <v>0</v>
      </c>
      <c r="L4989">
        <v>29</v>
      </c>
      <c r="M4989" s="2">
        <v>1</v>
      </c>
      <c r="O4989" t="s">
        <v>340</v>
      </c>
    </row>
    <row r="4990" spans="1:15" x14ac:dyDescent="0.3">
      <c r="A4990" t="s">
        <v>3502</v>
      </c>
      <c r="B4990" t="s">
        <v>23</v>
      </c>
      <c r="C4990" t="s">
        <v>9698</v>
      </c>
      <c r="D4990" t="s">
        <v>24</v>
      </c>
      <c r="E4990" t="s">
        <v>7382</v>
      </c>
      <c r="F4990" s="5" t="s">
        <v>4537</v>
      </c>
      <c r="G4990" s="8" t="s">
        <v>18571</v>
      </c>
      <c r="H4990" s="5" t="s">
        <v>9692</v>
      </c>
      <c r="I4990" t="s">
        <v>18898</v>
      </c>
      <c r="J4990">
        <v>15</v>
      </c>
      <c r="K4990">
        <v>0</v>
      </c>
      <c r="L4990">
        <v>15</v>
      </c>
      <c r="M4990" s="2">
        <v>1</v>
      </c>
      <c r="O4990" t="s">
        <v>340</v>
      </c>
    </row>
    <row r="4991" spans="1:15" x14ac:dyDescent="0.3">
      <c r="A4991" t="s">
        <v>3502</v>
      </c>
      <c r="B4991" t="s">
        <v>23</v>
      </c>
      <c r="C4991" t="s">
        <v>9699</v>
      </c>
      <c r="D4991" t="s">
        <v>24</v>
      </c>
      <c r="E4991" t="s">
        <v>7384</v>
      </c>
      <c r="F4991" s="5" t="s">
        <v>4537</v>
      </c>
      <c r="G4991" s="8" t="s">
        <v>18571</v>
      </c>
      <c r="H4991" s="5" t="s">
        <v>9692</v>
      </c>
      <c r="I4991" t="s">
        <v>18898</v>
      </c>
      <c r="J4991">
        <v>15</v>
      </c>
      <c r="K4991">
        <v>0</v>
      </c>
      <c r="L4991">
        <v>15</v>
      </c>
      <c r="M4991" s="2">
        <v>1</v>
      </c>
      <c r="O4991" t="s">
        <v>340</v>
      </c>
    </row>
    <row r="4992" spans="1:15" x14ac:dyDescent="0.3">
      <c r="A4992" t="s">
        <v>3502</v>
      </c>
      <c r="B4992" t="s">
        <v>23</v>
      </c>
      <c r="C4992" t="s">
        <v>9700</v>
      </c>
      <c r="D4992" t="s">
        <v>24</v>
      </c>
      <c r="E4992" t="s">
        <v>7406</v>
      </c>
      <c r="F4992" s="5" t="s">
        <v>4537</v>
      </c>
      <c r="G4992" s="8" t="s">
        <v>18571</v>
      </c>
      <c r="H4992" s="5" t="s">
        <v>9701</v>
      </c>
      <c r="I4992" t="s">
        <v>18900</v>
      </c>
      <c r="J4992">
        <v>3</v>
      </c>
      <c r="K4992">
        <v>0</v>
      </c>
      <c r="L4992">
        <v>3</v>
      </c>
      <c r="M4992" s="2">
        <v>1</v>
      </c>
      <c r="O4992" t="s">
        <v>340</v>
      </c>
    </row>
    <row r="4993" spans="1:15" x14ac:dyDescent="0.3">
      <c r="A4993" t="s">
        <v>3510</v>
      </c>
      <c r="B4993" t="s">
        <v>45</v>
      </c>
      <c r="C4993" t="s">
        <v>9702</v>
      </c>
      <c r="D4993" t="s">
        <v>46</v>
      </c>
      <c r="E4993" t="s">
        <v>7374</v>
      </c>
      <c r="F4993" s="5" t="s">
        <v>4537</v>
      </c>
      <c r="G4993" s="8" t="s">
        <v>18571</v>
      </c>
      <c r="H4993" s="5" t="s">
        <v>9692</v>
      </c>
      <c r="I4993" t="s">
        <v>18898</v>
      </c>
      <c r="J4993">
        <v>15</v>
      </c>
      <c r="K4993">
        <v>0</v>
      </c>
      <c r="L4993">
        <v>15</v>
      </c>
      <c r="M4993" s="2">
        <v>1</v>
      </c>
      <c r="O4993" t="s">
        <v>340</v>
      </c>
    </row>
    <row r="4994" spans="1:15" x14ac:dyDescent="0.3">
      <c r="A4994" t="s">
        <v>3510</v>
      </c>
      <c r="B4994" t="s">
        <v>45</v>
      </c>
      <c r="C4994" t="s">
        <v>9703</v>
      </c>
      <c r="D4994" t="s">
        <v>46</v>
      </c>
      <c r="E4994" t="s">
        <v>7404</v>
      </c>
      <c r="F4994" s="5" t="s">
        <v>4537</v>
      </c>
      <c r="G4994" s="8" t="s">
        <v>18571</v>
      </c>
      <c r="H4994" s="5" t="s">
        <v>9665</v>
      </c>
      <c r="I4994" t="s">
        <v>18896</v>
      </c>
      <c r="J4994">
        <v>15</v>
      </c>
      <c r="K4994">
        <v>0</v>
      </c>
      <c r="L4994">
        <v>47</v>
      </c>
      <c r="M4994" s="2">
        <v>1</v>
      </c>
      <c r="O4994" t="s">
        <v>340</v>
      </c>
    </row>
    <row r="4995" spans="1:15" x14ac:dyDescent="0.3">
      <c r="A4995" t="s">
        <v>3510</v>
      </c>
      <c r="B4995" t="s">
        <v>45</v>
      </c>
      <c r="C4995" t="s">
        <v>9704</v>
      </c>
      <c r="D4995" t="s">
        <v>46</v>
      </c>
      <c r="E4995" t="s">
        <v>7376</v>
      </c>
      <c r="F4995" s="5" t="s">
        <v>4537</v>
      </c>
      <c r="G4995" s="8" t="s">
        <v>18571</v>
      </c>
      <c r="H4995" s="5" t="s">
        <v>9665</v>
      </c>
      <c r="I4995" t="s">
        <v>18896</v>
      </c>
      <c r="J4995">
        <v>15</v>
      </c>
      <c r="K4995">
        <v>0</v>
      </c>
      <c r="L4995">
        <v>47</v>
      </c>
      <c r="M4995" s="2">
        <v>1</v>
      </c>
      <c r="O4995" t="s">
        <v>340</v>
      </c>
    </row>
    <row r="4996" spans="1:15" x14ac:dyDescent="0.3">
      <c r="A4996" t="s">
        <v>3510</v>
      </c>
      <c r="B4996" t="s">
        <v>45</v>
      </c>
      <c r="C4996" t="s">
        <v>9705</v>
      </c>
      <c r="D4996" t="s">
        <v>46</v>
      </c>
      <c r="E4996" t="s">
        <v>7378</v>
      </c>
      <c r="F4996" s="5" t="s">
        <v>4537</v>
      </c>
      <c r="G4996" s="8" t="s">
        <v>18571</v>
      </c>
      <c r="H4996" s="5" t="s">
        <v>9692</v>
      </c>
      <c r="I4996" t="s">
        <v>18898</v>
      </c>
      <c r="J4996">
        <v>15</v>
      </c>
      <c r="K4996">
        <v>0</v>
      </c>
      <c r="L4996">
        <v>15</v>
      </c>
      <c r="M4996" s="2">
        <v>1</v>
      </c>
      <c r="O4996" t="s">
        <v>340</v>
      </c>
    </row>
    <row r="4997" spans="1:15" x14ac:dyDescent="0.3">
      <c r="A4997" t="s">
        <v>3510</v>
      </c>
      <c r="B4997" t="s">
        <v>45</v>
      </c>
      <c r="C4997" t="s">
        <v>9706</v>
      </c>
      <c r="D4997" t="s">
        <v>46</v>
      </c>
      <c r="E4997" t="s">
        <v>7380</v>
      </c>
      <c r="F4997" s="5" t="s">
        <v>4537</v>
      </c>
      <c r="G4997" s="8" t="s">
        <v>18571</v>
      </c>
      <c r="H4997" s="5" t="s">
        <v>9697</v>
      </c>
      <c r="I4997" t="s">
        <v>18899</v>
      </c>
      <c r="J4997">
        <v>15</v>
      </c>
      <c r="K4997">
        <v>0</v>
      </c>
      <c r="L4997">
        <v>29</v>
      </c>
      <c r="M4997" s="2">
        <v>1</v>
      </c>
      <c r="O4997" t="s">
        <v>340</v>
      </c>
    </row>
    <row r="4998" spans="1:15" x14ac:dyDescent="0.3">
      <c r="A4998" t="s">
        <v>3510</v>
      </c>
      <c r="B4998" t="s">
        <v>45</v>
      </c>
      <c r="C4998" t="s">
        <v>9707</v>
      </c>
      <c r="D4998" t="s">
        <v>46</v>
      </c>
      <c r="E4998" t="s">
        <v>7382</v>
      </c>
      <c r="F4998" s="5" t="s">
        <v>4537</v>
      </c>
      <c r="G4998" s="8" t="s">
        <v>18571</v>
      </c>
      <c r="H4998" s="5" t="s">
        <v>9692</v>
      </c>
      <c r="I4998" t="s">
        <v>18898</v>
      </c>
      <c r="J4998">
        <v>15</v>
      </c>
      <c r="K4998">
        <v>0</v>
      </c>
      <c r="L4998">
        <v>15</v>
      </c>
      <c r="M4998" s="2">
        <v>1</v>
      </c>
      <c r="O4998" t="s">
        <v>340</v>
      </c>
    </row>
    <row r="4999" spans="1:15" x14ac:dyDescent="0.3">
      <c r="A4999" t="s">
        <v>3510</v>
      </c>
      <c r="B4999" t="s">
        <v>45</v>
      </c>
      <c r="C4999" t="s">
        <v>9708</v>
      </c>
      <c r="D4999" t="s">
        <v>46</v>
      </c>
      <c r="E4999" t="s">
        <v>7384</v>
      </c>
      <c r="F4999" s="5" t="s">
        <v>4537</v>
      </c>
      <c r="G4999" s="8" t="s">
        <v>18571</v>
      </c>
      <c r="H4999" s="5" t="s">
        <v>9692</v>
      </c>
      <c r="I4999" t="s">
        <v>18898</v>
      </c>
      <c r="J4999">
        <v>15</v>
      </c>
      <c r="K4999">
        <v>0</v>
      </c>
      <c r="L4999">
        <v>15</v>
      </c>
      <c r="M4999" s="2">
        <v>1</v>
      </c>
      <c r="O4999" t="s">
        <v>340</v>
      </c>
    </row>
    <row r="5000" spans="1:15" x14ac:dyDescent="0.3">
      <c r="A5000" t="s">
        <v>3510</v>
      </c>
      <c r="B5000" t="s">
        <v>45</v>
      </c>
      <c r="C5000" t="s">
        <v>9709</v>
      </c>
      <c r="D5000" t="s">
        <v>46</v>
      </c>
      <c r="E5000" t="s">
        <v>7406</v>
      </c>
      <c r="F5000" s="5" t="s">
        <v>4537</v>
      </c>
      <c r="G5000" s="8" t="s">
        <v>18571</v>
      </c>
      <c r="H5000" s="5" t="s">
        <v>9701</v>
      </c>
      <c r="I5000" t="s">
        <v>18900</v>
      </c>
      <c r="J5000">
        <v>3</v>
      </c>
      <c r="K5000">
        <v>0</v>
      </c>
      <c r="L5000">
        <v>3</v>
      </c>
      <c r="M5000" s="2">
        <v>1</v>
      </c>
      <c r="O5000" t="s">
        <v>340</v>
      </c>
    </row>
    <row r="5001" spans="1:15" x14ac:dyDescent="0.3">
      <c r="A5001" t="s">
        <v>2517</v>
      </c>
      <c r="B5001" t="s">
        <v>16</v>
      </c>
      <c r="C5001">
        <v>1050</v>
      </c>
      <c r="D5001" t="s">
        <v>2519</v>
      </c>
      <c r="E5001" t="s">
        <v>9710</v>
      </c>
      <c r="F5001" s="5" t="s">
        <v>4537</v>
      </c>
      <c r="G5001" s="8" t="s">
        <v>18571</v>
      </c>
      <c r="H5001" s="5" t="s">
        <v>9619</v>
      </c>
      <c r="I5001" t="s">
        <v>18890</v>
      </c>
      <c r="J5001">
        <v>2</v>
      </c>
      <c r="K5001">
        <v>0</v>
      </c>
      <c r="L5001">
        <v>2</v>
      </c>
      <c r="M5001" s="2">
        <v>1</v>
      </c>
      <c r="O5001" t="s">
        <v>340</v>
      </c>
    </row>
    <row r="5002" spans="1:15" x14ac:dyDescent="0.3">
      <c r="A5002" t="s">
        <v>2422</v>
      </c>
      <c r="B5002" t="s">
        <v>92</v>
      </c>
      <c r="C5002" t="s">
        <v>9711</v>
      </c>
      <c r="D5002" t="s">
        <v>93</v>
      </c>
      <c r="E5002" t="s">
        <v>9712</v>
      </c>
      <c r="F5002" s="5" t="s">
        <v>9619</v>
      </c>
      <c r="G5002" s="8" t="s">
        <v>18890</v>
      </c>
      <c r="H5002" s="5" t="s">
        <v>9713</v>
      </c>
      <c r="I5002" t="s">
        <v>18901</v>
      </c>
      <c r="J5002">
        <v>5</v>
      </c>
      <c r="K5002">
        <v>0</v>
      </c>
      <c r="L5002">
        <v>5</v>
      </c>
      <c r="M5002" s="2">
        <v>1</v>
      </c>
      <c r="O5002" t="s">
        <v>340</v>
      </c>
    </row>
    <row r="5003" spans="1:15" x14ac:dyDescent="0.3">
      <c r="A5003" t="s">
        <v>2431</v>
      </c>
      <c r="B5003" t="s">
        <v>120</v>
      </c>
      <c r="C5003" t="s">
        <v>9714</v>
      </c>
      <c r="D5003" t="s">
        <v>121</v>
      </c>
      <c r="E5003" t="s">
        <v>9712</v>
      </c>
      <c r="F5003" s="5" t="s">
        <v>9619</v>
      </c>
      <c r="G5003" s="8" t="s">
        <v>18890</v>
      </c>
      <c r="H5003" s="5" t="s">
        <v>9713</v>
      </c>
      <c r="I5003" t="s">
        <v>18901</v>
      </c>
      <c r="J5003">
        <v>5</v>
      </c>
      <c r="K5003">
        <v>0</v>
      </c>
      <c r="L5003">
        <v>5</v>
      </c>
      <c r="M5003" s="2">
        <v>1</v>
      </c>
      <c r="O5003" t="s">
        <v>340</v>
      </c>
    </row>
    <row r="5004" spans="1:15" x14ac:dyDescent="0.3">
      <c r="A5004" t="s">
        <v>2517</v>
      </c>
      <c r="B5004" t="s">
        <v>16</v>
      </c>
      <c r="C5004">
        <v>1080</v>
      </c>
      <c r="D5004" t="s">
        <v>2519</v>
      </c>
      <c r="E5004" t="s">
        <v>9715</v>
      </c>
      <c r="F5004" s="5" t="s">
        <v>9619</v>
      </c>
      <c r="G5004" s="8" t="s">
        <v>18890</v>
      </c>
      <c r="H5004" s="5" t="s">
        <v>9701</v>
      </c>
      <c r="I5004" t="s">
        <v>18900</v>
      </c>
      <c r="J5004">
        <v>2</v>
      </c>
      <c r="K5004">
        <v>0</v>
      </c>
      <c r="L5004">
        <v>2</v>
      </c>
      <c r="M5004" s="2">
        <v>1</v>
      </c>
      <c r="O5004" t="s">
        <v>340</v>
      </c>
    </row>
    <row r="5005" spans="1:15" x14ac:dyDescent="0.3">
      <c r="A5005" t="s">
        <v>2517</v>
      </c>
      <c r="B5005" t="s">
        <v>16</v>
      </c>
      <c r="C5005">
        <v>1120</v>
      </c>
      <c r="D5005" t="s">
        <v>2519</v>
      </c>
      <c r="E5005" t="s">
        <v>9716</v>
      </c>
      <c r="F5005" s="5" t="s">
        <v>9717</v>
      </c>
      <c r="G5005" s="8" t="s">
        <v>18902</v>
      </c>
      <c r="H5005" s="5" t="s">
        <v>9718</v>
      </c>
      <c r="I5005" t="s">
        <v>18903</v>
      </c>
      <c r="J5005">
        <v>9</v>
      </c>
      <c r="K5005">
        <v>0</v>
      </c>
      <c r="L5005">
        <v>17</v>
      </c>
      <c r="M5005" s="2">
        <v>1</v>
      </c>
      <c r="O5005" t="s">
        <v>340</v>
      </c>
    </row>
    <row r="5006" spans="1:15" x14ac:dyDescent="0.3">
      <c r="A5006" t="s">
        <v>2517</v>
      </c>
      <c r="B5006" t="s">
        <v>16</v>
      </c>
      <c r="C5006">
        <v>1110</v>
      </c>
      <c r="D5006" t="s">
        <v>2519</v>
      </c>
      <c r="E5006" t="s">
        <v>9719</v>
      </c>
      <c r="F5006" s="5" t="s">
        <v>9717</v>
      </c>
      <c r="G5006" s="8" t="s">
        <v>18902</v>
      </c>
      <c r="H5006" s="5" t="s">
        <v>9683</v>
      </c>
      <c r="I5006" t="s">
        <v>18897</v>
      </c>
      <c r="J5006">
        <v>2</v>
      </c>
      <c r="K5006">
        <v>0</v>
      </c>
      <c r="L5006">
        <v>2</v>
      </c>
      <c r="M5006" s="2">
        <v>1</v>
      </c>
      <c r="O5006" t="s">
        <v>340</v>
      </c>
    </row>
    <row r="5007" spans="1:15" x14ac:dyDescent="0.3">
      <c r="A5007" t="s">
        <v>2517</v>
      </c>
      <c r="B5007" t="s">
        <v>16</v>
      </c>
      <c r="C5007">
        <v>1090</v>
      </c>
      <c r="D5007" t="s">
        <v>2519</v>
      </c>
      <c r="E5007" t="s">
        <v>9720</v>
      </c>
      <c r="F5007" s="5" t="s">
        <v>9717</v>
      </c>
      <c r="G5007" s="8" t="s">
        <v>18902</v>
      </c>
      <c r="H5007" s="5" t="s">
        <v>9384</v>
      </c>
      <c r="I5007" t="s">
        <v>18884</v>
      </c>
      <c r="J5007">
        <v>5</v>
      </c>
      <c r="K5007">
        <v>0</v>
      </c>
      <c r="L5007">
        <v>5</v>
      </c>
      <c r="M5007" s="2">
        <v>1</v>
      </c>
      <c r="O5007" t="s">
        <v>340</v>
      </c>
    </row>
    <row r="5008" spans="1:15" x14ac:dyDescent="0.3">
      <c r="A5008" t="s">
        <v>2517</v>
      </c>
      <c r="B5008" t="s">
        <v>16</v>
      </c>
      <c r="C5008">
        <v>1070</v>
      </c>
      <c r="D5008" t="s">
        <v>2519</v>
      </c>
      <c r="E5008" t="s">
        <v>9721</v>
      </c>
      <c r="F5008" s="5" t="s">
        <v>9717</v>
      </c>
      <c r="G5008" s="8" t="s">
        <v>18902</v>
      </c>
      <c r="H5008" s="5" t="s">
        <v>9717</v>
      </c>
      <c r="I5008" t="s">
        <v>18902</v>
      </c>
      <c r="J5008">
        <v>1</v>
      </c>
      <c r="K5008">
        <v>0</v>
      </c>
      <c r="L5008">
        <v>1</v>
      </c>
      <c r="M5008" s="2">
        <v>1</v>
      </c>
      <c r="O5008" t="s">
        <v>340</v>
      </c>
    </row>
    <row r="5009" spans="1:15" x14ac:dyDescent="0.3">
      <c r="A5009" t="s">
        <v>2517</v>
      </c>
      <c r="B5009" t="s">
        <v>16</v>
      </c>
      <c r="C5009">
        <v>1060</v>
      </c>
      <c r="D5009" t="s">
        <v>2519</v>
      </c>
      <c r="E5009" t="s">
        <v>9722</v>
      </c>
      <c r="F5009" s="5" t="s">
        <v>9683</v>
      </c>
      <c r="G5009" s="8" t="s">
        <v>18897</v>
      </c>
      <c r="H5009" s="5" t="s">
        <v>9384</v>
      </c>
      <c r="I5009" t="s">
        <v>18884</v>
      </c>
      <c r="J5009">
        <v>4</v>
      </c>
      <c r="K5009">
        <v>0</v>
      </c>
      <c r="L5009">
        <v>4</v>
      </c>
      <c r="M5009" s="2">
        <v>1</v>
      </c>
      <c r="O5009" t="s">
        <v>340</v>
      </c>
    </row>
    <row r="5010" spans="1:15" x14ac:dyDescent="0.3">
      <c r="A5010" t="s">
        <v>2422</v>
      </c>
      <c r="B5010" t="s">
        <v>92</v>
      </c>
      <c r="C5010" t="s">
        <v>9723</v>
      </c>
      <c r="D5010" t="s">
        <v>93</v>
      </c>
      <c r="E5010" t="s">
        <v>2539</v>
      </c>
      <c r="F5010" s="5" t="s">
        <v>9713</v>
      </c>
      <c r="G5010" s="8" t="s">
        <v>18901</v>
      </c>
      <c r="H5010" s="5" t="s">
        <v>9384</v>
      </c>
      <c r="I5010" t="s">
        <v>18884</v>
      </c>
      <c r="J5010">
        <v>3</v>
      </c>
      <c r="K5010">
        <v>0</v>
      </c>
      <c r="L5010">
        <v>3</v>
      </c>
      <c r="M5010" s="2">
        <v>1</v>
      </c>
      <c r="O5010" t="s">
        <v>340</v>
      </c>
    </row>
    <row r="5011" spans="1:15" x14ac:dyDescent="0.3">
      <c r="A5011" t="s">
        <v>2431</v>
      </c>
      <c r="B5011" t="s">
        <v>120</v>
      </c>
      <c r="C5011" t="s">
        <v>9724</v>
      </c>
      <c r="D5011" t="s">
        <v>121</v>
      </c>
      <c r="E5011" t="s">
        <v>2539</v>
      </c>
      <c r="F5011" s="5" t="s">
        <v>9713</v>
      </c>
      <c r="G5011" s="8" t="s">
        <v>18901</v>
      </c>
      <c r="H5011" s="5" t="s">
        <v>9384</v>
      </c>
      <c r="I5011" t="s">
        <v>18884</v>
      </c>
      <c r="J5011">
        <v>3</v>
      </c>
      <c r="K5011">
        <v>0</v>
      </c>
      <c r="L5011">
        <v>3</v>
      </c>
      <c r="M5011" s="2">
        <v>1</v>
      </c>
      <c r="O5011" t="s">
        <v>340</v>
      </c>
    </row>
    <row r="5012" spans="1:15" x14ac:dyDescent="0.3">
      <c r="A5012" t="s">
        <v>2517</v>
      </c>
      <c r="B5012" t="s">
        <v>16</v>
      </c>
      <c r="C5012">
        <v>1140</v>
      </c>
      <c r="D5012" t="s">
        <v>2519</v>
      </c>
      <c r="E5012" t="s">
        <v>9725</v>
      </c>
      <c r="F5012" s="5" t="s">
        <v>9713</v>
      </c>
      <c r="G5012" s="8" t="s">
        <v>18901</v>
      </c>
      <c r="H5012" s="5" t="s">
        <v>9384</v>
      </c>
      <c r="I5012" t="s">
        <v>18884</v>
      </c>
      <c r="J5012">
        <v>3</v>
      </c>
      <c r="K5012">
        <v>0</v>
      </c>
      <c r="L5012">
        <v>3</v>
      </c>
      <c r="M5012" s="2">
        <v>1</v>
      </c>
      <c r="O5012" t="s">
        <v>340</v>
      </c>
    </row>
    <row r="5013" spans="1:15" x14ac:dyDescent="0.3">
      <c r="A5013" t="s">
        <v>2422</v>
      </c>
      <c r="B5013" t="s">
        <v>92</v>
      </c>
      <c r="C5013" t="s">
        <v>9726</v>
      </c>
      <c r="D5013" t="s">
        <v>93</v>
      </c>
      <c r="E5013" t="s">
        <v>9727</v>
      </c>
      <c r="F5013" s="5" t="s">
        <v>9625</v>
      </c>
      <c r="G5013" s="8" t="s">
        <v>18891</v>
      </c>
      <c r="H5013" s="5" t="s">
        <v>6720</v>
      </c>
      <c r="I5013" t="s">
        <v>18748</v>
      </c>
      <c r="J5013">
        <v>4</v>
      </c>
      <c r="K5013">
        <v>0</v>
      </c>
      <c r="L5013">
        <v>4</v>
      </c>
      <c r="M5013" s="2">
        <v>1</v>
      </c>
      <c r="O5013" t="s">
        <v>340</v>
      </c>
    </row>
    <row r="5014" spans="1:15" x14ac:dyDescent="0.3">
      <c r="A5014" t="s">
        <v>2431</v>
      </c>
      <c r="B5014" t="s">
        <v>120</v>
      </c>
      <c r="C5014" t="s">
        <v>9728</v>
      </c>
      <c r="D5014" t="s">
        <v>121</v>
      </c>
      <c r="E5014" t="s">
        <v>9727</v>
      </c>
      <c r="F5014" s="5" t="s">
        <v>9625</v>
      </c>
      <c r="G5014" s="8" t="s">
        <v>18891</v>
      </c>
      <c r="H5014" s="5" t="s">
        <v>6720</v>
      </c>
      <c r="I5014" t="s">
        <v>18748</v>
      </c>
      <c r="J5014">
        <v>4</v>
      </c>
      <c r="K5014">
        <v>0</v>
      </c>
      <c r="L5014">
        <v>4</v>
      </c>
      <c r="M5014" s="2">
        <v>1</v>
      </c>
      <c r="O5014" t="s">
        <v>340</v>
      </c>
    </row>
    <row r="5015" spans="1:15" x14ac:dyDescent="0.3">
      <c r="A5015" t="s">
        <v>2422</v>
      </c>
      <c r="B5015" t="s">
        <v>92</v>
      </c>
      <c r="C5015" t="s">
        <v>9729</v>
      </c>
      <c r="D5015" t="s">
        <v>93</v>
      </c>
      <c r="E5015" t="s">
        <v>2541</v>
      </c>
      <c r="F5015" s="5" t="s">
        <v>9580</v>
      </c>
      <c r="G5015" s="8" t="s">
        <v>18888</v>
      </c>
      <c r="H5015" s="5" t="s">
        <v>9580</v>
      </c>
      <c r="I5015" t="s">
        <v>18888</v>
      </c>
      <c r="J5015">
        <v>1</v>
      </c>
      <c r="K5015">
        <v>0</v>
      </c>
      <c r="L5015">
        <v>1</v>
      </c>
      <c r="M5015" s="2">
        <v>1</v>
      </c>
      <c r="O5015" t="s">
        <v>340</v>
      </c>
    </row>
    <row r="5016" spans="1:15" x14ac:dyDescent="0.3">
      <c r="A5016" t="s">
        <v>5534</v>
      </c>
      <c r="B5016" t="s">
        <v>32</v>
      </c>
      <c r="C5016" t="s">
        <v>9730</v>
      </c>
      <c r="D5016" t="s">
        <v>33</v>
      </c>
      <c r="E5016" t="s">
        <v>9731</v>
      </c>
      <c r="F5016" s="5" t="s">
        <v>9580</v>
      </c>
      <c r="G5016" s="8" t="s">
        <v>18888</v>
      </c>
      <c r="H5016" s="5" t="s">
        <v>5541</v>
      </c>
      <c r="I5016" t="s">
        <v>18642</v>
      </c>
      <c r="J5016">
        <v>8</v>
      </c>
      <c r="K5016">
        <v>0</v>
      </c>
      <c r="L5016">
        <v>8</v>
      </c>
      <c r="M5016" s="2">
        <v>1</v>
      </c>
      <c r="O5016" t="s">
        <v>340</v>
      </c>
    </row>
    <row r="5017" spans="1:15" x14ac:dyDescent="0.3">
      <c r="A5017" t="s">
        <v>2431</v>
      </c>
      <c r="B5017" t="s">
        <v>120</v>
      </c>
      <c r="C5017" t="s">
        <v>9732</v>
      </c>
      <c r="D5017" t="s">
        <v>121</v>
      </c>
      <c r="E5017" t="s">
        <v>2541</v>
      </c>
      <c r="F5017" s="5" t="s">
        <v>9580</v>
      </c>
      <c r="G5017" s="8" t="s">
        <v>18888</v>
      </c>
      <c r="H5017" s="5" t="s">
        <v>9580</v>
      </c>
      <c r="I5017" t="s">
        <v>18888</v>
      </c>
      <c r="J5017">
        <v>1</v>
      </c>
      <c r="K5017">
        <v>0</v>
      </c>
      <c r="L5017">
        <v>1</v>
      </c>
      <c r="M5017" s="2">
        <v>1</v>
      </c>
      <c r="O5017" t="s">
        <v>340</v>
      </c>
    </row>
    <row r="5018" spans="1:15" x14ac:dyDescent="0.3">
      <c r="A5018" t="s">
        <v>2517</v>
      </c>
      <c r="B5018" t="s">
        <v>16</v>
      </c>
      <c r="C5018">
        <v>1180</v>
      </c>
      <c r="D5018" t="s">
        <v>2519</v>
      </c>
      <c r="E5018" t="s">
        <v>9733</v>
      </c>
      <c r="F5018" s="5" t="s">
        <v>9580</v>
      </c>
      <c r="G5018" s="8" t="s">
        <v>18888</v>
      </c>
      <c r="H5018" s="5" t="s">
        <v>9692</v>
      </c>
      <c r="I5018" t="s">
        <v>18898</v>
      </c>
      <c r="J5018">
        <v>5</v>
      </c>
      <c r="K5018">
        <v>0</v>
      </c>
      <c r="L5018">
        <v>6</v>
      </c>
      <c r="M5018" s="2">
        <v>1</v>
      </c>
      <c r="O5018" t="s">
        <v>340</v>
      </c>
    </row>
    <row r="5019" spans="1:15" x14ac:dyDescent="0.3">
      <c r="A5019" t="s">
        <v>2517</v>
      </c>
      <c r="B5019" t="s">
        <v>16</v>
      </c>
      <c r="C5019">
        <v>1170</v>
      </c>
      <c r="D5019" t="s">
        <v>2519</v>
      </c>
      <c r="E5019" t="s">
        <v>9734</v>
      </c>
      <c r="F5019" s="5" t="s">
        <v>9580</v>
      </c>
      <c r="G5019" s="8" t="s">
        <v>18888</v>
      </c>
      <c r="H5019" s="5" t="s">
        <v>9735</v>
      </c>
      <c r="I5019" t="s">
        <v>18904</v>
      </c>
      <c r="J5019">
        <v>5</v>
      </c>
      <c r="K5019">
        <v>0</v>
      </c>
      <c r="L5019">
        <v>5</v>
      </c>
      <c r="M5019" s="2">
        <v>1</v>
      </c>
      <c r="O5019" t="s">
        <v>340</v>
      </c>
    </row>
    <row r="5020" spans="1:15" x14ac:dyDescent="0.3">
      <c r="A5020" t="s">
        <v>2517</v>
      </c>
      <c r="B5020" t="s">
        <v>16</v>
      </c>
      <c r="C5020">
        <v>1160</v>
      </c>
      <c r="D5020" t="s">
        <v>2519</v>
      </c>
      <c r="E5020" t="s">
        <v>9736</v>
      </c>
      <c r="F5020" s="5" t="s">
        <v>9580</v>
      </c>
      <c r="G5020" s="8" t="s">
        <v>18888</v>
      </c>
      <c r="H5020" s="5" t="s">
        <v>9737</v>
      </c>
      <c r="I5020" t="s">
        <v>18905</v>
      </c>
      <c r="J5020">
        <v>4</v>
      </c>
      <c r="K5020">
        <v>0</v>
      </c>
      <c r="L5020">
        <v>8</v>
      </c>
      <c r="M5020" s="2">
        <v>1</v>
      </c>
      <c r="O5020" t="s">
        <v>340</v>
      </c>
    </row>
    <row r="5021" spans="1:15" x14ac:dyDescent="0.3">
      <c r="A5021" t="s">
        <v>2517</v>
      </c>
      <c r="B5021" t="s">
        <v>16</v>
      </c>
      <c r="C5021">
        <v>1150</v>
      </c>
      <c r="D5021" t="s">
        <v>2519</v>
      </c>
      <c r="E5021" t="s">
        <v>9738</v>
      </c>
      <c r="F5021" s="5" t="s">
        <v>9580</v>
      </c>
      <c r="G5021" s="8" t="s">
        <v>18888</v>
      </c>
      <c r="H5021" s="5" t="s">
        <v>9580</v>
      </c>
      <c r="I5021" t="s">
        <v>18888</v>
      </c>
      <c r="J5021">
        <v>1</v>
      </c>
      <c r="K5021">
        <v>0</v>
      </c>
      <c r="L5021">
        <v>0</v>
      </c>
      <c r="M5021" s="2">
        <v>1</v>
      </c>
      <c r="O5021" t="s">
        <v>340</v>
      </c>
    </row>
    <row r="5022" spans="1:15" x14ac:dyDescent="0.3">
      <c r="A5022" t="s">
        <v>2422</v>
      </c>
      <c r="B5022" t="s">
        <v>92</v>
      </c>
      <c r="C5022" t="s">
        <v>9739</v>
      </c>
      <c r="D5022" t="s">
        <v>93</v>
      </c>
      <c r="E5022" t="s">
        <v>2546</v>
      </c>
      <c r="F5022" s="5" t="s">
        <v>6720</v>
      </c>
      <c r="G5022" s="8" t="s">
        <v>18748</v>
      </c>
      <c r="H5022" s="5" t="s">
        <v>9662</v>
      </c>
      <c r="I5022" t="s">
        <v>18895</v>
      </c>
      <c r="J5022">
        <v>2</v>
      </c>
      <c r="K5022">
        <v>0</v>
      </c>
      <c r="L5022">
        <v>2</v>
      </c>
      <c r="M5022" s="2">
        <v>1</v>
      </c>
      <c r="O5022" t="s">
        <v>340</v>
      </c>
    </row>
    <row r="5023" spans="1:15" x14ac:dyDescent="0.3">
      <c r="A5023" t="s">
        <v>2431</v>
      </c>
      <c r="B5023" t="s">
        <v>120</v>
      </c>
      <c r="C5023" t="s">
        <v>9740</v>
      </c>
      <c r="D5023" t="s">
        <v>121</v>
      </c>
      <c r="E5023" t="s">
        <v>2546</v>
      </c>
      <c r="F5023" s="5" t="s">
        <v>6720</v>
      </c>
      <c r="G5023" s="8" t="s">
        <v>18748</v>
      </c>
      <c r="H5023" s="5" t="s">
        <v>9662</v>
      </c>
      <c r="I5023" t="s">
        <v>18895</v>
      </c>
      <c r="J5023">
        <v>2</v>
      </c>
      <c r="K5023">
        <v>0</v>
      </c>
      <c r="L5023">
        <v>2</v>
      </c>
      <c r="M5023" s="2">
        <v>1</v>
      </c>
      <c r="O5023" t="s">
        <v>340</v>
      </c>
    </row>
    <row r="5024" spans="1:15" x14ac:dyDescent="0.3">
      <c r="A5024" t="s">
        <v>9266</v>
      </c>
      <c r="B5024" t="s">
        <v>152</v>
      </c>
      <c r="C5024" t="s">
        <v>9741</v>
      </c>
      <c r="D5024" t="s">
        <v>153</v>
      </c>
      <c r="E5024" t="s">
        <v>9742</v>
      </c>
      <c r="F5024" s="5" t="s">
        <v>6720</v>
      </c>
      <c r="G5024" s="8" t="s">
        <v>18748</v>
      </c>
      <c r="H5024" s="5" t="s">
        <v>9735</v>
      </c>
      <c r="I5024" t="s">
        <v>18904</v>
      </c>
      <c r="J5024">
        <v>5</v>
      </c>
      <c r="K5024">
        <v>0</v>
      </c>
      <c r="L5024">
        <v>5</v>
      </c>
      <c r="M5024" s="2">
        <v>1</v>
      </c>
      <c r="O5024" t="s">
        <v>340</v>
      </c>
    </row>
    <row r="5025" spans="1:15" x14ac:dyDescent="0.3">
      <c r="A5025" t="s">
        <v>2422</v>
      </c>
      <c r="B5025" t="s">
        <v>92</v>
      </c>
      <c r="C5025" t="s">
        <v>9743</v>
      </c>
      <c r="D5025" t="s">
        <v>93</v>
      </c>
      <c r="E5025" t="s">
        <v>9744</v>
      </c>
      <c r="F5025" s="5" t="s">
        <v>6720</v>
      </c>
      <c r="G5025" s="8" t="s">
        <v>18748</v>
      </c>
      <c r="H5025" s="5" t="s">
        <v>6720</v>
      </c>
      <c r="I5025" t="s">
        <v>18748</v>
      </c>
      <c r="J5025">
        <v>0</v>
      </c>
      <c r="K5025">
        <v>0</v>
      </c>
      <c r="L5025">
        <v>0</v>
      </c>
      <c r="M5025" s="2">
        <v>1</v>
      </c>
      <c r="O5025" t="s">
        <v>340</v>
      </c>
    </row>
    <row r="5026" spans="1:15" x14ac:dyDescent="0.3">
      <c r="A5026" t="s">
        <v>2431</v>
      </c>
      <c r="B5026" t="s">
        <v>120</v>
      </c>
      <c r="C5026" t="s">
        <v>9745</v>
      </c>
      <c r="D5026" t="s">
        <v>121</v>
      </c>
      <c r="E5026" t="s">
        <v>9744</v>
      </c>
      <c r="F5026" s="5" t="s">
        <v>6720</v>
      </c>
      <c r="G5026" s="8" t="s">
        <v>18748</v>
      </c>
      <c r="H5026" s="5" t="s">
        <v>6720</v>
      </c>
      <c r="I5026" t="s">
        <v>18748</v>
      </c>
      <c r="J5026">
        <v>0</v>
      </c>
      <c r="K5026">
        <v>0</v>
      </c>
      <c r="L5026">
        <v>0</v>
      </c>
      <c r="M5026" s="2">
        <v>1</v>
      </c>
      <c r="O5026" t="s">
        <v>340</v>
      </c>
    </row>
    <row r="5027" spans="1:15" x14ac:dyDescent="0.3">
      <c r="A5027" t="s">
        <v>2517</v>
      </c>
      <c r="B5027" t="s">
        <v>16</v>
      </c>
      <c r="C5027">
        <v>1100</v>
      </c>
      <c r="D5027" t="s">
        <v>2519</v>
      </c>
      <c r="E5027" t="s">
        <v>9746</v>
      </c>
      <c r="F5027" s="5" t="s">
        <v>6720</v>
      </c>
      <c r="G5027" s="8" t="s">
        <v>18748</v>
      </c>
      <c r="H5027" s="5" t="s">
        <v>6720</v>
      </c>
      <c r="I5027" t="s">
        <v>18748</v>
      </c>
      <c r="J5027">
        <v>0</v>
      </c>
      <c r="K5027">
        <v>0</v>
      </c>
      <c r="L5027">
        <v>0</v>
      </c>
      <c r="M5027" s="2">
        <v>1</v>
      </c>
      <c r="O5027" t="s">
        <v>340</v>
      </c>
    </row>
    <row r="5028" spans="1:15" x14ac:dyDescent="0.3">
      <c r="A5028" t="s">
        <v>2517</v>
      </c>
      <c r="B5028" t="s">
        <v>16</v>
      </c>
      <c r="C5028">
        <v>1190</v>
      </c>
      <c r="D5028" t="s">
        <v>2519</v>
      </c>
      <c r="E5028" t="s">
        <v>9747</v>
      </c>
      <c r="F5028" s="5" t="s">
        <v>9662</v>
      </c>
      <c r="G5028" s="8" t="s">
        <v>18895</v>
      </c>
      <c r="H5028" s="5" t="s">
        <v>9692</v>
      </c>
      <c r="I5028" t="s">
        <v>18898</v>
      </c>
      <c r="J5028">
        <v>4</v>
      </c>
      <c r="K5028">
        <v>0</v>
      </c>
      <c r="L5028">
        <v>4</v>
      </c>
      <c r="M5028" s="2">
        <v>1</v>
      </c>
      <c r="O5028" t="s">
        <v>340</v>
      </c>
    </row>
    <row r="5029" spans="1:15" x14ac:dyDescent="0.3">
      <c r="A5029" t="s">
        <v>3510</v>
      </c>
      <c r="B5029" t="s">
        <v>45</v>
      </c>
      <c r="C5029" t="s">
        <v>9748</v>
      </c>
      <c r="D5029" t="s">
        <v>46</v>
      </c>
      <c r="E5029" t="s">
        <v>9749</v>
      </c>
      <c r="F5029" s="5" t="s">
        <v>9662</v>
      </c>
      <c r="G5029" s="8" t="s">
        <v>18895</v>
      </c>
      <c r="H5029" s="5" t="s">
        <v>9662</v>
      </c>
      <c r="I5029" t="s">
        <v>18895</v>
      </c>
      <c r="J5029">
        <v>0</v>
      </c>
      <c r="K5029">
        <v>0</v>
      </c>
      <c r="L5029">
        <v>0</v>
      </c>
      <c r="M5029" s="2">
        <v>1</v>
      </c>
      <c r="O5029" t="s">
        <v>340</v>
      </c>
    </row>
    <row r="5030" spans="1:15" x14ac:dyDescent="0.3">
      <c r="A5030" t="s">
        <v>3502</v>
      </c>
      <c r="B5030" t="s">
        <v>23</v>
      </c>
      <c r="C5030" t="s">
        <v>9750</v>
      </c>
      <c r="D5030" t="s">
        <v>24</v>
      </c>
      <c r="E5030" t="s">
        <v>9751</v>
      </c>
      <c r="F5030" s="5" t="s">
        <v>9662</v>
      </c>
      <c r="G5030" s="8" t="s">
        <v>18895</v>
      </c>
      <c r="H5030" s="5" t="s">
        <v>9662</v>
      </c>
      <c r="I5030" t="s">
        <v>18895</v>
      </c>
      <c r="J5030">
        <v>0</v>
      </c>
      <c r="K5030">
        <v>0</v>
      </c>
      <c r="L5030">
        <v>0</v>
      </c>
      <c r="M5030" s="2">
        <v>1</v>
      </c>
      <c r="O5030" t="s">
        <v>340</v>
      </c>
    </row>
    <row r="5031" spans="1:15" x14ac:dyDescent="0.3">
      <c r="A5031" t="s">
        <v>3510</v>
      </c>
      <c r="B5031" t="s">
        <v>45</v>
      </c>
      <c r="C5031" t="s">
        <v>9752</v>
      </c>
      <c r="D5031" t="s">
        <v>46</v>
      </c>
      <c r="E5031" t="s">
        <v>7587</v>
      </c>
      <c r="F5031" s="5" t="s">
        <v>9753</v>
      </c>
      <c r="G5031" s="8" t="s">
        <v>18906</v>
      </c>
      <c r="H5031" s="5" t="s">
        <v>9718</v>
      </c>
      <c r="I5031" t="s">
        <v>18903</v>
      </c>
      <c r="J5031">
        <v>9</v>
      </c>
      <c r="K5031">
        <v>0</v>
      </c>
      <c r="L5031">
        <v>9</v>
      </c>
      <c r="M5031" s="2">
        <v>1</v>
      </c>
      <c r="O5031" t="s">
        <v>340</v>
      </c>
    </row>
    <row r="5032" spans="1:15" x14ac:dyDescent="0.3">
      <c r="A5032" t="s">
        <v>2422</v>
      </c>
      <c r="B5032" t="s">
        <v>92</v>
      </c>
      <c r="C5032" t="s">
        <v>9754</v>
      </c>
      <c r="D5032" t="s">
        <v>93</v>
      </c>
      <c r="E5032" t="s">
        <v>9755</v>
      </c>
      <c r="F5032" s="5" t="s">
        <v>9753</v>
      </c>
      <c r="G5032" s="8" t="s">
        <v>18906</v>
      </c>
      <c r="H5032" s="5" t="s">
        <v>9756</v>
      </c>
      <c r="I5032" t="s">
        <v>18907</v>
      </c>
      <c r="J5032">
        <v>2</v>
      </c>
      <c r="K5032">
        <v>0</v>
      </c>
      <c r="L5032">
        <v>2</v>
      </c>
      <c r="M5032" s="2">
        <v>1</v>
      </c>
      <c r="O5032" t="s">
        <v>340</v>
      </c>
    </row>
    <row r="5033" spans="1:15" x14ac:dyDescent="0.3">
      <c r="A5033" t="s">
        <v>2431</v>
      </c>
      <c r="B5033" t="s">
        <v>120</v>
      </c>
      <c r="C5033" t="s">
        <v>9757</v>
      </c>
      <c r="D5033" t="s">
        <v>121</v>
      </c>
      <c r="E5033" t="s">
        <v>9755</v>
      </c>
      <c r="F5033" s="5" t="s">
        <v>9753</v>
      </c>
      <c r="G5033" s="8" t="s">
        <v>18906</v>
      </c>
      <c r="H5033" s="5" t="s">
        <v>9756</v>
      </c>
      <c r="I5033" t="s">
        <v>18907</v>
      </c>
      <c r="J5033">
        <v>2</v>
      </c>
      <c r="K5033">
        <v>0</v>
      </c>
      <c r="L5033">
        <v>2</v>
      </c>
      <c r="M5033" s="2">
        <v>1</v>
      </c>
      <c r="O5033" t="s">
        <v>340</v>
      </c>
    </row>
    <row r="5034" spans="1:15" x14ac:dyDescent="0.3">
      <c r="A5034" t="s">
        <v>3502</v>
      </c>
      <c r="B5034" t="s">
        <v>23</v>
      </c>
      <c r="C5034" t="s">
        <v>9758</v>
      </c>
      <c r="D5034" t="s">
        <v>24</v>
      </c>
      <c r="E5034" t="s">
        <v>7587</v>
      </c>
      <c r="F5034" s="5" t="s">
        <v>9753</v>
      </c>
      <c r="G5034" s="8" t="s">
        <v>18906</v>
      </c>
      <c r="H5034" s="5" t="s">
        <v>9718</v>
      </c>
      <c r="I5034" t="s">
        <v>18903</v>
      </c>
      <c r="J5034">
        <v>9</v>
      </c>
      <c r="K5034">
        <v>0</v>
      </c>
      <c r="L5034">
        <v>9</v>
      </c>
      <c r="M5034" s="2">
        <v>1</v>
      </c>
      <c r="O5034" t="s">
        <v>340</v>
      </c>
    </row>
    <row r="5035" spans="1:15" x14ac:dyDescent="0.3">
      <c r="A5035" t="s">
        <v>2517</v>
      </c>
      <c r="B5035" t="s">
        <v>16</v>
      </c>
      <c r="C5035">
        <v>1210</v>
      </c>
      <c r="D5035" t="s">
        <v>2519</v>
      </c>
      <c r="E5035" t="s">
        <v>9759</v>
      </c>
      <c r="F5035" s="5" t="s">
        <v>9735</v>
      </c>
      <c r="G5035" s="8" t="s">
        <v>18904</v>
      </c>
      <c r="H5035" s="5" t="s">
        <v>9737</v>
      </c>
      <c r="I5035" t="s">
        <v>18905</v>
      </c>
      <c r="J5035">
        <v>3</v>
      </c>
      <c r="K5035">
        <v>0</v>
      </c>
      <c r="L5035">
        <v>3</v>
      </c>
      <c r="M5035" s="2">
        <v>1</v>
      </c>
      <c r="O5035" t="s">
        <v>340</v>
      </c>
    </row>
    <row r="5036" spans="1:15" x14ac:dyDescent="0.3">
      <c r="A5036" t="s">
        <v>2517</v>
      </c>
      <c r="B5036" t="s">
        <v>16</v>
      </c>
      <c r="C5036">
        <v>1200</v>
      </c>
      <c r="D5036" t="s">
        <v>2519</v>
      </c>
      <c r="E5036" t="s">
        <v>9760</v>
      </c>
      <c r="F5036" s="5" t="s">
        <v>9735</v>
      </c>
      <c r="G5036" s="8" t="s">
        <v>18904</v>
      </c>
      <c r="H5036" s="5" t="s">
        <v>9737</v>
      </c>
      <c r="I5036" t="s">
        <v>18905</v>
      </c>
      <c r="J5036">
        <v>3</v>
      </c>
      <c r="K5036">
        <v>0</v>
      </c>
      <c r="L5036">
        <v>3</v>
      </c>
      <c r="M5036" s="2">
        <v>1</v>
      </c>
      <c r="O5036" t="s">
        <v>340</v>
      </c>
    </row>
    <row r="5037" spans="1:15" x14ac:dyDescent="0.3">
      <c r="A5037" t="s">
        <v>2517</v>
      </c>
      <c r="B5037" t="s">
        <v>16</v>
      </c>
      <c r="C5037">
        <v>930</v>
      </c>
      <c r="D5037" t="s">
        <v>2519</v>
      </c>
      <c r="E5037" t="s">
        <v>9761</v>
      </c>
      <c r="F5037" s="5" t="s">
        <v>9735</v>
      </c>
      <c r="G5037" s="8" t="s">
        <v>18904</v>
      </c>
      <c r="H5037" s="5" t="s">
        <v>5541</v>
      </c>
      <c r="I5037" t="s">
        <v>18642</v>
      </c>
      <c r="J5037">
        <v>8</v>
      </c>
      <c r="K5037">
        <v>0</v>
      </c>
      <c r="L5037">
        <v>2</v>
      </c>
      <c r="M5037" s="2">
        <v>1</v>
      </c>
      <c r="O5037" t="s">
        <v>340</v>
      </c>
    </row>
    <row r="5038" spans="1:15" x14ac:dyDescent="0.3">
      <c r="A5038" t="s">
        <v>2422</v>
      </c>
      <c r="B5038" t="s">
        <v>92</v>
      </c>
      <c r="C5038" t="s">
        <v>9762</v>
      </c>
      <c r="D5038" t="s">
        <v>93</v>
      </c>
      <c r="E5038" t="s">
        <v>9589</v>
      </c>
      <c r="F5038" s="5" t="s">
        <v>9735</v>
      </c>
      <c r="G5038" s="8" t="s">
        <v>18904</v>
      </c>
      <c r="H5038" s="5" t="s">
        <v>9692</v>
      </c>
      <c r="I5038" t="s">
        <v>18898</v>
      </c>
      <c r="J5038">
        <v>2</v>
      </c>
      <c r="K5038">
        <v>0</v>
      </c>
      <c r="L5038">
        <v>2</v>
      </c>
      <c r="M5038" s="2">
        <v>1</v>
      </c>
      <c r="O5038" t="s">
        <v>340</v>
      </c>
    </row>
    <row r="5039" spans="1:15" x14ac:dyDescent="0.3">
      <c r="A5039" t="s">
        <v>2431</v>
      </c>
      <c r="B5039" t="s">
        <v>120</v>
      </c>
      <c r="C5039" t="s">
        <v>9763</v>
      </c>
      <c r="D5039" t="s">
        <v>121</v>
      </c>
      <c r="E5039" t="s">
        <v>2550</v>
      </c>
      <c r="F5039" s="5" t="s">
        <v>9735</v>
      </c>
      <c r="G5039" s="8" t="s">
        <v>18904</v>
      </c>
      <c r="H5039" s="5" t="s">
        <v>9692</v>
      </c>
      <c r="I5039" t="s">
        <v>18898</v>
      </c>
      <c r="J5039">
        <v>2</v>
      </c>
      <c r="K5039">
        <v>0</v>
      </c>
      <c r="L5039">
        <v>2</v>
      </c>
      <c r="M5039" s="2">
        <v>1</v>
      </c>
      <c r="O5039" t="s">
        <v>340</v>
      </c>
    </row>
    <row r="5040" spans="1:15" x14ac:dyDescent="0.3">
      <c r="A5040" t="s">
        <v>9266</v>
      </c>
      <c r="B5040" t="s">
        <v>152</v>
      </c>
      <c r="C5040" t="s">
        <v>9764</v>
      </c>
      <c r="D5040" t="s">
        <v>153</v>
      </c>
      <c r="E5040" t="s">
        <v>9765</v>
      </c>
      <c r="F5040" s="5" t="s">
        <v>9735</v>
      </c>
      <c r="G5040" s="8" t="s">
        <v>18904</v>
      </c>
      <c r="H5040" s="5" t="s">
        <v>9735</v>
      </c>
      <c r="I5040" t="s">
        <v>18904</v>
      </c>
      <c r="J5040">
        <v>0</v>
      </c>
      <c r="K5040">
        <v>0</v>
      </c>
      <c r="L5040">
        <v>0</v>
      </c>
      <c r="M5040" s="2">
        <v>1</v>
      </c>
      <c r="O5040" t="s">
        <v>340</v>
      </c>
    </row>
    <row r="5041" spans="1:15" x14ac:dyDescent="0.3">
      <c r="A5041" t="s">
        <v>3502</v>
      </c>
      <c r="B5041" t="s">
        <v>23</v>
      </c>
      <c r="C5041" t="s">
        <v>9766</v>
      </c>
      <c r="D5041" t="s">
        <v>24</v>
      </c>
      <c r="E5041" t="s">
        <v>9767</v>
      </c>
      <c r="F5041" s="5" t="s">
        <v>9692</v>
      </c>
      <c r="G5041" s="8" t="s">
        <v>18898</v>
      </c>
      <c r="H5041" s="5" t="s">
        <v>9692</v>
      </c>
      <c r="I5041" t="s">
        <v>18898</v>
      </c>
      <c r="J5041">
        <v>0</v>
      </c>
      <c r="K5041">
        <v>0</v>
      </c>
      <c r="L5041">
        <v>0</v>
      </c>
      <c r="M5041" s="2">
        <v>1</v>
      </c>
      <c r="O5041" t="s">
        <v>340</v>
      </c>
    </row>
    <row r="5042" spans="1:15" x14ac:dyDescent="0.3">
      <c r="A5042" t="s">
        <v>3510</v>
      </c>
      <c r="B5042" t="s">
        <v>45</v>
      </c>
      <c r="C5042" t="s">
        <v>9768</v>
      </c>
      <c r="D5042" t="s">
        <v>46</v>
      </c>
      <c r="E5042" t="s">
        <v>9767</v>
      </c>
      <c r="F5042" s="5" t="s">
        <v>9692</v>
      </c>
      <c r="G5042" s="8" t="s">
        <v>18898</v>
      </c>
      <c r="H5042" s="5" t="s">
        <v>9692</v>
      </c>
      <c r="I5042" t="s">
        <v>18898</v>
      </c>
      <c r="J5042">
        <v>0</v>
      </c>
      <c r="K5042">
        <v>0</v>
      </c>
      <c r="L5042">
        <v>0</v>
      </c>
      <c r="M5042" s="2">
        <v>1</v>
      </c>
      <c r="O5042" t="s">
        <v>340</v>
      </c>
    </row>
    <row r="5043" spans="1:15" x14ac:dyDescent="0.3">
      <c r="A5043" t="s">
        <v>3510</v>
      </c>
      <c r="B5043" t="s">
        <v>45</v>
      </c>
      <c r="C5043" t="s">
        <v>9769</v>
      </c>
      <c r="D5043" t="s">
        <v>46</v>
      </c>
      <c r="E5043" t="s">
        <v>7612</v>
      </c>
      <c r="F5043" s="5" t="s">
        <v>9692</v>
      </c>
      <c r="G5043" s="8" t="s">
        <v>18898</v>
      </c>
      <c r="H5043" s="5" t="s">
        <v>9692</v>
      </c>
      <c r="I5043" t="s">
        <v>18898</v>
      </c>
      <c r="J5043">
        <v>0</v>
      </c>
      <c r="K5043">
        <v>0</v>
      </c>
      <c r="L5043">
        <v>0</v>
      </c>
      <c r="M5043" s="2">
        <v>1</v>
      </c>
      <c r="O5043" t="s">
        <v>340</v>
      </c>
    </row>
    <row r="5044" spans="1:15" x14ac:dyDescent="0.3">
      <c r="A5044" t="s">
        <v>3502</v>
      </c>
      <c r="B5044" t="s">
        <v>23</v>
      </c>
      <c r="C5044" t="s">
        <v>9770</v>
      </c>
      <c r="D5044" t="s">
        <v>24</v>
      </c>
      <c r="E5044" t="s">
        <v>7612</v>
      </c>
      <c r="F5044" s="5" t="s">
        <v>9692</v>
      </c>
      <c r="G5044" s="8" t="s">
        <v>18898</v>
      </c>
      <c r="H5044" s="5" t="s">
        <v>9692</v>
      </c>
      <c r="I5044" t="s">
        <v>18898</v>
      </c>
      <c r="J5044">
        <v>0</v>
      </c>
      <c r="K5044">
        <v>0</v>
      </c>
      <c r="L5044">
        <v>0</v>
      </c>
      <c r="M5044" s="2">
        <v>1</v>
      </c>
      <c r="O5044" t="s">
        <v>340</v>
      </c>
    </row>
    <row r="5045" spans="1:15" x14ac:dyDescent="0.3">
      <c r="A5045" t="s">
        <v>9266</v>
      </c>
      <c r="B5045" t="s">
        <v>152</v>
      </c>
      <c r="C5045" t="s">
        <v>9771</v>
      </c>
      <c r="D5045" t="s">
        <v>153</v>
      </c>
      <c r="E5045" t="s">
        <v>9772</v>
      </c>
      <c r="F5045" s="5" t="s">
        <v>9692</v>
      </c>
      <c r="G5045" s="8" t="s">
        <v>18898</v>
      </c>
      <c r="H5045" s="5" t="s">
        <v>9773</v>
      </c>
      <c r="I5045" t="s">
        <v>18908</v>
      </c>
      <c r="J5045">
        <v>5</v>
      </c>
      <c r="K5045">
        <v>0</v>
      </c>
      <c r="L5045">
        <v>5</v>
      </c>
      <c r="M5045" s="2">
        <v>1</v>
      </c>
      <c r="O5045" t="s">
        <v>340</v>
      </c>
    </row>
    <row r="5046" spans="1:15" x14ac:dyDescent="0.3">
      <c r="A5046" t="s">
        <v>5534</v>
      </c>
      <c r="B5046" t="s">
        <v>32</v>
      </c>
      <c r="C5046" t="s">
        <v>9774</v>
      </c>
      <c r="D5046" t="s">
        <v>33</v>
      </c>
      <c r="E5046" t="s">
        <v>9775</v>
      </c>
      <c r="F5046" s="5" t="s">
        <v>5541</v>
      </c>
      <c r="G5046" s="8" t="s">
        <v>18642</v>
      </c>
      <c r="H5046" s="5" t="s">
        <v>5541</v>
      </c>
      <c r="I5046" t="s">
        <v>18642</v>
      </c>
      <c r="J5046">
        <v>0</v>
      </c>
      <c r="K5046">
        <v>0</v>
      </c>
      <c r="L5046">
        <v>0</v>
      </c>
      <c r="M5046" s="2">
        <v>1</v>
      </c>
      <c r="O5046" t="s">
        <v>340</v>
      </c>
    </row>
    <row r="5047" spans="1:15" x14ac:dyDescent="0.3">
      <c r="A5047" t="s">
        <v>2422</v>
      </c>
      <c r="B5047" t="s">
        <v>92</v>
      </c>
      <c r="C5047" t="s">
        <v>9776</v>
      </c>
      <c r="D5047" t="s">
        <v>93</v>
      </c>
      <c r="E5047" t="s">
        <v>2552</v>
      </c>
      <c r="F5047" s="5" t="s">
        <v>5541</v>
      </c>
      <c r="G5047" s="8" t="s">
        <v>18642</v>
      </c>
      <c r="H5047" s="5" t="s">
        <v>9777</v>
      </c>
      <c r="I5047" t="s">
        <v>18909</v>
      </c>
      <c r="J5047">
        <v>3</v>
      </c>
      <c r="K5047">
        <v>0</v>
      </c>
      <c r="L5047">
        <v>36</v>
      </c>
      <c r="M5047" s="2">
        <v>1</v>
      </c>
      <c r="O5047" t="s">
        <v>340</v>
      </c>
    </row>
    <row r="5048" spans="1:15" x14ac:dyDescent="0.3">
      <c r="A5048" t="s">
        <v>2431</v>
      </c>
      <c r="B5048" t="s">
        <v>120</v>
      </c>
      <c r="C5048" t="s">
        <v>9778</v>
      </c>
      <c r="D5048" t="s">
        <v>121</v>
      </c>
      <c r="E5048" t="s">
        <v>2552</v>
      </c>
      <c r="F5048" s="5" t="s">
        <v>5541</v>
      </c>
      <c r="G5048" s="8" t="s">
        <v>18642</v>
      </c>
      <c r="H5048" s="5" t="s">
        <v>9777</v>
      </c>
      <c r="I5048" t="s">
        <v>18909</v>
      </c>
      <c r="J5048">
        <v>3</v>
      </c>
      <c r="K5048">
        <v>0</v>
      </c>
      <c r="L5048">
        <v>36</v>
      </c>
      <c r="M5048" s="2">
        <v>1</v>
      </c>
      <c r="O5048" t="s">
        <v>340</v>
      </c>
    </row>
    <row r="5049" spans="1:15" x14ac:dyDescent="0.3">
      <c r="A5049" t="s">
        <v>2517</v>
      </c>
      <c r="B5049" t="s">
        <v>16</v>
      </c>
      <c r="C5049">
        <v>1230</v>
      </c>
      <c r="D5049" t="s">
        <v>2519</v>
      </c>
      <c r="E5049" t="s">
        <v>9779</v>
      </c>
      <c r="F5049" s="5" t="s">
        <v>9737</v>
      </c>
      <c r="G5049" s="8" t="s">
        <v>18905</v>
      </c>
      <c r="H5049" s="5" t="s">
        <v>9697</v>
      </c>
      <c r="I5049" t="s">
        <v>18899</v>
      </c>
      <c r="J5049">
        <v>5</v>
      </c>
      <c r="K5049">
        <v>0</v>
      </c>
      <c r="L5049">
        <v>12</v>
      </c>
      <c r="M5049" s="2">
        <v>1</v>
      </c>
      <c r="O5049" t="s">
        <v>340</v>
      </c>
    </row>
    <row r="5050" spans="1:15" x14ac:dyDescent="0.3">
      <c r="A5050" t="s">
        <v>2517</v>
      </c>
      <c r="B5050" t="s">
        <v>16</v>
      </c>
      <c r="C5050">
        <v>1220</v>
      </c>
      <c r="D5050" t="s">
        <v>2519</v>
      </c>
      <c r="E5050" t="s">
        <v>9780</v>
      </c>
      <c r="F5050" s="5" t="s">
        <v>9737</v>
      </c>
      <c r="G5050" s="8" t="s">
        <v>18905</v>
      </c>
      <c r="H5050" s="5" t="s">
        <v>9697</v>
      </c>
      <c r="I5050" t="s">
        <v>18899</v>
      </c>
      <c r="J5050">
        <v>5</v>
      </c>
      <c r="K5050">
        <v>0</v>
      </c>
      <c r="L5050">
        <v>12</v>
      </c>
      <c r="M5050" s="2">
        <v>1</v>
      </c>
      <c r="O5050" t="s">
        <v>340</v>
      </c>
    </row>
    <row r="5051" spans="1:15" x14ac:dyDescent="0.3">
      <c r="A5051" t="s">
        <v>9266</v>
      </c>
      <c r="B5051" t="s">
        <v>152</v>
      </c>
      <c r="C5051" t="s">
        <v>9781</v>
      </c>
      <c r="D5051" t="s">
        <v>153</v>
      </c>
      <c r="E5051" t="s">
        <v>9782</v>
      </c>
      <c r="F5051" s="5" t="s">
        <v>9783</v>
      </c>
      <c r="G5051" s="8" t="s">
        <v>18910</v>
      </c>
      <c r="H5051" s="5" t="s">
        <v>9783</v>
      </c>
      <c r="I5051" t="s">
        <v>18910</v>
      </c>
      <c r="J5051">
        <v>1</v>
      </c>
      <c r="K5051">
        <v>0</v>
      </c>
      <c r="L5051">
        <v>1</v>
      </c>
      <c r="M5051" s="2">
        <v>1</v>
      </c>
      <c r="O5051" t="s">
        <v>340</v>
      </c>
    </row>
    <row r="5052" spans="1:15" x14ac:dyDescent="0.3">
      <c r="A5052" t="s">
        <v>3502</v>
      </c>
      <c r="B5052" t="s">
        <v>23</v>
      </c>
      <c r="C5052" t="s">
        <v>9784</v>
      </c>
      <c r="D5052" t="s">
        <v>24</v>
      </c>
      <c r="E5052" t="s">
        <v>7778</v>
      </c>
      <c r="F5052" s="5" t="s">
        <v>9718</v>
      </c>
      <c r="G5052" s="8" t="s">
        <v>18903</v>
      </c>
      <c r="H5052" s="5" t="s">
        <v>9718</v>
      </c>
      <c r="I5052" t="s">
        <v>18903</v>
      </c>
      <c r="J5052">
        <v>0</v>
      </c>
      <c r="K5052">
        <v>0</v>
      </c>
      <c r="L5052">
        <v>0</v>
      </c>
      <c r="M5052" s="2">
        <v>1</v>
      </c>
      <c r="O5052" t="s">
        <v>340</v>
      </c>
    </row>
    <row r="5053" spans="1:15" x14ac:dyDescent="0.3">
      <c r="A5053" t="s">
        <v>3510</v>
      </c>
      <c r="B5053" t="s">
        <v>45</v>
      </c>
      <c r="C5053" t="s">
        <v>9785</v>
      </c>
      <c r="D5053" t="s">
        <v>46</v>
      </c>
      <c r="E5053" t="s">
        <v>7778</v>
      </c>
      <c r="F5053" s="5" t="s">
        <v>9718</v>
      </c>
      <c r="G5053" s="8" t="s">
        <v>18903</v>
      </c>
      <c r="H5053" s="5" t="s">
        <v>9718</v>
      </c>
      <c r="I5053" t="s">
        <v>18903</v>
      </c>
      <c r="J5053">
        <v>0</v>
      </c>
      <c r="K5053">
        <v>0</v>
      </c>
      <c r="L5053">
        <v>0</v>
      </c>
      <c r="M5053" s="2">
        <v>1</v>
      </c>
      <c r="O5053" t="s">
        <v>340</v>
      </c>
    </row>
    <row r="5054" spans="1:15" x14ac:dyDescent="0.3">
      <c r="A5054" t="s">
        <v>2517</v>
      </c>
      <c r="B5054" t="s">
        <v>16</v>
      </c>
      <c r="C5054">
        <v>1130</v>
      </c>
      <c r="D5054" t="s">
        <v>2519</v>
      </c>
      <c r="E5054" t="s">
        <v>9786</v>
      </c>
      <c r="F5054" s="5" t="s">
        <v>9718</v>
      </c>
      <c r="G5054" s="8" t="s">
        <v>18903</v>
      </c>
      <c r="H5054" s="5" t="s">
        <v>9718</v>
      </c>
      <c r="I5054" t="s">
        <v>18903</v>
      </c>
      <c r="J5054">
        <v>0</v>
      </c>
      <c r="K5054">
        <v>0</v>
      </c>
      <c r="L5054">
        <v>0</v>
      </c>
      <c r="M5054" s="2">
        <v>1</v>
      </c>
      <c r="O5054" t="s">
        <v>340</v>
      </c>
    </row>
    <row r="5055" spans="1:15" x14ac:dyDescent="0.3">
      <c r="A5055" t="s">
        <v>3502</v>
      </c>
      <c r="B5055" t="s">
        <v>23</v>
      </c>
      <c r="C5055" t="s">
        <v>9787</v>
      </c>
      <c r="D5055" t="s">
        <v>24</v>
      </c>
      <c r="E5055" t="s">
        <v>9788</v>
      </c>
      <c r="F5055" s="5" t="s">
        <v>9718</v>
      </c>
      <c r="G5055" s="8" t="s">
        <v>18903</v>
      </c>
      <c r="H5055" s="5" t="s">
        <v>9789</v>
      </c>
      <c r="I5055" t="s">
        <v>18911</v>
      </c>
      <c r="J5055">
        <v>13</v>
      </c>
      <c r="K5055">
        <v>0</v>
      </c>
      <c r="L5055">
        <v>13</v>
      </c>
      <c r="M5055" s="2">
        <v>1</v>
      </c>
      <c r="O5055" t="s">
        <v>340</v>
      </c>
    </row>
    <row r="5056" spans="1:15" x14ac:dyDescent="0.3">
      <c r="A5056" t="s">
        <v>3510</v>
      </c>
      <c r="B5056" t="s">
        <v>45</v>
      </c>
      <c r="C5056" t="s">
        <v>9790</v>
      </c>
      <c r="D5056" t="s">
        <v>46</v>
      </c>
      <c r="E5056" t="s">
        <v>9788</v>
      </c>
      <c r="F5056" s="5" t="s">
        <v>9718</v>
      </c>
      <c r="G5056" s="8" t="s">
        <v>18903</v>
      </c>
      <c r="H5056" s="5" t="s">
        <v>9789</v>
      </c>
      <c r="I5056" t="s">
        <v>18911</v>
      </c>
      <c r="J5056">
        <v>13</v>
      </c>
      <c r="K5056">
        <v>0</v>
      </c>
      <c r="L5056">
        <v>13</v>
      </c>
      <c r="M5056" s="2">
        <v>1</v>
      </c>
      <c r="O5056" t="s">
        <v>340</v>
      </c>
    </row>
    <row r="5057" spans="1:15" x14ac:dyDescent="0.3">
      <c r="A5057" t="s">
        <v>9266</v>
      </c>
      <c r="B5057" t="s">
        <v>152</v>
      </c>
      <c r="C5057" t="s">
        <v>9791</v>
      </c>
      <c r="D5057" t="s">
        <v>153</v>
      </c>
      <c r="E5057" t="s">
        <v>9792</v>
      </c>
      <c r="F5057" s="5" t="s">
        <v>9718</v>
      </c>
      <c r="G5057" s="8" t="s">
        <v>18903</v>
      </c>
      <c r="H5057" s="5" t="s">
        <v>9793</v>
      </c>
      <c r="I5057" t="s">
        <v>18912</v>
      </c>
      <c r="J5057">
        <v>5</v>
      </c>
      <c r="K5057">
        <v>0</v>
      </c>
      <c r="L5057">
        <v>5</v>
      </c>
      <c r="M5057" s="2">
        <v>1</v>
      </c>
      <c r="O5057" t="s">
        <v>340</v>
      </c>
    </row>
    <row r="5058" spans="1:15" x14ac:dyDescent="0.3">
      <c r="A5058" t="s">
        <v>9794</v>
      </c>
      <c r="B5058" t="s">
        <v>58</v>
      </c>
      <c r="C5058" t="s">
        <v>9795</v>
      </c>
      <c r="D5058" t="s">
        <v>59</v>
      </c>
      <c r="E5058" t="s">
        <v>9796</v>
      </c>
      <c r="F5058" s="5" t="s">
        <v>9797</v>
      </c>
      <c r="G5058" s="8" t="s">
        <v>18913</v>
      </c>
      <c r="H5058" s="6">
        <v>45875</v>
      </c>
      <c r="I5058" t="s">
        <v>18914</v>
      </c>
      <c r="J5058">
        <v>1082</v>
      </c>
      <c r="K5058">
        <v>109</v>
      </c>
      <c r="L5058">
        <v>971</v>
      </c>
      <c r="M5058" s="2">
        <v>0</v>
      </c>
      <c r="N5058">
        <v>14</v>
      </c>
      <c r="O5058" t="s">
        <v>2439</v>
      </c>
    </row>
    <row r="5059" spans="1:15" x14ac:dyDescent="0.3">
      <c r="A5059" t="s">
        <v>9794</v>
      </c>
      <c r="B5059" t="s">
        <v>58</v>
      </c>
      <c r="C5059" t="s">
        <v>9798</v>
      </c>
      <c r="D5059" t="s">
        <v>59</v>
      </c>
      <c r="E5059" t="s">
        <v>9799</v>
      </c>
      <c r="F5059" s="5" t="s">
        <v>9797</v>
      </c>
      <c r="G5059" s="8" t="s">
        <v>18913</v>
      </c>
      <c r="H5059" s="5" t="s">
        <v>9797</v>
      </c>
      <c r="I5059" t="s">
        <v>18913</v>
      </c>
      <c r="J5059">
        <v>0</v>
      </c>
      <c r="K5059">
        <v>0</v>
      </c>
      <c r="L5059">
        <v>0</v>
      </c>
      <c r="M5059" s="2">
        <v>1</v>
      </c>
      <c r="O5059" t="s">
        <v>340</v>
      </c>
    </row>
    <row r="5060" spans="1:15" x14ac:dyDescent="0.3">
      <c r="A5060" t="s">
        <v>9794</v>
      </c>
      <c r="B5060" t="s">
        <v>58</v>
      </c>
      <c r="C5060" t="s">
        <v>9800</v>
      </c>
      <c r="D5060" t="s">
        <v>59</v>
      </c>
      <c r="E5060" t="s">
        <v>9801</v>
      </c>
      <c r="F5060" s="5" t="s">
        <v>9797</v>
      </c>
      <c r="G5060" s="8" t="s">
        <v>18913</v>
      </c>
      <c r="H5060" s="5" t="s">
        <v>9802</v>
      </c>
      <c r="I5060" t="s">
        <v>18915</v>
      </c>
      <c r="J5060">
        <v>26</v>
      </c>
      <c r="K5060">
        <v>0</v>
      </c>
      <c r="L5060">
        <v>26</v>
      </c>
      <c r="M5060" s="2">
        <v>1</v>
      </c>
      <c r="O5060" t="s">
        <v>340</v>
      </c>
    </row>
    <row r="5061" spans="1:15" x14ac:dyDescent="0.3">
      <c r="A5061" t="s">
        <v>9794</v>
      </c>
      <c r="B5061" t="s">
        <v>58</v>
      </c>
      <c r="C5061" t="s">
        <v>9803</v>
      </c>
      <c r="D5061" t="s">
        <v>59</v>
      </c>
      <c r="E5061" t="s">
        <v>9804</v>
      </c>
      <c r="F5061" s="5" t="s">
        <v>9797</v>
      </c>
      <c r="G5061" s="8" t="s">
        <v>18913</v>
      </c>
      <c r="H5061" s="5" t="s">
        <v>9805</v>
      </c>
      <c r="I5061" t="s">
        <v>18916</v>
      </c>
      <c r="J5061">
        <v>25</v>
      </c>
      <c r="K5061">
        <v>0</v>
      </c>
      <c r="L5061">
        <v>5</v>
      </c>
      <c r="M5061" s="2">
        <v>1</v>
      </c>
      <c r="O5061" t="s">
        <v>340</v>
      </c>
    </row>
    <row r="5062" spans="1:15" x14ac:dyDescent="0.3">
      <c r="A5062" t="s">
        <v>9794</v>
      </c>
      <c r="B5062" t="s">
        <v>58</v>
      </c>
      <c r="C5062" t="s">
        <v>9806</v>
      </c>
      <c r="D5062" t="s">
        <v>59</v>
      </c>
      <c r="E5062" t="s">
        <v>9807</v>
      </c>
      <c r="F5062" s="5" t="s">
        <v>9797</v>
      </c>
      <c r="G5062" s="8" t="s">
        <v>18913</v>
      </c>
      <c r="H5062" s="5" t="s">
        <v>9808</v>
      </c>
      <c r="I5062" t="s">
        <v>18917</v>
      </c>
      <c r="J5062">
        <v>106</v>
      </c>
      <c r="K5062">
        <v>0</v>
      </c>
      <c r="L5062">
        <v>100</v>
      </c>
      <c r="M5062" s="2">
        <v>1</v>
      </c>
      <c r="O5062" t="s">
        <v>340</v>
      </c>
    </row>
    <row r="5063" spans="1:15" x14ac:dyDescent="0.3">
      <c r="A5063" t="s">
        <v>9809</v>
      </c>
      <c r="B5063" t="s">
        <v>72</v>
      </c>
      <c r="C5063" t="s">
        <v>9810</v>
      </c>
      <c r="D5063" t="s">
        <v>73</v>
      </c>
      <c r="E5063" t="s">
        <v>9811</v>
      </c>
      <c r="F5063" s="5" t="s">
        <v>9797</v>
      </c>
      <c r="G5063" s="8" t="s">
        <v>18913</v>
      </c>
      <c r="H5063" s="6">
        <v>45875</v>
      </c>
      <c r="I5063" t="s">
        <v>18914</v>
      </c>
      <c r="J5063">
        <v>1082</v>
      </c>
      <c r="K5063">
        <v>109</v>
      </c>
      <c r="L5063">
        <v>971</v>
      </c>
      <c r="M5063" s="2">
        <v>0</v>
      </c>
      <c r="N5063">
        <v>14</v>
      </c>
      <c r="O5063" t="s">
        <v>2439</v>
      </c>
    </row>
    <row r="5064" spans="1:15" x14ac:dyDescent="0.3">
      <c r="A5064" t="s">
        <v>9809</v>
      </c>
      <c r="B5064" t="s">
        <v>72</v>
      </c>
      <c r="C5064" t="s">
        <v>9812</v>
      </c>
      <c r="D5064" t="s">
        <v>73</v>
      </c>
      <c r="E5064" t="s">
        <v>9799</v>
      </c>
      <c r="F5064" s="5" t="s">
        <v>9797</v>
      </c>
      <c r="G5064" s="8" t="s">
        <v>18913</v>
      </c>
      <c r="H5064" s="5" t="s">
        <v>9797</v>
      </c>
      <c r="I5064" t="s">
        <v>18913</v>
      </c>
      <c r="J5064">
        <v>0</v>
      </c>
      <c r="K5064">
        <v>0</v>
      </c>
      <c r="L5064">
        <v>0</v>
      </c>
      <c r="M5064" s="2">
        <v>1</v>
      </c>
      <c r="O5064" t="s">
        <v>340</v>
      </c>
    </row>
    <row r="5065" spans="1:15" x14ac:dyDescent="0.3">
      <c r="A5065" t="s">
        <v>9809</v>
      </c>
      <c r="B5065" t="s">
        <v>72</v>
      </c>
      <c r="C5065" t="s">
        <v>9813</v>
      </c>
      <c r="D5065" t="s">
        <v>73</v>
      </c>
      <c r="E5065" t="s">
        <v>9801</v>
      </c>
      <c r="F5065" s="5" t="s">
        <v>9797</v>
      </c>
      <c r="G5065" s="8" t="s">
        <v>18913</v>
      </c>
      <c r="H5065" s="5" t="s">
        <v>9802</v>
      </c>
      <c r="I5065" t="s">
        <v>18915</v>
      </c>
      <c r="J5065">
        <v>26</v>
      </c>
      <c r="K5065">
        <v>0</v>
      </c>
      <c r="L5065">
        <v>26</v>
      </c>
      <c r="M5065" s="2">
        <v>1</v>
      </c>
      <c r="O5065" t="s">
        <v>340</v>
      </c>
    </row>
    <row r="5066" spans="1:15" x14ac:dyDescent="0.3">
      <c r="A5066" t="s">
        <v>9809</v>
      </c>
      <c r="B5066" t="s">
        <v>72</v>
      </c>
      <c r="C5066" t="s">
        <v>9814</v>
      </c>
      <c r="D5066" t="s">
        <v>73</v>
      </c>
      <c r="E5066" t="s">
        <v>9804</v>
      </c>
      <c r="F5066" s="5" t="s">
        <v>9797</v>
      </c>
      <c r="G5066" s="8" t="s">
        <v>18913</v>
      </c>
      <c r="H5066" s="5" t="s">
        <v>9805</v>
      </c>
      <c r="I5066" t="s">
        <v>18916</v>
      </c>
      <c r="J5066">
        <v>25</v>
      </c>
      <c r="K5066">
        <v>0</v>
      </c>
      <c r="L5066">
        <v>5</v>
      </c>
      <c r="M5066" s="2">
        <v>1</v>
      </c>
      <c r="O5066" t="s">
        <v>340</v>
      </c>
    </row>
    <row r="5067" spans="1:15" x14ac:dyDescent="0.3">
      <c r="A5067" t="s">
        <v>9809</v>
      </c>
      <c r="B5067" t="s">
        <v>72</v>
      </c>
      <c r="C5067" t="s">
        <v>9815</v>
      </c>
      <c r="D5067" t="s">
        <v>73</v>
      </c>
      <c r="E5067" t="s">
        <v>9807</v>
      </c>
      <c r="F5067" s="5" t="s">
        <v>9797</v>
      </c>
      <c r="G5067" s="8" t="s">
        <v>18913</v>
      </c>
      <c r="H5067" s="5" t="s">
        <v>9808</v>
      </c>
      <c r="I5067" t="s">
        <v>18917</v>
      </c>
      <c r="J5067">
        <v>106</v>
      </c>
      <c r="K5067">
        <v>0</v>
      </c>
      <c r="L5067">
        <v>100</v>
      </c>
      <c r="M5067" s="2">
        <v>1</v>
      </c>
      <c r="O5067" t="s">
        <v>340</v>
      </c>
    </row>
    <row r="5068" spans="1:15" x14ac:dyDescent="0.3">
      <c r="A5068" t="s">
        <v>9266</v>
      </c>
      <c r="B5068" t="s">
        <v>152</v>
      </c>
      <c r="C5068" t="s">
        <v>9816</v>
      </c>
      <c r="D5068" t="s">
        <v>153</v>
      </c>
      <c r="E5068" t="s">
        <v>9817</v>
      </c>
      <c r="F5068" s="5" t="s">
        <v>9818</v>
      </c>
      <c r="G5068" s="8" t="s">
        <v>18918</v>
      </c>
      <c r="H5068" s="5" t="s">
        <v>9819</v>
      </c>
      <c r="I5068" t="s">
        <v>18919</v>
      </c>
      <c r="J5068">
        <v>2</v>
      </c>
      <c r="K5068">
        <v>0</v>
      </c>
      <c r="L5068">
        <v>2</v>
      </c>
      <c r="M5068" s="2">
        <v>1</v>
      </c>
      <c r="O5068" t="s">
        <v>340</v>
      </c>
    </row>
    <row r="5069" spans="1:15" x14ac:dyDescent="0.3">
      <c r="A5069" t="s">
        <v>9266</v>
      </c>
      <c r="B5069" t="s">
        <v>152</v>
      </c>
      <c r="C5069" t="s">
        <v>9820</v>
      </c>
      <c r="D5069" t="s">
        <v>153</v>
      </c>
      <c r="E5069" t="s">
        <v>9821</v>
      </c>
      <c r="F5069" s="5" t="s">
        <v>9805</v>
      </c>
      <c r="G5069" s="8" t="s">
        <v>18916</v>
      </c>
      <c r="H5069" s="5" t="s">
        <v>9697</v>
      </c>
      <c r="I5069" t="s">
        <v>18899</v>
      </c>
      <c r="J5069">
        <v>2</v>
      </c>
      <c r="K5069">
        <v>0</v>
      </c>
      <c r="L5069">
        <v>2</v>
      </c>
      <c r="M5069" s="2">
        <v>1</v>
      </c>
      <c r="O5069" t="s">
        <v>340</v>
      </c>
    </row>
    <row r="5070" spans="1:15" x14ac:dyDescent="0.3">
      <c r="A5070" t="s">
        <v>2517</v>
      </c>
      <c r="B5070" t="s">
        <v>16</v>
      </c>
      <c r="C5070">
        <v>1240</v>
      </c>
      <c r="D5070" t="s">
        <v>2519</v>
      </c>
      <c r="E5070" t="s">
        <v>9822</v>
      </c>
      <c r="F5070" s="5" t="s">
        <v>9697</v>
      </c>
      <c r="G5070" s="8" t="s">
        <v>18899</v>
      </c>
      <c r="H5070" s="5" t="s">
        <v>9697</v>
      </c>
      <c r="I5070" t="s">
        <v>18899</v>
      </c>
      <c r="J5070">
        <v>0</v>
      </c>
      <c r="K5070">
        <v>0</v>
      </c>
      <c r="L5070">
        <v>0</v>
      </c>
      <c r="M5070" s="2">
        <v>1</v>
      </c>
      <c r="O5070" t="s">
        <v>340</v>
      </c>
    </row>
    <row r="5071" spans="1:15" x14ac:dyDescent="0.3">
      <c r="A5071" t="s">
        <v>9266</v>
      </c>
      <c r="B5071" t="s">
        <v>152</v>
      </c>
      <c r="C5071" t="s">
        <v>9823</v>
      </c>
      <c r="D5071" t="s">
        <v>153</v>
      </c>
      <c r="E5071" t="s">
        <v>9824</v>
      </c>
      <c r="F5071" s="5" t="s">
        <v>9697</v>
      </c>
      <c r="G5071" s="8" t="s">
        <v>18899</v>
      </c>
      <c r="H5071" s="5" t="s">
        <v>9697</v>
      </c>
      <c r="I5071" t="s">
        <v>18899</v>
      </c>
      <c r="J5071">
        <v>0</v>
      </c>
      <c r="K5071">
        <v>0</v>
      </c>
      <c r="L5071">
        <v>0</v>
      </c>
      <c r="M5071" s="2">
        <v>1</v>
      </c>
      <c r="O5071" t="s">
        <v>340</v>
      </c>
    </row>
    <row r="5072" spans="1:15" x14ac:dyDescent="0.3">
      <c r="A5072" t="s">
        <v>2517</v>
      </c>
      <c r="B5072" t="s">
        <v>16</v>
      </c>
      <c r="C5072">
        <v>920</v>
      </c>
      <c r="D5072" t="s">
        <v>2519</v>
      </c>
      <c r="E5072" t="s">
        <v>9825</v>
      </c>
      <c r="F5072" s="5" t="s">
        <v>9826</v>
      </c>
      <c r="G5072" s="8" t="s">
        <v>18920</v>
      </c>
      <c r="H5072" s="5" t="s">
        <v>9827</v>
      </c>
      <c r="I5072" t="s">
        <v>18921</v>
      </c>
      <c r="J5072">
        <v>8</v>
      </c>
      <c r="K5072">
        <v>0</v>
      </c>
      <c r="L5072">
        <v>13</v>
      </c>
      <c r="M5072" s="2">
        <v>1</v>
      </c>
      <c r="O5072" t="s">
        <v>340</v>
      </c>
    </row>
    <row r="5073" spans="1:15" x14ac:dyDescent="0.3">
      <c r="A5073" t="s">
        <v>9266</v>
      </c>
      <c r="B5073" t="s">
        <v>152</v>
      </c>
      <c r="C5073" t="s">
        <v>9828</v>
      </c>
      <c r="D5073" t="s">
        <v>153</v>
      </c>
      <c r="E5073" t="s">
        <v>9829</v>
      </c>
      <c r="F5073" s="5" t="s">
        <v>9826</v>
      </c>
      <c r="G5073" s="8" t="s">
        <v>18920</v>
      </c>
      <c r="H5073" s="5" t="s">
        <v>9830</v>
      </c>
      <c r="I5073" t="s">
        <v>18922</v>
      </c>
      <c r="J5073">
        <v>10</v>
      </c>
      <c r="K5073">
        <v>0</v>
      </c>
      <c r="L5073">
        <v>10</v>
      </c>
      <c r="M5073" s="2">
        <v>1</v>
      </c>
      <c r="O5073" t="s">
        <v>340</v>
      </c>
    </row>
    <row r="5074" spans="1:15" x14ac:dyDescent="0.3">
      <c r="A5074" t="s">
        <v>3502</v>
      </c>
      <c r="B5074" t="s">
        <v>23</v>
      </c>
      <c r="C5074" t="s">
        <v>9831</v>
      </c>
      <c r="D5074" t="s">
        <v>24</v>
      </c>
      <c r="E5074" t="s">
        <v>9832</v>
      </c>
      <c r="F5074" s="5" t="s">
        <v>9789</v>
      </c>
      <c r="G5074" s="8" t="s">
        <v>18911</v>
      </c>
      <c r="H5074" s="5" t="s">
        <v>9789</v>
      </c>
      <c r="I5074" t="s">
        <v>18911</v>
      </c>
      <c r="J5074">
        <v>0</v>
      </c>
      <c r="K5074">
        <v>0</v>
      </c>
      <c r="L5074">
        <v>0</v>
      </c>
      <c r="M5074" s="2">
        <v>1</v>
      </c>
      <c r="O5074" t="s">
        <v>340</v>
      </c>
    </row>
    <row r="5075" spans="1:15" x14ac:dyDescent="0.3">
      <c r="A5075" t="s">
        <v>3510</v>
      </c>
      <c r="B5075" t="s">
        <v>45</v>
      </c>
      <c r="C5075" t="s">
        <v>9833</v>
      </c>
      <c r="D5075" t="s">
        <v>46</v>
      </c>
      <c r="E5075" t="s">
        <v>9834</v>
      </c>
      <c r="F5075" s="5" t="s">
        <v>9789</v>
      </c>
      <c r="G5075" s="8" t="s">
        <v>18911</v>
      </c>
      <c r="H5075" s="5" t="s">
        <v>9789</v>
      </c>
      <c r="I5075" t="s">
        <v>18911</v>
      </c>
      <c r="J5075">
        <v>0</v>
      </c>
      <c r="K5075">
        <v>0</v>
      </c>
      <c r="L5075">
        <v>0</v>
      </c>
      <c r="M5075" s="2">
        <v>1</v>
      </c>
      <c r="O5075" t="s">
        <v>340</v>
      </c>
    </row>
    <row r="5076" spans="1:15" x14ac:dyDescent="0.3">
      <c r="A5076" t="s">
        <v>3502</v>
      </c>
      <c r="B5076" t="s">
        <v>23</v>
      </c>
      <c r="C5076" t="s">
        <v>9835</v>
      </c>
      <c r="D5076" t="s">
        <v>24</v>
      </c>
      <c r="E5076" t="s">
        <v>9836</v>
      </c>
      <c r="F5076" s="5" t="s">
        <v>9837</v>
      </c>
      <c r="G5076" s="8" t="s">
        <v>18923</v>
      </c>
      <c r="H5076" s="5" t="s">
        <v>9802</v>
      </c>
      <c r="I5076" t="s">
        <v>18915</v>
      </c>
      <c r="J5076">
        <v>15</v>
      </c>
      <c r="K5076">
        <v>0</v>
      </c>
      <c r="L5076">
        <v>15</v>
      </c>
      <c r="M5076" s="2">
        <v>1</v>
      </c>
      <c r="O5076" t="s">
        <v>340</v>
      </c>
    </row>
    <row r="5077" spans="1:15" x14ac:dyDescent="0.3">
      <c r="A5077" t="s">
        <v>3510</v>
      </c>
      <c r="B5077" t="s">
        <v>45</v>
      </c>
      <c r="C5077" t="s">
        <v>9838</v>
      </c>
      <c r="D5077" t="s">
        <v>46</v>
      </c>
      <c r="E5077" t="s">
        <v>9836</v>
      </c>
      <c r="F5077" s="5" t="s">
        <v>9837</v>
      </c>
      <c r="G5077" s="8" t="s">
        <v>18923</v>
      </c>
      <c r="H5077" s="5" t="s">
        <v>9802</v>
      </c>
      <c r="I5077" t="s">
        <v>18915</v>
      </c>
      <c r="J5077">
        <v>15</v>
      </c>
      <c r="K5077">
        <v>0</v>
      </c>
      <c r="L5077">
        <v>15</v>
      </c>
      <c r="M5077" s="2">
        <v>1</v>
      </c>
      <c r="O5077" t="s">
        <v>340</v>
      </c>
    </row>
    <row r="5078" spans="1:15" x14ac:dyDescent="0.3">
      <c r="A5078" t="s">
        <v>9794</v>
      </c>
      <c r="B5078" t="s">
        <v>58</v>
      </c>
      <c r="C5078" t="s">
        <v>9839</v>
      </c>
      <c r="D5078" t="s">
        <v>59</v>
      </c>
      <c r="E5078" t="s">
        <v>9840</v>
      </c>
      <c r="F5078" s="5" t="s">
        <v>9827</v>
      </c>
      <c r="G5078" s="8" t="s">
        <v>18921</v>
      </c>
      <c r="H5078" s="5" t="s">
        <v>9827</v>
      </c>
      <c r="I5078" t="s">
        <v>18921</v>
      </c>
      <c r="J5078">
        <v>0</v>
      </c>
      <c r="K5078">
        <v>0</v>
      </c>
      <c r="L5078">
        <v>0</v>
      </c>
      <c r="M5078" s="2">
        <v>1</v>
      </c>
      <c r="O5078" t="s">
        <v>340</v>
      </c>
    </row>
    <row r="5079" spans="1:15" x14ac:dyDescent="0.3">
      <c r="A5079" t="s">
        <v>9809</v>
      </c>
      <c r="B5079" t="s">
        <v>72</v>
      </c>
      <c r="C5079" t="s">
        <v>9841</v>
      </c>
      <c r="D5079" t="s">
        <v>73</v>
      </c>
      <c r="E5079" t="s">
        <v>9840</v>
      </c>
      <c r="F5079" s="5" t="s">
        <v>9827</v>
      </c>
      <c r="G5079" s="8" t="s">
        <v>18921</v>
      </c>
      <c r="H5079" s="5" t="s">
        <v>9827</v>
      </c>
      <c r="I5079" t="s">
        <v>18921</v>
      </c>
      <c r="J5079">
        <v>0</v>
      </c>
      <c r="K5079">
        <v>0</v>
      </c>
      <c r="L5079">
        <v>0</v>
      </c>
      <c r="M5079" s="2">
        <v>1</v>
      </c>
      <c r="O5079" t="s">
        <v>340</v>
      </c>
    </row>
    <row r="5080" spans="1:15" x14ac:dyDescent="0.3">
      <c r="A5080" t="s">
        <v>3502</v>
      </c>
      <c r="B5080" t="s">
        <v>23</v>
      </c>
      <c r="C5080" t="s">
        <v>9842</v>
      </c>
      <c r="D5080" t="s">
        <v>24</v>
      </c>
      <c r="E5080" t="s">
        <v>9843</v>
      </c>
      <c r="F5080" s="5" t="s">
        <v>9844</v>
      </c>
      <c r="G5080" s="8" t="s">
        <v>18924</v>
      </c>
      <c r="H5080" s="5" t="s">
        <v>6652</v>
      </c>
      <c r="I5080" t="s">
        <v>18739</v>
      </c>
      <c r="J5080">
        <v>10</v>
      </c>
      <c r="K5080">
        <v>0</v>
      </c>
      <c r="L5080">
        <v>30</v>
      </c>
      <c r="M5080" s="2">
        <v>1</v>
      </c>
      <c r="O5080" t="s">
        <v>340</v>
      </c>
    </row>
    <row r="5081" spans="1:15" x14ac:dyDescent="0.3">
      <c r="A5081" t="s">
        <v>3510</v>
      </c>
      <c r="B5081" t="s">
        <v>45</v>
      </c>
      <c r="C5081" t="s">
        <v>9845</v>
      </c>
      <c r="D5081" t="s">
        <v>46</v>
      </c>
      <c r="E5081" t="s">
        <v>9846</v>
      </c>
      <c r="F5081" s="5" t="s">
        <v>9844</v>
      </c>
      <c r="G5081" s="8" t="s">
        <v>18924</v>
      </c>
      <c r="H5081" s="5" t="s">
        <v>6652</v>
      </c>
      <c r="I5081" t="s">
        <v>18739</v>
      </c>
      <c r="J5081">
        <v>10</v>
      </c>
      <c r="K5081">
        <v>0</v>
      </c>
      <c r="L5081">
        <v>30</v>
      </c>
      <c r="M5081" s="2">
        <v>1</v>
      </c>
      <c r="O5081" t="s">
        <v>340</v>
      </c>
    </row>
    <row r="5082" spans="1:15" x14ac:dyDescent="0.3">
      <c r="A5082" t="s">
        <v>9794</v>
      </c>
      <c r="B5082" t="s">
        <v>58</v>
      </c>
      <c r="C5082" t="s">
        <v>9847</v>
      </c>
      <c r="D5082" t="s">
        <v>59</v>
      </c>
      <c r="E5082" t="s">
        <v>9848</v>
      </c>
      <c r="F5082" s="5" t="s">
        <v>9844</v>
      </c>
      <c r="G5082" s="8" t="s">
        <v>18924</v>
      </c>
      <c r="H5082" s="5" t="s">
        <v>9802</v>
      </c>
      <c r="I5082" t="s">
        <v>18915</v>
      </c>
      <c r="J5082">
        <v>5</v>
      </c>
      <c r="K5082">
        <v>0</v>
      </c>
      <c r="L5082">
        <v>5</v>
      </c>
      <c r="M5082" s="2">
        <v>1</v>
      </c>
      <c r="O5082" t="s">
        <v>340</v>
      </c>
    </row>
    <row r="5083" spans="1:15" x14ac:dyDescent="0.3">
      <c r="A5083" t="s">
        <v>2517</v>
      </c>
      <c r="B5083" t="s">
        <v>16</v>
      </c>
      <c r="C5083">
        <v>940</v>
      </c>
      <c r="D5083" t="s">
        <v>2519</v>
      </c>
      <c r="E5083" t="s">
        <v>9849</v>
      </c>
      <c r="F5083" s="5" t="s">
        <v>9844</v>
      </c>
      <c r="G5083" s="8" t="s">
        <v>18924</v>
      </c>
      <c r="H5083" s="5" t="s">
        <v>9850</v>
      </c>
      <c r="I5083" t="s">
        <v>18925</v>
      </c>
      <c r="J5083">
        <v>4</v>
      </c>
      <c r="K5083">
        <v>0</v>
      </c>
      <c r="L5083">
        <v>2</v>
      </c>
      <c r="M5083" s="2">
        <v>1</v>
      </c>
      <c r="O5083" t="s">
        <v>340</v>
      </c>
    </row>
    <row r="5084" spans="1:15" x14ac:dyDescent="0.3">
      <c r="A5084" t="s">
        <v>9809</v>
      </c>
      <c r="B5084" t="s">
        <v>72</v>
      </c>
      <c r="C5084" t="s">
        <v>9851</v>
      </c>
      <c r="D5084" t="s">
        <v>73</v>
      </c>
      <c r="E5084" t="s">
        <v>9848</v>
      </c>
      <c r="F5084" s="5" t="s">
        <v>9844</v>
      </c>
      <c r="G5084" s="8" t="s">
        <v>18924</v>
      </c>
      <c r="H5084" s="5" t="s">
        <v>9802</v>
      </c>
      <c r="I5084" t="s">
        <v>18915</v>
      </c>
      <c r="J5084">
        <v>5</v>
      </c>
      <c r="K5084">
        <v>0</v>
      </c>
      <c r="L5084">
        <v>5</v>
      </c>
      <c r="M5084" s="2">
        <v>1</v>
      </c>
      <c r="O5084" t="s">
        <v>340</v>
      </c>
    </row>
    <row r="5085" spans="1:15" x14ac:dyDescent="0.3">
      <c r="A5085" t="s">
        <v>2517</v>
      </c>
      <c r="B5085" t="s">
        <v>16</v>
      </c>
      <c r="C5085" t="s">
        <v>9852</v>
      </c>
      <c r="D5085" t="s">
        <v>2519</v>
      </c>
      <c r="E5085" t="s">
        <v>9853</v>
      </c>
      <c r="F5085" s="5" t="s">
        <v>9850</v>
      </c>
      <c r="G5085" s="8" t="s">
        <v>18925</v>
      </c>
      <c r="H5085" s="5" t="s">
        <v>9850</v>
      </c>
      <c r="I5085" t="s">
        <v>18925</v>
      </c>
      <c r="J5085">
        <v>0</v>
      </c>
      <c r="K5085">
        <v>0</v>
      </c>
      <c r="L5085">
        <v>0</v>
      </c>
      <c r="M5085" s="2">
        <v>1</v>
      </c>
      <c r="O5085" t="s">
        <v>340</v>
      </c>
    </row>
    <row r="5086" spans="1:15" x14ac:dyDescent="0.3">
      <c r="A5086" t="s">
        <v>2517</v>
      </c>
      <c r="B5086" t="s">
        <v>16</v>
      </c>
      <c r="C5086">
        <v>950</v>
      </c>
      <c r="D5086" t="s">
        <v>2519</v>
      </c>
      <c r="E5086" t="s">
        <v>9854</v>
      </c>
      <c r="F5086" s="5" t="s">
        <v>9850</v>
      </c>
      <c r="G5086" s="8" t="s">
        <v>18925</v>
      </c>
      <c r="H5086" s="5" t="s">
        <v>9850</v>
      </c>
      <c r="I5086" t="s">
        <v>18925</v>
      </c>
      <c r="J5086">
        <v>0</v>
      </c>
      <c r="K5086">
        <v>0</v>
      </c>
      <c r="L5086">
        <v>0</v>
      </c>
      <c r="M5086" s="2">
        <v>1</v>
      </c>
      <c r="O5086" t="s">
        <v>340</v>
      </c>
    </row>
    <row r="5087" spans="1:15" x14ac:dyDescent="0.3">
      <c r="A5087" t="s">
        <v>2517</v>
      </c>
      <c r="B5087" t="s">
        <v>16</v>
      </c>
      <c r="C5087" t="s">
        <v>9855</v>
      </c>
      <c r="D5087" t="s">
        <v>2519</v>
      </c>
      <c r="E5087" t="s">
        <v>9856</v>
      </c>
      <c r="F5087" s="5" t="s">
        <v>9802</v>
      </c>
      <c r="G5087" s="8" t="s">
        <v>18915</v>
      </c>
      <c r="H5087" s="5" t="s">
        <v>9313</v>
      </c>
      <c r="I5087" t="s">
        <v>18879</v>
      </c>
      <c r="J5087">
        <v>43</v>
      </c>
      <c r="K5087">
        <v>0</v>
      </c>
      <c r="L5087">
        <v>93</v>
      </c>
      <c r="M5087" s="2">
        <v>1</v>
      </c>
      <c r="O5087" t="s">
        <v>340</v>
      </c>
    </row>
    <row r="5088" spans="1:15" x14ac:dyDescent="0.3">
      <c r="A5088" t="s">
        <v>9794</v>
      </c>
      <c r="B5088" t="s">
        <v>58</v>
      </c>
      <c r="C5088" t="s">
        <v>9857</v>
      </c>
      <c r="D5088" t="s">
        <v>59</v>
      </c>
      <c r="E5088" t="s">
        <v>9858</v>
      </c>
      <c r="F5088" s="5" t="s">
        <v>9802</v>
      </c>
      <c r="G5088" s="8" t="s">
        <v>18915</v>
      </c>
      <c r="H5088" s="5" t="s">
        <v>9802</v>
      </c>
      <c r="I5088" t="s">
        <v>18915</v>
      </c>
      <c r="J5088">
        <v>0</v>
      </c>
      <c r="K5088">
        <v>0</v>
      </c>
      <c r="L5088">
        <v>0</v>
      </c>
      <c r="M5088" s="2">
        <v>1</v>
      </c>
      <c r="O5088" t="s">
        <v>340</v>
      </c>
    </row>
    <row r="5089" spans="1:15" x14ac:dyDescent="0.3">
      <c r="A5089" t="s">
        <v>3502</v>
      </c>
      <c r="B5089" t="s">
        <v>23</v>
      </c>
      <c r="C5089" t="s">
        <v>9859</v>
      </c>
      <c r="D5089" t="s">
        <v>24</v>
      </c>
      <c r="E5089" t="s">
        <v>9860</v>
      </c>
      <c r="F5089" s="5" t="s">
        <v>9802</v>
      </c>
      <c r="G5089" s="8" t="s">
        <v>18915</v>
      </c>
      <c r="H5089" s="5" t="s">
        <v>9802</v>
      </c>
      <c r="I5089" t="s">
        <v>18915</v>
      </c>
      <c r="J5089">
        <v>0</v>
      </c>
      <c r="K5089">
        <v>0</v>
      </c>
      <c r="L5089">
        <v>0</v>
      </c>
      <c r="M5089" s="2">
        <v>1</v>
      </c>
      <c r="O5089" t="s">
        <v>340</v>
      </c>
    </row>
    <row r="5090" spans="1:15" x14ac:dyDescent="0.3">
      <c r="A5090" t="s">
        <v>3510</v>
      </c>
      <c r="B5090" t="s">
        <v>45</v>
      </c>
      <c r="C5090" t="s">
        <v>9861</v>
      </c>
      <c r="D5090" t="s">
        <v>46</v>
      </c>
      <c r="E5090" t="s">
        <v>9860</v>
      </c>
      <c r="F5090" s="5" t="s">
        <v>9802</v>
      </c>
      <c r="G5090" s="8" t="s">
        <v>18915</v>
      </c>
      <c r="H5090" s="5" t="s">
        <v>9802</v>
      </c>
      <c r="I5090" t="s">
        <v>18915</v>
      </c>
      <c r="J5090">
        <v>0</v>
      </c>
      <c r="K5090">
        <v>0</v>
      </c>
      <c r="L5090">
        <v>0</v>
      </c>
      <c r="M5090" s="2">
        <v>1</v>
      </c>
      <c r="O5090" t="s">
        <v>340</v>
      </c>
    </row>
    <row r="5091" spans="1:15" x14ac:dyDescent="0.3">
      <c r="A5091" t="s">
        <v>9809</v>
      </c>
      <c r="B5091" t="s">
        <v>72</v>
      </c>
      <c r="C5091" t="s">
        <v>9862</v>
      </c>
      <c r="D5091" t="s">
        <v>73</v>
      </c>
      <c r="E5091" t="s">
        <v>9858</v>
      </c>
      <c r="F5091" s="5" t="s">
        <v>9802</v>
      </c>
      <c r="G5091" s="8" t="s">
        <v>18915</v>
      </c>
      <c r="H5091" s="5" t="s">
        <v>9802</v>
      </c>
      <c r="I5091" t="s">
        <v>18915</v>
      </c>
      <c r="J5091">
        <v>0</v>
      </c>
      <c r="K5091">
        <v>0</v>
      </c>
      <c r="L5091">
        <v>0</v>
      </c>
      <c r="M5091" s="2">
        <v>1</v>
      </c>
      <c r="O5091" t="s">
        <v>340</v>
      </c>
    </row>
    <row r="5092" spans="1:15" x14ac:dyDescent="0.3">
      <c r="A5092" t="s">
        <v>3502</v>
      </c>
      <c r="B5092" t="s">
        <v>23</v>
      </c>
      <c r="C5092" t="s">
        <v>9863</v>
      </c>
      <c r="D5092" t="s">
        <v>24</v>
      </c>
      <c r="E5092" t="s">
        <v>9864</v>
      </c>
      <c r="F5092" s="5" t="s">
        <v>9865</v>
      </c>
      <c r="G5092" s="8" t="s">
        <v>18926</v>
      </c>
      <c r="H5092" s="5" t="s">
        <v>9865</v>
      </c>
      <c r="I5092" t="s">
        <v>18926</v>
      </c>
      <c r="J5092">
        <v>1</v>
      </c>
      <c r="K5092">
        <v>0</v>
      </c>
      <c r="L5092">
        <v>1</v>
      </c>
      <c r="M5092" s="2">
        <v>1</v>
      </c>
      <c r="O5092" t="s">
        <v>340</v>
      </c>
    </row>
    <row r="5093" spans="1:15" x14ac:dyDescent="0.3">
      <c r="A5093" t="s">
        <v>3510</v>
      </c>
      <c r="B5093" t="s">
        <v>45</v>
      </c>
      <c r="C5093" t="s">
        <v>9866</v>
      </c>
      <c r="D5093" t="s">
        <v>46</v>
      </c>
      <c r="E5093" t="s">
        <v>9864</v>
      </c>
      <c r="F5093" s="5" t="s">
        <v>9865</v>
      </c>
      <c r="G5093" s="8" t="s">
        <v>18926</v>
      </c>
      <c r="H5093" s="5" t="s">
        <v>9865</v>
      </c>
      <c r="I5093" t="s">
        <v>18926</v>
      </c>
      <c r="J5093">
        <v>1</v>
      </c>
      <c r="K5093">
        <v>0</v>
      </c>
      <c r="L5093">
        <v>1</v>
      </c>
      <c r="M5093" s="2">
        <v>1</v>
      </c>
      <c r="O5093" t="s">
        <v>340</v>
      </c>
    </row>
    <row r="5094" spans="1:15" x14ac:dyDescent="0.3">
      <c r="A5094" t="s">
        <v>3502</v>
      </c>
      <c r="B5094" t="s">
        <v>23</v>
      </c>
      <c r="C5094" t="s">
        <v>9867</v>
      </c>
      <c r="D5094" t="s">
        <v>24</v>
      </c>
      <c r="E5094" t="s">
        <v>9868</v>
      </c>
      <c r="F5094" s="5" t="s">
        <v>9865</v>
      </c>
      <c r="G5094" s="8" t="s">
        <v>18926</v>
      </c>
      <c r="H5094" s="5" t="s">
        <v>9865</v>
      </c>
      <c r="I5094" t="s">
        <v>18926</v>
      </c>
      <c r="J5094">
        <v>0</v>
      </c>
      <c r="K5094">
        <v>0</v>
      </c>
      <c r="L5094">
        <v>0</v>
      </c>
      <c r="M5094" s="2">
        <v>1</v>
      </c>
      <c r="O5094" t="s">
        <v>340</v>
      </c>
    </row>
    <row r="5095" spans="1:15" x14ac:dyDescent="0.3">
      <c r="A5095" t="s">
        <v>3510</v>
      </c>
      <c r="B5095" t="s">
        <v>45</v>
      </c>
      <c r="C5095" t="s">
        <v>9869</v>
      </c>
      <c r="D5095" t="s">
        <v>46</v>
      </c>
      <c r="E5095" t="s">
        <v>9870</v>
      </c>
      <c r="F5095" s="5" t="s">
        <v>9865</v>
      </c>
      <c r="G5095" s="8" t="s">
        <v>18926</v>
      </c>
      <c r="H5095" s="5" t="s">
        <v>9865</v>
      </c>
      <c r="I5095" t="s">
        <v>18926</v>
      </c>
      <c r="J5095">
        <v>0</v>
      </c>
      <c r="K5095">
        <v>0</v>
      </c>
      <c r="L5095">
        <v>0</v>
      </c>
      <c r="M5095" s="2">
        <v>1</v>
      </c>
      <c r="O5095" t="s">
        <v>340</v>
      </c>
    </row>
    <row r="5096" spans="1:15" x14ac:dyDescent="0.3">
      <c r="A5096" t="s">
        <v>3502</v>
      </c>
      <c r="B5096" t="s">
        <v>23</v>
      </c>
      <c r="C5096" t="s">
        <v>9871</v>
      </c>
      <c r="D5096" t="s">
        <v>24</v>
      </c>
      <c r="E5096" t="s">
        <v>9872</v>
      </c>
      <c r="F5096" s="5" t="s">
        <v>9873</v>
      </c>
      <c r="G5096" s="8" t="s">
        <v>18927</v>
      </c>
      <c r="H5096" s="5" t="s">
        <v>9873</v>
      </c>
      <c r="I5096" t="s">
        <v>18927</v>
      </c>
      <c r="J5096">
        <v>1</v>
      </c>
      <c r="K5096">
        <v>0</v>
      </c>
      <c r="L5096">
        <v>1</v>
      </c>
      <c r="M5096" s="2">
        <v>1</v>
      </c>
      <c r="O5096" t="s">
        <v>340</v>
      </c>
    </row>
    <row r="5097" spans="1:15" x14ac:dyDescent="0.3">
      <c r="A5097" t="s">
        <v>3510</v>
      </c>
      <c r="B5097" t="s">
        <v>45</v>
      </c>
      <c r="C5097" t="s">
        <v>9874</v>
      </c>
      <c r="D5097" t="s">
        <v>46</v>
      </c>
      <c r="E5097" t="s">
        <v>9872</v>
      </c>
      <c r="F5097" s="5" t="s">
        <v>9873</v>
      </c>
      <c r="G5097" s="8" t="s">
        <v>18927</v>
      </c>
      <c r="H5097" s="5" t="s">
        <v>9873</v>
      </c>
      <c r="I5097" t="s">
        <v>18927</v>
      </c>
      <c r="J5097">
        <v>1</v>
      </c>
      <c r="K5097">
        <v>0</v>
      </c>
      <c r="L5097">
        <v>1</v>
      </c>
      <c r="M5097" s="2">
        <v>1</v>
      </c>
      <c r="O5097" t="s">
        <v>340</v>
      </c>
    </row>
    <row r="5098" spans="1:15" x14ac:dyDescent="0.3">
      <c r="A5098" t="s">
        <v>3502</v>
      </c>
      <c r="B5098" t="s">
        <v>23</v>
      </c>
      <c r="C5098" t="s">
        <v>9875</v>
      </c>
      <c r="D5098" t="s">
        <v>24</v>
      </c>
      <c r="E5098" t="s">
        <v>9876</v>
      </c>
      <c r="F5098" s="5" t="s">
        <v>9873</v>
      </c>
      <c r="G5098" s="8" t="s">
        <v>18927</v>
      </c>
      <c r="H5098" s="5" t="s">
        <v>9873</v>
      </c>
      <c r="I5098" t="s">
        <v>18927</v>
      </c>
      <c r="J5098">
        <v>0</v>
      </c>
      <c r="K5098">
        <v>0</v>
      </c>
      <c r="L5098">
        <v>0</v>
      </c>
      <c r="M5098" s="2">
        <v>1</v>
      </c>
      <c r="O5098" t="s">
        <v>340</v>
      </c>
    </row>
    <row r="5099" spans="1:15" x14ac:dyDescent="0.3">
      <c r="A5099" t="s">
        <v>3510</v>
      </c>
      <c r="B5099" t="s">
        <v>45</v>
      </c>
      <c r="C5099" t="s">
        <v>9877</v>
      </c>
      <c r="D5099" t="s">
        <v>46</v>
      </c>
      <c r="E5099" t="s">
        <v>9876</v>
      </c>
      <c r="F5099" s="5" t="s">
        <v>9873</v>
      </c>
      <c r="G5099" s="8" t="s">
        <v>18927</v>
      </c>
      <c r="H5099" s="5" t="s">
        <v>9873</v>
      </c>
      <c r="I5099" t="s">
        <v>18927</v>
      </c>
      <c r="J5099">
        <v>0</v>
      </c>
      <c r="K5099">
        <v>0</v>
      </c>
      <c r="L5099">
        <v>0</v>
      </c>
      <c r="M5099" s="2">
        <v>1</v>
      </c>
      <c r="O5099" t="s">
        <v>340</v>
      </c>
    </row>
    <row r="5100" spans="1:15" x14ac:dyDescent="0.3">
      <c r="A5100" t="s">
        <v>2422</v>
      </c>
      <c r="B5100" t="s">
        <v>92</v>
      </c>
      <c r="C5100" t="s">
        <v>9878</v>
      </c>
      <c r="D5100" t="s">
        <v>93</v>
      </c>
      <c r="E5100" t="s">
        <v>9879</v>
      </c>
      <c r="F5100" s="5" t="s">
        <v>9777</v>
      </c>
      <c r="G5100" s="8" t="s">
        <v>18909</v>
      </c>
      <c r="H5100" s="5" t="s">
        <v>9777</v>
      </c>
      <c r="I5100" t="s">
        <v>18909</v>
      </c>
      <c r="J5100">
        <v>0</v>
      </c>
      <c r="K5100">
        <v>0</v>
      </c>
      <c r="L5100">
        <v>0</v>
      </c>
      <c r="M5100" s="2">
        <v>1</v>
      </c>
      <c r="O5100" t="s">
        <v>340</v>
      </c>
    </row>
    <row r="5101" spans="1:15" x14ac:dyDescent="0.3">
      <c r="A5101" t="s">
        <v>2431</v>
      </c>
      <c r="B5101" t="s">
        <v>120</v>
      </c>
      <c r="C5101" t="s">
        <v>9880</v>
      </c>
      <c r="D5101" t="s">
        <v>121</v>
      </c>
      <c r="E5101" t="s">
        <v>9881</v>
      </c>
      <c r="F5101" s="5" t="s">
        <v>9777</v>
      </c>
      <c r="G5101" s="8" t="s">
        <v>18909</v>
      </c>
      <c r="H5101" s="5" t="s">
        <v>9777</v>
      </c>
      <c r="I5101" t="s">
        <v>18909</v>
      </c>
      <c r="J5101">
        <v>0</v>
      </c>
      <c r="K5101">
        <v>0</v>
      </c>
      <c r="L5101">
        <v>0</v>
      </c>
      <c r="M5101" s="2">
        <v>1</v>
      </c>
      <c r="O5101" t="s">
        <v>340</v>
      </c>
    </row>
    <row r="5102" spans="1:15" x14ac:dyDescent="0.3">
      <c r="A5102" t="s">
        <v>2422</v>
      </c>
      <c r="B5102" t="s">
        <v>92</v>
      </c>
      <c r="C5102" t="s">
        <v>9882</v>
      </c>
      <c r="D5102" t="s">
        <v>93</v>
      </c>
      <c r="E5102" t="s">
        <v>9600</v>
      </c>
      <c r="F5102" s="5" t="s">
        <v>9883</v>
      </c>
      <c r="G5102" s="8" t="s">
        <v>18928</v>
      </c>
      <c r="H5102" s="5" t="s">
        <v>9884</v>
      </c>
      <c r="I5102" t="s">
        <v>18929</v>
      </c>
      <c r="J5102">
        <v>5</v>
      </c>
      <c r="K5102">
        <v>0</v>
      </c>
      <c r="L5102">
        <v>5</v>
      </c>
      <c r="M5102" s="2">
        <v>1</v>
      </c>
      <c r="O5102" t="s">
        <v>340</v>
      </c>
    </row>
    <row r="5103" spans="1:15" x14ac:dyDescent="0.3">
      <c r="A5103" t="s">
        <v>2431</v>
      </c>
      <c r="B5103" t="s">
        <v>120</v>
      </c>
      <c r="C5103" t="s">
        <v>9885</v>
      </c>
      <c r="D5103" t="s">
        <v>121</v>
      </c>
      <c r="E5103" t="s">
        <v>2649</v>
      </c>
      <c r="F5103" s="5" t="s">
        <v>9883</v>
      </c>
      <c r="G5103" s="8" t="s">
        <v>18928</v>
      </c>
      <c r="H5103" s="5" t="s">
        <v>9884</v>
      </c>
      <c r="I5103" t="s">
        <v>18929</v>
      </c>
      <c r="J5103">
        <v>5</v>
      </c>
      <c r="K5103">
        <v>0</v>
      </c>
      <c r="L5103">
        <v>5</v>
      </c>
      <c r="M5103" s="2">
        <v>1</v>
      </c>
      <c r="O5103" t="s">
        <v>340</v>
      </c>
    </row>
    <row r="5104" spans="1:15" x14ac:dyDescent="0.3">
      <c r="A5104" t="s">
        <v>3502</v>
      </c>
      <c r="B5104" t="s">
        <v>23</v>
      </c>
      <c r="C5104" t="s">
        <v>9886</v>
      </c>
      <c r="D5104" t="s">
        <v>24</v>
      </c>
      <c r="E5104" t="s">
        <v>9887</v>
      </c>
      <c r="F5104" s="5" t="s">
        <v>9888</v>
      </c>
      <c r="G5104" s="8" t="s">
        <v>18930</v>
      </c>
      <c r="H5104" s="5" t="s">
        <v>9889</v>
      </c>
      <c r="I5104" t="s">
        <v>18931</v>
      </c>
      <c r="J5104">
        <v>5</v>
      </c>
      <c r="K5104">
        <v>0</v>
      </c>
      <c r="L5104">
        <v>5</v>
      </c>
      <c r="M5104" s="2">
        <v>1</v>
      </c>
      <c r="O5104" t="s">
        <v>340</v>
      </c>
    </row>
    <row r="5105" spans="1:15" x14ac:dyDescent="0.3">
      <c r="A5105" t="s">
        <v>3510</v>
      </c>
      <c r="B5105" t="s">
        <v>45</v>
      </c>
      <c r="C5105" t="s">
        <v>9890</v>
      </c>
      <c r="D5105" t="s">
        <v>46</v>
      </c>
      <c r="E5105" t="s">
        <v>9891</v>
      </c>
      <c r="F5105" s="5" t="s">
        <v>9888</v>
      </c>
      <c r="G5105" s="8" t="s">
        <v>18930</v>
      </c>
      <c r="H5105" s="5" t="s">
        <v>9889</v>
      </c>
      <c r="I5105" t="s">
        <v>18931</v>
      </c>
      <c r="J5105">
        <v>5</v>
      </c>
      <c r="K5105">
        <v>0</v>
      </c>
      <c r="L5105">
        <v>5</v>
      </c>
      <c r="M5105" s="2">
        <v>1</v>
      </c>
      <c r="O5105" t="s">
        <v>340</v>
      </c>
    </row>
    <row r="5106" spans="1:15" x14ac:dyDescent="0.3">
      <c r="A5106" t="s">
        <v>3502</v>
      </c>
      <c r="B5106" t="s">
        <v>23</v>
      </c>
      <c r="C5106" t="s">
        <v>9892</v>
      </c>
      <c r="D5106" t="s">
        <v>24</v>
      </c>
      <c r="E5106" t="s">
        <v>9893</v>
      </c>
      <c r="F5106" s="5" t="s">
        <v>9894</v>
      </c>
      <c r="G5106" s="8" t="s">
        <v>18932</v>
      </c>
      <c r="H5106" s="5" t="s">
        <v>9593</v>
      </c>
      <c r="I5106" t="s">
        <v>18889</v>
      </c>
      <c r="J5106">
        <v>5</v>
      </c>
      <c r="K5106">
        <v>0</v>
      </c>
      <c r="L5106">
        <v>5</v>
      </c>
      <c r="M5106" s="2">
        <v>1</v>
      </c>
      <c r="O5106" t="s">
        <v>340</v>
      </c>
    </row>
    <row r="5107" spans="1:15" x14ac:dyDescent="0.3">
      <c r="A5107" t="s">
        <v>3510</v>
      </c>
      <c r="B5107" t="s">
        <v>45</v>
      </c>
      <c r="C5107" t="s">
        <v>9895</v>
      </c>
      <c r="D5107" t="s">
        <v>46</v>
      </c>
      <c r="E5107" t="s">
        <v>9896</v>
      </c>
      <c r="F5107" s="5" t="s">
        <v>9894</v>
      </c>
      <c r="G5107" s="8" t="s">
        <v>18932</v>
      </c>
      <c r="H5107" s="5" t="s">
        <v>9593</v>
      </c>
      <c r="I5107" t="s">
        <v>18889</v>
      </c>
      <c r="J5107">
        <v>5</v>
      </c>
      <c r="K5107">
        <v>0</v>
      </c>
      <c r="L5107">
        <v>5</v>
      </c>
      <c r="M5107" s="2">
        <v>1</v>
      </c>
      <c r="O5107" t="s">
        <v>340</v>
      </c>
    </row>
    <row r="5108" spans="1:15" x14ac:dyDescent="0.3">
      <c r="A5108" t="s">
        <v>2422</v>
      </c>
      <c r="B5108" t="s">
        <v>92</v>
      </c>
      <c r="C5108" t="s">
        <v>9897</v>
      </c>
      <c r="D5108" t="s">
        <v>93</v>
      </c>
      <c r="E5108" t="s">
        <v>9898</v>
      </c>
      <c r="F5108" s="5" t="s">
        <v>9899</v>
      </c>
      <c r="G5108" s="8" t="s">
        <v>18933</v>
      </c>
      <c r="H5108" s="5" t="s">
        <v>9899</v>
      </c>
      <c r="I5108" t="s">
        <v>18933</v>
      </c>
      <c r="J5108">
        <v>0</v>
      </c>
      <c r="K5108">
        <v>0</v>
      </c>
      <c r="L5108">
        <v>0</v>
      </c>
      <c r="M5108" s="2">
        <v>1</v>
      </c>
      <c r="O5108" t="s">
        <v>340</v>
      </c>
    </row>
    <row r="5109" spans="1:15" x14ac:dyDescent="0.3">
      <c r="A5109" t="s">
        <v>2431</v>
      </c>
      <c r="B5109" t="s">
        <v>120</v>
      </c>
      <c r="C5109" t="s">
        <v>9900</v>
      </c>
      <c r="D5109" t="s">
        <v>121</v>
      </c>
      <c r="E5109" t="s">
        <v>9901</v>
      </c>
      <c r="F5109" s="5" t="s">
        <v>9899</v>
      </c>
      <c r="G5109" s="8" t="s">
        <v>18933</v>
      </c>
      <c r="H5109" s="5" t="s">
        <v>9899</v>
      </c>
      <c r="I5109" t="s">
        <v>18933</v>
      </c>
      <c r="J5109">
        <v>0</v>
      </c>
      <c r="K5109">
        <v>0</v>
      </c>
      <c r="L5109">
        <v>0</v>
      </c>
      <c r="M5109" s="2">
        <v>1</v>
      </c>
      <c r="O5109" t="s">
        <v>340</v>
      </c>
    </row>
    <row r="5110" spans="1:15" x14ac:dyDescent="0.3">
      <c r="A5110" t="s">
        <v>2422</v>
      </c>
      <c r="B5110" t="s">
        <v>92</v>
      </c>
      <c r="C5110" t="s">
        <v>9902</v>
      </c>
      <c r="D5110" t="s">
        <v>93</v>
      </c>
      <c r="E5110" t="s">
        <v>9903</v>
      </c>
      <c r="F5110" s="5" t="s">
        <v>9899</v>
      </c>
      <c r="G5110" s="8" t="s">
        <v>18933</v>
      </c>
      <c r="H5110" s="5" t="s">
        <v>9899</v>
      </c>
      <c r="I5110" t="s">
        <v>18933</v>
      </c>
      <c r="J5110">
        <v>1</v>
      </c>
      <c r="K5110">
        <v>0</v>
      </c>
      <c r="L5110">
        <v>1</v>
      </c>
      <c r="M5110" s="2">
        <v>1</v>
      </c>
      <c r="O5110" t="s">
        <v>340</v>
      </c>
    </row>
    <row r="5111" spans="1:15" x14ac:dyDescent="0.3">
      <c r="A5111" t="s">
        <v>2431</v>
      </c>
      <c r="B5111" t="s">
        <v>120</v>
      </c>
      <c r="C5111" t="s">
        <v>9904</v>
      </c>
      <c r="D5111" t="s">
        <v>121</v>
      </c>
      <c r="E5111" t="s">
        <v>9903</v>
      </c>
      <c r="F5111" s="5" t="s">
        <v>9899</v>
      </c>
      <c r="G5111" s="8" t="s">
        <v>18933</v>
      </c>
      <c r="H5111" s="5" t="s">
        <v>9899</v>
      </c>
      <c r="I5111" t="s">
        <v>18933</v>
      </c>
      <c r="J5111">
        <v>1</v>
      </c>
      <c r="K5111">
        <v>0</v>
      </c>
      <c r="L5111">
        <v>1</v>
      </c>
      <c r="M5111" s="2">
        <v>1</v>
      </c>
      <c r="O5111" t="s">
        <v>340</v>
      </c>
    </row>
    <row r="5112" spans="1:15" x14ac:dyDescent="0.3">
      <c r="A5112" t="s">
        <v>2422</v>
      </c>
      <c r="B5112" t="s">
        <v>92</v>
      </c>
      <c r="C5112" t="s">
        <v>9905</v>
      </c>
      <c r="D5112" t="s">
        <v>93</v>
      </c>
      <c r="E5112" t="s">
        <v>2666</v>
      </c>
      <c r="F5112" s="5" t="s">
        <v>9906</v>
      </c>
      <c r="G5112" s="8" t="s">
        <v>18934</v>
      </c>
      <c r="H5112" s="5" t="s">
        <v>9907</v>
      </c>
      <c r="I5112" t="s">
        <v>18935</v>
      </c>
      <c r="J5112">
        <v>2</v>
      </c>
      <c r="K5112">
        <v>0</v>
      </c>
      <c r="L5112">
        <v>2</v>
      </c>
      <c r="M5112" s="2">
        <v>1</v>
      </c>
      <c r="O5112" t="s">
        <v>340</v>
      </c>
    </row>
    <row r="5113" spans="1:15" x14ac:dyDescent="0.3">
      <c r="A5113" t="s">
        <v>2431</v>
      </c>
      <c r="B5113" t="s">
        <v>120</v>
      </c>
      <c r="C5113" t="s">
        <v>9908</v>
      </c>
      <c r="D5113" t="s">
        <v>121</v>
      </c>
      <c r="E5113" t="s">
        <v>2666</v>
      </c>
      <c r="F5113" s="5" t="s">
        <v>9906</v>
      </c>
      <c r="G5113" s="8" t="s">
        <v>18934</v>
      </c>
      <c r="H5113" s="5" t="s">
        <v>9907</v>
      </c>
      <c r="I5113" t="s">
        <v>18935</v>
      </c>
      <c r="J5113">
        <v>2</v>
      </c>
      <c r="K5113">
        <v>0</v>
      </c>
      <c r="L5113">
        <v>2</v>
      </c>
      <c r="M5113" s="2">
        <v>1</v>
      </c>
      <c r="O5113" t="s">
        <v>340</v>
      </c>
    </row>
    <row r="5114" spans="1:15" x14ac:dyDescent="0.3">
      <c r="A5114" t="s">
        <v>2422</v>
      </c>
      <c r="B5114" t="s">
        <v>92</v>
      </c>
      <c r="C5114" t="s">
        <v>9909</v>
      </c>
      <c r="D5114" t="s">
        <v>93</v>
      </c>
      <c r="E5114" t="s">
        <v>2684</v>
      </c>
      <c r="F5114" s="5" t="s">
        <v>9593</v>
      </c>
      <c r="G5114" s="8" t="s">
        <v>18889</v>
      </c>
      <c r="H5114" s="5" t="s">
        <v>9910</v>
      </c>
      <c r="I5114" t="s">
        <v>18936</v>
      </c>
      <c r="J5114">
        <v>5</v>
      </c>
      <c r="K5114">
        <v>0</v>
      </c>
      <c r="L5114">
        <v>19</v>
      </c>
      <c r="M5114" s="2">
        <v>1</v>
      </c>
      <c r="O5114" t="s">
        <v>340</v>
      </c>
    </row>
    <row r="5115" spans="1:15" x14ac:dyDescent="0.3">
      <c r="A5115" t="s">
        <v>2431</v>
      </c>
      <c r="B5115" t="s">
        <v>120</v>
      </c>
      <c r="C5115" t="s">
        <v>9911</v>
      </c>
      <c r="D5115" t="s">
        <v>121</v>
      </c>
      <c r="E5115" t="s">
        <v>2684</v>
      </c>
      <c r="F5115" s="5" t="s">
        <v>9593</v>
      </c>
      <c r="G5115" s="8" t="s">
        <v>18889</v>
      </c>
      <c r="H5115" s="5" t="s">
        <v>9910</v>
      </c>
      <c r="I5115" t="s">
        <v>18936</v>
      </c>
      <c r="J5115">
        <v>5</v>
      </c>
      <c r="K5115">
        <v>0</v>
      </c>
      <c r="L5115">
        <v>19</v>
      </c>
      <c r="M5115" s="2">
        <v>1</v>
      </c>
      <c r="O5115" t="s">
        <v>340</v>
      </c>
    </row>
    <row r="5116" spans="1:15" x14ac:dyDescent="0.3">
      <c r="A5116" t="s">
        <v>3502</v>
      </c>
      <c r="B5116" t="s">
        <v>23</v>
      </c>
      <c r="C5116" t="s">
        <v>9912</v>
      </c>
      <c r="D5116" t="s">
        <v>24</v>
      </c>
      <c r="E5116" t="s">
        <v>9913</v>
      </c>
      <c r="F5116" s="5" t="s">
        <v>9593</v>
      </c>
      <c r="G5116" s="8" t="s">
        <v>18889</v>
      </c>
      <c r="H5116" s="5" t="s">
        <v>9593</v>
      </c>
      <c r="I5116" t="s">
        <v>18889</v>
      </c>
      <c r="J5116">
        <v>0</v>
      </c>
      <c r="K5116">
        <v>0</v>
      </c>
      <c r="L5116">
        <v>0</v>
      </c>
      <c r="M5116" s="2">
        <v>1</v>
      </c>
      <c r="O5116" t="s">
        <v>340</v>
      </c>
    </row>
    <row r="5117" spans="1:15" x14ac:dyDescent="0.3">
      <c r="A5117" t="s">
        <v>3502</v>
      </c>
      <c r="B5117" t="s">
        <v>23</v>
      </c>
      <c r="C5117" t="s">
        <v>9914</v>
      </c>
      <c r="D5117" t="s">
        <v>24</v>
      </c>
      <c r="E5117" t="s">
        <v>9915</v>
      </c>
      <c r="F5117" s="5" t="s">
        <v>9593</v>
      </c>
      <c r="G5117" s="8" t="s">
        <v>18889</v>
      </c>
      <c r="H5117" s="5" t="s">
        <v>9593</v>
      </c>
      <c r="I5117" t="s">
        <v>18889</v>
      </c>
      <c r="J5117">
        <v>0</v>
      </c>
      <c r="K5117">
        <v>0</v>
      </c>
      <c r="L5117">
        <v>0</v>
      </c>
      <c r="M5117" s="2">
        <v>1</v>
      </c>
      <c r="O5117" t="s">
        <v>340</v>
      </c>
    </row>
    <row r="5118" spans="1:15" x14ac:dyDescent="0.3">
      <c r="A5118" t="s">
        <v>3502</v>
      </c>
      <c r="B5118" t="s">
        <v>23</v>
      </c>
      <c r="C5118" t="s">
        <v>9916</v>
      </c>
      <c r="D5118" t="s">
        <v>24</v>
      </c>
      <c r="E5118" t="s">
        <v>9913</v>
      </c>
      <c r="F5118" s="5" t="s">
        <v>9593</v>
      </c>
      <c r="G5118" s="8" t="s">
        <v>18889</v>
      </c>
      <c r="H5118" s="5" t="s">
        <v>9593</v>
      </c>
      <c r="I5118" t="s">
        <v>18889</v>
      </c>
      <c r="J5118">
        <v>0</v>
      </c>
      <c r="K5118">
        <v>0</v>
      </c>
      <c r="L5118">
        <v>0</v>
      </c>
      <c r="M5118" s="2">
        <v>1</v>
      </c>
      <c r="O5118" t="s">
        <v>340</v>
      </c>
    </row>
    <row r="5119" spans="1:15" x14ac:dyDescent="0.3">
      <c r="A5119" t="s">
        <v>3510</v>
      </c>
      <c r="B5119" t="s">
        <v>45</v>
      </c>
      <c r="C5119" t="s">
        <v>9917</v>
      </c>
      <c r="D5119" t="s">
        <v>46</v>
      </c>
      <c r="E5119" t="s">
        <v>9918</v>
      </c>
      <c r="F5119" s="5" t="s">
        <v>9593</v>
      </c>
      <c r="G5119" s="8" t="s">
        <v>18889</v>
      </c>
      <c r="H5119" s="5" t="s">
        <v>9593</v>
      </c>
      <c r="I5119" t="s">
        <v>18889</v>
      </c>
      <c r="J5119">
        <v>0</v>
      </c>
      <c r="K5119">
        <v>0</v>
      </c>
      <c r="L5119">
        <v>0</v>
      </c>
      <c r="M5119" s="2">
        <v>1</v>
      </c>
      <c r="O5119" t="s">
        <v>340</v>
      </c>
    </row>
    <row r="5120" spans="1:15" x14ac:dyDescent="0.3">
      <c r="A5120" t="s">
        <v>3510</v>
      </c>
      <c r="B5120" t="s">
        <v>45</v>
      </c>
      <c r="C5120" t="s">
        <v>9919</v>
      </c>
      <c r="D5120" t="s">
        <v>46</v>
      </c>
      <c r="E5120" t="s">
        <v>9920</v>
      </c>
      <c r="F5120" s="5" t="s">
        <v>9593</v>
      </c>
      <c r="G5120" s="8" t="s">
        <v>18889</v>
      </c>
      <c r="H5120" s="5" t="s">
        <v>9593</v>
      </c>
      <c r="I5120" t="s">
        <v>18889</v>
      </c>
      <c r="J5120">
        <v>0</v>
      </c>
      <c r="K5120">
        <v>0</v>
      </c>
      <c r="L5120">
        <v>0</v>
      </c>
      <c r="M5120" s="2">
        <v>1</v>
      </c>
      <c r="O5120" t="s">
        <v>340</v>
      </c>
    </row>
    <row r="5121" spans="1:15" x14ac:dyDescent="0.3">
      <c r="A5121" t="s">
        <v>3510</v>
      </c>
      <c r="B5121" t="s">
        <v>45</v>
      </c>
      <c r="C5121" t="s">
        <v>9921</v>
      </c>
      <c r="D5121" t="s">
        <v>46</v>
      </c>
      <c r="E5121" t="s">
        <v>9918</v>
      </c>
      <c r="F5121" s="5" t="s">
        <v>9593</v>
      </c>
      <c r="G5121" s="8" t="s">
        <v>18889</v>
      </c>
      <c r="H5121" s="5" t="s">
        <v>9593</v>
      </c>
      <c r="I5121" t="s">
        <v>18889</v>
      </c>
      <c r="J5121">
        <v>0</v>
      </c>
      <c r="K5121">
        <v>0</v>
      </c>
      <c r="L5121">
        <v>0</v>
      </c>
      <c r="M5121" s="2">
        <v>1</v>
      </c>
      <c r="O5121" t="s">
        <v>340</v>
      </c>
    </row>
    <row r="5122" spans="1:15" x14ac:dyDescent="0.3">
      <c r="A5122" t="s">
        <v>2422</v>
      </c>
      <c r="B5122" t="s">
        <v>92</v>
      </c>
      <c r="C5122" t="s">
        <v>9922</v>
      </c>
      <c r="D5122" t="s">
        <v>93</v>
      </c>
      <c r="E5122" t="s">
        <v>9923</v>
      </c>
      <c r="F5122" s="5" t="s">
        <v>9924</v>
      </c>
      <c r="G5122" s="8" t="s">
        <v>18937</v>
      </c>
      <c r="H5122" s="5" t="s">
        <v>6588</v>
      </c>
      <c r="I5122" t="s">
        <v>18732</v>
      </c>
      <c r="J5122">
        <v>5</v>
      </c>
      <c r="K5122">
        <v>0</v>
      </c>
      <c r="L5122">
        <v>20</v>
      </c>
      <c r="M5122" s="2">
        <v>1</v>
      </c>
      <c r="O5122" t="s">
        <v>340</v>
      </c>
    </row>
    <row r="5123" spans="1:15" x14ac:dyDescent="0.3">
      <c r="A5123" t="s">
        <v>2431</v>
      </c>
      <c r="B5123" t="s">
        <v>120</v>
      </c>
      <c r="C5123" t="s">
        <v>9925</v>
      </c>
      <c r="D5123" t="s">
        <v>121</v>
      </c>
      <c r="E5123" t="s">
        <v>9923</v>
      </c>
      <c r="F5123" s="5" t="s">
        <v>9924</v>
      </c>
      <c r="G5123" s="8" t="s">
        <v>18937</v>
      </c>
      <c r="H5123" s="5" t="s">
        <v>6588</v>
      </c>
      <c r="I5123" t="s">
        <v>18732</v>
      </c>
      <c r="J5123">
        <v>5</v>
      </c>
      <c r="K5123">
        <v>0</v>
      </c>
      <c r="L5123">
        <v>19</v>
      </c>
      <c r="M5123" s="2">
        <v>1</v>
      </c>
      <c r="O5123" t="s">
        <v>340</v>
      </c>
    </row>
    <row r="5124" spans="1:15" x14ac:dyDescent="0.3">
      <c r="A5124" t="s">
        <v>9794</v>
      </c>
      <c r="B5124" t="s">
        <v>58</v>
      </c>
      <c r="C5124" t="s">
        <v>9926</v>
      </c>
      <c r="D5124" t="s">
        <v>59</v>
      </c>
      <c r="E5124" t="s">
        <v>9927</v>
      </c>
      <c r="F5124" s="5" t="s">
        <v>9928</v>
      </c>
      <c r="G5124" s="8" t="s">
        <v>18938</v>
      </c>
      <c r="H5124" s="5" t="s">
        <v>9929</v>
      </c>
      <c r="I5124" t="s">
        <v>18939</v>
      </c>
      <c r="J5124">
        <v>2</v>
      </c>
      <c r="K5124">
        <v>0</v>
      </c>
      <c r="L5124">
        <v>2</v>
      </c>
      <c r="M5124" s="2">
        <v>1</v>
      </c>
      <c r="O5124" t="s">
        <v>340</v>
      </c>
    </row>
    <row r="5125" spans="1:15" x14ac:dyDescent="0.3">
      <c r="A5125" t="s">
        <v>9809</v>
      </c>
      <c r="B5125" t="s">
        <v>72</v>
      </c>
      <c r="C5125" t="s">
        <v>9930</v>
      </c>
      <c r="D5125" t="s">
        <v>73</v>
      </c>
      <c r="E5125" t="s">
        <v>9927</v>
      </c>
      <c r="F5125" s="5" t="s">
        <v>9928</v>
      </c>
      <c r="G5125" s="8" t="s">
        <v>18938</v>
      </c>
      <c r="H5125" s="5" t="s">
        <v>9929</v>
      </c>
      <c r="I5125" t="s">
        <v>18939</v>
      </c>
      <c r="J5125">
        <v>2</v>
      </c>
      <c r="K5125">
        <v>0</v>
      </c>
      <c r="L5125">
        <v>2</v>
      </c>
      <c r="M5125" s="2">
        <v>1</v>
      </c>
      <c r="O5125" t="s">
        <v>340</v>
      </c>
    </row>
    <row r="5126" spans="1:15" x14ac:dyDescent="0.3">
      <c r="A5126" t="s">
        <v>9794</v>
      </c>
      <c r="B5126" t="s">
        <v>58</v>
      </c>
      <c r="C5126" t="s">
        <v>9931</v>
      </c>
      <c r="D5126" t="s">
        <v>59</v>
      </c>
      <c r="E5126" t="s">
        <v>1795</v>
      </c>
      <c r="F5126" s="5" t="s">
        <v>8910</v>
      </c>
      <c r="G5126" s="8" t="s">
        <v>18862</v>
      </c>
      <c r="H5126" s="5" t="s">
        <v>9932</v>
      </c>
      <c r="I5126" t="s">
        <v>18940</v>
      </c>
      <c r="J5126">
        <v>2</v>
      </c>
      <c r="K5126">
        <v>0</v>
      </c>
      <c r="L5126">
        <v>2</v>
      </c>
      <c r="M5126" s="2">
        <v>1</v>
      </c>
      <c r="O5126" t="s">
        <v>340</v>
      </c>
    </row>
    <row r="5127" spans="1:15" x14ac:dyDescent="0.3">
      <c r="A5127" t="s">
        <v>9809</v>
      </c>
      <c r="B5127" t="s">
        <v>72</v>
      </c>
      <c r="C5127" t="s">
        <v>9933</v>
      </c>
      <c r="D5127" t="s">
        <v>73</v>
      </c>
      <c r="E5127" t="s">
        <v>1795</v>
      </c>
      <c r="F5127" s="5" t="s">
        <v>8910</v>
      </c>
      <c r="G5127" s="8" t="s">
        <v>18862</v>
      </c>
      <c r="H5127" s="5" t="s">
        <v>9932</v>
      </c>
      <c r="I5127" t="s">
        <v>18940</v>
      </c>
      <c r="J5127">
        <v>2</v>
      </c>
      <c r="K5127">
        <v>0</v>
      </c>
      <c r="L5127">
        <v>2</v>
      </c>
      <c r="M5127" s="2">
        <v>1</v>
      </c>
      <c r="O5127" t="s">
        <v>340</v>
      </c>
    </row>
    <row r="5128" spans="1:15" x14ac:dyDescent="0.3">
      <c r="A5128" t="s">
        <v>3502</v>
      </c>
      <c r="B5128" t="s">
        <v>23</v>
      </c>
      <c r="C5128" t="s">
        <v>9934</v>
      </c>
      <c r="D5128" t="s">
        <v>24</v>
      </c>
      <c r="E5128" t="s">
        <v>9935</v>
      </c>
      <c r="F5128" s="5" t="s">
        <v>9932</v>
      </c>
      <c r="G5128" s="8" t="s">
        <v>18940</v>
      </c>
      <c r="H5128" s="5" t="s">
        <v>9936</v>
      </c>
      <c r="I5128" t="s">
        <v>18941</v>
      </c>
      <c r="J5128">
        <v>40</v>
      </c>
      <c r="K5128">
        <v>0</v>
      </c>
      <c r="L5128">
        <v>38</v>
      </c>
      <c r="M5128" s="2">
        <v>1</v>
      </c>
      <c r="O5128" t="s">
        <v>340</v>
      </c>
    </row>
    <row r="5129" spans="1:15" x14ac:dyDescent="0.3">
      <c r="A5129" t="s">
        <v>3502</v>
      </c>
      <c r="B5129" t="s">
        <v>23</v>
      </c>
      <c r="C5129" t="s">
        <v>9937</v>
      </c>
      <c r="D5129" t="s">
        <v>24</v>
      </c>
      <c r="E5129" t="s">
        <v>9938</v>
      </c>
      <c r="F5129" s="5" t="s">
        <v>9932</v>
      </c>
      <c r="G5129" s="8" t="s">
        <v>18940</v>
      </c>
      <c r="H5129" s="5" t="s">
        <v>9932</v>
      </c>
      <c r="I5129" t="s">
        <v>18940</v>
      </c>
      <c r="J5129">
        <v>5</v>
      </c>
      <c r="K5129">
        <v>0</v>
      </c>
      <c r="L5129">
        <v>0</v>
      </c>
      <c r="M5129" s="2">
        <v>1</v>
      </c>
      <c r="O5129" t="s">
        <v>340</v>
      </c>
    </row>
    <row r="5130" spans="1:15" x14ac:dyDescent="0.3">
      <c r="A5130" t="s">
        <v>3510</v>
      </c>
      <c r="B5130" t="s">
        <v>45</v>
      </c>
      <c r="C5130" t="s">
        <v>9939</v>
      </c>
      <c r="D5130" t="s">
        <v>46</v>
      </c>
      <c r="E5130" t="s">
        <v>9940</v>
      </c>
      <c r="F5130" s="5" t="s">
        <v>9932</v>
      </c>
      <c r="G5130" s="8" t="s">
        <v>18940</v>
      </c>
      <c r="H5130" s="5" t="s">
        <v>9936</v>
      </c>
      <c r="I5130" t="s">
        <v>18941</v>
      </c>
      <c r="J5130">
        <v>40</v>
      </c>
      <c r="K5130">
        <v>0</v>
      </c>
      <c r="L5130">
        <v>38</v>
      </c>
      <c r="M5130" s="2">
        <v>1</v>
      </c>
      <c r="O5130" t="s">
        <v>340</v>
      </c>
    </row>
    <row r="5131" spans="1:15" x14ac:dyDescent="0.3">
      <c r="A5131" t="s">
        <v>3510</v>
      </c>
      <c r="B5131" t="s">
        <v>45</v>
      </c>
      <c r="C5131" t="s">
        <v>9941</v>
      </c>
      <c r="D5131" t="s">
        <v>46</v>
      </c>
      <c r="E5131" t="s">
        <v>9942</v>
      </c>
      <c r="F5131" s="5" t="s">
        <v>9932</v>
      </c>
      <c r="G5131" s="8" t="s">
        <v>18940</v>
      </c>
      <c r="H5131" s="5" t="s">
        <v>9932</v>
      </c>
      <c r="I5131" t="s">
        <v>18940</v>
      </c>
      <c r="J5131">
        <v>5</v>
      </c>
      <c r="K5131">
        <v>0</v>
      </c>
      <c r="L5131">
        <v>0</v>
      </c>
      <c r="M5131" s="2">
        <v>1</v>
      </c>
      <c r="O5131" t="s">
        <v>340</v>
      </c>
    </row>
    <row r="5132" spans="1:15" x14ac:dyDescent="0.3">
      <c r="A5132" t="s">
        <v>2422</v>
      </c>
      <c r="B5132" t="s">
        <v>92</v>
      </c>
      <c r="C5132" t="s">
        <v>9943</v>
      </c>
      <c r="D5132" t="s">
        <v>93</v>
      </c>
      <c r="E5132" t="s">
        <v>9944</v>
      </c>
      <c r="F5132" s="5" t="s">
        <v>9932</v>
      </c>
      <c r="G5132" s="8" t="s">
        <v>18940</v>
      </c>
      <c r="H5132" s="5" t="s">
        <v>9945</v>
      </c>
      <c r="I5132" t="s">
        <v>18942</v>
      </c>
      <c r="J5132">
        <v>10</v>
      </c>
      <c r="K5132">
        <v>0</v>
      </c>
      <c r="L5132">
        <v>51</v>
      </c>
      <c r="M5132" s="2">
        <v>1</v>
      </c>
      <c r="O5132" t="s">
        <v>340</v>
      </c>
    </row>
    <row r="5133" spans="1:15" x14ac:dyDescent="0.3">
      <c r="A5133" t="s">
        <v>2422</v>
      </c>
      <c r="B5133" t="s">
        <v>92</v>
      </c>
      <c r="C5133" t="s">
        <v>9946</v>
      </c>
      <c r="D5133" t="s">
        <v>93</v>
      </c>
      <c r="E5133" t="s">
        <v>9947</v>
      </c>
      <c r="F5133" s="5" t="s">
        <v>9932</v>
      </c>
      <c r="G5133" s="8" t="s">
        <v>18940</v>
      </c>
      <c r="H5133" s="5" t="s">
        <v>9500</v>
      </c>
      <c r="I5133" t="s">
        <v>18886</v>
      </c>
      <c r="J5133">
        <v>5</v>
      </c>
      <c r="K5133">
        <v>0</v>
      </c>
      <c r="L5133">
        <v>5</v>
      </c>
      <c r="M5133" s="2">
        <v>1</v>
      </c>
      <c r="O5133" t="s">
        <v>340</v>
      </c>
    </row>
    <row r="5134" spans="1:15" x14ac:dyDescent="0.3">
      <c r="A5134" t="s">
        <v>2431</v>
      </c>
      <c r="B5134" t="s">
        <v>120</v>
      </c>
      <c r="C5134" t="s">
        <v>9948</v>
      </c>
      <c r="D5134" t="s">
        <v>121</v>
      </c>
      <c r="E5134" t="s">
        <v>9947</v>
      </c>
      <c r="F5134" s="5" t="s">
        <v>9932</v>
      </c>
      <c r="G5134" s="8" t="s">
        <v>18940</v>
      </c>
      <c r="H5134" s="5" t="s">
        <v>9500</v>
      </c>
      <c r="I5134" t="s">
        <v>18886</v>
      </c>
      <c r="J5134">
        <v>5</v>
      </c>
      <c r="K5134">
        <v>0</v>
      </c>
      <c r="L5134">
        <v>5</v>
      </c>
      <c r="M5134" s="2">
        <v>1</v>
      </c>
      <c r="O5134" t="s">
        <v>340</v>
      </c>
    </row>
    <row r="5135" spans="1:15" x14ac:dyDescent="0.3">
      <c r="A5135" t="s">
        <v>2431</v>
      </c>
      <c r="B5135" t="s">
        <v>120</v>
      </c>
      <c r="C5135" t="s">
        <v>9949</v>
      </c>
      <c r="D5135" t="s">
        <v>121</v>
      </c>
      <c r="E5135" t="s">
        <v>9944</v>
      </c>
      <c r="F5135" s="5" t="s">
        <v>9932</v>
      </c>
      <c r="G5135" s="8" t="s">
        <v>18940</v>
      </c>
      <c r="H5135" s="5" t="s">
        <v>9945</v>
      </c>
      <c r="I5135" t="s">
        <v>18942</v>
      </c>
      <c r="J5135">
        <v>10</v>
      </c>
      <c r="K5135">
        <v>0</v>
      </c>
      <c r="L5135">
        <v>50</v>
      </c>
      <c r="M5135" s="2">
        <v>1</v>
      </c>
      <c r="O5135" t="s">
        <v>340</v>
      </c>
    </row>
    <row r="5136" spans="1:15" x14ac:dyDescent="0.3">
      <c r="A5136" t="s">
        <v>9794</v>
      </c>
      <c r="B5136" t="s">
        <v>58</v>
      </c>
      <c r="C5136" t="s">
        <v>9950</v>
      </c>
      <c r="D5136" t="s">
        <v>59</v>
      </c>
      <c r="E5136" t="s">
        <v>2147</v>
      </c>
      <c r="F5136" s="5" t="s">
        <v>9951</v>
      </c>
      <c r="G5136" s="8" t="s">
        <v>18943</v>
      </c>
      <c r="H5136" s="5" t="s">
        <v>6652</v>
      </c>
      <c r="I5136" t="s">
        <v>18739</v>
      </c>
      <c r="J5136">
        <v>5</v>
      </c>
      <c r="K5136">
        <v>0</v>
      </c>
      <c r="L5136">
        <v>5</v>
      </c>
      <c r="M5136" s="2">
        <v>1</v>
      </c>
      <c r="O5136" t="s">
        <v>340</v>
      </c>
    </row>
    <row r="5137" spans="1:15" x14ac:dyDescent="0.3">
      <c r="A5137" t="s">
        <v>9809</v>
      </c>
      <c r="B5137" t="s">
        <v>72</v>
      </c>
      <c r="C5137" t="s">
        <v>9952</v>
      </c>
      <c r="D5137" t="s">
        <v>73</v>
      </c>
      <c r="E5137" t="s">
        <v>2147</v>
      </c>
      <c r="F5137" s="5" t="s">
        <v>9951</v>
      </c>
      <c r="G5137" s="8" t="s">
        <v>18943</v>
      </c>
      <c r="H5137" s="5" t="s">
        <v>6652</v>
      </c>
      <c r="I5137" t="s">
        <v>18739</v>
      </c>
      <c r="J5137">
        <v>5</v>
      </c>
      <c r="K5137">
        <v>0</v>
      </c>
      <c r="L5137">
        <v>5</v>
      </c>
      <c r="M5137" s="2">
        <v>1</v>
      </c>
      <c r="O5137" t="s">
        <v>340</v>
      </c>
    </row>
    <row r="5138" spans="1:15" x14ac:dyDescent="0.3">
      <c r="A5138" t="s">
        <v>2422</v>
      </c>
      <c r="B5138" t="s">
        <v>92</v>
      </c>
      <c r="C5138" t="s">
        <v>9953</v>
      </c>
      <c r="D5138" t="s">
        <v>93</v>
      </c>
      <c r="E5138" t="s">
        <v>9767</v>
      </c>
      <c r="F5138" s="5" t="s">
        <v>9951</v>
      </c>
      <c r="G5138" s="8" t="s">
        <v>18943</v>
      </c>
      <c r="H5138" s="5" t="s">
        <v>9951</v>
      </c>
      <c r="I5138" t="s">
        <v>18943</v>
      </c>
      <c r="J5138">
        <v>0</v>
      </c>
      <c r="K5138">
        <v>0</v>
      </c>
      <c r="L5138">
        <v>0</v>
      </c>
      <c r="M5138" s="2">
        <v>1</v>
      </c>
      <c r="O5138" t="s">
        <v>340</v>
      </c>
    </row>
    <row r="5139" spans="1:15" x14ac:dyDescent="0.3">
      <c r="A5139" t="s">
        <v>2431</v>
      </c>
      <c r="B5139" t="s">
        <v>120</v>
      </c>
      <c r="C5139" t="s">
        <v>9954</v>
      </c>
      <c r="D5139" t="s">
        <v>121</v>
      </c>
      <c r="E5139" t="s">
        <v>9767</v>
      </c>
      <c r="F5139" s="5" t="s">
        <v>9951</v>
      </c>
      <c r="G5139" s="8" t="s">
        <v>18943</v>
      </c>
      <c r="H5139" s="5" t="s">
        <v>9951</v>
      </c>
      <c r="I5139" t="s">
        <v>18943</v>
      </c>
      <c r="J5139">
        <v>0</v>
      </c>
      <c r="K5139">
        <v>0</v>
      </c>
      <c r="L5139">
        <v>0</v>
      </c>
      <c r="M5139" s="2">
        <v>1</v>
      </c>
      <c r="O5139" t="s">
        <v>340</v>
      </c>
    </row>
    <row r="5140" spans="1:15" x14ac:dyDescent="0.3">
      <c r="A5140" t="s">
        <v>2422</v>
      </c>
      <c r="B5140" t="s">
        <v>92</v>
      </c>
      <c r="C5140" t="s">
        <v>9955</v>
      </c>
      <c r="D5140" t="s">
        <v>93</v>
      </c>
      <c r="E5140" t="s">
        <v>9956</v>
      </c>
      <c r="F5140" s="5" t="s">
        <v>9500</v>
      </c>
      <c r="G5140" s="8" t="s">
        <v>18886</v>
      </c>
      <c r="H5140" s="5" t="s">
        <v>9500</v>
      </c>
      <c r="I5140" t="s">
        <v>18886</v>
      </c>
      <c r="J5140">
        <v>0</v>
      </c>
      <c r="K5140">
        <v>0</v>
      </c>
      <c r="L5140">
        <v>0</v>
      </c>
      <c r="M5140" s="2">
        <v>1</v>
      </c>
      <c r="O5140" t="s">
        <v>340</v>
      </c>
    </row>
    <row r="5141" spans="1:15" x14ac:dyDescent="0.3">
      <c r="A5141" t="s">
        <v>2431</v>
      </c>
      <c r="B5141" t="s">
        <v>120</v>
      </c>
      <c r="C5141" t="s">
        <v>9957</v>
      </c>
      <c r="D5141" t="s">
        <v>121</v>
      </c>
      <c r="E5141" t="s">
        <v>9958</v>
      </c>
      <c r="F5141" s="5" t="s">
        <v>9500</v>
      </c>
      <c r="G5141" s="8" t="s">
        <v>18886</v>
      </c>
      <c r="H5141" s="5" t="s">
        <v>9500</v>
      </c>
      <c r="I5141" t="s">
        <v>18886</v>
      </c>
      <c r="J5141">
        <v>0</v>
      </c>
      <c r="K5141">
        <v>0</v>
      </c>
      <c r="L5141">
        <v>0</v>
      </c>
      <c r="M5141" s="2">
        <v>1</v>
      </c>
      <c r="O5141" t="s">
        <v>340</v>
      </c>
    </row>
    <row r="5142" spans="1:15" x14ac:dyDescent="0.3">
      <c r="A5142" t="s">
        <v>2422</v>
      </c>
      <c r="B5142" t="s">
        <v>92</v>
      </c>
      <c r="C5142" t="s">
        <v>9959</v>
      </c>
      <c r="D5142" t="s">
        <v>93</v>
      </c>
      <c r="E5142" t="s">
        <v>9960</v>
      </c>
      <c r="F5142" s="5" t="s">
        <v>6652</v>
      </c>
      <c r="G5142" s="8" t="s">
        <v>18739</v>
      </c>
      <c r="H5142" s="5" t="s">
        <v>6652</v>
      </c>
      <c r="I5142" t="s">
        <v>18739</v>
      </c>
      <c r="J5142">
        <v>0</v>
      </c>
      <c r="K5142">
        <v>0</v>
      </c>
      <c r="L5142">
        <v>0</v>
      </c>
      <c r="M5142" s="2">
        <v>1</v>
      </c>
      <c r="O5142" t="s">
        <v>340</v>
      </c>
    </row>
    <row r="5143" spans="1:15" x14ac:dyDescent="0.3">
      <c r="A5143" t="s">
        <v>2431</v>
      </c>
      <c r="B5143" t="s">
        <v>120</v>
      </c>
      <c r="C5143" t="s">
        <v>9961</v>
      </c>
      <c r="D5143" t="s">
        <v>121</v>
      </c>
      <c r="E5143" t="s">
        <v>9962</v>
      </c>
      <c r="F5143" s="5" t="s">
        <v>6652</v>
      </c>
      <c r="G5143" s="8" t="s">
        <v>18739</v>
      </c>
      <c r="H5143" s="5" t="s">
        <v>6652</v>
      </c>
      <c r="I5143" t="s">
        <v>18739</v>
      </c>
      <c r="J5143">
        <v>0</v>
      </c>
      <c r="K5143">
        <v>0</v>
      </c>
      <c r="L5143">
        <v>0</v>
      </c>
      <c r="M5143" s="2">
        <v>1</v>
      </c>
      <c r="O5143" t="s">
        <v>340</v>
      </c>
    </row>
    <row r="5144" spans="1:15" x14ac:dyDescent="0.3">
      <c r="A5144" t="s">
        <v>3510</v>
      </c>
      <c r="B5144" t="s">
        <v>45</v>
      </c>
      <c r="C5144" t="s">
        <v>9963</v>
      </c>
      <c r="D5144" t="s">
        <v>46</v>
      </c>
      <c r="E5144" t="s">
        <v>9964</v>
      </c>
      <c r="F5144" s="5" t="s">
        <v>6652</v>
      </c>
      <c r="G5144" s="8" t="s">
        <v>18739</v>
      </c>
      <c r="H5144" s="5" t="s">
        <v>6652</v>
      </c>
      <c r="I5144" t="s">
        <v>18739</v>
      </c>
      <c r="J5144">
        <v>0</v>
      </c>
      <c r="K5144">
        <v>0</v>
      </c>
      <c r="L5144">
        <v>0</v>
      </c>
      <c r="M5144" s="2">
        <v>1</v>
      </c>
      <c r="O5144" t="s">
        <v>340</v>
      </c>
    </row>
    <row r="5145" spans="1:15" x14ac:dyDescent="0.3">
      <c r="A5145" t="s">
        <v>2422</v>
      </c>
      <c r="B5145" t="s">
        <v>92</v>
      </c>
      <c r="C5145" t="s">
        <v>9965</v>
      </c>
      <c r="D5145" t="s">
        <v>93</v>
      </c>
      <c r="E5145" t="s">
        <v>9966</v>
      </c>
      <c r="F5145" s="5" t="s">
        <v>6652</v>
      </c>
      <c r="G5145" s="8" t="s">
        <v>18739</v>
      </c>
      <c r="H5145" s="5" t="s">
        <v>9967</v>
      </c>
      <c r="I5145" t="s">
        <v>18944</v>
      </c>
      <c r="J5145">
        <v>176</v>
      </c>
      <c r="K5145">
        <v>0</v>
      </c>
      <c r="L5145">
        <v>786</v>
      </c>
      <c r="M5145" s="2">
        <v>1</v>
      </c>
      <c r="O5145" t="s">
        <v>340</v>
      </c>
    </row>
    <row r="5146" spans="1:15" x14ac:dyDescent="0.3">
      <c r="A5146" t="s">
        <v>2422</v>
      </c>
      <c r="B5146" t="s">
        <v>92</v>
      </c>
      <c r="C5146" t="s">
        <v>9968</v>
      </c>
      <c r="D5146" t="s">
        <v>93</v>
      </c>
      <c r="E5146" t="s">
        <v>223</v>
      </c>
      <c r="F5146" s="5" t="s">
        <v>6652</v>
      </c>
      <c r="G5146" s="8" t="s">
        <v>18739</v>
      </c>
      <c r="H5146" s="5" t="s">
        <v>9969</v>
      </c>
      <c r="I5146" t="s">
        <v>18945</v>
      </c>
      <c r="J5146">
        <v>40</v>
      </c>
      <c r="K5146">
        <v>0</v>
      </c>
      <c r="L5146">
        <v>47</v>
      </c>
      <c r="M5146" s="2">
        <v>1</v>
      </c>
      <c r="O5146" t="s">
        <v>340</v>
      </c>
    </row>
    <row r="5147" spans="1:15" x14ac:dyDescent="0.3">
      <c r="A5147" t="s">
        <v>2422</v>
      </c>
      <c r="B5147" t="s">
        <v>92</v>
      </c>
      <c r="C5147" t="s">
        <v>9970</v>
      </c>
      <c r="D5147" t="s">
        <v>93</v>
      </c>
      <c r="E5147" t="s">
        <v>199</v>
      </c>
      <c r="F5147" s="5" t="s">
        <v>6652</v>
      </c>
      <c r="G5147" s="8" t="s">
        <v>18739</v>
      </c>
      <c r="H5147" s="5" t="s">
        <v>9971</v>
      </c>
      <c r="I5147" t="s">
        <v>18079</v>
      </c>
      <c r="J5147">
        <v>10</v>
      </c>
      <c r="K5147">
        <v>0</v>
      </c>
      <c r="L5147">
        <v>430</v>
      </c>
      <c r="M5147" s="2">
        <v>1</v>
      </c>
      <c r="O5147" t="s">
        <v>340</v>
      </c>
    </row>
    <row r="5148" spans="1:15" x14ac:dyDescent="0.3">
      <c r="A5148" t="s">
        <v>2431</v>
      </c>
      <c r="B5148" t="s">
        <v>120</v>
      </c>
      <c r="C5148" t="s">
        <v>9972</v>
      </c>
      <c r="D5148" t="s">
        <v>121</v>
      </c>
      <c r="E5148" t="s">
        <v>199</v>
      </c>
      <c r="F5148" s="5" t="s">
        <v>6652</v>
      </c>
      <c r="G5148" s="8" t="s">
        <v>18739</v>
      </c>
      <c r="H5148" s="5" t="s">
        <v>9971</v>
      </c>
      <c r="I5148" t="s">
        <v>18079</v>
      </c>
      <c r="J5148">
        <v>10</v>
      </c>
      <c r="K5148">
        <v>0</v>
      </c>
      <c r="L5148">
        <v>430</v>
      </c>
      <c r="M5148" s="2">
        <v>1</v>
      </c>
      <c r="O5148" t="s">
        <v>340</v>
      </c>
    </row>
    <row r="5149" spans="1:15" x14ac:dyDescent="0.3">
      <c r="A5149" t="s">
        <v>2431</v>
      </c>
      <c r="B5149" t="s">
        <v>120</v>
      </c>
      <c r="C5149" t="s">
        <v>9973</v>
      </c>
      <c r="D5149" t="s">
        <v>121</v>
      </c>
      <c r="E5149" t="s">
        <v>223</v>
      </c>
      <c r="F5149" s="5" t="s">
        <v>6652</v>
      </c>
      <c r="G5149" s="8" t="s">
        <v>18739</v>
      </c>
      <c r="H5149" s="5" t="s">
        <v>9969</v>
      </c>
      <c r="I5149" t="s">
        <v>18945</v>
      </c>
      <c r="J5149">
        <v>40</v>
      </c>
      <c r="K5149">
        <v>0</v>
      </c>
      <c r="L5149">
        <v>47</v>
      </c>
      <c r="M5149" s="2">
        <v>1</v>
      </c>
      <c r="O5149" t="s">
        <v>340</v>
      </c>
    </row>
    <row r="5150" spans="1:15" x14ac:dyDescent="0.3">
      <c r="A5150" t="s">
        <v>2422</v>
      </c>
      <c r="B5150" t="s">
        <v>92</v>
      </c>
      <c r="C5150" t="s">
        <v>9974</v>
      </c>
      <c r="D5150" t="s">
        <v>93</v>
      </c>
      <c r="E5150" t="s">
        <v>9975</v>
      </c>
      <c r="F5150" s="5" t="s">
        <v>6652</v>
      </c>
      <c r="G5150" s="8" t="s">
        <v>18739</v>
      </c>
      <c r="H5150" s="5" t="s">
        <v>9976</v>
      </c>
      <c r="I5150" t="s">
        <v>18946</v>
      </c>
      <c r="J5150">
        <v>70</v>
      </c>
      <c r="K5150">
        <v>0</v>
      </c>
      <c r="L5150">
        <v>653</v>
      </c>
      <c r="M5150" s="2">
        <v>1</v>
      </c>
      <c r="O5150" t="s">
        <v>340</v>
      </c>
    </row>
    <row r="5151" spans="1:15" x14ac:dyDescent="0.3">
      <c r="A5151" t="s">
        <v>2422</v>
      </c>
      <c r="B5151" t="s">
        <v>92</v>
      </c>
      <c r="C5151" t="s">
        <v>9977</v>
      </c>
      <c r="D5151" t="s">
        <v>93</v>
      </c>
      <c r="E5151" t="s">
        <v>9978</v>
      </c>
      <c r="F5151" s="5" t="s">
        <v>6652</v>
      </c>
      <c r="G5151" s="8" t="s">
        <v>18739</v>
      </c>
      <c r="H5151" s="5" t="s">
        <v>9976</v>
      </c>
      <c r="I5151" t="s">
        <v>18946</v>
      </c>
      <c r="J5151">
        <v>70</v>
      </c>
      <c r="K5151">
        <v>0</v>
      </c>
      <c r="L5151">
        <v>653</v>
      </c>
      <c r="M5151" s="2">
        <v>1</v>
      </c>
      <c r="O5151" t="s">
        <v>340</v>
      </c>
    </row>
    <row r="5152" spans="1:15" x14ac:dyDescent="0.3">
      <c r="A5152" t="s">
        <v>2431</v>
      </c>
      <c r="B5152" t="s">
        <v>120</v>
      </c>
      <c r="C5152" t="s">
        <v>9979</v>
      </c>
      <c r="D5152" t="s">
        <v>121</v>
      </c>
      <c r="E5152" t="s">
        <v>9966</v>
      </c>
      <c r="F5152" s="5" t="s">
        <v>6652</v>
      </c>
      <c r="G5152" s="8" t="s">
        <v>18739</v>
      </c>
      <c r="H5152" s="5" t="s">
        <v>9980</v>
      </c>
      <c r="I5152" t="s">
        <v>18947</v>
      </c>
      <c r="J5152">
        <v>176</v>
      </c>
      <c r="K5152">
        <v>0</v>
      </c>
      <c r="L5152">
        <v>777</v>
      </c>
      <c r="M5152" s="2">
        <v>1</v>
      </c>
      <c r="O5152" t="s">
        <v>340</v>
      </c>
    </row>
    <row r="5153" spans="1:15" x14ac:dyDescent="0.3">
      <c r="A5153" t="s">
        <v>2431</v>
      </c>
      <c r="B5153" t="s">
        <v>120</v>
      </c>
      <c r="C5153" t="s">
        <v>9981</v>
      </c>
      <c r="D5153" t="s">
        <v>121</v>
      </c>
      <c r="E5153" t="s">
        <v>9978</v>
      </c>
      <c r="F5153" s="5" t="s">
        <v>6652</v>
      </c>
      <c r="G5153" s="8" t="s">
        <v>18739</v>
      </c>
      <c r="H5153" s="5" t="s">
        <v>9976</v>
      </c>
      <c r="I5153" t="s">
        <v>18946</v>
      </c>
      <c r="J5153">
        <v>70</v>
      </c>
      <c r="K5153">
        <v>0</v>
      </c>
      <c r="L5153">
        <v>653</v>
      </c>
      <c r="M5153" s="2">
        <v>1</v>
      </c>
      <c r="O5153" t="s">
        <v>340</v>
      </c>
    </row>
    <row r="5154" spans="1:15" x14ac:dyDescent="0.3">
      <c r="A5154" t="s">
        <v>2431</v>
      </c>
      <c r="B5154" t="s">
        <v>120</v>
      </c>
      <c r="C5154" t="s">
        <v>9982</v>
      </c>
      <c r="D5154" t="s">
        <v>121</v>
      </c>
      <c r="E5154" t="s">
        <v>9983</v>
      </c>
      <c r="F5154" s="5" t="s">
        <v>6652</v>
      </c>
      <c r="G5154" s="8" t="s">
        <v>18739</v>
      </c>
      <c r="H5154" s="5" t="s">
        <v>9976</v>
      </c>
      <c r="I5154" t="s">
        <v>18946</v>
      </c>
      <c r="J5154">
        <v>70</v>
      </c>
      <c r="K5154">
        <v>0</v>
      </c>
      <c r="L5154">
        <v>653</v>
      </c>
      <c r="M5154" s="2">
        <v>1</v>
      </c>
      <c r="O5154" t="s">
        <v>340</v>
      </c>
    </row>
    <row r="5155" spans="1:15" x14ac:dyDescent="0.3">
      <c r="A5155" t="s">
        <v>3502</v>
      </c>
      <c r="B5155" t="s">
        <v>23</v>
      </c>
      <c r="C5155" t="s">
        <v>9984</v>
      </c>
      <c r="D5155" t="s">
        <v>24</v>
      </c>
      <c r="E5155" t="s">
        <v>9964</v>
      </c>
      <c r="F5155" s="5" t="s">
        <v>6652</v>
      </c>
      <c r="G5155" s="8" t="s">
        <v>18739</v>
      </c>
      <c r="H5155" s="5" t="s">
        <v>6652</v>
      </c>
      <c r="I5155" t="s">
        <v>18739</v>
      </c>
      <c r="J5155">
        <v>0</v>
      </c>
      <c r="K5155">
        <v>0</v>
      </c>
      <c r="L5155">
        <v>0</v>
      </c>
      <c r="M5155" s="2">
        <v>1</v>
      </c>
      <c r="O5155" t="s">
        <v>340</v>
      </c>
    </row>
    <row r="5156" spans="1:15" x14ac:dyDescent="0.3">
      <c r="A5156" t="s">
        <v>9794</v>
      </c>
      <c r="B5156" t="s">
        <v>58</v>
      </c>
      <c r="C5156" t="s">
        <v>9985</v>
      </c>
      <c r="D5156" t="s">
        <v>59</v>
      </c>
      <c r="E5156" t="s">
        <v>2548</v>
      </c>
      <c r="F5156" s="5" t="s">
        <v>9986</v>
      </c>
      <c r="G5156" s="8" t="s">
        <v>18948</v>
      </c>
      <c r="H5156" s="5" t="s">
        <v>9987</v>
      </c>
      <c r="I5156" t="s">
        <v>18949</v>
      </c>
      <c r="J5156">
        <v>5</v>
      </c>
      <c r="K5156">
        <v>0</v>
      </c>
      <c r="L5156">
        <v>31</v>
      </c>
      <c r="M5156" s="2">
        <v>1</v>
      </c>
      <c r="O5156" t="s">
        <v>340</v>
      </c>
    </row>
    <row r="5157" spans="1:15" x14ac:dyDescent="0.3">
      <c r="A5157" t="s">
        <v>9809</v>
      </c>
      <c r="B5157" t="s">
        <v>72</v>
      </c>
      <c r="C5157" t="s">
        <v>9988</v>
      </c>
      <c r="D5157" t="s">
        <v>73</v>
      </c>
      <c r="E5157" t="s">
        <v>2548</v>
      </c>
      <c r="F5157" s="5" t="s">
        <v>9986</v>
      </c>
      <c r="G5157" s="8" t="s">
        <v>18948</v>
      </c>
      <c r="H5157" s="5" t="s">
        <v>9987</v>
      </c>
      <c r="I5157" t="s">
        <v>18949</v>
      </c>
      <c r="J5157">
        <v>5</v>
      </c>
      <c r="K5157">
        <v>0</v>
      </c>
      <c r="L5157">
        <v>31</v>
      </c>
      <c r="M5157" s="2">
        <v>1</v>
      </c>
      <c r="O5157" t="s">
        <v>340</v>
      </c>
    </row>
    <row r="5158" spans="1:15" x14ac:dyDescent="0.3">
      <c r="A5158" t="s">
        <v>2431</v>
      </c>
      <c r="B5158" t="s">
        <v>120</v>
      </c>
      <c r="C5158" t="s">
        <v>9989</v>
      </c>
      <c r="D5158" t="s">
        <v>121</v>
      </c>
      <c r="E5158" t="s">
        <v>9990</v>
      </c>
      <c r="F5158" s="5" t="s">
        <v>6588</v>
      </c>
      <c r="G5158" s="8" t="s">
        <v>18732</v>
      </c>
      <c r="H5158" s="5" t="s">
        <v>6588</v>
      </c>
      <c r="I5158" t="s">
        <v>18732</v>
      </c>
      <c r="J5158">
        <v>0</v>
      </c>
      <c r="K5158">
        <v>0</v>
      </c>
      <c r="L5158">
        <v>0</v>
      </c>
      <c r="M5158" s="2">
        <v>1</v>
      </c>
      <c r="O5158" t="s">
        <v>340</v>
      </c>
    </row>
    <row r="5159" spans="1:15" x14ac:dyDescent="0.3">
      <c r="A5159" t="s">
        <v>2422</v>
      </c>
      <c r="B5159" t="s">
        <v>92</v>
      </c>
      <c r="C5159" t="s">
        <v>9991</v>
      </c>
      <c r="D5159" t="s">
        <v>93</v>
      </c>
      <c r="E5159" t="s">
        <v>9990</v>
      </c>
      <c r="F5159" s="5" t="s">
        <v>6588</v>
      </c>
      <c r="G5159" s="8" t="s">
        <v>18732</v>
      </c>
      <c r="H5159" s="5" t="s">
        <v>6588</v>
      </c>
      <c r="I5159" t="s">
        <v>18732</v>
      </c>
      <c r="J5159">
        <v>0</v>
      </c>
      <c r="K5159">
        <v>0</v>
      </c>
      <c r="L5159">
        <v>0</v>
      </c>
      <c r="M5159" s="2">
        <v>1</v>
      </c>
      <c r="O5159" t="s">
        <v>340</v>
      </c>
    </row>
    <row r="5160" spans="1:15" x14ac:dyDescent="0.3">
      <c r="A5160" t="s">
        <v>9794</v>
      </c>
      <c r="B5160" t="s">
        <v>58</v>
      </c>
      <c r="C5160" t="s">
        <v>9992</v>
      </c>
      <c r="D5160" t="s">
        <v>59</v>
      </c>
      <c r="E5160" t="s">
        <v>9993</v>
      </c>
      <c r="F5160" s="5" t="s">
        <v>9994</v>
      </c>
      <c r="G5160" s="8" t="s">
        <v>18950</v>
      </c>
      <c r="H5160" s="5" t="s">
        <v>9995</v>
      </c>
      <c r="I5160" t="s">
        <v>18951</v>
      </c>
      <c r="J5160">
        <v>282</v>
      </c>
      <c r="K5160">
        <v>0</v>
      </c>
      <c r="L5160">
        <v>133</v>
      </c>
      <c r="M5160" s="2">
        <v>1</v>
      </c>
      <c r="O5160" t="s">
        <v>340</v>
      </c>
    </row>
    <row r="5161" spans="1:15" x14ac:dyDescent="0.3">
      <c r="A5161" t="s">
        <v>9794</v>
      </c>
      <c r="B5161" t="s">
        <v>58</v>
      </c>
      <c r="C5161" t="s">
        <v>9996</v>
      </c>
      <c r="D5161" t="s">
        <v>59</v>
      </c>
      <c r="E5161" t="s">
        <v>9997</v>
      </c>
      <c r="F5161" s="5" t="s">
        <v>9994</v>
      </c>
      <c r="G5161" s="8" t="s">
        <v>18950</v>
      </c>
      <c r="H5161" s="5" t="s">
        <v>9995</v>
      </c>
      <c r="I5161" t="s">
        <v>18951</v>
      </c>
      <c r="J5161">
        <v>282</v>
      </c>
      <c r="K5161">
        <v>0</v>
      </c>
      <c r="L5161">
        <v>133</v>
      </c>
      <c r="M5161" s="2">
        <v>1</v>
      </c>
      <c r="O5161" t="s">
        <v>340</v>
      </c>
    </row>
    <row r="5162" spans="1:15" x14ac:dyDescent="0.3">
      <c r="A5162" t="s">
        <v>9794</v>
      </c>
      <c r="B5162" t="s">
        <v>58</v>
      </c>
      <c r="C5162" t="s">
        <v>9998</v>
      </c>
      <c r="D5162" t="s">
        <v>59</v>
      </c>
      <c r="E5162" t="s">
        <v>9999</v>
      </c>
      <c r="F5162" s="5" t="s">
        <v>9994</v>
      </c>
      <c r="G5162" s="8" t="s">
        <v>18950</v>
      </c>
      <c r="H5162" s="5" t="s">
        <v>10000</v>
      </c>
      <c r="I5162" t="s">
        <v>18952</v>
      </c>
      <c r="J5162">
        <v>10</v>
      </c>
      <c r="K5162">
        <v>0</v>
      </c>
      <c r="L5162">
        <v>24</v>
      </c>
      <c r="M5162" s="2">
        <v>1</v>
      </c>
      <c r="O5162" t="s">
        <v>340</v>
      </c>
    </row>
    <row r="5163" spans="1:15" x14ac:dyDescent="0.3">
      <c r="A5163" t="s">
        <v>9794</v>
      </c>
      <c r="B5163" t="s">
        <v>58</v>
      </c>
      <c r="C5163" t="s">
        <v>10001</v>
      </c>
      <c r="D5163" t="s">
        <v>59</v>
      </c>
      <c r="E5163" t="s">
        <v>10002</v>
      </c>
      <c r="F5163" s="5" t="s">
        <v>9994</v>
      </c>
      <c r="G5163" s="8" t="s">
        <v>18950</v>
      </c>
      <c r="H5163" s="5" t="s">
        <v>10000</v>
      </c>
      <c r="I5163" t="s">
        <v>18952</v>
      </c>
      <c r="J5163">
        <v>5</v>
      </c>
      <c r="K5163">
        <v>0</v>
      </c>
      <c r="L5163">
        <v>24</v>
      </c>
      <c r="M5163" s="2">
        <v>1</v>
      </c>
      <c r="O5163" t="s">
        <v>340</v>
      </c>
    </row>
    <row r="5164" spans="1:15" x14ac:dyDescent="0.3">
      <c r="A5164" t="s">
        <v>9794</v>
      </c>
      <c r="B5164" t="s">
        <v>58</v>
      </c>
      <c r="C5164" t="s">
        <v>10003</v>
      </c>
      <c r="D5164" t="s">
        <v>59</v>
      </c>
      <c r="E5164" t="s">
        <v>10004</v>
      </c>
      <c r="F5164" s="5" t="s">
        <v>9994</v>
      </c>
      <c r="G5164" s="8" t="s">
        <v>18950</v>
      </c>
      <c r="H5164" s="5" t="s">
        <v>10005</v>
      </c>
      <c r="I5164" t="s">
        <v>18953</v>
      </c>
      <c r="J5164">
        <v>84</v>
      </c>
      <c r="K5164">
        <v>0</v>
      </c>
      <c r="L5164">
        <v>91</v>
      </c>
      <c r="M5164" s="2">
        <v>1</v>
      </c>
      <c r="O5164" t="s">
        <v>340</v>
      </c>
    </row>
    <row r="5165" spans="1:15" x14ac:dyDescent="0.3">
      <c r="A5165" t="s">
        <v>9794</v>
      </c>
      <c r="B5165" t="s">
        <v>58</v>
      </c>
      <c r="C5165" t="s">
        <v>10006</v>
      </c>
      <c r="D5165" t="s">
        <v>59</v>
      </c>
      <c r="E5165" t="s">
        <v>10007</v>
      </c>
      <c r="F5165" s="5" t="s">
        <v>9994</v>
      </c>
      <c r="G5165" s="8" t="s">
        <v>18950</v>
      </c>
      <c r="H5165" s="5" t="s">
        <v>10008</v>
      </c>
      <c r="I5165" t="s">
        <v>18954</v>
      </c>
      <c r="J5165">
        <v>282</v>
      </c>
      <c r="K5165">
        <v>0</v>
      </c>
      <c r="L5165">
        <v>132</v>
      </c>
      <c r="M5165" s="2">
        <v>1</v>
      </c>
      <c r="O5165" t="s">
        <v>340</v>
      </c>
    </row>
    <row r="5166" spans="1:15" x14ac:dyDescent="0.3">
      <c r="A5166" t="s">
        <v>9794</v>
      </c>
      <c r="B5166" t="s">
        <v>58</v>
      </c>
      <c r="C5166" t="s">
        <v>10009</v>
      </c>
      <c r="D5166" t="s">
        <v>59</v>
      </c>
      <c r="E5166" t="s">
        <v>10010</v>
      </c>
      <c r="F5166" s="5" t="s">
        <v>9994</v>
      </c>
      <c r="G5166" s="8" t="s">
        <v>18950</v>
      </c>
      <c r="H5166" s="5" t="s">
        <v>10011</v>
      </c>
      <c r="I5166" t="s">
        <v>18955</v>
      </c>
      <c r="J5166">
        <v>5</v>
      </c>
      <c r="K5166">
        <v>0</v>
      </c>
      <c r="L5166">
        <v>9</v>
      </c>
      <c r="M5166" s="2">
        <v>1</v>
      </c>
      <c r="O5166" t="s">
        <v>340</v>
      </c>
    </row>
    <row r="5167" spans="1:15" x14ac:dyDescent="0.3">
      <c r="A5167" t="s">
        <v>9794</v>
      </c>
      <c r="B5167" t="s">
        <v>58</v>
      </c>
      <c r="C5167" t="s">
        <v>10012</v>
      </c>
      <c r="D5167" t="s">
        <v>59</v>
      </c>
      <c r="E5167" t="s">
        <v>10013</v>
      </c>
      <c r="F5167" s="5" t="s">
        <v>9994</v>
      </c>
      <c r="G5167" s="8" t="s">
        <v>18950</v>
      </c>
      <c r="H5167" s="5" t="s">
        <v>9995</v>
      </c>
      <c r="I5167" t="s">
        <v>18951</v>
      </c>
      <c r="J5167">
        <v>282</v>
      </c>
      <c r="K5167">
        <v>0</v>
      </c>
      <c r="L5167">
        <v>133</v>
      </c>
      <c r="M5167" s="2">
        <v>1</v>
      </c>
      <c r="O5167" t="s">
        <v>340</v>
      </c>
    </row>
    <row r="5168" spans="1:15" x14ac:dyDescent="0.3">
      <c r="A5168" t="s">
        <v>9809</v>
      </c>
      <c r="B5168" t="s">
        <v>72</v>
      </c>
      <c r="C5168" t="s">
        <v>10014</v>
      </c>
      <c r="D5168" t="s">
        <v>73</v>
      </c>
      <c r="E5168" t="s">
        <v>9993</v>
      </c>
      <c r="F5168" s="5" t="s">
        <v>9994</v>
      </c>
      <c r="G5168" s="8" t="s">
        <v>18950</v>
      </c>
      <c r="H5168" s="5" t="s">
        <v>9995</v>
      </c>
      <c r="I5168" t="s">
        <v>18951</v>
      </c>
      <c r="J5168">
        <v>282</v>
      </c>
      <c r="K5168">
        <v>0</v>
      </c>
      <c r="L5168">
        <v>133</v>
      </c>
      <c r="M5168" s="2">
        <v>1</v>
      </c>
      <c r="O5168" t="s">
        <v>340</v>
      </c>
    </row>
    <row r="5169" spans="1:15" x14ac:dyDescent="0.3">
      <c r="A5169" t="s">
        <v>9809</v>
      </c>
      <c r="B5169" t="s">
        <v>72</v>
      </c>
      <c r="C5169" t="s">
        <v>10015</v>
      </c>
      <c r="D5169" t="s">
        <v>73</v>
      </c>
      <c r="E5169" t="s">
        <v>9997</v>
      </c>
      <c r="F5169" s="5" t="s">
        <v>9994</v>
      </c>
      <c r="G5169" s="8" t="s">
        <v>18950</v>
      </c>
      <c r="H5169" s="5" t="s">
        <v>9995</v>
      </c>
      <c r="I5169" t="s">
        <v>18951</v>
      </c>
      <c r="J5169">
        <v>282</v>
      </c>
      <c r="K5169">
        <v>0</v>
      </c>
      <c r="L5169">
        <v>133</v>
      </c>
      <c r="M5169" s="2">
        <v>1</v>
      </c>
      <c r="O5169" t="s">
        <v>340</v>
      </c>
    </row>
    <row r="5170" spans="1:15" x14ac:dyDescent="0.3">
      <c r="A5170" t="s">
        <v>9809</v>
      </c>
      <c r="B5170" t="s">
        <v>72</v>
      </c>
      <c r="C5170" t="s">
        <v>10016</v>
      </c>
      <c r="D5170" t="s">
        <v>73</v>
      </c>
      <c r="E5170" t="s">
        <v>9999</v>
      </c>
      <c r="F5170" s="5" t="s">
        <v>9994</v>
      </c>
      <c r="G5170" s="8" t="s">
        <v>18950</v>
      </c>
      <c r="H5170" s="5" t="s">
        <v>10000</v>
      </c>
      <c r="I5170" t="s">
        <v>18952</v>
      </c>
      <c r="J5170">
        <v>10</v>
      </c>
      <c r="K5170">
        <v>0</v>
      </c>
      <c r="L5170">
        <v>24</v>
      </c>
      <c r="M5170" s="2">
        <v>1</v>
      </c>
      <c r="O5170" t="s">
        <v>340</v>
      </c>
    </row>
    <row r="5171" spans="1:15" x14ac:dyDescent="0.3">
      <c r="A5171" t="s">
        <v>9809</v>
      </c>
      <c r="B5171" t="s">
        <v>72</v>
      </c>
      <c r="C5171" t="s">
        <v>10017</v>
      </c>
      <c r="D5171" t="s">
        <v>73</v>
      </c>
      <c r="E5171" t="s">
        <v>10002</v>
      </c>
      <c r="F5171" s="5" t="s">
        <v>9994</v>
      </c>
      <c r="G5171" s="8" t="s">
        <v>18950</v>
      </c>
      <c r="H5171" s="5" t="s">
        <v>10000</v>
      </c>
      <c r="I5171" t="s">
        <v>18952</v>
      </c>
      <c r="J5171">
        <v>5</v>
      </c>
      <c r="K5171">
        <v>0</v>
      </c>
      <c r="L5171">
        <v>24</v>
      </c>
      <c r="M5171" s="2">
        <v>1</v>
      </c>
      <c r="O5171" t="s">
        <v>340</v>
      </c>
    </row>
    <row r="5172" spans="1:15" x14ac:dyDescent="0.3">
      <c r="A5172" t="s">
        <v>9809</v>
      </c>
      <c r="B5172" t="s">
        <v>72</v>
      </c>
      <c r="C5172" t="s">
        <v>10018</v>
      </c>
      <c r="D5172" t="s">
        <v>73</v>
      </c>
      <c r="E5172" t="s">
        <v>10004</v>
      </c>
      <c r="F5172" s="5" t="s">
        <v>9994</v>
      </c>
      <c r="G5172" s="8" t="s">
        <v>18950</v>
      </c>
      <c r="H5172" s="5" t="s">
        <v>10005</v>
      </c>
      <c r="I5172" t="s">
        <v>18953</v>
      </c>
      <c r="J5172">
        <v>84</v>
      </c>
      <c r="K5172">
        <v>0</v>
      </c>
      <c r="L5172">
        <v>91</v>
      </c>
      <c r="M5172" s="2">
        <v>1</v>
      </c>
      <c r="O5172" t="s">
        <v>340</v>
      </c>
    </row>
    <row r="5173" spans="1:15" x14ac:dyDescent="0.3">
      <c r="A5173" t="s">
        <v>9809</v>
      </c>
      <c r="B5173" t="s">
        <v>72</v>
      </c>
      <c r="C5173" t="s">
        <v>10019</v>
      </c>
      <c r="D5173" t="s">
        <v>73</v>
      </c>
      <c r="E5173" t="s">
        <v>10007</v>
      </c>
      <c r="F5173" s="5" t="s">
        <v>9994</v>
      </c>
      <c r="G5173" s="8" t="s">
        <v>18950</v>
      </c>
      <c r="H5173" s="5" t="s">
        <v>10008</v>
      </c>
      <c r="I5173" t="s">
        <v>18954</v>
      </c>
      <c r="J5173">
        <v>282</v>
      </c>
      <c r="K5173">
        <v>0</v>
      </c>
      <c r="L5173">
        <v>132</v>
      </c>
      <c r="M5173" s="2">
        <v>1</v>
      </c>
      <c r="O5173" t="s">
        <v>340</v>
      </c>
    </row>
    <row r="5174" spans="1:15" x14ac:dyDescent="0.3">
      <c r="A5174" t="s">
        <v>9809</v>
      </c>
      <c r="B5174" t="s">
        <v>72</v>
      </c>
      <c r="C5174" t="s">
        <v>10020</v>
      </c>
      <c r="D5174" t="s">
        <v>73</v>
      </c>
      <c r="E5174" t="s">
        <v>10010</v>
      </c>
      <c r="F5174" s="5" t="s">
        <v>9994</v>
      </c>
      <c r="G5174" s="8" t="s">
        <v>18950</v>
      </c>
      <c r="H5174" s="5" t="s">
        <v>10011</v>
      </c>
      <c r="I5174" t="s">
        <v>18955</v>
      </c>
      <c r="J5174">
        <v>5</v>
      </c>
      <c r="K5174">
        <v>0</v>
      </c>
      <c r="L5174">
        <v>9</v>
      </c>
      <c r="M5174" s="2">
        <v>1</v>
      </c>
      <c r="O5174" t="s">
        <v>340</v>
      </c>
    </row>
    <row r="5175" spans="1:15" x14ac:dyDescent="0.3">
      <c r="A5175" t="s">
        <v>9809</v>
      </c>
      <c r="B5175" t="s">
        <v>72</v>
      </c>
      <c r="C5175" t="s">
        <v>10021</v>
      </c>
      <c r="D5175" t="s">
        <v>73</v>
      </c>
      <c r="E5175" t="s">
        <v>10013</v>
      </c>
      <c r="F5175" s="5" t="s">
        <v>9994</v>
      </c>
      <c r="G5175" s="8" t="s">
        <v>18950</v>
      </c>
      <c r="H5175" s="5" t="s">
        <v>9995</v>
      </c>
      <c r="I5175" t="s">
        <v>18951</v>
      </c>
      <c r="J5175">
        <v>282</v>
      </c>
      <c r="K5175">
        <v>0</v>
      </c>
      <c r="L5175">
        <v>133</v>
      </c>
      <c r="M5175" s="2">
        <v>1</v>
      </c>
      <c r="O5175" t="s">
        <v>340</v>
      </c>
    </row>
    <row r="5176" spans="1:15" x14ac:dyDescent="0.3">
      <c r="A5176" t="s">
        <v>9266</v>
      </c>
      <c r="B5176" t="s">
        <v>152</v>
      </c>
      <c r="C5176" t="s">
        <v>10022</v>
      </c>
      <c r="D5176" t="s">
        <v>153</v>
      </c>
      <c r="E5176" t="s">
        <v>10023</v>
      </c>
      <c r="F5176" s="5" t="s">
        <v>9994</v>
      </c>
      <c r="G5176" s="8" t="s">
        <v>18950</v>
      </c>
      <c r="H5176" s="5" t="s">
        <v>10024</v>
      </c>
      <c r="I5176" t="s">
        <v>18956</v>
      </c>
      <c r="J5176">
        <v>253</v>
      </c>
      <c r="K5176">
        <v>0</v>
      </c>
      <c r="L5176">
        <v>250</v>
      </c>
      <c r="M5176" s="2">
        <v>1</v>
      </c>
      <c r="O5176" t="s">
        <v>340</v>
      </c>
    </row>
    <row r="5177" spans="1:15" x14ac:dyDescent="0.3">
      <c r="A5177" t="s">
        <v>9794</v>
      </c>
      <c r="B5177" t="s">
        <v>58</v>
      </c>
      <c r="C5177" t="s">
        <v>10025</v>
      </c>
      <c r="D5177" t="s">
        <v>59</v>
      </c>
      <c r="E5177" t="s">
        <v>10026</v>
      </c>
      <c r="F5177" s="5" t="s">
        <v>9994</v>
      </c>
      <c r="G5177" s="8" t="s">
        <v>18950</v>
      </c>
      <c r="H5177" s="5" t="s">
        <v>10000</v>
      </c>
      <c r="I5177" t="s">
        <v>18952</v>
      </c>
      <c r="J5177">
        <v>15</v>
      </c>
      <c r="K5177">
        <v>0</v>
      </c>
      <c r="L5177">
        <v>24</v>
      </c>
      <c r="M5177" s="2">
        <v>1</v>
      </c>
      <c r="O5177" t="s">
        <v>340</v>
      </c>
    </row>
    <row r="5178" spans="1:15" x14ac:dyDescent="0.3">
      <c r="A5178" t="s">
        <v>9794</v>
      </c>
      <c r="B5178" t="s">
        <v>58</v>
      </c>
      <c r="C5178" t="s">
        <v>10027</v>
      </c>
      <c r="D5178" t="s">
        <v>59</v>
      </c>
      <c r="E5178" t="s">
        <v>10028</v>
      </c>
      <c r="F5178" s="5" t="s">
        <v>9994</v>
      </c>
      <c r="G5178" s="8" t="s">
        <v>18950</v>
      </c>
      <c r="H5178" s="5" t="s">
        <v>10000</v>
      </c>
      <c r="I5178" t="s">
        <v>18952</v>
      </c>
      <c r="J5178">
        <v>15</v>
      </c>
      <c r="K5178">
        <v>0</v>
      </c>
      <c r="L5178">
        <v>24</v>
      </c>
      <c r="M5178" s="2">
        <v>1</v>
      </c>
      <c r="O5178" t="s">
        <v>340</v>
      </c>
    </row>
    <row r="5179" spans="1:15" x14ac:dyDescent="0.3">
      <c r="A5179" t="s">
        <v>9794</v>
      </c>
      <c r="B5179" t="s">
        <v>58</v>
      </c>
      <c r="C5179" t="s">
        <v>10029</v>
      </c>
      <c r="D5179" t="s">
        <v>59</v>
      </c>
      <c r="E5179" t="s">
        <v>10030</v>
      </c>
      <c r="F5179" s="5" t="s">
        <v>9994</v>
      </c>
      <c r="G5179" s="8" t="s">
        <v>18950</v>
      </c>
      <c r="H5179" s="5" t="s">
        <v>10031</v>
      </c>
      <c r="I5179" t="s">
        <v>18957</v>
      </c>
      <c r="J5179">
        <v>9</v>
      </c>
      <c r="K5179">
        <v>0</v>
      </c>
      <c r="L5179">
        <v>14</v>
      </c>
      <c r="M5179" s="2">
        <v>1</v>
      </c>
      <c r="O5179" t="s">
        <v>340</v>
      </c>
    </row>
    <row r="5180" spans="1:15" x14ac:dyDescent="0.3">
      <c r="A5180" t="s">
        <v>9794</v>
      </c>
      <c r="B5180" t="s">
        <v>58</v>
      </c>
      <c r="C5180" t="s">
        <v>10032</v>
      </c>
      <c r="D5180" t="s">
        <v>59</v>
      </c>
      <c r="E5180" t="s">
        <v>10026</v>
      </c>
      <c r="F5180" s="5" t="s">
        <v>9994</v>
      </c>
      <c r="G5180" s="8" t="s">
        <v>18950</v>
      </c>
      <c r="H5180" s="5" t="s">
        <v>10033</v>
      </c>
      <c r="I5180" t="s">
        <v>18958</v>
      </c>
      <c r="J5180">
        <v>10</v>
      </c>
      <c r="K5180">
        <v>0</v>
      </c>
      <c r="L5180">
        <v>29</v>
      </c>
      <c r="M5180" s="2">
        <v>1</v>
      </c>
      <c r="O5180" t="s">
        <v>340</v>
      </c>
    </row>
    <row r="5181" spans="1:15" x14ac:dyDescent="0.3">
      <c r="A5181" t="s">
        <v>9794</v>
      </c>
      <c r="B5181" t="s">
        <v>58</v>
      </c>
      <c r="C5181" t="s">
        <v>10034</v>
      </c>
      <c r="D5181" t="s">
        <v>59</v>
      </c>
      <c r="E5181" t="s">
        <v>10035</v>
      </c>
      <c r="F5181" s="5" t="s">
        <v>9994</v>
      </c>
      <c r="G5181" s="8" t="s">
        <v>18950</v>
      </c>
      <c r="H5181" s="5" t="s">
        <v>10033</v>
      </c>
      <c r="I5181" t="s">
        <v>18958</v>
      </c>
      <c r="J5181">
        <v>10</v>
      </c>
      <c r="K5181">
        <v>0</v>
      </c>
      <c r="L5181">
        <v>29</v>
      </c>
      <c r="M5181" s="2">
        <v>1</v>
      </c>
      <c r="O5181" t="s">
        <v>340</v>
      </c>
    </row>
    <row r="5182" spans="1:15" x14ac:dyDescent="0.3">
      <c r="A5182" t="s">
        <v>9794</v>
      </c>
      <c r="B5182" t="s">
        <v>58</v>
      </c>
      <c r="C5182" t="s">
        <v>10036</v>
      </c>
      <c r="D5182" t="s">
        <v>59</v>
      </c>
      <c r="E5182" t="s">
        <v>10037</v>
      </c>
      <c r="F5182" s="5" t="s">
        <v>9994</v>
      </c>
      <c r="G5182" s="8" t="s">
        <v>18950</v>
      </c>
      <c r="H5182" s="5" t="s">
        <v>7436</v>
      </c>
      <c r="I5182" t="s">
        <v>18023</v>
      </c>
      <c r="J5182">
        <v>40</v>
      </c>
      <c r="K5182">
        <v>0</v>
      </c>
      <c r="L5182">
        <v>79</v>
      </c>
      <c r="M5182" s="2">
        <v>1</v>
      </c>
      <c r="O5182" t="s">
        <v>340</v>
      </c>
    </row>
    <row r="5183" spans="1:15" x14ac:dyDescent="0.3">
      <c r="A5183" t="s">
        <v>9794</v>
      </c>
      <c r="B5183" t="s">
        <v>58</v>
      </c>
      <c r="C5183" t="s">
        <v>10038</v>
      </c>
      <c r="D5183" t="s">
        <v>59</v>
      </c>
      <c r="E5183" t="s">
        <v>10039</v>
      </c>
      <c r="F5183" s="5" t="s">
        <v>9994</v>
      </c>
      <c r="G5183" s="8" t="s">
        <v>18950</v>
      </c>
      <c r="H5183" s="5" t="s">
        <v>10040</v>
      </c>
      <c r="I5183" t="s">
        <v>18959</v>
      </c>
      <c r="J5183">
        <v>15</v>
      </c>
      <c r="K5183">
        <v>0</v>
      </c>
      <c r="L5183">
        <v>41</v>
      </c>
      <c r="M5183" s="2">
        <v>1</v>
      </c>
      <c r="O5183" t="s">
        <v>340</v>
      </c>
    </row>
    <row r="5184" spans="1:15" x14ac:dyDescent="0.3">
      <c r="A5184" t="s">
        <v>9794</v>
      </c>
      <c r="B5184" t="s">
        <v>58</v>
      </c>
      <c r="C5184" t="s">
        <v>10041</v>
      </c>
      <c r="D5184" t="s">
        <v>59</v>
      </c>
      <c r="E5184" t="s">
        <v>10042</v>
      </c>
      <c r="F5184" s="5" t="s">
        <v>9994</v>
      </c>
      <c r="G5184" s="8" t="s">
        <v>18950</v>
      </c>
      <c r="H5184" s="5" t="s">
        <v>10011</v>
      </c>
      <c r="I5184" t="s">
        <v>18955</v>
      </c>
      <c r="J5184">
        <v>10</v>
      </c>
      <c r="K5184">
        <v>0</v>
      </c>
      <c r="L5184">
        <v>10</v>
      </c>
      <c r="M5184" s="2">
        <v>1</v>
      </c>
      <c r="O5184" t="s">
        <v>340</v>
      </c>
    </row>
    <row r="5185" spans="1:15" x14ac:dyDescent="0.3">
      <c r="A5185" t="s">
        <v>9794</v>
      </c>
      <c r="B5185" t="s">
        <v>58</v>
      </c>
      <c r="C5185" t="s">
        <v>10043</v>
      </c>
      <c r="D5185" t="s">
        <v>59</v>
      </c>
      <c r="E5185" t="s">
        <v>10044</v>
      </c>
      <c r="F5185" s="5" t="s">
        <v>9994</v>
      </c>
      <c r="G5185" s="8" t="s">
        <v>18950</v>
      </c>
      <c r="H5185" s="5" t="s">
        <v>9936</v>
      </c>
      <c r="I5185" t="s">
        <v>18941</v>
      </c>
      <c r="J5185">
        <v>20</v>
      </c>
      <c r="K5185">
        <v>0</v>
      </c>
      <c r="L5185">
        <v>21</v>
      </c>
      <c r="M5185" s="2">
        <v>1</v>
      </c>
      <c r="O5185" t="s">
        <v>340</v>
      </c>
    </row>
    <row r="5186" spans="1:15" x14ac:dyDescent="0.3">
      <c r="A5186" t="s">
        <v>9794</v>
      </c>
      <c r="B5186" t="s">
        <v>58</v>
      </c>
      <c r="C5186" t="s">
        <v>10045</v>
      </c>
      <c r="D5186" t="s">
        <v>59</v>
      </c>
      <c r="E5186" t="s">
        <v>10046</v>
      </c>
      <c r="F5186" s="5" t="s">
        <v>9994</v>
      </c>
      <c r="G5186" s="8" t="s">
        <v>18950</v>
      </c>
      <c r="H5186" s="5" t="s">
        <v>10047</v>
      </c>
      <c r="I5186" t="s">
        <v>18960</v>
      </c>
      <c r="J5186">
        <v>93</v>
      </c>
      <c r="K5186">
        <v>0</v>
      </c>
      <c r="L5186">
        <v>93</v>
      </c>
      <c r="M5186" s="2">
        <v>1</v>
      </c>
      <c r="O5186" t="s">
        <v>340</v>
      </c>
    </row>
    <row r="5187" spans="1:15" x14ac:dyDescent="0.3">
      <c r="A5187" t="s">
        <v>9794</v>
      </c>
      <c r="B5187" t="s">
        <v>58</v>
      </c>
      <c r="C5187" t="s">
        <v>10048</v>
      </c>
      <c r="D5187" t="s">
        <v>59</v>
      </c>
      <c r="E5187" t="s">
        <v>233</v>
      </c>
      <c r="F5187" s="5" t="s">
        <v>9994</v>
      </c>
      <c r="G5187" s="8" t="s">
        <v>18950</v>
      </c>
      <c r="H5187" s="5" t="s">
        <v>10049</v>
      </c>
      <c r="I5187" t="s">
        <v>18008</v>
      </c>
      <c r="J5187">
        <v>40</v>
      </c>
      <c r="K5187">
        <v>0</v>
      </c>
      <c r="L5187">
        <v>64</v>
      </c>
      <c r="M5187" s="2">
        <v>1</v>
      </c>
      <c r="O5187" t="s">
        <v>340</v>
      </c>
    </row>
    <row r="5188" spans="1:15" x14ac:dyDescent="0.3">
      <c r="A5188" t="s">
        <v>9794</v>
      </c>
      <c r="B5188" t="s">
        <v>58</v>
      </c>
      <c r="C5188" t="s">
        <v>10050</v>
      </c>
      <c r="D5188" t="s">
        <v>59</v>
      </c>
      <c r="E5188" t="s">
        <v>10051</v>
      </c>
      <c r="F5188" s="5" t="s">
        <v>9994</v>
      </c>
      <c r="G5188" s="8" t="s">
        <v>18950</v>
      </c>
      <c r="H5188" s="5" t="s">
        <v>10052</v>
      </c>
      <c r="I5188" t="s">
        <v>18961</v>
      </c>
      <c r="J5188">
        <v>106</v>
      </c>
      <c r="K5188">
        <v>0</v>
      </c>
      <c r="L5188">
        <v>124</v>
      </c>
      <c r="M5188" s="2">
        <v>1</v>
      </c>
      <c r="O5188" t="s">
        <v>340</v>
      </c>
    </row>
    <row r="5189" spans="1:15" x14ac:dyDescent="0.3">
      <c r="A5189" t="s">
        <v>9794</v>
      </c>
      <c r="B5189" t="s">
        <v>58</v>
      </c>
      <c r="C5189" t="s">
        <v>10053</v>
      </c>
      <c r="D5189" t="s">
        <v>59</v>
      </c>
      <c r="E5189" t="s">
        <v>10054</v>
      </c>
      <c r="F5189" s="5" t="s">
        <v>9994</v>
      </c>
      <c r="G5189" s="8" t="s">
        <v>18950</v>
      </c>
      <c r="H5189" s="5" t="s">
        <v>10008</v>
      </c>
      <c r="I5189" t="s">
        <v>18954</v>
      </c>
      <c r="J5189">
        <v>132</v>
      </c>
      <c r="K5189">
        <v>0</v>
      </c>
      <c r="L5189">
        <v>132</v>
      </c>
      <c r="M5189" s="2">
        <v>1</v>
      </c>
      <c r="O5189" t="s">
        <v>340</v>
      </c>
    </row>
    <row r="5190" spans="1:15" x14ac:dyDescent="0.3">
      <c r="A5190" t="s">
        <v>9809</v>
      </c>
      <c r="B5190" t="s">
        <v>72</v>
      </c>
      <c r="C5190" t="s">
        <v>10055</v>
      </c>
      <c r="D5190" t="s">
        <v>73</v>
      </c>
      <c r="E5190" t="s">
        <v>10026</v>
      </c>
      <c r="F5190" s="5" t="s">
        <v>9994</v>
      </c>
      <c r="G5190" s="8" t="s">
        <v>18950</v>
      </c>
      <c r="H5190" s="5" t="s">
        <v>10000</v>
      </c>
      <c r="I5190" t="s">
        <v>18952</v>
      </c>
      <c r="J5190">
        <v>15</v>
      </c>
      <c r="K5190">
        <v>0</v>
      </c>
      <c r="L5190">
        <v>24</v>
      </c>
      <c r="M5190" s="2">
        <v>1</v>
      </c>
      <c r="O5190" t="s">
        <v>340</v>
      </c>
    </row>
    <row r="5191" spans="1:15" x14ac:dyDescent="0.3">
      <c r="A5191" t="s">
        <v>9809</v>
      </c>
      <c r="B5191" t="s">
        <v>72</v>
      </c>
      <c r="C5191" t="s">
        <v>10056</v>
      </c>
      <c r="D5191" t="s">
        <v>73</v>
      </c>
      <c r="E5191" t="s">
        <v>10028</v>
      </c>
      <c r="F5191" s="5" t="s">
        <v>9994</v>
      </c>
      <c r="G5191" s="8" t="s">
        <v>18950</v>
      </c>
      <c r="H5191" s="5" t="s">
        <v>10000</v>
      </c>
      <c r="I5191" t="s">
        <v>18952</v>
      </c>
      <c r="J5191">
        <v>15</v>
      </c>
      <c r="K5191">
        <v>0</v>
      </c>
      <c r="L5191">
        <v>24</v>
      </c>
      <c r="M5191" s="2">
        <v>1</v>
      </c>
      <c r="O5191" t="s">
        <v>340</v>
      </c>
    </row>
    <row r="5192" spans="1:15" x14ac:dyDescent="0.3">
      <c r="A5192" t="s">
        <v>9809</v>
      </c>
      <c r="B5192" t="s">
        <v>72</v>
      </c>
      <c r="C5192" t="s">
        <v>10057</v>
      </c>
      <c r="D5192" t="s">
        <v>73</v>
      </c>
      <c r="E5192" t="s">
        <v>10030</v>
      </c>
      <c r="F5192" s="5" t="s">
        <v>9994</v>
      </c>
      <c r="G5192" s="8" t="s">
        <v>18950</v>
      </c>
      <c r="H5192" s="5" t="s">
        <v>10031</v>
      </c>
      <c r="I5192" t="s">
        <v>18957</v>
      </c>
      <c r="J5192">
        <v>9</v>
      </c>
      <c r="K5192">
        <v>0</v>
      </c>
      <c r="L5192">
        <v>14</v>
      </c>
      <c r="M5192" s="2">
        <v>1</v>
      </c>
      <c r="O5192" t="s">
        <v>340</v>
      </c>
    </row>
    <row r="5193" spans="1:15" x14ac:dyDescent="0.3">
      <c r="A5193" t="s">
        <v>9809</v>
      </c>
      <c r="B5193" t="s">
        <v>72</v>
      </c>
      <c r="C5193" t="s">
        <v>10058</v>
      </c>
      <c r="D5193" t="s">
        <v>73</v>
      </c>
      <c r="E5193" t="s">
        <v>10026</v>
      </c>
      <c r="F5193" s="5" t="s">
        <v>9994</v>
      </c>
      <c r="G5193" s="8" t="s">
        <v>18950</v>
      </c>
      <c r="H5193" s="5" t="s">
        <v>10033</v>
      </c>
      <c r="I5193" t="s">
        <v>18958</v>
      </c>
      <c r="J5193">
        <v>10</v>
      </c>
      <c r="K5193">
        <v>0</v>
      </c>
      <c r="L5193">
        <v>29</v>
      </c>
      <c r="M5193" s="2">
        <v>1</v>
      </c>
      <c r="O5193" t="s">
        <v>340</v>
      </c>
    </row>
    <row r="5194" spans="1:15" x14ac:dyDescent="0.3">
      <c r="A5194" t="s">
        <v>9809</v>
      </c>
      <c r="B5194" t="s">
        <v>72</v>
      </c>
      <c r="C5194" t="s">
        <v>10059</v>
      </c>
      <c r="D5194" t="s">
        <v>73</v>
      </c>
      <c r="E5194" t="s">
        <v>10035</v>
      </c>
      <c r="F5194" s="5" t="s">
        <v>9994</v>
      </c>
      <c r="G5194" s="8" t="s">
        <v>18950</v>
      </c>
      <c r="H5194" s="5" t="s">
        <v>10033</v>
      </c>
      <c r="I5194" t="s">
        <v>18958</v>
      </c>
      <c r="J5194">
        <v>10</v>
      </c>
      <c r="K5194">
        <v>0</v>
      </c>
      <c r="L5194">
        <v>29</v>
      </c>
      <c r="M5194" s="2">
        <v>1</v>
      </c>
      <c r="O5194" t="s">
        <v>340</v>
      </c>
    </row>
    <row r="5195" spans="1:15" x14ac:dyDescent="0.3">
      <c r="A5195" t="s">
        <v>9809</v>
      </c>
      <c r="B5195" t="s">
        <v>72</v>
      </c>
      <c r="C5195" t="s">
        <v>10060</v>
      </c>
      <c r="D5195" t="s">
        <v>73</v>
      </c>
      <c r="E5195" t="s">
        <v>10037</v>
      </c>
      <c r="F5195" s="5" t="s">
        <v>9994</v>
      </c>
      <c r="G5195" s="8" t="s">
        <v>18950</v>
      </c>
      <c r="H5195" s="5" t="s">
        <v>7436</v>
      </c>
      <c r="I5195" t="s">
        <v>18023</v>
      </c>
      <c r="J5195">
        <v>40</v>
      </c>
      <c r="K5195">
        <v>0</v>
      </c>
      <c r="L5195">
        <v>79</v>
      </c>
      <c r="M5195" s="2">
        <v>1</v>
      </c>
      <c r="O5195" t="s">
        <v>340</v>
      </c>
    </row>
    <row r="5196" spans="1:15" x14ac:dyDescent="0.3">
      <c r="A5196" t="s">
        <v>9809</v>
      </c>
      <c r="B5196" t="s">
        <v>72</v>
      </c>
      <c r="C5196" t="s">
        <v>10061</v>
      </c>
      <c r="D5196" t="s">
        <v>73</v>
      </c>
      <c r="E5196" t="s">
        <v>10039</v>
      </c>
      <c r="F5196" s="5" t="s">
        <v>9994</v>
      </c>
      <c r="G5196" s="8" t="s">
        <v>18950</v>
      </c>
      <c r="H5196" s="5" t="s">
        <v>10040</v>
      </c>
      <c r="I5196" t="s">
        <v>18959</v>
      </c>
      <c r="J5196">
        <v>15</v>
      </c>
      <c r="K5196">
        <v>0</v>
      </c>
      <c r="L5196">
        <v>41</v>
      </c>
      <c r="M5196" s="2">
        <v>1</v>
      </c>
      <c r="O5196" t="s">
        <v>340</v>
      </c>
    </row>
    <row r="5197" spans="1:15" x14ac:dyDescent="0.3">
      <c r="A5197" t="s">
        <v>9809</v>
      </c>
      <c r="B5197" t="s">
        <v>72</v>
      </c>
      <c r="C5197" t="s">
        <v>10062</v>
      </c>
      <c r="D5197" t="s">
        <v>73</v>
      </c>
      <c r="E5197" t="s">
        <v>10042</v>
      </c>
      <c r="F5197" s="5" t="s">
        <v>9994</v>
      </c>
      <c r="G5197" s="8" t="s">
        <v>18950</v>
      </c>
      <c r="H5197" s="5" t="s">
        <v>10011</v>
      </c>
      <c r="I5197" t="s">
        <v>18955</v>
      </c>
      <c r="J5197">
        <v>10</v>
      </c>
      <c r="K5197">
        <v>0</v>
      </c>
      <c r="L5197">
        <v>10</v>
      </c>
      <c r="M5197" s="2">
        <v>1</v>
      </c>
      <c r="O5197" t="s">
        <v>340</v>
      </c>
    </row>
    <row r="5198" spans="1:15" x14ac:dyDescent="0.3">
      <c r="A5198" t="s">
        <v>9809</v>
      </c>
      <c r="B5198" t="s">
        <v>72</v>
      </c>
      <c r="C5198" t="s">
        <v>10063</v>
      </c>
      <c r="D5198" t="s">
        <v>73</v>
      </c>
      <c r="E5198" t="s">
        <v>10064</v>
      </c>
      <c r="F5198" s="5" t="s">
        <v>9994</v>
      </c>
      <c r="G5198" s="8" t="s">
        <v>18950</v>
      </c>
      <c r="H5198" s="5" t="s">
        <v>9936</v>
      </c>
      <c r="I5198" t="s">
        <v>18941</v>
      </c>
      <c r="J5198">
        <v>20</v>
      </c>
      <c r="K5198">
        <v>0</v>
      </c>
      <c r="L5198">
        <v>21</v>
      </c>
      <c r="M5198" s="2">
        <v>1</v>
      </c>
      <c r="O5198" t="s">
        <v>340</v>
      </c>
    </row>
    <row r="5199" spans="1:15" x14ac:dyDescent="0.3">
      <c r="A5199" t="s">
        <v>9809</v>
      </c>
      <c r="B5199" t="s">
        <v>72</v>
      </c>
      <c r="C5199" t="s">
        <v>10065</v>
      </c>
      <c r="D5199" t="s">
        <v>73</v>
      </c>
      <c r="E5199" t="s">
        <v>10046</v>
      </c>
      <c r="F5199" s="5" t="s">
        <v>9994</v>
      </c>
      <c r="G5199" s="8" t="s">
        <v>18950</v>
      </c>
      <c r="H5199" s="5" t="s">
        <v>10047</v>
      </c>
      <c r="I5199" t="s">
        <v>18960</v>
      </c>
      <c r="J5199">
        <v>93</v>
      </c>
      <c r="K5199">
        <v>0</v>
      </c>
      <c r="L5199">
        <v>93</v>
      </c>
      <c r="M5199" s="2">
        <v>1</v>
      </c>
      <c r="O5199" t="s">
        <v>340</v>
      </c>
    </row>
    <row r="5200" spans="1:15" x14ac:dyDescent="0.3">
      <c r="A5200" t="s">
        <v>9809</v>
      </c>
      <c r="B5200" t="s">
        <v>72</v>
      </c>
      <c r="C5200" t="s">
        <v>10066</v>
      </c>
      <c r="D5200" t="s">
        <v>73</v>
      </c>
      <c r="E5200" t="s">
        <v>233</v>
      </c>
      <c r="F5200" s="5" t="s">
        <v>9994</v>
      </c>
      <c r="G5200" s="8" t="s">
        <v>18950</v>
      </c>
      <c r="H5200" s="5" t="s">
        <v>10049</v>
      </c>
      <c r="I5200" t="s">
        <v>18008</v>
      </c>
      <c r="J5200">
        <v>40</v>
      </c>
      <c r="K5200">
        <v>0</v>
      </c>
      <c r="L5200">
        <v>64</v>
      </c>
      <c r="M5200" s="2">
        <v>1</v>
      </c>
      <c r="O5200" t="s">
        <v>340</v>
      </c>
    </row>
    <row r="5201" spans="1:15" x14ac:dyDescent="0.3">
      <c r="A5201" t="s">
        <v>9809</v>
      </c>
      <c r="B5201" t="s">
        <v>72</v>
      </c>
      <c r="C5201" t="s">
        <v>10067</v>
      </c>
      <c r="D5201" t="s">
        <v>73</v>
      </c>
      <c r="E5201" t="s">
        <v>10051</v>
      </c>
      <c r="F5201" s="5" t="s">
        <v>9994</v>
      </c>
      <c r="G5201" s="8" t="s">
        <v>18950</v>
      </c>
      <c r="H5201" s="5" t="s">
        <v>10052</v>
      </c>
      <c r="I5201" t="s">
        <v>18961</v>
      </c>
      <c r="J5201">
        <v>106</v>
      </c>
      <c r="K5201">
        <v>0</v>
      </c>
      <c r="L5201">
        <v>124</v>
      </c>
      <c r="M5201" s="2">
        <v>1</v>
      </c>
      <c r="O5201" t="s">
        <v>340</v>
      </c>
    </row>
    <row r="5202" spans="1:15" x14ac:dyDescent="0.3">
      <c r="A5202" t="s">
        <v>9809</v>
      </c>
      <c r="B5202" t="s">
        <v>72</v>
      </c>
      <c r="C5202" t="s">
        <v>10068</v>
      </c>
      <c r="D5202" t="s">
        <v>73</v>
      </c>
      <c r="E5202" t="s">
        <v>10054</v>
      </c>
      <c r="F5202" s="5" t="s">
        <v>9994</v>
      </c>
      <c r="G5202" s="8" t="s">
        <v>18950</v>
      </c>
      <c r="H5202" s="5" t="s">
        <v>10008</v>
      </c>
      <c r="I5202" t="s">
        <v>18954</v>
      </c>
      <c r="J5202">
        <v>132</v>
      </c>
      <c r="K5202">
        <v>0</v>
      </c>
      <c r="L5202">
        <v>132</v>
      </c>
      <c r="M5202" s="2">
        <v>1</v>
      </c>
      <c r="O5202" t="s">
        <v>340</v>
      </c>
    </row>
    <row r="5203" spans="1:15" x14ac:dyDescent="0.3">
      <c r="A5203" t="s">
        <v>9794</v>
      </c>
      <c r="B5203" t="s">
        <v>58</v>
      </c>
      <c r="C5203" t="s">
        <v>10069</v>
      </c>
      <c r="D5203" t="s">
        <v>59</v>
      </c>
      <c r="E5203" t="s">
        <v>10070</v>
      </c>
      <c r="F5203" s="5" t="s">
        <v>9994</v>
      </c>
      <c r="G5203" s="8" t="s">
        <v>18950</v>
      </c>
      <c r="H5203" s="5" t="s">
        <v>9994</v>
      </c>
      <c r="I5203" t="s">
        <v>18950</v>
      </c>
      <c r="J5203">
        <v>0</v>
      </c>
      <c r="K5203">
        <v>0</v>
      </c>
      <c r="L5203">
        <v>0</v>
      </c>
      <c r="M5203" s="2">
        <v>1</v>
      </c>
      <c r="O5203" t="s">
        <v>340</v>
      </c>
    </row>
    <row r="5204" spans="1:15" x14ac:dyDescent="0.3">
      <c r="A5204" t="s">
        <v>9794</v>
      </c>
      <c r="B5204" t="s">
        <v>58</v>
      </c>
      <c r="C5204" t="s">
        <v>10071</v>
      </c>
      <c r="D5204" t="s">
        <v>59</v>
      </c>
      <c r="E5204" t="s">
        <v>10072</v>
      </c>
      <c r="F5204" s="5" t="s">
        <v>9994</v>
      </c>
      <c r="G5204" s="8" t="s">
        <v>18950</v>
      </c>
      <c r="H5204" s="5" t="s">
        <v>9994</v>
      </c>
      <c r="I5204" t="s">
        <v>18950</v>
      </c>
      <c r="J5204">
        <v>0</v>
      </c>
      <c r="K5204">
        <v>0</v>
      </c>
      <c r="L5204">
        <v>0</v>
      </c>
      <c r="M5204" s="2">
        <v>1</v>
      </c>
      <c r="O5204" t="s">
        <v>340</v>
      </c>
    </row>
    <row r="5205" spans="1:15" x14ac:dyDescent="0.3">
      <c r="A5205" t="s">
        <v>9809</v>
      </c>
      <c r="B5205" t="s">
        <v>72</v>
      </c>
      <c r="C5205" t="s">
        <v>10073</v>
      </c>
      <c r="D5205" t="s">
        <v>73</v>
      </c>
      <c r="E5205" t="s">
        <v>10070</v>
      </c>
      <c r="F5205" s="5" t="s">
        <v>9994</v>
      </c>
      <c r="G5205" s="8" t="s">
        <v>18950</v>
      </c>
      <c r="H5205" s="5" t="s">
        <v>9994</v>
      </c>
      <c r="I5205" t="s">
        <v>18950</v>
      </c>
      <c r="J5205">
        <v>0</v>
      </c>
      <c r="K5205">
        <v>0</v>
      </c>
      <c r="L5205">
        <v>0</v>
      </c>
      <c r="M5205" s="2">
        <v>1</v>
      </c>
      <c r="O5205" t="s">
        <v>340</v>
      </c>
    </row>
    <row r="5206" spans="1:15" x14ac:dyDescent="0.3">
      <c r="A5206" t="s">
        <v>9809</v>
      </c>
      <c r="B5206" t="s">
        <v>72</v>
      </c>
      <c r="C5206" t="s">
        <v>10074</v>
      </c>
      <c r="D5206" t="s">
        <v>73</v>
      </c>
      <c r="E5206" t="s">
        <v>10072</v>
      </c>
      <c r="F5206" s="5" t="s">
        <v>9994</v>
      </c>
      <c r="G5206" s="8" t="s">
        <v>18950</v>
      </c>
      <c r="H5206" s="5" t="s">
        <v>9994</v>
      </c>
      <c r="I5206" t="s">
        <v>18950</v>
      </c>
      <c r="J5206">
        <v>0</v>
      </c>
      <c r="K5206">
        <v>0</v>
      </c>
      <c r="L5206">
        <v>0</v>
      </c>
      <c r="M5206" s="2">
        <v>1</v>
      </c>
      <c r="O5206" t="s">
        <v>340</v>
      </c>
    </row>
    <row r="5207" spans="1:15" x14ac:dyDescent="0.3">
      <c r="A5207" t="s">
        <v>9794</v>
      </c>
      <c r="B5207" t="s">
        <v>58</v>
      </c>
      <c r="C5207" t="s">
        <v>10075</v>
      </c>
      <c r="D5207" t="s">
        <v>59</v>
      </c>
      <c r="E5207" t="s">
        <v>10076</v>
      </c>
      <c r="F5207" s="5" t="s">
        <v>10077</v>
      </c>
      <c r="G5207" s="8" t="s">
        <v>18962</v>
      </c>
      <c r="H5207" s="5" t="s">
        <v>10077</v>
      </c>
      <c r="I5207" t="s">
        <v>18962</v>
      </c>
      <c r="J5207">
        <v>1</v>
      </c>
      <c r="K5207">
        <v>0</v>
      </c>
      <c r="L5207">
        <v>1</v>
      </c>
      <c r="M5207" s="2">
        <v>1</v>
      </c>
      <c r="O5207" t="s">
        <v>340</v>
      </c>
    </row>
    <row r="5208" spans="1:15" x14ac:dyDescent="0.3">
      <c r="A5208" t="s">
        <v>9809</v>
      </c>
      <c r="B5208" t="s">
        <v>72</v>
      </c>
      <c r="C5208" t="s">
        <v>10078</v>
      </c>
      <c r="D5208" t="s">
        <v>73</v>
      </c>
      <c r="E5208" t="s">
        <v>10076</v>
      </c>
      <c r="F5208" s="5" t="s">
        <v>10077</v>
      </c>
      <c r="G5208" s="8" t="s">
        <v>18962</v>
      </c>
      <c r="H5208" s="5" t="s">
        <v>10077</v>
      </c>
      <c r="I5208" t="s">
        <v>18962</v>
      </c>
      <c r="J5208">
        <v>1</v>
      </c>
      <c r="K5208">
        <v>0</v>
      </c>
      <c r="L5208">
        <v>1</v>
      </c>
      <c r="M5208" s="2">
        <v>1</v>
      </c>
      <c r="O5208" t="s">
        <v>340</v>
      </c>
    </row>
    <row r="5209" spans="1:15" x14ac:dyDescent="0.3">
      <c r="A5209" t="s">
        <v>9794</v>
      </c>
      <c r="B5209" t="s">
        <v>58</v>
      </c>
      <c r="C5209" t="s">
        <v>10079</v>
      </c>
      <c r="D5209" t="s">
        <v>59</v>
      </c>
      <c r="E5209" t="s">
        <v>10080</v>
      </c>
      <c r="F5209" s="5" t="s">
        <v>10081</v>
      </c>
      <c r="G5209" s="8" t="s">
        <v>18963</v>
      </c>
      <c r="H5209" s="5" t="s">
        <v>10081</v>
      </c>
      <c r="I5209" t="s">
        <v>18963</v>
      </c>
      <c r="J5209">
        <v>1</v>
      </c>
      <c r="K5209">
        <v>0</v>
      </c>
      <c r="L5209">
        <v>0</v>
      </c>
      <c r="M5209" s="2">
        <v>1</v>
      </c>
      <c r="O5209" t="s">
        <v>340</v>
      </c>
    </row>
    <row r="5210" spans="1:15" x14ac:dyDescent="0.3">
      <c r="A5210" t="s">
        <v>9809</v>
      </c>
      <c r="B5210" t="s">
        <v>72</v>
      </c>
      <c r="C5210" t="s">
        <v>10082</v>
      </c>
      <c r="D5210" t="s">
        <v>73</v>
      </c>
      <c r="E5210" t="s">
        <v>10080</v>
      </c>
      <c r="F5210" s="5" t="s">
        <v>10081</v>
      </c>
      <c r="G5210" s="8" t="s">
        <v>18963</v>
      </c>
      <c r="H5210" s="5" t="s">
        <v>10081</v>
      </c>
      <c r="I5210" t="s">
        <v>18963</v>
      </c>
      <c r="J5210">
        <v>1</v>
      </c>
      <c r="K5210">
        <v>0</v>
      </c>
      <c r="L5210">
        <v>0</v>
      </c>
      <c r="M5210" s="2">
        <v>1</v>
      </c>
      <c r="O5210" t="s">
        <v>340</v>
      </c>
    </row>
    <row r="5211" spans="1:15" x14ac:dyDescent="0.3">
      <c r="A5211" t="s">
        <v>9794</v>
      </c>
      <c r="B5211" t="s">
        <v>58</v>
      </c>
      <c r="C5211" t="s">
        <v>10083</v>
      </c>
      <c r="D5211" t="s">
        <v>59</v>
      </c>
      <c r="E5211" t="s">
        <v>10084</v>
      </c>
      <c r="F5211" s="5" t="s">
        <v>10081</v>
      </c>
      <c r="G5211" s="8" t="s">
        <v>18963</v>
      </c>
      <c r="H5211" s="5" t="s">
        <v>10081</v>
      </c>
      <c r="I5211" t="s">
        <v>18963</v>
      </c>
      <c r="J5211">
        <v>1</v>
      </c>
      <c r="K5211">
        <v>0</v>
      </c>
      <c r="L5211">
        <v>1</v>
      </c>
      <c r="M5211" s="2">
        <v>1</v>
      </c>
      <c r="O5211" t="s">
        <v>340</v>
      </c>
    </row>
    <row r="5212" spans="1:15" x14ac:dyDescent="0.3">
      <c r="A5212" t="s">
        <v>9809</v>
      </c>
      <c r="B5212" t="s">
        <v>72</v>
      </c>
      <c r="C5212" t="s">
        <v>10085</v>
      </c>
      <c r="D5212" t="s">
        <v>73</v>
      </c>
      <c r="E5212" t="s">
        <v>10084</v>
      </c>
      <c r="F5212" s="5" t="s">
        <v>10081</v>
      </c>
      <c r="G5212" s="8" t="s">
        <v>18963</v>
      </c>
      <c r="H5212" s="5" t="s">
        <v>10081</v>
      </c>
      <c r="I5212" t="s">
        <v>18963</v>
      </c>
      <c r="J5212">
        <v>1</v>
      </c>
      <c r="K5212">
        <v>0</v>
      </c>
      <c r="L5212">
        <v>1</v>
      </c>
      <c r="M5212" s="2">
        <v>1</v>
      </c>
      <c r="O5212" t="s">
        <v>340</v>
      </c>
    </row>
    <row r="5213" spans="1:15" x14ac:dyDescent="0.3">
      <c r="A5213" t="s">
        <v>9794</v>
      </c>
      <c r="B5213" t="s">
        <v>58</v>
      </c>
      <c r="C5213" t="s">
        <v>10086</v>
      </c>
      <c r="D5213" t="s">
        <v>59</v>
      </c>
      <c r="E5213" t="s">
        <v>10087</v>
      </c>
      <c r="F5213" s="5" t="s">
        <v>10088</v>
      </c>
      <c r="G5213" s="8" t="s">
        <v>18964</v>
      </c>
      <c r="H5213" s="5" t="s">
        <v>10089</v>
      </c>
      <c r="I5213" t="s">
        <v>18965</v>
      </c>
      <c r="J5213">
        <v>40</v>
      </c>
      <c r="K5213">
        <v>0</v>
      </c>
      <c r="L5213">
        <v>40</v>
      </c>
      <c r="M5213" s="2">
        <v>1</v>
      </c>
      <c r="O5213" t="s">
        <v>340</v>
      </c>
    </row>
    <row r="5214" spans="1:15" x14ac:dyDescent="0.3">
      <c r="A5214" t="s">
        <v>9809</v>
      </c>
      <c r="B5214" t="s">
        <v>72</v>
      </c>
      <c r="C5214" t="s">
        <v>10090</v>
      </c>
      <c r="D5214" t="s">
        <v>73</v>
      </c>
      <c r="E5214" t="s">
        <v>10087</v>
      </c>
      <c r="F5214" s="5" t="s">
        <v>10088</v>
      </c>
      <c r="G5214" s="8" t="s">
        <v>18964</v>
      </c>
      <c r="H5214" s="5" t="s">
        <v>10089</v>
      </c>
      <c r="I5214" t="s">
        <v>18965</v>
      </c>
      <c r="J5214">
        <v>40</v>
      </c>
      <c r="K5214">
        <v>0</v>
      </c>
      <c r="L5214">
        <v>40</v>
      </c>
      <c r="M5214" s="2">
        <v>1</v>
      </c>
      <c r="O5214" t="s">
        <v>340</v>
      </c>
    </row>
    <row r="5215" spans="1:15" x14ac:dyDescent="0.3">
      <c r="A5215" t="s">
        <v>9794</v>
      </c>
      <c r="B5215" t="s">
        <v>58</v>
      </c>
      <c r="C5215" t="s">
        <v>10091</v>
      </c>
      <c r="D5215" t="s">
        <v>59</v>
      </c>
      <c r="E5215" t="s">
        <v>10092</v>
      </c>
      <c r="F5215" s="5" t="s">
        <v>10093</v>
      </c>
      <c r="G5215" s="8" t="s">
        <v>18966</v>
      </c>
      <c r="H5215" s="5" t="s">
        <v>10011</v>
      </c>
      <c r="I5215" t="s">
        <v>18955</v>
      </c>
      <c r="J5215">
        <v>0</v>
      </c>
      <c r="K5215">
        <v>0</v>
      </c>
      <c r="L5215">
        <v>5</v>
      </c>
      <c r="M5215" s="2">
        <v>1</v>
      </c>
      <c r="O5215" t="s">
        <v>340</v>
      </c>
    </row>
    <row r="5216" spans="1:15" x14ac:dyDescent="0.3">
      <c r="A5216" t="s">
        <v>9794</v>
      </c>
      <c r="B5216" t="s">
        <v>58</v>
      </c>
      <c r="C5216" t="s">
        <v>10094</v>
      </c>
      <c r="D5216" t="s">
        <v>59</v>
      </c>
      <c r="E5216" t="s">
        <v>10095</v>
      </c>
      <c r="F5216" s="5" t="s">
        <v>10093</v>
      </c>
      <c r="G5216" s="8" t="s">
        <v>18966</v>
      </c>
      <c r="H5216" s="5" t="s">
        <v>10052</v>
      </c>
      <c r="I5216" t="s">
        <v>18961</v>
      </c>
      <c r="J5216">
        <v>92</v>
      </c>
      <c r="K5216">
        <v>0</v>
      </c>
      <c r="L5216">
        <v>120</v>
      </c>
      <c r="M5216" s="2">
        <v>1</v>
      </c>
      <c r="O5216" t="s">
        <v>340</v>
      </c>
    </row>
    <row r="5217" spans="1:15" x14ac:dyDescent="0.3">
      <c r="A5217" t="s">
        <v>9794</v>
      </c>
      <c r="B5217" t="s">
        <v>58</v>
      </c>
      <c r="C5217" t="s">
        <v>10096</v>
      </c>
      <c r="D5217" t="s">
        <v>59</v>
      </c>
      <c r="E5217" t="s">
        <v>10097</v>
      </c>
      <c r="F5217" s="5" t="s">
        <v>10093</v>
      </c>
      <c r="G5217" s="8" t="s">
        <v>18966</v>
      </c>
      <c r="H5217" s="5" t="s">
        <v>10008</v>
      </c>
      <c r="I5217" t="s">
        <v>18954</v>
      </c>
      <c r="J5217">
        <v>69</v>
      </c>
      <c r="K5217">
        <v>0</v>
      </c>
      <c r="L5217">
        <v>128</v>
      </c>
      <c r="M5217" s="2">
        <v>1</v>
      </c>
      <c r="O5217" t="s">
        <v>340</v>
      </c>
    </row>
    <row r="5218" spans="1:15" x14ac:dyDescent="0.3">
      <c r="A5218" t="s">
        <v>9794</v>
      </c>
      <c r="B5218" t="s">
        <v>58</v>
      </c>
      <c r="C5218" t="s">
        <v>10098</v>
      </c>
      <c r="D5218" t="s">
        <v>59</v>
      </c>
      <c r="E5218" t="s">
        <v>10099</v>
      </c>
      <c r="F5218" s="5" t="s">
        <v>10093</v>
      </c>
      <c r="G5218" s="8" t="s">
        <v>18966</v>
      </c>
      <c r="H5218" s="5" t="s">
        <v>10100</v>
      </c>
      <c r="I5218" t="s">
        <v>18967</v>
      </c>
      <c r="J5218">
        <v>5</v>
      </c>
      <c r="K5218">
        <v>0</v>
      </c>
      <c r="L5218">
        <v>4</v>
      </c>
      <c r="M5218" s="2">
        <v>1</v>
      </c>
      <c r="O5218" t="s">
        <v>340</v>
      </c>
    </row>
    <row r="5219" spans="1:15" x14ac:dyDescent="0.3">
      <c r="A5219" t="s">
        <v>9809</v>
      </c>
      <c r="B5219" t="s">
        <v>72</v>
      </c>
      <c r="C5219" t="s">
        <v>10101</v>
      </c>
      <c r="D5219" t="s">
        <v>73</v>
      </c>
      <c r="E5219" t="s">
        <v>10092</v>
      </c>
      <c r="F5219" s="5" t="s">
        <v>10093</v>
      </c>
      <c r="G5219" s="8" t="s">
        <v>18966</v>
      </c>
      <c r="H5219" s="5" t="s">
        <v>10011</v>
      </c>
      <c r="I5219" t="s">
        <v>18955</v>
      </c>
      <c r="J5219">
        <v>0</v>
      </c>
      <c r="K5219">
        <v>0</v>
      </c>
      <c r="L5219">
        <v>5</v>
      </c>
      <c r="M5219" s="2">
        <v>1</v>
      </c>
      <c r="O5219" t="s">
        <v>340</v>
      </c>
    </row>
    <row r="5220" spans="1:15" x14ac:dyDescent="0.3">
      <c r="A5220" t="s">
        <v>9809</v>
      </c>
      <c r="B5220" t="s">
        <v>72</v>
      </c>
      <c r="C5220" t="s">
        <v>10102</v>
      </c>
      <c r="D5220" t="s">
        <v>73</v>
      </c>
      <c r="E5220" t="s">
        <v>10095</v>
      </c>
      <c r="F5220" s="5" t="s">
        <v>10093</v>
      </c>
      <c r="G5220" s="8" t="s">
        <v>18966</v>
      </c>
      <c r="H5220" s="5" t="s">
        <v>10052</v>
      </c>
      <c r="I5220" t="s">
        <v>18961</v>
      </c>
      <c r="J5220">
        <v>92</v>
      </c>
      <c r="K5220">
        <v>0</v>
      </c>
      <c r="L5220">
        <v>120</v>
      </c>
      <c r="M5220" s="2">
        <v>1</v>
      </c>
      <c r="O5220" t="s">
        <v>340</v>
      </c>
    </row>
    <row r="5221" spans="1:15" x14ac:dyDescent="0.3">
      <c r="A5221" t="s">
        <v>9809</v>
      </c>
      <c r="B5221" t="s">
        <v>72</v>
      </c>
      <c r="C5221" t="s">
        <v>10103</v>
      </c>
      <c r="D5221" t="s">
        <v>73</v>
      </c>
      <c r="E5221" t="s">
        <v>10097</v>
      </c>
      <c r="F5221" s="5" t="s">
        <v>10093</v>
      </c>
      <c r="G5221" s="8" t="s">
        <v>18966</v>
      </c>
      <c r="H5221" s="5" t="s">
        <v>10008</v>
      </c>
      <c r="I5221" t="s">
        <v>18954</v>
      </c>
      <c r="J5221">
        <v>69</v>
      </c>
      <c r="K5221">
        <v>0</v>
      </c>
      <c r="L5221">
        <v>128</v>
      </c>
      <c r="M5221" s="2">
        <v>1</v>
      </c>
      <c r="O5221" t="s">
        <v>340</v>
      </c>
    </row>
    <row r="5222" spans="1:15" x14ac:dyDescent="0.3">
      <c r="A5222" t="s">
        <v>9809</v>
      </c>
      <c r="B5222" t="s">
        <v>72</v>
      </c>
      <c r="C5222" t="s">
        <v>10104</v>
      </c>
      <c r="D5222" t="s">
        <v>73</v>
      </c>
      <c r="E5222" t="s">
        <v>10099</v>
      </c>
      <c r="F5222" s="5" t="s">
        <v>10093</v>
      </c>
      <c r="G5222" s="8" t="s">
        <v>18966</v>
      </c>
      <c r="H5222" s="5" t="s">
        <v>10100</v>
      </c>
      <c r="I5222" t="s">
        <v>18967</v>
      </c>
      <c r="J5222">
        <v>5</v>
      </c>
      <c r="K5222">
        <v>0</v>
      </c>
      <c r="L5222">
        <v>4</v>
      </c>
      <c r="M5222" s="2">
        <v>1</v>
      </c>
      <c r="O5222" t="s">
        <v>340</v>
      </c>
    </row>
    <row r="5223" spans="1:15" x14ac:dyDescent="0.3">
      <c r="A5223" t="s">
        <v>9794</v>
      </c>
      <c r="B5223" t="s">
        <v>58</v>
      </c>
      <c r="C5223" t="s">
        <v>10105</v>
      </c>
      <c r="D5223" t="s">
        <v>59</v>
      </c>
      <c r="E5223" t="s">
        <v>10106</v>
      </c>
      <c r="F5223" s="5" t="s">
        <v>10011</v>
      </c>
      <c r="G5223" s="8" t="s">
        <v>18955</v>
      </c>
      <c r="H5223" s="5" t="s">
        <v>10011</v>
      </c>
      <c r="I5223" t="s">
        <v>18955</v>
      </c>
      <c r="J5223">
        <v>1</v>
      </c>
      <c r="K5223">
        <v>0</v>
      </c>
      <c r="L5223">
        <v>0</v>
      </c>
      <c r="M5223" s="2">
        <v>1</v>
      </c>
      <c r="O5223" t="s">
        <v>340</v>
      </c>
    </row>
    <row r="5224" spans="1:15" x14ac:dyDescent="0.3">
      <c r="A5224" t="s">
        <v>9794</v>
      </c>
      <c r="B5224" t="s">
        <v>58</v>
      </c>
      <c r="C5224" t="s">
        <v>10107</v>
      </c>
      <c r="D5224" t="s">
        <v>59</v>
      </c>
      <c r="E5224" t="s">
        <v>10108</v>
      </c>
      <c r="F5224" s="5" t="s">
        <v>10011</v>
      </c>
      <c r="G5224" s="8" t="s">
        <v>18955</v>
      </c>
      <c r="H5224" s="5" t="s">
        <v>10109</v>
      </c>
      <c r="I5224" t="s">
        <v>18968</v>
      </c>
      <c r="J5224">
        <v>10</v>
      </c>
      <c r="K5224">
        <v>0</v>
      </c>
      <c r="L5224">
        <v>4</v>
      </c>
      <c r="M5224" s="2">
        <v>1</v>
      </c>
      <c r="O5224" t="s">
        <v>340</v>
      </c>
    </row>
    <row r="5225" spans="1:15" x14ac:dyDescent="0.3">
      <c r="A5225" t="s">
        <v>9809</v>
      </c>
      <c r="B5225" t="s">
        <v>72</v>
      </c>
      <c r="C5225" t="s">
        <v>10110</v>
      </c>
      <c r="D5225" t="s">
        <v>73</v>
      </c>
      <c r="E5225" t="s">
        <v>10106</v>
      </c>
      <c r="F5225" s="5" t="s">
        <v>10011</v>
      </c>
      <c r="G5225" s="8" t="s">
        <v>18955</v>
      </c>
      <c r="H5225" s="5" t="s">
        <v>10011</v>
      </c>
      <c r="I5225" t="s">
        <v>18955</v>
      </c>
      <c r="J5225">
        <v>1</v>
      </c>
      <c r="K5225">
        <v>0</v>
      </c>
      <c r="L5225">
        <v>0</v>
      </c>
      <c r="M5225" s="2">
        <v>1</v>
      </c>
      <c r="O5225" t="s">
        <v>340</v>
      </c>
    </row>
    <row r="5226" spans="1:15" x14ac:dyDescent="0.3">
      <c r="A5226" t="s">
        <v>9809</v>
      </c>
      <c r="B5226" t="s">
        <v>72</v>
      </c>
      <c r="C5226" t="s">
        <v>10111</v>
      </c>
      <c r="D5226" t="s">
        <v>73</v>
      </c>
      <c r="E5226" t="s">
        <v>10108</v>
      </c>
      <c r="F5226" s="5" t="s">
        <v>10011</v>
      </c>
      <c r="G5226" s="8" t="s">
        <v>18955</v>
      </c>
      <c r="H5226" s="5" t="s">
        <v>10109</v>
      </c>
      <c r="I5226" t="s">
        <v>18968</v>
      </c>
      <c r="J5226">
        <v>10</v>
      </c>
      <c r="K5226">
        <v>0</v>
      </c>
      <c r="L5226">
        <v>4</v>
      </c>
      <c r="M5226" s="2">
        <v>1</v>
      </c>
      <c r="O5226" t="s">
        <v>340</v>
      </c>
    </row>
    <row r="5227" spans="1:15" x14ac:dyDescent="0.3">
      <c r="A5227" t="s">
        <v>9794</v>
      </c>
      <c r="B5227" t="s">
        <v>58</v>
      </c>
      <c r="C5227" t="s">
        <v>10112</v>
      </c>
      <c r="D5227" t="s">
        <v>59</v>
      </c>
      <c r="E5227" t="s">
        <v>10113</v>
      </c>
      <c r="F5227" s="5" t="s">
        <v>10011</v>
      </c>
      <c r="G5227" s="8" t="s">
        <v>18955</v>
      </c>
      <c r="H5227" s="5" t="s">
        <v>10109</v>
      </c>
      <c r="I5227" t="s">
        <v>18968</v>
      </c>
      <c r="J5227">
        <v>10</v>
      </c>
      <c r="K5227">
        <v>0</v>
      </c>
      <c r="L5227">
        <v>4</v>
      </c>
      <c r="M5227" s="2">
        <v>1</v>
      </c>
      <c r="O5227" t="s">
        <v>340</v>
      </c>
    </row>
    <row r="5228" spans="1:15" x14ac:dyDescent="0.3">
      <c r="A5228" t="s">
        <v>9809</v>
      </c>
      <c r="B5228" t="s">
        <v>72</v>
      </c>
      <c r="C5228" t="s">
        <v>10114</v>
      </c>
      <c r="D5228" t="s">
        <v>73</v>
      </c>
      <c r="E5228" t="s">
        <v>10113</v>
      </c>
      <c r="F5228" s="5" t="s">
        <v>10011</v>
      </c>
      <c r="G5228" s="8" t="s">
        <v>18955</v>
      </c>
      <c r="H5228" s="5" t="s">
        <v>10109</v>
      </c>
      <c r="I5228" t="s">
        <v>18968</v>
      </c>
      <c r="J5228">
        <v>10</v>
      </c>
      <c r="K5228">
        <v>0</v>
      </c>
      <c r="L5228">
        <v>4</v>
      </c>
      <c r="M5228" s="2">
        <v>1</v>
      </c>
      <c r="O5228" t="s">
        <v>340</v>
      </c>
    </row>
    <row r="5229" spans="1:15" x14ac:dyDescent="0.3">
      <c r="A5229" t="s">
        <v>9794</v>
      </c>
      <c r="B5229" t="s">
        <v>58</v>
      </c>
      <c r="C5229" t="s">
        <v>10115</v>
      </c>
      <c r="D5229" t="s">
        <v>59</v>
      </c>
      <c r="E5229" t="s">
        <v>10116</v>
      </c>
      <c r="F5229" s="5" t="s">
        <v>10117</v>
      </c>
      <c r="G5229" s="8" t="s">
        <v>18969</v>
      </c>
      <c r="H5229" s="5" t="s">
        <v>10118</v>
      </c>
      <c r="I5229" t="s">
        <v>18970</v>
      </c>
      <c r="J5229">
        <v>1</v>
      </c>
      <c r="K5229">
        <v>0</v>
      </c>
      <c r="L5229">
        <v>20</v>
      </c>
      <c r="M5229" s="2">
        <v>1</v>
      </c>
      <c r="O5229" t="s">
        <v>340</v>
      </c>
    </row>
    <row r="5230" spans="1:15" x14ac:dyDescent="0.3">
      <c r="A5230" t="s">
        <v>9794</v>
      </c>
      <c r="B5230" t="s">
        <v>58</v>
      </c>
      <c r="C5230" t="s">
        <v>10119</v>
      </c>
      <c r="D5230" t="s">
        <v>59</v>
      </c>
      <c r="E5230" t="s">
        <v>10120</v>
      </c>
      <c r="F5230" s="5" t="s">
        <v>10117</v>
      </c>
      <c r="G5230" s="8" t="s">
        <v>18969</v>
      </c>
      <c r="H5230" s="5" t="s">
        <v>10121</v>
      </c>
      <c r="I5230" t="s">
        <v>18971</v>
      </c>
      <c r="J5230">
        <v>10</v>
      </c>
      <c r="K5230">
        <v>0</v>
      </c>
      <c r="L5230">
        <v>2</v>
      </c>
      <c r="M5230" s="2">
        <v>1</v>
      </c>
      <c r="O5230" t="s">
        <v>340</v>
      </c>
    </row>
    <row r="5231" spans="1:15" x14ac:dyDescent="0.3">
      <c r="A5231" t="s">
        <v>9809</v>
      </c>
      <c r="B5231" t="s">
        <v>72</v>
      </c>
      <c r="C5231" t="s">
        <v>10122</v>
      </c>
      <c r="D5231" t="s">
        <v>73</v>
      </c>
      <c r="E5231" t="s">
        <v>10116</v>
      </c>
      <c r="F5231" s="5" t="s">
        <v>10117</v>
      </c>
      <c r="G5231" s="8" t="s">
        <v>18969</v>
      </c>
      <c r="H5231" s="5" t="s">
        <v>10118</v>
      </c>
      <c r="I5231" t="s">
        <v>18970</v>
      </c>
      <c r="J5231">
        <v>1</v>
      </c>
      <c r="K5231">
        <v>0</v>
      </c>
      <c r="L5231">
        <v>20</v>
      </c>
      <c r="M5231" s="2">
        <v>1</v>
      </c>
      <c r="O5231" t="s">
        <v>340</v>
      </c>
    </row>
    <row r="5232" spans="1:15" x14ac:dyDescent="0.3">
      <c r="A5232" t="s">
        <v>9809</v>
      </c>
      <c r="B5232" t="s">
        <v>72</v>
      </c>
      <c r="C5232" t="s">
        <v>10123</v>
      </c>
      <c r="D5232" t="s">
        <v>73</v>
      </c>
      <c r="E5232" t="s">
        <v>10120</v>
      </c>
      <c r="F5232" s="5" t="s">
        <v>10117</v>
      </c>
      <c r="G5232" s="8" t="s">
        <v>18969</v>
      </c>
      <c r="H5232" s="5" t="s">
        <v>10121</v>
      </c>
      <c r="I5232" t="s">
        <v>18971</v>
      </c>
      <c r="J5232">
        <v>10</v>
      </c>
      <c r="K5232">
        <v>0</v>
      </c>
      <c r="L5232">
        <v>2</v>
      </c>
      <c r="M5232" s="2">
        <v>1</v>
      </c>
      <c r="O5232" t="s">
        <v>340</v>
      </c>
    </row>
    <row r="5233" spans="1:15" x14ac:dyDescent="0.3">
      <c r="A5233" t="s">
        <v>9794</v>
      </c>
      <c r="B5233" t="s">
        <v>58</v>
      </c>
      <c r="C5233" t="s">
        <v>10124</v>
      </c>
      <c r="D5233" t="s">
        <v>59</v>
      </c>
      <c r="E5233" t="s">
        <v>10125</v>
      </c>
      <c r="F5233" s="5" t="s">
        <v>10117</v>
      </c>
      <c r="G5233" s="8" t="s">
        <v>18969</v>
      </c>
      <c r="H5233" s="5" t="s">
        <v>10121</v>
      </c>
      <c r="I5233" t="s">
        <v>18971</v>
      </c>
      <c r="J5233">
        <v>5</v>
      </c>
      <c r="K5233">
        <v>0</v>
      </c>
      <c r="L5233">
        <v>3</v>
      </c>
      <c r="M5233" s="2">
        <v>1</v>
      </c>
      <c r="O5233" t="s">
        <v>340</v>
      </c>
    </row>
    <row r="5234" spans="1:15" x14ac:dyDescent="0.3">
      <c r="A5234" t="s">
        <v>9809</v>
      </c>
      <c r="B5234" t="s">
        <v>72</v>
      </c>
      <c r="C5234" t="s">
        <v>10126</v>
      </c>
      <c r="D5234" t="s">
        <v>73</v>
      </c>
      <c r="E5234" t="s">
        <v>10125</v>
      </c>
      <c r="F5234" s="5" t="s">
        <v>10117</v>
      </c>
      <c r="G5234" s="8" t="s">
        <v>18969</v>
      </c>
      <c r="H5234" s="5" t="s">
        <v>10121</v>
      </c>
      <c r="I5234" t="s">
        <v>18971</v>
      </c>
      <c r="J5234">
        <v>5</v>
      </c>
      <c r="K5234">
        <v>0</v>
      </c>
      <c r="L5234">
        <v>3</v>
      </c>
      <c r="M5234" s="2">
        <v>1</v>
      </c>
      <c r="O5234" t="s">
        <v>340</v>
      </c>
    </row>
    <row r="5235" spans="1:15" x14ac:dyDescent="0.3">
      <c r="A5235" t="s">
        <v>9794</v>
      </c>
      <c r="B5235" t="s">
        <v>58</v>
      </c>
      <c r="C5235" t="s">
        <v>10127</v>
      </c>
      <c r="D5235" t="s">
        <v>59</v>
      </c>
      <c r="E5235" t="s">
        <v>10128</v>
      </c>
      <c r="F5235" s="5" t="s">
        <v>10109</v>
      </c>
      <c r="G5235" s="8" t="s">
        <v>18968</v>
      </c>
      <c r="H5235" s="5" t="s">
        <v>10109</v>
      </c>
      <c r="I5235" t="s">
        <v>18968</v>
      </c>
      <c r="J5235">
        <v>7</v>
      </c>
      <c r="K5235">
        <v>0</v>
      </c>
      <c r="L5235">
        <v>0</v>
      </c>
      <c r="M5235" s="2">
        <v>1</v>
      </c>
      <c r="O5235" t="s">
        <v>340</v>
      </c>
    </row>
    <row r="5236" spans="1:15" x14ac:dyDescent="0.3">
      <c r="A5236" t="s">
        <v>9809</v>
      </c>
      <c r="B5236" t="s">
        <v>72</v>
      </c>
      <c r="C5236" t="s">
        <v>10129</v>
      </c>
      <c r="D5236" t="s">
        <v>73</v>
      </c>
      <c r="E5236" t="s">
        <v>10128</v>
      </c>
      <c r="F5236" s="5" t="s">
        <v>10109</v>
      </c>
      <c r="G5236" s="8" t="s">
        <v>18968</v>
      </c>
      <c r="H5236" s="5" t="s">
        <v>10109</v>
      </c>
      <c r="I5236" t="s">
        <v>18968</v>
      </c>
      <c r="J5236">
        <v>7</v>
      </c>
      <c r="K5236">
        <v>0</v>
      </c>
      <c r="L5236">
        <v>0</v>
      </c>
      <c r="M5236" s="2">
        <v>1</v>
      </c>
      <c r="O5236" t="s">
        <v>340</v>
      </c>
    </row>
    <row r="5237" spans="1:15" x14ac:dyDescent="0.3">
      <c r="A5237" t="s">
        <v>9794</v>
      </c>
      <c r="B5237" t="s">
        <v>58</v>
      </c>
      <c r="C5237" t="s">
        <v>10130</v>
      </c>
      <c r="D5237" t="s">
        <v>59</v>
      </c>
      <c r="E5237" t="s">
        <v>10131</v>
      </c>
      <c r="F5237" s="5" t="s">
        <v>10109</v>
      </c>
      <c r="G5237" s="8" t="s">
        <v>18968</v>
      </c>
      <c r="H5237" s="5" t="s">
        <v>10109</v>
      </c>
      <c r="I5237" t="s">
        <v>18968</v>
      </c>
      <c r="J5237">
        <v>1</v>
      </c>
      <c r="K5237">
        <v>0</v>
      </c>
      <c r="L5237">
        <v>1</v>
      </c>
      <c r="M5237" s="2">
        <v>1</v>
      </c>
      <c r="O5237" t="s">
        <v>340</v>
      </c>
    </row>
    <row r="5238" spans="1:15" x14ac:dyDescent="0.3">
      <c r="A5238" t="s">
        <v>9809</v>
      </c>
      <c r="B5238" t="s">
        <v>72</v>
      </c>
      <c r="C5238" t="s">
        <v>10132</v>
      </c>
      <c r="D5238" t="s">
        <v>73</v>
      </c>
      <c r="E5238" t="s">
        <v>10131</v>
      </c>
      <c r="F5238" s="5" t="s">
        <v>10109</v>
      </c>
      <c r="G5238" s="8" t="s">
        <v>18968</v>
      </c>
      <c r="H5238" s="5" t="s">
        <v>10109</v>
      </c>
      <c r="I5238" t="s">
        <v>18968</v>
      </c>
      <c r="J5238">
        <v>1</v>
      </c>
      <c r="K5238">
        <v>0</v>
      </c>
      <c r="L5238">
        <v>1</v>
      </c>
      <c r="M5238" s="2">
        <v>1</v>
      </c>
      <c r="O5238" t="s">
        <v>340</v>
      </c>
    </row>
    <row r="5239" spans="1:15" x14ac:dyDescent="0.3">
      <c r="A5239" t="s">
        <v>9794</v>
      </c>
      <c r="B5239" t="s">
        <v>58</v>
      </c>
      <c r="C5239" t="s">
        <v>10133</v>
      </c>
      <c r="D5239" t="s">
        <v>59</v>
      </c>
      <c r="E5239" t="s">
        <v>10134</v>
      </c>
      <c r="F5239" s="5" t="s">
        <v>10031</v>
      </c>
      <c r="G5239" s="8" t="s">
        <v>18957</v>
      </c>
      <c r="H5239" s="5" t="s">
        <v>9945</v>
      </c>
      <c r="I5239" t="s">
        <v>18942</v>
      </c>
      <c r="J5239">
        <v>10</v>
      </c>
      <c r="K5239">
        <v>0</v>
      </c>
      <c r="L5239">
        <v>18</v>
      </c>
      <c r="M5239" s="2">
        <v>1</v>
      </c>
      <c r="O5239" t="s">
        <v>340</v>
      </c>
    </row>
    <row r="5240" spans="1:15" x14ac:dyDescent="0.3">
      <c r="A5240" t="s">
        <v>9794</v>
      </c>
      <c r="B5240" t="s">
        <v>58</v>
      </c>
      <c r="C5240" t="s">
        <v>10135</v>
      </c>
      <c r="D5240" t="s">
        <v>59</v>
      </c>
      <c r="E5240" t="s">
        <v>10136</v>
      </c>
      <c r="F5240" s="5" t="s">
        <v>10031</v>
      </c>
      <c r="G5240" s="8" t="s">
        <v>18957</v>
      </c>
      <c r="H5240" s="5" t="s">
        <v>10040</v>
      </c>
      <c r="I5240" t="s">
        <v>18959</v>
      </c>
      <c r="J5240">
        <v>10</v>
      </c>
      <c r="K5240">
        <v>0</v>
      </c>
      <c r="L5240">
        <v>27</v>
      </c>
      <c r="M5240" s="2">
        <v>1</v>
      </c>
      <c r="O5240" t="s">
        <v>340</v>
      </c>
    </row>
    <row r="5241" spans="1:15" x14ac:dyDescent="0.3">
      <c r="A5241" t="s">
        <v>9794</v>
      </c>
      <c r="B5241" t="s">
        <v>58</v>
      </c>
      <c r="C5241" t="s">
        <v>10137</v>
      </c>
      <c r="D5241" t="s">
        <v>59</v>
      </c>
      <c r="E5241" t="s">
        <v>10138</v>
      </c>
      <c r="F5241" s="5" t="s">
        <v>10031</v>
      </c>
      <c r="G5241" s="8" t="s">
        <v>18957</v>
      </c>
      <c r="H5241" s="5" t="s">
        <v>10000</v>
      </c>
      <c r="I5241" t="s">
        <v>18952</v>
      </c>
      <c r="J5241">
        <v>7</v>
      </c>
      <c r="K5241">
        <v>0</v>
      </c>
      <c r="L5241">
        <v>9</v>
      </c>
      <c r="M5241" s="2">
        <v>1</v>
      </c>
      <c r="O5241" t="s">
        <v>340</v>
      </c>
    </row>
    <row r="5242" spans="1:15" x14ac:dyDescent="0.3">
      <c r="A5242" t="s">
        <v>9809</v>
      </c>
      <c r="B5242" t="s">
        <v>72</v>
      </c>
      <c r="C5242" t="s">
        <v>10139</v>
      </c>
      <c r="D5242" t="s">
        <v>73</v>
      </c>
      <c r="E5242" t="s">
        <v>10134</v>
      </c>
      <c r="F5242" s="5" t="s">
        <v>10031</v>
      </c>
      <c r="G5242" s="8" t="s">
        <v>18957</v>
      </c>
      <c r="H5242" s="5" t="s">
        <v>9945</v>
      </c>
      <c r="I5242" t="s">
        <v>18942</v>
      </c>
      <c r="J5242">
        <v>10</v>
      </c>
      <c r="K5242">
        <v>0</v>
      </c>
      <c r="L5242">
        <v>18</v>
      </c>
      <c r="M5242" s="2">
        <v>1</v>
      </c>
      <c r="O5242" t="s">
        <v>340</v>
      </c>
    </row>
    <row r="5243" spans="1:15" x14ac:dyDescent="0.3">
      <c r="A5243" t="s">
        <v>9809</v>
      </c>
      <c r="B5243" t="s">
        <v>72</v>
      </c>
      <c r="C5243" t="s">
        <v>10140</v>
      </c>
      <c r="D5243" t="s">
        <v>73</v>
      </c>
      <c r="E5243" t="s">
        <v>10136</v>
      </c>
      <c r="F5243" s="5" t="s">
        <v>10031</v>
      </c>
      <c r="G5243" s="8" t="s">
        <v>18957</v>
      </c>
      <c r="H5243" s="5" t="s">
        <v>10040</v>
      </c>
      <c r="I5243" t="s">
        <v>18959</v>
      </c>
      <c r="J5243">
        <v>10</v>
      </c>
      <c r="K5243">
        <v>0</v>
      </c>
      <c r="L5243">
        <v>27</v>
      </c>
      <c r="M5243" s="2">
        <v>1</v>
      </c>
      <c r="O5243" t="s">
        <v>340</v>
      </c>
    </row>
    <row r="5244" spans="1:15" x14ac:dyDescent="0.3">
      <c r="A5244" t="s">
        <v>9809</v>
      </c>
      <c r="B5244" t="s">
        <v>72</v>
      </c>
      <c r="C5244" t="s">
        <v>10141</v>
      </c>
      <c r="D5244" t="s">
        <v>73</v>
      </c>
      <c r="E5244" t="s">
        <v>10138</v>
      </c>
      <c r="F5244" s="5" t="s">
        <v>10031</v>
      </c>
      <c r="G5244" s="8" t="s">
        <v>18957</v>
      </c>
      <c r="H5244" s="5" t="s">
        <v>10000</v>
      </c>
      <c r="I5244" t="s">
        <v>18952</v>
      </c>
      <c r="J5244">
        <v>7</v>
      </c>
      <c r="K5244">
        <v>0</v>
      </c>
      <c r="L5244">
        <v>9</v>
      </c>
      <c r="M5244" s="2">
        <v>1</v>
      </c>
      <c r="O5244" t="s">
        <v>340</v>
      </c>
    </row>
    <row r="5245" spans="1:15" x14ac:dyDescent="0.3">
      <c r="A5245" t="s">
        <v>9794</v>
      </c>
      <c r="B5245" t="s">
        <v>58</v>
      </c>
      <c r="C5245" t="s">
        <v>10142</v>
      </c>
      <c r="D5245" t="s">
        <v>59</v>
      </c>
      <c r="E5245" t="s">
        <v>10143</v>
      </c>
      <c r="F5245" s="5" t="s">
        <v>10031</v>
      </c>
      <c r="G5245" s="8" t="s">
        <v>18957</v>
      </c>
      <c r="H5245" s="5" t="s">
        <v>10144</v>
      </c>
      <c r="I5245" t="s">
        <v>18972</v>
      </c>
      <c r="J5245">
        <v>15</v>
      </c>
      <c r="K5245">
        <v>0</v>
      </c>
      <c r="L5245">
        <v>10</v>
      </c>
      <c r="M5245" s="2">
        <v>1</v>
      </c>
      <c r="O5245" t="s">
        <v>340</v>
      </c>
    </row>
    <row r="5246" spans="1:15" x14ac:dyDescent="0.3">
      <c r="A5246" t="s">
        <v>9809</v>
      </c>
      <c r="B5246" t="s">
        <v>72</v>
      </c>
      <c r="C5246" t="s">
        <v>10145</v>
      </c>
      <c r="D5246" t="s">
        <v>73</v>
      </c>
      <c r="E5246" t="s">
        <v>10143</v>
      </c>
      <c r="F5246" s="5" t="s">
        <v>10031</v>
      </c>
      <c r="G5246" s="8" t="s">
        <v>18957</v>
      </c>
      <c r="H5246" s="5" t="s">
        <v>10144</v>
      </c>
      <c r="I5246" t="s">
        <v>18972</v>
      </c>
      <c r="J5246">
        <v>15</v>
      </c>
      <c r="K5246">
        <v>0</v>
      </c>
      <c r="L5246">
        <v>10</v>
      </c>
      <c r="M5246" s="2">
        <v>1</v>
      </c>
      <c r="O5246" t="s">
        <v>340</v>
      </c>
    </row>
    <row r="5247" spans="1:15" x14ac:dyDescent="0.3">
      <c r="A5247" t="s">
        <v>9794</v>
      </c>
      <c r="B5247" t="s">
        <v>58</v>
      </c>
      <c r="C5247" t="s">
        <v>10146</v>
      </c>
      <c r="D5247" t="s">
        <v>59</v>
      </c>
      <c r="E5247" t="s">
        <v>10147</v>
      </c>
      <c r="F5247" s="5" t="s">
        <v>10148</v>
      </c>
      <c r="G5247" s="8" t="s">
        <v>18973</v>
      </c>
      <c r="H5247" s="5" t="s">
        <v>10149</v>
      </c>
      <c r="I5247" t="s">
        <v>18974</v>
      </c>
      <c r="J5247">
        <v>26</v>
      </c>
      <c r="K5247">
        <v>0</v>
      </c>
      <c r="L5247">
        <v>66</v>
      </c>
      <c r="M5247" s="2">
        <v>1</v>
      </c>
      <c r="O5247" t="s">
        <v>340</v>
      </c>
    </row>
    <row r="5248" spans="1:15" x14ac:dyDescent="0.3">
      <c r="A5248" t="s">
        <v>9809</v>
      </c>
      <c r="B5248" t="s">
        <v>72</v>
      </c>
      <c r="C5248" t="s">
        <v>10150</v>
      </c>
      <c r="D5248" t="s">
        <v>73</v>
      </c>
      <c r="E5248" t="s">
        <v>10147</v>
      </c>
      <c r="F5248" s="5" t="s">
        <v>10148</v>
      </c>
      <c r="G5248" s="8" t="s">
        <v>18973</v>
      </c>
      <c r="H5248" s="5" t="s">
        <v>10149</v>
      </c>
      <c r="I5248" t="s">
        <v>18974</v>
      </c>
      <c r="J5248">
        <v>26</v>
      </c>
      <c r="K5248">
        <v>0</v>
      </c>
      <c r="L5248">
        <v>66</v>
      </c>
      <c r="M5248" s="2">
        <v>1</v>
      </c>
      <c r="O5248" t="s">
        <v>340</v>
      </c>
    </row>
    <row r="5249" spans="1:15" x14ac:dyDescent="0.3">
      <c r="A5249" t="s">
        <v>9794</v>
      </c>
      <c r="B5249" t="s">
        <v>58</v>
      </c>
      <c r="C5249" t="s">
        <v>10151</v>
      </c>
      <c r="D5249" t="s">
        <v>59</v>
      </c>
      <c r="E5249" t="s">
        <v>9585</v>
      </c>
      <c r="F5249" s="5" t="s">
        <v>10148</v>
      </c>
      <c r="G5249" s="8" t="s">
        <v>18973</v>
      </c>
      <c r="H5249" s="5" t="s">
        <v>9936</v>
      </c>
      <c r="I5249" t="s">
        <v>18941</v>
      </c>
      <c r="J5249">
        <v>2</v>
      </c>
      <c r="K5249">
        <v>0</v>
      </c>
      <c r="L5249">
        <v>2</v>
      </c>
      <c r="M5249" s="2">
        <v>1</v>
      </c>
      <c r="O5249" t="s">
        <v>340</v>
      </c>
    </row>
    <row r="5250" spans="1:15" x14ac:dyDescent="0.3">
      <c r="A5250" t="s">
        <v>9794</v>
      </c>
      <c r="B5250" t="s">
        <v>58</v>
      </c>
      <c r="C5250" t="s">
        <v>10152</v>
      </c>
      <c r="D5250" t="s">
        <v>59</v>
      </c>
      <c r="E5250" t="s">
        <v>10153</v>
      </c>
      <c r="F5250" s="5" t="s">
        <v>10148</v>
      </c>
      <c r="G5250" s="8" t="s">
        <v>18973</v>
      </c>
      <c r="H5250" s="5" t="s">
        <v>10148</v>
      </c>
      <c r="I5250" t="s">
        <v>18973</v>
      </c>
      <c r="J5250">
        <v>1</v>
      </c>
      <c r="K5250">
        <v>0</v>
      </c>
      <c r="L5250">
        <v>1</v>
      </c>
      <c r="M5250" s="2">
        <v>1</v>
      </c>
      <c r="O5250" t="s">
        <v>340</v>
      </c>
    </row>
    <row r="5251" spans="1:15" x14ac:dyDescent="0.3">
      <c r="A5251" t="s">
        <v>9809</v>
      </c>
      <c r="B5251" t="s">
        <v>72</v>
      </c>
      <c r="C5251" t="s">
        <v>10154</v>
      </c>
      <c r="D5251" t="s">
        <v>73</v>
      </c>
      <c r="E5251" t="s">
        <v>9585</v>
      </c>
      <c r="F5251" s="5" t="s">
        <v>10148</v>
      </c>
      <c r="G5251" s="8" t="s">
        <v>18973</v>
      </c>
      <c r="H5251" s="5" t="s">
        <v>9936</v>
      </c>
      <c r="I5251" t="s">
        <v>18941</v>
      </c>
      <c r="J5251">
        <v>2</v>
      </c>
      <c r="K5251">
        <v>0</v>
      </c>
      <c r="L5251">
        <v>2</v>
      </c>
      <c r="M5251" s="2">
        <v>1</v>
      </c>
      <c r="O5251" t="s">
        <v>340</v>
      </c>
    </row>
    <row r="5252" spans="1:15" x14ac:dyDescent="0.3">
      <c r="A5252" t="s">
        <v>9809</v>
      </c>
      <c r="B5252" t="s">
        <v>72</v>
      </c>
      <c r="C5252" t="s">
        <v>10155</v>
      </c>
      <c r="D5252" t="s">
        <v>73</v>
      </c>
      <c r="E5252" t="s">
        <v>10153</v>
      </c>
      <c r="F5252" s="5" t="s">
        <v>10148</v>
      </c>
      <c r="G5252" s="8" t="s">
        <v>18973</v>
      </c>
      <c r="H5252" s="5" t="s">
        <v>10148</v>
      </c>
      <c r="I5252" t="s">
        <v>18973</v>
      </c>
      <c r="J5252">
        <v>1</v>
      </c>
      <c r="K5252">
        <v>0</v>
      </c>
      <c r="L5252">
        <v>1</v>
      </c>
      <c r="M5252" s="2">
        <v>1</v>
      </c>
      <c r="O5252" t="s">
        <v>340</v>
      </c>
    </row>
    <row r="5253" spans="1:15" x14ac:dyDescent="0.3">
      <c r="A5253" t="s">
        <v>9794</v>
      </c>
      <c r="B5253" t="s">
        <v>58</v>
      </c>
      <c r="C5253" t="s">
        <v>10156</v>
      </c>
      <c r="D5253" t="s">
        <v>59</v>
      </c>
      <c r="E5253" t="s">
        <v>10157</v>
      </c>
      <c r="F5253" s="5" t="s">
        <v>9936</v>
      </c>
      <c r="G5253" s="8" t="s">
        <v>18941</v>
      </c>
      <c r="H5253" s="5" t="s">
        <v>10158</v>
      </c>
      <c r="I5253" t="s">
        <v>18019</v>
      </c>
      <c r="J5253">
        <v>10</v>
      </c>
      <c r="K5253">
        <v>0</v>
      </c>
      <c r="L5253">
        <v>55</v>
      </c>
      <c r="M5253" s="2">
        <v>1</v>
      </c>
      <c r="O5253" t="s">
        <v>340</v>
      </c>
    </row>
    <row r="5254" spans="1:15" x14ac:dyDescent="0.3">
      <c r="A5254" t="s">
        <v>9794</v>
      </c>
      <c r="B5254" t="s">
        <v>58</v>
      </c>
      <c r="C5254" t="s">
        <v>10159</v>
      </c>
      <c r="D5254" t="s">
        <v>59</v>
      </c>
      <c r="E5254" t="s">
        <v>10160</v>
      </c>
      <c r="F5254" s="5" t="s">
        <v>9936</v>
      </c>
      <c r="G5254" s="8" t="s">
        <v>18941</v>
      </c>
      <c r="H5254" s="5" t="s">
        <v>10161</v>
      </c>
      <c r="I5254" t="s">
        <v>18975</v>
      </c>
      <c r="J5254">
        <v>10</v>
      </c>
      <c r="K5254">
        <v>0</v>
      </c>
      <c r="L5254">
        <v>31</v>
      </c>
      <c r="M5254" s="2">
        <v>1</v>
      </c>
      <c r="O5254" t="s">
        <v>340</v>
      </c>
    </row>
    <row r="5255" spans="1:15" x14ac:dyDescent="0.3">
      <c r="A5255" t="s">
        <v>9809</v>
      </c>
      <c r="B5255" t="s">
        <v>72</v>
      </c>
      <c r="C5255" t="s">
        <v>10162</v>
      </c>
      <c r="D5255" t="s">
        <v>73</v>
      </c>
      <c r="E5255" t="s">
        <v>10157</v>
      </c>
      <c r="F5255" s="5" t="s">
        <v>9936</v>
      </c>
      <c r="G5255" s="8" t="s">
        <v>18941</v>
      </c>
      <c r="H5255" s="5" t="s">
        <v>10158</v>
      </c>
      <c r="I5255" t="s">
        <v>18019</v>
      </c>
      <c r="J5255">
        <v>10</v>
      </c>
      <c r="K5255">
        <v>0</v>
      </c>
      <c r="L5255">
        <v>55</v>
      </c>
      <c r="M5255" s="2">
        <v>1</v>
      </c>
      <c r="O5255" t="s">
        <v>340</v>
      </c>
    </row>
    <row r="5256" spans="1:15" x14ac:dyDescent="0.3">
      <c r="A5256" t="s">
        <v>9809</v>
      </c>
      <c r="B5256" t="s">
        <v>72</v>
      </c>
      <c r="C5256" t="s">
        <v>10163</v>
      </c>
      <c r="D5256" t="s">
        <v>73</v>
      </c>
      <c r="E5256" t="s">
        <v>10160</v>
      </c>
      <c r="F5256" s="5" t="s">
        <v>9936</v>
      </c>
      <c r="G5256" s="8" t="s">
        <v>18941</v>
      </c>
      <c r="H5256" s="5" t="s">
        <v>10161</v>
      </c>
      <c r="I5256" t="s">
        <v>18975</v>
      </c>
      <c r="J5256">
        <v>10</v>
      </c>
      <c r="K5256">
        <v>0</v>
      </c>
      <c r="L5256">
        <v>31</v>
      </c>
      <c r="M5256" s="2">
        <v>1</v>
      </c>
      <c r="O5256" t="s">
        <v>340</v>
      </c>
    </row>
    <row r="5257" spans="1:15" x14ac:dyDescent="0.3">
      <c r="A5257" t="s">
        <v>9794</v>
      </c>
      <c r="B5257" t="s">
        <v>58</v>
      </c>
      <c r="C5257" t="s">
        <v>10164</v>
      </c>
      <c r="D5257" t="s">
        <v>59</v>
      </c>
      <c r="E5257" t="s">
        <v>10165</v>
      </c>
      <c r="F5257" s="5" t="s">
        <v>9936</v>
      </c>
      <c r="G5257" s="8" t="s">
        <v>18941</v>
      </c>
      <c r="H5257" s="5" t="s">
        <v>10161</v>
      </c>
      <c r="I5257" t="s">
        <v>18975</v>
      </c>
      <c r="J5257">
        <v>10</v>
      </c>
      <c r="K5257">
        <v>0</v>
      </c>
      <c r="L5257">
        <v>31</v>
      </c>
      <c r="M5257" s="2">
        <v>1</v>
      </c>
      <c r="O5257" t="s">
        <v>340</v>
      </c>
    </row>
    <row r="5258" spans="1:15" x14ac:dyDescent="0.3">
      <c r="A5258" t="s">
        <v>9809</v>
      </c>
      <c r="B5258" t="s">
        <v>72</v>
      </c>
      <c r="C5258" t="s">
        <v>10166</v>
      </c>
      <c r="D5258" t="s">
        <v>73</v>
      </c>
      <c r="E5258" t="s">
        <v>10165</v>
      </c>
      <c r="F5258" s="5" t="s">
        <v>9936</v>
      </c>
      <c r="G5258" s="8" t="s">
        <v>18941</v>
      </c>
      <c r="H5258" s="5" t="s">
        <v>10161</v>
      </c>
      <c r="I5258" t="s">
        <v>18975</v>
      </c>
      <c r="J5258">
        <v>10</v>
      </c>
      <c r="K5258">
        <v>0</v>
      </c>
      <c r="L5258">
        <v>31</v>
      </c>
      <c r="M5258" s="2">
        <v>1</v>
      </c>
      <c r="O5258" t="s">
        <v>340</v>
      </c>
    </row>
    <row r="5259" spans="1:15" x14ac:dyDescent="0.3">
      <c r="A5259" t="s">
        <v>9794</v>
      </c>
      <c r="B5259" t="s">
        <v>58</v>
      </c>
      <c r="C5259" t="s">
        <v>10167</v>
      </c>
      <c r="D5259" t="s">
        <v>59</v>
      </c>
      <c r="E5259" t="s">
        <v>2552</v>
      </c>
      <c r="F5259" s="5" t="s">
        <v>10168</v>
      </c>
      <c r="G5259" s="8" t="s">
        <v>18976</v>
      </c>
      <c r="H5259" s="5" t="s">
        <v>10169</v>
      </c>
      <c r="I5259" t="s">
        <v>18977</v>
      </c>
      <c r="J5259">
        <v>5</v>
      </c>
      <c r="K5259">
        <v>0</v>
      </c>
      <c r="L5259">
        <v>5</v>
      </c>
      <c r="M5259" s="2">
        <v>1</v>
      </c>
      <c r="O5259" t="s">
        <v>340</v>
      </c>
    </row>
    <row r="5260" spans="1:15" x14ac:dyDescent="0.3">
      <c r="A5260" t="s">
        <v>9794</v>
      </c>
      <c r="B5260" t="s">
        <v>58</v>
      </c>
      <c r="C5260" t="s">
        <v>10170</v>
      </c>
      <c r="D5260" t="s">
        <v>59</v>
      </c>
      <c r="E5260" t="s">
        <v>10171</v>
      </c>
      <c r="F5260" s="5" t="s">
        <v>10168</v>
      </c>
      <c r="G5260" s="8" t="s">
        <v>18976</v>
      </c>
      <c r="H5260" s="5" t="s">
        <v>10040</v>
      </c>
      <c r="I5260" t="s">
        <v>18959</v>
      </c>
      <c r="J5260">
        <v>5</v>
      </c>
      <c r="K5260">
        <v>0</v>
      </c>
      <c r="L5260">
        <v>20</v>
      </c>
      <c r="M5260" s="2">
        <v>1</v>
      </c>
      <c r="O5260" t="s">
        <v>340</v>
      </c>
    </row>
    <row r="5261" spans="1:15" x14ac:dyDescent="0.3">
      <c r="A5261" t="s">
        <v>9794</v>
      </c>
      <c r="B5261" t="s">
        <v>58</v>
      </c>
      <c r="C5261" t="s">
        <v>10172</v>
      </c>
      <c r="D5261" t="s">
        <v>59</v>
      </c>
      <c r="E5261" t="s">
        <v>10173</v>
      </c>
      <c r="F5261" s="5" t="s">
        <v>10168</v>
      </c>
      <c r="G5261" s="8" t="s">
        <v>18976</v>
      </c>
      <c r="H5261" s="5" t="s">
        <v>10168</v>
      </c>
      <c r="I5261" t="s">
        <v>18976</v>
      </c>
      <c r="J5261">
        <v>1</v>
      </c>
      <c r="K5261">
        <v>0</v>
      </c>
      <c r="L5261">
        <v>1</v>
      </c>
      <c r="M5261" s="2">
        <v>1</v>
      </c>
      <c r="O5261" t="s">
        <v>340</v>
      </c>
    </row>
    <row r="5262" spans="1:15" x14ac:dyDescent="0.3">
      <c r="A5262" t="s">
        <v>9809</v>
      </c>
      <c r="B5262" t="s">
        <v>72</v>
      </c>
      <c r="C5262" t="s">
        <v>10174</v>
      </c>
      <c r="D5262" t="s">
        <v>73</v>
      </c>
      <c r="E5262" t="s">
        <v>2552</v>
      </c>
      <c r="F5262" s="5" t="s">
        <v>10168</v>
      </c>
      <c r="G5262" s="8" t="s">
        <v>18976</v>
      </c>
      <c r="H5262" s="5" t="s">
        <v>10169</v>
      </c>
      <c r="I5262" t="s">
        <v>18977</v>
      </c>
      <c r="J5262">
        <v>5</v>
      </c>
      <c r="K5262">
        <v>0</v>
      </c>
      <c r="L5262">
        <v>5</v>
      </c>
      <c r="M5262" s="2">
        <v>1</v>
      </c>
      <c r="O5262" t="s">
        <v>340</v>
      </c>
    </row>
    <row r="5263" spans="1:15" x14ac:dyDescent="0.3">
      <c r="A5263" t="s">
        <v>9809</v>
      </c>
      <c r="B5263" t="s">
        <v>72</v>
      </c>
      <c r="C5263" t="s">
        <v>10175</v>
      </c>
      <c r="D5263" t="s">
        <v>73</v>
      </c>
      <c r="E5263" t="s">
        <v>10171</v>
      </c>
      <c r="F5263" s="5" t="s">
        <v>10168</v>
      </c>
      <c r="G5263" s="8" t="s">
        <v>18976</v>
      </c>
      <c r="H5263" s="5" t="s">
        <v>10040</v>
      </c>
      <c r="I5263" t="s">
        <v>18959</v>
      </c>
      <c r="J5263">
        <v>5</v>
      </c>
      <c r="K5263">
        <v>0</v>
      </c>
      <c r="L5263">
        <v>20</v>
      </c>
      <c r="M5263" s="2">
        <v>1</v>
      </c>
      <c r="O5263" t="s">
        <v>340</v>
      </c>
    </row>
    <row r="5264" spans="1:15" x14ac:dyDescent="0.3">
      <c r="A5264" t="s">
        <v>9809</v>
      </c>
      <c r="B5264" t="s">
        <v>72</v>
      </c>
      <c r="C5264" t="s">
        <v>10176</v>
      </c>
      <c r="D5264" t="s">
        <v>73</v>
      </c>
      <c r="E5264" t="s">
        <v>10173</v>
      </c>
      <c r="F5264" s="5" t="s">
        <v>10168</v>
      </c>
      <c r="G5264" s="8" t="s">
        <v>18976</v>
      </c>
      <c r="H5264" s="5" t="s">
        <v>10168</v>
      </c>
      <c r="I5264" t="s">
        <v>18976</v>
      </c>
      <c r="J5264">
        <v>1</v>
      </c>
      <c r="K5264">
        <v>0</v>
      </c>
      <c r="L5264">
        <v>1</v>
      </c>
      <c r="M5264" s="2">
        <v>1</v>
      </c>
      <c r="O5264" t="s">
        <v>340</v>
      </c>
    </row>
    <row r="5265" spans="1:15" x14ac:dyDescent="0.3">
      <c r="A5265" t="s">
        <v>9794</v>
      </c>
      <c r="B5265" t="s">
        <v>58</v>
      </c>
      <c r="C5265" t="s">
        <v>10177</v>
      </c>
      <c r="D5265" t="s">
        <v>59</v>
      </c>
      <c r="E5265" t="s">
        <v>10178</v>
      </c>
      <c r="F5265" s="5" t="s">
        <v>10179</v>
      </c>
      <c r="G5265" s="8" t="s">
        <v>18978</v>
      </c>
      <c r="H5265" s="5" t="s">
        <v>10180</v>
      </c>
      <c r="I5265" t="s">
        <v>18979</v>
      </c>
      <c r="J5265">
        <v>18</v>
      </c>
      <c r="K5265">
        <v>0</v>
      </c>
      <c r="L5265">
        <v>20</v>
      </c>
      <c r="M5265" s="2">
        <v>1</v>
      </c>
      <c r="O5265" t="s">
        <v>340</v>
      </c>
    </row>
    <row r="5266" spans="1:15" x14ac:dyDescent="0.3">
      <c r="A5266" t="s">
        <v>9809</v>
      </c>
      <c r="B5266" t="s">
        <v>72</v>
      </c>
      <c r="C5266" t="s">
        <v>10181</v>
      </c>
      <c r="D5266" t="s">
        <v>73</v>
      </c>
      <c r="E5266" t="s">
        <v>10178</v>
      </c>
      <c r="F5266" s="5" t="s">
        <v>10179</v>
      </c>
      <c r="G5266" s="8" t="s">
        <v>18978</v>
      </c>
      <c r="H5266" s="5" t="s">
        <v>10180</v>
      </c>
      <c r="I5266" t="s">
        <v>18979</v>
      </c>
      <c r="J5266">
        <v>18</v>
      </c>
      <c r="K5266">
        <v>0</v>
      </c>
      <c r="L5266">
        <v>20</v>
      </c>
      <c r="M5266" s="2">
        <v>1</v>
      </c>
      <c r="O5266" t="s">
        <v>340</v>
      </c>
    </row>
    <row r="5267" spans="1:15" x14ac:dyDescent="0.3">
      <c r="A5267" t="s">
        <v>9794</v>
      </c>
      <c r="B5267" t="s">
        <v>58</v>
      </c>
      <c r="C5267" t="s">
        <v>10182</v>
      </c>
      <c r="D5267" t="s">
        <v>59</v>
      </c>
      <c r="E5267" t="s">
        <v>10183</v>
      </c>
      <c r="F5267" s="5" t="s">
        <v>10000</v>
      </c>
      <c r="G5267" s="8" t="s">
        <v>18952</v>
      </c>
      <c r="H5267" s="5" t="s">
        <v>10000</v>
      </c>
      <c r="I5267" t="s">
        <v>18952</v>
      </c>
      <c r="J5267">
        <v>1</v>
      </c>
      <c r="K5267">
        <v>0</v>
      </c>
      <c r="L5267">
        <v>1</v>
      </c>
      <c r="M5267" s="2">
        <v>1</v>
      </c>
      <c r="O5267" t="s">
        <v>340</v>
      </c>
    </row>
    <row r="5268" spans="1:15" x14ac:dyDescent="0.3">
      <c r="A5268" t="s">
        <v>9809</v>
      </c>
      <c r="B5268" t="s">
        <v>72</v>
      </c>
      <c r="C5268" t="s">
        <v>10184</v>
      </c>
      <c r="D5268" t="s">
        <v>73</v>
      </c>
      <c r="E5268" t="s">
        <v>10183</v>
      </c>
      <c r="F5268" s="5" t="s">
        <v>10000</v>
      </c>
      <c r="G5268" s="8" t="s">
        <v>18952</v>
      </c>
      <c r="H5268" s="5" t="s">
        <v>10000</v>
      </c>
      <c r="I5268" t="s">
        <v>18952</v>
      </c>
      <c r="J5268">
        <v>1</v>
      </c>
      <c r="K5268">
        <v>0</v>
      </c>
      <c r="L5268">
        <v>1</v>
      </c>
      <c r="M5268" s="2">
        <v>1</v>
      </c>
      <c r="O5268" t="s">
        <v>340</v>
      </c>
    </row>
    <row r="5269" spans="1:15" x14ac:dyDescent="0.3">
      <c r="A5269" t="s">
        <v>9794</v>
      </c>
      <c r="B5269" t="s">
        <v>58</v>
      </c>
      <c r="C5269" t="s">
        <v>10185</v>
      </c>
      <c r="D5269" t="s">
        <v>59</v>
      </c>
      <c r="E5269" t="s">
        <v>10186</v>
      </c>
      <c r="F5269" s="5" t="s">
        <v>10000</v>
      </c>
      <c r="G5269" s="8" t="s">
        <v>18952</v>
      </c>
      <c r="H5269" s="5" t="s">
        <v>10000</v>
      </c>
      <c r="I5269" t="s">
        <v>18952</v>
      </c>
      <c r="J5269">
        <v>0</v>
      </c>
      <c r="K5269">
        <v>0</v>
      </c>
      <c r="L5269">
        <v>0</v>
      </c>
      <c r="M5269" s="2">
        <v>1</v>
      </c>
      <c r="O5269" t="s">
        <v>340</v>
      </c>
    </row>
    <row r="5270" spans="1:15" x14ac:dyDescent="0.3">
      <c r="A5270" t="s">
        <v>9809</v>
      </c>
      <c r="B5270" t="s">
        <v>72</v>
      </c>
      <c r="C5270" t="s">
        <v>10187</v>
      </c>
      <c r="D5270" t="s">
        <v>73</v>
      </c>
      <c r="E5270" t="s">
        <v>10186</v>
      </c>
      <c r="F5270" s="5" t="s">
        <v>10000</v>
      </c>
      <c r="G5270" s="8" t="s">
        <v>18952</v>
      </c>
      <c r="H5270" s="5" t="s">
        <v>10000</v>
      </c>
      <c r="I5270" t="s">
        <v>18952</v>
      </c>
      <c r="J5270">
        <v>0</v>
      </c>
      <c r="K5270">
        <v>0</v>
      </c>
      <c r="L5270">
        <v>0</v>
      </c>
      <c r="M5270" s="2">
        <v>1</v>
      </c>
      <c r="O5270" t="s">
        <v>340</v>
      </c>
    </row>
    <row r="5271" spans="1:15" x14ac:dyDescent="0.3">
      <c r="A5271" t="s">
        <v>9794</v>
      </c>
      <c r="B5271" t="s">
        <v>58</v>
      </c>
      <c r="C5271" t="s">
        <v>10188</v>
      </c>
      <c r="D5271" t="s">
        <v>59</v>
      </c>
      <c r="E5271" t="s">
        <v>10189</v>
      </c>
      <c r="F5271" s="5" t="s">
        <v>10144</v>
      </c>
      <c r="G5271" s="8" t="s">
        <v>18972</v>
      </c>
      <c r="H5271" s="5" t="s">
        <v>10144</v>
      </c>
      <c r="I5271" t="s">
        <v>18972</v>
      </c>
      <c r="J5271">
        <v>0</v>
      </c>
      <c r="K5271">
        <v>0</v>
      </c>
      <c r="L5271">
        <v>0</v>
      </c>
      <c r="M5271" s="2">
        <v>1</v>
      </c>
      <c r="O5271" t="s">
        <v>340</v>
      </c>
    </row>
    <row r="5272" spans="1:15" x14ac:dyDescent="0.3">
      <c r="A5272" t="s">
        <v>9794</v>
      </c>
      <c r="B5272" t="s">
        <v>58</v>
      </c>
      <c r="C5272" t="s">
        <v>10190</v>
      </c>
      <c r="D5272" t="s">
        <v>59</v>
      </c>
      <c r="E5272" t="s">
        <v>10191</v>
      </c>
      <c r="F5272" s="5" t="s">
        <v>10144</v>
      </c>
      <c r="G5272" s="8" t="s">
        <v>18972</v>
      </c>
      <c r="H5272" s="5" t="s">
        <v>10144</v>
      </c>
      <c r="I5272" t="s">
        <v>18972</v>
      </c>
      <c r="J5272">
        <v>0</v>
      </c>
      <c r="K5272">
        <v>0</v>
      </c>
      <c r="L5272">
        <v>0</v>
      </c>
      <c r="M5272" s="2">
        <v>1</v>
      </c>
      <c r="O5272" t="s">
        <v>340</v>
      </c>
    </row>
    <row r="5273" spans="1:15" x14ac:dyDescent="0.3">
      <c r="A5273" t="s">
        <v>9809</v>
      </c>
      <c r="B5273" t="s">
        <v>72</v>
      </c>
      <c r="C5273" t="s">
        <v>10192</v>
      </c>
      <c r="D5273" t="s">
        <v>73</v>
      </c>
      <c r="E5273" t="s">
        <v>10189</v>
      </c>
      <c r="F5273" s="5" t="s">
        <v>10144</v>
      </c>
      <c r="G5273" s="8" t="s">
        <v>18972</v>
      </c>
      <c r="H5273" s="5" t="s">
        <v>10144</v>
      </c>
      <c r="I5273" t="s">
        <v>18972</v>
      </c>
      <c r="J5273">
        <v>0</v>
      </c>
      <c r="K5273">
        <v>0</v>
      </c>
      <c r="L5273">
        <v>0</v>
      </c>
      <c r="M5273" s="2">
        <v>1</v>
      </c>
      <c r="O5273" t="s">
        <v>340</v>
      </c>
    </row>
    <row r="5274" spans="1:15" x14ac:dyDescent="0.3">
      <c r="A5274" t="s">
        <v>9809</v>
      </c>
      <c r="B5274" t="s">
        <v>72</v>
      </c>
      <c r="C5274" t="s">
        <v>10193</v>
      </c>
      <c r="D5274" t="s">
        <v>73</v>
      </c>
      <c r="E5274" t="s">
        <v>10191</v>
      </c>
      <c r="F5274" s="5" t="s">
        <v>10144</v>
      </c>
      <c r="G5274" s="8" t="s">
        <v>18972</v>
      </c>
      <c r="H5274" s="5" t="s">
        <v>10144</v>
      </c>
      <c r="I5274" t="s">
        <v>18972</v>
      </c>
      <c r="J5274">
        <v>0</v>
      </c>
      <c r="K5274">
        <v>0</v>
      </c>
      <c r="L5274">
        <v>0</v>
      </c>
      <c r="M5274" s="2">
        <v>1</v>
      </c>
      <c r="O5274" t="s">
        <v>340</v>
      </c>
    </row>
    <row r="5275" spans="1:15" x14ac:dyDescent="0.3">
      <c r="A5275" t="s">
        <v>9794</v>
      </c>
      <c r="B5275" t="s">
        <v>58</v>
      </c>
      <c r="C5275" t="s">
        <v>10194</v>
      </c>
      <c r="D5275" t="s">
        <v>59</v>
      </c>
      <c r="E5275" t="s">
        <v>10195</v>
      </c>
      <c r="F5275" s="5" t="s">
        <v>10169</v>
      </c>
      <c r="G5275" s="8" t="s">
        <v>18977</v>
      </c>
      <c r="H5275" s="5" t="s">
        <v>10052</v>
      </c>
      <c r="I5275" t="s">
        <v>18961</v>
      </c>
      <c r="J5275">
        <v>69</v>
      </c>
      <c r="K5275">
        <v>0</v>
      </c>
      <c r="L5275">
        <v>99</v>
      </c>
      <c r="M5275" s="2">
        <v>1</v>
      </c>
      <c r="O5275" t="s">
        <v>340</v>
      </c>
    </row>
    <row r="5276" spans="1:15" x14ac:dyDescent="0.3">
      <c r="A5276" t="s">
        <v>9794</v>
      </c>
      <c r="B5276" t="s">
        <v>58</v>
      </c>
      <c r="C5276" t="s">
        <v>10196</v>
      </c>
      <c r="D5276" t="s">
        <v>59</v>
      </c>
      <c r="E5276" t="s">
        <v>10197</v>
      </c>
      <c r="F5276" s="5" t="s">
        <v>10169</v>
      </c>
      <c r="G5276" s="8" t="s">
        <v>18977</v>
      </c>
      <c r="H5276" s="5" t="s">
        <v>10052</v>
      </c>
      <c r="I5276" t="s">
        <v>18961</v>
      </c>
      <c r="J5276">
        <v>30</v>
      </c>
      <c r="K5276">
        <v>0</v>
      </c>
      <c r="L5276">
        <v>99</v>
      </c>
      <c r="M5276" s="2">
        <v>1</v>
      </c>
      <c r="O5276" t="s">
        <v>340</v>
      </c>
    </row>
    <row r="5277" spans="1:15" x14ac:dyDescent="0.3">
      <c r="A5277" t="s">
        <v>9794</v>
      </c>
      <c r="B5277" t="s">
        <v>58</v>
      </c>
      <c r="C5277" t="s">
        <v>10198</v>
      </c>
      <c r="D5277" t="s">
        <v>59</v>
      </c>
      <c r="E5277" t="s">
        <v>10199</v>
      </c>
      <c r="F5277" s="5" t="s">
        <v>10169</v>
      </c>
      <c r="G5277" s="8" t="s">
        <v>18977</v>
      </c>
      <c r="H5277" s="5" t="s">
        <v>10052</v>
      </c>
      <c r="I5277" t="s">
        <v>18961</v>
      </c>
      <c r="J5277">
        <v>30</v>
      </c>
      <c r="K5277">
        <v>0</v>
      </c>
      <c r="L5277">
        <v>99</v>
      </c>
      <c r="M5277" s="2">
        <v>1</v>
      </c>
      <c r="O5277" t="s">
        <v>340</v>
      </c>
    </row>
    <row r="5278" spans="1:15" x14ac:dyDescent="0.3">
      <c r="A5278" t="s">
        <v>9809</v>
      </c>
      <c r="B5278" t="s">
        <v>72</v>
      </c>
      <c r="C5278" t="s">
        <v>10200</v>
      </c>
      <c r="D5278" t="s">
        <v>73</v>
      </c>
      <c r="E5278" t="s">
        <v>10195</v>
      </c>
      <c r="F5278" s="5" t="s">
        <v>10169</v>
      </c>
      <c r="G5278" s="8" t="s">
        <v>18977</v>
      </c>
      <c r="H5278" s="5" t="s">
        <v>10052</v>
      </c>
      <c r="I5278" t="s">
        <v>18961</v>
      </c>
      <c r="J5278">
        <v>69</v>
      </c>
      <c r="K5278">
        <v>0</v>
      </c>
      <c r="L5278">
        <v>99</v>
      </c>
      <c r="M5278" s="2">
        <v>1</v>
      </c>
      <c r="O5278" t="s">
        <v>340</v>
      </c>
    </row>
    <row r="5279" spans="1:15" x14ac:dyDescent="0.3">
      <c r="A5279" t="s">
        <v>9809</v>
      </c>
      <c r="B5279" t="s">
        <v>72</v>
      </c>
      <c r="C5279" t="s">
        <v>10201</v>
      </c>
      <c r="D5279" t="s">
        <v>73</v>
      </c>
      <c r="E5279" t="s">
        <v>10197</v>
      </c>
      <c r="F5279" s="5" t="s">
        <v>10169</v>
      </c>
      <c r="G5279" s="8" t="s">
        <v>18977</v>
      </c>
      <c r="H5279" s="5" t="s">
        <v>10052</v>
      </c>
      <c r="I5279" t="s">
        <v>18961</v>
      </c>
      <c r="J5279">
        <v>30</v>
      </c>
      <c r="K5279">
        <v>0</v>
      </c>
      <c r="L5279">
        <v>99</v>
      </c>
      <c r="M5279" s="2">
        <v>1</v>
      </c>
      <c r="O5279" t="s">
        <v>340</v>
      </c>
    </row>
    <row r="5280" spans="1:15" x14ac:dyDescent="0.3">
      <c r="A5280" t="s">
        <v>9809</v>
      </c>
      <c r="B5280" t="s">
        <v>72</v>
      </c>
      <c r="C5280" t="s">
        <v>10202</v>
      </c>
      <c r="D5280" t="s">
        <v>73</v>
      </c>
      <c r="E5280" t="s">
        <v>10199</v>
      </c>
      <c r="F5280" s="5" t="s">
        <v>10169</v>
      </c>
      <c r="G5280" s="8" t="s">
        <v>18977</v>
      </c>
      <c r="H5280" s="5" t="s">
        <v>10052</v>
      </c>
      <c r="I5280" t="s">
        <v>18961</v>
      </c>
      <c r="J5280">
        <v>30</v>
      </c>
      <c r="K5280">
        <v>0</v>
      </c>
      <c r="L5280">
        <v>99</v>
      </c>
      <c r="M5280" s="2">
        <v>1</v>
      </c>
      <c r="O5280" t="s">
        <v>340</v>
      </c>
    </row>
    <row r="5281" spans="1:15" x14ac:dyDescent="0.3">
      <c r="A5281" t="s">
        <v>9794</v>
      </c>
      <c r="B5281" t="s">
        <v>58</v>
      </c>
      <c r="C5281" t="s">
        <v>10203</v>
      </c>
      <c r="D5281" t="s">
        <v>59</v>
      </c>
      <c r="E5281" t="s">
        <v>7102</v>
      </c>
      <c r="F5281" s="5" t="s">
        <v>10204</v>
      </c>
      <c r="G5281" s="8" t="s">
        <v>18980</v>
      </c>
      <c r="H5281" s="5" t="s">
        <v>10204</v>
      </c>
      <c r="I5281" t="s">
        <v>18980</v>
      </c>
      <c r="J5281">
        <v>1</v>
      </c>
      <c r="K5281">
        <v>0</v>
      </c>
      <c r="L5281">
        <v>1</v>
      </c>
      <c r="M5281" s="2">
        <v>1</v>
      </c>
      <c r="O5281" t="s">
        <v>340</v>
      </c>
    </row>
    <row r="5282" spans="1:15" x14ac:dyDescent="0.3">
      <c r="A5282" t="s">
        <v>9809</v>
      </c>
      <c r="B5282" t="s">
        <v>72</v>
      </c>
      <c r="C5282" t="s">
        <v>10205</v>
      </c>
      <c r="D5282" t="s">
        <v>73</v>
      </c>
      <c r="E5282" t="s">
        <v>7102</v>
      </c>
      <c r="F5282" s="5" t="s">
        <v>10204</v>
      </c>
      <c r="G5282" s="8" t="s">
        <v>18980</v>
      </c>
      <c r="H5282" s="5" t="s">
        <v>10204</v>
      </c>
      <c r="I5282" t="s">
        <v>18980</v>
      </c>
      <c r="J5282">
        <v>1</v>
      </c>
      <c r="K5282">
        <v>0</v>
      </c>
      <c r="L5282">
        <v>1</v>
      </c>
      <c r="M5282" s="2">
        <v>1</v>
      </c>
      <c r="O5282" t="s">
        <v>340</v>
      </c>
    </row>
    <row r="5283" spans="1:15" x14ac:dyDescent="0.3">
      <c r="A5283" t="s">
        <v>9794</v>
      </c>
      <c r="B5283" t="s">
        <v>58</v>
      </c>
      <c r="C5283" t="s">
        <v>10206</v>
      </c>
      <c r="D5283" t="s">
        <v>59</v>
      </c>
      <c r="E5283" t="s">
        <v>10207</v>
      </c>
      <c r="F5283" s="5" t="s">
        <v>10208</v>
      </c>
      <c r="G5283" s="8" t="s">
        <v>18981</v>
      </c>
      <c r="H5283" s="5" t="s">
        <v>10208</v>
      </c>
      <c r="I5283" t="s">
        <v>18981</v>
      </c>
      <c r="J5283">
        <v>1</v>
      </c>
      <c r="K5283">
        <v>0</v>
      </c>
      <c r="L5283">
        <v>0</v>
      </c>
      <c r="M5283" s="2">
        <v>1</v>
      </c>
      <c r="O5283" t="s">
        <v>340</v>
      </c>
    </row>
    <row r="5284" spans="1:15" x14ac:dyDescent="0.3">
      <c r="A5284" t="s">
        <v>9794</v>
      </c>
      <c r="B5284" t="s">
        <v>58</v>
      </c>
      <c r="C5284" t="s">
        <v>10209</v>
      </c>
      <c r="D5284" t="s">
        <v>59</v>
      </c>
      <c r="E5284" t="s">
        <v>10210</v>
      </c>
      <c r="F5284" s="5" t="s">
        <v>10208</v>
      </c>
      <c r="G5284" s="8" t="s">
        <v>18981</v>
      </c>
      <c r="H5284" s="5" t="s">
        <v>10008</v>
      </c>
      <c r="I5284" t="s">
        <v>18954</v>
      </c>
      <c r="J5284">
        <v>106</v>
      </c>
      <c r="K5284">
        <v>0</v>
      </c>
      <c r="L5284">
        <v>105</v>
      </c>
      <c r="M5284" s="2">
        <v>1</v>
      </c>
      <c r="O5284" t="s">
        <v>340</v>
      </c>
    </row>
    <row r="5285" spans="1:15" x14ac:dyDescent="0.3">
      <c r="A5285" t="s">
        <v>9794</v>
      </c>
      <c r="B5285" t="s">
        <v>58</v>
      </c>
      <c r="C5285" t="s">
        <v>10211</v>
      </c>
      <c r="D5285" t="s">
        <v>59</v>
      </c>
      <c r="E5285" t="s">
        <v>10212</v>
      </c>
      <c r="F5285" s="5" t="s">
        <v>10208</v>
      </c>
      <c r="G5285" s="8" t="s">
        <v>18981</v>
      </c>
      <c r="H5285" s="5" t="s">
        <v>10208</v>
      </c>
      <c r="I5285" t="s">
        <v>18981</v>
      </c>
      <c r="J5285">
        <v>1</v>
      </c>
      <c r="K5285">
        <v>0</v>
      </c>
      <c r="L5285">
        <v>0</v>
      </c>
      <c r="M5285" s="2">
        <v>1</v>
      </c>
      <c r="O5285" t="s">
        <v>340</v>
      </c>
    </row>
    <row r="5286" spans="1:15" x14ac:dyDescent="0.3">
      <c r="A5286" t="s">
        <v>9809</v>
      </c>
      <c r="B5286" t="s">
        <v>72</v>
      </c>
      <c r="C5286" t="s">
        <v>10213</v>
      </c>
      <c r="D5286" t="s">
        <v>73</v>
      </c>
      <c r="E5286" t="s">
        <v>10207</v>
      </c>
      <c r="F5286" s="5" t="s">
        <v>10208</v>
      </c>
      <c r="G5286" s="8" t="s">
        <v>18981</v>
      </c>
      <c r="H5286" s="5" t="s">
        <v>10208</v>
      </c>
      <c r="I5286" t="s">
        <v>18981</v>
      </c>
      <c r="J5286">
        <v>1</v>
      </c>
      <c r="K5286">
        <v>0</v>
      </c>
      <c r="L5286">
        <v>0</v>
      </c>
      <c r="M5286" s="2">
        <v>1</v>
      </c>
      <c r="O5286" t="s">
        <v>340</v>
      </c>
    </row>
    <row r="5287" spans="1:15" x14ac:dyDescent="0.3">
      <c r="A5287" t="s">
        <v>9809</v>
      </c>
      <c r="B5287" t="s">
        <v>72</v>
      </c>
      <c r="C5287" t="s">
        <v>10214</v>
      </c>
      <c r="D5287" t="s">
        <v>73</v>
      </c>
      <c r="E5287" t="s">
        <v>10210</v>
      </c>
      <c r="F5287" s="5" t="s">
        <v>10208</v>
      </c>
      <c r="G5287" s="8" t="s">
        <v>18981</v>
      </c>
      <c r="H5287" s="5" t="s">
        <v>10008</v>
      </c>
      <c r="I5287" t="s">
        <v>18954</v>
      </c>
      <c r="J5287">
        <v>106</v>
      </c>
      <c r="K5287">
        <v>0</v>
      </c>
      <c r="L5287">
        <v>105</v>
      </c>
      <c r="M5287" s="2">
        <v>1</v>
      </c>
      <c r="O5287" t="s">
        <v>340</v>
      </c>
    </row>
    <row r="5288" spans="1:15" x14ac:dyDescent="0.3">
      <c r="A5288" t="s">
        <v>9809</v>
      </c>
      <c r="B5288" t="s">
        <v>72</v>
      </c>
      <c r="C5288" t="s">
        <v>10215</v>
      </c>
      <c r="D5288" t="s">
        <v>73</v>
      </c>
      <c r="E5288" t="s">
        <v>10212</v>
      </c>
      <c r="F5288" s="5" t="s">
        <v>10208</v>
      </c>
      <c r="G5288" s="8" t="s">
        <v>18981</v>
      </c>
      <c r="H5288" s="5" t="s">
        <v>10208</v>
      </c>
      <c r="I5288" t="s">
        <v>18981</v>
      </c>
      <c r="J5288">
        <v>1</v>
      </c>
      <c r="K5288">
        <v>0</v>
      </c>
      <c r="L5288">
        <v>0</v>
      </c>
      <c r="M5288" s="2">
        <v>1</v>
      </c>
      <c r="O5288" t="s">
        <v>340</v>
      </c>
    </row>
    <row r="5289" spans="1:15" x14ac:dyDescent="0.3">
      <c r="A5289" t="s">
        <v>9794</v>
      </c>
      <c r="B5289" t="s">
        <v>58</v>
      </c>
      <c r="C5289" t="s">
        <v>10216</v>
      </c>
      <c r="D5289" t="s">
        <v>59</v>
      </c>
      <c r="E5289" t="s">
        <v>10217</v>
      </c>
      <c r="F5289" s="5" t="s">
        <v>10208</v>
      </c>
      <c r="G5289" s="8" t="s">
        <v>18981</v>
      </c>
      <c r="H5289" s="5" t="s">
        <v>10218</v>
      </c>
      <c r="I5289" t="s">
        <v>18982</v>
      </c>
      <c r="J5289">
        <v>5</v>
      </c>
      <c r="K5289">
        <v>0</v>
      </c>
      <c r="L5289">
        <v>5</v>
      </c>
      <c r="M5289" s="2">
        <v>1</v>
      </c>
      <c r="O5289" t="s">
        <v>340</v>
      </c>
    </row>
    <row r="5290" spans="1:15" x14ac:dyDescent="0.3">
      <c r="A5290" t="s">
        <v>9809</v>
      </c>
      <c r="B5290" t="s">
        <v>72</v>
      </c>
      <c r="C5290" t="s">
        <v>10219</v>
      </c>
      <c r="D5290" t="s">
        <v>73</v>
      </c>
      <c r="E5290" t="s">
        <v>10217</v>
      </c>
      <c r="F5290" s="5" t="s">
        <v>10208</v>
      </c>
      <c r="G5290" s="8" t="s">
        <v>18981</v>
      </c>
      <c r="H5290" s="5" t="s">
        <v>10218</v>
      </c>
      <c r="I5290" t="s">
        <v>18982</v>
      </c>
      <c r="J5290">
        <v>5</v>
      </c>
      <c r="K5290">
        <v>0</v>
      </c>
      <c r="L5290">
        <v>5</v>
      </c>
      <c r="M5290" s="2">
        <v>1</v>
      </c>
      <c r="O5290" t="s">
        <v>340</v>
      </c>
    </row>
    <row r="5291" spans="1:15" x14ac:dyDescent="0.3">
      <c r="A5291" t="s">
        <v>9794</v>
      </c>
      <c r="B5291" t="s">
        <v>58</v>
      </c>
      <c r="C5291" t="s">
        <v>10220</v>
      </c>
      <c r="D5291" t="s">
        <v>59</v>
      </c>
      <c r="E5291" t="s">
        <v>10221</v>
      </c>
      <c r="F5291" s="5" t="s">
        <v>10033</v>
      </c>
      <c r="G5291" s="8" t="s">
        <v>18958</v>
      </c>
      <c r="H5291" s="5" t="s">
        <v>10222</v>
      </c>
      <c r="I5291" t="s">
        <v>18983</v>
      </c>
      <c r="J5291">
        <v>10</v>
      </c>
      <c r="K5291">
        <v>0</v>
      </c>
      <c r="L5291">
        <v>9</v>
      </c>
      <c r="M5291" s="2">
        <v>1</v>
      </c>
      <c r="O5291" t="s">
        <v>340</v>
      </c>
    </row>
    <row r="5292" spans="1:15" x14ac:dyDescent="0.3">
      <c r="A5292" t="s">
        <v>9794</v>
      </c>
      <c r="B5292" t="s">
        <v>58</v>
      </c>
      <c r="C5292" t="s">
        <v>10223</v>
      </c>
      <c r="D5292" t="s">
        <v>59</v>
      </c>
      <c r="E5292" t="s">
        <v>10224</v>
      </c>
      <c r="F5292" s="5" t="s">
        <v>10033</v>
      </c>
      <c r="G5292" s="8" t="s">
        <v>18958</v>
      </c>
      <c r="H5292" s="5" t="s">
        <v>10222</v>
      </c>
      <c r="I5292" t="s">
        <v>18983</v>
      </c>
      <c r="J5292">
        <v>10</v>
      </c>
      <c r="K5292">
        <v>0</v>
      </c>
      <c r="L5292">
        <v>10</v>
      </c>
      <c r="M5292" s="2">
        <v>1</v>
      </c>
      <c r="O5292" t="s">
        <v>340</v>
      </c>
    </row>
    <row r="5293" spans="1:15" x14ac:dyDescent="0.3">
      <c r="A5293" t="s">
        <v>9794</v>
      </c>
      <c r="B5293" t="s">
        <v>58</v>
      </c>
      <c r="C5293" t="s">
        <v>10225</v>
      </c>
      <c r="D5293" t="s">
        <v>59</v>
      </c>
      <c r="E5293" t="s">
        <v>10226</v>
      </c>
      <c r="F5293" s="5" t="s">
        <v>10033</v>
      </c>
      <c r="G5293" s="8" t="s">
        <v>18958</v>
      </c>
      <c r="H5293" s="5" t="s">
        <v>10049</v>
      </c>
      <c r="I5293" t="s">
        <v>18008</v>
      </c>
      <c r="J5293">
        <v>5</v>
      </c>
      <c r="K5293">
        <v>0</v>
      </c>
      <c r="L5293">
        <v>36</v>
      </c>
      <c r="M5293" s="2">
        <v>1</v>
      </c>
      <c r="O5293" t="s">
        <v>340</v>
      </c>
    </row>
    <row r="5294" spans="1:15" x14ac:dyDescent="0.3">
      <c r="A5294" t="s">
        <v>9809</v>
      </c>
      <c r="B5294" t="s">
        <v>72</v>
      </c>
      <c r="C5294" t="s">
        <v>10227</v>
      </c>
      <c r="D5294" t="s">
        <v>73</v>
      </c>
      <c r="E5294" t="s">
        <v>10221</v>
      </c>
      <c r="F5294" s="5" t="s">
        <v>10033</v>
      </c>
      <c r="G5294" s="8" t="s">
        <v>18958</v>
      </c>
      <c r="H5294" s="5" t="s">
        <v>10222</v>
      </c>
      <c r="I5294" t="s">
        <v>18983</v>
      </c>
      <c r="J5294">
        <v>10</v>
      </c>
      <c r="K5294">
        <v>0</v>
      </c>
      <c r="L5294">
        <v>9</v>
      </c>
      <c r="M5294" s="2">
        <v>1</v>
      </c>
      <c r="O5294" t="s">
        <v>340</v>
      </c>
    </row>
    <row r="5295" spans="1:15" x14ac:dyDescent="0.3">
      <c r="A5295" t="s">
        <v>9809</v>
      </c>
      <c r="B5295" t="s">
        <v>72</v>
      </c>
      <c r="C5295" t="s">
        <v>10228</v>
      </c>
      <c r="D5295" t="s">
        <v>73</v>
      </c>
      <c r="E5295" t="s">
        <v>10224</v>
      </c>
      <c r="F5295" s="5" t="s">
        <v>10033</v>
      </c>
      <c r="G5295" s="8" t="s">
        <v>18958</v>
      </c>
      <c r="H5295" s="5" t="s">
        <v>10222</v>
      </c>
      <c r="I5295" t="s">
        <v>18983</v>
      </c>
      <c r="J5295">
        <v>10</v>
      </c>
      <c r="K5295">
        <v>0</v>
      </c>
      <c r="L5295">
        <v>10</v>
      </c>
      <c r="M5295" s="2">
        <v>1</v>
      </c>
      <c r="O5295" t="s">
        <v>340</v>
      </c>
    </row>
    <row r="5296" spans="1:15" x14ac:dyDescent="0.3">
      <c r="A5296" t="s">
        <v>9809</v>
      </c>
      <c r="B5296" t="s">
        <v>72</v>
      </c>
      <c r="C5296" t="s">
        <v>10229</v>
      </c>
      <c r="D5296" t="s">
        <v>73</v>
      </c>
      <c r="E5296" t="s">
        <v>10226</v>
      </c>
      <c r="F5296" s="5" t="s">
        <v>10033</v>
      </c>
      <c r="G5296" s="8" t="s">
        <v>18958</v>
      </c>
      <c r="H5296" s="5" t="s">
        <v>10049</v>
      </c>
      <c r="I5296" t="s">
        <v>18008</v>
      </c>
      <c r="J5296">
        <v>5</v>
      </c>
      <c r="K5296">
        <v>0</v>
      </c>
      <c r="L5296">
        <v>36</v>
      </c>
      <c r="M5296" s="2">
        <v>1</v>
      </c>
      <c r="O5296" t="s">
        <v>340</v>
      </c>
    </row>
    <row r="5297" spans="1:15" x14ac:dyDescent="0.3">
      <c r="A5297" t="s">
        <v>9794</v>
      </c>
      <c r="B5297" t="s">
        <v>58</v>
      </c>
      <c r="C5297" t="s">
        <v>10230</v>
      </c>
      <c r="D5297" t="s">
        <v>59</v>
      </c>
      <c r="E5297" t="s">
        <v>10231</v>
      </c>
      <c r="F5297" s="5" t="s">
        <v>10232</v>
      </c>
      <c r="G5297" s="8" t="s">
        <v>18984</v>
      </c>
      <c r="H5297" s="5" t="s">
        <v>10233</v>
      </c>
      <c r="I5297" t="s">
        <v>18985</v>
      </c>
      <c r="J5297">
        <v>5</v>
      </c>
      <c r="K5297">
        <v>0</v>
      </c>
      <c r="L5297">
        <v>5</v>
      </c>
      <c r="M5297" s="2">
        <v>1</v>
      </c>
      <c r="O5297" t="s">
        <v>340</v>
      </c>
    </row>
    <row r="5298" spans="1:15" x14ac:dyDescent="0.3">
      <c r="A5298" t="s">
        <v>9809</v>
      </c>
      <c r="B5298" t="s">
        <v>72</v>
      </c>
      <c r="C5298" t="s">
        <v>10234</v>
      </c>
      <c r="D5298" t="s">
        <v>73</v>
      </c>
      <c r="E5298" t="s">
        <v>10231</v>
      </c>
      <c r="F5298" s="5" t="s">
        <v>10232</v>
      </c>
      <c r="G5298" s="8" t="s">
        <v>18984</v>
      </c>
      <c r="H5298" s="5" t="s">
        <v>10233</v>
      </c>
      <c r="I5298" t="s">
        <v>18985</v>
      </c>
      <c r="J5298">
        <v>5</v>
      </c>
      <c r="K5298">
        <v>0</v>
      </c>
      <c r="L5298">
        <v>5</v>
      </c>
      <c r="M5298" s="2">
        <v>1</v>
      </c>
      <c r="O5298" t="s">
        <v>340</v>
      </c>
    </row>
    <row r="5299" spans="1:15" x14ac:dyDescent="0.3">
      <c r="A5299" t="s">
        <v>9794</v>
      </c>
      <c r="B5299" t="s">
        <v>58</v>
      </c>
      <c r="C5299" t="s">
        <v>10235</v>
      </c>
      <c r="D5299" t="s">
        <v>59</v>
      </c>
      <c r="E5299" t="s">
        <v>10236</v>
      </c>
      <c r="F5299" s="5" t="s">
        <v>10118</v>
      </c>
      <c r="G5299" s="8" t="s">
        <v>18970</v>
      </c>
      <c r="H5299" s="5" t="s">
        <v>10118</v>
      </c>
      <c r="I5299" t="s">
        <v>18970</v>
      </c>
      <c r="J5299">
        <v>0</v>
      </c>
      <c r="K5299">
        <v>0</v>
      </c>
      <c r="L5299">
        <v>0</v>
      </c>
      <c r="M5299" s="2">
        <v>1</v>
      </c>
      <c r="O5299" t="s">
        <v>340</v>
      </c>
    </row>
    <row r="5300" spans="1:15" x14ac:dyDescent="0.3">
      <c r="A5300" t="s">
        <v>9809</v>
      </c>
      <c r="B5300" t="s">
        <v>72</v>
      </c>
      <c r="C5300" t="s">
        <v>10237</v>
      </c>
      <c r="D5300" t="s">
        <v>73</v>
      </c>
      <c r="E5300" t="s">
        <v>10236</v>
      </c>
      <c r="F5300" s="5" t="s">
        <v>10118</v>
      </c>
      <c r="G5300" s="8" t="s">
        <v>18970</v>
      </c>
      <c r="H5300" s="5" t="s">
        <v>10118</v>
      </c>
      <c r="I5300" t="s">
        <v>18970</v>
      </c>
      <c r="J5300">
        <v>0</v>
      </c>
      <c r="K5300">
        <v>0</v>
      </c>
      <c r="L5300">
        <v>0</v>
      </c>
      <c r="M5300" s="2">
        <v>1</v>
      </c>
      <c r="O5300" t="s">
        <v>340</v>
      </c>
    </row>
    <row r="5301" spans="1:15" x14ac:dyDescent="0.3">
      <c r="A5301" t="s">
        <v>9794</v>
      </c>
      <c r="B5301" t="s">
        <v>58</v>
      </c>
      <c r="C5301" t="s">
        <v>10238</v>
      </c>
      <c r="D5301" t="s">
        <v>59</v>
      </c>
      <c r="E5301" t="s">
        <v>10239</v>
      </c>
      <c r="F5301" s="5" t="s">
        <v>10118</v>
      </c>
      <c r="G5301" s="8" t="s">
        <v>18970</v>
      </c>
      <c r="H5301" s="5" t="s">
        <v>10040</v>
      </c>
      <c r="I5301" t="s">
        <v>18959</v>
      </c>
      <c r="J5301">
        <v>10</v>
      </c>
      <c r="K5301">
        <v>0</v>
      </c>
      <c r="L5301">
        <v>11</v>
      </c>
      <c r="M5301" s="2">
        <v>1</v>
      </c>
      <c r="O5301" t="s">
        <v>340</v>
      </c>
    </row>
    <row r="5302" spans="1:15" x14ac:dyDescent="0.3">
      <c r="A5302" t="s">
        <v>9809</v>
      </c>
      <c r="B5302" t="s">
        <v>72</v>
      </c>
      <c r="C5302" t="s">
        <v>10240</v>
      </c>
      <c r="D5302" t="s">
        <v>73</v>
      </c>
      <c r="E5302" t="s">
        <v>10239</v>
      </c>
      <c r="F5302" s="5" t="s">
        <v>10118</v>
      </c>
      <c r="G5302" s="8" t="s">
        <v>18970</v>
      </c>
      <c r="H5302" s="5" t="s">
        <v>10040</v>
      </c>
      <c r="I5302" t="s">
        <v>18959</v>
      </c>
      <c r="J5302">
        <v>10</v>
      </c>
      <c r="K5302">
        <v>0</v>
      </c>
      <c r="L5302">
        <v>11</v>
      </c>
      <c r="M5302" s="2">
        <v>1</v>
      </c>
      <c r="O5302" t="s">
        <v>340</v>
      </c>
    </row>
    <row r="5303" spans="1:15" x14ac:dyDescent="0.3">
      <c r="A5303" t="s">
        <v>9794</v>
      </c>
      <c r="B5303" t="s">
        <v>58</v>
      </c>
      <c r="C5303" t="s">
        <v>10241</v>
      </c>
      <c r="D5303" t="s">
        <v>59</v>
      </c>
      <c r="E5303" t="s">
        <v>10242</v>
      </c>
      <c r="F5303" s="5" t="s">
        <v>10218</v>
      </c>
      <c r="G5303" s="8" t="s">
        <v>18982</v>
      </c>
      <c r="H5303" s="5" t="s">
        <v>10049</v>
      </c>
      <c r="I5303" t="s">
        <v>18008</v>
      </c>
      <c r="J5303">
        <v>43</v>
      </c>
      <c r="K5303">
        <v>0</v>
      </c>
      <c r="L5303">
        <v>32</v>
      </c>
      <c r="M5303" s="2">
        <v>1</v>
      </c>
      <c r="O5303" t="s">
        <v>340</v>
      </c>
    </row>
    <row r="5304" spans="1:15" x14ac:dyDescent="0.3">
      <c r="A5304" t="s">
        <v>2517</v>
      </c>
      <c r="B5304" t="s">
        <v>16</v>
      </c>
      <c r="C5304" t="s">
        <v>10243</v>
      </c>
      <c r="D5304" t="s">
        <v>2519</v>
      </c>
      <c r="E5304" t="s">
        <v>10244</v>
      </c>
      <c r="F5304" s="5" t="s">
        <v>10218</v>
      </c>
      <c r="G5304" s="8" t="s">
        <v>18982</v>
      </c>
      <c r="H5304" s="5" t="s">
        <v>10245</v>
      </c>
      <c r="I5304" t="s">
        <v>18986</v>
      </c>
      <c r="J5304">
        <v>0</v>
      </c>
      <c r="K5304">
        <v>0</v>
      </c>
      <c r="L5304">
        <v>7</v>
      </c>
      <c r="M5304" s="2">
        <v>1</v>
      </c>
      <c r="O5304" t="s">
        <v>340</v>
      </c>
    </row>
    <row r="5305" spans="1:15" x14ac:dyDescent="0.3">
      <c r="A5305" t="s">
        <v>9809</v>
      </c>
      <c r="B5305" t="s">
        <v>72</v>
      </c>
      <c r="C5305" t="s">
        <v>10246</v>
      </c>
      <c r="D5305" t="s">
        <v>73</v>
      </c>
      <c r="E5305" t="s">
        <v>10242</v>
      </c>
      <c r="F5305" s="5" t="s">
        <v>10218</v>
      </c>
      <c r="G5305" s="8" t="s">
        <v>18982</v>
      </c>
      <c r="H5305" s="5" t="s">
        <v>10049</v>
      </c>
      <c r="I5305" t="s">
        <v>18008</v>
      </c>
      <c r="J5305">
        <v>43</v>
      </c>
      <c r="K5305">
        <v>0</v>
      </c>
      <c r="L5305">
        <v>32</v>
      </c>
      <c r="M5305" s="2">
        <v>1</v>
      </c>
      <c r="O5305" t="s">
        <v>340</v>
      </c>
    </row>
    <row r="5306" spans="1:15" x14ac:dyDescent="0.3">
      <c r="A5306" t="s">
        <v>2431</v>
      </c>
      <c r="B5306" t="s">
        <v>120</v>
      </c>
      <c r="C5306" t="s">
        <v>10247</v>
      </c>
      <c r="D5306" t="s">
        <v>121</v>
      </c>
      <c r="E5306" t="s">
        <v>10248</v>
      </c>
      <c r="F5306" s="5" t="s">
        <v>10233</v>
      </c>
      <c r="G5306" s="8" t="s">
        <v>18985</v>
      </c>
      <c r="H5306" s="5" t="s">
        <v>10249</v>
      </c>
      <c r="I5306" t="s">
        <v>18987</v>
      </c>
      <c r="J5306">
        <v>3</v>
      </c>
      <c r="K5306">
        <v>0</v>
      </c>
      <c r="L5306">
        <v>528</v>
      </c>
      <c r="M5306" s="2">
        <v>1</v>
      </c>
      <c r="O5306" t="s">
        <v>340</v>
      </c>
    </row>
    <row r="5307" spans="1:15" x14ac:dyDescent="0.3">
      <c r="A5307" t="s">
        <v>2422</v>
      </c>
      <c r="B5307" t="s">
        <v>92</v>
      </c>
      <c r="C5307" t="s">
        <v>10250</v>
      </c>
      <c r="D5307" t="s">
        <v>93</v>
      </c>
      <c r="E5307" t="s">
        <v>10248</v>
      </c>
      <c r="F5307" s="5" t="s">
        <v>10233</v>
      </c>
      <c r="G5307" s="8" t="s">
        <v>18985</v>
      </c>
      <c r="H5307" s="5" t="s">
        <v>10249</v>
      </c>
      <c r="I5307" t="s">
        <v>18987</v>
      </c>
      <c r="J5307">
        <v>3</v>
      </c>
      <c r="K5307">
        <v>0</v>
      </c>
      <c r="L5307">
        <v>528</v>
      </c>
      <c r="M5307" s="2">
        <v>1</v>
      </c>
      <c r="O5307" t="s">
        <v>340</v>
      </c>
    </row>
    <row r="5308" spans="1:15" x14ac:dyDescent="0.3">
      <c r="A5308" t="s">
        <v>9794</v>
      </c>
      <c r="B5308" t="s">
        <v>58</v>
      </c>
      <c r="C5308" t="s">
        <v>10251</v>
      </c>
      <c r="D5308" t="s">
        <v>59</v>
      </c>
      <c r="E5308" t="s">
        <v>10252</v>
      </c>
      <c r="F5308" s="5" t="s">
        <v>9969</v>
      </c>
      <c r="G5308" s="8" t="s">
        <v>18945</v>
      </c>
      <c r="H5308" s="5" t="s">
        <v>10245</v>
      </c>
      <c r="I5308" t="s">
        <v>18986</v>
      </c>
      <c r="J5308">
        <v>5</v>
      </c>
      <c r="K5308">
        <v>0</v>
      </c>
      <c r="L5308">
        <v>4</v>
      </c>
      <c r="M5308" s="2">
        <v>1</v>
      </c>
      <c r="O5308" t="s">
        <v>340</v>
      </c>
    </row>
    <row r="5309" spans="1:15" x14ac:dyDescent="0.3">
      <c r="A5309" t="s">
        <v>9794</v>
      </c>
      <c r="B5309" t="s">
        <v>58</v>
      </c>
      <c r="C5309" t="s">
        <v>10253</v>
      </c>
      <c r="D5309" t="s">
        <v>59</v>
      </c>
      <c r="E5309" t="s">
        <v>10254</v>
      </c>
      <c r="F5309" s="5" t="s">
        <v>9969</v>
      </c>
      <c r="G5309" s="8" t="s">
        <v>18945</v>
      </c>
      <c r="H5309" s="5" t="s">
        <v>10245</v>
      </c>
      <c r="I5309" t="s">
        <v>18986</v>
      </c>
      <c r="J5309">
        <v>5</v>
      </c>
      <c r="K5309">
        <v>0</v>
      </c>
      <c r="L5309">
        <v>4</v>
      </c>
      <c r="M5309" s="2">
        <v>1</v>
      </c>
      <c r="O5309" t="s">
        <v>340</v>
      </c>
    </row>
    <row r="5310" spans="1:15" x14ac:dyDescent="0.3">
      <c r="A5310" t="s">
        <v>9809</v>
      </c>
      <c r="B5310" t="s">
        <v>72</v>
      </c>
      <c r="C5310" t="s">
        <v>10255</v>
      </c>
      <c r="D5310" t="s">
        <v>73</v>
      </c>
      <c r="E5310" t="s">
        <v>10252</v>
      </c>
      <c r="F5310" s="5" t="s">
        <v>9969</v>
      </c>
      <c r="G5310" s="8" t="s">
        <v>18945</v>
      </c>
      <c r="H5310" s="5" t="s">
        <v>10245</v>
      </c>
      <c r="I5310" t="s">
        <v>18986</v>
      </c>
      <c r="J5310">
        <v>5</v>
      </c>
      <c r="K5310">
        <v>0</v>
      </c>
      <c r="L5310">
        <v>4</v>
      </c>
      <c r="M5310" s="2">
        <v>1</v>
      </c>
      <c r="O5310" t="s">
        <v>340</v>
      </c>
    </row>
    <row r="5311" spans="1:15" x14ac:dyDescent="0.3">
      <c r="A5311" t="s">
        <v>9809</v>
      </c>
      <c r="B5311" t="s">
        <v>72</v>
      </c>
      <c r="C5311" t="s">
        <v>10256</v>
      </c>
      <c r="D5311" t="s">
        <v>73</v>
      </c>
      <c r="E5311" t="s">
        <v>10254</v>
      </c>
      <c r="F5311" s="5" t="s">
        <v>9969</v>
      </c>
      <c r="G5311" s="8" t="s">
        <v>18945</v>
      </c>
      <c r="H5311" s="5" t="s">
        <v>10245</v>
      </c>
      <c r="I5311" t="s">
        <v>18986</v>
      </c>
      <c r="J5311">
        <v>5</v>
      </c>
      <c r="K5311">
        <v>0</v>
      </c>
      <c r="L5311">
        <v>4</v>
      </c>
      <c r="M5311" s="2">
        <v>1</v>
      </c>
      <c r="O5311" t="s">
        <v>340</v>
      </c>
    </row>
    <row r="5312" spans="1:15" x14ac:dyDescent="0.3">
      <c r="A5312" t="s">
        <v>9794</v>
      </c>
      <c r="B5312" t="s">
        <v>58</v>
      </c>
      <c r="C5312" t="s">
        <v>10257</v>
      </c>
      <c r="D5312" t="s">
        <v>59</v>
      </c>
      <c r="E5312" t="s">
        <v>10258</v>
      </c>
      <c r="F5312" s="5" t="s">
        <v>9969</v>
      </c>
      <c r="G5312" s="8" t="s">
        <v>18945</v>
      </c>
      <c r="H5312" s="5" t="s">
        <v>10089</v>
      </c>
      <c r="I5312" t="s">
        <v>18965</v>
      </c>
      <c r="J5312">
        <v>9</v>
      </c>
      <c r="K5312">
        <v>0</v>
      </c>
      <c r="L5312">
        <v>9</v>
      </c>
      <c r="M5312" s="2">
        <v>1</v>
      </c>
      <c r="O5312" t="s">
        <v>340</v>
      </c>
    </row>
    <row r="5313" spans="1:15" x14ac:dyDescent="0.3">
      <c r="A5313" t="s">
        <v>9809</v>
      </c>
      <c r="B5313" t="s">
        <v>72</v>
      </c>
      <c r="C5313" t="s">
        <v>10259</v>
      </c>
      <c r="D5313" t="s">
        <v>73</v>
      </c>
      <c r="E5313" t="s">
        <v>10258</v>
      </c>
      <c r="F5313" s="5" t="s">
        <v>9969</v>
      </c>
      <c r="G5313" s="8" t="s">
        <v>18945</v>
      </c>
      <c r="H5313" s="5" t="s">
        <v>10089</v>
      </c>
      <c r="I5313" t="s">
        <v>18965</v>
      </c>
      <c r="J5313">
        <v>9</v>
      </c>
      <c r="K5313">
        <v>0</v>
      </c>
      <c r="L5313">
        <v>9</v>
      </c>
      <c r="M5313" s="2">
        <v>1</v>
      </c>
      <c r="O5313" t="s">
        <v>340</v>
      </c>
    </row>
    <row r="5314" spans="1:15" x14ac:dyDescent="0.3">
      <c r="A5314" t="s">
        <v>9794</v>
      </c>
      <c r="B5314" t="s">
        <v>58</v>
      </c>
      <c r="C5314" t="s">
        <v>10260</v>
      </c>
      <c r="D5314" t="s">
        <v>59</v>
      </c>
      <c r="E5314" t="s">
        <v>10261</v>
      </c>
      <c r="F5314" s="5" t="s">
        <v>10262</v>
      </c>
      <c r="G5314" s="8" t="s">
        <v>18988</v>
      </c>
      <c r="H5314" s="5" t="s">
        <v>10262</v>
      </c>
      <c r="I5314" t="s">
        <v>18988</v>
      </c>
      <c r="J5314">
        <v>0</v>
      </c>
      <c r="K5314">
        <v>0</v>
      </c>
      <c r="L5314">
        <v>0</v>
      </c>
      <c r="M5314" s="2">
        <v>1</v>
      </c>
      <c r="O5314" t="s">
        <v>340</v>
      </c>
    </row>
    <row r="5315" spans="1:15" x14ac:dyDescent="0.3">
      <c r="A5315" t="s">
        <v>9809</v>
      </c>
      <c r="B5315" t="s">
        <v>72</v>
      </c>
      <c r="C5315" t="s">
        <v>10263</v>
      </c>
      <c r="D5315" t="s">
        <v>73</v>
      </c>
      <c r="E5315" t="s">
        <v>10264</v>
      </c>
      <c r="F5315" s="5" t="s">
        <v>10262</v>
      </c>
      <c r="G5315" s="8" t="s">
        <v>18988</v>
      </c>
      <c r="H5315" s="5" t="s">
        <v>10262</v>
      </c>
      <c r="I5315" t="s">
        <v>18988</v>
      </c>
      <c r="J5315">
        <v>0</v>
      </c>
      <c r="K5315">
        <v>0</v>
      </c>
      <c r="L5315">
        <v>0</v>
      </c>
      <c r="M5315" s="2">
        <v>1</v>
      </c>
      <c r="O5315" t="s">
        <v>340</v>
      </c>
    </row>
    <row r="5316" spans="1:15" x14ac:dyDescent="0.3">
      <c r="A5316" t="s">
        <v>9794</v>
      </c>
      <c r="B5316" t="s">
        <v>58</v>
      </c>
      <c r="C5316" t="s">
        <v>10265</v>
      </c>
      <c r="D5316" t="s">
        <v>59</v>
      </c>
      <c r="E5316" t="s">
        <v>2663</v>
      </c>
      <c r="F5316" s="5" t="s">
        <v>10262</v>
      </c>
      <c r="G5316" s="8" t="s">
        <v>18988</v>
      </c>
      <c r="H5316" s="5" t="s">
        <v>10262</v>
      </c>
      <c r="I5316" t="s">
        <v>18988</v>
      </c>
      <c r="J5316">
        <v>1</v>
      </c>
      <c r="K5316">
        <v>0</v>
      </c>
      <c r="L5316">
        <v>1</v>
      </c>
      <c r="M5316" s="2">
        <v>1</v>
      </c>
      <c r="O5316" t="s">
        <v>340</v>
      </c>
    </row>
    <row r="5317" spans="1:15" x14ac:dyDescent="0.3">
      <c r="A5317" t="s">
        <v>9809</v>
      </c>
      <c r="B5317" t="s">
        <v>72</v>
      </c>
      <c r="C5317" t="s">
        <v>10266</v>
      </c>
      <c r="D5317" t="s">
        <v>73</v>
      </c>
      <c r="E5317" t="s">
        <v>2663</v>
      </c>
      <c r="F5317" s="5" t="s">
        <v>10262</v>
      </c>
      <c r="G5317" s="8" t="s">
        <v>18988</v>
      </c>
      <c r="H5317" s="5" t="s">
        <v>10262</v>
      </c>
      <c r="I5317" t="s">
        <v>18988</v>
      </c>
      <c r="J5317">
        <v>1</v>
      </c>
      <c r="K5317">
        <v>0</v>
      </c>
      <c r="L5317">
        <v>1</v>
      </c>
      <c r="M5317" s="2">
        <v>1</v>
      </c>
      <c r="O5317" t="s">
        <v>340</v>
      </c>
    </row>
    <row r="5318" spans="1:15" x14ac:dyDescent="0.3">
      <c r="A5318" t="s">
        <v>9794</v>
      </c>
      <c r="B5318" t="s">
        <v>58</v>
      </c>
      <c r="C5318" t="s">
        <v>10267</v>
      </c>
      <c r="D5318" t="s">
        <v>59</v>
      </c>
      <c r="E5318" t="s">
        <v>7299</v>
      </c>
      <c r="F5318" s="5" t="s">
        <v>10262</v>
      </c>
      <c r="G5318" s="8" t="s">
        <v>18988</v>
      </c>
      <c r="H5318" s="5" t="s">
        <v>10262</v>
      </c>
      <c r="I5318" t="s">
        <v>18988</v>
      </c>
      <c r="J5318">
        <v>0</v>
      </c>
      <c r="K5318">
        <v>0</v>
      </c>
      <c r="L5318">
        <v>0</v>
      </c>
      <c r="M5318" s="2">
        <v>1</v>
      </c>
      <c r="O5318" t="s">
        <v>340</v>
      </c>
    </row>
    <row r="5319" spans="1:15" x14ac:dyDescent="0.3">
      <c r="A5319" t="s">
        <v>9809</v>
      </c>
      <c r="B5319" t="s">
        <v>72</v>
      </c>
      <c r="C5319" t="s">
        <v>10268</v>
      </c>
      <c r="D5319" t="s">
        <v>73</v>
      </c>
      <c r="E5319" t="s">
        <v>7299</v>
      </c>
      <c r="F5319" s="5" t="s">
        <v>10262</v>
      </c>
      <c r="G5319" s="8" t="s">
        <v>18988</v>
      </c>
      <c r="H5319" s="5" t="s">
        <v>10262</v>
      </c>
      <c r="I5319" t="s">
        <v>18988</v>
      </c>
      <c r="J5319">
        <v>0</v>
      </c>
      <c r="K5319">
        <v>0</v>
      </c>
      <c r="L5319">
        <v>0</v>
      </c>
      <c r="M5319" s="2">
        <v>1</v>
      </c>
      <c r="O5319" t="s">
        <v>340</v>
      </c>
    </row>
    <row r="5320" spans="1:15" x14ac:dyDescent="0.3">
      <c r="A5320" t="s">
        <v>9794</v>
      </c>
      <c r="B5320" t="s">
        <v>58</v>
      </c>
      <c r="C5320" t="s">
        <v>10269</v>
      </c>
      <c r="D5320" t="s">
        <v>59</v>
      </c>
      <c r="E5320" t="s">
        <v>10270</v>
      </c>
      <c r="F5320" s="5" t="s">
        <v>9808</v>
      </c>
      <c r="G5320" s="8" t="s">
        <v>18917</v>
      </c>
      <c r="H5320" s="5" t="s">
        <v>9808</v>
      </c>
      <c r="I5320" t="s">
        <v>18917</v>
      </c>
      <c r="J5320">
        <v>22</v>
      </c>
      <c r="K5320">
        <v>0</v>
      </c>
      <c r="L5320">
        <v>0</v>
      </c>
      <c r="M5320" s="2">
        <v>1</v>
      </c>
      <c r="O5320" t="s">
        <v>340</v>
      </c>
    </row>
    <row r="5321" spans="1:15" x14ac:dyDescent="0.3">
      <c r="A5321" t="s">
        <v>9794</v>
      </c>
      <c r="B5321" t="s">
        <v>58</v>
      </c>
      <c r="C5321" t="s">
        <v>10271</v>
      </c>
      <c r="D5321" t="s">
        <v>59</v>
      </c>
      <c r="E5321" t="s">
        <v>2666</v>
      </c>
      <c r="F5321" s="5" t="s">
        <v>9808</v>
      </c>
      <c r="G5321" s="8" t="s">
        <v>18917</v>
      </c>
      <c r="H5321" s="5" t="s">
        <v>9808</v>
      </c>
      <c r="I5321" t="s">
        <v>18917</v>
      </c>
      <c r="J5321">
        <v>22</v>
      </c>
      <c r="K5321">
        <v>0</v>
      </c>
      <c r="L5321">
        <v>0</v>
      </c>
      <c r="M5321" s="2">
        <v>1</v>
      </c>
      <c r="O5321" t="s">
        <v>340</v>
      </c>
    </row>
    <row r="5322" spans="1:15" x14ac:dyDescent="0.3">
      <c r="A5322" t="s">
        <v>9794</v>
      </c>
      <c r="B5322" t="s">
        <v>58</v>
      </c>
      <c r="C5322" t="s">
        <v>10272</v>
      </c>
      <c r="D5322" t="s">
        <v>59</v>
      </c>
      <c r="E5322" t="s">
        <v>10273</v>
      </c>
      <c r="F5322" s="5" t="s">
        <v>9808</v>
      </c>
      <c r="G5322" s="8" t="s">
        <v>18917</v>
      </c>
      <c r="H5322" s="5" t="s">
        <v>9808</v>
      </c>
      <c r="I5322" t="s">
        <v>18917</v>
      </c>
      <c r="J5322">
        <v>5</v>
      </c>
      <c r="K5322">
        <v>0</v>
      </c>
      <c r="L5322">
        <v>0</v>
      </c>
      <c r="M5322" s="2">
        <v>1</v>
      </c>
      <c r="O5322" t="s">
        <v>340</v>
      </c>
    </row>
    <row r="5323" spans="1:15" x14ac:dyDescent="0.3">
      <c r="A5323" t="s">
        <v>9794</v>
      </c>
      <c r="B5323" t="s">
        <v>58</v>
      </c>
      <c r="C5323" t="s">
        <v>10274</v>
      </c>
      <c r="D5323" t="s">
        <v>59</v>
      </c>
      <c r="E5323" t="s">
        <v>10275</v>
      </c>
      <c r="F5323" s="5" t="s">
        <v>9808</v>
      </c>
      <c r="G5323" s="8" t="s">
        <v>18917</v>
      </c>
      <c r="H5323" s="5" t="s">
        <v>10040</v>
      </c>
      <c r="I5323" t="s">
        <v>18959</v>
      </c>
      <c r="J5323">
        <v>1</v>
      </c>
      <c r="K5323">
        <v>0</v>
      </c>
      <c r="L5323">
        <v>5</v>
      </c>
      <c r="M5323" s="2">
        <v>1</v>
      </c>
      <c r="O5323" t="s">
        <v>340</v>
      </c>
    </row>
    <row r="5324" spans="1:15" x14ac:dyDescent="0.3">
      <c r="A5324" t="s">
        <v>9809</v>
      </c>
      <c r="B5324" t="s">
        <v>72</v>
      </c>
      <c r="C5324" t="s">
        <v>10276</v>
      </c>
      <c r="D5324" t="s">
        <v>73</v>
      </c>
      <c r="E5324" t="s">
        <v>10270</v>
      </c>
      <c r="F5324" s="5" t="s">
        <v>9808</v>
      </c>
      <c r="G5324" s="8" t="s">
        <v>18917</v>
      </c>
      <c r="H5324" s="5" t="s">
        <v>9808</v>
      </c>
      <c r="I5324" t="s">
        <v>18917</v>
      </c>
      <c r="J5324">
        <v>22</v>
      </c>
      <c r="K5324">
        <v>0</v>
      </c>
      <c r="L5324">
        <v>0</v>
      </c>
      <c r="M5324" s="2">
        <v>1</v>
      </c>
      <c r="O5324" t="s">
        <v>340</v>
      </c>
    </row>
    <row r="5325" spans="1:15" x14ac:dyDescent="0.3">
      <c r="A5325" t="s">
        <v>9809</v>
      </c>
      <c r="B5325" t="s">
        <v>72</v>
      </c>
      <c r="C5325" t="s">
        <v>10277</v>
      </c>
      <c r="D5325" t="s">
        <v>73</v>
      </c>
      <c r="E5325" t="s">
        <v>2666</v>
      </c>
      <c r="F5325" s="5" t="s">
        <v>9808</v>
      </c>
      <c r="G5325" s="8" t="s">
        <v>18917</v>
      </c>
      <c r="H5325" s="5" t="s">
        <v>9808</v>
      </c>
      <c r="I5325" t="s">
        <v>18917</v>
      </c>
      <c r="J5325">
        <v>22</v>
      </c>
      <c r="K5325">
        <v>0</v>
      </c>
      <c r="L5325">
        <v>0</v>
      </c>
      <c r="M5325" s="2">
        <v>1</v>
      </c>
      <c r="O5325" t="s">
        <v>340</v>
      </c>
    </row>
    <row r="5326" spans="1:15" x14ac:dyDescent="0.3">
      <c r="A5326" t="s">
        <v>9809</v>
      </c>
      <c r="B5326" t="s">
        <v>72</v>
      </c>
      <c r="C5326" t="s">
        <v>10278</v>
      </c>
      <c r="D5326" t="s">
        <v>73</v>
      </c>
      <c r="E5326" t="s">
        <v>10273</v>
      </c>
      <c r="F5326" s="5" t="s">
        <v>9808</v>
      </c>
      <c r="G5326" s="8" t="s">
        <v>18917</v>
      </c>
      <c r="H5326" s="5" t="s">
        <v>9808</v>
      </c>
      <c r="I5326" t="s">
        <v>18917</v>
      </c>
      <c r="J5326">
        <v>5</v>
      </c>
      <c r="K5326">
        <v>0</v>
      </c>
      <c r="L5326">
        <v>0</v>
      </c>
      <c r="M5326" s="2">
        <v>1</v>
      </c>
      <c r="O5326" t="s">
        <v>340</v>
      </c>
    </row>
    <row r="5327" spans="1:15" x14ac:dyDescent="0.3">
      <c r="A5327" t="s">
        <v>9809</v>
      </c>
      <c r="B5327" t="s">
        <v>72</v>
      </c>
      <c r="C5327" t="s">
        <v>10279</v>
      </c>
      <c r="D5327" t="s">
        <v>73</v>
      </c>
      <c r="E5327" t="s">
        <v>10275</v>
      </c>
      <c r="F5327" s="5" t="s">
        <v>9808</v>
      </c>
      <c r="G5327" s="8" t="s">
        <v>18917</v>
      </c>
      <c r="H5327" s="5" t="s">
        <v>10040</v>
      </c>
      <c r="I5327" t="s">
        <v>18959</v>
      </c>
      <c r="J5327">
        <v>1</v>
      </c>
      <c r="K5327">
        <v>0</v>
      </c>
      <c r="L5327">
        <v>5</v>
      </c>
      <c r="M5327" s="2">
        <v>1</v>
      </c>
      <c r="O5327" t="s">
        <v>340</v>
      </c>
    </row>
    <row r="5328" spans="1:15" x14ac:dyDescent="0.3">
      <c r="A5328" t="s">
        <v>9794</v>
      </c>
      <c r="B5328" t="s">
        <v>58</v>
      </c>
      <c r="C5328" t="s">
        <v>10280</v>
      </c>
      <c r="D5328" t="s">
        <v>59</v>
      </c>
      <c r="E5328" t="s">
        <v>10281</v>
      </c>
      <c r="F5328" s="5" t="s">
        <v>10245</v>
      </c>
      <c r="G5328" s="8" t="s">
        <v>18986</v>
      </c>
      <c r="H5328" s="5" t="s">
        <v>10282</v>
      </c>
      <c r="I5328" t="s">
        <v>18989</v>
      </c>
      <c r="J5328">
        <v>10</v>
      </c>
      <c r="K5328">
        <v>0</v>
      </c>
      <c r="L5328">
        <v>45</v>
      </c>
      <c r="M5328" s="2">
        <v>1</v>
      </c>
      <c r="O5328" t="s">
        <v>340</v>
      </c>
    </row>
    <row r="5329" spans="1:15" x14ac:dyDescent="0.3">
      <c r="A5329" t="s">
        <v>2517</v>
      </c>
      <c r="B5329" t="s">
        <v>16</v>
      </c>
      <c r="C5329" t="s">
        <v>10283</v>
      </c>
      <c r="D5329" t="s">
        <v>2519</v>
      </c>
      <c r="E5329" t="s">
        <v>9746</v>
      </c>
      <c r="F5329" s="5" t="s">
        <v>10245</v>
      </c>
      <c r="G5329" s="8" t="s">
        <v>18986</v>
      </c>
      <c r="H5329" s="5" t="s">
        <v>10245</v>
      </c>
      <c r="I5329" t="s">
        <v>18986</v>
      </c>
      <c r="J5329">
        <v>0</v>
      </c>
      <c r="K5329">
        <v>0</v>
      </c>
      <c r="L5329">
        <v>0</v>
      </c>
      <c r="M5329" s="2">
        <v>1</v>
      </c>
      <c r="O5329" t="s">
        <v>340</v>
      </c>
    </row>
    <row r="5330" spans="1:15" x14ac:dyDescent="0.3">
      <c r="A5330" t="s">
        <v>9809</v>
      </c>
      <c r="B5330" t="s">
        <v>72</v>
      </c>
      <c r="C5330" t="s">
        <v>10284</v>
      </c>
      <c r="D5330" t="s">
        <v>73</v>
      </c>
      <c r="E5330" t="s">
        <v>10281</v>
      </c>
      <c r="F5330" s="5" t="s">
        <v>10245</v>
      </c>
      <c r="G5330" s="8" t="s">
        <v>18986</v>
      </c>
      <c r="H5330" s="5" t="s">
        <v>10282</v>
      </c>
      <c r="I5330" t="s">
        <v>18989</v>
      </c>
      <c r="J5330">
        <v>10</v>
      </c>
      <c r="K5330">
        <v>0</v>
      </c>
      <c r="L5330">
        <v>45</v>
      </c>
      <c r="M5330" s="2">
        <v>1</v>
      </c>
      <c r="O5330" t="s">
        <v>340</v>
      </c>
    </row>
    <row r="5331" spans="1:15" x14ac:dyDescent="0.3">
      <c r="A5331" t="s">
        <v>9794</v>
      </c>
      <c r="B5331" t="s">
        <v>58</v>
      </c>
      <c r="C5331" t="s">
        <v>10285</v>
      </c>
      <c r="D5331" t="s">
        <v>59</v>
      </c>
      <c r="E5331" t="s">
        <v>10286</v>
      </c>
      <c r="F5331" s="5" t="s">
        <v>10245</v>
      </c>
      <c r="G5331" s="8" t="s">
        <v>18986</v>
      </c>
      <c r="H5331" s="5" t="s">
        <v>10287</v>
      </c>
      <c r="I5331" t="s">
        <v>18990</v>
      </c>
      <c r="J5331">
        <v>10</v>
      </c>
      <c r="K5331">
        <v>0</v>
      </c>
      <c r="L5331">
        <v>8</v>
      </c>
      <c r="M5331" s="2">
        <v>1</v>
      </c>
      <c r="O5331" t="s">
        <v>340</v>
      </c>
    </row>
    <row r="5332" spans="1:15" x14ac:dyDescent="0.3">
      <c r="A5332" t="s">
        <v>9809</v>
      </c>
      <c r="B5332" t="s">
        <v>72</v>
      </c>
      <c r="C5332" t="s">
        <v>10288</v>
      </c>
      <c r="D5332" t="s">
        <v>73</v>
      </c>
      <c r="E5332" t="s">
        <v>10286</v>
      </c>
      <c r="F5332" s="5" t="s">
        <v>10245</v>
      </c>
      <c r="G5332" s="8" t="s">
        <v>18986</v>
      </c>
      <c r="H5332" s="5" t="s">
        <v>10287</v>
      </c>
      <c r="I5332" t="s">
        <v>18990</v>
      </c>
      <c r="J5332">
        <v>10</v>
      </c>
      <c r="K5332">
        <v>0</v>
      </c>
      <c r="L5332">
        <v>8</v>
      </c>
      <c r="M5332" s="2">
        <v>1</v>
      </c>
      <c r="O5332" t="s">
        <v>340</v>
      </c>
    </row>
    <row r="5333" spans="1:15" x14ac:dyDescent="0.3">
      <c r="A5333" t="s">
        <v>9794</v>
      </c>
      <c r="B5333" t="s">
        <v>58</v>
      </c>
      <c r="C5333" t="s">
        <v>10289</v>
      </c>
      <c r="D5333" t="s">
        <v>59</v>
      </c>
      <c r="E5333" t="s">
        <v>10290</v>
      </c>
      <c r="F5333" s="5" t="s">
        <v>10291</v>
      </c>
      <c r="G5333" s="8" t="s">
        <v>18991</v>
      </c>
      <c r="H5333" s="5" t="s">
        <v>10089</v>
      </c>
      <c r="I5333" t="s">
        <v>18965</v>
      </c>
      <c r="J5333">
        <v>10</v>
      </c>
      <c r="K5333">
        <v>0</v>
      </c>
      <c r="L5333">
        <v>3</v>
      </c>
      <c r="M5333" s="2">
        <v>1</v>
      </c>
      <c r="O5333" t="s">
        <v>340</v>
      </c>
    </row>
    <row r="5334" spans="1:15" x14ac:dyDescent="0.3">
      <c r="A5334" t="s">
        <v>9794</v>
      </c>
      <c r="B5334" t="s">
        <v>58</v>
      </c>
      <c r="C5334" t="s">
        <v>10292</v>
      </c>
      <c r="D5334" t="s">
        <v>59</v>
      </c>
      <c r="E5334" t="s">
        <v>10293</v>
      </c>
      <c r="F5334" s="5" t="s">
        <v>10291</v>
      </c>
      <c r="G5334" s="8" t="s">
        <v>18991</v>
      </c>
      <c r="H5334" s="5" t="s">
        <v>10089</v>
      </c>
      <c r="I5334" t="s">
        <v>18965</v>
      </c>
      <c r="J5334">
        <v>10</v>
      </c>
      <c r="K5334">
        <v>0</v>
      </c>
      <c r="L5334">
        <v>3</v>
      </c>
      <c r="M5334" s="2">
        <v>1</v>
      </c>
      <c r="O5334" t="s">
        <v>340</v>
      </c>
    </row>
    <row r="5335" spans="1:15" x14ac:dyDescent="0.3">
      <c r="A5335" t="s">
        <v>2517</v>
      </c>
      <c r="B5335" t="s">
        <v>16</v>
      </c>
      <c r="C5335" t="s">
        <v>10294</v>
      </c>
      <c r="D5335" t="s">
        <v>2519</v>
      </c>
      <c r="E5335" t="s">
        <v>9736</v>
      </c>
      <c r="F5335" s="5" t="s">
        <v>10291</v>
      </c>
      <c r="G5335" s="8" t="s">
        <v>18991</v>
      </c>
      <c r="H5335" s="5" t="s">
        <v>10295</v>
      </c>
      <c r="I5335" t="s">
        <v>18992</v>
      </c>
      <c r="J5335">
        <v>1</v>
      </c>
      <c r="K5335">
        <v>0</v>
      </c>
      <c r="L5335">
        <v>10</v>
      </c>
      <c r="M5335" s="2">
        <v>1</v>
      </c>
      <c r="O5335" t="s">
        <v>340</v>
      </c>
    </row>
    <row r="5336" spans="1:15" x14ac:dyDescent="0.3">
      <c r="A5336" t="s">
        <v>9809</v>
      </c>
      <c r="B5336" t="s">
        <v>72</v>
      </c>
      <c r="C5336" t="s">
        <v>10296</v>
      </c>
      <c r="D5336" t="s">
        <v>73</v>
      </c>
      <c r="E5336" t="s">
        <v>10290</v>
      </c>
      <c r="F5336" s="5" t="s">
        <v>10291</v>
      </c>
      <c r="G5336" s="8" t="s">
        <v>18991</v>
      </c>
      <c r="H5336" s="5" t="s">
        <v>10089</v>
      </c>
      <c r="I5336" t="s">
        <v>18965</v>
      </c>
      <c r="J5336">
        <v>10</v>
      </c>
      <c r="K5336">
        <v>0</v>
      </c>
      <c r="L5336">
        <v>3</v>
      </c>
      <c r="M5336" s="2">
        <v>1</v>
      </c>
      <c r="O5336" t="s">
        <v>340</v>
      </c>
    </row>
    <row r="5337" spans="1:15" x14ac:dyDescent="0.3">
      <c r="A5337" t="s">
        <v>9809</v>
      </c>
      <c r="B5337" t="s">
        <v>72</v>
      </c>
      <c r="C5337" t="s">
        <v>10297</v>
      </c>
      <c r="D5337" t="s">
        <v>73</v>
      </c>
      <c r="E5337" t="s">
        <v>10293</v>
      </c>
      <c r="F5337" s="5" t="s">
        <v>10291</v>
      </c>
      <c r="G5337" s="8" t="s">
        <v>18991</v>
      </c>
      <c r="H5337" s="5" t="s">
        <v>10089</v>
      </c>
      <c r="I5337" t="s">
        <v>18965</v>
      </c>
      <c r="J5337">
        <v>10</v>
      </c>
      <c r="K5337">
        <v>0</v>
      </c>
      <c r="L5337">
        <v>3</v>
      </c>
      <c r="M5337" s="2">
        <v>1</v>
      </c>
      <c r="O5337" t="s">
        <v>340</v>
      </c>
    </row>
    <row r="5338" spans="1:15" x14ac:dyDescent="0.3">
      <c r="A5338" t="s">
        <v>9794</v>
      </c>
      <c r="B5338" t="s">
        <v>58</v>
      </c>
      <c r="C5338" t="s">
        <v>10298</v>
      </c>
      <c r="D5338" t="s">
        <v>59</v>
      </c>
      <c r="E5338" t="s">
        <v>10299</v>
      </c>
      <c r="F5338" s="5" t="s">
        <v>10040</v>
      </c>
      <c r="G5338" s="8" t="s">
        <v>18959</v>
      </c>
      <c r="H5338" s="5" t="s">
        <v>10300</v>
      </c>
      <c r="I5338" t="s">
        <v>18021</v>
      </c>
      <c r="J5338">
        <v>10</v>
      </c>
      <c r="K5338">
        <v>0</v>
      </c>
      <c r="L5338">
        <v>36</v>
      </c>
      <c r="M5338" s="2">
        <v>1</v>
      </c>
      <c r="O5338" t="s">
        <v>340</v>
      </c>
    </row>
    <row r="5339" spans="1:15" x14ac:dyDescent="0.3">
      <c r="A5339" t="s">
        <v>9794</v>
      </c>
      <c r="B5339" t="s">
        <v>58</v>
      </c>
      <c r="C5339" t="s">
        <v>10301</v>
      </c>
      <c r="D5339" t="s">
        <v>59</v>
      </c>
      <c r="E5339" t="s">
        <v>10302</v>
      </c>
      <c r="F5339" s="5" t="s">
        <v>10040</v>
      </c>
      <c r="G5339" s="8" t="s">
        <v>18959</v>
      </c>
      <c r="H5339" s="5" t="s">
        <v>10008</v>
      </c>
      <c r="I5339" t="s">
        <v>18954</v>
      </c>
      <c r="J5339">
        <v>69</v>
      </c>
      <c r="K5339">
        <v>0</v>
      </c>
      <c r="L5339">
        <v>92</v>
      </c>
      <c r="M5339" s="2">
        <v>1</v>
      </c>
      <c r="O5339" t="s">
        <v>340</v>
      </c>
    </row>
    <row r="5340" spans="1:15" x14ac:dyDescent="0.3">
      <c r="A5340" t="s">
        <v>9794</v>
      </c>
      <c r="B5340" t="s">
        <v>58</v>
      </c>
      <c r="C5340" t="s">
        <v>10303</v>
      </c>
      <c r="D5340" t="s">
        <v>59</v>
      </c>
      <c r="E5340" t="s">
        <v>10304</v>
      </c>
      <c r="F5340" s="5" t="s">
        <v>10040</v>
      </c>
      <c r="G5340" s="8" t="s">
        <v>18959</v>
      </c>
      <c r="H5340" s="5" t="s">
        <v>10305</v>
      </c>
      <c r="I5340" t="s">
        <v>18993</v>
      </c>
      <c r="J5340">
        <v>5</v>
      </c>
      <c r="K5340">
        <v>0</v>
      </c>
      <c r="L5340">
        <v>10</v>
      </c>
      <c r="M5340" s="2">
        <v>1</v>
      </c>
      <c r="O5340" t="s">
        <v>340</v>
      </c>
    </row>
    <row r="5341" spans="1:15" x14ac:dyDescent="0.3">
      <c r="A5341" t="s">
        <v>9794</v>
      </c>
      <c r="B5341" t="s">
        <v>58</v>
      </c>
      <c r="C5341" t="s">
        <v>10306</v>
      </c>
      <c r="D5341" t="s">
        <v>59</v>
      </c>
      <c r="E5341" t="s">
        <v>10307</v>
      </c>
      <c r="F5341" s="5" t="s">
        <v>10040</v>
      </c>
      <c r="G5341" s="8" t="s">
        <v>18959</v>
      </c>
      <c r="H5341" s="5" t="s">
        <v>10305</v>
      </c>
      <c r="I5341" t="s">
        <v>18993</v>
      </c>
      <c r="J5341">
        <v>5</v>
      </c>
      <c r="K5341">
        <v>0</v>
      </c>
      <c r="L5341">
        <v>10</v>
      </c>
      <c r="M5341" s="2">
        <v>1</v>
      </c>
      <c r="O5341" t="s">
        <v>340</v>
      </c>
    </row>
    <row r="5342" spans="1:15" x14ac:dyDescent="0.3">
      <c r="A5342" t="s">
        <v>9794</v>
      </c>
      <c r="B5342" t="s">
        <v>58</v>
      </c>
      <c r="C5342" t="s">
        <v>10308</v>
      </c>
      <c r="D5342" t="s">
        <v>59</v>
      </c>
      <c r="E5342" t="s">
        <v>10309</v>
      </c>
      <c r="F5342" s="5" t="s">
        <v>10040</v>
      </c>
      <c r="G5342" s="8" t="s">
        <v>18959</v>
      </c>
      <c r="H5342" s="5" t="s">
        <v>10305</v>
      </c>
      <c r="I5342" t="s">
        <v>18993</v>
      </c>
      <c r="J5342">
        <v>5</v>
      </c>
      <c r="K5342">
        <v>0</v>
      </c>
      <c r="L5342">
        <v>10</v>
      </c>
      <c r="M5342" s="2">
        <v>1</v>
      </c>
      <c r="O5342" t="s">
        <v>340</v>
      </c>
    </row>
    <row r="5343" spans="1:15" x14ac:dyDescent="0.3">
      <c r="A5343" t="s">
        <v>9794</v>
      </c>
      <c r="B5343" t="s">
        <v>58</v>
      </c>
      <c r="C5343" t="s">
        <v>10310</v>
      </c>
      <c r="D5343" t="s">
        <v>59</v>
      </c>
      <c r="E5343" t="s">
        <v>10311</v>
      </c>
      <c r="F5343" s="5" t="s">
        <v>10040</v>
      </c>
      <c r="G5343" s="8" t="s">
        <v>18959</v>
      </c>
      <c r="H5343" s="5" t="s">
        <v>10312</v>
      </c>
      <c r="I5343" t="s">
        <v>18994</v>
      </c>
      <c r="J5343">
        <v>5</v>
      </c>
      <c r="K5343">
        <v>0</v>
      </c>
      <c r="L5343">
        <v>3</v>
      </c>
      <c r="M5343" s="2">
        <v>1</v>
      </c>
      <c r="O5343" t="s">
        <v>340</v>
      </c>
    </row>
    <row r="5344" spans="1:15" x14ac:dyDescent="0.3">
      <c r="A5344" t="s">
        <v>9794</v>
      </c>
      <c r="B5344" t="s">
        <v>58</v>
      </c>
      <c r="C5344" t="s">
        <v>10313</v>
      </c>
      <c r="D5344" t="s">
        <v>59</v>
      </c>
      <c r="E5344" t="s">
        <v>10314</v>
      </c>
      <c r="F5344" s="5" t="s">
        <v>10040</v>
      </c>
      <c r="G5344" s="8" t="s">
        <v>18959</v>
      </c>
      <c r="H5344" s="5" t="s">
        <v>10305</v>
      </c>
      <c r="I5344" t="s">
        <v>18993</v>
      </c>
      <c r="J5344">
        <v>5</v>
      </c>
      <c r="K5344">
        <v>0</v>
      </c>
      <c r="L5344">
        <v>10</v>
      </c>
      <c r="M5344" s="2">
        <v>1</v>
      </c>
      <c r="O5344" t="s">
        <v>340</v>
      </c>
    </row>
    <row r="5345" spans="1:15" x14ac:dyDescent="0.3">
      <c r="A5345" t="s">
        <v>9794</v>
      </c>
      <c r="B5345" t="s">
        <v>58</v>
      </c>
      <c r="C5345" t="s">
        <v>10315</v>
      </c>
      <c r="D5345" t="s">
        <v>59</v>
      </c>
      <c r="E5345" t="s">
        <v>10316</v>
      </c>
      <c r="F5345" s="5" t="s">
        <v>10040</v>
      </c>
      <c r="G5345" s="8" t="s">
        <v>18959</v>
      </c>
      <c r="H5345" s="5" t="s">
        <v>10305</v>
      </c>
      <c r="I5345" t="s">
        <v>18993</v>
      </c>
      <c r="J5345">
        <v>5</v>
      </c>
      <c r="K5345">
        <v>0</v>
      </c>
      <c r="L5345">
        <v>10</v>
      </c>
      <c r="M5345" s="2">
        <v>1</v>
      </c>
      <c r="O5345" t="s">
        <v>340</v>
      </c>
    </row>
    <row r="5346" spans="1:15" x14ac:dyDescent="0.3">
      <c r="A5346" t="s">
        <v>9809</v>
      </c>
      <c r="B5346" t="s">
        <v>72</v>
      </c>
      <c r="C5346" t="s">
        <v>10317</v>
      </c>
      <c r="D5346" t="s">
        <v>73</v>
      </c>
      <c r="E5346" t="s">
        <v>10299</v>
      </c>
      <c r="F5346" s="5" t="s">
        <v>10040</v>
      </c>
      <c r="G5346" s="8" t="s">
        <v>18959</v>
      </c>
      <c r="H5346" s="5" t="s">
        <v>10300</v>
      </c>
      <c r="I5346" t="s">
        <v>18021</v>
      </c>
      <c r="J5346">
        <v>10</v>
      </c>
      <c r="K5346">
        <v>0</v>
      </c>
      <c r="L5346">
        <v>36</v>
      </c>
      <c r="M5346" s="2">
        <v>1</v>
      </c>
      <c r="O5346" t="s">
        <v>340</v>
      </c>
    </row>
    <row r="5347" spans="1:15" x14ac:dyDescent="0.3">
      <c r="A5347" t="s">
        <v>9809</v>
      </c>
      <c r="B5347" t="s">
        <v>72</v>
      </c>
      <c r="C5347" t="s">
        <v>10318</v>
      </c>
      <c r="D5347" t="s">
        <v>73</v>
      </c>
      <c r="E5347" t="s">
        <v>10302</v>
      </c>
      <c r="F5347" s="5" t="s">
        <v>10040</v>
      </c>
      <c r="G5347" s="8" t="s">
        <v>18959</v>
      </c>
      <c r="H5347" s="5" t="s">
        <v>10008</v>
      </c>
      <c r="I5347" t="s">
        <v>18954</v>
      </c>
      <c r="J5347">
        <v>69</v>
      </c>
      <c r="K5347">
        <v>0</v>
      </c>
      <c r="L5347">
        <v>92</v>
      </c>
      <c r="M5347" s="2">
        <v>1</v>
      </c>
      <c r="O5347" t="s">
        <v>340</v>
      </c>
    </row>
    <row r="5348" spans="1:15" x14ac:dyDescent="0.3">
      <c r="A5348" t="s">
        <v>9809</v>
      </c>
      <c r="B5348" t="s">
        <v>72</v>
      </c>
      <c r="C5348" t="s">
        <v>10319</v>
      </c>
      <c r="D5348" t="s">
        <v>73</v>
      </c>
      <c r="E5348" t="s">
        <v>10304</v>
      </c>
      <c r="F5348" s="5" t="s">
        <v>10040</v>
      </c>
      <c r="G5348" s="8" t="s">
        <v>18959</v>
      </c>
      <c r="H5348" s="5" t="s">
        <v>10305</v>
      </c>
      <c r="I5348" t="s">
        <v>18993</v>
      </c>
      <c r="J5348">
        <v>5</v>
      </c>
      <c r="K5348">
        <v>0</v>
      </c>
      <c r="L5348">
        <v>10</v>
      </c>
      <c r="M5348" s="2">
        <v>1</v>
      </c>
      <c r="O5348" t="s">
        <v>340</v>
      </c>
    </row>
    <row r="5349" spans="1:15" x14ac:dyDescent="0.3">
      <c r="A5349" t="s">
        <v>9809</v>
      </c>
      <c r="B5349" t="s">
        <v>72</v>
      </c>
      <c r="C5349" t="s">
        <v>10320</v>
      </c>
      <c r="D5349" t="s">
        <v>73</v>
      </c>
      <c r="E5349" t="s">
        <v>10307</v>
      </c>
      <c r="F5349" s="5" t="s">
        <v>10040</v>
      </c>
      <c r="G5349" s="8" t="s">
        <v>18959</v>
      </c>
      <c r="H5349" s="5" t="s">
        <v>10305</v>
      </c>
      <c r="I5349" t="s">
        <v>18993</v>
      </c>
      <c r="J5349">
        <v>5</v>
      </c>
      <c r="K5349">
        <v>0</v>
      </c>
      <c r="L5349">
        <v>10</v>
      </c>
      <c r="M5349" s="2">
        <v>1</v>
      </c>
      <c r="O5349" t="s">
        <v>340</v>
      </c>
    </row>
    <row r="5350" spans="1:15" x14ac:dyDescent="0.3">
      <c r="A5350" t="s">
        <v>9809</v>
      </c>
      <c r="B5350" t="s">
        <v>72</v>
      </c>
      <c r="C5350" t="s">
        <v>10321</v>
      </c>
      <c r="D5350" t="s">
        <v>73</v>
      </c>
      <c r="E5350" t="s">
        <v>10309</v>
      </c>
      <c r="F5350" s="5" t="s">
        <v>10040</v>
      </c>
      <c r="G5350" s="8" t="s">
        <v>18959</v>
      </c>
      <c r="H5350" s="5" t="s">
        <v>10305</v>
      </c>
      <c r="I5350" t="s">
        <v>18993</v>
      </c>
      <c r="J5350">
        <v>5</v>
      </c>
      <c r="K5350">
        <v>0</v>
      </c>
      <c r="L5350">
        <v>10</v>
      </c>
      <c r="M5350" s="2">
        <v>1</v>
      </c>
      <c r="O5350" t="s">
        <v>340</v>
      </c>
    </row>
    <row r="5351" spans="1:15" x14ac:dyDescent="0.3">
      <c r="A5351" t="s">
        <v>9809</v>
      </c>
      <c r="B5351" t="s">
        <v>72</v>
      </c>
      <c r="C5351" t="s">
        <v>10322</v>
      </c>
      <c r="D5351" t="s">
        <v>73</v>
      </c>
      <c r="E5351" t="s">
        <v>10311</v>
      </c>
      <c r="F5351" s="5" t="s">
        <v>10040</v>
      </c>
      <c r="G5351" s="8" t="s">
        <v>18959</v>
      </c>
      <c r="H5351" s="5" t="s">
        <v>10312</v>
      </c>
      <c r="I5351" t="s">
        <v>18994</v>
      </c>
      <c r="J5351">
        <v>5</v>
      </c>
      <c r="K5351">
        <v>0</v>
      </c>
      <c r="L5351">
        <v>3</v>
      </c>
      <c r="M5351" s="2">
        <v>1</v>
      </c>
      <c r="O5351" t="s">
        <v>340</v>
      </c>
    </row>
    <row r="5352" spans="1:15" x14ac:dyDescent="0.3">
      <c r="A5352" t="s">
        <v>9809</v>
      </c>
      <c r="B5352" t="s">
        <v>72</v>
      </c>
      <c r="C5352" t="s">
        <v>10323</v>
      </c>
      <c r="D5352" t="s">
        <v>73</v>
      </c>
      <c r="E5352" t="s">
        <v>10314</v>
      </c>
      <c r="F5352" s="5" t="s">
        <v>10040</v>
      </c>
      <c r="G5352" s="8" t="s">
        <v>18959</v>
      </c>
      <c r="H5352" s="5" t="s">
        <v>10305</v>
      </c>
      <c r="I5352" t="s">
        <v>18993</v>
      </c>
      <c r="J5352">
        <v>5</v>
      </c>
      <c r="K5352">
        <v>0</v>
      </c>
      <c r="L5352">
        <v>10</v>
      </c>
      <c r="M5352" s="2">
        <v>1</v>
      </c>
      <c r="O5352" t="s">
        <v>340</v>
      </c>
    </row>
    <row r="5353" spans="1:15" x14ac:dyDescent="0.3">
      <c r="A5353" t="s">
        <v>9809</v>
      </c>
      <c r="B5353" t="s">
        <v>72</v>
      </c>
      <c r="C5353" t="s">
        <v>10324</v>
      </c>
      <c r="D5353" t="s">
        <v>73</v>
      </c>
      <c r="E5353" t="s">
        <v>10316</v>
      </c>
      <c r="F5353" s="5" t="s">
        <v>10040</v>
      </c>
      <c r="G5353" s="8" t="s">
        <v>18959</v>
      </c>
      <c r="H5353" s="5" t="s">
        <v>10305</v>
      </c>
      <c r="I5353" t="s">
        <v>18993</v>
      </c>
      <c r="J5353">
        <v>5</v>
      </c>
      <c r="K5353">
        <v>0</v>
      </c>
      <c r="L5353">
        <v>10</v>
      </c>
      <c r="M5353" s="2">
        <v>1</v>
      </c>
      <c r="O5353" t="s">
        <v>340</v>
      </c>
    </row>
    <row r="5354" spans="1:15" x14ac:dyDescent="0.3">
      <c r="A5354" t="s">
        <v>9794</v>
      </c>
      <c r="B5354" t="s">
        <v>58</v>
      </c>
      <c r="C5354" t="s">
        <v>10325</v>
      </c>
      <c r="D5354" t="s">
        <v>59</v>
      </c>
      <c r="E5354" t="s">
        <v>10326</v>
      </c>
      <c r="F5354" s="5" t="s">
        <v>10040</v>
      </c>
      <c r="G5354" s="8" t="s">
        <v>18959</v>
      </c>
      <c r="H5354" s="5" t="s">
        <v>10327</v>
      </c>
      <c r="I5354" t="s">
        <v>18995</v>
      </c>
      <c r="J5354">
        <v>5</v>
      </c>
      <c r="K5354">
        <v>0</v>
      </c>
      <c r="L5354">
        <v>5</v>
      </c>
      <c r="M5354" s="2">
        <v>1</v>
      </c>
      <c r="O5354" t="s">
        <v>340</v>
      </c>
    </row>
    <row r="5355" spans="1:15" x14ac:dyDescent="0.3">
      <c r="A5355" t="s">
        <v>9794</v>
      </c>
      <c r="B5355" t="s">
        <v>58</v>
      </c>
      <c r="C5355" t="s">
        <v>10328</v>
      </c>
      <c r="D5355" t="s">
        <v>59</v>
      </c>
      <c r="E5355" t="s">
        <v>10329</v>
      </c>
      <c r="F5355" s="5" t="s">
        <v>10040</v>
      </c>
      <c r="G5355" s="8" t="s">
        <v>18959</v>
      </c>
      <c r="H5355" s="5" t="s">
        <v>7436</v>
      </c>
      <c r="I5355" t="s">
        <v>18023</v>
      </c>
      <c r="J5355">
        <v>21</v>
      </c>
      <c r="K5355">
        <v>0</v>
      </c>
      <c r="L5355">
        <v>39</v>
      </c>
      <c r="M5355" s="2">
        <v>1</v>
      </c>
      <c r="O5355" t="s">
        <v>340</v>
      </c>
    </row>
    <row r="5356" spans="1:15" x14ac:dyDescent="0.3">
      <c r="A5356" t="s">
        <v>9794</v>
      </c>
      <c r="B5356" t="s">
        <v>58</v>
      </c>
      <c r="C5356" t="s">
        <v>10330</v>
      </c>
      <c r="D5356" t="s">
        <v>59</v>
      </c>
      <c r="E5356" t="s">
        <v>10331</v>
      </c>
      <c r="F5356" s="5" t="s">
        <v>10040</v>
      </c>
      <c r="G5356" s="8" t="s">
        <v>18959</v>
      </c>
      <c r="H5356" s="5" t="s">
        <v>7436</v>
      </c>
      <c r="I5356" t="s">
        <v>18023</v>
      </c>
      <c r="J5356">
        <v>21</v>
      </c>
      <c r="K5356">
        <v>0</v>
      </c>
      <c r="L5356">
        <v>39</v>
      </c>
      <c r="M5356" s="2">
        <v>1</v>
      </c>
      <c r="O5356" t="s">
        <v>340</v>
      </c>
    </row>
    <row r="5357" spans="1:15" x14ac:dyDescent="0.3">
      <c r="A5357" t="s">
        <v>9809</v>
      </c>
      <c r="B5357" t="s">
        <v>72</v>
      </c>
      <c r="C5357" t="s">
        <v>10332</v>
      </c>
      <c r="D5357" t="s">
        <v>73</v>
      </c>
      <c r="E5357" t="s">
        <v>10326</v>
      </c>
      <c r="F5357" s="5" t="s">
        <v>10040</v>
      </c>
      <c r="G5357" s="8" t="s">
        <v>18959</v>
      </c>
      <c r="H5357" s="5" t="s">
        <v>10327</v>
      </c>
      <c r="I5357" t="s">
        <v>18995</v>
      </c>
      <c r="J5357">
        <v>5</v>
      </c>
      <c r="K5357">
        <v>0</v>
      </c>
      <c r="L5357">
        <v>5</v>
      </c>
      <c r="M5357" s="2">
        <v>1</v>
      </c>
      <c r="O5357" t="s">
        <v>340</v>
      </c>
    </row>
    <row r="5358" spans="1:15" x14ac:dyDescent="0.3">
      <c r="A5358" t="s">
        <v>9809</v>
      </c>
      <c r="B5358" t="s">
        <v>72</v>
      </c>
      <c r="C5358" t="s">
        <v>10333</v>
      </c>
      <c r="D5358" t="s">
        <v>73</v>
      </c>
      <c r="E5358" t="s">
        <v>10329</v>
      </c>
      <c r="F5358" s="5" t="s">
        <v>10040</v>
      </c>
      <c r="G5358" s="8" t="s">
        <v>18959</v>
      </c>
      <c r="H5358" s="5" t="s">
        <v>7436</v>
      </c>
      <c r="I5358" t="s">
        <v>18023</v>
      </c>
      <c r="J5358">
        <v>21</v>
      </c>
      <c r="K5358">
        <v>0</v>
      </c>
      <c r="L5358">
        <v>39</v>
      </c>
      <c r="M5358" s="2">
        <v>1</v>
      </c>
      <c r="O5358" t="s">
        <v>340</v>
      </c>
    </row>
    <row r="5359" spans="1:15" x14ac:dyDescent="0.3">
      <c r="A5359" t="s">
        <v>9809</v>
      </c>
      <c r="B5359" t="s">
        <v>72</v>
      </c>
      <c r="C5359" t="s">
        <v>10334</v>
      </c>
      <c r="D5359" t="s">
        <v>73</v>
      </c>
      <c r="E5359" t="s">
        <v>10331</v>
      </c>
      <c r="F5359" s="5" t="s">
        <v>10040</v>
      </c>
      <c r="G5359" s="8" t="s">
        <v>18959</v>
      </c>
      <c r="H5359" s="5" t="s">
        <v>7436</v>
      </c>
      <c r="I5359" t="s">
        <v>18023</v>
      </c>
      <c r="J5359">
        <v>21</v>
      </c>
      <c r="K5359">
        <v>0</v>
      </c>
      <c r="L5359">
        <v>39</v>
      </c>
      <c r="M5359" s="2">
        <v>1</v>
      </c>
      <c r="O5359" t="s">
        <v>340</v>
      </c>
    </row>
    <row r="5360" spans="1:15" x14ac:dyDescent="0.3">
      <c r="A5360" t="s">
        <v>9794</v>
      </c>
      <c r="B5360" t="s">
        <v>58</v>
      </c>
      <c r="C5360" t="s">
        <v>10335</v>
      </c>
      <c r="D5360" t="s">
        <v>59</v>
      </c>
      <c r="E5360" t="s">
        <v>10336</v>
      </c>
      <c r="F5360" s="5" t="s">
        <v>10180</v>
      </c>
      <c r="G5360" s="8" t="s">
        <v>18979</v>
      </c>
      <c r="H5360" s="5" t="s">
        <v>10180</v>
      </c>
      <c r="I5360" t="s">
        <v>18979</v>
      </c>
      <c r="J5360">
        <v>10</v>
      </c>
      <c r="K5360">
        <v>0</v>
      </c>
      <c r="L5360">
        <v>0</v>
      </c>
      <c r="M5360" s="2">
        <v>1</v>
      </c>
      <c r="O5360" t="s">
        <v>340</v>
      </c>
    </row>
    <row r="5361" spans="1:15" x14ac:dyDescent="0.3">
      <c r="A5361" t="s">
        <v>2517</v>
      </c>
      <c r="B5361" t="s">
        <v>16</v>
      </c>
      <c r="C5361" t="s">
        <v>10337</v>
      </c>
      <c r="D5361" t="s">
        <v>2519</v>
      </c>
      <c r="E5361" t="s">
        <v>10338</v>
      </c>
      <c r="F5361" s="5" t="s">
        <v>10180</v>
      </c>
      <c r="G5361" s="8" t="s">
        <v>18979</v>
      </c>
      <c r="H5361" s="5" t="s">
        <v>10180</v>
      </c>
      <c r="I5361" t="s">
        <v>18979</v>
      </c>
      <c r="J5361">
        <v>0</v>
      </c>
      <c r="K5361">
        <v>0</v>
      </c>
      <c r="L5361">
        <v>0</v>
      </c>
      <c r="M5361" s="2">
        <v>1</v>
      </c>
      <c r="O5361" t="s">
        <v>340</v>
      </c>
    </row>
    <row r="5362" spans="1:15" x14ac:dyDescent="0.3">
      <c r="A5362" t="s">
        <v>9809</v>
      </c>
      <c r="B5362" t="s">
        <v>72</v>
      </c>
      <c r="C5362" t="s">
        <v>10339</v>
      </c>
      <c r="D5362" t="s">
        <v>73</v>
      </c>
      <c r="E5362" t="s">
        <v>10336</v>
      </c>
      <c r="F5362" s="5" t="s">
        <v>10180</v>
      </c>
      <c r="G5362" s="8" t="s">
        <v>18979</v>
      </c>
      <c r="H5362" s="5" t="s">
        <v>10180</v>
      </c>
      <c r="I5362" t="s">
        <v>18979</v>
      </c>
      <c r="J5362">
        <v>10</v>
      </c>
      <c r="K5362">
        <v>0</v>
      </c>
      <c r="L5362">
        <v>0</v>
      </c>
      <c r="M5362" s="2">
        <v>1</v>
      </c>
      <c r="O5362" t="s">
        <v>340</v>
      </c>
    </row>
    <row r="5363" spans="1:15" x14ac:dyDescent="0.3">
      <c r="A5363" t="s">
        <v>9794</v>
      </c>
      <c r="B5363" t="s">
        <v>58</v>
      </c>
      <c r="C5363" t="s">
        <v>10340</v>
      </c>
      <c r="D5363" t="s">
        <v>59</v>
      </c>
      <c r="E5363" t="s">
        <v>10341</v>
      </c>
      <c r="F5363" s="5" t="s">
        <v>10180</v>
      </c>
      <c r="G5363" s="8" t="s">
        <v>18979</v>
      </c>
      <c r="H5363" s="5" t="s">
        <v>10305</v>
      </c>
      <c r="I5363" t="s">
        <v>18993</v>
      </c>
      <c r="J5363">
        <v>10</v>
      </c>
      <c r="K5363">
        <v>0</v>
      </c>
      <c r="L5363">
        <v>10</v>
      </c>
      <c r="M5363" s="2">
        <v>1</v>
      </c>
      <c r="O5363" t="s">
        <v>340</v>
      </c>
    </row>
    <row r="5364" spans="1:15" x14ac:dyDescent="0.3">
      <c r="A5364" t="s">
        <v>9794</v>
      </c>
      <c r="B5364" t="s">
        <v>58</v>
      </c>
      <c r="C5364" t="s">
        <v>10342</v>
      </c>
      <c r="D5364" t="s">
        <v>59</v>
      </c>
      <c r="E5364" t="s">
        <v>10343</v>
      </c>
      <c r="F5364" s="5" t="s">
        <v>10180</v>
      </c>
      <c r="G5364" s="8" t="s">
        <v>18979</v>
      </c>
      <c r="H5364" s="5" t="s">
        <v>10089</v>
      </c>
      <c r="I5364" t="s">
        <v>18965</v>
      </c>
      <c r="J5364">
        <v>2</v>
      </c>
      <c r="K5364">
        <v>0</v>
      </c>
      <c r="L5364">
        <v>2</v>
      </c>
      <c r="M5364" s="2">
        <v>1</v>
      </c>
      <c r="O5364" t="s">
        <v>340</v>
      </c>
    </row>
    <row r="5365" spans="1:15" x14ac:dyDescent="0.3">
      <c r="A5365" t="s">
        <v>9794</v>
      </c>
      <c r="B5365" t="s">
        <v>58</v>
      </c>
      <c r="C5365" t="s">
        <v>10344</v>
      </c>
      <c r="D5365" t="s">
        <v>59</v>
      </c>
      <c r="E5365" t="s">
        <v>10345</v>
      </c>
      <c r="F5365" s="5" t="s">
        <v>10180</v>
      </c>
      <c r="G5365" s="8" t="s">
        <v>18979</v>
      </c>
      <c r="H5365" s="5" t="s">
        <v>10305</v>
      </c>
      <c r="I5365" t="s">
        <v>18993</v>
      </c>
      <c r="J5365">
        <v>10</v>
      </c>
      <c r="K5365">
        <v>0</v>
      </c>
      <c r="L5365">
        <v>10</v>
      </c>
      <c r="M5365" s="2">
        <v>1</v>
      </c>
      <c r="O5365" t="s">
        <v>340</v>
      </c>
    </row>
    <row r="5366" spans="1:15" x14ac:dyDescent="0.3">
      <c r="A5366" t="s">
        <v>9794</v>
      </c>
      <c r="B5366" t="s">
        <v>58</v>
      </c>
      <c r="C5366" t="s">
        <v>10346</v>
      </c>
      <c r="D5366" t="s">
        <v>59</v>
      </c>
      <c r="E5366" t="s">
        <v>10347</v>
      </c>
      <c r="F5366" s="5" t="s">
        <v>10180</v>
      </c>
      <c r="G5366" s="8" t="s">
        <v>18979</v>
      </c>
      <c r="H5366" s="5" t="s">
        <v>10312</v>
      </c>
      <c r="I5366" t="s">
        <v>18994</v>
      </c>
      <c r="J5366">
        <v>5</v>
      </c>
      <c r="K5366">
        <v>0</v>
      </c>
      <c r="L5366">
        <v>2</v>
      </c>
      <c r="M5366" s="2">
        <v>1</v>
      </c>
      <c r="O5366" t="s">
        <v>340</v>
      </c>
    </row>
    <row r="5367" spans="1:15" x14ac:dyDescent="0.3">
      <c r="A5367" t="s">
        <v>9809</v>
      </c>
      <c r="B5367" t="s">
        <v>72</v>
      </c>
      <c r="C5367" t="s">
        <v>10348</v>
      </c>
      <c r="D5367" t="s">
        <v>73</v>
      </c>
      <c r="E5367" t="s">
        <v>10341</v>
      </c>
      <c r="F5367" s="5" t="s">
        <v>10180</v>
      </c>
      <c r="G5367" s="8" t="s">
        <v>18979</v>
      </c>
      <c r="H5367" s="5" t="s">
        <v>10305</v>
      </c>
      <c r="I5367" t="s">
        <v>18993</v>
      </c>
      <c r="J5367">
        <v>10</v>
      </c>
      <c r="K5367">
        <v>0</v>
      </c>
      <c r="L5367">
        <v>10</v>
      </c>
      <c r="M5367" s="2">
        <v>1</v>
      </c>
      <c r="O5367" t="s">
        <v>340</v>
      </c>
    </row>
    <row r="5368" spans="1:15" x14ac:dyDescent="0.3">
      <c r="A5368" t="s">
        <v>9809</v>
      </c>
      <c r="B5368" t="s">
        <v>72</v>
      </c>
      <c r="C5368" t="s">
        <v>10349</v>
      </c>
      <c r="D5368" t="s">
        <v>73</v>
      </c>
      <c r="E5368" t="s">
        <v>10343</v>
      </c>
      <c r="F5368" s="5" t="s">
        <v>10180</v>
      </c>
      <c r="G5368" s="8" t="s">
        <v>18979</v>
      </c>
      <c r="H5368" s="5" t="s">
        <v>10089</v>
      </c>
      <c r="I5368" t="s">
        <v>18965</v>
      </c>
      <c r="J5368">
        <v>2</v>
      </c>
      <c r="K5368">
        <v>0</v>
      </c>
      <c r="L5368">
        <v>2</v>
      </c>
      <c r="M5368" s="2">
        <v>1</v>
      </c>
      <c r="O5368" t="s">
        <v>340</v>
      </c>
    </row>
    <row r="5369" spans="1:15" x14ac:dyDescent="0.3">
      <c r="A5369" t="s">
        <v>9809</v>
      </c>
      <c r="B5369" t="s">
        <v>72</v>
      </c>
      <c r="C5369" t="s">
        <v>10350</v>
      </c>
      <c r="D5369" t="s">
        <v>73</v>
      </c>
      <c r="E5369" t="s">
        <v>10345</v>
      </c>
      <c r="F5369" s="5" t="s">
        <v>10180</v>
      </c>
      <c r="G5369" s="8" t="s">
        <v>18979</v>
      </c>
      <c r="H5369" s="5" t="s">
        <v>10305</v>
      </c>
      <c r="I5369" t="s">
        <v>18993</v>
      </c>
      <c r="J5369">
        <v>10</v>
      </c>
      <c r="K5369">
        <v>0</v>
      </c>
      <c r="L5369">
        <v>10</v>
      </c>
      <c r="M5369" s="2">
        <v>1</v>
      </c>
      <c r="O5369" t="s">
        <v>340</v>
      </c>
    </row>
    <row r="5370" spans="1:15" x14ac:dyDescent="0.3">
      <c r="A5370" t="s">
        <v>9809</v>
      </c>
      <c r="B5370" t="s">
        <v>72</v>
      </c>
      <c r="C5370" t="s">
        <v>10351</v>
      </c>
      <c r="D5370" t="s">
        <v>73</v>
      </c>
      <c r="E5370" t="s">
        <v>10347</v>
      </c>
      <c r="F5370" s="5" t="s">
        <v>10180</v>
      </c>
      <c r="G5370" s="8" t="s">
        <v>18979</v>
      </c>
      <c r="H5370" s="5" t="s">
        <v>10312</v>
      </c>
      <c r="I5370" t="s">
        <v>18994</v>
      </c>
      <c r="J5370">
        <v>5</v>
      </c>
      <c r="K5370">
        <v>0</v>
      </c>
      <c r="L5370">
        <v>2</v>
      </c>
      <c r="M5370" s="2">
        <v>1</v>
      </c>
      <c r="O5370" t="s">
        <v>340</v>
      </c>
    </row>
    <row r="5371" spans="1:15" x14ac:dyDescent="0.3">
      <c r="A5371" t="s">
        <v>9794</v>
      </c>
      <c r="B5371" t="s">
        <v>58</v>
      </c>
      <c r="C5371" t="s">
        <v>10352</v>
      </c>
      <c r="D5371" t="s">
        <v>59</v>
      </c>
      <c r="E5371" t="s">
        <v>10353</v>
      </c>
      <c r="F5371" s="5" t="s">
        <v>10089</v>
      </c>
      <c r="G5371" s="8" t="s">
        <v>18965</v>
      </c>
      <c r="H5371" s="5" t="s">
        <v>10354</v>
      </c>
      <c r="I5371" t="s">
        <v>18022</v>
      </c>
      <c r="J5371">
        <v>10</v>
      </c>
      <c r="K5371">
        <v>0</v>
      </c>
      <c r="L5371">
        <v>36</v>
      </c>
      <c r="M5371" s="2">
        <v>1</v>
      </c>
      <c r="O5371" t="s">
        <v>340</v>
      </c>
    </row>
    <row r="5372" spans="1:15" x14ac:dyDescent="0.3">
      <c r="A5372" t="s">
        <v>9809</v>
      </c>
      <c r="B5372" t="s">
        <v>72</v>
      </c>
      <c r="C5372" t="s">
        <v>10355</v>
      </c>
      <c r="D5372" t="s">
        <v>73</v>
      </c>
      <c r="E5372" t="s">
        <v>10353</v>
      </c>
      <c r="F5372" s="5" t="s">
        <v>10089</v>
      </c>
      <c r="G5372" s="8" t="s">
        <v>18965</v>
      </c>
      <c r="H5372" s="5" t="s">
        <v>10354</v>
      </c>
      <c r="I5372" t="s">
        <v>18022</v>
      </c>
      <c r="J5372">
        <v>10</v>
      </c>
      <c r="K5372">
        <v>0</v>
      </c>
      <c r="L5372">
        <v>36</v>
      </c>
      <c r="M5372" s="2">
        <v>1</v>
      </c>
      <c r="O5372" t="s">
        <v>340</v>
      </c>
    </row>
    <row r="5373" spans="1:15" x14ac:dyDescent="0.3">
      <c r="A5373" t="s">
        <v>9794</v>
      </c>
      <c r="B5373" t="s">
        <v>58</v>
      </c>
      <c r="C5373" t="s">
        <v>10356</v>
      </c>
      <c r="D5373" t="s">
        <v>59</v>
      </c>
      <c r="E5373" t="s">
        <v>10357</v>
      </c>
      <c r="F5373" s="5" t="s">
        <v>10089</v>
      </c>
      <c r="G5373" s="8" t="s">
        <v>18965</v>
      </c>
      <c r="H5373" s="5" t="s">
        <v>10327</v>
      </c>
      <c r="I5373" t="s">
        <v>18995</v>
      </c>
      <c r="J5373">
        <v>10</v>
      </c>
      <c r="K5373">
        <v>0</v>
      </c>
      <c r="L5373">
        <v>3</v>
      </c>
      <c r="M5373" s="2">
        <v>1</v>
      </c>
      <c r="O5373" t="s">
        <v>340</v>
      </c>
    </row>
    <row r="5374" spans="1:15" x14ac:dyDescent="0.3">
      <c r="A5374" t="s">
        <v>9809</v>
      </c>
      <c r="B5374" t="s">
        <v>72</v>
      </c>
      <c r="C5374" t="s">
        <v>10358</v>
      </c>
      <c r="D5374" t="s">
        <v>73</v>
      </c>
      <c r="E5374" t="s">
        <v>10357</v>
      </c>
      <c r="F5374" s="5" t="s">
        <v>10089</v>
      </c>
      <c r="G5374" s="8" t="s">
        <v>18965</v>
      </c>
      <c r="H5374" s="5" t="s">
        <v>10327</v>
      </c>
      <c r="I5374" t="s">
        <v>18995</v>
      </c>
      <c r="J5374">
        <v>10</v>
      </c>
      <c r="K5374">
        <v>0</v>
      </c>
      <c r="L5374">
        <v>3</v>
      </c>
      <c r="M5374" s="2">
        <v>1</v>
      </c>
      <c r="O5374" t="s">
        <v>340</v>
      </c>
    </row>
    <row r="5375" spans="1:15" x14ac:dyDescent="0.3">
      <c r="A5375" t="s">
        <v>9794</v>
      </c>
      <c r="B5375" t="s">
        <v>58</v>
      </c>
      <c r="C5375" t="s">
        <v>10359</v>
      </c>
      <c r="D5375" t="s">
        <v>59</v>
      </c>
      <c r="E5375" t="s">
        <v>10360</v>
      </c>
      <c r="F5375" s="5" t="s">
        <v>10312</v>
      </c>
      <c r="G5375" s="8" t="s">
        <v>18994</v>
      </c>
      <c r="H5375" s="5" t="s">
        <v>10312</v>
      </c>
      <c r="I5375" t="s">
        <v>18994</v>
      </c>
      <c r="J5375">
        <v>0</v>
      </c>
      <c r="K5375">
        <v>0</v>
      </c>
      <c r="L5375">
        <v>0</v>
      </c>
      <c r="M5375" s="2">
        <v>1</v>
      </c>
      <c r="O5375" t="s">
        <v>340</v>
      </c>
    </row>
    <row r="5376" spans="1:15" x14ac:dyDescent="0.3">
      <c r="A5376" t="s">
        <v>9794</v>
      </c>
      <c r="B5376" t="s">
        <v>58</v>
      </c>
      <c r="C5376" t="s">
        <v>10361</v>
      </c>
      <c r="D5376" t="s">
        <v>59</v>
      </c>
      <c r="E5376" t="s">
        <v>10362</v>
      </c>
      <c r="F5376" s="5" t="s">
        <v>10312</v>
      </c>
      <c r="G5376" s="8" t="s">
        <v>18994</v>
      </c>
      <c r="H5376" s="5" t="s">
        <v>10363</v>
      </c>
      <c r="I5376" t="s">
        <v>18996</v>
      </c>
      <c r="J5376">
        <v>7</v>
      </c>
      <c r="K5376">
        <v>0</v>
      </c>
      <c r="L5376">
        <v>9</v>
      </c>
      <c r="M5376" s="2">
        <v>1</v>
      </c>
      <c r="O5376" t="s">
        <v>340</v>
      </c>
    </row>
    <row r="5377" spans="1:15" x14ac:dyDescent="0.3">
      <c r="A5377" t="s">
        <v>9794</v>
      </c>
      <c r="B5377" t="s">
        <v>58</v>
      </c>
      <c r="C5377" t="s">
        <v>10364</v>
      </c>
      <c r="D5377" t="s">
        <v>59</v>
      </c>
      <c r="E5377" t="s">
        <v>10365</v>
      </c>
      <c r="F5377" s="5" t="s">
        <v>10312</v>
      </c>
      <c r="G5377" s="8" t="s">
        <v>18994</v>
      </c>
      <c r="H5377" s="5" t="s">
        <v>10363</v>
      </c>
      <c r="I5377" t="s">
        <v>18996</v>
      </c>
      <c r="J5377">
        <v>7</v>
      </c>
      <c r="K5377">
        <v>0</v>
      </c>
      <c r="L5377">
        <v>9</v>
      </c>
      <c r="M5377" s="2">
        <v>1</v>
      </c>
      <c r="O5377" t="s">
        <v>340</v>
      </c>
    </row>
    <row r="5378" spans="1:15" x14ac:dyDescent="0.3">
      <c r="A5378" t="s">
        <v>9809</v>
      </c>
      <c r="B5378" t="s">
        <v>72</v>
      </c>
      <c r="C5378" t="s">
        <v>10366</v>
      </c>
      <c r="D5378" t="s">
        <v>73</v>
      </c>
      <c r="E5378" t="s">
        <v>10360</v>
      </c>
      <c r="F5378" s="5" t="s">
        <v>10312</v>
      </c>
      <c r="G5378" s="8" t="s">
        <v>18994</v>
      </c>
      <c r="H5378" s="5" t="s">
        <v>10312</v>
      </c>
      <c r="I5378" t="s">
        <v>18994</v>
      </c>
      <c r="J5378">
        <v>0</v>
      </c>
      <c r="K5378">
        <v>0</v>
      </c>
      <c r="L5378">
        <v>0</v>
      </c>
      <c r="M5378" s="2">
        <v>1</v>
      </c>
      <c r="O5378" t="s">
        <v>340</v>
      </c>
    </row>
    <row r="5379" spans="1:15" x14ac:dyDescent="0.3">
      <c r="A5379" t="s">
        <v>9809</v>
      </c>
      <c r="B5379" t="s">
        <v>72</v>
      </c>
      <c r="C5379" t="s">
        <v>10367</v>
      </c>
      <c r="D5379" t="s">
        <v>73</v>
      </c>
      <c r="E5379" t="s">
        <v>10362</v>
      </c>
      <c r="F5379" s="5" t="s">
        <v>10312</v>
      </c>
      <c r="G5379" s="8" t="s">
        <v>18994</v>
      </c>
      <c r="H5379" s="5" t="s">
        <v>10363</v>
      </c>
      <c r="I5379" t="s">
        <v>18996</v>
      </c>
      <c r="J5379">
        <v>7</v>
      </c>
      <c r="K5379">
        <v>0</v>
      </c>
      <c r="L5379">
        <v>9</v>
      </c>
      <c r="M5379" s="2">
        <v>1</v>
      </c>
      <c r="O5379" t="s">
        <v>340</v>
      </c>
    </row>
    <row r="5380" spans="1:15" x14ac:dyDescent="0.3">
      <c r="A5380" t="s">
        <v>9809</v>
      </c>
      <c r="B5380" t="s">
        <v>72</v>
      </c>
      <c r="C5380" t="s">
        <v>10368</v>
      </c>
      <c r="D5380" t="s">
        <v>73</v>
      </c>
      <c r="E5380" t="s">
        <v>10365</v>
      </c>
      <c r="F5380" s="5" t="s">
        <v>10312</v>
      </c>
      <c r="G5380" s="8" t="s">
        <v>18994</v>
      </c>
      <c r="H5380" s="5" t="s">
        <v>10363</v>
      </c>
      <c r="I5380" t="s">
        <v>18996</v>
      </c>
      <c r="J5380">
        <v>7</v>
      </c>
      <c r="K5380">
        <v>0</v>
      </c>
      <c r="L5380">
        <v>9</v>
      </c>
      <c r="M5380" s="2">
        <v>1</v>
      </c>
      <c r="O5380" t="s">
        <v>340</v>
      </c>
    </row>
    <row r="5381" spans="1:15" x14ac:dyDescent="0.3">
      <c r="A5381" t="s">
        <v>9794</v>
      </c>
      <c r="B5381" t="s">
        <v>58</v>
      </c>
      <c r="C5381" t="s">
        <v>10369</v>
      </c>
      <c r="D5381" t="s">
        <v>59</v>
      </c>
      <c r="E5381" t="s">
        <v>10221</v>
      </c>
      <c r="F5381" s="5" t="s">
        <v>10312</v>
      </c>
      <c r="G5381" s="8" t="s">
        <v>18994</v>
      </c>
      <c r="H5381" s="5" t="s">
        <v>10370</v>
      </c>
      <c r="I5381" t="s">
        <v>18997</v>
      </c>
      <c r="J5381">
        <v>5</v>
      </c>
      <c r="K5381">
        <v>0</v>
      </c>
      <c r="L5381">
        <v>12</v>
      </c>
      <c r="M5381" s="2">
        <v>1</v>
      </c>
      <c r="O5381" t="s">
        <v>340</v>
      </c>
    </row>
    <row r="5382" spans="1:15" x14ac:dyDescent="0.3">
      <c r="A5382" t="s">
        <v>9794</v>
      </c>
      <c r="B5382" t="s">
        <v>58</v>
      </c>
      <c r="C5382" t="s">
        <v>10371</v>
      </c>
      <c r="D5382" t="s">
        <v>59</v>
      </c>
      <c r="E5382" t="s">
        <v>10372</v>
      </c>
      <c r="F5382" s="5" t="s">
        <v>10312</v>
      </c>
      <c r="G5382" s="8" t="s">
        <v>18994</v>
      </c>
      <c r="H5382" s="5" t="s">
        <v>7443</v>
      </c>
      <c r="I5382" t="s">
        <v>18775</v>
      </c>
      <c r="J5382">
        <v>10</v>
      </c>
      <c r="K5382">
        <v>0</v>
      </c>
      <c r="L5382">
        <v>37</v>
      </c>
      <c r="M5382" s="2">
        <v>1</v>
      </c>
      <c r="O5382" t="s">
        <v>340</v>
      </c>
    </row>
    <row r="5383" spans="1:15" x14ac:dyDescent="0.3">
      <c r="A5383" t="s">
        <v>9809</v>
      </c>
      <c r="B5383" t="s">
        <v>72</v>
      </c>
      <c r="C5383" t="s">
        <v>10373</v>
      </c>
      <c r="D5383" t="s">
        <v>73</v>
      </c>
      <c r="E5383" t="s">
        <v>10221</v>
      </c>
      <c r="F5383" s="5" t="s">
        <v>10312</v>
      </c>
      <c r="G5383" s="8" t="s">
        <v>18994</v>
      </c>
      <c r="H5383" s="5" t="s">
        <v>10370</v>
      </c>
      <c r="I5383" t="s">
        <v>18997</v>
      </c>
      <c r="J5383">
        <v>5</v>
      </c>
      <c r="K5383">
        <v>0</v>
      </c>
      <c r="L5383">
        <v>12</v>
      </c>
      <c r="M5383" s="2">
        <v>1</v>
      </c>
      <c r="O5383" t="s">
        <v>340</v>
      </c>
    </row>
    <row r="5384" spans="1:15" x14ac:dyDescent="0.3">
      <c r="A5384" t="s">
        <v>9809</v>
      </c>
      <c r="B5384" t="s">
        <v>72</v>
      </c>
      <c r="C5384" t="s">
        <v>10374</v>
      </c>
      <c r="D5384" t="s">
        <v>73</v>
      </c>
      <c r="E5384" t="s">
        <v>10372</v>
      </c>
      <c r="F5384" s="5" t="s">
        <v>10312</v>
      </c>
      <c r="G5384" s="8" t="s">
        <v>18994</v>
      </c>
      <c r="H5384" s="5" t="s">
        <v>7443</v>
      </c>
      <c r="I5384" t="s">
        <v>18775</v>
      </c>
      <c r="J5384">
        <v>10</v>
      </c>
      <c r="K5384">
        <v>0</v>
      </c>
      <c r="L5384">
        <v>37</v>
      </c>
      <c r="M5384" s="2">
        <v>1</v>
      </c>
      <c r="O5384" t="s">
        <v>340</v>
      </c>
    </row>
    <row r="5385" spans="1:15" x14ac:dyDescent="0.3">
      <c r="A5385" t="s">
        <v>9794</v>
      </c>
      <c r="B5385" t="s">
        <v>58</v>
      </c>
      <c r="C5385" t="s">
        <v>10375</v>
      </c>
      <c r="D5385" t="s">
        <v>59</v>
      </c>
      <c r="E5385" t="s">
        <v>10376</v>
      </c>
      <c r="F5385" s="5" t="s">
        <v>10327</v>
      </c>
      <c r="G5385" s="8" t="s">
        <v>18995</v>
      </c>
      <c r="H5385" s="5" t="s">
        <v>10327</v>
      </c>
      <c r="I5385" t="s">
        <v>18995</v>
      </c>
      <c r="J5385">
        <v>1</v>
      </c>
      <c r="K5385">
        <v>0</v>
      </c>
      <c r="L5385">
        <v>0</v>
      </c>
      <c r="M5385" s="2">
        <v>1</v>
      </c>
      <c r="O5385" t="s">
        <v>340</v>
      </c>
    </row>
    <row r="5386" spans="1:15" x14ac:dyDescent="0.3">
      <c r="A5386" t="s">
        <v>9794</v>
      </c>
      <c r="B5386" t="s">
        <v>58</v>
      </c>
      <c r="C5386" t="s">
        <v>10377</v>
      </c>
      <c r="D5386" t="s">
        <v>59</v>
      </c>
      <c r="E5386" t="s">
        <v>10378</v>
      </c>
      <c r="F5386" s="5" t="s">
        <v>10327</v>
      </c>
      <c r="G5386" s="8" t="s">
        <v>18995</v>
      </c>
      <c r="H5386" s="5" t="s">
        <v>10379</v>
      </c>
      <c r="I5386" t="s">
        <v>18998</v>
      </c>
      <c r="J5386">
        <v>10</v>
      </c>
      <c r="K5386">
        <v>0</v>
      </c>
      <c r="L5386">
        <v>4</v>
      </c>
      <c r="M5386" s="2">
        <v>1</v>
      </c>
      <c r="O5386" t="s">
        <v>340</v>
      </c>
    </row>
    <row r="5387" spans="1:15" x14ac:dyDescent="0.3">
      <c r="A5387" t="s">
        <v>9809</v>
      </c>
      <c r="B5387" t="s">
        <v>72</v>
      </c>
      <c r="C5387" t="s">
        <v>10380</v>
      </c>
      <c r="D5387" t="s">
        <v>73</v>
      </c>
      <c r="E5387" t="s">
        <v>10376</v>
      </c>
      <c r="F5387" s="5" t="s">
        <v>10327</v>
      </c>
      <c r="G5387" s="8" t="s">
        <v>18995</v>
      </c>
      <c r="H5387" s="5" t="s">
        <v>10327</v>
      </c>
      <c r="I5387" t="s">
        <v>18995</v>
      </c>
      <c r="J5387">
        <v>1</v>
      </c>
      <c r="K5387">
        <v>0</v>
      </c>
      <c r="L5387">
        <v>0</v>
      </c>
      <c r="M5387" s="2">
        <v>1</v>
      </c>
      <c r="O5387" t="s">
        <v>340</v>
      </c>
    </row>
    <row r="5388" spans="1:15" x14ac:dyDescent="0.3">
      <c r="A5388" t="s">
        <v>9809</v>
      </c>
      <c r="B5388" t="s">
        <v>72</v>
      </c>
      <c r="C5388" t="s">
        <v>10381</v>
      </c>
      <c r="D5388" t="s">
        <v>73</v>
      </c>
      <c r="E5388" t="s">
        <v>10378</v>
      </c>
      <c r="F5388" s="5" t="s">
        <v>10327</v>
      </c>
      <c r="G5388" s="8" t="s">
        <v>18995</v>
      </c>
      <c r="H5388" s="5" t="s">
        <v>10379</v>
      </c>
      <c r="I5388" t="s">
        <v>18998</v>
      </c>
      <c r="J5388">
        <v>10</v>
      </c>
      <c r="K5388">
        <v>0</v>
      </c>
      <c r="L5388">
        <v>4</v>
      </c>
      <c r="M5388" s="2">
        <v>1</v>
      </c>
      <c r="O5388" t="s">
        <v>340</v>
      </c>
    </row>
    <row r="5389" spans="1:15" x14ac:dyDescent="0.3">
      <c r="A5389" t="s">
        <v>9794</v>
      </c>
      <c r="B5389" t="s">
        <v>58</v>
      </c>
      <c r="C5389" t="s">
        <v>10382</v>
      </c>
      <c r="D5389" t="s">
        <v>59</v>
      </c>
      <c r="E5389" t="s">
        <v>10383</v>
      </c>
      <c r="F5389" s="5" t="s">
        <v>10287</v>
      </c>
      <c r="G5389" s="8" t="s">
        <v>18990</v>
      </c>
      <c r="H5389" s="5" t="s">
        <v>10047</v>
      </c>
      <c r="I5389" t="s">
        <v>18960</v>
      </c>
      <c r="J5389">
        <v>1</v>
      </c>
      <c r="K5389">
        <v>0</v>
      </c>
      <c r="L5389">
        <v>48</v>
      </c>
      <c r="M5389" s="2">
        <v>1</v>
      </c>
      <c r="O5389" t="s">
        <v>340</v>
      </c>
    </row>
    <row r="5390" spans="1:15" x14ac:dyDescent="0.3">
      <c r="A5390" t="s">
        <v>9809</v>
      </c>
      <c r="B5390" t="s">
        <v>72</v>
      </c>
      <c r="C5390" t="s">
        <v>10384</v>
      </c>
      <c r="D5390" t="s">
        <v>73</v>
      </c>
      <c r="E5390" t="s">
        <v>10383</v>
      </c>
      <c r="F5390" s="5" t="s">
        <v>10287</v>
      </c>
      <c r="G5390" s="8" t="s">
        <v>18990</v>
      </c>
      <c r="H5390" s="5" t="s">
        <v>10047</v>
      </c>
      <c r="I5390" t="s">
        <v>18960</v>
      </c>
      <c r="J5390">
        <v>1</v>
      </c>
      <c r="K5390">
        <v>0</v>
      </c>
      <c r="L5390">
        <v>48</v>
      </c>
      <c r="M5390" s="2">
        <v>1</v>
      </c>
      <c r="O5390" t="s">
        <v>340</v>
      </c>
    </row>
    <row r="5391" spans="1:15" x14ac:dyDescent="0.3">
      <c r="A5391" t="s">
        <v>9794</v>
      </c>
      <c r="B5391" t="s">
        <v>58</v>
      </c>
      <c r="C5391" t="s">
        <v>10385</v>
      </c>
      <c r="D5391" t="s">
        <v>59</v>
      </c>
      <c r="E5391" t="s">
        <v>10386</v>
      </c>
      <c r="F5391" s="5" t="s">
        <v>10287</v>
      </c>
      <c r="G5391" s="8" t="s">
        <v>18990</v>
      </c>
      <c r="H5391" s="5" t="s">
        <v>10379</v>
      </c>
      <c r="I5391" t="s">
        <v>18998</v>
      </c>
      <c r="J5391">
        <v>4</v>
      </c>
      <c r="K5391">
        <v>0</v>
      </c>
      <c r="L5391">
        <v>4</v>
      </c>
      <c r="M5391" s="2">
        <v>1</v>
      </c>
      <c r="O5391" t="s">
        <v>340</v>
      </c>
    </row>
    <row r="5392" spans="1:15" x14ac:dyDescent="0.3">
      <c r="A5392" t="s">
        <v>9809</v>
      </c>
      <c r="B5392" t="s">
        <v>72</v>
      </c>
      <c r="C5392" t="s">
        <v>10387</v>
      </c>
      <c r="D5392" t="s">
        <v>73</v>
      </c>
      <c r="E5392" t="s">
        <v>10386</v>
      </c>
      <c r="F5392" s="5" t="s">
        <v>10287</v>
      </c>
      <c r="G5392" s="8" t="s">
        <v>18990</v>
      </c>
      <c r="H5392" s="5" t="s">
        <v>10379</v>
      </c>
      <c r="I5392" t="s">
        <v>18998</v>
      </c>
      <c r="J5392">
        <v>4</v>
      </c>
      <c r="K5392">
        <v>0</v>
      </c>
      <c r="L5392">
        <v>4</v>
      </c>
      <c r="M5392" s="2">
        <v>1</v>
      </c>
      <c r="O5392" t="s">
        <v>340</v>
      </c>
    </row>
    <row r="5393" spans="1:15" x14ac:dyDescent="0.3">
      <c r="A5393" t="s">
        <v>9794</v>
      </c>
      <c r="B5393" t="s">
        <v>58</v>
      </c>
      <c r="C5393" t="s">
        <v>10388</v>
      </c>
      <c r="D5393" t="s">
        <v>59</v>
      </c>
      <c r="E5393" t="s">
        <v>10389</v>
      </c>
      <c r="F5393" s="5" t="s">
        <v>10287</v>
      </c>
      <c r="G5393" s="8" t="s">
        <v>18990</v>
      </c>
      <c r="H5393" s="5" t="s">
        <v>10287</v>
      </c>
      <c r="I5393" t="s">
        <v>18990</v>
      </c>
      <c r="J5393">
        <v>0</v>
      </c>
      <c r="K5393">
        <v>0</v>
      </c>
      <c r="L5393">
        <v>0</v>
      </c>
      <c r="M5393" s="2">
        <v>1</v>
      </c>
      <c r="O5393" t="s">
        <v>340</v>
      </c>
    </row>
    <row r="5394" spans="1:15" x14ac:dyDescent="0.3">
      <c r="A5394" t="s">
        <v>9809</v>
      </c>
      <c r="B5394" t="s">
        <v>72</v>
      </c>
      <c r="C5394" t="s">
        <v>10390</v>
      </c>
      <c r="D5394" t="s">
        <v>73</v>
      </c>
      <c r="E5394" t="s">
        <v>10389</v>
      </c>
      <c r="F5394" s="5" t="s">
        <v>10287</v>
      </c>
      <c r="G5394" s="8" t="s">
        <v>18990</v>
      </c>
      <c r="H5394" s="5" t="s">
        <v>10287</v>
      </c>
      <c r="I5394" t="s">
        <v>18990</v>
      </c>
      <c r="J5394">
        <v>0</v>
      </c>
      <c r="K5394">
        <v>0</v>
      </c>
      <c r="L5394">
        <v>0</v>
      </c>
      <c r="M5394" s="2">
        <v>1</v>
      </c>
      <c r="O5394" t="s">
        <v>340</v>
      </c>
    </row>
    <row r="5395" spans="1:15" x14ac:dyDescent="0.3">
      <c r="A5395" t="s">
        <v>2517</v>
      </c>
      <c r="B5395" t="s">
        <v>16</v>
      </c>
      <c r="C5395" t="s">
        <v>10391</v>
      </c>
      <c r="D5395" t="s">
        <v>2519</v>
      </c>
      <c r="E5395" t="s">
        <v>10392</v>
      </c>
      <c r="F5395" s="5" t="s">
        <v>10393</v>
      </c>
      <c r="G5395" s="8" t="s">
        <v>18999</v>
      </c>
      <c r="H5395" s="5" t="s">
        <v>10295</v>
      </c>
      <c r="I5395" t="s">
        <v>18992</v>
      </c>
      <c r="J5395">
        <v>1</v>
      </c>
      <c r="K5395">
        <v>0</v>
      </c>
      <c r="L5395">
        <v>0</v>
      </c>
      <c r="M5395" s="2">
        <v>1</v>
      </c>
      <c r="O5395" t="s">
        <v>340</v>
      </c>
    </row>
    <row r="5396" spans="1:15" x14ac:dyDescent="0.3">
      <c r="A5396" t="s">
        <v>2517</v>
      </c>
      <c r="B5396" t="s">
        <v>16</v>
      </c>
      <c r="C5396" t="s">
        <v>10394</v>
      </c>
      <c r="D5396" t="s">
        <v>2519</v>
      </c>
      <c r="E5396" t="s">
        <v>10395</v>
      </c>
      <c r="F5396" s="5" t="s">
        <v>10393</v>
      </c>
      <c r="G5396" s="8" t="s">
        <v>18999</v>
      </c>
      <c r="H5396" s="5" t="s">
        <v>10295</v>
      </c>
      <c r="I5396" t="s">
        <v>18992</v>
      </c>
      <c r="J5396">
        <v>1</v>
      </c>
      <c r="K5396">
        <v>0</v>
      </c>
      <c r="L5396">
        <v>0</v>
      </c>
      <c r="M5396" s="2">
        <v>1</v>
      </c>
      <c r="O5396" t="s">
        <v>340</v>
      </c>
    </row>
    <row r="5397" spans="1:15" x14ac:dyDescent="0.3">
      <c r="A5397" t="s">
        <v>9794</v>
      </c>
      <c r="B5397" t="s">
        <v>58</v>
      </c>
      <c r="C5397" t="s">
        <v>10396</v>
      </c>
      <c r="D5397" t="s">
        <v>59</v>
      </c>
      <c r="E5397" t="s">
        <v>10397</v>
      </c>
      <c r="F5397" s="5" t="s">
        <v>10295</v>
      </c>
      <c r="G5397" s="8" t="s">
        <v>18992</v>
      </c>
      <c r="H5397" s="5" t="s">
        <v>10049</v>
      </c>
      <c r="I5397" t="s">
        <v>18008</v>
      </c>
      <c r="J5397">
        <v>5</v>
      </c>
      <c r="K5397">
        <v>0</v>
      </c>
      <c r="L5397">
        <v>15</v>
      </c>
      <c r="M5397" s="2">
        <v>1</v>
      </c>
      <c r="O5397" t="s">
        <v>340</v>
      </c>
    </row>
    <row r="5398" spans="1:15" x14ac:dyDescent="0.3">
      <c r="A5398" t="s">
        <v>9794</v>
      </c>
      <c r="B5398" t="s">
        <v>58</v>
      </c>
      <c r="C5398" t="s">
        <v>10398</v>
      </c>
      <c r="D5398" t="s">
        <v>59</v>
      </c>
      <c r="E5398" t="s">
        <v>10399</v>
      </c>
      <c r="F5398" s="5" t="s">
        <v>10295</v>
      </c>
      <c r="G5398" s="8" t="s">
        <v>18992</v>
      </c>
      <c r="H5398" s="5" t="s">
        <v>10049</v>
      </c>
      <c r="I5398" t="s">
        <v>18008</v>
      </c>
      <c r="J5398">
        <v>5</v>
      </c>
      <c r="K5398">
        <v>0</v>
      </c>
      <c r="L5398">
        <v>15</v>
      </c>
      <c r="M5398" s="2">
        <v>1</v>
      </c>
      <c r="O5398" t="s">
        <v>340</v>
      </c>
    </row>
    <row r="5399" spans="1:15" x14ac:dyDescent="0.3">
      <c r="A5399" t="s">
        <v>2517</v>
      </c>
      <c r="B5399" t="s">
        <v>16</v>
      </c>
      <c r="C5399" t="s">
        <v>10400</v>
      </c>
      <c r="D5399" t="s">
        <v>2519</v>
      </c>
      <c r="E5399" t="s">
        <v>9760</v>
      </c>
      <c r="F5399" s="5" t="s">
        <v>10295</v>
      </c>
      <c r="G5399" s="8" t="s">
        <v>18992</v>
      </c>
      <c r="H5399" s="5" t="s">
        <v>10295</v>
      </c>
      <c r="I5399" t="s">
        <v>18992</v>
      </c>
      <c r="J5399">
        <v>0</v>
      </c>
      <c r="K5399">
        <v>0</v>
      </c>
      <c r="L5399">
        <v>0</v>
      </c>
      <c r="M5399" s="2">
        <v>1</v>
      </c>
      <c r="O5399" t="s">
        <v>340</v>
      </c>
    </row>
    <row r="5400" spans="1:15" x14ac:dyDescent="0.3">
      <c r="A5400" t="s">
        <v>2517</v>
      </c>
      <c r="B5400" t="s">
        <v>16</v>
      </c>
      <c r="C5400" t="s">
        <v>10401</v>
      </c>
      <c r="D5400" t="s">
        <v>2519</v>
      </c>
      <c r="E5400" t="s">
        <v>9759</v>
      </c>
      <c r="F5400" s="5" t="s">
        <v>10295</v>
      </c>
      <c r="G5400" s="8" t="s">
        <v>18992</v>
      </c>
      <c r="H5400" s="5" t="s">
        <v>10295</v>
      </c>
      <c r="I5400" t="s">
        <v>18992</v>
      </c>
      <c r="J5400">
        <v>0</v>
      </c>
      <c r="K5400">
        <v>0</v>
      </c>
      <c r="L5400">
        <v>0</v>
      </c>
      <c r="M5400" s="2">
        <v>1</v>
      </c>
      <c r="O5400" t="s">
        <v>340</v>
      </c>
    </row>
    <row r="5401" spans="1:15" x14ac:dyDescent="0.3">
      <c r="A5401" t="s">
        <v>2517</v>
      </c>
      <c r="B5401" t="s">
        <v>16</v>
      </c>
      <c r="C5401" t="s">
        <v>10402</v>
      </c>
      <c r="D5401" t="s">
        <v>2519</v>
      </c>
      <c r="E5401" t="s">
        <v>9780</v>
      </c>
      <c r="F5401" s="5" t="s">
        <v>10295</v>
      </c>
      <c r="G5401" s="8" t="s">
        <v>18992</v>
      </c>
      <c r="H5401" s="5" t="s">
        <v>7436</v>
      </c>
      <c r="I5401" t="s">
        <v>18023</v>
      </c>
      <c r="J5401">
        <v>20</v>
      </c>
      <c r="K5401">
        <v>0</v>
      </c>
      <c r="L5401">
        <v>30</v>
      </c>
      <c r="M5401" s="2">
        <v>1</v>
      </c>
      <c r="O5401" t="s">
        <v>340</v>
      </c>
    </row>
    <row r="5402" spans="1:15" x14ac:dyDescent="0.3">
      <c r="A5402" t="s">
        <v>9794</v>
      </c>
      <c r="B5402" t="s">
        <v>58</v>
      </c>
      <c r="C5402" t="s">
        <v>10403</v>
      </c>
      <c r="D5402" t="s">
        <v>59</v>
      </c>
      <c r="E5402" t="s">
        <v>10404</v>
      </c>
      <c r="F5402" s="5" t="s">
        <v>10295</v>
      </c>
      <c r="G5402" s="8" t="s">
        <v>18992</v>
      </c>
      <c r="H5402" s="5" t="s">
        <v>10405</v>
      </c>
      <c r="I5402" t="s">
        <v>19000</v>
      </c>
      <c r="J5402">
        <v>7</v>
      </c>
      <c r="K5402">
        <v>0</v>
      </c>
      <c r="L5402">
        <v>10</v>
      </c>
      <c r="M5402" s="2">
        <v>1</v>
      </c>
      <c r="O5402" t="s">
        <v>340</v>
      </c>
    </row>
    <row r="5403" spans="1:15" x14ac:dyDescent="0.3">
      <c r="A5403" t="s">
        <v>9809</v>
      </c>
      <c r="B5403" t="s">
        <v>72</v>
      </c>
      <c r="C5403" t="s">
        <v>10406</v>
      </c>
      <c r="D5403" t="s">
        <v>73</v>
      </c>
      <c r="E5403" t="s">
        <v>10397</v>
      </c>
      <c r="F5403" s="5" t="s">
        <v>10295</v>
      </c>
      <c r="G5403" s="8" t="s">
        <v>18992</v>
      </c>
      <c r="H5403" s="5" t="s">
        <v>10049</v>
      </c>
      <c r="I5403" t="s">
        <v>18008</v>
      </c>
      <c r="J5403">
        <v>5</v>
      </c>
      <c r="K5403">
        <v>0</v>
      </c>
      <c r="L5403">
        <v>15</v>
      </c>
      <c r="M5403" s="2">
        <v>1</v>
      </c>
      <c r="O5403" t="s">
        <v>340</v>
      </c>
    </row>
    <row r="5404" spans="1:15" x14ac:dyDescent="0.3">
      <c r="A5404" t="s">
        <v>9809</v>
      </c>
      <c r="B5404" t="s">
        <v>72</v>
      </c>
      <c r="C5404" t="s">
        <v>10407</v>
      </c>
      <c r="D5404" t="s">
        <v>73</v>
      </c>
      <c r="E5404" t="s">
        <v>10399</v>
      </c>
      <c r="F5404" s="5" t="s">
        <v>10295</v>
      </c>
      <c r="G5404" s="8" t="s">
        <v>18992</v>
      </c>
      <c r="H5404" s="5" t="s">
        <v>10049</v>
      </c>
      <c r="I5404" t="s">
        <v>18008</v>
      </c>
      <c r="J5404">
        <v>5</v>
      </c>
      <c r="K5404">
        <v>0</v>
      </c>
      <c r="L5404">
        <v>15</v>
      </c>
      <c r="M5404" s="2">
        <v>1</v>
      </c>
      <c r="O5404" t="s">
        <v>340</v>
      </c>
    </row>
    <row r="5405" spans="1:15" x14ac:dyDescent="0.3">
      <c r="A5405" t="s">
        <v>9809</v>
      </c>
      <c r="B5405" t="s">
        <v>72</v>
      </c>
      <c r="C5405" t="s">
        <v>10408</v>
      </c>
      <c r="D5405" t="s">
        <v>73</v>
      </c>
      <c r="E5405" t="s">
        <v>10404</v>
      </c>
      <c r="F5405" s="5" t="s">
        <v>10295</v>
      </c>
      <c r="G5405" s="8" t="s">
        <v>18992</v>
      </c>
      <c r="H5405" s="5" t="s">
        <v>10405</v>
      </c>
      <c r="I5405" t="s">
        <v>19000</v>
      </c>
      <c r="J5405">
        <v>7</v>
      </c>
      <c r="K5405">
        <v>0</v>
      </c>
      <c r="L5405">
        <v>10</v>
      </c>
      <c r="M5405" s="2">
        <v>1</v>
      </c>
      <c r="O5405" t="s">
        <v>340</v>
      </c>
    </row>
    <row r="5406" spans="1:15" x14ac:dyDescent="0.3">
      <c r="A5406" t="s">
        <v>9794</v>
      </c>
      <c r="B5406" t="s">
        <v>58</v>
      </c>
      <c r="C5406" t="s">
        <v>10409</v>
      </c>
      <c r="D5406" t="s">
        <v>59</v>
      </c>
      <c r="E5406" t="s">
        <v>10410</v>
      </c>
      <c r="F5406" s="5" t="s">
        <v>10295</v>
      </c>
      <c r="G5406" s="8" t="s">
        <v>18992</v>
      </c>
      <c r="H5406" s="5" t="s">
        <v>10411</v>
      </c>
      <c r="I5406" t="s">
        <v>19001</v>
      </c>
      <c r="J5406">
        <v>5</v>
      </c>
      <c r="K5406">
        <v>0</v>
      </c>
      <c r="L5406">
        <v>7</v>
      </c>
      <c r="M5406" s="2">
        <v>1</v>
      </c>
      <c r="O5406" t="s">
        <v>340</v>
      </c>
    </row>
    <row r="5407" spans="1:15" x14ac:dyDescent="0.3">
      <c r="A5407" t="s">
        <v>9809</v>
      </c>
      <c r="B5407" t="s">
        <v>72</v>
      </c>
      <c r="C5407" t="s">
        <v>10412</v>
      </c>
      <c r="D5407" t="s">
        <v>73</v>
      </c>
      <c r="E5407" t="s">
        <v>10410</v>
      </c>
      <c r="F5407" s="5" t="s">
        <v>10295</v>
      </c>
      <c r="G5407" s="8" t="s">
        <v>18992</v>
      </c>
      <c r="H5407" s="5" t="s">
        <v>10411</v>
      </c>
      <c r="I5407" t="s">
        <v>19001</v>
      </c>
      <c r="J5407">
        <v>5</v>
      </c>
      <c r="K5407">
        <v>0</v>
      </c>
      <c r="L5407">
        <v>7</v>
      </c>
      <c r="M5407" s="2">
        <v>1</v>
      </c>
      <c r="O5407" t="s">
        <v>340</v>
      </c>
    </row>
    <row r="5408" spans="1:15" x14ac:dyDescent="0.3">
      <c r="A5408" t="s">
        <v>9794</v>
      </c>
      <c r="B5408" t="s">
        <v>58</v>
      </c>
      <c r="C5408" t="s">
        <v>10413</v>
      </c>
      <c r="D5408" t="s">
        <v>59</v>
      </c>
      <c r="E5408" t="s">
        <v>10414</v>
      </c>
      <c r="F5408" s="5" t="s">
        <v>10161</v>
      </c>
      <c r="G5408" s="8" t="s">
        <v>18975</v>
      </c>
      <c r="H5408" s="5" t="s">
        <v>10049</v>
      </c>
      <c r="I5408" t="s">
        <v>18008</v>
      </c>
      <c r="J5408">
        <v>10</v>
      </c>
      <c r="K5408">
        <v>0</v>
      </c>
      <c r="L5408">
        <v>12</v>
      </c>
      <c r="M5408" s="2">
        <v>1</v>
      </c>
      <c r="O5408" t="s">
        <v>340</v>
      </c>
    </row>
    <row r="5409" spans="1:15" x14ac:dyDescent="0.3">
      <c r="A5409" t="s">
        <v>9794</v>
      </c>
      <c r="B5409" t="s">
        <v>58</v>
      </c>
      <c r="C5409" t="s">
        <v>10415</v>
      </c>
      <c r="D5409" t="s">
        <v>59</v>
      </c>
      <c r="E5409" t="s">
        <v>10416</v>
      </c>
      <c r="F5409" s="5" t="s">
        <v>10161</v>
      </c>
      <c r="G5409" s="8" t="s">
        <v>18975</v>
      </c>
      <c r="H5409" s="5" t="s">
        <v>10405</v>
      </c>
      <c r="I5409" t="s">
        <v>19000</v>
      </c>
      <c r="J5409">
        <v>10</v>
      </c>
      <c r="K5409">
        <v>0</v>
      </c>
      <c r="L5409">
        <v>8</v>
      </c>
      <c r="M5409" s="2">
        <v>1</v>
      </c>
      <c r="O5409" t="s">
        <v>340</v>
      </c>
    </row>
    <row r="5410" spans="1:15" x14ac:dyDescent="0.3">
      <c r="A5410" t="s">
        <v>9794</v>
      </c>
      <c r="B5410" t="s">
        <v>58</v>
      </c>
      <c r="C5410" t="s">
        <v>10417</v>
      </c>
      <c r="D5410" t="s">
        <v>59</v>
      </c>
      <c r="E5410" t="s">
        <v>10418</v>
      </c>
      <c r="F5410" s="5" t="s">
        <v>10161</v>
      </c>
      <c r="G5410" s="8" t="s">
        <v>18975</v>
      </c>
      <c r="H5410" s="5" t="s">
        <v>10405</v>
      </c>
      <c r="I5410" t="s">
        <v>19000</v>
      </c>
      <c r="J5410">
        <v>10</v>
      </c>
      <c r="K5410">
        <v>0</v>
      </c>
      <c r="L5410">
        <v>8</v>
      </c>
      <c r="M5410" s="2">
        <v>1</v>
      </c>
      <c r="O5410" t="s">
        <v>340</v>
      </c>
    </row>
    <row r="5411" spans="1:15" x14ac:dyDescent="0.3">
      <c r="A5411" t="s">
        <v>9794</v>
      </c>
      <c r="B5411" t="s">
        <v>58</v>
      </c>
      <c r="C5411" t="s">
        <v>10419</v>
      </c>
      <c r="D5411" t="s">
        <v>59</v>
      </c>
      <c r="E5411" t="s">
        <v>10420</v>
      </c>
      <c r="F5411" s="5" t="s">
        <v>10161</v>
      </c>
      <c r="G5411" s="8" t="s">
        <v>18975</v>
      </c>
      <c r="H5411" s="5" t="s">
        <v>10405</v>
      </c>
      <c r="I5411" t="s">
        <v>19000</v>
      </c>
      <c r="J5411">
        <v>10</v>
      </c>
      <c r="K5411">
        <v>0</v>
      </c>
      <c r="L5411">
        <v>8</v>
      </c>
      <c r="M5411" s="2">
        <v>1</v>
      </c>
      <c r="O5411" t="s">
        <v>340</v>
      </c>
    </row>
    <row r="5412" spans="1:15" x14ac:dyDescent="0.3">
      <c r="A5412" t="s">
        <v>9794</v>
      </c>
      <c r="B5412" t="s">
        <v>58</v>
      </c>
      <c r="C5412" t="s">
        <v>10421</v>
      </c>
      <c r="D5412" t="s">
        <v>59</v>
      </c>
      <c r="E5412" t="s">
        <v>10422</v>
      </c>
      <c r="F5412" s="5" t="s">
        <v>10161</v>
      </c>
      <c r="G5412" s="8" t="s">
        <v>18975</v>
      </c>
      <c r="H5412" s="5" t="s">
        <v>10161</v>
      </c>
      <c r="I5412" t="s">
        <v>18975</v>
      </c>
      <c r="J5412">
        <v>5</v>
      </c>
      <c r="K5412">
        <v>0</v>
      </c>
      <c r="L5412">
        <v>0</v>
      </c>
      <c r="M5412" s="2">
        <v>1</v>
      </c>
      <c r="O5412" t="s">
        <v>340</v>
      </c>
    </row>
    <row r="5413" spans="1:15" x14ac:dyDescent="0.3">
      <c r="A5413" t="s">
        <v>9794</v>
      </c>
      <c r="B5413" t="s">
        <v>58</v>
      </c>
      <c r="C5413" t="s">
        <v>10423</v>
      </c>
      <c r="D5413" t="s">
        <v>59</v>
      </c>
      <c r="E5413" t="s">
        <v>10424</v>
      </c>
      <c r="F5413" s="5" t="s">
        <v>10161</v>
      </c>
      <c r="G5413" s="8" t="s">
        <v>18975</v>
      </c>
      <c r="H5413" s="5" t="s">
        <v>10405</v>
      </c>
      <c r="I5413" t="s">
        <v>19000</v>
      </c>
      <c r="J5413">
        <v>10</v>
      </c>
      <c r="K5413">
        <v>0</v>
      </c>
      <c r="L5413">
        <v>8</v>
      </c>
      <c r="M5413" s="2">
        <v>1</v>
      </c>
      <c r="O5413" t="s">
        <v>340</v>
      </c>
    </row>
    <row r="5414" spans="1:15" x14ac:dyDescent="0.3">
      <c r="A5414" t="s">
        <v>9794</v>
      </c>
      <c r="B5414" t="s">
        <v>58</v>
      </c>
      <c r="C5414" t="s">
        <v>10425</v>
      </c>
      <c r="D5414" t="s">
        <v>59</v>
      </c>
      <c r="E5414" t="s">
        <v>10426</v>
      </c>
      <c r="F5414" s="5" t="s">
        <v>10161</v>
      </c>
      <c r="G5414" s="8" t="s">
        <v>18975</v>
      </c>
      <c r="H5414" s="5" t="s">
        <v>10405</v>
      </c>
      <c r="I5414" t="s">
        <v>19000</v>
      </c>
      <c r="J5414">
        <v>10</v>
      </c>
      <c r="K5414">
        <v>0</v>
      </c>
      <c r="L5414">
        <v>8</v>
      </c>
      <c r="M5414" s="2">
        <v>1</v>
      </c>
      <c r="O5414" t="s">
        <v>340</v>
      </c>
    </row>
    <row r="5415" spans="1:15" x14ac:dyDescent="0.3">
      <c r="A5415" t="s">
        <v>9809</v>
      </c>
      <c r="B5415" t="s">
        <v>72</v>
      </c>
      <c r="C5415" t="s">
        <v>10427</v>
      </c>
      <c r="D5415" t="s">
        <v>73</v>
      </c>
      <c r="E5415" t="s">
        <v>10414</v>
      </c>
      <c r="F5415" s="5" t="s">
        <v>10161</v>
      </c>
      <c r="G5415" s="8" t="s">
        <v>18975</v>
      </c>
      <c r="H5415" s="5" t="s">
        <v>10049</v>
      </c>
      <c r="I5415" t="s">
        <v>18008</v>
      </c>
      <c r="J5415">
        <v>10</v>
      </c>
      <c r="K5415">
        <v>0</v>
      </c>
      <c r="L5415">
        <v>12</v>
      </c>
      <c r="M5415" s="2">
        <v>1</v>
      </c>
      <c r="O5415" t="s">
        <v>340</v>
      </c>
    </row>
    <row r="5416" spans="1:15" x14ac:dyDescent="0.3">
      <c r="A5416" t="s">
        <v>9809</v>
      </c>
      <c r="B5416" t="s">
        <v>72</v>
      </c>
      <c r="C5416" t="s">
        <v>10428</v>
      </c>
      <c r="D5416" t="s">
        <v>73</v>
      </c>
      <c r="E5416" t="s">
        <v>10416</v>
      </c>
      <c r="F5416" s="5" t="s">
        <v>10161</v>
      </c>
      <c r="G5416" s="8" t="s">
        <v>18975</v>
      </c>
      <c r="H5416" s="5" t="s">
        <v>10405</v>
      </c>
      <c r="I5416" t="s">
        <v>19000</v>
      </c>
      <c r="J5416">
        <v>10</v>
      </c>
      <c r="K5416">
        <v>0</v>
      </c>
      <c r="L5416">
        <v>8</v>
      </c>
      <c r="M5416" s="2">
        <v>1</v>
      </c>
      <c r="O5416" t="s">
        <v>340</v>
      </c>
    </row>
    <row r="5417" spans="1:15" x14ac:dyDescent="0.3">
      <c r="A5417" t="s">
        <v>9809</v>
      </c>
      <c r="B5417" t="s">
        <v>72</v>
      </c>
      <c r="C5417" t="s">
        <v>10429</v>
      </c>
      <c r="D5417" t="s">
        <v>73</v>
      </c>
      <c r="E5417" t="s">
        <v>10418</v>
      </c>
      <c r="F5417" s="5" t="s">
        <v>10161</v>
      </c>
      <c r="G5417" s="8" t="s">
        <v>18975</v>
      </c>
      <c r="H5417" s="5" t="s">
        <v>10405</v>
      </c>
      <c r="I5417" t="s">
        <v>19000</v>
      </c>
      <c r="J5417">
        <v>10</v>
      </c>
      <c r="K5417">
        <v>0</v>
      </c>
      <c r="L5417">
        <v>8</v>
      </c>
      <c r="M5417" s="2">
        <v>1</v>
      </c>
      <c r="O5417" t="s">
        <v>340</v>
      </c>
    </row>
    <row r="5418" spans="1:15" x14ac:dyDescent="0.3">
      <c r="A5418" t="s">
        <v>9809</v>
      </c>
      <c r="B5418" t="s">
        <v>72</v>
      </c>
      <c r="C5418" t="s">
        <v>10430</v>
      </c>
      <c r="D5418" t="s">
        <v>73</v>
      </c>
      <c r="E5418" t="s">
        <v>10420</v>
      </c>
      <c r="F5418" s="5" t="s">
        <v>10161</v>
      </c>
      <c r="G5418" s="8" t="s">
        <v>18975</v>
      </c>
      <c r="H5418" s="5" t="s">
        <v>10405</v>
      </c>
      <c r="I5418" t="s">
        <v>19000</v>
      </c>
      <c r="J5418">
        <v>10</v>
      </c>
      <c r="K5418">
        <v>0</v>
      </c>
      <c r="L5418">
        <v>8</v>
      </c>
      <c r="M5418" s="2">
        <v>1</v>
      </c>
      <c r="O5418" t="s">
        <v>340</v>
      </c>
    </row>
    <row r="5419" spans="1:15" x14ac:dyDescent="0.3">
      <c r="A5419" t="s">
        <v>9809</v>
      </c>
      <c r="B5419" t="s">
        <v>72</v>
      </c>
      <c r="C5419" t="s">
        <v>10431</v>
      </c>
      <c r="D5419" t="s">
        <v>73</v>
      </c>
      <c r="E5419" t="s">
        <v>10422</v>
      </c>
      <c r="F5419" s="5" t="s">
        <v>10161</v>
      </c>
      <c r="G5419" s="8" t="s">
        <v>18975</v>
      </c>
      <c r="H5419" s="5" t="s">
        <v>10161</v>
      </c>
      <c r="I5419" t="s">
        <v>18975</v>
      </c>
      <c r="J5419">
        <v>5</v>
      </c>
      <c r="K5419">
        <v>0</v>
      </c>
      <c r="L5419">
        <v>0</v>
      </c>
      <c r="M5419" s="2">
        <v>1</v>
      </c>
      <c r="O5419" t="s">
        <v>340</v>
      </c>
    </row>
    <row r="5420" spans="1:15" x14ac:dyDescent="0.3">
      <c r="A5420" t="s">
        <v>9809</v>
      </c>
      <c r="B5420" t="s">
        <v>72</v>
      </c>
      <c r="C5420" t="s">
        <v>10432</v>
      </c>
      <c r="D5420" t="s">
        <v>73</v>
      </c>
      <c r="E5420" t="s">
        <v>10424</v>
      </c>
      <c r="F5420" s="5" t="s">
        <v>10161</v>
      </c>
      <c r="G5420" s="8" t="s">
        <v>18975</v>
      </c>
      <c r="H5420" s="5" t="s">
        <v>10405</v>
      </c>
      <c r="I5420" t="s">
        <v>19000</v>
      </c>
      <c r="J5420">
        <v>10</v>
      </c>
      <c r="K5420">
        <v>0</v>
      </c>
      <c r="L5420">
        <v>8</v>
      </c>
      <c r="M5420" s="2">
        <v>1</v>
      </c>
      <c r="O5420" t="s">
        <v>340</v>
      </c>
    </row>
    <row r="5421" spans="1:15" x14ac:dyDescent="0.3">
      <c r="A5421" t="s">
        <v>9809</v>
      </c>
      <c r="B5421" t="s">
        <v>72</v>
      </c>
      <c r="C5421" t="s">
        <v>10433</v>
      </c>
      <c r="D5421" t="s">
        <v>73</v>
      </c>
      <c r="E5421" t="s">
        <v>10426</v>
      </c>
      <c r="F5421" s="5" t="s">
        <v>10161</v>
      </c>
      <c r="G5421" s="8" t="s">
        <v>18975</v>
      </c>
      <c r="H5421" s="5" t="s">
        <v>10405</v>
      </c>
      <c r="I5421" t="s">
        <v>19000</v>
      </c>
      <c r="J5421">
        <v>10</v>
      </c>
      <c r="K5421">
        <v>0</v>
      </c>
      <c r="L5421">
        <v>8</v>
      </c>
      <c r="M5421" s="2">
        <v>1</v>
      </c>
      <c r="O5421" t="s">
        <v>340</v>
      </c>
    </row>
    <row r="5422" spans="1:15" x14ac:dyDescent="0.3">
      <c r="A5422" t="s">
        <v>9794</v>
      </c>
      <c r="B5422" t="s">
        <v>58</v>
      </c>
      <c r="C5422" t="s">
        <v>10434</v>
      </c>
      <c r="D5422" t="s">
        <v>59</v>
      </c>
      <c r="E5422" t="s">
        <v>10435</v>
      </c>
      <c r="F5422" s="5" t="s">
        <v>10363</v>
      </c>
      <c r="G5422" s="8" t="s">
        <v>18996</v>
      </c>
      <c r="H5422" s="5" t="s">
        <v>10363</v>
      </c>
      <c r="I5422" t="s">
        <v>18996</v>
      </c>
      <c r="J5422">
        <v>10</v>
      </c>
      <c r="K5422">
        <v>0</v>
      </c>
      <c r="L5422">
        <v>0</v>
      </c>
      <c r="M5422" s="2">
        <v>1</v>
      </c>
      <c r="O5422" t="s">
        <v>340</v>
      </c>
    </row>
    <row r="5423" spans="1:15" x14ac:dyDescent="0.3">
      <c r="A5423" t="s">
        <v>9794</v>
      </c>
      <c r="B5423" t="s">
        <v>58</v>
      </c>
      <c r="C5423" t="s">
        <v>10436</v>
      </c>
      <c r="D5423" t="s">
        <v>59</v>
      </c>
      <c r="E5423" t="s">
        <v>10437</v>
      </c>
      <c r="F5423" s="5" t="s">
        <v>10363</v>
      </c>
      <c r="G5423" s="8" t="s">
        <v>18996</v>
      </c>
      <c r="H5423" s="5" t="s">
        <v>10363</v>
      </c>
      <c r="I5423" t="s">
        <v>18996</v>
      </c>
      <c r="J5423">
        <v>10</v>
      </c>
      <c r="K5423">
        <v>0</v>
      </c>
      <c r="L5423">
        <v>0</v>
      </c>
      <c r="M5423" s="2">
        <v>1</v>
      </c>
      <c r="O5423" t="s">
        <v>340</v>
      </c>
    </row>
    <row r="5424" spans="1:15" x14ac:dyDescent="0.3">
      <c r="A5424" t="s">
        <v>9794</v>
      </c>
      <c r="B5424" t="s">
        <v>58</v>
      </c>
      <c r="C5424" t="s">
        <v>10438</v>
      </c>
      <c r="D5424" t="s">
        <v>59</v>
      </c>
      <c r="E5424" t="s">
        <v>10439</v>
      </c>
      <c r="F5424" s="5" t="s">
        <v>10363</v>
      </c>
      <c r="G5424" s="8" t="s">
        <v>18996</v>
      </c>
      <c r="H5424" s="5" t="s">
        <v>10363</v>
      </c>
      <c r="I5424" t="s">
        <v>18996</v>
      </c>
      <c r="J5424">
        <v>10</v>
      </c>
      <c r="K5424">
        <v>0</v>
      </c>
      <c r="L5424">
        <v>0</v>
      </c>
      <c r="M5424" s="2">
        <v>1</v>
      </c>
      <c r="O5424" t="s">
        <v>340</v>
      </c>
    </row>
    <row r="5425" spans="1:15" x14ac:dyDescent="0.3">
      <c r="A5425" t="s">
        <v>9794</v>
      </c>
      <c r="B5425" t="s">
        <v>58</v>
      </c>
      <c r="C5425" t="s">
        <v>10440</v>
      </c>
      <c r="D5425" t="s">
        <v>59</v>
      </c>
      <c r="E5425" t="s">
        <v>10441</v>
      </c>
      <c r="F5425" s="5" t="s">
        <v>10363</v>
      </c>
      <c r="G5425" s="8" t="s">
        <v>18996</v>
      </c>
      <c r="H5425" s="5" t="s">
        <v>10363</v>
      </c>
      <c r="I5425" t="s">
        <v>18996</v>
      </c>
      <c r="J5425">
        <v>10</v>
      </c>
      <c r="K5425">
        <v>0</v>
      </c>
      <c r="L5425">
        <v>0</v>
      </c>
      <c r="M5425" s="2">
        <v>1</v>
      </c>
      <c r="O5425" t="s">
        <v>340</v>
      </c>
    </row>
    <row r="5426" spans="1:15" x14ac:dyDescent="0.3">
      <c r="A5426" t="s">
        <v>9794</v>
      </c>
      <c r="B5426" t="s">
        <v>58</v>
      </c>
      <c r="C5426" t="s">
        <v>10442</v>
      </c>
      <c r="D5426" t="s">
        <v>59</v>
      </c>
      <c r="E5426" t="s">
        <v>10443</v>
      </c>
      <c r="F5426" s="5" t="s">
        <v>10363</v>
      </c>
      <c r="G5426" s="8" t="s">
        <v>18996</v>
      </c>
      <c r="H5426" s="5" t="s">
        <v>9313</v>
      </c>
      <c r="I5426" t="s">
        <v>18879</v>
      </c>
      <c r="J5426">
        <v>10</v>
      </c>
      <c r="K5426">
        <v>0</v>
      </c>
      <c r="L5426">
        <v>2</v>
      </c>
      <c r="M5426" s="2">
        <v>1</v>
      </c>
      <c r="O5426" t="s">
        <v>340</v>
      </c>
    </row>
    <row r="5427" spans="1:15" x14ac:dyDescent="0.3">
      <c r="A5427" t="s">
        <v>9809</v>
      </c>
      <c r="B5427" t="s">
        <v>72</v>
      </c>
      <c r="C5427" t="s">
        <v>10444</v>
      </c>
      <c r="D5427" t="s">
        <v>73</v>
      </c>
      <c r="E5427" t="s">
        <v>10435</v>
      </c>
      <c r="F5427" s="5" t="s">
        <v>10363</v>
      </c>
      <c r="G5427" s="8" t="s">
        <v>18996</v>
      </c>
      <c r="H5427" s="5" t="s">
        <v>10363</v>
      </c>
      <c r="I5427" t="s">
        <v>18996</v>
      </c>
      <c r="J5427">
        <v>10</v>
      </c>
      <c r="K5427">
        <v>0</v>
      </c>
      <c r="L5427">
        <v>0</v>
      </c>
      <c r="M5427" s="2">
        <v>1</v>
      </c>
      <c r="O5427" t="s">
        <v>340</v>
      </c>
    </row>
    <row r="5428" spans="1:15" x14ac:dyDescent="0.3">
      <c r="A5428" t="s">
        <v>9809</v>
      </c>
      <c r="B5428" t="s">
        <v>72</v>
      </c>
      <c r="C5428" t="s">
        <v>10445</v>
      </c>
      <c r="D5428" t="s">
        <v>73</v>
      </c>
      <c r="E5428" t="s">
        <v>10437</v>
      </c>
      <c r="F5428" s="5" t="s">
        <v>10363</v>
      </c>
      <c r="G5428" s="8" t="s">
        <v>18996</v>
      </c>
      <c r="H5428" s="5" t="s">
        <v>10363</v>
      </c>
      <c r="I5428" t="s">
        <v>18996</v>
      </c>
      <c r="J5428">
        <v>10</v>
      </c>
      <c r="K5428">
        <v>0</v>
      </c>
      <c r="L5428">
        <v>0</v>
      </c>
      <c r="M5428" s="2">
        <v>1</v>
      </c>
      <c r="O5428" t="s">
        <v>340</v>
      </c>
    </row>
    <row r="5429" spans="1:15" x14ac:dyDescent="0.3">
      <c r="A5429" t="s">
        <v>9809</v>
      </c>
      <c r="B5429" t="s">
        <v>72</v>
      </c>
      <c r="C5429" t="s">
        <v>10446</v>
      </c>
      <c r="D5429" t="s">
        <v>73</v>
      </c>
      <c r="E5429" t="s">
        <v>10439</v>
      </c>
      <c r="F5429" s="5" t="s">
        <v>10363</v>
      </c>
      <c r="G5429" s="8" t="s">
        <v>18996</v>
      </c>
      <c r="H5429" s="5" t="s">
        <v>10363</v>
      </c>
      <c r="I5429" t="s">
        <v>18996</v>
      </c>
      <c r="J5429">
        <v>10</v>
      </c>
      <c r="K5429">
        <v>0</v>
      </c>
      <c r="L5429">
        <v>0</v>
      </c>
      <c r="M5429" s="2">
        <v>1</v>
      </c>
      <c r="O5429" t="s">
        <v>340</v>
      </c>
    </row>
    <row r="5430" spans="1:15" x14ac:dyDescent="0.3">
      <c r="A5430" t="s">
        <v>9809</v>
      </c>
      <c r="B5430" t="s">
        <v>72</v>
      </c>
      <c r="C5430" t="s">
        <v>10447</v>
      </c>
      <c r="D5430" t="s">
        <v>73</v>
      </c>
      <c r="E5430" t="s">
        <v>10441</v>
      </c>
      <c r="F5430" s="5" t="s">
        <v>10363</v>
      </c>
      <c r="G5430" s="8" t="s">
        <v>18996</v>
      </c>
      <c r="H5430" s="5" t="s">
        <v>10363</v>
      </c>
      <c r="I5430" t="s">
        <v>18996</v>
      </c>
      <c r="J5430">
        <v>10</v>
      </c>
      <c r="K5430">
        <v>0</v>
      </c>
      <c r="L5430">
        <v>0</v>
      </c>
      <c r="M5430" s="2">
        <v>1</v>
      </c>
      <c r="O5430" t="s">
        <v>340</v>
      </c>
    </row>
    <row r="5431" spans="1:15" x14ac:dyDescent="0.3">
      <c r="A5431" t="s">
        <v>9809</v>
      </c>
      <c r="B5431" t="s">
        <v>72</v>
      </c>
      <c r="C5431" t="s">
        <v>10448</v>
      </c>
      <c r="D5431" t="s">
        <v>73</v>
      </c>
      <c r="E5431" t="s">
        <v>10443</v>
      </c>
      <c r="F5431" s="5" t="s">
        <v>10363</v>
      </c>
      <c r="G5431" s="8" t="s">
        <v>18996</v>
      </c>
      <c r="H5431" s="5" t="s">
        <v>9313</v>
      </c>
      <c r="I5431" t="s">
        <v>18879</v>
      </c>
      <c r="J5431">
        <v>10</v>
      </c>
      <c r="K5431">
        <v>0</v>
      </c>
      <c r="L5431">
        <v>2</v>
      </c>
      <c r="M5431" s="2">
        <v>1</v>
      </c>
      <c r="O5431" t="s">
        <v>340</v>
      </c>
    </row>
    <row r="5432" spans="1:15" x14ac:dyDescent="0.3">
      <c r="A5432" t="s">
        <v>9794</v>
      </c>
      <c r="B5432" t="s">
        <v>58</v>
      </c>
      <c r="C5432" t="s">
        <v>10449</v>
      </c>
      <c r="D5432" t="s">
        <v>59</v>
      </c>
      <c r="E5432" t="s">
        <v>10450</v>
      </c>
      <c r="F5432" s="5" t="s">
        <v>10451</v>
      </c>
      <c r="G5432" s="8" t="s">
        <v>19002</v>
      </c>
      <c r="H5432" s="5" t="s">
        <v>10452</v>
      </c>
      <c r="I5432" t="s">
        <v>19003</v>
      </c>
      <c r="J5432">
        <v>0</v>
      </c>
      <c r="K5432">
        <v>0</v>
      </c>
      <c r="L5432">
        <v>51</v>
      </c>
      <c r="M5432" s="2">
        <v>1</v>
      </c>
      <c r="O5432" t="s">
        <v>340</v>
      </c>
    </row>
    <row r="5433" spans="1:15" x14ac:dyDescent="0.3">
      <c r="A5433" t="s">
        <v>9794</v>
      </c>
      <c r="B5433" t="s">
        <v>58</v>
      </c>
      <c r="C5433" t="s">
        <v>10453</v>
      </c>
      <c r="D5433" t="s">
        <v>59</v>
      </c>
      <c r="E5433" t="s">
        <v>10454</v>
      </c>
      <c r="F5433" s="5" t="s">
        <v>10451</v>
      </c>
      <c r="G5433" s="8" t="s">
        <v>19002</v>
      </c>
      <c r="H5433" s="5" t="s">
        <v>10455</v>
      </c>
      <c r="I5433" t="s">
        <v>19004</v>
      </c>
      <c r="J5433">
        <v>0</v>
      </c>
      <c r="K5433">
        <v>0</v>
      </c>
      <c r="L5433">
        <v>43</v>
      </c>
      <c r="M5433" s="2">
        <v>1</v>
      </c>
      <c r="O5433" t="s">
        <v>340</v>
      </c>
    </row>
    <row r="5434" spans="1:15" x14ac:dyDescent="0.3">
      <c r="A5434" t="s">
        <v>9794</v>
      </c>
      <c r="B5434" t="s">
        <v>58</v>
      </c>
      <c r="C5434" t="s">
        <v>10456</v>
      </c>
      <c r="D5434" t="s">
        <v>59</v>
      </c>
      <c r="E5434" t="s">
        <v>10457</v>
      </c>
      <c r="F5434" s="5" t="s">
        <v>10451</v>
      </c>
      <c r="G5434" s="8" t="s">
        <v>19002</v>
      </c>
      <c r="H5434" s="5" t="s">
        <v>10008</v>
      </c>
      <c r="I5434" t="s">
        <v>18954</v>
      </c>
      <c r="J5434">
        <v>1</v>
      </c>
      <c r="K5434">
        <v>0</v>
      </c>
      <c r="L5434">
        <v>78</v>
      </c>
      <c r="M5434" s="2">
        <v>1</v>
      </c>
      <c r="O5434" t="s">
        <v>340</v>
      </c>
    </row>
    <row r="5435" spans="1:15" x14ac:dyDescent="0.3">
      <c r="A5435" t="s">
        <v>9794</v>
      </c>
      <c r="B5435" t="s">
        <v>58</v>
      </c>
      <c r="C5435" t="s">
        <v>10458</v>
      </c>
      <c r="D5435" t="s">
        <v>59</v>
      </c>
      <c r="E5435" t="s">
        <v>10459</v>
      </c>
      <c r="F5435" s="5" t="s">
        <v>10451</v>
      </c>
      <c r="G5435" s="8" t="s">
        <v>19002</v>
      </c>
      <c r="H5435" s="5" t="s">
        <v>10008</v>
      </c>
      <c r="I5435" t="s">
        <v>18954</v>
      </c>
      <c r="J5435">
        <v>40</v>
      </c>
      <c r="K5435">
        <v>0</v>
      </c>
      <c r="L5435">
        <v>78</v>
      </c>
      <c r="M5435" s="2">
        <v>1</v>
      </c>
      <c r="O5435" t="s">
        <v>340</v>
      </c>
    </row>
    <row r="5436" spans="1:15" x14ac:dyDescent="0.3">
      <c r="A5436" t="s">
        <v>9809</v>
      </c>
      <c r="B5436" t="s">
        <v>72</v>
      </c>
      <c r="C5436" t="s">
        <v>10460</v>
      </c>
      <c r="D5436" t="s">
        <v>73</v>
      </c>
      <c r="E5436" t="s">
        <v>10450</v>
      </c>
      <c r="F5436" s="5" t="s">
        <v>10451</v>
      </c>
      <c r="G5436" s="8" t="s">
        <v>19002</v>
      </c>
      <c r="H5436" s="5" t="s">
        <v>10452</v>
      </c>
      <c r="I5436" t="s">
        <v>19003</v>
      </c>
      <c r="J5436">
        <v>0</v>
      </c>
      <c r="K5436">
        <v>0</v>
      </c>
      <c r="L5436">
        <v>51</v>
      </c>
      <c r="M5436" s="2">
        <v>1</v>
      </c>
      <c r="O5436" t="s">
        <v>340</v>
      </c>
    </row>
    <row r="5437" spans="1:15" x14ac:dyDescent="0.3">
      <c r="A5437" t="s">
        <v>9809</v>
      </c>
      <c r="B5437" t="s">
        <v>72</v>
      </c>
      <c r="C5437" t="s">
        <v>10461</v>
      </c>
      <c r="D5437" t="s">
        <v>73</v>
      </c>
      <c r="E5437" t="s">
        <v>10454</v>
      </c>
      <c r="F5437" s="5" t="s">
        <v>10451</v>
      </c>
      <c r="G5437" s="8" t="s">
        <v>19002</v>
      </c>
      <c r="H5437" s="5" t="s">
        <v>10455</v>
      </c>
      <c r="I5437" t="s">
        <v>19004</v>
      </c>
      <c r="J5437">
        <v>0</v>
      </c>
      <c r="K5437">
        <v>0</v>
      </c>
      <c r="L5437">
        <v>43</v>
      </c>
      <c r="M5437" s="2">
        <v>1</v>
      </c>
      <c r="O5437" t="s">
        <v>340</v>
      </c>
    </row>
    <row r="5438" spans="1:15" x14ac:dyDescent="0.3">
      <c r="A5438" t="s">
        <v>9809</v>
      </c>
      <c r="B5438" t="s">
        <v>72</v>
      </c>
      <c r="C5438" t="s">
        <v>10462</v>
      </c>
      <c r="D5438" t="s">
        <v>73</v>
      </c>
      <c r="E5438" t="s">
        <v>10457</v>
      </c>
      <c r="F5438" s="5" t="s">
        <v>10451</v>
      </c>
      <c r="G5438" s="8" t="s">
        <v>19002</v>
      </c>
      <c r="H5438" s="5" t="s">
        <v>10008</v>
      </c>
      <c r="I5438" t="s">
        <v>18954</v>
      </c>
      <c r="J5438">
        <v>1</v>
      </c>
      <c r="K5438">
        <v>0</v>
      </c>
      <c r="L5438">
        <v>78</v>
      </c>
      <c r="M5438" s="2">
        <v>1</v>
      </c>
      <c r="O5438" t="s">
        <v>340</v>
      </c>
    </row>
    <row r="5439" spans="1:15" x14ac:dyDescent="0.3">
      <c r="A5439" t="s">
        <v>9809</v>
      </c>
      <c r="B5439" t="s">
        <v>72</v>
      </c>
      <c r="C5439" t="s">
        <v>10463</v>
      </c>
      <c r="D5439" t="s">
        <v>73</v>
      </c>
      <c r="E5439" t="s">
        <v>10459</v>
      </c>
      <c r="F5439" s="5" t="s">
        <v>10451</v>
      </c>
      <c r="G5439" s="8" t="s">
        <v>19002</v>
      </c>
      <c r="H5439" s="5" t="s">
        <v>10008</v>
      </c>
      <c r="I5439" t="s">
        <v>18954</v>
      </c>
      <c r="J5439">
        <v>40</v>
      </c>
      <c r="K5439">
        <v>0</v>
      </c>
      <c r="L5439">
        <v>78</v>
      </c>
      <c r="M5439" s="2">
        <v>1</v>
      </c>
      <c r="O5439" t="s">
        <v>340</v>
      </c>
    </row>
    <row r="5440" spans="1:15" x14ac:dyDescent="0.3">
      <c r="A5440" t="s">
        <v>2517</v>
      </c>
      <c r="B5440" t="s">
        <v>16</v>
      </c>
      <c r="C5440" t="s">
        <v>10464</v>
      </c>
      <c r="D5440" t="s">
        <v>2519</v>
      </c>
      <c r="E5440" t="s">
        <v>10465</v>
      </c>
      <c r="F5440" s="5" t="s">
        <v>9313</v>
      </c>
      <c r="G5440" s="8" t="s">
        <v>18879</v>
      </c>
      <c r="H5440" s="5" t="s">
        <v>9313</v>
      </c>
      <c r="I5440" t="s">
        <v>18879</v>
      </c>
      <c r="J5440">
        <v>0</v>
      </c>
      <c r="K5440">
        <v>0</v>
      </c>
      <c r="L5440">
        <v>0</v>
      </c>
      <c r="M5440" s="2">
        <v>1</v>
      </c>
      <c r="O5440" t="s">
        <v>340</v>
      </c>
    </row>
    <row r="5441" spans="1:15" x14ac:dyDescent="0.3">
      <c r="A5441" t="s">
        <v>2517</v>
      </c>
      <c r="B5441" t="s">
        <v>16</v>
      </c>
      <c r="C5441" t="s">
        <v>10466</v>
      </c>
      <c r="D5441" t="s">
        <v>2519</v>
      </c>
      <c r="E5441" t="s">
        <v>10467</v>
      </c>
      <c r="F5441" s="5" t="s">
        <v>9313</v>
      </c>
      <c r="G5441" s="8" t="s">
        <v>18879</v>
      </c>
      <c r="H5441" s="5" t="s">
        <v>9313</v>
      </c>
      <c r="I5441" t="s">
        <v>18879</v>
      </c>
      <c r="J5441">
        <v>0</v>
      </c>
      <c r="K5441">
        <v>0</v>
      </c>
      <c r="L5441">
        <v>0</v>
      </c>
      <c r="M5441" s="2">
        <v>1</v>
      </c>
      <c r="O5441" t="s">
        <v>340</v>
      </c>
    </row>
    <row r="5442" spans="1:15" x14ac:dyDescent="0.3">
      <c r="A5442" t="s">
        <v>2517</v>
      </c>
      <c r="B5442" t="s">
        <v>16</v>
      </c>
      <c r="C5442" t="s">
        <v>10468</v>
      </c>
      <c r="D5442" t="s">
        <v>2519</v>
      </c>
      <c r="E5442" t="s">
        <v>10469</v>
      </c>
      <c r="F5442" s="5" t="s">
        <v>9313</v>
      </c>
      <c r="G5442" s="8" t="s">
        <v>18879</v>
      </c>
      <c r="H5442" s="5" t="s">
        <v>9313</v>
      </c>
      <c r="I5442" t="s">
        <v>18879</v>
      </c>
      <c r="J5442">
        <v>0</v>
      </c>
      <c r="K5442">
        <v>0</v>
      </c>
      <c r="L5442">
        <v>0</v>
      </c>
      <c r="M5442" s="2">
        <v>1</v>
      </c>
      <c r="O5442" t="s">
        <v>340</v>
      </c>
    </row>
    <row r="5443" spans="1:15" x14ac:dyDescent="0.3">
      <c r="A5443" t="s">
        <v>2517</v>
      </c>
      <c r="B5443" t="s">
        <v>16</v>
      </c>
      <c r="C5443" t="s">
        <v>10470</v>
      </c>
      <c r="D5443" t="s">
        <v>2519</v>
      </c>
      <c r="E5443" t="s">
        <v>10471</v>
      </c>
      <c r="F5443" s="5" t="s">
        <v>9313</v>
      </c>
      <c r="G5443" s="8" t="s">
        <v>18879</v>
      </c>
      <c r="H5443" s="5" t="s">
        <v>9313</v>
      </c>
      <c r="I5443" t="s">
        <v>18879</v>
      </c>
      <c r="J5443">
        <v>0</v>
      </c>
      <c r="K5443">
        <v>0</v>
      </c>
      <c r="L5443">
        <v>0</v>
      </c>
      <c r="M5443" s="2">
        <v>1</v>
      </c>
      <c r="O5443" t="s">
        <v>340</v>
      </c>
    </row>
    <row r="5444" spans="1:15" x14ac:dyDescent="0.3">
      <c r="A5444" t="s">
        <v>2517</v>
      </c>
      <c r="B5444" t="s">
        <v>16</v>
      </c>
      <c r="C5444" t="s">
        <v>10472</v>
      </c>
      <c r="D5444" t="s">
        <v>2519</v>
      </c>
      <c r="E5444" t="s">
        <v>10473</v>
      </c>
      <c r="F5444" s="5" t="s">
        <v>9313</v>
      </c>
      <c r="G5444" s="8" t="s">
        <v>18879</v>
      </c>
      <c r="H5444" s="5" t="s">
        <v>10474</v>
      </c>
      <c r="I5444" t="s">
        <v>19005</v>
      </c>
      <c r="J5444">
        <v>10</v>
      </c>
      <c r="K5444">
        <v>0</v>
      </c>
      <c r="L5444">
        <v>3</v>
      </c>
      <c r="M5444" s="2">
        <v>1</v>
      </c>
      <c r="O5444" t="s">
        <v>340</v>
      </c>
    </row>
    <row r="5445" spans="1:15" x14ac:dyDescent="0.3">
      <c r="A5445" t="s">
        <v>2517</v>
      </c>
      <c r="B5445" t="s">
        <v>16</v>
      </c>
      <c r="C5445" t="s">
        <v>10475</v>
      </c>
      <c r="D5445" t="s">
        <v>2519</v>
      </c>
      <c r="E5445" t="s">
        <v>10476</v>
      </c>
      <c r="F5445" s="5" t="s">
        <v>9313</v>
      </c>
      <c r="G5445" s="8" t="s">
        <v>18879</v>
      </c>
      <c r="H5445" s="5" t="s">
        <v>9313</v>
      </c>
      <c r="I5445" t="s">
        <v>18879</v>
      </c>
      <c r="J5445">
        <v>0</v>
      </c>
      <c r="K5445">
        <v>0</v>
      </c>
      <c r="L5445">
        <v>0</v>
      </c>
      <c r="M5445" s="2">
        <v>1</v>
      </c>
      <c r="O5445" t="s">
        <v>340</v>
      </c>
    </row>
    <row r="5446" spans="1:15" x14ac:dyDescent="0.3">
      <c r="A5446" t="s">
        <v>9794</v>
      </c>
      <c r="B5446" t="s">
        <v>58</v>
      </c>
      <c r="C5446" t="s">
        <v>10477</v>
      </c>
      <c r="D5446" t="s">
        <v>59</v>
      </c>
      <c r="E5446" t="s">
        <v>10478</v>
      </c>
      <c r="F5446" s="5" t="s">
        <v>10370</v>
      </c>
      <c r="G5446" s="8" t="s">
        <v>18997</v>
      </c>
      <c r="H5446" s="5" t="s">
        <v>10411</v>
      </c>
      <c r="I5446" t="s">
        <v>19001</v>
      </c>
      <c r="J5446">
        <v>7</v>
      </c>
      <c r="K5446">
        <v>0</v>
      </c>
      <c r="L5446">
        <v>1</v>
      </c>
      <c r="M5446" s="2">
        <v>1</v>
      </c>
      <c r="O5446" t="s">
        <v>340</v>
      </c>
    </row>
    <row r="5447" spans="1:15" x14ac:dyDescent="0.3">
      <c r="A5447" t="s">
        <v>9809</v>
      </c>
      <c r="B5447" t="s">
        <v>72</v>
      </c>
      <c r="C5447" t="s">
        <v>10479</v>
      </c>
      <c r="D5447" t="s">
        <v>73</v>
      </c>
      <c r="E5447" t="s">
        <v>10478</v>
      </c>
      <c r="F5447" s="5" t="s">
        <v>10370</v>
      </c>
      <c r="G5447" s="8" t="s">
        <v>18997</v>
      </c>
      <c r="H5447" s="5" t="s">
        <v>10411</v>
      </c>
      <c r="I5447" t="s">
        <v>19001</v>
      </c>
      <c r="J5447">
        <v>7</v>
      </c>
      <c r="K5447">
        <v>0</v>
      </c>
      <c r="L5447">
        <v>1</v>
      </c>
      <c r="M5447" s="2">
        <v>1</v>
      </c>
      <c r="O5447" t="s">
        <v>340</v>
      </c>
    </row>
    <row r="5448" spans="1:15" x14ac:dyDescent="0.3">
      <c r="A5448" t="s">
        <v>9794</v>
      </c>
      <c r="B5448" t="s">
        <v>58</v>
      </c>
      <c r="C5448" t="s">
        <v>10480</v>
      </c>
      <c r="D5448" t="s">
        <v>59</v>
      </c>
      <c r="E5448" t="s">
        <v>10281</v>
      </c>
      <c r="F5448" s="5" t="s">
        <v>10411</v>
      </c>
      <c r="G5448" s="8" t="s">
        <v>19001</v>
      </c>
      <c r="H5448" s="5" t="s">
        <v>10481</v>
      </c>
      <c r="I5448" t="s">
        <v>19006</v>
      </c>
      <c r="J5448">
        <v>15</v>
      </c>
      <c r="K5448">
        <v>0</v>
      </c>
      <c r="L5448">
        <v>42</v>
      </c>
      <c r="M5448" s="2">
        <v>1</v>
      </c>
      <c r="O5448" t="s">
        <v>340</v>
      </c>
    </row>
    <row r="5449" spans="1:15" x14ac:dyDescent="0.3">
      <c r="A5449" t="s">
        <v>9794</v>
      </c>
      <c r="B5449" t="s">
        <v>58</v>
      </c>
      <c r="C5449" t="s">
        <v>10482</v>
      </c>
      <c r="D5449" t="s">
        <v>59</v>
      </c>
      <c r="E5449" t="s">
        <v>10224</v>
      </c>
      <c r="F5449" s="5" t="s">
        <v>10411</v>
      </c>
      <c r="G5449" s="8" t="s">
        <v>19001</v>
      </c>
      <c r="H5449" s="5" t="s">
        <v>10049</v>
      </c>
      <c r="I5449" t="s">
        <v>18008</v>
      </c>
      <c r="J5449">
        <v>15</v>
      </c>
      <c r="K5449">
        <v>0</v>
      </c>
      <c r="L5449">
        <v>7</v>
      </c>
      <c r="M5449" s="2">
        <v>1</v>
      </c>
      <c r="O5449" t="s">
        <v>340</v>
      </c>
    </row>
    <row r="5450" spans="1:15" x14ac:dyDescent="0.3">
      <c r="A5450" t="s">
        <v>2517</v>
      </c>
      <c r="B5450" t="s">
        <v>16</v>
      </c>
      <c r="C5450" t="s">
        <v>10483</v>
      </c>
      <c r="D5450" t="s">
        <v>2519</v>
      </c>
      <c r="E5450" t="s">
        <v>10484</v>
      </c>
      <c r="F5450" s="5" t="s">
        <v>10411</v>
      </c>
      <c r="G5450" s="8" t="s">
        <v>19001</v>
      </c>
      <c r="H5450" s="5" t="s">
        <v>10411</v>
      </c>
      <c r="I5450" t="s">
        <v>19001</v>
      </c>
      <c r="J5450">
        <v>0</v>
      </c>
      <c r="K5450">
        <v>0</v>
      </c>
      <c r="L5450">
        <v>0</v>
      </c>
      <c r="M5450" s="2">
        <v>1</v>
      </c>
      <c r="O5450" t="s">
        <v>340</v>
      </c>
    </row>
    <row r="5451" spans="1:15" x14ac:dyDescent="0.3">
      <c r="A5451" t="s">
        <v>9809</v>
      </c>
      <c r="B5451" t="s">
        <v>72</v>
      </c>
      <c r="C5451" t="s">
        <v>10485</v>
      </c>
      <c r="D5451" t="s">
        <v>73</v>
      </c>
      <c r="E5451" t="s">
        <v>10281</v>
      </c>
      <c r="F5451" s="5" t="s">
        <v>10411</v>
      </c>
      <c r="G5451" s="8" t="s">
        <v>19001</v>
      </c>
      <c r="H5451" s="5" t="s">
        <v>10481</v>
      </c>
      <c r="I5451" t="s">
        <v>19006</v>
      </c>
      <c r="J5451">
        <v>15</v>
      </c>
      <c r="K5451">
        <v>0</v>
      </c>
      <c r="L5451">
        <v>42</v>
      </c>
      <c r="M5451" s="2">
        <v>1</v>
      </c>
      <c r="O5451" t="s">
        <v>340</v>
      </c>
    </row>
    <row r="5452" spans="1:15" x14ac:dyDescent="0.3">
      <c r="A5452" t="s">
        <v>9809</v>
      </c>
      <c r="B5452" t="s">
        <v>72</v>
      </c>
      <c r="C5452" t="s">
        <v>10486</v>
      </c>
      <c r="D5452" t="s">
        <v>73</v>
      </c>
      <c r="E5452" t="s">
        <v>10224</v>
      </c>
      <c r="F5452" s="5" t="s">
        <v>10411</v>
      </c>
      <c r="G5452" s="8" t="s">
        <v>19001</v>
      </c>
      <c r="H5452" s="5" t="s">
        <v>10049</v>
      </c>
      <c r="I5452" t="s">
        <v>18008</v>
      </c>
      <c r="J5452">
        <v>15</v>
      </c>
      <c r="K5452">
        <v>0</v>
      </c>
      <c r="L5452">
        <v>7</v>
      </c>
      <c r="M5452" s="2">
        <v>1</v>
      </c>
      <c r="O5452" t="s">
        <v>340</v>
      </c>
    </row>
    <row r="5453" spans="1:15" x14ac:dyDescent="0.3">
      <c r="A5453" t="s">
        <v>2517</v>
      </c>
      <c r="B5453" t="s">
        <v>16</v>
      </c>
      <c r="C5453" t="s">
        <v>10487</v>
      </c>
      <c r="D5453" t="s">
        <v>2519</v>
      </c>
      <c r="E5453" t="s">
        <v>10488</v>
      </c>
      <c r="F5453" s="5" t="s">
        <v>10474</v>
      </c>
      <c r="G5453" s="8" t="s">
        <v>19005</v>
      </c>
      <c r="H5453" s="5" t="s">
        <v>10474</v>
      </c>
      <c r="I5453" t="s">
        <v>19005</v>
      </c>
      <c r="J5453">
        <v>0</v>
      </c>
      <c r="K5453">
        <v>0</v>
      </c>
      <c r="L5453">
        <v>0</v>
      </c>
      <c r="M5453" s="2">
        <v>1</v>
      </c>
      <c r="O5453" t="s">
        <v>340</v>
      </c>
    </row>
    <row r="5454" spans="1:15" x14ac:dyDescent="0.3">
      <c r="A5454" t="s">
        <v>2517</v>
      </c>
      <c r="B5454" t="s">
        <v>16</v>
      </c>
      <c r="C5454" t="s">
        <v>10489</v>
      </c>
      <c r="D5454" t="s">
        <v>2519</v>
      </c>
      <c r="E5454" t="s">
        <v>10490</v>
      </c>
      <c r="F5454" s="5" t="s">
        <v>10474</v>
      </c>
      <c r="G5454" s="8" t="s">
        <v>19005</v>
      </c>
      <c r="H5454" s="5" t="s">
        <v>10474</v>
      </c>
      <c r="I5454" t="s">
        <v>19005</v>
      </c>
      <c r="J5454">
        <v>0</v>
      </c>
      <c r="K5454">
        <v>0</v>
      </c>
      <c r="L5454">
        <v>0</v>
      </c>
      <c r="M5454" s="2">
        <v>1</v>
      </c>
      <c r="O5454" t="s">
        <v>340</v>
      </c>
    </row>
    <row r="5455" spans="1:15" x14ac:dyDescent="0.3">
      <c r="A5455" t="s">
        <v>9794</v>
      </c>
      <c r="B5455" t="s">
        <v>58</v>
      </c>
      <c r="C5455" t="s">
        <v>10491</v>
      </c>
      <c r="D5455" t="s">
        <v>59</v>
      </c>
      <c r="E5455" t="s">
        <v>10492</v>
      </c>
      <c r="F5455" s="5" t="s">
        <v>10474</v>
      </c>
      <c r="G5455" s="8" t="s">
        <v>19005</v>
      </c>
      <c r="H5455" s="5" t="s">
        <v>10493</v>
      </c>
      <c r="I5455" t="s">
        <v>18009</v>
      </c>
      <c r="J5455">
        <v>0</v>
      </c>
      <c r="K5455">
        <v>0</v>
      </c>
      <c r="L5455">
        <v>8</v>
      </c>
      <c r="M5455" s="2">
        <v>1</v>
      </c>
      <c r="O5455" t="s">
        <v>340</v>
      </c>
    </row>
    <row r="5456" spans="1:15" x14ac:dyDescent="0.3">
      <c r="A5456" t="s">
        <v>9794</v>
      </c>
      <c r="B5456" t="s">
        <v>58</v>
      </c>
      <c r="C5456" t="s">
        <v>10494</v>
      </c>
      <c r="D5456" t="s">
        <v>59</v>
      </c>
      <c r="E5456" t="s">
        <v>10495</v>
      </c>
      <c r="F5456" s="5" t="s">
        <v>10474</v>
      </c>
      <c r="G5456" s="8" t="s">
        <v>19005</v>
      </c>
      <c r="H5456" s="5" t="s">
        <v>10474</v>
      </c>
      <c r="I5456" t="s">
        <v>19005</v>
      </c>
      <c r="J5456">
        <v>5</v>
      </c>
      <c r="K5456">
        <v>0</v>
      </c>
      <c r="L5456">
        <v>0</v>
      </c>
      <c r="M5456" s="2">
        <v>1</v>
      </c>
      <c r="O5456" t="s">
        <v>340</v>
      </c>
    </row>
    <row r="5457" spans="1:15" x14ac:dyDescent="0.3">
      <c r="A5457" t="s">
        <v>9794</v>
      </c>
      <c r="B5457" t="s">
        <v>58</v>
      </c>
      <c r="C5457" t="s">
        <v>10496</v>
      </c>
      <c r="D5457" t="s">
        <v>59</v>
      </c>
      <c r="E5457" t="s">
        <v>10497</v>
      </c>
      <c r="F5457" s="5" t="s">
        <v>10474</v>
      </c>
      <c r="G5457" s="8" t="s">
        <v>19005</v>
      </c>
      <c r="H5457" s="5" t="s">
        <v>10474</v>
      </c>
      <c r="I5457" t="s">
        <v>19005</v>
      </c>
      <c r="J5457">
        <v>10</v>
      </c>
      <c r="K5457">
        <v>0</v>
      </c>
      <c r="L5457">
        <v>0</v>
      </c>
      <c r="M5457" s="2">
        <v>1</v>
      </c>
      <c r="O5457" t="s">
        <v>340</v>
      </c>
    </row>
    <row r="5458" spans="1:15" x14ac:dyDescent="0.3">
      <c r="A5458" t="s">
        <v>9794</v>
      </c>
      <c r="B5458" t="s">
        <v>58</v>
      </c>
      <c r="C5458" t="s">
        <v>10498</v>
      </c>
      <c r="D5458" t="s">
        <v>59</v>
      </c>
      <c r="E5458" t="s">
        <v>10499</v>
      </c>
      <c r="F5458" s="5" t="s">
        <v>10474</v>
      </c>
      <c r="G5458" s="8" t="s">
        <v>19005</v>
      </c>
      <c r="H5458" s="5" t="s">
        <v>10474</v>
      </c>
      <c r="I5458" t="s">
        <v>19005</v>
      </c>
      <c r="J5458">
        <v>7</v>
      </c>
      <c r="K5458">
        <v>0</v>
      </c>
      <c r="L5458">
        <v>0</v>
      </c>
      <c r="M5458" s="2">
        <v>1</v>
      </c>
      <c r="O5458" t="s">
        <v>340</v>
      </c>
    </row>
    <row r="5459" spans="1:15" x14ac:dyDescent="0.3">
      <c r="A5459" t="s">
        <v>9809</v>
      </c>
      <c r="B5459" t="s">
        <v>72</v>
      </c>
      <c r="C5459" t="s">
        <v>10500</v>
      </c>
      <c r="D5459" t="s">
        <v>73</v>
      </c>
      <c r="E5459" t="s">
        <v>10492</v>
      </c>
      <c r="F5459" s="5" t="s">
        <v>10474</v>
      </c>
      <c r="G5459" s="8" t="s">
        <v>19005</v>
      </c>
      <c r="H5459" s="5" t="s">
        <v>10493</v>
      </c>
      <c r="I5459" t="s">
        <v>18009</v>
      </c>
      <c r="J5459">
        <v>0</v>
      </c>
      <c r="K5459">
        <v>0</v>
      </c>
      <c r="L5459">
        <v>8</v>
      </c>
      <c r="M5459" s="2">
        <v>1</v>
      </c>
      <c r="O5459" t="s">
        <v>340</v>
      </c>
    </row>
    <row r="5460" spans="1:15" x14ac:dyDescent="0.3">
      <c r="A5460" t="s">
        <v>9809</v>
      </c>
      <c r="B5460" t="s">
        <v>72</v>
      </c>
      <c r="C5460" t="s">
        <v>10501</v>
      </c>
      <c r="D5460" t="s">
        <v>73</v>
      </c>
      <c r="E5460" t="s">
        <v>10495</v>
      </c>
      <c r="F5460" s="5" t="s">
        <v>10474</v>
      </c>
      <c r="G5460" s="8" t="s">
        <v>19005</v>
      </c>
      <c r="H5460" s="5" t="s">
        <v>10474</v>
      </c>
      <c r="I5460" t="s">
        <v>19005</v>
      </c>
      <c r="J5460">
        <v>5</v>
      </c>
      <c r="K5460">
        <v>0</v>
      </c>
      <c r="L5460">
        <v>0</v>
      </c>
      <c r="M5460" s="2">
        <v>1</v>
      </c>
      <c r="O5460" t="s">
        <v>340</v>
      </c>
    </row>
    <row r="5461" spans="1:15" x14ac:dyDescent="0.3">
      <c r="A5461" t="s">
        <v>9809</v>
      </c>
      <c r="B5461" t="s">
        <v>72</v>
      </c>
      <c r="C5461" t="s">
        <v>10502</v>
      </c>
      <c r="D5461" t="s">
        <v>73</v>
      </c>
      <c r="E5461" t="s">
        <v>10497</v>
      </c>
      <c r="F5461" s="5" t="s">
        <v>10474</v>
      </c>
      <c r="G5461" s="8" t="s">
        <v>19005</v>
      </c>
      <c r="H5461" s="5" t="s">
        <v>10474</v>
      </c>
      <c r="I5461" t="s">
        <v>19005</v>
      </c>
      <c r="J5461">
        <v>10</v>
      </c>
      <c r="K5461">
        <v>0</v>
      </c>
      <c r="L5461">
        <v>0</v>
      </c>
      <c r="M5461" s="2">
        <v>1</v>
      </c>
      <c r="O5461" t="s">
        <v>340</v>
      </c>
    </row>
    <row r="5462" spans="1:15" x14ac:dyDescent="0.3">
      <c r="A5462" t="s">
        <v>9809</v>
      </c>
      <c r="B5462" t="s">
        <v>72</v>
      </c>
      <c r="C5462" t="s">
        <v>10503</v>
      </c>
      <c r="D5462" t="s">
        <v>73</v>
      </c>
      <c r="E5462" t="s">
        <v>10499</v>
      </c>
      <c r="F5462" s="5" t="s">
        <v>10474</v>
      </c>
      <c r="G5462" s="8" t="s">
        <v>19005</v>
      </c>
      <c r="H5462" s="5" t="s">
        <v>10474</v>
      </c>
      <c r="I5462" t="s">
        <v>19005</v>
      </c>
      <c r="J5462">
        <v>7</v>
      </c>
      <c r="K5462">
        <v>0</v>
      </c>
      <c r="L5462">
        <v>0</v>
      </c>
      <c r="M5462" s="2">
        <v>1</v>
      </c>
      <c r="O5462" t="s">
        <v>340</v>
      </c>
    </row>
    <row r="5463" spans="1:15" x14ac:dyDescent="0.3">
      <c r="A5463" t="s">
        <v>9794</v>
      </c>
      <c r="B5463" t="s">
        <v>58</v>
      </c>
      <c r="C5463" t="s">
        <v>10504</v>
      </c>
      <c r="D5463" t="s">
        <v>59</v>
      </c>
      <c r="E5463" t="s">
        <v>10505</v>
      </c>
      <c r="F5463" s="5" t="s">
        <v>10506</v>
      </c>
      <c r="G5463" s="8" t="s">
        <v>19007</v>
      </c>
      <c r="H5463" s="5" t="s">
        <v>10506</v>
      </c>
      <c r="I5463" t="s">
        <v>19007</v>
      </c>
      <c r="J5463">
        <v>1</v>
      </c>
      <c r="K5463">
        <v>0</v>
      </c>
      <c r="L5463">
        <v>0</v>
      </c>
      <c r="M5463" s="2">
        <v>1</v>
      </c>
      <c r="O5463" t="s">
        <v>340</v>
      </c>
    </row>
    <row r="5464" spans="1:15" x14ac:dyDescent="0.3">
      <c r="A5464" t="s">
        <v>9794</v>
      </c>
      <c r="B5464" t="s">
        <v>58</v>
      </c>
      <c r="C5464" t="s">
        <v>10507</v>
      </c>
      <c r="D5464" t="s">
        <v>59</v>
      </c>
      <c r="E5464" t="s">
        <v>10508</v>
      </c>
      <c r="F5464" s="5" t="s">
        <v>10506</v>
      </c>
      <c r="G5464" s="8" t="s">
        <v>19007</v>
      </c>
      <c r="H5464" s="5" t="s">
        <v>10506</v>
      </c>
      <c r="I5464" t="s">
        <v>19007</v>
      </c>
      <c r="J5464">
        <v>0</v>
      </c>
      <c r="K5464">
        <v>0</v>
      </c>
      <c r="L5464">
        <v>0</v>
      </c>
      <c r="M5464" s="2">
        <v>1</v>
      </c>
      <c r="O5464" t="s">
        <v>340</v>
      </c>
    </row>
    <row r="5465" spans="1:15" x14ac:dyDescent="0.3">
      <c r="A5465" t="s">
        <v>9809</v>
      </c>
      <c r="B5465" t="s">
        <v>72</v>
      </c>
      <c r="C5465" t="s">
        <v>10509</v>
      </c>
      <c r="D5465" t="s">
        <v>73</v>
      </c>
      <c r="E5465" t="s">
        <v>10505</v>
      </c>
      <c r="F5465" s="5" t="s">
        <v>10506</v>
      </c>
      <c r="G5465" s="8" t="s">
        <v>19007</v>
      </c>
      <c r="H5465" s="5" t="s">
        <v>10506</v>
      </c>
      <c r="I5465" t="s">
        <v>19007</v>
      </c>
      <c r="J5465">
        <v>1</v>
      </c>
      <c r="K5465">
        <v>0</v>
      </c>
      <c r="L5465">
        <v>0</v>
      </c>
      <c r="M5465" s="2">
        <v>1</v>
      </c>
      <c r="O5465" t="s">
        <v>340</v>
      </c>
    </row>
    <row r="5466" spans="1:15" x14ac:dyDescent="0.3">
      <c r="A5466" t="s">
        <v>9809</v>
      </c>
      <c r="B5466" t="s">
        <v>72</v>
      </c>
      <c r="C5466" t="s">
        <v>10510</v>
      </c>
      <c r="D5466" t="s">
        <v>73</v>
      </c>
      <c r="E5466" t="s">
        <v>10508</v>
      </c>
      <c r="F5466" s="5" t="s">
        <v>10506</v>
      </c>
      <c r="G5466" s="8" t="s">
        <v>19007</v>
      </c>
      <c r="H5466" s="5" t="s">
        <v>10506</v>
      </c>
      <c r="I5466" t="s">
        <v>19007</v>
      </c>
      <c r="J5466">
        <v>0</v>
      </c>
      <c r="K5466">
        <v>0</v>
      </c>
      <c r="L5466">
        <v>0</v>
      </c>
      <c r="M5466" s="2">
        <v>1</v>
      </c>
      <c r="O5466" t="s">
        <v>340</v>
      </c>
    </row>
    <row r="5467" spans="1:15" x14ac:dyDescent="0.3">
      <c r="A5467" t="s">
        <v>9794</v>
      </c>
      <c r="B5467" t="s">
        <v>58</v>
      </c>
      <c r="C5467" t="s">
        <v>10511</v>
      </c>
      <c r="D5467" t="s">
        <v>59</v>
      </c>
      <c r="E5467" t="s">
        <v>10512</v>
      </c>
      <c r="F5467" s="5" t="s">
        <v>10405</v>
      </c>
      <c r="G5467" s="8" t="s">
        <v>19000</v>
      </c>
      <c r="H5467" s="5" t="s">
        <v>10513</v>
      </c>
      <c r="I5467" t="s">
        <v>19008</v>
      </c>
      <c r="J5467">
        <v>30</v>
      </c>
      <c r="K5467">
        <v>0</v>
      </c>
      <c r="L5467">
        <v>70</v>
      </c>
      <c r="M5467" s="2">
        <v>1</v>
      </c>
      <c r="O5467" t="s">
        <v>340</v>
      </c>
    </row>
    <row r="5468" spans="1:15" x14ac:dyDescent="0.3">
      <c r="A5468" t="s">
        <v>9809</v>
      </c>
      <c r="B5468" t="s">
        <v>72</v>
      </c>
      <c r="C5468" t="s">
        <v>10514</v>
      </c>
      <c r="D5468" t="s">
        <v>73</v>
      </c>
      <c r="E5468" t="s">
        <v>10512</v>
      </c>
      <c r="F5468" s="5" t="s">
        <v>10405</v>
      </c>
      <c r="G5468" s="8" t="s">
        <v>19000</v>
      </c>
      <c r="H5468" s="5" t="s">
        <v>10513</v>
      </c>
      <c r="I5468" t="s">
        <v>19008</v>
      </c>
      <c r="J5468">
        <v>30</v>
      </c>
      <c r="K5468">
        <v>0</v>
      </c>
      <c r="L5468">
        <v>70</v>
      </c>
      <c r="M5468" s="2">
        <v>1</v>
      </c>
      <c r="O5468" t="s">
        <v>340</v>
      </c>
    </row>
    <row r="5469" spans="1:15" x14ac:dyDescent="0.3">
      <c r="A5469" t="s">
        <v>2517</v>
      </c>
      <c r="B5469" t="s">
        <v>16</v>
      </c>
      <c r="C5469" t="s">
        <v>10515</v>
      </c>
      <c r="D5469" t="s">
        <v>2519</v>
      </c>
      <c r="E5469" t="s">
        <v>10516</v>
      </c>
      <c r="F5469" s="5" t="s">
        <v>10405</v>
      </c>
      <c r="G5469" s="8" t="s">
        <v>19000</v>
      </c>
      <c r="H5469" s="5" t="s">
        <v>10517</v>
      </c>
      <c r="I5469" t="s">
        <v>19009</v>
      </c>
      <c r="J5469">
        <v>10</v>
      </c>
      <c r="K5469">
        <v>0</v>
      </c>
      <c r="L5469">
        <v>50</v>
      </c>
      <c r="M5469" s="2">
        <v>1</v>
      </c>
      <c r="O5469" t="s">
        <v>340</v>
      </c>
    </row>
    <row r="5470" spans="1:15" x14ac:dyDescent="0.3">
      <c r="A5470" t="s">
        <v>2517</v>
      </c>
      <c r="B5470" t="s">
        <v>16</v>
      </c>
      <c r="C5470" t="s">
        <v>10518</v>
      </c>
      <c r="D5470" t="s">
        <v>2519</v>
      </c>
      <c r="E5470" t="s">
        <v>10519</v>
      </c>
      <c r="F5470" s="5" t="s">
        <v>10405</v>
      </c>
      <c r="G5470" s="8" t="s">
        <v>19000</v>
      </c>
      <c r="H5470" s="5" t="s">
        <v>7431</v>
      </c>
      <c r="I5470" t="s">
        <v>18031</v>
      </c>
      <c r="J5470">
        <v>20</v>
      </c>
      <c r="K5470">
        <v>0</v>
      </c>
      <c r="L5470">
        <v>92</v>
      </c>
      <c r="M5470" s="2">
        <v>1</v>
      </c>
      <c r="O5470" t="s">
        <v>340</v>
      </c>
    </row>
    <row r="5471" spans="1:15" x14ac:dyDescent="0.3">
      <c r="A5471" t="s">
        <v>9794</v>
      </c>
      <c r="B5471" t="s">
        <v>58</v>
      </c>
      <c r="C5471" t="s">
        <v>10520</v>
      </c>
      <c r="D5471" t="s">
        <v>59</v>
      </c>
      <c r="E5471" t="s">
        <v>10521</v>
      </c>
      <c r="F5471" s="5" t="s">
        <v>10522</v>
      </c>
      <c r="G5471" s="8" t="s">
        <v>19010</v>
      </c>
      <c r="H5471" s="5" t="s">
        <v>10282</v>
      </c>
      <c r="I5471" t="s">
        <v>18989</v>
      </c>
      <c r="J5471">
        <v>7</v>
      </c>
      <c r="K5471">
        <v>0</v>
      </c>
      <c r="L5471">
        <v>23</v>
      </c>
      <c r="M5471" s="2">
        <v>1</v>
      </c>
      <c r="O5471" t="s">
        <v>340</v>
      </c>
    </row>
    <row r="5472" spans="1:15" x14ac:dyDescent="0.3">
      <c r="A5472" t="s">
        <v>9794</v>
      </c>
      <c r="B5472" t="s">
        <v>58</v>
      </c>
      <c r="C5472" t="s">
        <v>10523</v>
      </c>
      <c r="D5472" t="s">
        <v>59</v>
      </c>
      <c r="E5472" t="s">
        <v>10524</v>
      </c>
      <c r="F5472" s="5" t="s">
        <v>10522</v>
      </c>
      <c r="G5472" s="8" t="s">
        <v>19010</v>
      </c>
      <c r="H5472" s="5" t="s">
        <v>10282</v>
      </c>
      <c r="I5472" t="s">
        <v>18989</v>
      </c>
      <c r="J5472">
        <v>7</v>
      </c>
      <c r="K5472">
        <v>0</v>
      </c>
      <c r="L5472">
        <v>22</v>
      </c>
      <c r="M5472" s="2">
        <v>1</v>
      </c>
      <c r="O5472" t="s">
        <v>340</v>
      </c>
    </row>
    <row r="5473" spans="1:15" x14ac:dyDescent="0.3">
      <c r="A5473" t="s">
        <v>9794</v>
      </c>
      <c r="B5473" t="s">
        <v>58</v>
      </c>
      <c r="C5473" t="s">
        <v>10525</v>
      </c>
      <c r="D5473" t="s">
        <v>59</v>
      </c>
      <c r="E5473" t="s">
        <v>10526</v>
      </c>
      <c r="F5473" s="5" t="s">
        <v>10522</v>
      </c>
      <c r="G5473" s="8" t="s">
        <v>19010</v>
      </c>
      <c r="H5473" s="5" t="s">
        <v>10527</v>
      </c>
      <c r="I5473" t="s">
        <v>18024</v>
      </c>
      <c r="J5473">
        <v>7</v>
      </c>
      <c r="K5473">
        <v>0</v>
      </c>
      <c r="L5473">
        <v>21</v>
      </c>
      <c r="M5473" s="2">
        <v>1</v>
      </c>
      <c r="O5473" t="s">
        <v>340</v>
      </c>
    </row>
    <row r="5474" spans="1:15" x14ac:dyDescent="0.3">
      <c r="A5474" t="s">
        <v>9794</v>
      </c>
      <c r="B5474" t="s">
        <v>58</v>
      </c>
      <c r="C5474" t="s">
        <v>10528</v>
      </c>
      <c r="D5474" t="s">
        <v>59</v>
      </c>
      <c r="E5474" t="s">
        <v>10529</v>
      </c>
      <c r="F5474" s="5" t="s">
        <v>10522</v>
      </c>
      <c r="G5474" s="8" t="s">
        <v>19010</v>
      </c>
      <c r="H5474" s="5" t="s">
        <v>10282</v>
      </c>
      <c r="I5474" t="s">
        <v>18989</v>
      </c>
      <c r="J5474">
        <v>7</v>
      </c>
      <c r="K5474">
        <v>0</v>
      </c>
      <c r="L5474">
        <v>23</v>
      </c>
      <c r="M5474" s="2">
        <v>1</v>
      </c>
      <c r="O5474" t="s">
        <v>340</v>
      </c>
    </row>
    <row r="5475" spans="1:15" x14ac:dyDescent="0.3">
      <c r="A5475" t="s">
        <v>9794</v>
      </c>
      <c r="B5475" t="s">
        <v>58</v>
      </c>
      <c r="C5475" t="s">
        <v>10530</v>
      </c>
      <c r="D5475" t="s">
        <v>59</v>
      </c>
      <c r="E5475" t="s">
        <v>10531</v>
      </c>
      <c r="F5475" s="5" t="s">
        <v>10522</v>
      </c>
      <c r="G5475" s="8" t="s">
        <v>19010</v>
      </c>
      <c r="H5475" s="5" t="s">
        <v>10282</v>
      </c>
      <c r="I5475" t="s">
        <v>18989</v>
      </c>
      <c r="J5475">
        <v>7</v>
      </c>
      <c r="K5475">
        <v>0</v>
      </c>
      <c r="L5475">
        <v>23</v>
      </c>
      <c r="M5475" s="2">
        <v>1</v>
      </c>
      <c r="O5475" t="s">
        <v>340</v>
      </c>
    </row>
    <row r="5476" spans="1:15" x14ac:dyDescent="0.3">
      <c r="A5476" t="s">
        <v>9809</v>
      </c>
      <c r="B5476" t="s">
        <v>72</v>
      </c>
      <c r="C5476" t="s">
        <v>10532</v>
      </c>
      <c r="D5476" t="s">
        <v>73</v>
      </c>
      <c r="E5476" t="s">
        <v>10521</v>
      </c>
      <c r="F5476" s="5" t="s">
        <v>10522</v>
      </c>
      <c r="G5476" s="8" t="s">
        <v>19010</v>
      </c>
      <c r="H5476" s="5" t="s">
        <v>10282</v>
      </c>
      <c r="I5476" t="s">
        <v>18989</v>
      </c>
      <c r="J5476">
        <v>7</v>
      </c>
      <c r="K5476">
        <v>0</v>
      </c>
      <c r="L5476">
        <v>23</v>
      </c>
      <c r="M5476" s="2">
        <v>1</v>
      </c>
      <c r="O5476" t="s">
        <v>340</v>
      </c>
    </row>
    <row r="5477" spans="1:15" x14ac:dyDescent="0.3">
      <c r="A5477" t="s">
        <v>9809</v>
      </c>
      <c r="B5477" t="s">
        <v>72</v>
      </c>
      <c r="C5477" t="s">
        <v>10533</v>
      </c>
      <c r="D5477" t="s">
        <v>73</v>
      </c>
      <c r="E5477" t="s">
        <v>10524</v>
      </c>
      <c r="F5477" s="5" t="s">
        <v>10522</v>
      </c>
      <c r="G5477" s="8" t="s">
        <v>19010</v>
      </c>
      <c r="H5477" s="5" t="s">
        <v>10282</v>
      </c>
      <c r="I5477" t="s">
        <v>18989</v>
      </c>
      <c r="J5477">
        <v>7</v>
      </c>
      <c r="K5477">
        <v>0</v>
      </c>
      <c r="L5477">
        <v>22</v>
      </c>
      <c r="M5477" s="2">
        <v>1</v>
      </c>
      <c r="O5477" t="s">
        <v>340</v>
      </c>
    </row>
    <row r="5478" spans="1:15" x14ac:dyDescent="0.3">
      <c r="A5478" t="s">
        <v>9809</v>
      </c>
      <c r="B5478" t="s">
        <v>72</v>
      </c>
      <c r="C5478" t="s">
        <v>10534</v>
      </c>
      <c r="D5478" t="s">
        <v>73</v>
      </c>
      <c r="E5478" t="s">
        <v>10526</v>
      </c>
      <c r="F5478" s="5" t="s">
        <v>10522</v>
      </c>
      <c r="G5478" s="8" t="s">
        <v>19010</v>
      </c>
      <c r="H5478" s="5" t="s">
        <v>10527</v>
      </c>
      <c r="I5478" t="s">
        <v>18024</v>
      </c>
      <c r="J5478">
        <v>7</v>
      </c>
      <c r="K5478">
        <v>0</v>
      </c>
      <c r="L5478">
        <v>21</v>
      </c>
      <c r="M5478" s="2">
        <v>1</v>
      </c>
      <c r="O5478" t="s">
        <v>340</v>
      </c>
    </row>
    <row r="5479" spans="1:15" x14ac:dyDescent="0.3">
      <c r="A5479" t="s">
        <v>9809</v>
      </c>
      <c r="B5479" t="s">
        <v>72</v>
      </c>
      <c r="C5479" t="s">
        <v>10535</v>
      </c>
      <c r="D5479" t="s">
        <v>73</v>
      </c>
      <c r="E5479" t="s">
        <v>10529</v>
      </c>
      <c r="F5479" s="5" t="s">
        <v>10522</v>
      </c>
      <c r="G5479" s="8" t="s">
        <v>19010</v>
      </c>
      <c r="H5479" s="5" t="s">
        <v>10282</v>
      </c>
      <c r="I5479" t="s">
        <v>18989</v>
      </c>
      <c r="J5479">
        <v>7</v>
      </c>
      <c r="K5479">
        <v>0</v>
      </c>
      <c r="L5479">
        <v>23</v>
      </c>
      <c r="M5479" s="2">
        <v>1</v>
      </c>
      <c r="O5479" t="s">
        <v>340</v>
      </c>
    </row>
    <row r="5480" spans="1:15" x14ac:dyDescent="0.3">
      <c r="A5480" t="s">
        <v>9809</v>
      </c>
      <c r="B5480" t="s">
        <v>72</v>
      </c>
      <c r="C5480" t="s">
        <v>10536</v>
      </c>
      <c r="D5480" t="s">
        <v>73</v>
      </c>
      <c r="E5480" t="s">
        <v>10531</v>
      </c>
      <c r="F5480" s="5" t="s">
        <v>10522</v>
      </c>
      <c r="G5480" s="8" t="s">
        <v>19010</v>
      </c>
      <c r="H5480" s="5" t="s">
        <v>10282</v>
      </c>
      <c r="I5480" t="s">
        <v>18989</v>
      </c>
      <c r="J5480">
        <v>7</v>
      </c>
      <c r="K5480">
        <v>0</v>
      </c>
      <c r="L5480">
        <v>23</v>
      </c>
      <c r="M5480" s="2">
        <v>1</v>
      </c>
      <c r="O5480" t="s">
        <v>340</v>
      </c>
    </row>
    <row r="5481" spans="1:15" x14ac:dyDescent="0.3">
      <c r="A5481" t="s">
        <v>9794</v>
      </c>
      <c r="B5481" t="s">
        <v>58</v>
      </c>
      <c r="C5481" t="s">
        <v>10537</v>
      </c>
      <c r="D5481" t="s">
        <v>59</v>
      </c>
      <c r="E5481" t="s">
        <v>10538</v>
      </c>
      <c r="F5481" s="5" t="s">
        <v>10539</v>
      </c>
      <c r="G5481" s="8" t="s">
        <v>19011</v>
      </c>
      <c r="H5481" s="5" t="s">
        <v>10539</v>
      </c>
      <c r="I5481" t="s">
        <v>19011</v>
      </c>
      <c r="J5481">
        <v>1</v>
      </c>
      <c r="K5481">
        <v>0</v>
      </c>
      <c r="L5481">
        <v>0</v>
      </c>
      <c r="M5481" s="2">
        <v>1</v>
      </c>
      <c r="O5481" t="s">
        <v>340</v>
      </c>
    </row>
    <row r="5482" spans="1:15" x14ac:dyDescent="0.3">
      <c r="A5482" t="s">
        <v>9809</v>
      </c>
      <c r="B5482" t="s">
        <v>72</v>
      </c>
      <c r="C5482" t="s">
        <v>10540</v>
      </c>
      <c r="D5482" t="s">
        <v>73</v>
      </c>
      <c r="E5482" t="s">
        <v>10538</v>
      </c>
      <c r="F5482" s="5" t="s">
        <v>10539</v>
      </c>
      <c r="G5482" s="8" t="s">
        <v>19011</v>
      </c>
      <c r="H5482" s="5" t="s">
        <v>10539</v>
      </c>
      <c r="I5482" t="s">
        <v>19011</v>
      </c>
      <c r="J5482">
        <v>1</v>
      </c>
      <c r="K5482">
        <v>0</v>
      </c>
      <c r="L5482">
        <v>0</v>
      </c>
      <c r="M5482" s="2">
        <v>1</v>
      </c>
      <c r="O5482" t="s">
        <v>340</v>
      </c>
    </row>
    <row r="5483" spans="1:15" x14ac:dyDescent="0.3">
      <c r="A5483" t="s">
        <v>9794</v>
      </c>
      <c r="B5483" t="s">
        <v>58</v>
      </c>
      <c r="C5483" t="s">
        <v>10541</v>
      </c>
      <c r="D5483" t="s">
        <v>59</v>
      </c>
      <c r="E5483" t="s">
        <v>5909</v>
      </c>
      <c r="F5483" s="5" t="s">
        <v>10049</v>
      </c>
      <c r="G5483" s="8" t="s">
        <v>18008</v>
      </c>
      <c r="H5483" s="5" t="s">
        <v>10005</v>
      </c>
      <c r="I5483" t="s">
        <v>18953</v>
      </c>
      <c r="J5483">
        <v>48</v>
      </c>
      <c r="K5483">
        <v>0</v>
      </c>
      <c r="L5483">
        <v>28</v>
      </c>
      <c r="M5483" s="2">
        <v>1</v>
      </c>
      <c r="O5483" t="s">
        <v>340</v>
      </c>
    </row>
    <row r="5484" spans="1:15" x14ac:dyDescent="0.3">
      <c r="A5484" t="s">
        <v>9809</v>
      </c>
      <c r="B5484" t="s">
        <v>72</v>
      </c>
      <c r="C5484" t="s">
        <v>10542</v>
      </c>
      <c r="D5484" t="s">
        <v>73</v>
      </c>
      <c r="E5484" t="s">
        <v>5909</v>
      </c>
      <c r="F5484" s="5" t="s">
        <v>10049</v>
      </c>
      <c r="G5484" s="8" t="s">
        <v>18008</v>
      </c>
      <c r="H5484" s="5" t="s">
        <v>10005</v>
      </c>
      <c r="I5484" t="s">
        <v>18953</v>
      </c>
      <c r="J5484">
        <v>48</v>
      </c>
      <c r="K5484">
        <v>0</v>
      </c>
      <c r="L5484">
        <v>28</v>
      </c>
      <c r="M5484" s="2">
        <v>1</v>
      </c>
      <c r="O5484" t="s">
        <v>340</v>
      </c>
    </row>
    <row r="5485" spans="1:15" x14ac:dyDescent="0.3">
      <c r="A5485" t="s">
        <v>9794</v>
      </c>
      <c r="B5485" t="s">
        <v>58</v>
      </c>
      <c r="C5485" t="s">
        <v>10543</v>
      </c>
      <c r="D5485" t="s">
        <v>59</v>
      </c>
      <c r="E5485" t="s">
        <v>231</v>
      </c>
      <c r="F5485" s="5" t="s">
        <v>10049</v>
      </c>
      <c r="G5485" s="8" t="s">
        <v>18008</v>
      </c>
      <c r="H5485" s="5" t="s">
        <v>10544</v>
      </c>
      <c r="I5485" t="s">
        <v>19012</v>
      </c>
      <c r="J5485">
        <v>15</v>
      </c>
      <c r="K5485">
        <v>0</v>
      </c>
      <c r="L5485">
        <v>38</v>
      </c>
      <c r="M5485" s="2">
        <v>1</v>
      </c>
      <c r="O5485" t="s">
        <v>340</v>
      </c>
    </row>
    <row r="5486" spans="1:15" x14ac:dyDescent="0.3">
      <c r="A5486" t="s">
        <v>9794</v>
      </c>
      <c r="B5486" t="s">
        <v>58</v>
      </c>
      <c r="C5486" t="s">
        <v>10545</v>
      </c>
      <c r="D5486" t="s">
        <v>59</v>
      </c>
      <c r="E5486" t="s">
        <v>10546</v>
      </c>
      <c r="F5486" s="5" t="s">
        <v>10049</v>
      </c>
      <c r="G5486" s="8" t="s">
        <v>18008</v>
      </c>
      <c r="H5486" s="5" t="s">
        <v>10547</v>
      </c>
      <c r="I5486" t="s">
        <v>18012</v>
      </c>
      <c r="J5486">
        <v>5</v>
      </c>
      <c r="K5486">
        <v>0</v>
      </c>
      <c r="L5486">
        <v>5</v>
      </c>
      <c r="M5486" s="2">
        <v>1</v>
      </c>
      <c r="O5486" t="s">
        <v>340</v>
      </c>
    </row>
    <row r="5487" spans="1:15" x14ac:dyDescent="0.3">
      <c r="A5487" t="s">
        <v>9794</v>
      </c>
      <c r="B5487" t="s">
        <v>58</v>
      </c>
      <c r="C5487" t="s">
        <v>10548</v>
      </c>
      <c r="D5487" t="s">
        <v>59</v>
      </c>
      <c r="E5487" t="s">
        <v>10549</v>
      </c>
      <c r="F5487" s="5" t="s">
        <v>10049</v>
      </c>
      <c r="G5487" s="8" t="s">
        <v>18008</v>
      </c>
      <c r="H5487" s="5" t="s">
        <v>10547</v>
      </c>
      <c r="I5487" t="s">
        <v>18012</v>
      </c>
      <c r="J5487">
        <v>5</v>
      </c>
      <c r="K5487">
        <v>0</v>
      </c>
      <c r="L5487">
        <v>5</v>
      </c>
      <c r="M5487" s="2">
        <v>1</v>
      </c>
      <c r="O5487" t="s">
        <v>340</v>
      </c>
    </row>
    <row r="5488" spans="1:15" x14ac:dyDescent="0.3">
      <c r="A5488" t="s">
        <v>9809</v>
      </c>
      <c r="B5488" t="s">
        <v>72</v>
      </c>
      <c r="C5488" t="s">
        <v>10550</v>
      </c>
      <c r="D5488" t="s">
        <v>73</v>
      </c>
      <c r="E5488" t="s">
        <v>231</v>
      </c>
      <c r="F5488" s="5" t="s">
        <v>10049</v>
      </c>
      <c r="G5488" s="8" t="s">
        <v>18008</v>
      </c>
      <c r="H5488" s="5" t="s">
        <v>10544</v>
      </c>
      <c r="I5488" t="s">
        <v>19012</v>
      </c>
      <c r="J5488">
        <v>15</v>
      </c>
      <c r="K5488">
        <v>0</v>
      </c>
      <c r="L5488">
        <v>38</v>
      </c>
      <c r="M5488" s="2">
        <v>1</v>
      </c>
      <c r="O5488" t="s">
        <v>340</v>
      </c>
    </row>
    <row r="5489" spans="1:15" x14ac:dyDescent="0.3">
      <c r="A5489" t="s">
        <v>9809</v>
      </c>
      <c r="B5489" t="s">
        <v>72</v>
      </c>
      <c r="C5489" t="s">
        <v>10551</v>
      </c>
      <c r="D5489" t="s">
        <v>73</v>
      </c>
      <c r="E5489" t="s">
        <v>10546</v>
      </c>
      <c r="F5489" s="5" t="s">
        <v>10049</v>
      </c>
      <c r="G5489" s="8" t="s">
        <v>18008</v>
      </c>
      <c r="H5489" s="5" t="s">
        <v>10547</v>
      </c>
      <c r="I5489" t="s">
        <v>18012</v>
      </c>
      <c r="J5489">
        <v>5</v>
      </c>
      <c r="K5489">
        <v>0</v>
      </c>
      <c r="L5489">
        <v>5</v>
      </c>
      <c r="M5489" s="2">
        <v>1</v>
      </c>
      <c r="O5489" t="s">
        <v>340</v>
      </c>
    </row>
    <row r="5490" spans="1:15" x14ac:dyDescent="0.3">
      <c r="A5490" t="s">
        <v>9809</v>
      </c>
      <c r="B5490" t="s">
        <v>72</v>
      </c>
      <c r="C5490" t="s">
        <v>10552</v>
      </c>
      <c r="D5490" t="s">
        <v>73</v>
      </c>
      <c r="E5490" t="s">
        <v>10549</v>
      </c>
      <c r="F5490" s="5" t="s">
        <v>10049</v>
      </c>
      <c r="G5490" s="8" t="s">
        <v>18008</v>
      </c>
      <c r="H5490" s="5" t="s">
        <v>10547</v>
      </c>
      <c r="I5490" t="s">
        <v>18012</v>
      </c>
      <c r="J5490">
        <v>5</v>
      </c>
      <c r="K5490">
        <v>0</v>
      </c>
      <c r="L5490">
        <v>5</v>
      </c>
      <c r="M5490" s="2">
        <v>1</v>
      </c>
      <c r="O5490" t="s">
        <v>340</v>
      </c>
    </row>
    <row r="5491" spans="1:15" x14ac:dyDescent="0.3">
      <c r="A5491" t="s">
        <v>9794</v>
      </c>
      <c r="B5491" t="s">
        <v>58</v>
      </c>
      <c r="C5491" t="s">
        <v>10553</v>
      </c>
      <c r="D5491" t="s">
        <v>59</v>
      </c>
      <c r="E5491" t="s">
        <v>10554</v>
      </c>
      <c r="F5491" s="5" t="s">
        <v>10493</v>
      </c>
      <c r="G5491" s="8" t="s">
        <v>18009</v>
      </c>
      <c r="H5491" s="5" t="s">
        <v>10493</v>
      </c>
      <c r="I5491" t="s">
        <v>18009</v>
      </c>
      <c r="J5491">
        <v>5</v>
      </c>
      <c r="K5491">
        <v>0</v>
      </c>
      <c r="L5491">
        <v>0</v>
      </c>
      <c r="M5491" s="2">
        <v>1</v>
      </c>
      <c r="O5491" t="s">
        <v>340</v>
      </c>
    </row>
    <row r="5492" spans="1:15" x14ac:dyDescent="0.3">
      <c r="A5492" t="s">
        <v>9794</v>
      </c>
      <c r="B5492" t="s">
        <v>58</v>
      </c>
      <c r="C5492" t="s">
        <v>10555</v>
      </c>
      <c r="D5492" t="s">
        <v>59</v>
      </c>
      <c r="E5492" t="s">
        <v>10389</v>
      </c>
      <c r="F5492" s="5" t="s">
        <v>10493</v>
      </c>
      <c r="G5492" s="8" t="s">
        <v>18009</v>
      </c>
      <c r="H5492" s="5" t="s">
        <v>10493</v>
      </c>
      <c r="I5492" t="s">
        <v>18009</v>
      </c>
      <c r="J5492">
        <v>0</v>
      </c>
      <c r="K5492">
        <v>0</v>
      </c>
      <c r="L5492">
        <v>0</v>
      </c>
      <c r="M5492" s="2">
        <v>1</v>
      </c>
      <c r="O5492" t="s">
        <v>340</v>
      </c>
    </row>
    <row r="5493" spans="1:15" x14ac:dyDescent="0.3">
      <c r="A5493" t="s">
        <v>9809</v>
      </c>
      <c r="B5493" t="s">
        <v>72</v>
      </c>
      <c r="C5493" t="s">
        <v>10556</v>
      </c>
      <c r="D5493" t="s">
        <v>73</v>
      </c>
      <c r="E5493" t="s">
        <v>10554</v>
      </c>
      <c r="F5493" s="5" t="s">
        <v>10493</v>
      </c>
      <c r="G5493" s="8" t="s">
        <v>18009</v>
      </c>
      <c r="H5493" s="5" t="s">
        <v>10493</v>
      </c>
      <c r="I5493" t="s">
        <v>18009</v>
      </c>
      <c r="J5493">
        <v>5</v>
      </c>
      <c r="K5493">
        <v>0</v>
      </c>
      <c r="L5493">
        <v>0</v>
      </c>
      <c r="M5493" s="2">
        <v>1</v>
      </c>
      <c r="O5493" t="s">
        <v>340</v>
      </c>
    </row>
    <row r="5494" spans="1:15" x14ac:dyDescent="0.3">
      <c r="A5494" t="s">
        <v>9809</v>
      </c>
      <c r="B5494" t="s">
        <v>72</v>
      </c>
      <c r="C5494" t="s">
        <v>10557</v>
      </c>
      <c r="D5494" t="s">
        <v>73</v>
      </c>
      <c r="E5494" t="s">
        <v>10389</v>
      </c>
      <c r="F5494" s="5" t="s">
        <v>10493</v>
      </c>
      <c r="G5494" s="8" t="s">
        <v>18009</v>
      </c>
      <c r="H5494" s="5" t="s">
        <v>10493</v>
      </c>
      <c r="I5494" t="s">
        <v>18009</v>
      </c>
      <c r="J5494">
        <v>0</v>
      </c>
      <c r="K5494">
        <v>0</v>
      </c>
      <c r="L5494">
        <v>0</v>
      </c>
      <c r="M5494" s="2">
        <v>1</v>
      </c>
      <c r="O5494" t="s">
        <v>340</v>
      </c>
    </row>
    <row r="5495" spans="1:15" x14ac:dyDescent="0.3">
      <c r="A5495" t="s">
        <v>9794</v>
      </c>
      <c r="B5495" t="s">
        <v>58</v>
      </c>
      <c r="C5495" t="s">
        <v>10558</v>
      </c>
      <c r="D5495" t="s">
        <v>59</v>
      </c>
      <c r="E5495" t="s">
        <v>2427</v>
      </c>
      <c r="F5495" s="5" t="s">
        <v>10493</v>
      </c>
      <c r="G5495" s="8" t="s">
        <v>18009</v>
      </c>
      <c r="H5495" s="5" t="s">
        <v>10452</v>
      </c>
      <c r="I5495" t="s">
        <v>19003</v>
      </c>
      <c r="J5495">
        <v>15</v>
      </c>
      <c r="K5495">
        <v>0</v>
      </c>
      <c r="L5495">
        <v>40</v>
      </c>
      <c r="M5495" s="2">
        <v>1</v>
      </c>
      <c r="O5495" t="s">
        <v>340</v>
      </c>
    </row>
    <row r="5496" spans="1:15" x14ac:dyDescent="0.3">
      <c r="A5496" t="s">
        <v>9794</v>
      </c>
      <c r="B5496" t="s">
        <v>58</v>
      </c>
      <c r="C5496" t="s">
        <v>10559</v>
      </c>
      <c r="D5496" t="s">
        <v>59</v>
      </c>
      <c r="E5496" t="s">
        <v>10560</v>
      </c>
      <c r="F5496" s="5" t="s">
        <v>10493</v>
      </c>
      <c r="G5496" s="8" t="s">
        <v>18009</v>
      </c>
      <c r="H5496" s="5" t="s">
        <v>7443</v>
      </c>
      <c r="I5496" t="s">
        <v>18775</v>
      </c>
      <c r="J5496">
        <v>7</v>
      </c>
      <c r="K5496">
        <v>0</v>
      </c>
      <c r="L5496">
        <v>17</v>
      </c>
      <c r="M5496" s="2">
        <v>1</v>
      </c>
      <c r="O5496" t="s">
        <v>340</v>
      </c>
    </row>
    <row r="5497" spans="1:15" x14ac:dyDescent="0.3">
      <c r="A5497" t="s">
        <v>9794</v>
      </c>
      <c r="B5497" t="s">
        <v>58</v>
      </c>
      <c r="C5497" t="s">
        <v>10561</v>
      </c>
      <c r="D5497" t="s">
        <v>59</v>
      </c>
      <c r="E5497" t="s">
        <v>10562</v>
      </c>
      <c r="F5497" s="5" t="s">
        <v>10493</v>
      </c>
      <c r="G5497" s="8" t="s">
        <v>18009</v>
      </c>
      <c r="H5497" s="5" t="s">
        <v>10282</v>
      </c>
      <c r="I5497" t="s">
        <v>18989</v>
      </c>
      <c r="J5497">
        <v>10</v>
      </c>
      <c r="K5497">
        <v>0</v>
      </c>
      <c r="L5497">
        <v>18</v>
      </c>
      <c r="M5497" s="2">
        <v>1</v>
      </c>
      <c r="O5497" t="s">
        <v>340</v>
      </c>
    </row>
    <row r="5498" spans="1:15" x14ac:dyDescent="0.3">
      <c r="A5498" t="s">
        <v>9794</v>
      </c>
      <c r="B5498" t="s">
        <v>58</v>
      </c>
      <c r="C5498" t="s">
        <v>10563</v>
      </c>
      <c r="D5498" t="s">
        <v>59</v>
      </c>
      <c r="E5498" t="s">
        <v>10564</v>
      </c>
      <c r="F5498" s="5" t="s">
        <v>10493</v>
      </c>
      <c r="G5498" s="8" t="s">
        <v>18009</v>
      </c>
      <c r="H5498" s="5" t="s">
        <v>10282</v>
      </c>
      <c r="I5498" t="s">
        <v>18989</v>
      </c>
      <c r="J5498">
        <v>10</v>
      </c>
      <c r="K5498">
        <v>0</v>
      </c>
      <c r="L5498">
        <v>18</v>
      </c>
      <c r="M5498" s="2">
        <v>1</v>
      </c>
      <c r="O5498" t="s">
        <v>340</v>
      </c>
    </row>
    <row r="5499" spans="1:15" x14ac:dyDescent="0.3">
      <c r="A5499" t="s">
        <v>9809</v>
      </c>
      <c r="B5499" t="s">
        <v>72</v>
      </c>
      <c r="C5499" t="s">
        <v>10565</v>
      </c>
      <c r="D5499" t="s">
        <v>73</v>
      </c>
      <c r="E5499" t="s">
        <v>2427</v>
      </c>
      <c r="F5499" s="5" t="s">
        <v>10493</v>
      </c>
      <c r="G5499" s="8" t="s">
        <v>18009</v>
      </c>
      <c r="H5499" s="5" t="s">
        <v>10452</v>
      </c>
      <c r="I5499" t="s">
        <v>19003</v>
      </c>
      <c r="J5499">
        <v>15</v>
      </c>
      <c r="K5499">
        <v>0</v>
      </c>
      <c r="L5499">
        <v>40</v>
      </c>
      <c r="M5499" s="2">
        <v>1</v>
      </c>
      <c r="O5499" t="s">
        <v>340</v>
      </c>
    </row>
    <row r="5500" spans="1:15" x14ac:dyDescent="0.3">
      <c r="A5500" t="s">
        <v>9809</v>
      </c>
      <c r="B5500" t="s">
        <v>72</v>
      </c>
      <c r="C5500" t="s">
        <v>10566</v>
      </c>
      <c r="D5500" t="s">
        <v>73</v>
      </c>
      <c r="E5500" t="s">
        <v>10560</v>
      </c>
      <c r="F5500" s="5" t="s">
        <v>10493</v>
      </c>
      <c r="G5500" s="8" t="s">
        <v>18009</v>
      </c>
      <c r="H5500" s="5" t="s">
        <v>7443</v>
      </c>
      <c r="I5500" t="s">
        <v>18775</v>
      </c>
      <c r="J5500">
        <v>7</v>
      </c>
      <c r="K5500">
        <v>0</v>
      </c>
      <c r="L5500">
        <v>17</v>
      </c>
      <c r="M5500" s="2">
        <v>1</v>
      </c>
      <c r="O5500" t="s">
        <v>340</v>
      </c>
    </row>
    <row r="5501" spans="1:15" x14ac:dyDescent="0.3">
      <c r="A5501" t="s">
        <v>9809</v>
      </c>
      <c r="B5501" t="s">
        <v>72</v>
      </c>
      <c r="C5501" t="s">
        <v>10567</v>
      </c>
      <c r="D5501" t="s">
        <v>73</v>
      </c>
      <c r="E5501" t="s">
        <v>10562</v>
      </c>
      <c r="F5501" s="5" t="s">
        <v>10493</v>
      </c>
      <c r="G5501" s="8" t="s">
        <v>18009</v>
      </c>
      <c r="H5501" s="5" t="s">
        <v>10282</v>
      </c>
      <c r="I5501" t="s">
        <v>18989</v>
      </c>
      <c r="J5501">
        <v>10</v>
      </c>
      <c r="K5501">
        <v>0</v>
      </c>
      <c r="L5501">
        <v>18</v>
      </c>
      <c r="M5501" s="2">
        <v>1</v>
      </c>
      <c r="O5501" t="s">
        <v>340</v>
      </c>
    </row>
    <row r="5502" spans="1:15" x14ac:dyDescent="0.3">
      <c r="A5502" t="s">
        <v>9809</v>
      </c>
      <c r="B5502" t="s">
        <v>72</v>
      </c>
      <c r="C5502" t="s">
        <v>10568</v>
      </c>
      <c r="D5502" t="s">
        <v>73</v>
      </c>
      <c r="E5502" t="s">
        <v>10564</v>
      </c>
      <c r="F5502" s="5" t="s">
        <v>10493</v>
      </c>
      <c r="G5502" s="8" t="s">
        <v>18009</v>
      </c>
      <c r="H5502" s="5" t="s">
        <v>10282</v>
      </c>
      <c r="I5502" t="s">
        <v>18989</v>
      </c>
      <c r="J5502">
        <v>10</v>
      </c>
      <c r="K5502">
        <v>0</v>
      </c>
      <c r="L5502">
        <v>18</v>
      </c>
      <c r="M5502" s="2">
        <v>1</v>
      </c>
      <c r="O5502" t="s">
        <v>340</v>
      </c>
    </row>
    <row r="5503" spans="1:15" x14ac:dyDescent="0.3">
      <c r="A5503" t="s">
        <v>9794</v>
      </c>
      <c r="B5503" t="s">
        <v>58</v>
      </c>
      <c r="C5503" t="s">
        <v>10569</v>
      </c>
      <c r="D5503" t="s">
        <v>59</v>
      </c>
      <c r="E5503" t="s">
        <v>10570</v>
      </c>
      <c r="F5503" s="5" t="s">
        <v>10571</v>
      </c>
      <c r="G5503" s="8" t="s">
        <v>18010</v>
      </c>
      <c r="H5503" s="5" t="s">
        <v>10300</v>
      </c>
      <c r="I5503" t="s">
        <v>18021</v>
      </c>
      <c r="J5503">
        <v>10</v>
      </c>
      <c r="K5503">
        <v>0</v>
      </c>
      <c r="L5503">
        <v>11</v>
      </c>
      <c r="M5503" s="2">
        <v>1</v>
      </c>
      <c r="O5503" t="s">
        <v>340</v>
      </c>
    </row>
    <row r="5504" spans="1:15" x14ac:dyDescent="0.3">
      <c r="A5504" t="s">
        <v>9809</v>
      </c>
      <c r="B5504" t="s">
        <v>72</v>
      </c>
      <c r="C5504" t="s">
        <v>10572</v>
      </c>
      <c r="D5504" t="s">
        <v>73</v>
      </c>
      <c r="E5504" t="s">
        <v>10570</v>
      </c>
      <c r="F5504" s="5" t="s">
        <v>10571</v>
      </c>
      <c r="G5504" s="8" t="s">
        <v>18010</v>
      </c>
      <c r="H5504" s="5" t="s">
        <v>10300</v>
      </c>
      <c r="I5504" t="s">
        <v>18021</v>
      </c>
      <c r="J5504">
        <v>10</v>
      </c>
      <c r="K5504">
        <v>0</v>
      </c>
      <c r="L5504">
        <v>11</v>
      </c>
      <c r="M5504" s="2">
        <v>1</v>
      </c>
      <c r="O5504" t="s">
        <v>340</v>
      </c>
    </row>
    <row r="5505" spans="1:15" x14ac:dyDescent="0.3">
      <c r="A5505" t="s">
        <v>9794</v>
      </c>
      <c r="B5505" t="s">
        <v>58</v>
      </c>
      <c r="C5505" t="s">
        <v>10573</v>
      </c>
      <c r="D5505" t="s">
        <v>59</v>
      </c>
      <c r="E5505" t="s">
        <v>10574</v>
      </c>
      <c r="F5505" s="5" t="s">
        <v>10571</v>
      </c>
      <c r="G5505" s="8" t="s">
        <v>18010</v>
      </c>
      <c r="H5505" s="5" t="s">
        <v>10575</v>
      </c>
      <c r="I5505" t="s">
        <v>19013</v>
      </c>
      <c r="J5505">
        <v>38</v>
      </c>
      <c r="K5505">
        <v>0</v>
      </c>
      <c r="L5505">
        <v>38</v>
      </c>
      <c r="M5505" s="2">
        <v>1</v>
      </c>
      <c r="O5505" t="s">
        <v>340</v>
      </c>
    </row>
    <row r="5506" spans="1:15" x14ac:dyDescent="0.3">
      <c r="A5506" t="s">
        <v>9809</v>
      </c>
      <c r="B5506" t="s">
        <v>72</v>
      </c>
      <c r="C5506" t="s">
        <v>10576</v>
      </c>
      <c r="D5506" t="s">
        <v>73</v>
      </c>
      <c r="E5506" t="s">
        <v>10574</v>
      </c>
      <c r="F5506" s="5" t="s">
        <v>10571</v>
      </c>
      <c r="G5506" s="8" t="s">
        <v>18010</v>
      </c>
      <c r="H5506" s="5" t="s">
        <v>10575</v>
      </c>
      <c r="I5506" t="s">
        <v>19013</v>
      </c>
      <c r="J5506">
        <v>38</v>
      </c>
      <c r="K5506">
        <v>0</v>
      </c>
      <c r="L5506">
        <v>38</v>
      </c>
      <c r="M5506" s="2">
        <v>1</v>
      </c>
      <c r="O5506" t="s">
        <v>340</v>
      </c>
    </row>
    <row r="5507" spans="1:15" x14ac:dyDescent="0.3">
      <c r="A5507" t="s">
        <v>9794</v>
      </c>
      <c r="B5507" t="s">
        <v>58</v>
      </c>
      <c r="C5507" t="s">
        <v>10577</v>
      </c>
      <c r="D5507" t="s">
        <v>59</v>
      </c>
      <c r="E5507" t="s">
        <v>2520</v>
      </c>
      <c r="F5507" s="5" t="s">
        <v>10578</v>
      </c>
      <c r="G5507" s="8" t="s">
        <v>18011</v>
      </c>
      <c r="H5507" s="5" t="s">
        <v>10578</v>
      </c>
      <c r="I5507" t="s">
        <v>18011</v>
      </c>
      <c r="J5507">
        <v>1</v>
      </c>
      <c r="K5507">
        <v>0</v>
      </c>
      <c r="L5507">
        <v>1</v>
      </c>
      <c r="M5507" s="2">
        <v>1</v>
      </c>
      <c r="O5507" t="s">
        <v>340</v>
      </c>
    </row>
    <row r="5508" spans="1:15" x14ac:dyDescent="0.3">
      <c r="A5508" t="s">
        <v>9794</v>
      </c>
      <c r="B5508" t="s">
        <v>58</v>
      </c>
      <c r="C5508" t="s">
        <v>10579</v>
      </c>
      <c r="D5508" t="s">
        <v>59</v>
      </c>
      <c r="E5508" t="s">
        <v>10343</v>
      </c>
      <c r="F5508" s="5" t="s">
        <v>10578</v>
      </c>
      <c r="G5508" s="8" t="s">
        <v>18011</v>
      </c>
      <c r="H5508" s="5" t="s">
        <v>10578</v>
      </c>
      <c r="I5508" t="s">
        <v>18011</v>
      </c>
      <c r="J5508">
        <v>1</v>
      </c>
      <c r="K5508">
        <v>0</v>
      </c>
      <c r="L5508">
        <v>1</v>
      </c>
      <c r="M5508" s="2">
        <v>1</v>
      </c>
      <c r="O5508" t="s">
        <v>340</v>
      </c>
    </row>
    <row r="5509" spans="1:15" x14ac:dyDescent="0.3">
      <c r="A5509" t="s">
        <v>9809</v>
      </c>
      <c r="B5509" t="s">
        <v>72</v>
      </c>
      <c r="C5509" t="s">
        <v>10580</v>
      </c>
      <c r="D5509" t="s">
        <v>73</v>
      </c>
      <c r="E5509" t="s">
        <v>2520</v>
      </c>
      <c r="F5509" s="5" t="s">
        <v>10578</v>
      </c>
      <c r="G5509" s="8" t="s">
        <v>18011</v>
      </c>
      <c r="H5509" s="5" t="s">
        <v>10578</v>
      </c>
      <c r="I5509" t="s">
        <v>18011</v>
      </c>
      <c r="J5509">
        <v>1</v>
      </c>
      <c r="K5509">
        <v>0</v>
      </c>
      <c r="L5509">
        <v>1</v>
      </c>
      <c r="M5509" s="2">
        <v>1</v>
      </c>
      <c r="O5509" t="s">
        <v>340</v>
      </c>
    </row>
    <row r="5510" spans="1:15" x14ac:dyDescent="0.3">
      <c r="A5510" t="s">
        <v>9809</v>
      </c>
      <c r="B5510" t="s">
        <v>72</v>
      </c>
      <c r="C5510" t="s">
        <v>10581</v>
      </c>
      <c r="D5510" t="s">
        <v>73</v>
      </c>
      <c r="E5510" t="s">
        <v>10343</v>
      </c>
      <c r="F5510" s="5" t="s">
        <v>10578</v>
      </c>
      <c r="G5510" s="8" t="s">
        <v>18011</v>
      </c>
      <c r="H5510" s="5" t="s">
        <v>10578</v>
      </c>
      <c r="I5510" t="s">
        <v>18011</v>
      </c>
      <c r="J5510">
        <v>1</v>
      </c>
      <c r="K5510">
        <v>0</v>
      </c>
      <c r="L5510">
        <v>1</v>
      </c>
      <c r="M5510" s="2">
        <v>1</v>
      </c>
      <c r="O5510" t="s">
        <v>340</v>
      </c>
    </row>
    <row r="5511" spans="1:15" x14ac:dyDescent="0.3">
      <c r="A5511" t="s">
        <v>9794</v>
      </c>
      <c r="B5511" t="s">
        <v>58</v>
      </c>
      <c r="C5511" t="s">
        <v>10582</v>
      </c>
      <c r="D5511" t="s">
        <v>59</v>
      </c>
      <c r="E5511" t="s">
        <v>1795</v>
      </c>
      <c r="F5511" s="5" t="s">
        <v>10547</v>
      </c>
      <c r="G5511" s="8" t="s">
        <v>18012</v>
      </c>
      <c r="H5511" s="5" t="s">
        <v>10547</v>
      </c>
      <c r="I5511" t="s">
        <v>18012</v>
      </c>
      <c r="J5511">
        <v>1</v>
      </c>
      <c r="K5511">
        <v>0</v>
      </c>
      <c r="L5511">
        <v>1</v>
      </c>
      <c r="M5511" s="2">
        <v>1</v>
      </c>
      <c r="O5511" t="s">
        <v>340</v>
      </c>
    </row>
    <row r="5512" spans="1:15" x14ac:dyDescent="0.3">
      <c r="A5512" t="s">
        <v>9794</v>
      </c>
      <c r="B5512" t="s">
        <v>58</v>
      </c>
      <c r="C5512" t="s">
        <v>10583</v>
      </c>
      <c r="D5512" t="s">
        <v>59</v>
      </c>
      <c r="E5512" t="s">
        <v>10584</v>
      </c>
      <c r="F5512" s="5" t="s">
        <v>10547</v>
      </c>
      <c r="G5512" s="8" t="s">
        <v>18012</v>
      </c>
      <c r="H5512" s="5" t="s">
        <v>10547</v>
      </c>
      <c r="I5512" t="s">
        <v>18012</v>
      </c>
      <c r="J5512">
        <v>1</v>
      </c>
      <c r="K5512">
        <v>0</v>
      </c>
      <c r="L5512">
        <v>1</v>
      </c>
      <c r="M5512" s="2">
        <v>1</v>
      </c>
      <c r="O5512" t="s">
        <v>340</v>
      </c>
    </row>
    <row r="5513" spans="1:15" x14ac:dyDescent="0.3">
      <c r="A5513" t="s">
        <v>9794</v>
      </c>
      <c r="B5513" t="s">
        <v>58</v>
      </c>
      <c r="C5513" t="s">
        <v>10585</v>
      </c>
      <c r="D5513" t="s">
        <v>59</v>
      </c>
      <c r="E5513" t="s">
        <v>10586</v>
      </c>
      <c r="F5513" s="5" t="s">
        <v>10547</v>
      </c>
      <c r="G5513" s="8" t="s">
        <v>18012</v>
      </c>
      <c r="H5513" s="5" t="s">
        <v>10587</v>
      </c>
      <c r="I5513" t="s">
        <v>18018</v>
      </c>
      <c r="J5513">
        <v>3</v>
      </c>
      <c r="K5513">
        <v>0</v>
      </c>
      <c r="L5513">
        <v>7</v>
      </c>
      <c r="M5513" s="2">
        <v>1</v>
      </c>
      <c r="O5513" t="s">
        <v>340</v>
      </c>
    </row>
    <row r="5514" spans="1:15" x14ac:dyDescent="0.3">
      <c r="A5514" t="s">
        <v>9809</v>
      </c>
      <c r="B5514" t="s">
        <v>72</v>
      </c>
      <c r="C5514" t="s">
        <v>10588</v>
      </c>
      <c r="D5514" t="s">
        <v>73</v>
      </c>
      <c r="E5514" t="s">
        <v>1795</v>
      </c>
      <c r="F5514" s="5" t="s">
        <v>10547</v>
      </c>
      <c r="G5514" s="8" t="s">
        <v>18012</v>
      </c>
      <c r="H5514" s="5" t="s">
        <v>10547</v>
      </c>
      <c r="I5514" t="s">
        <v>18012</v>
      </c>
      <c r="J5514">
        <v>1</v>
      </c>
      <c r="K5514">
        <v>0</v>
      </c>
      <c r="L5514">
        <v>1</v>
      </c>
      <c r="M5514" s="2">
        <v>1</v>
      </c>
      <c r="O5514" t="s">
        <v>340</v>
      </c>
    </row>
    <row r="5515" spans="1:15" x14ac:dyDescent="0.3">
      <c r="A5515" t="s">
        <v>9809</v>
      </c>
      <c r="B5515" t="s">
        <v>72</v>
      </c>
      <c r="C5515" t="s">
        <v>10589</v>
      </c>
      <c r="D5515" t="s">
        <v>73</v>
      </c>
      <c r="E5515" t="s">
        <v>10584</v>
      </c>
      <c r="F5515" s="5" t="s">
        <v>10547</v>
      </c>
      <c r="G5515" s="8" t="s">
        <v>18012</v>
      </c>
      <c r="H5515" s="5" t="s">
        <v>10547</v>
      </c>
      <c r="I5515" t="s">
        <v>18012</v>
      </c>
      <c r="J5515">
        <v>1</v>
      </c>
      <c r="K5515">
        <v>0</v>
      </c>
      <c r="L5515">
        <v>1</v>
      </c>
      <c r="M5515" s="2">
        <v>1</v>
      </c>
      <c r="O5515" t="s">
        <v>340</v>
      </c>
    </row>
    <row r="5516" spans="1:15" x14ac:dyDescent="0.3">
      <c r="A5516" t="s">
        <v>9809</v>
      </c>
      <c r="B5516" t="s">
        <v>72</v>
      </c>
      <c r="C5516" t="s">
        <v>10590</v>
      </c>
      <c r="D5516" t="s">
        <v>73</v>
      </c>
      <c r="E5516" t="s">
        <v>10586</v>
      </c>
      <c r="F5516" s="5" t="s">
        <v>10547</v>
      </c>
      <c r="G5516" s="8" t="s">
        <v>18012</v>
      </c>
      <c r="H5516" s="5" t="s">
        <v>10587</v>
      </c>
      <c r="I5516" t="s">
        <v>18018</v>
      </c>
      <c r="J5516">
        <v>3</v>
      </c>
      <c r="K5516">
        <v>0</v>
      </c>
      <c r="L5516">
        <v>7</v>
      </c>
      <c r="M5516" s="2">
        <v>1</v>
      </c>
      <c r="O5516" t="s">
        <v>340</v>
      </c>
    </row>
    <row r="5517" spans="1:15" x14ac:dyDescent="0.3">
      <c r="A5517" t="s">
        <v>9794</v>
      </c>
      <c r="B5517" t="s">
        <v>58</v>
      </c>
      <c r="C5517" t="s">
        <v>10591</v>
      </c>
      <c r="D5517" t="s">
        <v>59</v>
      </c>
      <c r="E5517" t="s">
        <v>10592</v>
      </c>
      <c r="F5517" s="5" t="s">
        <v>10593</v>
      </c>
      <c r="G5517" s="8" t="s">
        <v>18013</v>
      </c>
      <c r="H5517" s="5" t="s">
        <v>10593</v>
      </c>
      <c r="I5517" t="s">
        <v>18013</v>
      </c>
      <c r="J5517">
        <v>5</v>
      </c>
      <c r="K5517">
        <v>0</v>
      </c>
      <c r="L5517">
        <v>0</v>
      </c>
      <c r="M5517" s="2">
        <v>1</v>
      </c>
      <c r="O5517" t="s">
        <v>340</v>
      </c>
    </row>
    <row r="5518" spans="1:15" x14ac:dyDescent="0.3">
      <c r="A5518" t="s">
        <v>9794</v>
      </c>
      <c r="B5518" t="s">
        <v>58</v>
      </c>
      <c r="C5518" t="s">
        <v>10594</v>
      </c>
      <c r="D5518" t="s">
        <v>59</v>
      </c>
      <c r="E5518" t="s">
        <v>10595</v>
      </c>
      <c r="F5518" s="5" t="s">
        <v>10593</v>
      </c>
      <c r="G5518" s="8" t="s">
        <v>18013</v>
      </c>
      <c r="H5518" s="5" t="s">
        <v>10593</v>
      </c>
      <c r="I5518" t="s">
        <v>18013</v>
      </c>
      <c r="J5518">
        <v>10</v>
      </c>
      <c r="K5518">
        <v>0</v>
      </c>
      <c r="L5518">
        <v>0</v>
      </c>
      <c r="M5518" s="2">
        <v>1</v>
      </c>
      <c r="O5518" t="s">
        <v>340</v>
      </c>
    </row>
    <row r="5519" spans="1:15" x14ac:dyDescent="0.3">
      <c r="A5519" t="s">
        <v>9794</v>
      </c>
      <c r="B5519" t="s">
        <v>58</v>
      </c>
      <c r="C5519" t="s">
        <v>10596</v>
      </c>
      <c r="D5519" t="s">
        <v>59</v>
      </c>
      <c r="E5519" t="s">
        <v>10597</v>
      </c>
      <c r="F5519" s="5" t="s">
        <v>10593</v>
      </c>
      <c r="G5519" s="8" t="s">
        <v>18013</v>
      </c>
      <c r="H5519" s="5" t="s">
        <v>10593</v>
      </c>
      <c r="I5519" t="s">
        <v>18013</v>
      </c>
      <c r="J5519">
        <v>7</v>
      </c>
      <c r="K5519">
        <v>0</v>
      </c>
      <c r="L5519">
        <v>0</v>
      </c>
      <c r="M5519" s="2">
        <v>1</v>
      </c>
      <c r="O5519" t="s">
        <v>340</v>
      </c>
    </row>
    <row r="5520" spans="1:15" x14ac:dyDescent="0.3">
      <c r="A5520" t="s">
        <v>9809</v>
      </c>
      <c r="B5520" t="s">
        <v>72</v>
      </c>
      <c r="C5520" t="s">
        <v>10598</v>
      </c>
      <c r="D5520" t="s">
        <v>73</v>
      </c>
      <c r="E5520" t="s">
        <v>10592</v>
      </c>
      <c r="F5520" s="5" t="s">
        <v>10593</v>
      </c>
      <c r="G5520" s="8" t="s">
        <v>18013</v>
      </c>
      <c r="H5520" s="5" t="s">
        <v>10593</v>
      </c>
      <c r="I5520" t="s">
        <v>18013</v>
      </c>
      <c r="J5520">
        <v>5</v>
      </c>
      <c r="K5520">
        <v>0</v>
      </c>
      <c r="L5520">
        <v>0</v>
      </c>
      <c r="M5520" s="2">
        <v>1</v>
      </c>
      <c r="O5520" t="s">
        <v>340</v>
      </c>
    </row>
    <row r="5521" spans="1:15" x14ac:dyDescent="0.3">
      <c r="A5521" t="s">
        <v>9809</v>
      </c>
      <c r="B5521" t="s">
        <v>72</v>
      </c>
      <c r="C5521" t="s">
        <v>10599</v>
      </c>
      <c r="D5521" t="s">
        <v>73</v>
      </c>
      <c r="E5521" t="s">
        <v>10595</v>
      </c>
      <c r="F5521" s="5" t="s">
        <v>10593</v>
      </c>
      <c r="G5521" s="8" t="s">
        <v>18013</v>
      </c>
      <c r="H5521" s="5" t="s">
        <v>10593</v>
      </c>
      <c r="I5521" t="s">
        <v>18013</v>
      </c>
      <c r="J5521">
        <v>10</v>
      </c>
      <c r="K5521">
        <v>0</v>
      </c>
      <c r="L5521">
        <v>0</v>
      </c>
      <c r="M5521" s="2">
        <v>1</v>
      </c>
      <c r="O5521" t="s">
        <v>340</v>
      </c>
    </row>
    <row r="5522" spans="1:15" x14ac:dyDescent="0.3">
      <c r="A5522" t="s">
        <v>9809</v>
      </c>
      <c r="B5522" t="s">
        <v>72</v>
      </c>
      <c r="C5522" t="s">
        <v>10600</v>
      </c>
      <c r="D5522" t="s">
        <v>73</v>
      </c>
      <c r="E5522" t="s">
        <v>10597</v>
      </c>
      <c r="F5522" s="5" t="s">
        <v>10593</v>
      </c>
      <c r="G5522" s="8" t="s">
        <v>18013</v>
      </c>
      <c r="H5522" s="5" t="s">
        <v>10593</v>
      </c>
      <c r="I5522" t="s">
        <v>18013</v>
      </c>
      <c r="J5522">
        <v>7</v>
      </c>
      <c r="K5522">
        <v>0</v>
      </c>
      <c r="L5522">
        <v>0</v>
      </c>
      <c r="M5522" s="2">
        <v>1</v>
      </c>
      <c r="O5522" t="s">
        <v>340</v>
      </c>
    </row>
    <row r="5523" spans="1:15" x14ac:dyDescent="0.3">
      <c r="A5523" t="s">
        <v>9794</v>
      </c>
      <c r="B5523" t="s">
        <v>58</v>
      </c>
      <c r="C5523" t="s">
        <v>10601</v>
      </c>
      <c r="D5523" t="s">
        <v>59</v>
      </c>
      <c r="E5523" t="s">
        <v>2141</v>
      </c>
      <c r="F5523" s="5" t="s">
        <v>10593</v>
      </c>
      <c r="G5523" s="8" t="s">
        <v>18013</v>
      </c>
      <c r="H5523" s="5" t="s">
        <v>10575</v>
      </c>
      <c r="I5523" t="s">
        <v>19013</v>
      </c>
      <c r="J5523">
        <v>1</v>
      </c>
      <c r="K5523">
        <v>0</v>
      </c>
      <c r="L5523">
        <v>35</v>
      </c>
      <c r="M5523" s="2">
        <v>1</v>
      </c>
      <c r="O5523" t="s">
        <v>340</v>
      </c>
    </row>
    <row r="5524" spans="1:15" x14ac:dyDescent="0.3">
      <c r="A5524" t="s">
        <v>9794</v>
      </c>
      <c r="B5524" t="s">
        <v>58</v>
      </c>
      <c r="C5524" t="s">
        <v>10602</v>
      </c>
      <c r="D5524" t="s">
        <v>59</v>
      </c>
      <c r="E5524" t="s">
        <v>10603</v>
      </c>
      <c r="F5524" s="5" t="s">
        <v>10593</v>
      </c>
      <c r="G5524" s="8" t="s">
        <v>18013</v>
      </c>
      <c r="H5524" s="5" t="s">
        <v>10604</v>
      </c>
      <c r="I5524" t="s">
        <v>19014</v>
      </c>
      <c r="J5524">
        <v>10</v>
      </c>
      <c r="K5524">
        <v>0</v>
      </c>
      <c r="L5524">
        <v>16</v>
      </c>
      <c r="M5524" s="2">
        <v>1</v>
      </c>
      <c r="O5524" t="s">
        <v>340</v>
      </c>
    </row>
    <row r="5525" spans="1:15" x14ac:dyDescent="0.3">
      <c r="A5525" t="s">
        <v>9794</v>
      </c>
      <c r="B5525" t="s">
        <v>58</v>
      </c>
      <c r="C5525" t="s">
        <v>10605</v>
      </c>
      <c r="D5525" t="s">
        <v>59</v>
      </c>
      <c r="E5525" t="s">
        <v>10606</v>
      </c>
      <c r="F5525" s="5" t="s">
        <v>10593</v>
      </c>
      <c r="G5525" s="8" t="s">
        <v>18013</v>
      </c>
      <c r="H5525" s="5" t="s">
        <v>10607</v>
      </c>
      <c r="I5525" t="s">
        <v>18014</v>
      </c>
      <c r="J5525">
        <v>10</v>
      </c>
      <c r="K5525">
        <v>0</v>
      </c>
      <c r="L5525">
        <v>1</v>
      </c>
      <c r="M5525" s="2">
        <v>1</v>
      </c>
      <c r="O5525" t="s">
        <v>340</v>
      </c>
    </row>
    <row r="5526" spans="1:15" x14ac:dyDescent="0.3">
      <c r="A5526" t="s">
        <v>9809</v>
      </c>
      <c r="B5526" t="s">
        <v>72</v>
      </c>
      <c r="C5526" t="s">
        <v>10608</v>
      </c>
      <c r="D5526" t="s">
        <v>73</v>
      </c>
      <c r="E5526" t="s">
        <v>2141</v>
      </c>
      <c r="F5526" s="5" t="s">
        <v>10593</v>
      </c>
      <c r="G5526" s="8" t="s">
        <v>18013</v>
      </c>
      <c r="H5526" s="5" t="s">
        <v>10575</v>
      </c>
      <c r="I5526" t="s">
        <v>19013</v>
      </c>
      <c r="J5526">
        <v>1</v>
      </c>
      <c r="K5526">
        <v>0</v>
      </c>
      <c r="L5526">
        <v>35</v>
      </c>
      <c r="M5526" s="2">
        <v>1</v>
      </c>
      <c r="O5526" t="s">
        <v>340</v>
      </c>
    </row>
    <row r="5527" spans="1:15" x14ac:dyDescent="0.3">
      <c r="A5527" t="s">
        <v>9809</v>
      </c>
      <c r="B5527" t="s">
        <v>72</v>
      </c>
      <c r="C5527" t="s">
        <v>10609</v>
      </c>
      <c r="D5527" t="s">
        <v>73</v>
      </c>
      <c r="E5527" t="s">
        <v>10603</v>
      </c>
      <c r="F5527" s="5" t="s">
        <v>10593</v>
      </c>
      <c r="G5527" s="8" t="s">
        <v>18013</v>
      </c>
      <c r="H5527" s="5" t="s">
        <v>10604</v>
      </c>
      <c r="I5527" t="s">
        <v>19014</v>
      </c>
      <c r="J5527">
        <v>10</v>
      </c>
      <c r="K5527">
        <v>0</v>
      </c>
      <c r="L5527">
        <v>16</v>
      </c>
      <c r="M5527" s="2">
        <v>1</v>
      </c>
      <c r="O5527" t="s">
        <v>340</v>
      </c>
    </row>
    <row r="5528" spans="1:15" x14ac:dyDescent="0.3">
      <c r="A5528" t="s">
        <v>9809</v>
      </c>
      <c r="B5528" t="s">
        <v>72</v>
      </c>
      <c r="C5528" t="s">
        <v>10610</v>
      </c>
      <c r="D5528" t="s">
        <v>73</v>
      </c>
      <c r="E5528" t="s">
        <v>10606</v>
      </c>
      <c r="F5528" s="5" t="s">
        <v>10593</v>
      </c>
      <c r="G5528" s="8" t="s">
        <v>18013</v>
      </c>
      <c r="H5528" s="5" t="s">
        <v>10607</v>
      </c>
      <c r="I5528" t="s">
        <v>18014</v>
      </c>
      <c r="J5528">
        <v>10</v>
      </c>
      <c r="K5528">
        <v>0</v>
      </c>
      <c r="L5528">
        <v>1</v>
      </c>
      <c r="M5528" s="2">
        <v>1</v>
      </c>
      <c r="O5528" t="s">
        <v>340</v>
      </c>
    </row>
    <row r="5529" spans="1:15" x14ac:dyDescent="0.3">
      <c r="A5529" t="s">
        <v>2431</v>
      </c>
      <c r="B5529" t="s">
        <v>120</v>
      </c>
      <c r="C5529">
        <v>2160</v>
      </c>
      <c r="D5529" t="s">
        <v>121</v>
      </c>
      <c r="E5529" t="s">
        <v>10611</v>
      </c>
      <c r="F5529" s="5" t="s">
        <v>10593</v>
      </c>
      <c r="G5529" s="8" t="s">
        <v>18013</v>
      </c>
      <c r="H5529" s="5" t="s">
        <v>10612</v>
      </c>
      <c r="I5529" t="s">
        <v>19015</v>
      </c>
      <c r="J5529">
        <v>149</v>
      </c>
      <c r="K5529">
        <v>0</v>
      </c>
      <c r="L5529">
        <v>149</v>
      </c>
      <c r="M5529" s="2">
        <v>1</v>
      </c>
      <c r="O5529" t="s">
        <v>340</v>
      </c>
    </row>
    <row r="5530" spans="1:15" x14ac:dyDescent="0.3">
      <c r="A5530" t="s">
        <v>9794</v>
      </c>
      <c r="B5530" t="s">
        <v>58</v>
      </c>
      <c r="C5530" t="s">
        <v>10613</v>
      </c>
      <c r="D5530" t="s">
        <v>59</v>
      </c>
      <c r="E5530" t="s">
        <v>10614</v>
      </c>
      <c r="F5530" s="5" t="s">
        <v>10607</v>
      </c>
      <c r="G5530" s="8" t="s">
        <v>18014</v>
      </c>
      <c r="H5530" s="5" t="s">
        <v>10615</v>
      </c>
      <c r="I5530" t="s">
        <v>18015</v>
      </c>
      <c r="J5530">
        <v>7</v>
      </c>
      <c r="K5530">
        <v>0</v>
      </c>
      <c r="L5530">
        <v>1</v>
      </c>
      <c r="M5530" s="2">
        <v>1</v>
      </c>
      <c r="O5530" t="s">
        <v>340</v>
      </c>
    </row>
    <row r="5531" spans="1:15" x14ac:dyDescent="0.3">
      <c r="A5531" t="s">
        <v>9794</v>
      </c>
      <c r="B5531" t="s">
        <v>58</v>
      </c>
      <c r="C5531" t="s">
        <v>10616</v>
      </c>
      <c r="D5531" t="s">
        <v>59</v>
      </c>
      <c r="E5531" t="s">
        <v>10617</v>
      </c>
      <c r="F5531" s="5" t="s">
        <v>10607</v>
      </c>
      <c r="G5531" s="8" t="s">
        <v>18014</v>
      </c>
      <c r="H5531" s="5" t="s">
        <v>10607</v>
      </c>
      <c r="I5531" t="s">
        <v>18014</v>
      </c>
      <c r="J5531">
        <v>0</v>
      </c>
      <c r="K5531">
        <v>0</v>
      </c>
      <c r="L5531">
        <v>0</v>
      </c>
      <c r="M5531" s="2">
        <v>1</v>
      </c>
      <c r="O5531" t="s">
        <v>340</v>
      </c>
    </row>
    <row r="5532" spans="1:15" x14ac:dyDescent="0.3">
      <c r="A5532" t="s">
        <v>9809</v>
      </c>
      <c r="B5532" t="s">
        <v>72</v>
      </c>
      <c r="C5532" t="s">
        <v>10618</v>
      </c>
      <c r="D5532" t="s">
        <v>73</v>
      </c>
      <c r="E5532" t="s">
        <v>10614</v>
      </c>
      <c r="F5532" s="5" t="s">
        <v>10607</v>
      </c>
      <c r="G5532" s="8" t="s">
        <v>18014</v>
      </c>
      <c r="H5532" s="5" t="s">
        <v>10615</v>
      </c>
      <c r="I5532" t="s">
        <v>18015</v>
      </c>
      <c r="J5532">
        <v>7</v>
      </c>
      <c r="K5532">
        <v>0</v>
      </c>
      <c r="L5532">
        <v>1</v>
      </c>
      <c r="M5532" s="2">
        <v>1</v>
      </c>
      <c r="O5532" t="s">
        <v>340</v>
      </c>
    </row>
    <row r="5533" spans="1:15" x14ac:dyDescent="0.3">
      <c r="A5533" t="s">
        <v>9809</v>
      </c>
      <c r="B5533" t="s">
        <v>72</v>
      </c>
      <c r="C5533" t="s">
        <v>10619</v>
      </c>
      <c r="D5533" t="s">
        <v>73</v>
      </c>
      <c r="E5533" t="s">
        <v>10617</v>
      </c>
      <c r="F5533" s="5" t="s">
        <v>10607</v>
      </c>
      <c r="G5533" s="8" t="s">
        <v>18014</v>
      </c>
      <c r="H5533" s="5" t="s">
        <v>10607</v>
      </c>
      <c r="I5533" t="s">
        <v>18014</v>
      </c>
      <c r="J5533">
        <v>0</v>
      </c>
      <c r="K5533">
        <v>0</v>
      </c>
      <c r="L5533">
        <v>0</v>
      </c>
      <c r="M5533" s="2">
        <v>1</v>
      </c>
      <c r="O5533" t="s">
        <v>340</v>
      </c>
    </row>
    <row r="5534" spans="1:15" x14ac:dyDescent="0.3">
      <c r="A5534" t="s">
        <v>9794</v>
      </c>
      <c r="B5534" t="s">
        <v>58</v>
      </c>
      <c r="C5534" t="s">
        <v>10620</v>
      </c>
      <c r="D5534" t="s">
        <v>59</v>
      </c>
      <c r="E5534" t="s">
        <v>10621</v>
      </c>
      <c r="F5534" s="5" t="s">
        <v>10615</v>
      </c>
      <c r="G5534" s="8" t="s">
        <v>18015</v>
      </c>
      <c r="H5534" s="5" t="s">
        <v>10622</v>
      </c>
      <c r="I5534" t="s">
        <v>19016</v>
      </c>
      <c r="J5534">
        <v>30</v>
      </c>
      <c r="K5534">
        <v>0</v>
      </c>
      <c r="L5534">
        <v>48</v>
      </c>
      <c r="M5534" s="2">
        <v>1</v>
      </c>
      <c r="O5534" t="s">
        <v>340</v>
      </c>
    </row>
    <row r="5535" spans="1:15" x14ac:dyDescent="0.3">
      <c r="A5535" t="s">
        <v>9809</v>
      </c>
      <c r="B5535" t="s">
        <v>72</v>
      </c>
      <c r="C5535" t="s">
        <v>10623</v>
      </c>
      <c r="D5535" t="s">
        <v>73</v>
      </c>
      <c r="E5535" t="s">
        <v>10621</v>
      </c>
      <c r="F5535" s="5" t="s">
        <v>10615</v>
      </c>
      <c r="G5535" s="8" t="s">
        <v>18015</v>
      </c>
      <c r="H5535" s="5" t="s">
        <v>10622</v>
      </c>
      <c r="I5535" t="s">
        <v>19016</v>
      </c>
      <c r="J5535">
        <v>30</v>
      </c>
      <c r="K5535">
        <v>0</v>
      </c>
      <c r="L5535">
        <v>48</v>
      </c>
      <c r="M5535" s="2">
        <v>1</v>
      </c>
      <c r="O5535" t="s">
        <v>340</v>
      </c>
    </row>
    <row r="5536" spans="1:15" x14ac:dyDescent="0.3">
      <c r="A5536" t="s">
        <v>9794</v>
      </c>
      <c r="B5536" t="s">
        <v>58</v>
      </c>
      <c r="C5536" t="s">
        <v>10624</v>
      </c>
      <c r="D5536" t="s">
        <v>59</v>
      </c>
      <c r="E5536" t="s">
        <v>10625</v>
      </c>
      <c r="F5536" s="5" t="s">
        <v>10626</v>
      </c>
      <c r="G5536" s="8" t="s">
        <v>18016</v>
      </c>
      <c r="H5536" s="5" t="s">
        <v>10626</v>
      </c>
      <c r="I5536" t="s">
        <v>18016</v>
      </c>
      <c r="J5536">
        <v>0</v>
      </c>
      <c r="K5536">
        <v>0</v>
      </c>
      <c r="L5536">
        <v>1</v>
      </c>
      <c r="M5536" s="2">
        <v>1</v>
      </c>
      <c r="O5536" t="s">
        <v>340</v>
      </c>
    </row>
    <row r="5537" spans="1:15" x14ac:dyDescent="0.3">
      <c r="A5537" t="s">
        <v>9809</v>
      </c>
      <c r="B5537" t="s">
        <v>72</v>
      </c>
      <c r="C5537" t="s">
        <v>10627</v>
      </c>
      <c r="D5537" t="s">
        <v>73</v>
      </c>
      <c r="E5537" t="s">
        <v>10625</v>
      </c>
      <c r="F5537" s="5" t="s">
        <v>10626</v>
      </c>
      <c r="G5537" s="8" t="s">
        <v>18016</v>
      </c>
      <c r="H5537" s="5" t="s">
        <v>10626</v>
      </c>
      <c r="I5537" t="s">
        <v>18016</v>
      </c>
      <c r="J5537">
        <v>0</v>
      </c>
      <c r="K5537">
        <v>0</v>
      </c>
      <c r="L5537">
        <v>1</v>
      </c>
      <c r="M5537" s="2">
        <v>1</v>
      </c>
      <c r="O5537" t="s">
        <v>340</v>
      </c>
    </row>
    <row r="5538" spans="1:15" x14ac:dyDescent="0.3">
      <c r="A5538" t="s">
        <v>9794</v>
      </c>
      <c r="B5538" t="s">
        <v>58</v>
      </c>
      <c r="C5538" t="s">
        <v>10628</v>
      </c>
      <c r="D5538" t="s">
        <v>59</v>
      </c>
      <c r="E5538" t="s">
        <v>10629</v>
      </c>
      <c r="F5538" s="5" t="s">
        <v>10626</v>
      </c>
      <c r="G5538" s="8" t="s">
        <v>18016</v>
      </c>
      <c r="H5538" s="5" t="s">
        <v>10626</v>
      </c>
      <c r="I5538" t="s">
        <v>18016</v>
      </c>
      <c r="J5538">
        <v>0</v>
      </c>
      <c r="K5538">
        <v>0</v>
      </c>
      <c r="L5538">
        <v>0</v>
      </c>
      <c r="M5538" s="2">
        <v>1</v>
      </c>
      <c r="O5538" t="s">
        <v>340</v>
      </c>
    </row>
    <row r="5539" spans="1:15" x14ac:dyDescent="0.3">
      <c r="A5539" t="s">
        <v>9809</v>
      </c>
      <c r="B5539" t="s">
        <v>72</v>
      </c>
      <c r="C5539" t="s">
        <v>10630</v>
      </c>
      <c r="D5539" t="s">
        <v>73</v>
      </c>
      <c r="E5539" t="s">
        <v>10629</v>
      </c>
      <c r="F5539" s="5" t="s">
        <v>10626</v>
      </c>
      <c r="G5539" s="8" t="s">
        <v>18016</v>
      </c>
      <c r="H5539" s="5" t="s">
        <v>10626</v>
      </c>
      <c r="I5539" t="s">
        <v>18016</v>
      </c>
      <c r="J5539">
        <v>0</v>
      </c>
      <c r="K5539">
        <v>0</v>
      </c>
      <c r="L5539">
        <v>0</v>
      </c>
      <c r="M5539" s="2">
        <v>1</v>
      </c>
      <c r="O5539" t="s">
        <v>340</v>
      </c>
    </row>
    <row r="5540" spans="1:15" x14ac:dyDescent="0.3">
      <c r="A5540" t="s">
        <v>9794</v>
      </c>
      <c r="B5540" t="s">
        <v>58</v>
      </c>
      <c r="C5540" t="s">
        <v>10631</v>
      </c>
      <c r="D5540" t="s">
        <v>59</v>
      </c>
      <c r="E5540" t="s">
        <v>10632</v>
      </c>
      <c r="F5540" s="5" t="s">
        <v>10633</v>
      </c>
      <c r="G5540" s="8" t="s">
        <v>18017</v>
      </c>
      <c r="H5540" s="5" t="s">
        <v>10544</v>
      </c>
      <c r="I5540" t="s">
        <v>19012</v>
      </c>
      <c r="J5540">
        <v>27</v>
      </c>
      <c r="K5540">
        <v>0</v>
      </c>
      <c r="L5540">
        <v>29</v>
      </c>
      <c r="M5540" s="2">
        <v>1</v>
      </c>
      <c r="O5540" t="s">
        <v>340</v>
      </c>
    </row>
    <row r="5541" spans="1:15" x14ac:dyDescent="0.3">
      <c r="A5541" t="s">
        <v>9794</v>
      </c>
      <c r="B5541" t="s">
        <v>58</v>
      </c>
      <c r="C5541" t="s">
        <v>10634</v>
      </c>
      <c r="D5541" t="s">
        <v>59</v>
      </c>
      <c r="E5541" t="s">
        <v>10635</v>
      </c>
      <c r="F5541" s="5" t="s">
        <v>10633</v>
      </c>
      <c r="G5541" s="8" t="s">
        <v>18017</v>
      </c>
      <c r="H5541" s="5" t="s">
        <v>10636</v>
      </c>
      <c r="I5541" t="s">
        <v>19017</v>
      </c>
      <c r="J5541">
        <v>30</v>
      </c>
      <c r="K5541">
        <v>0</v>
      </c>
      <c r="L5541">
        <v>21</v>
      </c>
      <c r="M5541" s="2">
        <v>1</v>
      </c>
      <c r="O5541" t="s">
        <v>340</v>
      </c>
    </row>
    <row r="5542" spans="1:15" x14ac:dyDescent="0.3">
      <c r="A5542" t="s">
        <v>9809</v>
      </c>
      <c r="B5542" t="s">
        <v>72</v>
      </c>
      <c r="C5542" t="s">
        <v>10637</v>
      </c>
      <c r="D5542" t="s">
        <v>73</v>
      </c>
      <c r="E5542" t="s">
        <v>10632</v>
      </c>
      <c r="F5542" s="5" t="s">
        <v>10633</v>
      </c>
      <c r="G5542" s="8" t="s">
        <v>18017</v>
      </c>
      <c r="H5542" s="5" t="s">
        <v>10544</v>
      </c>
      <c r="I5542" t="s">
        <v>19012</v>
      </c>
      <c r="J5542">
        <v>27</v>
      </c>
      <c r="K5542">
        <v>0</v>
      </c>
      <c r="L5542">
        <v>29</v>
      </c>
      <c r="M5542" s="2">
        <v>1</v>
      </c>
      <c r="O5542" t="s">
        <v>340</v>
      </c>
    </row>
    <row r="5543" spans="1:15" x14ac:dyDescent="0.3">
      <c r="A5543" t="s">
        <v>9809</v>
      </c>
      <c r="B5543" t="s">
        <v>72</v>
      </c>
      <c r="C5543" t="s">
        <v>10638</v>
      </c>
      <c r="D5543" t="s">
        <v>73</v>
      </c>
      <c r="E5543" t="s">
        <v>10635</v>
      </c>
      <c r="F5543" s="5" t="s">
        <v>10633</v>
      </c>
      <c r="G5543" s="8" t="s">
        <v>18017</v>
      </c>
      <c r="H5543" s="5" t="s">
        <v>10636</v>
      </c>
      <c r="I5543" t="s">
        <v>19017</v>
      </c>
      <c r="J5543">
        <v>30</v>
      </c>
      <c r="K5543">
        <v>0</v>
      </c>
      <c r="L5543">
        <v>21</v>
      </c>
      <c r="M5543" s="2">
        <v>1</v>
      </c>
      <c r="O5543" t="s">
        <v>340</v>
      </c>
    </row>
    <row r="5544" spans="1:15" x14ac:dyDescent="0.3">
      <c r="A5544" t="s">
        <v>9794</v>
      </c>
      <c r="B5544" t="s">
        <v>58</v>
      </c>
      <c r="C5544" t="s">
        <v>10639</v>
      </c>
      <c r="D5544" t="s">
        <v>59</v>
      </c>
      <c r="E5544" t="s">
        <v>10640</v>
      </c>
      <c r="F5544" s="5" t="s">
        <v>10587</v>
      </c>
      <c r="G5544" s="8" t="s">
        <v>18018</v>
      </c>
      <c r="H5544" s="5" t="s">
        <v>10587</v>
      </c>
      <c r="I5544" t="s">
        <v>18018</v>
      </c>
      <c r="J5544">
        <v>3</v>
      </c>
      <c r="K5544">
        <v>0</v>
      </c>
      <c r="L5544">
        <v>0</v>
      </c>
      <c r="M5544" s="2">
        <v>1</v>
      </c>
      <c r="O5544" t="s">
        <v>340</v>
      </c>
    </row>
    <row r="5545" spans="1:15" x14ac:dyDescent="0.3">
      <c r="A5545" t="s">
        <v>9809</v>
      </c>
      <c r="B5545" t="s">
        <v>72</v>
      </c>
      <c r="C5545" t="s">
        <v>10641</v>
      </c>
      <c r="D5545" t="s">
        <v>73</v>
      </c>
      <c r="E5545" t="s">
        <v>10640</v>
      </c>
      <c r="F5545" s="5" t="s">
        <v>10587</v>
      </c>
      <c r="G5545" s="8" t="s">
        <v>18018</v>
      </c>
      <c r="H5545" s="5" t="s">
        <v>10587</v>
      </c>
      <c r="I5545" t="s">
        <v>18018</v>
      </c>
      <c r="J5545">
        <v>3</v>
      </c>
      <c r="K5545">
        <v>0</v>
      </c>
      <c r="L5545">
        <v>0</v>
      </c>
      <c r="M5545" s="2">
        <v>1</v>
      </c>
      <c r="O5545" t="s">
        <v>340</v>
      </c>
    </row>
    <row r="5546" spans="1:15" x14ac:dyDescent="0.3">
      <c r="A5546" t="s">
        <v>9794</v>
      </c>
      <c r="B5546" t="s">
        <v>58</v>
      </c>
      <c r="C5546" t="s">
        <v>10642</v>
      </c>
      <c r="D5546" t="s">
        <v>59</v>
      </c>
      <c r="E5546" t="s">
        <v>10554</v>
      </c>
      <c r="F5546" s="5" t="s">
        <v>10158</v>
      </c>
      <c r="G5546" s="8" t="s">
        <v>18019</v>
      </c>
      <c r="H5546" s="5" t="s">
        <v>10158</v>
      </c>
      <c r="I5546" t="s">
        <v>18019</v>
      </c>
      <c r="J5546">
        <v>5</v>
      </c>
      <c r="K5546">
        <v>0</v>
      </c>
      <c r="L5546">
        <v>0</v>
      </c>
      <c r="M5546" s="2">
        <v>1</v>
      </c>
      <c r="O5546" t="s">
        <v>340</v>
      </c>
    </row>
    <row r="5547" spans="1:15" x14ac:dyDescent="0.3">
      <c r="A5547" t="s">
        <v>9794</v>
      </c>
      <c r="B5547" t="s">
        <v>58</v>
      </c>
      <c r="C5547" t="s">
        <v>10643</v>
      </c>
      <c r="D5547" t="s">
        <v>59</v>
      </c>
      <c r="E5547" t="s">
        <v>10389</v>
      </c>
      <c r="F5547" s="5" t="s">
        <v>10158</v>
      </c>
      <c r="G5547" s="8" t="s">
        <v>18019</v>
      </c>
      <c r="H5547" s="5" t="s">
        <v>10158</v>
      </c>
      <c r="I5547" t="s">
        <v>18019</v>
      </c>
      <c r="J5547">
        <v>0</v>
      </c>
      <c r="K5547">
        <v>0</v>
      </c>
      <c r="L5547">
        <v>0</v>
      </c>
      <c r="M5547" s="2">
        <v>1</v>
      </c>
      <c r="O5547" t="s">
        <v>340</v>
      </c>
    </row>
    <row r="5548" spans="1:15" x14ac:dyDescent="0.3">
      <c r="A5548" t="s">
        <v>9794</v>
      </c>
      <c r="B5548" t="s">
        <v>58</v>
      </c>
      <c r="C5548" t="s">
        <v>10644</v>
      </c>
      <c r="D5548" t="s">
        <v>59</v>
      </c>
      <c r="E5548" t="s">
        <v>10645</v>
      </c>
      <c r="F5548" s="5" t="s">
        <v>10158</v>
      </c>
      <c r="G5548" s="8" t="s">
        <v>18019</v>
      </c>
      <c r="H5548" s="5" t="s">
        <v>10636</v>
      </c>
      <c r="I5548" t="s">
        <v>19017</v>
      </c>
      <c r="J5548">
        <v>10</v>
      </c>
      <c r="K5548">
        <v>0</v>
      </c>
      <c r="L5548">
        <v>20</v>
      </c>
      <c r="M5548" s="2">
        <v>1</v>
      </c>
      <c r="O5548" t="s">
        <v>340</v>
      </c>
    </row>
    <row r="5549" spans="1:15" x14ac:dyDescent="0.3">
      <c r="A5549" t="s">
        <v>9809</v>
      </c>
      <c r="B5549" t="s">
        <v>72</v>
      </c>
      <c r="C5549" t="s">
        <v>10646</v>
      </c>
      <c r="D5549" t="s">
        <v>73</v>
      </c>
      <c r="E5549" t="s">
        <v>10554</v>
      </c>
      <c r="F5549" s="5" t="s">
        <v>10158</v>
      </c>
      <c r="G5549" s="8" t="s">
        <v>18019</v>
      </c>
      <c r="H5549" s="5" t="s">
        <v>10158</v>
      </c>
      <c r="I5549" t="s">
        <v>18019</v>
      </c>
      <c r="J5549">
        <v>5</v>
      </c>
      <c r="K5549">
        <v>0</v>
      </c>
      <c r="L5549">
        <v>0</v>
      </c>
      <c r="M5549" s="2">
        <v>1</v>
      </c>
      <c r="O5549" t="s">
        <v>340</v>
      </c>
    </row>
    <row r="5550" spans="1:15" x14ac:dyDescent="0.3">
      <c r="A5550" t="s">
        <v>9809</v>
      </c>
      <c r="B5550" t="s">
        <v>72</v>
      </c>
      <c r="C5550" t="s">
        <v>10647</v>
      </c>
      <c r="D5550" t="s">
        <v>73</v>
      </c>
      <c r="E5550" t="s">
        <v>10389</v>
      </c>
      <c r="F5550" s="5" t="s">
        <v>10158</v>
      </c>
      <c r="G5550" s="8" t="s">
        <v>18019</v>
      </c>
      <c r="H5550" s="5" t="s">
        <v>10158</v>
      </c>
      <c r="I5550" t="s">
        <v>18019</v>
      </c>
      <c r="J5550">
        <v>0</v>
      </c>
      <c r="K5550">
        <v>0</v>
      </c>
      <c r="L5550">
        <v>0</v>
      </c>
      <c r="M5550" s="2">
        <v>1</v>
      </c>
      <c r="O5550" t="s">
        <v>340</v>
      </c>
    </row>
    <row r="5551" spans="1:15" x14ac:dyDescent="0.3">
      <c r="A5551" t="s">
        <v>9809</v>
      </c>
      <c r="B5551" t="s">
        <v>72</v>
      </c>
      <c r="C5551" t="s">
        <v>10648</v>
      </c>
      <c r="D5551" t="s">
        <v>73</v>
      </c>
      <c r="E5551" t="s">
        <v>10645</v>
      </c>
      <c r="F5551" s="5" t="s">
        <v>10158</v>
      </c>
      <c r="G5551" s="8" t="s">
        <v>18019</v>
      </c>
      <c r="H5551" s="5" t="s">
        <v>10636</v>
      </c>
      <c r="I5551" t="s">
        <v>19017</v>
      </c>
      <c r="J5551">
        <v>10</v>
      </c>
      <c r="K5551">
        <v>0</v>
      </c>
      <c r="L5551">
        <v>20</v>
      </c>
      <c r="M5551" s="2">
        <v>1</v>
      </c>
      <c r="O5551" t="s">
        <v>340</v>
      </c>
    </row>
    <row r="5552" spans="1:15" x14ac:dyDescent="0.3">
      <c r="A5552" t="s">
        <v>3502</v>
      </c>
      <c r="B5552" t="s">
        <v>23</v>
      </c>
      <c r="C5552">
        <v>2900</v>
      </c>
      <c r="D5552" t="s">
        <v>24</v>
      </c>
      <c r="E5552" t="s">
        <v>233</v>
      </c>
      <c r="F5552" s="5" t="s">
        <v>10158</v>
      </c>
      <c r="G5552" s="8" t="s">
        <v>18019</v>
      </c>
      <c r="H5552" s="5" t="s">
        <v>10149</v>
      </c>
      <c r="I5552" t="s">
        <v>18974</v>
      </c>
      <c r="J5552">
        <v>12</v>
      </c>
      <c r="K5552">
        <v>0</v>
      </c>
      <c r="L5552">
        <v>12</v>
      </c>
      <c r="M5552" s="2">
        <v>1</v>
      </c>
      <c r="O5552" t="s">
        <v>340</v>
      </c>
    </row>
    <row r="5553" spans="1:15" x14ac:dyDescent="0.3">
      <c r="A5553" t="s">
        <v>3510</v>
      </c>
      <c r="B5553" t="s">
        <v>45</v>
      </c>
      <c r="C5553">
        <v>2900</v>
      </c>
      <c r="D5553" t="s">
        <v>46</v>
      </c>
      <c r="E5553" t="s">
        <v>233</v>
      </c>
      <c r="F5553" s="5" t="s">
        <v>10158</v>
      </c>
      <c r="G5553" s="8" t="s">
        <v>18019</v>
      </c>
      <c r="H5553" s="5" t="s">
        <v>10149</v>
      </c>
      <c r="I5553" t="s">
        <v>18974</v>
      </c>
      <c r="J5553">
        <v>12</v>
      </c>
      <c r="K5553">
        <v>0</v>
      </c>
      <c r="L5553">
        <v>12</v>
      </c>
      <c r="M5553" s="2">
        <v>1</v>
      </c>
      <c r="O5553" t="s">
        <v>340</v>
      </c>
    </row>
    <row r="5554" spans="1:15" x14ac:dyDescent="0.3">
      <c r="A5554" t="s">
        <v>9794</v>
      </c>
      <c r="B5554" t="s">
        <v>58</v>
      </c>
      <c r="C5554" t="s">
        <v>10649</v>
      </c>
      <c r="D5554" t="s">
        <v>59</v>
      </c>
      <c r="E5554" t="s">
        <v>10570</v>
      </c>
      <c r="F5554" s="5" t="s">
        <v>10650</v>
      </c>
      <c r="G5554" s="8" t="s">
        <v>18020</v>
      </c>
      <c r="H5554" s="5" t="s">
        <v>10149</v>
      </c>
      <c r="I5554" t="s">
        <v>18974</v>
      </c>
      <c r="J5554">
        <v>10</v>
      </c>
      <c r="K5554">
        <v>0</v>
      </c>
      <c r="L5554">
        <v>10</v>
      </c>
      <c r="M5554" s="2">
        <v>1</v>
      </c>
      <c r="O5554" t="s">
        <v>340</v>
      </c>
    </row>
    <row r="5555" spans="1:15" x14ac:dyDescent="0.3">
      <c r="A5555" t="s">
        <v>9809</v>
      </c>
      <c r="B5555" t="s">
        <v>72</v>
      </c>
      <c r="C5555" t="s">
        <v>10651</v>
      </c>
      <c r="D5555" t="s">
        <v>73</v>
      </c>
      <c r="E5555" t="s">
        <v>10570</v>
      </c>
      <c r="F5555" s="5" t="s">
        <v>10650</v>
      </c>
      <c r="G5555" s="8" t="s">
        <v>18020</v>
      </c>
      <c r="H5555" s="5" t="s">
        <v>10149</v>
      </c>
      <c r="I5555" t="s">
        <v>18974</v>
      </c>
      <c r="J5555">
        <v>10</v>
      </c>
      <c r="K5555">
        <v>0</v>
      </c>
      <c r="L5555">
        <v>10</v>
      </c>
      <c r="M5555" s="2">
        <v>1</v>
      </c>
      <c r="O5555" t="s">
        <v>340</v>
      </c>
    </row>
    <row r="5556" spans="1:15" x14ac:dyDescent="0.3">
      <c r="A5556" t="s">
        <v>9794</v>
      </c>
      <c r="B5556" t="s">
        <v>58</v>
      </c>
      <c r="C5556" t="s">
        <v>10652</v>
      </c>
      <c r="D5556" t="s">
        <v>59</v>
      </c>
      <c r="E5556" t="s">
        <v>10653</v>
      </c>
      <c r="F5556" s="5" t="s">
        <v>10300</v>
      </c>
      <c r="G5556" s="8" t="s">
        <v>18021</v>
      </c>
      <c r="H5556" s="5" t="s">
        <v>10300</v>
      </c>
      <c r="I5556" t="s">
        <v>18021</v>
      </c>
      <c r="J5556">
        <v>0</v>
      </c>
      <c r="K5556">
        <v>0</v>
      </c>
      <c r="L5556">
        <v>0</v>
      </c>
      <c r="M5556" s="2">
        <v>1</v>
      </c>
      <c r="O5556" t="s">
        <v>340</v>
      </c>
    </row>
    <row r="5557" spans="1:15" x14ac:dyDescent="0.3">
      <c r="A5557" t="s">
        <v>9809</v>
      </c>
      <c r="B5557" t="s">
        <v>72</v>
      </c>
      <c r="C5557" t="s">
        <v>10654</v>
      </c>
      <c r="D5557" t="s">
        <v>73</v>
      </c>
      <c r="E5557" t="s">
        <v>10653</v>
      </c>
      <c r="F5557" s="5" t="s">
        <v>10300</v>
      </c>
      <c r="G5557" s="8" t="s">
        <v>18021</v>
      </c>
      <c r="H5557" s="5" t="s">
        <v>10300</v>
      </c>
      <c r="I5557" t="s">
        <v>18021</v>
      </c>
      <c r="J5557">
        <v>0</v>
      </c>
      <c r="K5557">
        <v>0</v>
      </c>
      <c r="L5557">
        <v>0</v>
      </c>
      <c r="M5557" s="2">
        <v>1</v>
      </c>
      <c r="O5557" t="s">
        <v>340</v>
      </c>
    </row>
    <row r="5558" spans="1:15" x14ac:dyDescent="0.3">
      <c r="A5558" t="s">
        <v>2431</v>
      </c>
      <c r="B5558" t="s">
        <v>120</v>
      </c>
      <c r="C5558">
        <v>2700</v>
      </c>
      <c r="D5558" t="s">
        <v>121</v>
      </c>
      <c r="E5558" t="s">
        <v>233</v>
      </c>
      <c r="F5558" s="5" t="s">
        <v>10354</v>
      </c>
      <c r="G5558" s="8" t="s">
        <v>18022</v>
      </c>
      <c r="H5558" s="5" t="s">
        <v>10636</v>
      </c>
      <c r="I5558" t="s">
        <v>19017</v>
      </c>
      <c r="J5558">
        <v>8</v>
      </c>
      <c r="K5558">
        <v>0</v>
      </c>
      <c r="L5558">
        <v>15</v>
      </c>
      <c r="M5558" s="2">
        <v>1</v>
      </c>
      <c r="O5558" t="s">
        <v>340</v>
      </c>
    </row>
    <row r="5559" spans="1:15" x14ac:dyDescent="0.3">
      <c r="A5559" t="s">
        <v>2517</v>
      </c>
      <c r="B5559" t="s">
        <v>16</v>
      </c>
      <c r="C5559" t="s">
        <v>10655</v>
      </c>
      <c r="D5559" t="s">
        <v>2519</v>
      </c>
      <c r="E5559" t="s">
        <v>10656</v>
      </c>
      <c r="F5559" s="5" t="s">
        <v>7436</v>
      </c>
      <c r="G5559" s="8" t="s">
        <v>18023</v>
      </c>
      <c r="H5559" s="5" t="s">
        <v>7436</v>
      </c>
      <c r="I5559" t="s">
        <v>18023</v>
      </c>
      <c r="J5559">
        <v>0</v>
      </c>
      <c r="K5559">
        <v>0</v>
      </c>
      <c r="L5559">
        <v>0</v>
      </c>
      <c r="M5559" s="2">
        <v>1</v>
      </c>
      <c r="O5559" t="s">
        <v>340</v>
      </c>
    </row>
    <row r="5560" spans="1:15" x14ac:dyDescent="0.3">
      <c r="A5560" t="s">
        <v>9794</v>
      </c>
      <c r="B5560" t="s">
        <v>58</v>
      </c>
      <c r="C5560" t="s">
        <v>10657</v>
      </c>
      <c r="D5560" t="s">
        <v>59</v>
      </c>
      <c r="E5560" t="s">
        <v>10658</v>
      </c>
      <c r="F5560" s="5" t="s">
        <v>7436</v>
      </c>
      <c r="G5560" s="8" t="s">
        <v>18023</v>
      </c>
      <c r="H5560" s="5" t="s">
        <v>10047</v>
      </c>
      <c r="I5560" t="s">
        <v>18960</v>
      </c>
      <c r="J5560">
        <v>10</v>
      </c>
      <c r="K5560">
        <v>0</v>
      </c>
      <c r="L5560">
        <v>14</v>
      </c>
      <c r="M5560" s="2">
        <v>1</v>
      </c>
      <c r="O5560" t="s">
        <v>340</v>
      </c>
    </row>
    <row r="5561" spans="1:15" x14ac:dyDescent="0.3">
      <c r="A5561" t="s">
        <v>9794</v>
      </c>
      <c r="B5561" t="s">
        <v>58</v>
      </c>
      <c r="C5561" t="s">
        <v>10659</v>
      </c>
      <c r="D5561" t="s">
        <v>59</v>
      </c>
      <c r="E5561" t="s">
        <v>10660</v>
      </c>
      <c r="F5561" s="5" t="s">
        <v>7436</v>
      </c>
      <c r="G5561" s="8" t="s">
        <v>18023</v>
      </c>
      <c r="H5561" s="5" t="s">
        <v>7436</v>
      </c>
      <c r="I5561" t="s">
        <v>18023</v>
      </c>
      <c r="J5561">
        <v>0</v>
      </c>
      <c r="K5561">
        <v>0</v>
      </c>
      <c r="L5561">
        <v>0</v>
      </c>
      <c r="M5561" s="2">
        <v>1</v>
      </c>
      <c r="O5561" t="s">
        <v>340</v>
      </c>
    </row>
    <row r="5562" spans="1:15" x14ac:dyDescent="0.3">
      <c r="A5562" t="s">
        <v>2517</v>
      </c>
      <c r="B5562" t="s">
        <v>16</v>
      </c>
      <c r="C5562" t="s">
        <v>10661</v>
      </c>
      <c r="D5562" t="s">
        <v>2519</v>
      </c>
      <c r="E5562" t="s">
        <v>10662</v>
      </c>
      <c r="F5562" s="5" t="s">
        <v>7436</v>
      </c>
      <c r="G5562" s="8" t="s">
        <v>18023</v>
      </c>
      <c r="H5562" s="5" t="s">
        <v>7436</v>
      </c>
      <c r="I5562" t="s">
        <v>18023</v>
      </c>
      <c r="J5562">
        <v>0</v>
      </c>
      <c r="K5562">
        <v>0</v>
      </c>
      <c r="L5562">
        <v>0</v>
      </c>
      <c r="M5562" s="2">
        <v>1</v>
      </c>
      <c r="O5562" t="s">
        <v>340</v>
      </c>
    </row>
    <row r="5563" spans="1:15" x14ac:dyDescent="0.3">
      <c r="A5563" t="s">
        <v>9809</v>
      </c>
      <c r="B5563" t="s">
        <v>72</v>
      </c>
      <c r="C5563" t="s">
        <v>10663</v>
      </c>
      <c r="D5563" t="s">
        <v>73</v>
      </c>
      <c r="E5563" t="s">
        <v>10658</v>
      </c>
      <c r="F5563" s="5" t="s">
        <v>7436</v>
      </c>
      <c r="G5563" s="8" t="s">
        <v>18023</v>
      </c>
      <c r="H5563" s="5" t="s">
        <v>10047</v>
      </c>
      <c r="I5563" t="s">
        <v>18960</v>
      </c>
      <c r="J5563">
        <v>10</v>
      </c>
      <c r="K5563">
        <v>0</v>
      </c>
      <c r="L5563">
        <v>14</v>
      </c>
      <c r="M5563" s="2">
        <v>1</v>
      </c>
      <c r="O5563" t="s">
        <v>340</v>
      </c>
    </row>
    <row r="5564" spans="1:15" x14ac:dyDescent="0.3">
      <c r="A5564" t="s">
        <v>9809</v>
      </c>
      <c r="B5564" t="s">
        <v>72</v>
      </c>
      <c r="C5564" t="s">
        <v>10664</v>
      </c>
      <c r="D5564" t="s">
        <v>73</v>
      </c>
      <c r="E5564" t="s">
        <v>10660</v>
      </c>
      <c r="F5564" s="5" t="s">
        <v>7436</v>
      </c>
      <c r="G5564" s="8" t="s">
        <v>18023</v>
      </c>
      <c r="H5564" s="5" t="s">
        <v>7436</v>
      </c>
      <c r="I5564" t="s">
        <v>18023</v>
      </c>
      <c r="J5564">
        <v>0</v>
      </c>
      <c r="K5564">
        <v>0</v>
      </c>
      <c r="L5564">
        <v>0</v>
      </c>
      <c r="M5564" s="2">
        <v>1</v>
      </c>
      <c r="O5564" t="s">
        <v>340</v>
      </c>
    </row>
    <row r="5565" spans="1:15" x14ac:dyDescent="0.3">
      <c r="A5565" t="s">
        <v>9794</v>
      </c>
      <c r="B5565" t="s">
        <v>58</v>
      </c>
      <c r="C5565" t="s">
        <v>10665</v>
      </c>
      <c r="D5565" t="s">
        <v>59</v>
      </c>
      <c r="E5565" t="s">
        <v>10666</v>
      </c>
      <c r="F5565" s="5" t="s">
        <v>10527</v>
      </c>
      <c r="G5565" s="8" t="s">
        <v>18024</v>
      </c>
      <c r="H5565" s="5" t="s">
        <v>10527</v>
      </c>
      <c r="I5565" t="s">
        <v>18024</v>
      </c>
      <c r="J5565">
        <v>1</v>
      </c>
      <c r="K5565">
        <v>0</v>
      </c>
      <c r="L5565">
        <v>0</v>
      </c>
      <c r="M5565" s="2">
        <v>1</v>
      </c>
      <c r="O5565" t="s">
        <v>340</v>
      </c>
    </row>
    <row r="5566" spans="1:15" x14ac:dyDescent="0.3">
      <c r="A5566" t="s">
        <v>9794</v>
      </c>
      <c r="B5566" t="s">
        <v>58</v>
      </c>
      <c r="C5566" t="s">
        <v>10667</v>
      </c>
      <c r="D5566" t="s">
        <v>59</v>
      </c>
      <c r="E5566" t="s">
        <v>10645</v>
      </c>
      <c r="F5566" s="5" t="s">
        <v>10527</v>
      </c>
      <c r="G5566" s="8" t="s">
        <v>18024</v>
      </c>
      <c r="H5566" s="5" t="s">
        <v>10452</v>
      </c>
      <c r="I5566" t="s">
        <v>19003</v>
      </c>
      <c r="J5566">
        <v>4</v>
      </c>
      <c r="K5566">
        <v>0</v>
      </c>
      <c r="L5566">
        <v>23</v>
      </c>
      <c r="M5566" s="2">
        <v>1</v>
      </c>
      <c r="O5566" t="s">
        <v>340</v>
      </c>
    </row>
    <row r="5567" spans="1:15" x14ac:dyDescent="0.3">
      <c r="A5567" t="s">
        <v>9794</v>
      </c>
      <c r="B5567" t="s">
        <v>58</v>
      </c>
      <c r="C5567" t="s">
        <v>10668</v>
      </c>
      <c r="D5567" t="s">
        <v>59</v>
      </c>
      <c r="E5567" t="s">
        <v>10669</v>
      </c>
      <c r="F5567" s="5" t="s">
        <v>10527</v>
      </c>
      <c r="G5567" s="8" t="s">
        <v>18024</v>
      </c>
      <c r="H5567" s="5" t="s">
        <v>10527</v>
      </c>
      <c r="I5567" t="s">
        <v>18024</v>
      </c>
      <c r="J5567">
        <v>5</v>
      </c>
      <c r="K5567">
        <v>0</v>
      </c>
      <c r="L5567">
        <v>0</v>
      </c>
      <c r="M5567" s="2">
        <v>1</v>
      </c>
      <c r="O5567" t="s">
        <v>340</v>
      </c>
    </row>
    <row r="5568" spans="1:15" x14ac:dyDescent="0.3">
      <c r="A5568" t="s">
        <v>9794</v>
      </c>
      <c r="B5568" t="s">
        <v>58</v>
      </c>
      <c r="C5568" t="s">
        <v>10670</v>
      </c>
      <c r="D5568" t="s">
        <v>59</v>
      </c>
      <c r="E5568" t="s">
        <v>10671</v>
      </c>
      <c r="F5568" s="5" t="s">
        <v>10527</v>
      </c>
      <c r="G5568" s="8" t="s">
        <v>18024</v>
      </c>
      <c r="H5568" s="5" t="s">
        <v>10527</v>
      </c>
      <c r="I5568" t="s">
        <v>18024</v>
      </c>
      <c r="J5568">
        <v>0</v>
      </c>
      <c r="K5568">
        <v>0</v>
      </c>
      <c r="L5568">
        <v>0</v>
      </c>
      <c r="M5568" s="2">
        <v>1</v>
      </c>
      <c r="O5568" t="s">
        <v>340</v>
      </c>
    </row>
    <row r="5569" spans="1:15" x14ac:dyDescent="0.3">
      <c r="A5569" t="s">
        <v>9809</v>
      </c>
      <c r="B5569" t="s">
        <v>72</v>
      </c>
      <c r="C5569" t="s">
        <v>10672</v>
      </c>
      <c r="D5569" t="s">
        <v>73</v>
      </c>
      <c r="E5569" t="s">
        <v>10666</v>
      </c>
      <c r="F5569" s="5" t="s">
        <v>10527</v>
      </c>
      <c r="G5569" s="8" t="s">
        <v>18024</v>
      </c>
      <c r="H5569" s="5" t="s">
        <v>10527</v>
      </c>
      <c r="I5569" t="s">
        <v>18024</v>
      </c>
      <c r="J5569">
        <v>1</v>
      </c>
      <c r="K5569">
        <v>0</v>
      </c>
      <c r="L5569">
        <v>0</v>
      </c>
      <c r="M5569" s="2">
        <v>1</v>
      </c>
      <c r="O5569" t="s">
        <v>340</v>
      </c>
    </row>
    <row r="5570" spans="1:15" x14ac:dyDescent="0.3">
      <c r="A5570" t="s">
        <v>9809</v>
      </c>
      <c r="B5570" t="s">
        <v>72</v>
      </c>
      <c r="C5570" t="s">
        <v>10673</v>
      </c>
      <c r="D5570" t="s">
        <v>73</v>
      </c>
      <c r="E5570" t="s">
        <v>10645</v>
      </c>
      <c r="F5570" s="5" t="s">
        <v>10527</v>
      </c>
      <c r="G5570" s="8" t="s">
        <v>18024</v>
      </c>
      <c r="H5570" s="5" t="s">
        <v>10452</v>
      </c>
      <c r="I5570" t="s">
        <v>19003</v>
      </c>
      <c r="J5570">
        <v>4</v>
      </c>
      <c r="K5570">
        <v>0</v>
      </c>
      <c r="L5570">
        <v>23</v>
      </c>
      <c r="M5570" s="2">
        <v>1</v>
      </c>
      <c r="O5570" t="s">
        <v>340</v>
      </c>
    </row>
    <row r="5571" spans="1:15" x14ac:dyDescent="0.3">
      <c r="A5571" t="s">
        <v>9809</v>
      </c>
      <c r="B5571" t="s">
        <v>72</v>
      </c>
      <c r="C5571" t="s">
        <v>10674</v>
      </c>
      <c r="D5571" t="s">
        <v>73</v>
      </c>
      <c r="E5571" t="s">
        <v>10669</v>
      </c>
      <c r="F5571" s="5" t="s">
        <v>10527</v>
      </c>
      <c r="G5571" s="8" t="s">
        <v>18024</v>
      </c>
      <c r="H5571" s="5" t="s">
        <v>10527</v>
      </c>
      <c r="I5571" t="s">
        <v>18024</v>
      </c>
      <c r="J5571">
        <v>5</v>
      </c>
      <c r="K5571">
        <v>0</v>
      </c>
      <c r="L5571">
        <v>0</v>
      </c>
      <c r="M5571" s="2">
        <v>1</v>
      </c>
      <c r="O5571" t="s">
        <v>340</v>
      </c>
    </row>
    <row r="5572" spans="1:15" x14ac:dyDescent="0.3">
      <c r="A5572" t="s">
        <v>9809</v>
      </c>
      <c r="B5572" t="s">
        <v>72</v>
      </c>
      <c r="C5572" t="s">
        <v>10675</v>
      </c>
      <c r="D5572" t="s">
        <v>73</v>
      </c>
      <c r="E5572" t="s">
        <v>10671</v>
      </c>
      <c r="F5572" s="5" t="s">
        <v>10527</v>
      </c>
      <c r="G5572" s="8" t="s">
        <v>18024</v>
      </c>
      <c r="H5572" s="5" t="s">
        <v>10527</v>
      </c>
      <c r="I5572" t="s">
        <v>18024</v>
      </c>
      <c r="J5572">
        <v>0</v>
      </c>
      <c r="K5572">
        <v>0</v>
      </c>
      <c r="L5572">
        <v>0</v>
      </c>
      <c r="M5572" s="2">
        <v>1</v>
      </c>
      <c r="O5572" t="s">
        <v>340</v>
      </c>
    </row>
    <row r="5573" spans="1:15" x14ac:dyDescent="0.3">
      <c r="A5573" t="s">
        <v>9794</v>
      </c>
      <c r="B5573" t="s">
        <v>58</v>
      </c>
      <c r="C5573" t="s">
        <v>10676</v>
      </c>
      <c r="D5573" t="s">
        <v>59</v>
      </c>
      <c r="E5573" t="s">
        <v>10677</v>
      </c>
      <c r="F5573" s="5" t="s">
        <v>10527</v>
      </c>
      <c r="G5573" s="8" t="s">
        <v>18024</v>
      </c>
      <c r="H5573" s="5" t="s">
        <v>10452</v>
      </c>
      <c r="I5573" t="s">
        <v>19003</v>
      </c>
      <c r="J5573">
        <v>13</v>
      </c>
      <c r="K5573">
        <v>0</v>
      </c>
      <c r="L5573">
        <v>23</v>
      </c>
      <c r="M5573" s="2">
        <v>1</v>
      </c>
      <c r="O5573" t="s">
        <v>340</v>
      </c>
    </row>
    <row r="5574" spans="1:15" x14ac:dyDescent="0.3">
      <c r="A5574" t="s">
        <v>9809</v>
      </c>
      <c r="B5574" t="s">
        <v>72</v>
      </c>
      <c r="C5574" t="s">
        <v>10678</v>
      </c>
      <c r="D5574" t="s">
        <v>73</v>
      </c>
      <c r="E5574" t="s">
        <v>10677</v>
      </c>
      <c r="F5574" s="5" t="s">
        <v>10527</v>
      </c>
      <c r="G5574" s="8" t="s">
        <v>18024</v>
      </c>
      <c r="H5574" s="5" t="s">
        <v>10452</v>
      </c>
      <c r="I5574" t="s">
        <v>19003</v>
      </c>
      <c r="J5574">
        <v>13</v>
      </c>
      <c r="K5574">
        <v>0</v>
      </c>
      <c r="L5574">
        <v>23</v>
      </c>
      <c r="M5574" s="2">
        <v>1</v>
      </c>
      <c r="O5574" t="s">
        <v>340</v>
      </c>
    </row>
    <row r="5575" spans="1:15" x14ac:dyDescent="0.3">
      <c r="A5575" t="s">
        <v>9794</v>
      </c>
      <c r="B5575" t="s">
        <v>58</v>
      </c>
      <c r="C5575" t="s">
        <v>10679</v>
      </c>
      <c r="D5575" t="s">
        <v>59</v>
      </c>
      <c r="E5575" t="s">
        <v>10680</v>
      </c>
      <c r="F5575" s="5" t="s">
        <v>10681</v>
      </c>
      <c r="G5575" s="8" t="s">
        <v>19018</v>
      </c>
      <c r="H5575" s="5" t="s">
        <v>10455</v>
      </c>
      <c r="I5575" t="s">
        <v>19004</v>
      </c>
      <c r="J5575">
        <v>10</v>
      </c>
      <c r="K5575">
        <v>0</v>
      </c>
      <c r="L5575">
        <v>14</v>
      </c>
      <c r="M5575" s="2">
        <v>1</v>
      </c>
      <c r="O5575" t="s">
        <v>340</v>
      </c>
    </row>
    <row r="5576" spans="1:15" x14ac:dyDescent="0.3">
      <c r="A5576" t="s">
        <v>9794</v>
      </c>
      <c r="B5576" t="s">
        <v>58</v>
      </c>
      <c r="C5576" t="s">
        <v>10682</v>
      </c>
      <c r="D5576" t="s">
        <v>59</v>
      </c>
      <c r="E5576" t="s">
        <v>10683</v>
      </c>
      <c r="F5576" s="5" t="s">
        <v>10681</v>
      </c>
      <c r="G5576" s="8" t="s">
        <v>19018</v>
      </c>
      <c r="H5576" s="5" t="s">
        <v>10008</v>
      </c>
      <c r="I5576" t="s">
        <v>18954</v>
      </c>
      <c r="J5576">
        <v>48</v>
      </c>
      <c r="K5576">
        <v>0</v>
      </c>
      <c r="L5576">
        <v>50</v>
      </c>
      <c r="M5576" s="2">
        <v>1</v>
      </c>
      <c r="O5576" t="s">
        <v>340</v>
      </c>
    </row>
    <row r="5577" spans="1:15" x14ac:dyDescent="0.3">
      <c r="A5577" t="s">
        <v>9794</v>
      </c>
      <c r="B5577" t="s">
        <v>58</v>
      </c>
      <c r="C5577" t="s">
        <v>10684</v>
      </c>
      <c r="D5577" t="s">
        <v>59</v>
      </c>
      <c r="E5577" t="s">
        <v>10685</v>
      </c>
      <c r="F5577" s="5" t="s">
        <v>10681</v>
      </c>
      <c r="G5577" s="8" t="s">
        <v>19018</v>
      </c>
      <c r="H5577" s="5" t="s">
        <v>10008</v>
      </c>
      <c r="I5577" t="s">
        <v>18954</v>
      </c>
      <c r="J5577">
        <v>29</v>
      </c>
      <c r="K5577">
        <v>0</v>
      </c>
      <c r="L5577">
        <v>50</v>
      </c>
      <c r="M5577" s="2">
        <v>1</v>
      </c>
      <c r="O5577" t="s">
        <v>340</v>
      </c>
    </row>
    <row r="5578" spans="1:15" x14ac:dyDescent="0.3">
      <c r="A5578" t="s">
        <v>9809</v>
      </c>
      <c r="B5578" t="s">
        <v>72</v>
      </c>
      <c r="C5578" t="s">
        <v>10686</v>
      </c>
      <c r="D5578" t="s">
        <v>73</v>
      </c>
      <c r="E5578" t="s">
        <v>10680</v>
      </c>
      <c r="F5578" s="5" t="s">
        <v>10681</v>
      </c>
      <c r="G5578" s="8" t="s">
        <v>19018</v>
      </c>
      <c r="H5578" s="5" t="s">
        <v>10455</v>
      </c>
      <c r="I5578" t="s">
        <v>19004</v>
      </c>
      <c r="J5578">
        <v>10</v>
      </c>
      <c r="K5578">
        <v>0</v>
      </c>
      <c r="L5578">
        <v>14</v>
      </c>
      <c r="M5578" s="2">
        <v>1</v>
      </c>
      <c r="O5578" t="s">
        <v>340</v>
      </c>
    </row>
    <row r="5579" spans="1:15" x14ac:dyDescent="0.3">
      <c r="A5579" t="s">
        <v>9809</v>
      </c>
      <c r="B5579" t="s">
        <v>72</v>
      </c>
      <c r="C5579" t="s">
        <v>10687</v>
      </c>
      <c r="D5579" t="s">
        <v>73</v>
      </c>
      <c r="E5579" t="s">
        <v>10683</v>
      </c>
      <c r="F5579" s="5" t="s">
        <v>10681</v>
      </c>
      <c r="G5579" s="8" t="s">
        <v>19018</v>
      </c>
      <c r="H5579" s="5" t="s">
        <v>10008</v>
      </c>
      <c r="I5579" t="s">
        <v>18954</v>
      </c>
      <c r="J5579">
        <v>48</v>
      </c>
      <c r="K5579">
        <v>0</v>
      </c>
      <c r="L5579">
        <v>50</v>
      </c>
      <c r="M5579" s="2">
        <v>1</v>
      </c>
      <c r="O5579" t="s">
        <v>340</v>
      </c>
    </row>
    <row r="5580" spans="1:15" x14ac:dyDescent="0.3">
      <c r="A5580" t="s">
        <v>9809</v>
      </c>
      <c r="B5580" t="s">
        <v>72</v>
      </c>
      <c r="C5580" t="s">
        <v>10688</v>
      </c>
      <c r="D5580" t="s">
        <v>73</v>
      </c>
      <c r="E5580" t="s">
        <v>10685</v>
      </c>
      <c r="F5580" s="5" t="s">
        <v>10681</v>
      </c>
      <c r="G5580" s="8" t="s">
        <v>19018</v>
      </c>
      <c r="H5580" s="5" t="s">
        <v>10008</v>
      </c>
      <c r="I5580" t="s">
        <v>18954</v>
      </c>
      <c r="J5580">
        <v>29</v>
      </c>
      <c r="K5580">
        <v>0</v>
      </c>
      <c r="L5580">
        <v>50</v>
      </c>
      <c r="M5580" s="2">
        <v>1</v>
      </c>
      <c r="O5580" t="s">
        <v>340</v>
      </c>
    </row>
    <row r="5581" spans="1:15" x14ac:dyDescent="0.3">
      <c r="A5581" t="s">
        <v>9794</v>
      </c>
      <c r="B5581" t="s">
        <v>58</v>
      </c>
      <c r="C5581" t="s">
        <v>10689</v>
      </c>
      <c r="D5581" t="s">
        <v>59</v>
      </c>
      <c r="E5581" t="s">
        <v>10690</v>
      </c>
      <c r="F5581" s="5" t="s">
        <v>10282</v>
      </c>
      <c r="G5581" s="8" t="s">
        <v>18989</v>
      </c>
      <c r="H5581" s="5" t="s">
        <v>10691</v>
      </c>
      <c r="I5581" t="s">
        <v>19019</v>
      </c>
      <c r="J5581">
        <v>0</v>
      </c>
      <c r="K5581">
        <v>0</v>
      </c>
      <c r="L5581">
        <v>5</v>
      </c>
      <c r="M5581" s="2">
        <v>1</v>
      </c>
      <c r="O5581" t="s">
        <v>340</v>
      </c>
    </row>
    <row r="5582" spans="1:15" x14ac:dyDescent="0.3">
      <c r="A5582" t="s">
        <v>9794</v>
      </c>
      <c r="B5582" t="s">
        <v>58</v>
      </c>
      <c r="C5582" t="s">
        <v>10692</v>
      </c>
      <c r="D5582" t="s">
        <v>59</v>
      </c>
      <c r="E5582" t="s">
        <v>10693</v>
      </c>
      <c r="F5582" s="5" t="s">
        <v>10282</v>
      </c>
      <c r="G5582" s="8" t="s">
        <v>18989</v>
      </c>
      <c r="H5582" s="5" t="s">
        <v>10282</v>
      </c>
      <c r="I5582" t="s">
        <v>18989</v>
      </c>
      <c r="J5582">
        <v>0</v>
      </c>
      <c r="K5582">
        <v>0</v>
      </c>
      <c r="L5582">
        <v>0</v>
      </c>
      <c r="M5582" s="2">
        <v>1</v>
      </c>
      <c r="O5582" t="s">
        <v>340</v>
      </c>
    </row>
    <row r="5583" spans="1:15" x14ac:dyDescent="0.3">
      <c r="A5583" t="s">
        <v>9794</v>
      </c>
      <c r="B5583" t="s">
        <v>58</v>
      </c>
      <c r="C5583" t="s">
        <v>10694</v>
      </c>
      <c r="D5583" t="s">
        <v>59</v>
      </c>
      <c r="E5583" t="s">
        <v>10695</v>
      </c>
      <c r="F5583" s="5" t="s">
        <v>10282</v>
      </c>
      <c r="G5583" s="8" t="s">
        <v>18989</v>
      </c>
      <c r="H5583" s="5" t="s">
        <v>10455</v>
      </c>
      <c r="I5583" t="s">
        <v>19004</v>
      </c>
      <c r="J5583">
        <v>1</v>
      </c>
      <c r="K5583">
        <v>0</v>
      </c>
      <c r="L5583">
        <v>14</v>
      </c>
      <c r="M5583" s="2">
        <v>1</v>
      </c>
      <c r="O5583" t="s">
        <v>340</v>
      </c>
    </row>
    <row r="5584" spans="1:15" x14ac:dyDescent="0.3">
      <c r="A5584" t="s">
        <v>9794</v>
      </c>
      <c r="B5584" t="s">
        <v>58</v>
      </c>
      <c r="C5584" t="s">
        <v>10696</v>
      </c>
      <c r="D5584" t="s">
        <v>59</v>
      </c>
      <c r="E5584" t="s">
        <v>10697</v>
      </c>
      <c r="F5584" s="5" t="s">
        <v>10282</v>
      </c>
      <c r="G5584" s="8" t="s">
        <v>18989</v>
      </c>
      <c r="H5584" s="5" t="s">
        <v>10005</v>
      </c>
      <c r="I5584" t="s">
        <v>18953</v>
      </c>
      <c r="J5584">
        <v>5</v>
      </c>
      <c r="K5584">
        <v>0</v>
      </c>
      <c r="L5584">
        <v>9</v>
      </c>
      <c r="M5584" s="2">
        <v>1</v>
      </c>
      <c r="O5584" t="s">
        <v>340</v>
      </c>
    </row>
    <row r="5585" spans="1:15" x14ac:dyDescent="0.3">
      <c r="A5585" t="s">
        <v>9794</v>
      </c>
      <c r="B5585" t="s">
        <v>58</v>
      </c>
      <c r="C5585" t="s">
        <v>10698</v>
      </c>
      <c r="D5585" t="s">
        <v>59</v>
      </c>
      <c r="E5585" t="s">
        <v>10699</v>
      </c>
      <c r="F5585" s="5" t="s">
        <v>10282</v>
      </c>
      <c r="G5585" s="8" t="s">
        <v>18989</v>
      </c>
      <c r="H5585" s="5" t="s">
        <v>10149</v>
      </c>
      <c r="I5585" t="s">
        <v>18974</v>
      </c>
      <c r="J5585">
        <v>7</v>
      </c>
      <c r="K5585">
        <v>0</v>
      </c>
      <c r="L5585">
        <v>3</v>
      </c>
      <c r="M5585" s="2">
        <v>1</v>
      </c>
      <c r="O5585" t="s">
        <v>340</v>
      </c>
    </row>
    <row r="5586" spans="1:15" x14ac:dyDescent="0.3">
      <c r="A5586" t="s">
        <v>2517</v>
      </c>
      <c r="B5586" t="s">
        <v>16</v>
      </c>
      <c r="C5586" t="s">
        <v>10700</v>
      </c>
      <c r="D5586" t="s">
        <v>2519</v>
      </c>
      <c r="E5586" t="s">
        <v>10701</v>
      </c>
      <c r="F5586" s="5" t="s">
        <v>10282</v>
      </c>
      <c r="G5586" s="8" t="s">
        <v>18989</v>
      </c>
      <c r="H5586" s="5" t="s">
        <v>10702</v>
      </c>
      <c r="I5586" t="s">
        <v>19020</v>
      </c>
      <c r="J5586">
        <v>3</v>
      </c>
      <c r="K5586">
        <v>0</v>
      </c>
      <c r="L5586">
        <v>3</v>
      </c>
      <c r="M5586" s="2">
        <v>1</v>
      </c>
      <c r="O5586" t="s">
        <v>340</v>
      </c>
    </row>
    <row r="5587" spans="1:15" x14ac:dyDescent="0.3">
      <c r="A5587" t="s">
        <v>9794</v>
      </c>
      <c r="B5587" t="s">
        <v>58</v>
      </c>
      <c r="C5587" t="s">
        <v>10703</v>
      </c>
      <c r="D5587" t="s">
        <v>59</v>
      </c>
      <c r="E5587" t="s">
        <v>10704</v>
      </c>
      <c r="F5587" s="5" t="s">
        <v>10282</v>
      </c>
      <c r="G5587" s="8" t="s">
        <v>18989</v>
      </c>
      <c r="H5587" s="5" t="s">
        <v>10604</v>
      </c>
      <c r="I5587" t="s">
        <v>19014</v>
      </c>
      <c r="J5587">
        <v>10</v>
      </c>
      <c r="K5587">
        <v>0</v>
      </c>
      <c r="L5587">
        <v>1</v>
      </c>
      <c r="M5587" s="2">
        <v>1</v>
      </c>
      <c r="O5587" t="s">
        <v>340</v>
      </c>
    </row>
    <row r="5588" spans="1:15" x14ac:dyDescent="0.3">
      <c r="A5588" t="s">
        <v>9794</v>
      </c>
      <c r="B5588" t="s">
        <v>58</v>
      </c>
      <c r="C5588" t="s">
        <v>10705</v>
      </c>
      <c r="D5588" t="s">
        <v>59</v>
      </c>
      <c r="E5588" t="s">
        <v>10706</v>
      </c>
      <c r="F5588" s="5" t="s">
        <v>10282</v>
      </c>
      <c r="G5588" s="8" t="s">
        <v>18989</v>
      </c>
      <c r="H5588" s="5" t="s">
        <v>10282</v>
      </c>
      <c r="I5588" t="s">
        <v>18989</v>
      </c>
      <c r="J5588">
        <v>1</v>
      </c>
      <c r="K5588">
        <v>0</v>
      </c>
      <c r="L5588">
        <v>1</v>
      </c>
      <c r="M5588" s="2">
        <v>1</v>
      </c>
      <c r="O5588" t="s">
        <v>340</v>
      </c>
    </row>
    <row r="5589" spans="1:15" x14ac:dyDescent="0.3">
      <c r="A5589" t="s">
        <v>9794</v>
      </c>
      <c r="B5589" t="s">
        <v>58</v>
      </c>
      <c r="C5589" t="s">
        <v>10707</v>
      </c>
      <c r="D5589" t="s">
        <v>59</v>
      </c>
      <c r="E5589" t="s">
        <v>10708</v>
      </c>
      <c r="F5589" s="5" t="s">
        <v>10282</v>
      </c>
      <c r="G5589" s="8" t="s">
        <v>18989</v>
      </c>
      <c r="H5589" s="5" t="s">
        <v>10008</v>
      </c>
      <c r="I5589" t="s">
        <v>18954</v>
      </c>
      <c r="J5589">
        <v>50</v>
      </c>
      <c r="K5589">
        <v>0</v>
      </c>
      <c r="L5589">
        <v>50</v>
      </c>
      <c r="M5589" s="2">
        <v>1</v>
      </c>
      <c r="O5589" t="s">
        <v>340</v>
      </c>
    </row>
    <row r="5590" spans="1:15" x14ac:dyDescent="0.3">
      <c r="A5590" t="s">
        <v>9809</v>
      </c>
      <c r="B5590" t="s">
        <v>72</v>
      </c>
      <c r="C5590" t="s">
        <v>10709</v>
      </c>
      <c r="D5590" t="s">
        <v>73</v>
      </c>
      <c r="E5590" t="s">
        <v>10690</v>
      </c>
      <c r="F5590" s="5" t="s">
        <v>10282</v>
      </c>
      <c r="G5590" s="8" t="s">
        <v>18989</v>
      </c>
      <c r="H5590" s="5" t="s">
        <v>10691</v>
      </c>
      <c r="I5590" t="s">
        <v>19019</v>
      </c>
      <c r="J5590">
        <v>0</v>
      </c>
      <c r="K5590">
        <v>0</v>
      </c>
      <c r="L5590">
        <v>5</v>
      </c>
      <c r="M5590" s="2">
        <v>1</v>
      </c>
      <c r="O5590" t="s">
        <v>340</v>
      </c>
    </row>
    <row r="5591" spans="1:15" x14ac:dyDescent="0.3">
      <c r="A5591" t="s">
        <v>9809</v>
      </c>
      <c r="B5591" t="s">
        <v>72</v>
      </c>
      <c r="C5591" t="s">
        <v>10710</v>
      </c>
      <c r="D5591" t="s">
        <v>73</v>
      </c>
      <c r="E5591" t="s">
        <v>10693</v>
      </c>
      <c r="F5591" s="5" t="s">
        <v>10282</v>
      </c>
      <c r="G5591" s="8" t="s">
        <v>18989</v>
      </c>
      <c r="H5591" s="5" t="s">
        <v>10282</v>
      </c>
      <c r="I5591" t="s">
        <v>18989</v>
      </c>
      <c r="J5591">
        <v>0</v>
      </c>
      <c r="K5591">
        <v>0</v>
      </c>
      <c r="L5591">
        <v>0</v>
      </c>
      <c r="M5591" s="2">
        <v>1</v>
      </c>
      <c r="O5591" t="s">
        <v>340</v>
      </c>
    </row>
    <row r="5592" spans="1:15" x14ac:dyDescent="0.3">
      <c r="A5592" t="s">
        <v>9809</v>
      </c>
      <c r="B5592" t="s">
        <v>72</v>
      </c>
      <c r="C5592" t="s">
        <v>10711</v>
      </c>
      <c r="D5592" t="s">
        <v>73</v>
      </c>
      <c r="E5592" t="s">
        <v>10695</v>
      </c>
      <c r="F5592" s="5" t="s">
        <v>10282</v>
      </c>
      <c r="G5592" s="8" t="s">
        <v>18989</v>
      </c>
      <c r="H5592" s="5" t="s">
        <v>10455</v>
      </c>
      <c r="I5592" t="s">
        <v>19004</v>
      </c>
      <c r="J5592">
        <v>1</v>
      </c>
      <c r="K5592">
        <v>0</v>
      </c>
      <c r="L5592">
        <v>14</v>
      </c>
      <c r="M5592" s="2">
        <v>1</v>
      </c>
      <c r="O5592" t="s">
        <v>340</v>
      </c>
    </row>
    <row r="5593" spans="1:15" x14ac:dyDescent="0.3">
      <c r="A5593" t="s">
        <v>9809</v>
      </c>
      <c r="B5593" t="s">
        <v>72</v>
      </c>
      <c r="C5593" t="s">
        <v>10712</v>
      </c>
      <c r="D5593" t="s">
        <v>73</v>
      </c>
      <c r="E5593" t="s">
        <v>10697</v>
      </c>
      <c r="F5593" s="5" t="s">
        <v>10282</v>
      </c>
      <c r="G5593" s="8" t="s">
        <v>18989</v>
      </c>
      <c r="H5593" s="5" t="s">
        <v>10005</v>
      </c>
      <c r="I5593" t="s">
        <v>18953</v>
      </c>
      <c r="J5593">
        <v>5</v>
      </c>
      <c r="K5593">
        <v>0</v>
      </c>
      <c r="L5593">
        <v>9</v>
      </c>
      <c r="M5593" s="2">
        <v>1</v>
      </c>
      <c r="O5593" t="s">
        <v>340</v>
      </c>
    </row>
    <row r="5594" spans="1:15" x14ac:dyDescent="0.3">
      <c r="A5594" t="s">
        <v>9809</v>
      </c>
      <c r="B5594" t="s">
        <v>72</v>
      </c>
      <c r="C5594" t="s">
        <v>10713</v>
      </c>
      <c r="D5594" t="s">
        <v>73</v>
      </c>
      <c r="E5594" t="s">
        <v>10699</v>
      </c>
      <c r="F5594" s="5" t="s">
        <v>10282</v>
      </c>
      <c r="G5594" s="8" t="s">
        <v>18989</v>
      </c>
      <c r="H5594" s="5" t="s">
        <v>10149</v>
      </c>
      <c r="I5594" t="s">
        <v>18974</v>
      </c>
      <c r="J5594">
        <v>7</v>
      </c>
      <c r="K5594">
        <v>0</v>
      </c>
      <c r="L5594">
        <v>3</v>
      </c>
      <c r="M5594" s="2">
        <v>1</v>
      </c>
      <c r="O5594" t="s">
        <v>340</v>
      </c>
    </row>
    <row r="5595" spans="1:15" x14ac:dyDescent="0.3">
      <c r="A5595" t="s">
        <v>9809</v>
      </c>
      <c r="B5595" t="s">
        <v>72</v>
      </c>
      <c r="C5595" t="s">
        <v>10714</v>
      </c>
      <c r="D5595" t="s">
        <v>73</v>
      </c>
      <c r="E5595" t="s">
        <v>10704</v>
      </c>
      <c r="F5595" s="5" t="s">
        <v>10282</v>
      </c>
      <c r="G5595" s="8" t="s">
        <v>18989</v>
      </c>
      <c r="H5595" s="5" t="s">
        <v>10604</v>
      </c>
      <c r="I5595" t="s">
        <v>19014</v>
      </c>
      <c r="J5595">
        <v>10</v>
      </c>
      <c r="K5595">
        <v>0</v>
      </c>
      <c r="L5595">
        <v>1</v>
      </c>
      <c r="M5595" s="2">
        <v>1</v>
      </c>
      <c r="O5595" t="s">
        <v>340</v>
      </c>
    </row>
    <row r="5596" spans="1:15" x14ac:dyDescent="0.3">
      <c r="A5596" t="s">
        <v>9809</v>
      </c>
      <c r="B5596" t="s">
        <v>72</v>
      </c>
      <c r="C5596" t="s">
        <v>10715</v>
      </c>
      <c r="D5596" t="s">
        <v>73</v>
      </c>
      <c r="E5596" t="s">
        <v>10706</v>
      </c>
      <c r="F5596" s="5" t="s">
        <v>10282</v>
      </c>
      <c r="G5596" s="8" t="s">
        <v>18989</v>
      </c>
      <c r="H5596" s="5" t="s">
        <v>10282</v>
      </c>
      <c r="I5596" t="s">
        <v>18989</v>
      </c>
      <c r="J5596">
        <v>1</v>
      </c>
      <c r="K5596">
        <v>0</v>
      </c>
      <c r="L5596">
        <v>1</v>
      </c>
      <c r="M5596" s="2">
        <v>1</v>
      </c>
      <c r="O5596" t="s">
        <v>340</v>
      </c>
    </row>
    <row r="5597" spans="1:15" x14ac:dyDescent="0.3">
      <c r="A5597" t="s">
        <v>9809</v>
      </c>
      <c r="B5597" t="s">
        <v>72</v>
      </c>
      <c r="C5597" t="s">
        <v>10716</v>
      </c>
      <c r="D5597" t="s">
        <v>73</v>
      </c>
      <c r="E5597" t="s">
        <v>10708</v>
      </c>
      <c r="F5597" s="5" t="s">
        <v>10282</v>
      </c>
      <c r="G5597" s="8" t="s">
        <v>18989</v>
      </c>
      <c r="H5597" s="5" t="s">
        <v>10008</v>
      </c>
      <c r="I5597" t="s">
        <v>18954</v>
      </c>
      <c r="J5597">
        <v>50</v>
      </c>
      <c r="K5597">
        <v>0</v>
      </c>
      <c r="L5597">
        <v>50</v>
      </c>
      <c r="M5597" s="2">
        <v>1</v>
      </c>
      <c r="O5597" t="s">
        <v>340</v>
      </c>
    </row>
    <row r="5598" spans="1:15" x14ac:dyDescent="0.3">
      <c r="A5598" t="s">
        <v>9794</v>
      </c>
      <c r="B5598" t="s">
        <v>58</v>
      </c>
      <c r="C5598" t="s">
        <v>10717</v>
      </c>
      <c r="D5598" t="s">
        <v>59</v>
      </c>
      <c r="E5598" t="s">
        <v>10718</v>
      </c>
      <c r="F5598" s="5" t="s">
        <v>10282</v>
      </c>
      <c r="G5598" s="8" t="s">
        <v>18989</v>
      </c>
      <c r="H5598" s="5" t="s">
        <v>10282</v>
      </c>
      <c r="I5598" t="s">
        <v>18989</v>
      </c>
      <c r="J5598">
        <v>0</v>
      </c>
      <c r="K5598">
        <v>0</v>
      </c>
      <c r="L5598">
        <v>0</v>
      </c>
      <c r="M5598" s="2">
        <v>1</v>
      </c>
      <c r="O5598" t="s">
        <v>340</v>
      </c>
    </row>
    <row r="5599" spans="1:15" x14ac:dyDescent="0.3">
      <c r="A5599" t="s">
        <v>9809</v>
      </c>
      <c r="B5599" t="s">
        <v>72</v>
      </c>
      <c r="C5599" t="s">
        <v>10719</v>
      </c>
      <c r="D5599" t="s">
        <v>73</v>
      </c>
      <c r="E5599" t="s">
        <v>10718</v>
      </c>
      <c r="F5599" s="5" t="s">
        <v>10282</v>
      </c>
      <c r="G5599" s="8" t="s">
        <v>18989</v>
      </c>
      <c r="H5599" s="5" t="s">
        <v>10282</v>
      </c>
      <c r="I5599" t="s">
        <v>18989</v>
      </c>
      <c r="J5599">
        <v>0</v>
      </c>
      <c r="K5599">
        <v>0</v>
      </c>
      <c r="L5599">
        <v>0</v>
      </c>
      <c r="M5599" s="2">
        <v>1</v>
      </c>
      <c r="O5599" t="s">
        <v>340</v>
      </c>
    </row>
    <row r="5600" spans="1:15" x14ac:dyDescent="0.3">
      <c r="A5600" t="s">
        <v>9794</v>
      </c>
      <c r="B5600" t="s">
        <v>58</v>
      </c>
      <c r="C5600" t="s">
        <v>10720</v>
      </c>
      <c r="D5600" t="s">
        <v>59</v>
      </c>
      <c r="E5600" t="s">
        <v>10721</v>
      </c>
      <c r="F5600" s="5" t="s">
        <v>10604</v>
      </c>
      <c r="G5600" s="8" t="s">
        <v>19014</v>
      </c>
      <c r="H5600" s="5" t="s">
        <v>10149</v>
      </c>
      <c r="I5600" t="s">
        <v>18974</v>
      </c>
      <c r="J5600">
        <v>7</v>
      </c>
      <c r="K5600">
        <v>0</v>
      </c>
      <c r="L5600">
        <v>2</v>
      </c>
      <c r="M5600" s="2">
        <v>1</v>
      </c>
      <c r="O5600" t="s">
        <v>340</v>
      </c>
    </row>
    <row r="5601" spans="1:15" x14ac:dyDescent="0.3">
      <c r="A5601" t="s">
        <v>9809</v>
      </c>
      <c r="B5601" t="s">
        <v>72</v>
      </c>
      <c r="C5601" t="s">
        <v>10722</v>
      </c>
      <c r="D5601" t="s">
        <v>73</v>
      </c>
      <c r="E5601" t="s">
        <v>10721</v>
      </c>
      <c r="F5601" s="5" t="s">
        <v>10604</v>
      </c>
      <c r="G5601" s="8" t="s">
        <v>19014</v>
      </c>
      <c r="H5601" s="5" t="s">
        <v>10149</v>
      </c>
      <c r="I5601" t="s">
        <v>18974</v>
      </c>
      <c r="J5601">
        <v>7</v>
      </c>
      <c r="K5601">
        <v>0</v>
      </c>
      <c r="L5601">
        <v>2</v>
      </c>
      <c r="M5601" s="2">
        <v>1</v>
      </c>
      <c r="O5601" t="s">
        <v>340</v>
      </c>
    </row>
    <row r="5602" spans="1:15" x14ac:dyDescent="0.3">
      <c r="A5602" t="s">
        <v>9794</v>
      </c>
      <c r="B5602" t="s">
        <v>58</v>
      </c>
      <c r="C5602" t="s">
        <v>10723</v>
      </c>
      <c r="D5602" t="s">
        <v>59</v>
      </c>
      <c r="E5602" t="s">
        <v>10724</v>
      </c>
      <c r="F5602" s="5" t="s">
        <v>10604</v>
      </c>
      <c r="G5602" s="8" t="s">
        <v>19014</v>
      </c>
      <c r="H5602" s="5" t="s">
        <v>10005</v>
      </c>
      <c r="I5602" t="s">
        <v>18953</v>
      </c>
      <c r="J5602">
        <v>1</v>
      </c>
      <c r="K5602">
        <v>0</v>
      </c>
      <c r="L5602">
        <v>8</v>
      </c>
      <c r="M5602" s="2">
        <v>1</v>
      </c>
      <c r="O5602" t="s">
        <v>340</v>
      </c>
    </row>
    <row r="5603" spans="1:15" x14ac:dyDescent="0.3">
      <c r="A5603" t="s">
        <v>9794</v>
      </c>
      <c r="B5603" t="s">
        <v>58</v>
      </c>
      <c r="C5603" t="s">
        <v>10725</v>
      </c>
      <c r="D5603" t="s">
        <v>59</v>
      </c>
      <c r="E5603" t="s">
        <v>10726</v>
      </c>
      <c r="F5603" s="5" t="s">
        <v>10604</v>
      </c>
      <c r="G5603" s="8" t="s">
        <v>19014</v>
      </c>
      <c r="H5603" s="5" t="s">
        <v>10008</v>
      </c>
      <c r="I5603" t="s">
        <v>18954</v>
      </c>
      <c r="J5603">
        <v>49</v>
      </c>
      <c r="K5603">
        <v>0</v>
      </c>
      <c r="L5603">
        <v>49</v>
      </c>
      <c r="M5603" s="2">
        <v>1</v>
      </c>
      <c r="O5603" t="s">
        <v>340</v>
      </c>
    </row>
    <row r="5604" spans="1:15" x14ac:dyDescent="0.3">
      <c r="A5604" t="s">
        <v>9809</v>
      </c>
      <c r="B5604" t="s">
        <v>72</v>
      </c>
      <c r="C5604" t="s">
        <v>10727</v>
      </c>
      <c r="D5604" t="s">
        <v>73</v>
      </c>
      <c r="E5604" t="s">
        <v>10724</v>
      </c>
      <c r="F5604" s="5" t="s">
        <v>10604</v>
      </c>
      <c r="G5604" s="8" t="s">
        <v>19014</v>
      </c>
      <c r="H5604" s="5" t="s">
        <v>10005</v>
      </c>
      <c r="I5604" t="s">
        <v>18953</v>
      </c>
      <c r="J5604">
        <v>1</v>
      </c>
      <c r="K5604">
        <v>0</v>
      </c>
      <c r="L5604">
        <v>8</v>
      </c>
      <c r="M5604" s="2">
        <v>1</v>
      </c>
      <c r="O5604" t="s">
        <v>340</v>
      </c>
    </row>
    <row r="5605" spans="1:15" x14ac:dyDescent="0.3">
      <c r="A5605" t="s">
        <v>9809</v>
      </c>
      <c r="B5605" t="s">
        <v>72</v>
      </c>
      <c r="C5605" t="s">
        <v>10728</v>
      </c>
      <c r="D5605" t="s">
        <v>73</v>
      </c>
      <c r="E5605" t="s">
        <v>10726</v>
      </c>
      <c r="F5605" s="5" t="s">
        <v>10604</v>
      </c>
      <c r="G5605" s="8" t="s">
        <v>19014</v>
      </c>
      <c r="H5605" s="5" t="s">
        <v>10008</v>
      </c>
      <c r="I5605" t="s">
        <v>18954</v>
      </c>
      <c r="J5605">
        <v>49</v>
      </c>
      <c r="K5605">
        <v>0</v>
      </c>
      <c r="L5605">
        <v>49</v>
      </c>
      <c r="M5605" s="2">
        <v>1</v>
      </c>
      <c r="O5605" t="s">
        <v>340</v>
      </c>
    </row>
    <row r="5606" spans="1:15" x14ac:dyDescent="0.3">
      <c r="A5606" t="s">
        <v>9794</v>
      </c>
      <c r="B5606" t="s">
        <v>58</v>
      </c>
      <c r="C5606" t="s">
        <v>10729</v>
      </c>
      <c r="D5606" t="s">
        <v>59</v>
      </c>
      <c r="E5606" t="s">
        <v>10730</v>
      </c>
      <c r="F5606" s="5" t="s">
        <v>10702</v>
      </c>
      <c r="G5606" s="8" t="s">
        <v>19020</v>
      </c>
      <c r="H5606" s="5" t="s">
        <v>10005</v>
      </c>
      <c r="I5606" t="s">
        <v>18953</v>
      </c>
      <c r="J5606">
        <v>10</v>
      </c>
      <c r="K5606">
        <v>0</v>
      </c>
      <c r="L5606">
        <v>7</v>
      </c>
      <c r="M5606" s="2">
        <v>1</v>
      </c>
      <c r="O5606" t="s">
        <v>340</v>
      </c>
    </row>
    <row r="5607" spans="1:15" x14ac:dyDescent="0.3">
      <c r="A5607" t="s">
        <v>9809</v>
      </c>
      <c r="B5607" t="s">
        <v>72</v>
      </c>
      <c r="C5607" t="s">
        <v>10731</v>
      </c>
      <c r="D5607" t="s">
        <v>73</v>
      </c>
      <c r="E5607" t="s">
        <v>10730</v>
      </c>
      <c r="F5607" s="5" t="s">
        <v>10702</v>
      </c>
      <c r="G5607" s="8" t="s">
        <v>19020</v>
      </c>
      <c r="H5607" s="5" t="s">
        <v>10005</v>
      </c>
      <c r="I5607" t="s">
        <v>18953</v>
      </c>
      <c r="J5607">
        <v>10</v>
      </c>
      <c r="K5607">
        <v>0</v>
      </c>
      <c r="L5607">
        <v>7</v>
      </c>
      <c r="M5607" s="2">
        <v>1</v>
      </c>
      <c r="O5607" t="s">
        <v>340</v>
      </c>
    </row>
    <row r="5608" spans="1:15" x14ac:dyDescent="0.3">
      <c r="A5608" t="s">
        <v>9794</v>
      </c>
      <c r="B5608" t="s">
        <v>58</v>
      </c>
      <c r="C5608" t="s">
        <v>10732</v>
      </c>
      <c r="D5608" t="s">
        <v>59</v>
      </c>
      <c r="E5608" t="s">
        <v>10733</v>
      </c>
      <c r="F5608" s="5" t="s">
        <v>10702</v>
      </c>
      <c r="G5608" s="8" t="s">
        <v>19020</v>
      </c>
      <c r="H5608" s="5" t="s">
        <v>10149</v>
      </c>
      <c r="I5608" t="s">
        <v>18974</v>
      </c>
      <c r="J5608">
        <v>7</v>
      </c>
      <c r="K5608">
        <v>0</v>
      </c>
      <c r="L5608">
        <v>1</v>
      </c>
      <c r="M5608" s="2">
        <v>1</v>
      </c>
      <c r="O5608" t="s">
        <v>340</v>
      </c>
    </row>
    <row r="5609" spans="1:15" x14ac:dyDescent="0.3">
      <c r="A5609" t="s">
        <v>9809</v>
      </c>
      <c r="B5609" t="s">
        <v>72</v>
      </c>
      <c r="C5609" t="s">
        <v>10734</v>
      </c>
      <c r="D5609" t="s">
        <v>73</v>
      </c>
      <c r="E5609" t="s">
        <v>10733</v>
      </c>
      <c r="F5609" s="5" t="s">
        <v>10702</v>
      </c>
      <c r="G5609" s="8" t="s">
        <v>19020</v>
      </c>
      <c r="H5609" s="5" t="s">
        <v>10149</v>
      </c>
      <c r="I5609" t="s">
        <v>18974</v>
      </c>
      <c r="J5609">
        <v>7</v>
      </c>
      <c r="K5609">
        <v>0</v>
      </c>
      <c r="L5609">
        <v>1</v>
      </c>
      <c r="M5609" s="2">
        <v>1</v>
      </c>
      <c r="O5609" t="s">
        <v>340</v>
      </c>
    </row>
    <row r="5610" spans="1:15" x14ac:dyDescent="0.3">
      <c r="A5610" t="s">
        <v>2517</v>
      </c>
      <c r="B5610" t="s">
        <v>16</v>
      </c>
      <c r="C5610" t="s">
        <v>10735</v>
      </c>
      <c r="D5610" t="s">
        <v>2519</v>
      </c>
      <c r="E5610" t="s">
        <v>10736</v>
      </c>
      <c r="F5610" s="5" t="s">
        <v>10702</v>
      </c>
      <c r="G5610" s="8" t="s">
        <v>19020</v>
      </c>
      <c r="H5610" s="5" t="s">
        <v>10702</v>
      </c>
      <c r="I5610" t="s">
        <v>19020</v>
      </c>
      <c r="J5610">
        <v>0</v>
      </c>
      <c r="K5610">
        <v>0</v>
      </c>
      <c r="L5610">
        <v>0</v>
      </c>
      <c r="M5610" s="2">
        <v>1</v>
      </c>
      <c r="O5610" t="s">
        <v>340</v>
      </c>
    </row>
    <row r="5611" spans="1:15" x14ac:dyDescent="0.3">
      <c r="A5611" t="s">
        <v>9794</v>
      </c>
      <c r="B5611" t="s">
        <v>58</v>
      </c>
      <c r="C5611" t="s">
        <v>10737</v>
      </c>
      <c r="D5611" t="s">
        <v>59</v>
      </c>
      <c r="E5611" t="s">
        <v>10653</v>
      </c>
      <c r="F5611" s="5" t="s">
        <v>10149</v>
      </c>
      <c r="G5611" s="8" t="s">
        <v>18974</v>
      </c>
      <c r="H5611" s="5" t="s">
        <v>10149</v>
      </c>
      <c r="I5611" t="s">
        <v>18974</v>
      </c>
      <c r="J5611">
        <v>0</v>
      </c>
      <c r="K5611">
        <v>0</v>
      </c>
      <c r="L5611">
        <v>0</v>
      </c>
      <c r="M5611" s="2">
        <v>1</v>
      </c>
      <c r="O5611" t="s">
        <v>340</v>
      </c>
    </row>
    <row r="5612" spans="1:15" x14ac:dyDescent="0.3">
      <c r="A5612" t="s">
        <v>9794</v>
      </c>
      <c r="B5612" t="s">
        <v>58</v>
      </c>
      <c r="C5612" t="s">
        <v>10738</v>
      </c>
      <c r="D5612" t="s">
        <v>59</v>
      </c>
      <c r="E5612" t="s">
        <v>10739</v>
      </c>
      <c r="F5612" s="5" t="s">
        <v>10149</v>
      </c>
      <c r="G5612" s="8" t="s">
        <v>18974</v>
      </c>
      <c r="H5612" s="5" t="s">
        <v>10149</v>
      </c>
      <c r="I5612" t="s">
        <v>18974</v>
      </c>
      <c r="J5612">
        <v>1</v>
      </c>
      <c r="K5612">
        <v>0</v>
      </c>
      <c r="L5612">
        <v>0</v>
      </c>
      <c r="M5612" s="2">
        <v>1</v>
      </c>
      <c r="O5612" t="s">
        <v>340</v>
      </c>
    </row>
    <row r="5613" spans="1:15" x14ac:dyDescent="0.3">
      <c r="A5613" t="s">
        <v>9794</v>
      </c>
      <c r="B5613" t="s">
        <v>58</v>
      </c>
      <c r="C5613" t="s">
        <v>10740</v>
      </c>
      <c r="D5613" t="s">
        <v>59</v>
      </c>
      <c r="E5613" t="s">
        <v>10741</v>
      </c>
      <c r="F5613" s="5" t="s">
        <v>10149</v>
      </c>
      <c r="G5613" s="8" t="s">
        <v>18974</v>
      </c>
      <c r="H5613" s="5" t="s">
        <v>10149</v>
      </c>
      <c r="I5613" t="s">
        <v>18974</v>
      </c>
      <c r="J5613">
        <v>10</v>
      </c>
      <c r="K5613">
        <v>0</v>
      </c>
      <c r="L5613">
        <v>0</v>
      </c>
      <c r="M5613" s="2">
        <v>1</v>
      </c>
      <c r="O5613" t="s">
        <v>340</v>
      </c>
    </row>
    <row r="5614" spans="1:15" x14ac:dyDescent="0.3">
      <c r="A5614" t="s">
        <v>2517</v>
      </c>
      <c r="B5614" t="s">
        <v>16</v>
      </c>
      <c r="C5614" t="s">
        <v>10742</v>
      </c>
      <c r="D5614" t="s">
        <v>2519</v>
      </c>
      <c r="E5614" t="s">
        <v>10743</v>
      </c>
      <c r="F5614" s="5" t="s">
        <v>10149</v>
      </c>
      <c r="G5614" s="8" t="s">
        <v>18974</v>
      </c>
      <c r="H5614" s="5" t="s">
        <v>10149</v>
      </c>
      <c r="I5614" t="s">
        <v>18974</v>
      </c>
      <c r="J5614">
        <v>0</v>
      </c>
      <c r="K5614">
        <v>0</v>
      </c>
      <c r="L5614">
        <v>0</v>
      </c>
      <c r="M5614" s="2">
        <v>1</v>
      </c>
      <c r="O5614" t="s">
        <v>340</v>
      </c>
    </row>
    <row r="5615" spans="1:15" x14ac:dyDescent="0.3">
      <c r="A5615" t="s">
        <v>9809</v>
      </c>
      <c r="B5615" t="s">
        <v>72</v>
      </c>
      <c r="C5615" t="s">
        <v>10744</v>
      </c>
      <c r="D5615" t="s">
        <v>73</v>
      </c>
      <c r="E5615" t="s">
        <v>10653</v>
      </c>
      <c r="F5615" s="5" t="s">
        <v>10149</v>
      </c>
      <c r="G5615" s="8" t="s">
        <v>18974</v>
      </c>
      <c r="H5615" s="5" t="s">
        <v>10149</v>
      </c>
      <c r="I5615" t="s">
        <v>18974</v>
      </c>
      <c r="J5615">
        <v>0</v>
      </c>
      <c r="K5615">
        <v>0</v>
      </c>
      <c r="L5615">
        <v>0</v>
      </c>
      <c r="M5615" s="2">
        <v>1</v>
      </c>
      <c r="O5615" t="s">
        <v>340</v>
      </c>
    </row>
    <row r="5616" spans="1:15" x14ac:dyDescent="0.3">
      <c r="A5616" t="s">
        <v>9809</v>
      </c>
      <c r="B5616" t="s">
        <v>72</v>
      </c>
      <c r="C5616" t="s">
        <v>10745</v>
      </c>
      <c r="D5616" t="s">
        <v>73</v>
      </c>
      <c r="E5616" t="s">
        <v>10739</v>
      </c>
      <c r="F5616" s="5" t="s">
        <v>10149</v>
      </c>
      <c r="G5616" s="8" t="s">
        <v>18974</v>
      </c>
      <c r="H5616" s="5" t="s">
        <v>10149</v>
      </c>
      <c r="I5616" t="s">
        <v>18974</v>
      </c>
      <c r="J5616">
        <v>1</v>
      </c>
      <c r="K5616">
        <v>0</v>
      </c>
      <c r="L5616">
        <v>0</v>
      </c>
      <c r="M5616" s="2">
        <v>1</v>
      </c>
      <c r="O5616" t="s">
        <v>340</v>
      </c>
    </row>
    <row r="5617" spans="1:15" x14ac:dyDescent="0.3">
      <c r="A5617" t="s">
        <v>9809</v>
      </c>
      <c r="B5617" t="s">
        <v>72</v>
      </c>
      <c r="C5617" t="s">
        <v>10746</v>
      </c>
      <c r="D5617" t="s">
        <v>73</v>
      </c>
      <c r="E5617" t="s">
        <v>10741</v>
      </c>
      <c r="F5617" s="5" t="s">
        <v>10149</v>
      </c>
      <c r="G5617" s="8" t="s">
        <v>18974</v>
      </c>
      <c r="H5617" s="5" t="s">
        <v>10149</v>
      </c>
      <c r="I5617" t="s">
        <v>18974</v>
      </c>
      <c r="J5617">
        <v>10</v>
      </c>
      <c r="K5617">
        <v>0</v>
      </c>
      <c r="L5617">
        <v>0</v>
      </c>
      <c r="M5617" s="2">
        <v>1</v>
      </c>
      <c r="O5617" t="s">
        <v>340</v>
      </c>
    </row>
    <row r="5618" spans="1:15" x14ac:dyDescent="0.3">
      <c r="A5618" t="s">
        <v>9794</v>
      </c>
      <c r="B5618" t="s">
        <v>58</v>
      </c>
      <c r="C5618" t="s">
        <v>10747</v>
      </c>
      <c r="D5618" t="s">
        <v>59</v>
      </c>
      <c r="E5618" t="s">
        <v>10748</v>
      </c>
      <c r="F5618" s="5" t="s">
        <v>10749</v>
      </c>
      <c r="G5618" s="8" t="s">
        <v>19021</v>
      </c>
      <c r="H5618" s="5" t="s">
        <v>10750</v>
      </c>
      <c r="I5618" t="s">
        <v>19022</v>
      </c>
      <c r="J5618">
        <v>0</v>
      </c>
      <c r="K5618">
        <v>0</v>
      </c>
      <c r="L5618">
        <v>11</v>
      </c>
      <c r="M5618" s="2">
        <v>1</v>
      </c>
      <c r="O5618" t="s">
        <v>340</v>
      </c>
    </row>
    <row r="5619" spans="1:15" x14ac:dyDescent="0.3">
      <c r="A5619" t="s">
        <v>9794</v>
      </c>
      <c r="B5619" t="s">
        <v>58</v>
      </c>
      <c r="C5619" t="s">
        <v>10751</v>
      </c>
      <c r="D5619" t="s">
        <v>59</v>
      </c>
      <c r="E5619" t="s">
        <v>10752</v>
      </c>
      <c r="F5619" s="5" t="s">
        <v>10749</v>
      </c>
      <c r="G5619" s="8" t="s">
        <v>19021</v>
      </c>
      <c r="H5619" s="5" t="s">
        <v>10636</v>
      </c>
      <c r="I5619" t="s">
        <v>19017</v>
      </c>
      <c r="J5619">
        <v>30</v>
      </c>
      <c r="K5619">
        <v>0</v>
      </c>
      <c r="L5619">
        <v>7</v>
      </c>
      <c r="M5619" s="2">
        <v>1</v>
      </c>
      <c r="O5619" t="s">
        <v>340</v>
      </c>
    </row>
    <row r="5620" spans="1:15" x14ac:dyDescent="0.3">
      <c r="A5620" t="s">
        <v>9794</v>
      </c>
      <c r="B5620" t="s">
        <v>58</v>
      </c>
      <c r="C5620" t="s">
        <v>10753</v>
      </c>
      <c r="D5620" t="s">
        <v>59</v>
      </c>
      <c r="E5620" t="s">
        <v>10754</v>
      </c>
      <c r="F5620" s="5" t="s">
        <v>10749</v>
      </c>
      <c r="G5620" s="8" t="s">
        <v>19021</v>
      </c>
      <c r="H5620" s="5" t="s">
        <v>10755</v>
      </c>
      <c r="I5620" t="s">
        <v>19023</v>
      </c>
      <c r="J5620">
        <v>0</v>
      </c>
      <c r="K5620">
        <v>0</v>
      </c>
      <c r="L5620">
        <v>6</v>
      </c>
      <c r="M5620" s="2">
        <v>1</v>
      </c>
      <c r="O5620" t="s">
        <v>340</v>
      </c>
    </row>
    <row r="5621" spans="1:15" x14ac:dyDescent="0.3">
      <c r="A5621" t="s">
        <v>9794</v>
      </c>
      <c r="B5621" t="s">
        <v>58</v>
      </c>
      <c r="C5621" t="s">
        <v>10756</v>
      </c>
      <c r="D5621" t="s">
        <v>59</v>
      </c>
      <c r="E5621" t="s">
        <v>10757</v>
      </c>
      <c r="F5621" s="5" t="s">
        <v>10749</v>
      </c>
      <c r="G5621" s="8" t="s">
        <v>19021</v>
      </c>
      <c r="H5621" s="5" t="s">
        <v>10047</v>
      </c>
      <c r="I5621" t="s">
        <v>18960</v>
      </c>
      <c r="J5621">
        <v>0</v>
      </c>
      <c r="K5621">
        <v>0</v>
      </c>
      <c r="L5621">
        <v>7</v>
      </c>
      <c r="M5621" s="2">
        <v>1</v>
      </c>
      <c r="O5621" t="s">
        <v>340</v>
      </c>
    </row>
    <row r="5622" spans="1:15" x14ac:dyDescent="0.3">
      <c r="A5622" t="s">
        <v>9794</v>
      </c>
      <c r="B5622" t="s">
        <v>58</v>
      </c>
      <c r="C5622" t="s">
        <v>10758</v>
      </c>
      <c r="D5622" t="s">
        <v>59</v>
      </c>
      <c r="E5622" t="s">
        <v>10759</v>
      </c>
      <c r="F5622" s="5" t="s">
        <v>10749</v>
      </c>
      <c r="G5622" s="8" t="s">
        <v>19021</v>
      </c>
      <c r="H5622" s="5" t="s">
        <v>10691</v>
      </c>
      <c r="I5622" t="s">
        <v>19019</v>
      </c>
      <c r="J5622">
        <v>10</v>
      </c>
      <c r="K5622">
        <v>0</v>
      </c>
      <c r="L5622">
        <v>2</v>
      </c>
      <c r="M5622" s="2">
        <v>1</v>
      </c>
      <c r="O5622" t="s">
        <v>340</v>
      </c>
    </row>
    <row r="5623" spans="1:15" x14ac:dyDescent="0.3">
      <c r="A5623" t="s">
        <v>9809</v>
      </c>
      <c r="B5623" t="s">
        <v>72</v>
      </c>
      <c r="C5623" t="s">
        <v>10760</v>
      </c>
      <c r="D5623" t="s">
        <v>73</v>
      </c>
      <c r="E5623" t="s">
        <v>10748</v>
      </c>
      <c r="F5623" s="5" t="s">
        <v>10749</v>
      </c>
      <c r="G5623" s="8" t="s">
        <v>19021</v>
      </c>
      <c r="H5623" s="5" t="s">
        <v>10750</v>
      </c>
      <c r="I5623" t="s">
        <v>19022</v>
      </c>
      <c r="J5623">
        <v>0</v>
      </c>
      <c r="K5623">
        <v>0</v>
      </c>
      <c r="L5623">
        <v>11</v>
      </c>
      <c r="M5623" s="2">
        <v>1</v>
      </c>
      <c r="O5623" t="s">
        <v>340</v>
      </c>
    </row>
    <row r="5624" spans="1:15" x14ac:dyDescent="0.3">
      <c r="A5624" t="s">
        <v>9809</v>
      </c>
      <c r="B5624" t="s">
        <v>72</v>
      </c>
      <c r="C5624" t="s">
        <v>10761</v>
      </c>
      <c r="D5624" t="s">
        <v>73</v>
      </c>
      <c r="E5624" t="s">
        <v>10752</v>
      </c>
      <c r="F5624" s="5" t="s">
        <v>10749</v>
      </c>
      <c r="G5624" s="8" t="s">
        <v>19021</v>
      </c>
      <c r="H5624" s="5" t="s">
        <v>10636</v>
      </c>
      <c r="I5624" t="s">
        <v>19017</v>
      </c>
      <c r="J5624">
        <v>30</v>
      </c>
      <c r="K5624">
        <v>0</v>
      </c>
      <c r="L5624">
        <v>7</v>
      </c>
      <c r="M5624" s="2">
        <v>1</v>
      </c>
      <c r="O5624" t="s">
        <v>340</v>
      </c>
    </row>
    <row r="5625" spans="1:15" x14ac:dyDescent="0.3">
      <c r="A5625" t="s">
        <v>9809</v>
      </c>
      <c r="B5625" t="s">
        <v>72</v>
      </c>
      <c r="C5625" t="s">
        <v>10762</v>
      </c>
      <c r="D5625" t="s">
        <v>73</v>
      </c>
      <c r="E5625" t="s">
        <v>10754</v>
      </c>
      <c r="F5625" s="5" t="s">
        <v>10749</v>
      </c>
      <c r="G5625" s="8" t="s">
        <v>19021</v>
      </c>
      <c r="H5625" s="5" t="s">
        <v>10755</v>
      </c>
      <c r="I5625" t="s">
        <v>19023</v>
      </c>
      <c r="J5625">
        <v>0</v>
      </c>
      <c r="K5625">
        <v>0</v>
      </c>
      <c r="L5625">
        <v>6</v>
      </c>
      <c r="M5625" s="2">
        <v>1</v>
      </c>
      <c r="O5625" t="s">
        <v>340</v>
      </c>
    </row>
    <row r="5626" spans="1:15" x14ac:dyDescent="0.3">
      <c r="A5626" t="s">
        <v>9809</v>
      </c>
      <c r="B5626" t="s">
        <v>72</v>
      </c>
      <c r="C5626" t="s">
        <v>10763</v>
      </c>
      <c r="D5626" t="s">
        <v>73</v>
      </c>
      <c r="E5626" t="s">
        <v>10757</v>
      </c>
      <c r="F5626" s="5" t="s">
        <v>10749</v>
      </c>
      <c r="G5626" s="8" t="s">
        <v>19021</v>
      </c>
      <c r="H5626" s="5" t="s">
        <v>10047</v>
      </c>
      <c r="I5626" t="s">
        <v>18960</v>
      </c>
      <c r="J5626">
        <v>0</v>
      </c>
      <c r="K5626">
        <v>0</v>
      </c>
      <c r="L5626">
        <v>7</v>
      </c>
      <c r="M5626" s="2">
        <v>1</v>
      </c>
      <c r="O5626" t="s">
        <v>340</v>
      </c>
    </row>
    <row r="5627" spans="1:15" x14ac:dyDescent="0.3">
      <c r="A5627" t="s">
        <v>9809</v>
      </c>
      <c r="B5627" t="s">
        <v>72</v>
      </c>
      <c r="C5627" t="s">
        <v>10764</v>
      </c>
      <c r="D5627" t="s">
        <v>73</v>
      </c>
      <c r="E5627" t="s">
        <v>10759</v>
      </c>
      <c r="F5627" s="5" t="s">
        <v>10749</v>
      </c>
      <c r="G5627" s="8" t="s">
        <v>19021</v>
      </c>
      <c r="H5627" s="5" t="s">
        <v>10691</v>
      </c>
      <c r="I5627" t="s">
        <v>19019</v>
      </c>
      <c r="J5627">
        <v>10</v>
      </c>
      <c r="K5627">
        <v>0</v>
      </c>
      <c r="L5627">
        <v>2</v>
      </c>
      <c r="M5627" s="2">
        <v>1</v>
      </c>
      <c r="O5627" t="s">
        <v>340</v>
      </c>
    </row>
    <row r="5628" spans="1:15" x14ac:dyDescent="0.3">
      <c r="A5628" t="s">
        <v>3502</v>
      </c>
      <c r="B5628" t="s">
        <v>23</v>
      </c>
      <c r="C5628">
        <v>2910</v>
      </c>
      <c r="D5628" t="s">
        <v>24</v>
      </c>
      <c r="E5628" t="s">
        <v>231</v>
      </c>
      <c r="F5628" s="5" t="s">
        <v>10749</v>
      </c>
      <c r="G5628" s="8" t="s">
        <v>19021</v>
      </c>
      <c r="H5628" s="5" t="s">
        <v>10455</v>
      </c>
      <c r="I5628" t="s">
        <v>19004</v>
      </c>
      <c r="J5628">
        <v>10</v>
      </c>
      <c r="K5628">
        <v>0</v>
      </c>
      <c r="L5628">
        <v>10</v>
      </c>
      <c r="M5628" s="2">
        <v>1</v>
      </c>
      <c r="O5628" t="s">
        <v>340</v>
      </c>
    </row>
    <row r="5629" spans="1:15" x14ac:dyDescent="0.3">
      <c r="A5629" t="s">
        <v>3502</v>
      </c>
      <c r="B5629" t="s">
        <v>23</v>
      </c>
      <c r="C5629">
        <v>2920</v>
      </c>
      <c r="D5629" t="s">
        <v>24</v>
      </c>
      <c r="E5629" t="s">
        <v>10765</v>
      </c>
      <c r="F5629" s="5" t="s">
        <v>10749</v>
      </c>
      <c r="G5629" s="8" t="s">
        <v>19021</v>
      </c>
      <c r="H5629" s="5" t="s">
        <v>10455</v>
      </c>
      <c r="I5629" t="s">
        <v>19004</v>
      </c>
      <c r="J5629">
        <v>10</v>
      </c>
      <c r="K5629">
        <v>0</v>
      </c>
      <c r="L5629">
        <v>10</v>
      </c>
      <c r="M5629" s="2">
        <v>1</v>
      </c>
      <c r="O5629" t="s">
        <v>340</v>
      </c>
    </row>
    <row r="5630" spans="1:15" x14ac:dyDescent="0.3">
      <c r="A5630" t="s">
        <v>3502</v>
      </c>
      <c r="B5630" t="s">
        <v>23</v>
      </c>
      <c r="C5630">
        <v>2930</v>
      </c>
      <c r="D5630" t="s">
        <v>24</v>
      </c>
      <c r="E5630" t="s">
        <v>215</v>
      </c>
      <c r="F5630" s="5" t="s">
        <v>10749</v>
      </c>
      <c r="G5630" s="8" t="s">
        <v>19021</v>
      </c>
      <c r="H5630" s="5" t="s">
        <v>10455</v>
      </c>
      <c r="I5630" t="s">
        <v>19004</v>
      </c>
      <c r="J5630">
        <v>10</v>
      </c>
      <c r="K5630">
        <v>0</v>
      </c>
      <c r="L5630">
        <v>10</v>
      </c>
      <c r="M5630" s="2">
        <v>1</v>
      </c>
      <c r="O5630" t="s">
        <v>340</v>
      </c>
    </row>
    <row r="5631" spans="1:15" x14ac:dyDescent="0.3">
      <c r="A5631" t="s">
        <v>3510</v>
      </c>
      <c r="B5631" t="s">
        <v>45</v>
      </c>
      <c r="C5631">
        <v>2910</v>
      </c>
      <c r="D5631" t="s">
        <v>46</v>
      </c>
      <c r="E5631" t="s">
        <v>231</v>
      </c>
      <c r="F5631" s="5" t="s">
        <v>10749</v>
      </c>
      <c r="G5631" s="8" t="s">
        <v>19021</v>
      </c>
      <c r="H5631" s="5" t="s">
        <v>10455</v>
      </c>
      <c r="I5631" t="s">
        <v>19004</v>
      </c>
      <c r="J5631">
        <v>10</v>
      </c>
      <c r="K5631">
        <v>0</v>
      </c>
      <c r="L5631">
        <v>10</v>
      </c>
      <c r="M5631" s="2">
        <v>1</v>
      </c>
      <c r="O5631" t="s">
        <v>340</v>
      </c>
    </row>
    <row r="5632" spans="1:15" x14ac:dyDescent="0.3">
      <c r="A5632" t="s">
        <v>3510</v>
      </c>
      <c r="B5632" t="s">
        <v>45</v>
      </c>
      <c r="C5632">
        <v>2920</v>
      </c>
      <c r="D5632" t="s">
        <v>46</v>
      </c>
      <c r="E5632" t="s">
        <v>10765</v>
      </c>
      <c r="F5632" s="5" t="s">
        <v>10749</v>
      </c>
      <c r="G5632" s="8" t="s">
        <v>19021</v>
      </c>
      <c r="H5632" s="5" t="s">
        <v>10455</v>
      </c>
      <c r="I5632" t="s">
        <v>19004</v>
      </c>
      <c r="J5632">
        <v>10</v>
      </c>
      <c r="K5632">
        <v>0</v>
      </c>
      <c r="L5632">
        <v>10</v>
      </c>
      <c r="M5632" s="2">
        <v>1</v>
      </c>
      <c r="O5632" t="s">
        <v>340</v>
      </c>
    </row>
    <row r="5633" spans="1:15" x14ac:dyDescent="0.3">
      <c r="A5633" t="s">
        <v>3510</v>
      </c>
      <c r="B5633" t="s">
        <v>45</v>
      </c>
      <c r="C5633">
        <v>2930</v>
      </c>
      <c r="D5633" t="s">
        <v>46</v>
      </c>
      <c r="E5633" t="s">
        <v>215</v>
      </c>
      <c r="F5633" s="5" t="s">
        <v>10749</v>
      </c>
      <c r="G5633" s="8" t="s">
        <v>19021</v>
      </c>
      <c r="H5633" s="5" t="s">
        <v>10455</v>
      </c>
      <c r="I5633" t="s">
        <v>19004</v>
      </c>
      <c r="J5633">
        <v>10</v>
      </c>
      <c r="K5633">
        <v>0</v>
      </c>
      <c r="L5633">
        <v>10</v>
      </c>
      <c r="M5633" s="2">
        <v>1</v>
      </c>
      <c r="O5633" t="s">
        <v>340</v>
      </c>
    </row>
    <row r="5634" spans="1:15" x14ac:dyDescent="0.3">
      <c r="A5634" t="s">
        <v>2431</v>
      </c>
      <c r="B5634" t="s">
        <v>120</v>
      </c>
      <c r="C5634">
        <v>2730</v>
      </c>
      <c r="D5634" t="s">
        <v>121</v>
      </c>
      <c r="E5634" t="s">
        <v>215</v>
      </c>
      <c r="F5634" s="5" t="s">
        <v>10749</v>
      </c>
      <c r="G5634" s="8" t="s">
        <v>19021</v>
      </c>
      <c r="H5634" s="5" t="s">
        <v>10455</v>
      </c>
      <c r="I5634" t="s">
        <v>19004</v>
      </c>
      <c r="J5634">
        <v>10</v>
      </c>
      <c r="K5634">
        <v>0</v>
      </c>
      <c r="L5634">
        <v>10</v>
      </c>
      <c r="M5634" s="2">
        <v>1</v>
      </c>
      <c r="O5634" t="s">
        <v>340</v>
      </c>
    </row>
    <row r="5635" spans="1:15" x14ac:dyDescent="0.3">
      <c r="A5635" t="s">
        <v>2431</v>
      </c>
      <c r="B5635" t="s">
        <v>120</v>
      </c>
      <c r="C5635">
        <v>2720</v>
      </c>
      <c r="D5635" t="s">
        <v>121</v>
      </c>
      <c r="E5635" t="s">
        <v>10765</v>
      </c>
      <c r="F5635" s="5" t="s">
        <v>10749</v>
      </c>
      <c r="G5635" s="8" t="s">
        <v>19021</v>
      </c>
      <c r="H5635" s="5" t="s">
        <v>10455</v>
      </c>
      <c r="I5635" t="s">
        <v>19004</v>
      </c>
      <c r="J5635">
        <v>10</v>
      </c>
      <c r="K5635">
        <v>0</v>
      </c>
      <c r="L5635">
        <v>10</v>
      </c>
      <c r="M5635" s="2">
        <v>1</v>
      </c>
      <c r="O5635" t="s">
        <v>340</v>
      </c>
    </row>
    <row r="5636" spans="1:15" x14ac:dyDescent="0.3">
      <c r="A5636" t="s">
        <v>2431</v>
      </c>
      <c r="B5636" t="s">
        <v>120</v>
      </c>
      <c r="C5636">
        <v>2710</v>
      </c>
      <c r="D5636" t="s">
        <v>121</v>
      </c>
      <c r="E5636" t="s">
        <v>231</v>
      </c>
      <c r="F5636" s="5" t="s">
        <v>10749</v>
      </c>
      <c r="G5636" s="8" t="s">
        <v>19021</v>
      </c>
      <c r="H5636" s="5" t="s">
        <v>10455</v>
      </c>
      <c r="I5636" t="s">
        <v>19004</v>
      </c>
      <c r="J5636">
        <v>10</v>
      </c>
      <c r="K5636">
        <v>0</v>
      </c>
      <c r="L5636">
        <v>10</v>
      </c>
      <c r="M5636" s="2">
        <v>1</v>
      </c>
      <c r="O5636" t="s">
        <v>340</v>
      </c>
    </row>
    <row r="5637" spans="1:15" x14ac:dyDescent="0.3">
      <c r="A5637" t="s">
        <v>9794</v>
      </c>
      <c r="B5637" t="s">
        <v>58</v>
      </c>
      <c r="C5637" t="s">
        <v>10766</v>
      </c>
      <c r="D5637" t="s">
        <v>59</v>
      </c>
      <c r="E5637" t="s">
        <v>10767</v>
      </c>
      <c r="F5637" s="5" t="s">
        <v>10691</v>
      </c>
      <c r="G5637" s="8" t="s">
        <v>19019</v>
      </c>
      <c r="H5637" s="5" t="s">
        <v>10691</v>
      </c>
      <c r="I5637" t="s">
        <v>19019</v>
      </c>
      <c r="J5637">
        <v>1</v>
      </c>
      <c r="K5637">
        <v>0</v>
      </c>
      <c r="L5637">
        <v>0</v>
      </c>
      <c r="M5637" s="2">
        <v>1</v>
      </c>
      <c r="O5637" t="s">
        <v>340</v>
      </c>
    </row>
    <row r="5638" spans="1:15" x14ac:dyDescent="0.3">
      <c r="A5638" t="s">
        <v>9794</v>
      </c>
      <c r="B5638" t="s">
        <v>58</v>
      </c>
      <c r="C5638" t="s">
        <v>10768</v>
      </c>
      <c r="D5638" t="s">
        <v>59</v>
      </c>
      <c r="E5638" t="s">
        <v>10769</v>
      </c>
      <c r="F5638" s="5" t="s">
        <v>10691</v>
      </c>
      <c r="G5638" s="8" t="s">
        <v>19019</v>
      </c>
      <c r="H5638" s="5" t="s">
        <v>10691</v>
      </c>
      <c r="I5638" t="s">
        <v>19019</v>
      </c>
      <c r="J5638">
        <v>1</v>
      </c>
      <c r="K5638">
        <v>0</v>
      </c>
      <c r="L5638">
        <v>0</v>
      </c>
      <c r="M5638" s="2">
        <v>1</v>
      </c>
      <c r="O5638" t="s">
        <v>340</v>
      </c>
    </row>
    <row r="5639" spans="1:15" x14ac:dyDescent="0.3">
      <c r="A5639" t="s">
        <v>9794</v>
      </c>
      <c r="B5639" t="s">
        <v>58</v>
      </c>
      <c r="C5639" t="s">
        <v>10770</v>
      </c>
      <c r="D5639" t="s">
        <v>59</v>
      </c>
      <c r="E5639" t="s">
        <v>10771</v>
      </c>
      <c r="F5639" s="5" t="s">
        <v>10691</v>
      </c>
      <c r="G5639" s="8" t="s">
        <v>19019</v>
      </c>
      <c r="H5639" s="5" t="s">
        <v>10008</v>
      </c>
      <c r="I5639" t="s">
        <v>18954</v>
      </c>
      <c r="J5639">
        <v>41</v>
      </c>
      <c r="K5639">
        <v>0</v>
      </c>
      <c r="L5639">
        <v>45</v>
      </c>
      <c r="M5639" s="2">
        <v>1</v>
      </c>
      <c r="O5639" t="s">
        <v>340</v>
      </c>
    </row>
    <row r="5640" spans="1:15" x14ac:dyDescent="0.3">
      <c r="A5640" t="s">
        <v>9809</v>
      </c>
      <c r="B5640" t="s">
        <v>72</v>
      </c>
      <c r="C5640" t="s">
        <v>10772</v>
      </c>
      <c r="D5640" t="s">
        <v>73</v>
      </c>
      <c r="E5640" t="s">
        <v>10767</v>
      </c>
      <c r="F5640" s="5" t="s">
        <v>10691</v>
      </c>
      <c r="G5640" s="8" t="s">
        <v>19019</v>
      </c>
      <c r="H5640" s="5" t="s">
        <v>10691</v>
      </c>
      <c r="I5640" t="s">
        <v>19019</v>
      </c>
      <c r="J5640">
        <v>1</v>
      </c>
      <c r="K5640">
        <v>0</v>
      </c>
      <c r="L5640">
        <v>0</v>
      </c>
      <c r="M5640" s="2">
        <v>1</v>
      </c>
      <c r="O5640" t="s">
        <v>340</v>
      </c>
    </row>
    <row r="5641" spans="1:15" x14ac:dyDescent="0.3">
      <c r="A5641" t="s">
        <v>9809</v>
      </c>
      <c r="B5641" t="s">
        <v>72</v>
      </c>
      <c r="C5641" t="s">
        <v>10773</v>
      </c>
      <c r="D5641" t="s">
        <v>73</v>
      </c>
      <c r="E5641" t="s">
        <v>10769</v>
      </c>
      <c r="F5641" s="5" t="s">
        <v>10691</v>
      </c>
      <c r="G5641" s="8" t="s">
        <v>19019</v>
      </c>
      <c r="H5641" s="5" t="s">
        <v>10691</v>
      </c>
      <c r="I5641" t="s">
        <v>19019</v>
      </c>
      <c r="J5641">
        <v>1</v>
      </c>
      <c r="K5641">
        <v>0</v>
      </c>
      <c r="L5641">
        <v>0</v>
      </c>
      <c r="M5641" s="2">
        <v>1</v>
      </c>
      <c r="O5641" t="s">
        <v>340</v>
      </c>
    </row>
    <row r="5642" spans="1:15" x14ac:dyDescent="0.3">
      <c r="A5642" t="s">
        <v>9809</v>
      </c>
      <c r="B5642" t="s">
        <v>72</v>
      </c>
      <c r="C5642" t="s">
        <v>10774</v>
      </c>
      <c r="D5642" t="s">
        <v>73</v>
      </c>
      <c r="E5642" t="s">
        <v>10771</v>
      </c>
      <c r="F5642" s="5" t="s">
        <v>10691</v>
      </c>
      <c r="G5642" s="8" t="s">
        <v>19019</v>
      </c>
      <c r="H5642" s="5" t="s">
        <v>10008</v>
      </c>
      <c r="I5642" t="s">
        <v>18954</v>
      </c>
      <c r="J5642">
        <v>41</v>
      </c>
      <c r="K5642">
        <v>0</v>
      </c>
      <c r="L5642">
        <v>45</v>
      </c>
      <c r="M5642" s="2">
        <v>1</v>
      </c>
      <c r="O5642" t="s">
        <v>340</v>
      </c>
    </row>
    <row r="5643" spans="1:15" x14ac:dyDescent="0.3">
      <c r="A5643" t="s">
        <v>9794</v>
      </c>
      <c r="B5643" t="s">
        <v>58</v>
      </c>
      <c r="C5643" t="s">
        <v>10775</v>
      </c>
      <c r="D5643" t="s">
        <v>59</v>
      </c>
      <c r="E5643" t="s">
        <v>10776</v>
      </c>
      <c r="F5643" s="5" t="s">
        <v>10777</v>
      </c>
      <c r="G5643" s="8" t="s">
        <v>19024</v>
      </c>
      <c r="H5643" s="5" t="s">
        <v>10778</v>
      </c>
      <c r="I5643" t="s">
        <v>19025</v>
      </c>
      <c r="J5643">
        <v>175</v>
      </c>
      <c r="K5643">
        <v>0</v>
      </c>
      <c r="L5643">
        <v>173</v>
      </c>
      <c r="M5643" s="2">
        <v>1</v>
      </c>
      <c r="O5643" t="s">
        <v>340</v>
      </c>
    </row>
    <row r="5644" spans="1:15" x14ac:dyDescent="0.3">
      <c r="A5644" t="s">
        <v>9794</v>
      </c>
      <c r="B5644" t="s">
        <v>58</v>
      </c>
      <c r="C5644" t="s">
        <v>10779</v>
      </c>
      <c r="D5644" t="s">
        <v>59</v>
      </c>
      <c r="E5644" t="s">
        <v>10780</v>
      </c>
      <c r="F5644" s="5" t="s">
        <v>10777</v>
      </c>
      <c r="G5644" s="8" t="s">
        <v>19024</v>
      </c>
      <c r="H5644" s="5" t="s">
        <v>10047</v>
      </c>
      <c r="I5644" t="s">
        <v>18960</v>
      </c>
      <c r="J5644">
        <v>5</v>
      </c>
      <c r="K5644">
        <v>0</v>
      </c>
      <c r="L5644">
        <v>5</v>
      </c>
      <c r="M5644" s="2">
        <v>1</v>
      </c>
      <c r="O5644" t="s">
        <v>340</v>
      </c>
    </row>
    <row r="5645" spans="1:15" x14ac:dyDescent="0.3">
      <c r="A5645" t="s">
        <v>9794</v>
      </c>
      <c r="B5645" t="s">
        <v>58</v>
      </c>
      <c r="C5645" t="s">
        <v>10781</v>
      </c>
      <c r="D5645" t="s">
        <v>59</v>
      </c>
      <c r="E5645" t="s">
        <v>10782</v>
      </c>
      <c r="F5645" s="5" t="s">
        <v>10777</v>
      </c>
      <c r="G5645" s="8" t="s">
        <v>19024</v>
      </c>
      <c r="H5645" s="5" t="s">
        <v>10052</v>
      </c>
      <c r="I5645" t="s">
        <v>18961</v>
      </c>
      <c r="J5645">
        <v>30</v>
      </c>
      <c r="K5645">
        <v>0</v>
      </c>
      <c r="L5645">
        <v>36</v>
      </c>
      <c r="M5645" s="2">
        <v>1</v>
      </c>
      <c r="O5645" t="s">
        <v>340</v>
      </c>
    </row>
    <row r="5646" spans="1:15" x14ac:dyDescent="0.3">
      <c r="A5646" t="s">
        <v>9794</v>
      </c>
      <c r="B5646" t="s">
        <v>58</v>
      </c>
      <c r="C5646" t="s">
        <v>10783</v>
      </c>
      <c r="D5646" t="s">
        <v>59</v>
      </c>
      <c r="E5646" t="s">
        <v>10784</v>
      </c>
      <c r="F5646" s="5" t="s">
        <v>10777</v>
      </c>
      <c r="G5646" s="8" t="s">
        <v>19024</v>
      </c>
      <c r="H5646" s="5" t="s">
        <v>10785</v>
      </c>
      <c r="I5646" t="s">
        <v>19026</v>
      </c>
      <c r="J5646">
        <v>4</v>
      </c>
      <c r="K5646">
        <v>0</v>
      </c>
      <c r="L5646">
        <v>86</v>
      </c>
      <c r="M5646" s="2">
        <v>1</v>
      </c>
      <c r="O5646" t="s">
        <v>340</v>
      </c>
    </row>
    <row r="5647" spans="1:15" x14ac:dyDescent="0.3">
      <c r="A5647" t="s">
        <v>9809</v>
      </c>
      <c r="B5647" t="s">
        <v>72</v>
      </c>
      <c r="C5647" t="s">
        <v>10786</v>
      </c>
      <c r="D5647" t="s">
        <v>73</v>
      </c>
      <c r="E5647" t="s">
        <v>10776</v>
      </c>
      <c r="F5647" s="5" t="s">
        <v>10777</v>
      </c>
      <c r="G5647" s="8" t="s">
        <v>19024</v>
      </c>
      <c r="H5647" s="5" t="s">
        <v>10778</v>
      </c>
      <c r="I5647" t="s">
        <v>19025</v>
      </c>
      <c r="J5647">
        <v>175</v>
      </c>
      <c r="K5647">
        <v>0</v>
      </c>
      <c r="L5647">
        <v>173</v>
      </c>
      <c r="M5647" s="2">
        <v>1</v>
      </c>
      <c r="O5647" t="s">
        <v>340</v>
      </c>
    </row>
    <row r="5648" spans="1:15" x14ac:dyDescent="0.3">
      <c r="A5648" t="s">
        <v>9809</v>
      </c>
      <c r="B5648" t="s">
        <v>72</v>
      </c>
      <c r="C5648" t="s">
        <v>10787</v>
      </c>
      <c r="D5648" t="s">
        <v>73</v>
      </c>
      <c r="E5648" t="s">
        <v>10780</v>
      </c>
      <c r="F5648" s="5" t="s">
        <v>10777</v>
      </c>
      <c r="G5648" s="8" t="s">
        <v>19024</v>
      </c>
      <c r="H5648" s="5" t="s">
        <v>10047</v>
      </c>
      <c r="I5648" t="s">
        <v>18960</v>
      </c>
      <c r="J5648">
        <v>5</v>
      </c>
      <c r="K5648">
        <v>0</v>
      </c>
      <c r="L5648">
        <v>5</v>
      </c>
      <c r="M5648" s="2">
        <v>1</v>
      </c>
      <c r="O5648" t="s">
        <v>340</v>
      </c>
    </row>
    <row r="5649" spans="1:15" x14ac:dyDescent="0.3">
      <c r="A5649" t="s">
        <v>9809</v>
      </c>
      <c r="B5649" t="s">
        <v>72</v>
      </c>
      <c r="C5649" t="s">
        <v>10788</v>
      </c>
      <c r="D5649" t="s">
        <v>73</v>
      </c>
      <c r="E5649" t="s">
        <v>10782</v>
      </c>
      <c r="F5649" s="5" t="s">
        <v>10777</v>
      </c>
      <c r="G5649" s="8" t="s">
        <v>19024</v>
      </c>
      <c r="H5649" s="5" t="s">
        <v>10052</v>
      </c>
      <c r="I5649" t="s">
        <v>18961</v>
      </c>
      <c r="J5649">
        <v>30</v>
      </c>
      <c r="K5649">
        <v>0</v>
      </c>
      <c r="L5649">
        <v>36</v>
      </c>
      <c r="M5649" s="2">
        <v>1</v>
      </c>
      <c r="O5649" t="s">
        <v>340</v>
      </c>
    </row>
    <row r="5650" spans="1:15" x14ac:dyDescent="0.3">
      <c r="A5650" t="s">
        <v>9809</v>
      </c>
      <c r="B5650" t="s">
        <v>72</v>
      </c>
      <c r="C5650" t="s">
        <v>10789</v>
      </c>
      <c r="D5650" t="s">
        <v>73</v>
      </c>
      <c r="E5650" t="s">
        <v>10784</v>
      </c>
      <c r="F5650" s="5" t="s">
        <v>10777</v>
      </c>
      <c r="G5650" s="8" t="s">
        <v>19024</v>
      </c>
      <c r="H5650" s="5" t="s">
        <v>10785</v>
      </c>
      <c r="I5650" t="s">
        <v>19026</v>
      </c>
      <c r="J5650">
        <v>4</v>
      </c>
      <c r="K5650">
        <v>0</v>
      </c>
      <c r="L5650">
        <v>86</v>
      </c>
      <c r="M5650" s="2">
        <v>1</v>
      </c>
      <c r="O5650" t="s">
        <v>340</v>
      </c>
    </row>
    <row r="5651" spans="1:15" x14ac:dyDescent="0.3">
      <c r="A5651" t="s">
        <v>9794</v>
      </c>
      <c r="B5651" t="s">
        <v>58</v>
      </c>
      <c r="C5651" t="s">
        <v>10790</v>
      </c>
      <c r="D5651" t="s">
        <v>59</v>
      </c>
      <c r="E5651" t="s">
        <v>10791</v>
      </c>
      <c r="F5651" s="5" t="s">
        <v>10777</v>
      </c>
      <c r="G5651" s="8" t="s">
        <v>19024</v>
      </c>
      <c r="H5651" s="5" t="s">
        <v>10575</v>
      </c>
      <c r="I5651" t="s">
        <v>19013</v>
      </c>
      <c r="J5651">
        <v>15</v>
      </c>
      <c r="K5651">
        <v>0</v>
      </c>
      <c r="L5651">
        <v>15</v>
      </c>
      <c r="M5651" s="2">
        <v>1</v>
      </c>
      <c r="O5651" t="s">
        <v>340</v>
      </c>
    </row>
    <row r="5652" spans="1:15" x14ac:dyDescent="0.3">
      <c r="A5652" t="s">
        <v>9809</v>
      </c>
      <c r="B5652" t="s">
        <v>72</v>
      </c>
      <c r="C5652" t="s">
        <v>10792</v>
      </c>
      <c r="D5652" t="s">
        <v>73</v>
      </c>
      <c r="E5652" t="s">
        <v>10791</v>
      </c>
      <c r="F5652" s="5" t="s">
        <v>10777</v>
      </c>
      <c r="G5652" s="8" t="s">
        <v>19024</v>
      </c>
      <c r="H5652" s="5" t="s">
        <v>10575</v>
      </c>
      <c r="I5652" t="s">
        <v>19013</v>
      </c>
      <c r="J5652">
        <v>15</v>
      </c>
      <c r="K5652">
        <v>0</v>
      </c>
      <c r="L5652">
        <v>15</v>
      </c>
      <c r="M5652" s="2">
        <v>1</v>
      </c>
      <c r="O5652" t="s">
        <v>340</v>
      </c>
    </row>
    <row r="5653" spans="1:15" x14ac:dyDescent="0.3">
      <c r="A5653" t="s">
        <v>9794</v>
      </c>
      <c r="B5653" t="s">
        <v>58</v>
      </c>
      <c r="C5653" t="s">
        <v>10793</v>
      </c>
      <c r="D5653" t="s">
        <v>59</v>
      </c>
      <c r="E5653" t="s">
        <v>10794</v>
      </c>
      <c r="F5653" s="5" t="s">
        <v>10755</v>
      </c>
      <c r="G5653" s="8" t="s">
        <v>19023</v>
      </c>
      <c r="H5653" s="5" t="s">
        <v>10452</v>
      </c>
      <c r="I5653" t="s">
        <v>19003</v>
      </c>
      <c r="J5653">
        <v>10</v>
      </c>
      <c r="K5653">
        <v>0</v>
      </c>
      <c r="L5653">
        <v>13</v>
      </c>
      <c r="M5653" s="2">
        <v>1</v>
      </c>
      <c r="O5653" t="s">
        <v>340</v>
      </c>
    </row>
    <row r="5654" spans="1:15" x14ac:dyDescent="0.3">
      <c r="A5654" t="s">
        <v>9794</v>
      </c>
      <c r="B5654" t="s">
        <v>58</v>
      </c>
      <c r="C5654" t="s">
        <v>10795</v>
      </c>
      <c r="D5654" t="s">
        <v>59</v>
      </c>
      <c r="E5654" t="s">
        <v>10796</v>
      </c>
      <c r="F5654" s="5" t="s">
        <v>10755</v>
      </c>
      <c r="G5654" s="8" t="s">
        <v>19023</v>
      </c>
      <c r="H5654" s="5" t="s">
        <v>10755</v>
      </c>
      <c r="I5654" t="s">
        <v>19023</v>
      </c>
      <c r="J5654">
        <v>7</v>
      </c>
      <c r="K5654">
        <v>0</v>
      </c>
      <c r="L5654">
        <v>1</v>
      </c>
      <c r="M5654" s="2">
        <v>1</v>
      </c>
      <c r="O5654" t="s">
        <v>340</v>
      </c>
    </row>
    <row r="5655" spans="1:15" x14ac:dyDescent="0.3">
      <c r="A5655" t="s">
        <v>9809</v>
      </c>
      <c r="B5655" t="s">
        <v>72</v>
      </c>
      <c r="C5655" t="s">
        <v>10797</v>
      </c>
      <c r="D5655" t="s">
        <v>73</v>
      </c>
      <c r="E5655" t="s">
        <v>10794</v>
      </c>
      <c r="F5655" s="5" t="s">
        <v>10755</v>
      </c>
      <c r="G5655" s="8" t="s">
        <v>19023</v>
      </c>
      <c r="H5655" s="5" t="s">
        <v>10452</v>
      </c>
      <c r="I5655" t="s">
        <v>19003</v>
      </c>
      <c r="J5655">
        <v>10</v>
      </c>
      <c r="K5655">
        <v>0</v>
      </c>
      <c r="L5655">
        <v>13</v>
      </c>
      <c r="M5655" s="2">
        <v>1</v>
      </c>
      <c r="O5655" t="s">
        <v>340</v>
      </c>
    </row>
    <row r="5656" spans="1:15" x14ac:dyDescent="0.3">
      <c r="A5656" t="s">
        <v>9809</v>
      </c>
      <c r="B5656" t="s">
        <v>72</v>
      </c>
      <c r="C5656" t="s">
        <v>10798</v>
      </c>
      <c r="D5656" t="s">
        <v>73</v>
      </c>
      <c r="E5656" t="s">
        <v>10796</v>
      </c>
      <c r="F5656" s="5" t="s">
        <v>10755</v>
      </c>
      <c r="G5656" s="8" t="s">
        <v>19023</v>
      </c>
      <c r="H5656" s="5" t="s">
        <v>10755</v>
      </c>
      <c r="I5656" t="s">
        <v>19023</v>
      </c>
      <c r="J5656">
        <v>7</v>
      </c>
      <c r="K5656">
        <v>0</v>
      </c>
      <c r="L5656">
        <v>1</v>
      </c>
      <c r="M5656" s="2">
        <v>1</v>
      </c>
      <c r="O5656" t="s">
        <v>340</v>
      </c>
    </row>
    <row r="5657" spans="1:15" x14ac:dyDescent="0.3">
      <c r="A5657" t="s">
        <v>9794</v>
      </c>
      <c r="B5657" t="s">
        <v>58</v>
      </c>
      <c r="C5657" t="s">
        <v>10799</v>
      </c>
      <c r="D5657" t="s">
        <v>59</v>
      </c>
      <c r="E5657" t="s">
        <v>10800</v>
      </c>
      <c r="F5657" s="5" t="s">
        <v>10047</v>
      </c>
      <c r="G5657" s="8" t="s">
        <v>18960</v>
      </c>
      <c r="H5657" s="5" t="s">
        <v>10008</v>
      </c>
      <c r="I5657" t="s">
        <v>18954</v>
      </c>
      <c r="J5657">
        <v>40</v>
      </c>
      <c r="K5657">
        <v>0</v>
      </c>
      <c r="L5657">
        <v>40</v>
      </c>
      <c r="M5657" s="2">
        <v>1</v>
      </c>
      <c r="O5657" t="s">
        <v>340</v>
      </c>
    </row>
    <row r="5658" spans="1:15" x14ac:dyDescent="0.3">
      <c r="A5658" t="s">
        <v>9809</v>
      </c>
      <c r="B5658" t="s">
        <v>72</v>
      </c>
      <c r="C5658" t="s">
        <v>10801</v>
      </c>
      <c r="D5658" t="s">
        <v>73</v>
      </c>
      <c r="E5658" t="s">
        <v>10800</v>
      </c>
      <c r="F5658" s="5" t="s">
        <v>10047</v>
      </c>
      <c r="G5658" s="8" t="s">
        <v>18960</v>
      </c>
      <c r="H5658" s="5" t="s">
        <v>10008</v>
      </c>
      <c r="I5658" t="s">
        <v>18954</v>
      </c>
      <c r="J5658">
        <v>40</v>
      </c>
      <c r="K5658">
        <v>0</v>
      </c>
      <c r="L5658">
        <v>40</v>
      </c>
      <c r="M5658" s="2">
        <v>1</v>
      </c>
      <c r="O5658" t="s">
        <v>340</v>
      </c>
    </row>
    <row r="5659" spans="1:15" x14ac:dyDescent="0.3">
      <c r="A5659" t="s">
        <v>9794</v>
      </c>
      <c r="B5659" t="s">
        <v>58</v>
      </c>
      <c r="C5659" t="s">
        <v>10802</v>
      </c>
      <c r="D5659" t="s">
        <v>59</v>
      </c>
      <c r="E5659" t="s">
        <v>10803</v>
      </c>
      <c r="F5659" s="5" t="s">
        <v>10636</v>
      </c>
      <c r="G5659" s="8" t="s">
        <v>19017</v>
      </c>
      <c r="H5659" s="5" t="s">
        <v>10052</v>
      </c>
      <c r="I5659" t="s">
        <v>18961</v>
      </c>
      <c r="J5659">
        <v>13</v>
      </c>
      <c r="K5659">
        <v>0</v>
      </c>
      <c r="L5659">
        <v>31</v>
      </c>
      <c r="M5659" s="2">
        <v>1</v>
      </c>
      <c r="O5659" t="s">
        <v>340</v>
      </c>
    </row>
    <row r="5660" spans="1:15" x14ac:dyDescent="0.3">
      <c r="A5660" t="s">
        <v>9794</v>
      </c>
      <c r="B5660" t="s">
        <v>58</v>
      </c>
      <c r="C5660" t="s">
        <v>10804</v>
      </c>
      <c r="D5660" t="s">
        <v>59</v>
      </c>
      <c r="E5660" t="s">
        <v>10805</v>
      </c>
      <c r="F5660" s="5" t="s">
        <v>10636</v>
      </c>
      <c r="G5660" s="8" t="s">
        <v>19017</v>
      </c>
      <c r="H5660" s="5" t="s">
        <v>10008</v>
      </c>
      <c r="I5660" t="s">
        <v>18954</v>
      </c>
      <c r="J5660">
        <v>28</v>
      </c>
      <c r="K5660">
        <v>0</v>
      </c>
      <c r="L5660">
        <v>39</v>
      </c>
      <c r="M5660" s="2">
        <v>1</v>
      </c>
      <c r="O5660" t="s">
        <v>340</v>
      </c>
    </row>
    <row r="5661" spans="1:15" x14ac:dyDescent="0.3">
      <c r="A5661" t="s">
        <v>9794</v>
      </c>
      <c r="B5661" t="s">
        <v>58</v>
      </c>
      <c r="C5661" t="s">
        <v>10806</v>
      </c>
      <c r="D5661" t="s">
        <v>59</v>
      </c>
      <c r="E5661" t="s">
        <v>10807</v>
      </c>
      <c r="F5661" s="5" t="s">
        <v>10636</v>
      </c>
      <c r="G5661" s="8" t="s">
        <v>19017</v>
      </c>
      <c r="H5661" s="5" t="s">
        <v>10008</v>
      </c>
      <c r="I5661" t="s">
        <v>18954</v>
      </c>
      <c r="J5661">
        <v>39</v>
      </c>
      <c r="K5661">
        <v>0</v>
      </c>
      <c r="L5661">
        <v>39</v>
      </c>
      <c r="M5661" s="2">
        <v>1</v>
      </c>
      <c r="O5661" t="s">
        <v>340</v>
      </c>
    </row>
    <row r="5662" spans="1:15" x14ac:dyDescent="0.3">
      <c r="A5662" t="s">
        <v>9809</v>
      </c>
      <c r="B5662" t="s">
        <v>72</v>
      </c>
      <c r="C5662" t="s">
        <v>10808</v>
      </c>
      <c r="D5662" t="s">
        <v>73</v>
      </c>
      <c r="E5662" t="s">
        <v>10803</v>
      </c>
      <c r="F5662" s="5" t="s">
        <v>10636</v>
      </c>
      <c r="G5662" s="8" t="s">
        <v>19017</v>
      </c>
      <c r="H5662" s="5" t="s">
        <v>10052</v>
      </c>
      <c r="I5662" t="s">
        <v>18961</v>
      </c>
      <c r="J5662">
        <v>13</v>
      </c>
      <c r="K5662">
        <v>0</v>
      </c>
      <c r="L5662">
        <v>31</v>
      </c>
      <c r="M5662" s="2">
        <v>1</v>
      </c>
      <c r="O5662" t="s">
        <v>340</v>
      </c>
    </row>
    <row r="5663" spans="1:15" x14ac:dyDescent="0.3">
      <c r="A5663" t="s">
        <v>9809</v>
      </c>
      <c r="B5663" t="s">
        <v>72</v>
      </c>
      <c r="C5663" t="s">
        <v>10809</v>
      </c>
      <c r="D5663" t="s">
        <v>73</v>
      </c>
      <c r="E5663" t="s">
        <v>10805</v>
      </c>
      <c r="F5663" s="5" t="s">
        <v>10636</v>
      </c>
      <c r="G5663" s="8" t="s">
        <v>19017</v>
      </c>
      <c r="H5663" s="5" t="s">
        <v>10008</v>
      </c>
      <c r="I5663" t="s">
        <v>18954</v>
      </c>
      <c r="J5663">
        <v>28</v>
      </c>
      <c r="K5663">
        <v>0</v>
      </c>
      <c r="L5663">
        <v>39</v>
      </c>
      <c r="M5663" s="2">
        <v>1</v>
      </c>
      <c r="O5663" t="s">
        <v>340</v>
      </c>
    </row>
    <row r="5664" spans="1:15" x14ac:dyDescent="0.3">
      <c r="A5664" t="s">
        <v>9809</v>
      </c>
      <c r="B5664" t="s">
        <v>72</v>
      </c>
      <c r="C5664" t="s">
        <v>10810</v>
      </c>
      <c r="D5664" t="s">
        <v>73</v>
      </c>
      <c r="E5664" t="s">
        <v>10807</v>
      </c>
      <c r="F5664" s="5" t="s">
        <v>10636</v>
      </c>
      <c r="G5664" s="8" t="s">
        <v>19017</v>
      </c>
      <c r="H5664" s="5" t="s">
        <v>10008</v>
      </c>
      <c r="I5664" t="s">
        <v>18954</v>
      </c>
      <c r="J5664">
        <v>39</v>
      </c>
      <c r="K5664">
        <v>0</v>
      </c>
      <c r="L5664">
        <v>39</v>
      </c>
      <c r="M5664" s="2">
        <v>1</v>
      </c>
      <c r="O5664" t="s">
        <v>340</v>
      </c>
    </row>
    <row r="5665" spans="1:15" x14ac:dyDescent="0.3">
      <c r="A5665" t="s">
        <v>9794</v>
      </c>
      <c r="B5665" t="s">
        <v>58</v>
      </c>
      <c r="C5665" t="s">
        <v>10811</v>
      </c>
      <c r="D5665" t="s">
        <v>59</v>
      </c>
      <c r="E5665" t="s">
        <v>10812</v>
      </c>
      <c r="F5665" s="5" t="s">
        <v>10813</v>
      </c>
      <c r="G5665" s="8" t="s">
        <v>19027</v>
      </c>
      <c r="H5665" s="5" t="s">
        <v>10814</v>
      </c>
      <c r="I5665" t="s">
        <v>19028</v>
      </c>
      <c r="J5665">
        <v>20</v>
      </c>
      <c r="K5665">
        <v>0</v>
      </c>
      <c r="L5665">
        <v>4</v>
      </c>
      <c r="M5665" s="2">
        <v>1</v>
      </c>
      <c r="O5665" t="s">
        <v>340</v>
      </c>
    </row>
    <row r="5666" spans="1:15" x14ac:dyDescent="0.3">
      <c r="A5666" t="s">
        <v>9794</v>
      </c>
      <c r="B5666" t="s">
        <v>58</v>
      </c>
      <c r="C5666" t="s">
        <v>10815</v>
      </c>
      <c r="D5666" t="s">
        <v>59</v>
      </c>
      <c r="E5666" t="s">
        <v>10816</v>
      </c>
      <c r="F5666" s="5" t="s">
        <v>10813</v>
      </c>
      <c r="G5666" s="8" t="s">
        <v>19027</v>
      </c>
      <c r="H5666" s="5" t="s">
        <v>10817</v>
      </c>
      <c r="I5666" t="s">
        <v>19029</v>
      </c>
      <c r="J5666">
        <v>10</v>
      </c>
      <c r="K5666">
        <v>0</v>
      </c>
      <c r="L5666">
        <v>5</v>
      </c>
      <c r="M5666" s="2">
        <v>1</v>
      </c>
      <c r="O5666" t="s">
        <v>340</v>
      </c>
    </row>
    <row r="5667" spans="1:15" x14ac:dyDescent="0.3">
      <c r="A5667" t="s">
        <v>9809</v>
      </c>
      <c r="B5667" t="s">
        <v>72</v>
      </c>
      <c r="C5667" t="s">
        <v>10818</v>
      </c>
      <c r="D5667" t="s">
        <v>73</v>
      </c>
      <c r="E5667" t="s">
        <v>10812</v>
      </c>
      <c r="F5667" s="5" t="s">
        <v>10813</v>
      </c>
      <c r="G5667" s="8" t="s">
        <v>19027</v>
      </c>
      <c r="H5667" s="5" t="s">
        <v>10814</v>
      </c>
      <c r="I5667" t="s">
        <v>19028</v>
      </c>
      <c r="J5667">
        <v>20</v>
      </c>
      <c r="K5667">
        <v>0</v>
      </c>
      <c r="L5667">
        <v>4</v>
      </c>
      <c r="M5667" s="2">
        <v>1</v>
      </c>
      <c r="O5667" t="s">
        <v>340</v>
      </c>
    </row>
    <row r="5668" spans="1:15" x14ac:dyDescent="0.3">
      <c r="A5668" t="s">
        <v>9809</v>
      </c>
      <c r="B5668" t="s">
        <v>72</v>
      </c>
      <c r="C5668" t="s">
        <v>10819</v>
      </c>
      <c r="D5668" t="s">
        <v>73</v>
      </c>
      <c r="E5668" t="s">
        <v>10816</v>
      </c>
      <c r="F5668" s="5" t="s">
        <v>10813</v>
      </c>
      <c r="G5668" s="8" t="s">
        <v>19027</v>
      </c>
      <c r="H5668" s="5" t="s">
        <v>10817</v>
      </c>
      <c r="I5668" t="s">
        <v>19029</v>
      </c>
      <c r="J5668">
        <v>10</v>
      </c>
      <c r="K5668">
        <v>0</v>
      </c>
      <c r="L5668">
        <v>5</v>
      </c>
      <c r="M5668" s="2">
        <v>1</v>
      </c>
      <c r="O5668" t="s">
        <v>340</v>
      </c>
    </row>
    <row r="5669" spans="1:15" x14ac:dyDescent="0.3">
      <c r="A5669" t="s">
        <v>9794</v>
      </c>
      <c r="B5669" t="s">
        <v>58</v>
      </c>
      <c r="C5669" t="s">
        <v>10820</v>
      </c>
      <c r="D5669" t="s">
        <v>59</v>
      </c>
      <c r="E5669" t="s">
        <v>10821</v>
      </c>
      <c r="F5669" s="5" t="s">
        <v>10813</v>
      </c>
      <c r="G5669" s="8" t="s">
        <v>19027</v>
      </c>
      <c r="H5669" s="5" t="s">
        <v>10455</v>
      </c>
      <c r="I5669" t="s">
        <v>19004</v>
      </c>
      <c r="J5669">
        <v>9</v>
      </c>
      <c r="K5669">
        <v>0</v>
      </c>
      <c r="L5669">
        <v>2</v>
      </c>
      <c r="M5669" s="2">
        <v>1</v>
      </c>
      <c r="O5669" t="s">
        <v>340</v>
      </c>
    </row>
    <row r="5670" spans="1:15" x14ac:dyDescent="0.3">
      <c r="A5670" t="s">
        <v>9809</v>
      </c>
      <c r="B5670" t="s">
        <v>72</v>
      </c>
      <c r="C5670" t="s">
        <v>10822</v>
      </c>
      <c r="D5670" t="s">
        <v>73</v>
      </c>
      <c r="E5670" t="s">
        <v>10821</v>
      </c>
      <c r="F5670" s="5" t="s">
        <v>10813</v>
      </c>
      <c r="G5670" s="8" t="s">
        <v>19027</v>
      </c>
      <c r="H5670" s="5" t="s">
        <v>10455</v>
      </c>
      <c r="I5670" t="s">
        <v>19004</v>
      </c>
      <c r="J5670">
        <v>9</v>
      </c>
      <c r="K5670">
        <v>0</v>
      </c>
      <c r="L5670">
        <v>2</v>
      </c>
      <c r="M5670" s="2">
        <v>1</v>
      </c>
      <c r="O5670" t="s">
        <v>340</v>
      </c>
    </row>
    <row r="5671" spans="1:15" x14ac:dyDescent="0.3">
      <c r="A5671" t="s">
        <v>9794</v>
      </c>
      <c r="B5671" t="s">
        <v>58</v>
      </c>
      <c r="C5671" t="s">
        <v>10823</v>
      </c>
      <c r="D5671" t="s">
        <v>59</v>
      </c>
      <c r="E5671" t="s">
        <v>2548</v>
      </c>
      <c r="F5671" s="5" t="s">
        <v>10750</v>
      </c>
      <c r="G5671" s="8" t="s">
        <v>19022</v>
      </c>
      <c r="H5671" s="5" t="s">
        <v>10575</v>
      </c>
      <c r="I5671" t="s">
        <v>19013</v>
      </c>
      <c r="J5671">
        <v>1</v>
      </c>
      <c r="K5671">
        <v>0</v>
      </c>
      <c r="L5671">
        <v>6</v>
      </c>
      <c r="M5671" s="2">
        <v>1</v>
      </c>
      <c r="O5671" t="s">
        <v>340</v>
      </c>
    </row>
    <row r="5672" spans="1:15" x14ac:dyDescent="0.3">
      <c r="A5672" t="s">
        <v>9809</v>
      </c>
      <c r="B5672" t="s">
        <v>72</v>
      </c>
      <c r="C5672" t="s">
        <v>10824</v>
      </c>
      <c r="D5672" t="s">
        <v>73</v>
      </c>
      <c r="E5672" t="s">
        <v>2548</v>
      </c>
      <c r="F5672" s="5" t="s">
        <v>10750</v>
      </c>
      <c r="G5672" s="8" t="s">
        <v>19022</v>
      </c>
      <c r="H5672" s="5" t="s">
        <v>10575</v>
      </c>
      <c r="I5672" t="s">
        <v>19013</v>
      </c>
      <c r="J5672">
        <v>1</v>
      </c>
      <c r="K5672">
        <v>0</v>
      </c>
      <c r="L5672">
        <v>6</v>
      </c>
      <c r="M5672" s="2">
        <v>1</v>
      </c>
      <c r="O5672" t="s">
        <v>340</v>
      </c>
    </row>
    <row r="5673" spans="1:15" x14ac:dyDescent="0.3">
      <c r="A5673" t="s">
        <v>9794</v>
      </c>
      <c r="B5673" t="s">
        <v>58</v>
      </c>
      <c r="C5673" t="s">
        <v>10825</v>
      </c>
      <c r="D5673" t="s">
        <v>59</v>
      </c>
      <c r="E5673" t="s">
        <v>10826</v>
      </c>
      <c r="F5673" s="5" t="s">
        <v>10750</v>
      </c>
      <c r="G5673" s="8" t="s">
        <v>19022</v>
      </c>
      <c r="H5673" s="5" t="s">
        <v>10827</v>
      </c>
      <c r="I5673" t="s">
        <v>19030</v>
      </c>
      <c r="J5673">
        <v>128</v>
      </c>
      <c r="K5673">
        <v>0</v>
      </c>
      <c r="L5673">
        <v>128</v>
      </c>
      <c r="M5673" s="2">
        <v>1</v>
      </c>
      <c r="O5673" t="s">
        <v>340</v>
      </c>
    </row>
    <row r="5674" spans="1:15" x14ac:dyDescent="0.3">
      <c r="A5674" t="s">
        <v>9794</v>
      </c>
      <c r="B5674" t="s">
        <v>58</v>
      </c>
      <c r="C5674" t="s">
        <v>10828</v>
      </c>
      <c r="D5674" t="s">
        <v>59</v>
      </c>
      <c r="E5674" t="s">
        <v>10829</v>
      </c>
      <c r="F5674" s="5" t="s">
        <v>10750</v>
      </c>
      <c r="G5674" s="8" t="s">
        <v>19022</v>
      </c>
      <c r="H5674" s="5" t="s">
        <v>10575</v>
      </c>
      <c r="I5674" t="s">
        <v>19013</v>
      </c>
      <c r="J5674">
        <v>7</v>
      </c>
      <c r="K5674">
        <v>0</v>
      </c>
      <c r="L5674">
        <v>7</v>
      </c>
      <c r="M5674" s="2">
        <v>1</v>
      </c>
      <c r="O5674" t="s">
        <v>340</v>
      </c>
    </row>
    <row r="5675" spans="1:15" x14ac:dyDescent="0.3">
      <c r="A5675" t="s">
        <v>9794</v>
      </c>
      <c r="B5675" t="s">
        <v>58</v>
      </c>
      <c r="C5675" t="s">
        <v>10830</v>
      </c>
      <c r="D5675" t="s">
        <v>59</v>
      </c>
      <c r="E5675" t="s">
        <v>10831</v>
      </c>
      <c r="F5675" s="5" t="s">
        <v>10750</v>
      </c>
      <c r="G5675" s="8" t="s">
        <v>19022</v>
      </c>
      <c r="H5675" s="5" t="s">
        <v>7428</v>
      </c>
      <c r="I5675" t="s">
        <v>18044</v>
      </c>
      <c r="J5675">
        <v>38</v>
      </c>
      <c r="K5675">
        <v>0</v>
      </c>
      <c r="L5675">
        <v>69</v>
      </c>
      <c r="M5675" s="2">
        <v>1</v>
      </c>
      <c r="O5675" t="s">
        <v>340</v>
      </c>
    </row>
    <row r="5676" spans="1:15" x14ac:dyDescent="0.3">
      <c r="A5676" t="s">
        <v>3502</v>
      </c>
      <c r="B5676" t="s">
        <v>23</v>
      </c>
      <c r="C5676">
        <v>2950</v>
      </c>
      <c r="D5676" t="s">
        <v>24</v>
      </c>
      <c r="E5676" t="s">
        <v>10832</v>
      </c>
      <c r="F5676" s="5" t="s">
        <v>10750</v>
      </c>
      <c r="G5676" s="8" t="s">
        <v>19022</v>
      </c>
      <c r="H5676" s="5" t="s">
        <v>10544</v>
      </c>
      <c r="I5676" t="s">
        <v>19012</v>
      </c>
      <c r="J5676">
        <v>5</v>
      </c>
      <c r="K5676">
        <v>0</v>
      </c>
      <c r="L5676">
        <v>5</v>
      </c>
      <c r="M5676" s="2">
        <v>1</v>
      </c>
      <c r="O5676" t="s">
        <v>340</v>
      </c>
    </row>
    <row r="5677" spans="1:15" x14ac:dyDescent="0.3">
      <c r="A5677" t="s">
        <v>3510</v>
      </c>
      <c r="B5677" t="s">
        <v>45</v>
      </c>
      <c r="C5677">
        <v>2950</v>
      </c>
      <c r="D5677" t="s">
        <v>46</v>
      </c>
      <c r="E5677" t="s">
        <v>10832</v>
      </c>
      <c r="F5677" s="5" t="s">
        <v>10750</v>
      </c>
      <c r="G5677" s="8" t="s">
        <v>19022</v>
      </c>
      <c r="H5677" s="5" t="s">
        <v>10544</v>
      </c>
      <c r="I5677" t="s">
        <v>19012</v>
      </c>
      <c r="J5677">
        <v>5</v>
      </c>
      <c r="K5677">
        <v>0</v>
      </c>
      <c r="L5677">
        <v>5</v>
      </c>
      <c r="M5677" s="2">
        <v>1</v>
      </c>
      <c r="O5677" t="s">
        <v>340</v>
      </c>
    </row>
    <row r="5678" spans="1:15" x14ac:dyDescent="0.3">
      <c r="A5678" t="s">
        <v>9809</v>
      </c>
      <c r="B5678" t="s">
        <v>72</v>
      </c>
      <c r="C5678" t="s">
        <v>10833</v>
      </c>
      <c r="D5678" t="s">
        <v>73</v>
      </c>
      <c r="E5678" t="s">
        <v>10826</v>
      </c>
      <c r="F5678" s="5" t="s">
        <v>10750</v>
      </c>
      <c r="G5678" s="8" t="s">
        <v>19022</v>
      </c>
      <c r="H5678" s="5" t="s">
        <v>10827</v>
      </c>
      <c r="I5678" t="s">
        <v>19030</v>
      </c>
      <c r="J5678">
        <v>128</v>
      </c>
      <c r="K5678">
        <v>0</v>
      </c>
      <c r="L5678">
        <v>128</v>
      </c>
      <c r="M5678" s="2">
        <v>1</v>
      </c>
      <c r="O5678" t="s">
        <v>340</v>
      </c>
    </row>
    <row r="5679" spans="1:15" x14ac:dyDescent="0.3">
      <c r="A5679" t="s">
        <v>9809</v>
      </c>
      <c r="B5679" t="s">
        <v>72</v>
      </c>
      <c r="C5679" t="s">
        <v>10834</v>
      </c>
      <c r="D5679" t="s">
        <v>73</v>
      </c>
      <c r="E5679" t="s">
        <v>10829</v>
      </c>
      <c r="F5679" s="5" t="s">
        <v>10750</v>
      </c>
      <c r="G5679" s="8" t="s">
        <v>19022</v>
      </c>
      <c r="H5679" s="5" t="s">
        <v>10575</v>
      </c>
      <c r="I5679" t="s">
        <v>19013</v>
      </c>
      <c r="J5679">
        <v>7</v>
      </c>
      <c r="K5679">
        <v>0</v>
      </c>
      <c r="L5679">
        <v>7</v>
      </c>
      <c r="M5679" s="2">
        <v>1</v>
      </c>
      <c r="O5679" t="s">
        <v>340</v>
      </c>
    </row>
    <row r="5680" spans="1:15" x14ac:dyDescent="0.3">
      <c r="A5680" t="s">
        <v>9809</v>
      </c>
      <c r="B5680" t="s">
        <v>72</v>
      </c>
      <c r="C5680" t="s">
        <v>10835</v>
      </c>
      <c r="D5680" t="s">
        <v>73</v>
      </c>
      <c r="E5680" t="s">
        <v>10831</v>
      </c>
      <c r="F5680" s="5" t="s">
        <v>10750</v>
      </c>
      <c r="G5680" s="8" t="s">
        <v>19022</v>
      </c>
      <c r="H5680" s="5" t="s">
        <v>7428</v>
      </c>
      <c r="I5680" t="s">
        <v>18044</v>
      </c>
      <c r="J5680">
        <v>38</v>
      </c>
      <c r="K5680">
        <v>0</v>
      </c>
      <c r="L5680">
        <v>69</v>
      </c>
      <c r="M5680" s="2">
        <v>1</v>
      </c>
      <c r="O5680" t="s">
        <v>340</v>
      </c>
    </row>
    <row r="5681" spans="1:15" x14ac:dyDescent="0.3">
      <c r="A5681" t="s">
        <v>2431</v>
      </c>
      <c r="B5681" t="s">
        <v>120</v>
      </c>
      <c r="C5681">
        <v>2750</v>
      </c>
      <c r="D5681" t="s">
        <v>121</v>
      </c>
      <c r="E5681" t="s">
        <v>10832</v>
      </c>
      <c r="F5681" s="5" t="s">
        <v>10750</v>
      </c>
      <c r="G5681" s="8" t="s">
        <v>19022</v>
      </c>
      <c r="H5681" s="5" t="s">
        <v>10544</v>
      </c>
      <c r="I5681" t="s">
        <v>19012</v>
      </c>
      <c r="J5681">
        <v>5</v>
      </c>
      <c r="K5681">
        <v>0</v>
      </c>
      <c r="L5681">
        <v>5</v>
      </c>
      <c r="M5681" s="2">
        <v>1</v>
      </c>
      <c r="O5681" t="s">
        <v>340</v>
      </c>
    </row>
    <row r="5682" spans="1:15" x14ac:dyDescent="0.3">
      <c r="A5682" t="s">
        <v>9794</v>
      </c>
      <c r="B5682" t="s">
        <v>58</v>
      </c>
      <c r="C5682" t="s">
        <v>10836</v>
      </c>
      <c r="D5682" t="s">
        <v>59</v>
      </c>
      <c r="E5682" t="s">
        <v>2541</v>
      </c>
      <c r="F5682" s="5" t="s">
        <v>10481</v>
      </c>
      <c r="G5682" s="8" t="s">
        <v>19006</v>
      </c>
      <c r="H5682" s="5" t="s">
        <v>10481</v>
      </c>
      <c r="I5682" t="s">
        <v>19006</v>
      </c>
      <c r="J5682">
        <v>1</v>
      </c>
      <c r="K5682">
        <v>0</v>
      </c>
      <c r="L5682">
        <v>0</v>
      </c>
      <c r="M5682" s="2">
        <v>1</v>
      </c>
      <c r="O5682" t="s">
        <v>340</v>
      </c>
    </row>
    <row r="5683" spans="1:15" x14ac:dyDescent="0.3">
      <c r="A5683" t="s">
        <v>9794</v>
      </c>
      <c r="B5683" t="s">
        <v>58</v>
      </c>
      <c r="C5683" t="s">
        <v>10837</v>
      </c>
      <c r="D5683" t="s">
        <v>59</v>
      </c>
      <c r="E5683" t="s">
        <v>10838</v>
      </c>
      <c r="F5683" s="5" t="s">
        <v>10481</v>
      </c>
      <c r="G5683" s="8" t="s">
        <v>19006</v>
      </c>
      <c r="H5683" s="5" t="s">
        <v>10481</v>
      </c>
      <c r="I5683" t="s">
        <v>19006</v>
      </c>
      <c r="J5683">
        <v>0</v>
      </c>
      <c r="K5683">
        <v>0</v>
      </c>
      <c r="L5683">
        <v>0</v>
      </c>
      <c r="M5683" s="2">
        <v>1</v>
      </c>
      <c r="O5683" t="s">
        <v>340</v>
      </c>
    </row>
    <row r="5684" spans="1:15" x14ac:dyDescent="0.3">
      <c r="A5684" t="s">
        <v>9809</v>
      </c>
      <c r="B5684" t="s">
        <v>72</v>
      </c>
      <c r="C5684" t="s">
        <v>10839</v>
      </c>
      <c r="D5684" t="s">
        <v>73</v>
      </c>
      <c r="E5684" t="s">
        <v>10838</v>
      </c>
      <c r="F5684" s="5" t="s">
        <v>10481</v>
      </c>
      <c r="G5684" s="8" t="s">
        <v>19006</v>
      </c>
      <c r="H5684" s="5" t="s">
        <v>10481</v>
      </c>
      <c r="I5684" t="s">
        <v>19006</v>
      </c>
      <c r="J5684">
        <v>0</v>
      </c>
      <c r="K5684">
        <v>0</v>
      </c>
      <c r="L5684">
        <v>0</v>
      </c>
      <c r="M5684" s="2">
        <v>1</v>
      </c>
      <c r="O5684" t="s">
        <v>340</v>
      </c>
    </row>
    <row r="5685" spans="1:15" x14ac:dyDescent="0.3">
      <c r="A5685" t="s">
        <v>9809</v>
      </c>
      <c r="B5685" t="s">
        <v>72</v>
      </c>
      <c r="C5685" t="s">
        <v>10840</v>
      </c>
      <c r="D5685" t="s">
        <v>73</v>
      </c>
      <c r="E5685" t="s">
        <v>2541</v>
      </c>
      <c r="F5685" s="5" t="s">
        <v>10481</v>
      </c>
      <c r="G5685" s="8" t="s">
        <v>19006</v>
      </c>
      <c r="H5685" s="5" t="s">
        <v>10481</v>
      </c>
      <c r="I5685" t="s">
        <v>19006</v>
      </c>
      <c r="J5685">
        <v>1</v>
      </c>
      <c r="K5685">
        <v>0</v>
      </c>
      <c r="L5685">
        <v>0</v>
      </c>
      <c r="M5685" s="2">
        <v>1</v>
      </c>
      <c r="O5685" t="s">
        <v>340</v>
      </c>
    </row>
    <row r="5686" spans="1:15" x14ac:dyDescent="0.3">
      <c r="A5686" t="s">
        <v>9794</v>
      </c>
      <c r="B5686" t="s">
        <v>58</v>
      </c>
      <c r="C5686" t="s">
        <v>10841</v>
      </c>
      <c r="D5686" t="s">
        <v>59</v>
      </c>
      <c r="E5686" t="s">
        <v>10842</v>
      </c>
      <c r="F5686" s="5" t="s">
        <v>10481</v>
      </c>
      <c r="G5686" s="8" t="s">
        <v>19006</v>
      </c>
      <c r="H5686" s="5" t="s">
        <v>10008</v>
      </c>
      <c r="I5686" t="s">
        <v>18954</v>
      </c>
      <c r="J5686">
        <v>33</v>
      </c>
      <c r="K5686">
        <v>0</v>
      </c>
      <c r="L5686">
        <v>35</v>
      </c>
      <c r="M5686" s="2">
        <v>1</v>
      </c>
      <c r="O5686" t="s">
        <v>340</v>
      </c>
    </row>
    <row r="5687" spans="1:15" x14ac:dyDescent="0.3">
      <c r="A5687" t="s">
        <v>9809</v>
      </c>
      <c r="B5687" t="s">
        <v>72</v>
      </c>
      <c r="C5687" t="s">
        <v>10843</v>
      </c>
      <c r="D5687" t="s">
        <v>73</v>
      </c>
      <c r="E5687" t="s">
        <v>10842</v>
      </c>
      <c r="F5687" s="5" t="s">
        <v>10481</v>
      </c>
      <c r="G5687" s="8" t="s">
        <v>19006</v>
      </c>
      <c r="H5687" s="5" t="s">
        <v>10008</v>
      </c>
      <c r="I5687" t="s">
        <v>18954</v>
      </c>
      <c r="J5687">
        <v>33</v>
      </c>
      <c r="K5687">
        <v>0</v>
      </c>
      <c r="L5687">
        <v>35</v>
      </c>
      <c r="M5687" s="2">
        <v>1</v>
      </c>
      <c r="O5687" t="s">
        <v>340</v>
      </c>
    </row>
    <row r="5688" spans="1:15" x14ac:dyDescent="0.3">
      <c r="A5688" t="s">
        <v>9794</v>
      </c>
      <c r="B5688" t="s">
        <v>58</v>
      </c>
      <c r="C5688" t="s">
        <v>10844</v>
      </c>
      <c r="D5688" t="s">
        <v>59</v>
      </c>
      <c r="E5688" t="s">
        <v>10845</v>
      </c>
      <c r="F5688" s="5" t="s">
        <v>10481</v>
      </c>
      <c r="G5688" s="8" t="s">
        <v>19006</v>
      </c>
      <c r="H5688" s="5" t="s">
        <v>10481</v>
      </c>
      <c r="I5688" t="s">
        <v>19006</v>
      </c>
      <c r="J5688">
        <v>0</v>
      </c>
      <c r="K5688">
        <v>0</v>
      </c>
      <c r="L5688">
        <v>0</v>
      </c>
      <c r="M5688" s="2">
        <v>1</v>
      </c>
      <c r="O5688" t="s">
        <v>340</v>
      </c>
    </row>
    <row r="5689" spans="1:15" x14ac:dyDescent="0.3">
      <c r="A5689" t="s">
        <v>9809</v>
      </c>
      <c r="B5689" t="s">
        <v>72</v>
      </c>
      <c r="C5689" t="s">
        <v>10846</v>
      </c>
      <c r="D5689" t="s">
        <v>73</v>
      </c>
      <c r="E5689" t="s">
        <v>10847</v>
      </c>
      <c r="F5689" s="5" t="s">
        <v>10481</v>
      </c>
      <c r="G5689" s="8" t="s">
        <v>19006</v>
      </c>
      <c r="H5689" s="5" t="s">
        <v>10481</v>
      </c>
      <c r="I5689" t="s">
        <v>19006</v>
      </c>
      <c r="J5689">
        <v>0</v>
      </c>
      <c r="K5689">
        <v>0</v>
      </c>
      <c r="L5689">
        <v>0</v>
      </c>
      <c r="M5689" s="2">
        <v>1</v>
      </c>
      <c r="O5689" t="s">
        <v>340</v>
      </c>
    </row>
    <row r="5690" spans="1:15" x14ac:dyDescent="0.3">
      <c r="A5690" t="s">
        <v>9794</v>
      </c>
      <c r="B5690" t="s">
        <v>58</v>
      </c>
      <c r="C5690" t="s">
        <v>10848</v>
      </c>
      <c r="D5690" t="s">
        <v>59</v>
      </c>
      <c r="E5690" t="s">
        <v>2147</v>
      </c>
      <c r="F5690" s="5" t="s">
        <v>10814</v>
      </c>
      <c r="G5690" s="8" t="s">
        <v>19028</v>
      </c>
      <c r="H5690" s="5" t="s">
        <v>10575</v>
      </c>
      <c r="I5690" t="s">
        <v>19013</v>
      </c>
      <c r="J5690">
        <v>5</v>
      </c>
      <c r="K5690">
        <v>0</v>
      </c>
      <c r="L5690">
        <v>5</v>
      </c>
      <c r="M5690" s="2">
        <v>1</v>
      </c>
      <c r="O5690" t="s">
        <v>340</v>
      </c>
    </row>
    <row r="5691" spans="1:15" x14ac:dyDescent="0.3">
      <c r="A5691" t="s">
        <v>9794</v>
      </c>
      <c r="B5691" t="s">
        <v>58</v>
      </c>
      <c r="C5691" t="s">
        <v>10849</v>
      </c>
      <c r="D5691" t="s">
        <v>59</v>
      </c>
      <c r="E5691" t="s">
        <v>9585</v>
      </c>
      <c r="F5691" s="5" t="s">
        <v>10814</v>
      </c>
      <c r="G5691" s="8" t="s">
        <v>19028</v>
      </c>
      <c r="H5691" s="5" t="s">
        <v>10575</v>
      </c>
      <c r="I5691" t="s">
        <v>19013</v>
      </c>
      <c r="J5691">
        <v>5</v>
      </c>
      <c r="K5691">
        <v>0</v>
      </c>
      <c r="L5691">
        <v>5</v>
      </c>
      <c r="M5691" s="2">
        <v>1</v>
      </c>
      <c r="O5691" t="s">
        <v>340</v>
      </c>
    </row>
    <row r="5692" spans="1:15" x14ac:dyDescent="0.3">
      <c r="A5692" t="s">
        <v>9794</v>
      </c>
      <c r="B5692" t="s">
        <v>58</v>
      </c>
      <c r="C5692" t="s">
        <v>10850</v>
      </c>
      <c r="D5692" t="s">
        <v>59</v>
      </c>
      <c r="E5692" t="s">
        <v>2495</v>
      </c>
      <c r="F5692" s="5" t="s">
        <v>10814</v>
      </c>
      <c r="G5692" s="8" t="s">
        <v>19028</v>
      </c>
      <c r="H5692" s="5" t="s">
        <v>10575</v>
      </c>
      <c r="I5692" t="s">
        <v>19013</v>
      </c>
      <c r="J5692">
        <v>5</v>
      </c>
      <c r="K5692">
        <v>0</v>
      </c>
      <c r="L5692">
        <v>5</v>
      </c>
      <c r="M5692" s="2">
        <v>1</v>
      </c>
      <c r="O5692" t="s">
        <v>340</v>
      </c>
    </row>
    <row r="5693" spans="1:15" x14ac:dyDescent="0.3">
      <c r="A5693" t="s">
        <v>9794</v>
      </c>
      <c r="B5693" t="s">
        <v>58</v>
      </c>
      <c r="C5693" t="s">
        <v>10851</v>
      </c>
      <c r="D5693" t="s">
        <v>59</v>
      </c>
      <c r="E5693" t="s">
        <v>2492</v>
      </c>
      <c r="F5693" s="5" t="s">
        <v>10814</v>
      </c>
      <c r="G5693" s="8" t="s">
        <v>19028</v>
      </c>
      <c r="H5693" s="5" t="s">
        <v>10575</v>
      </c>
      <c r="I5693" t="s">
        <v>19013</v>
      </c>
      <c r="J5693">
        <v>5</v>
      </c>
      <c r="K5693">
        <v>0</v>
      </c>
      <c r="L5693">
        <v>5</v>
      </c>
      <c r="M5693" s="2">
        <v>1</v>
      </c>
      <c r="O5693" t="s">
        <v>340</v>
      </c>
    </row>
    <row r="5694" spans="1:15" x14ac:dyDescent="0.3">
      <c r="A5694" t="s">
        <v>9809</v>
      </c>
      <c r="B5694" t="s">
        <v>72</v>
      </c>
      <c r="C5694" t="s">
        <v>10852</v>
      </c>
      <c r="D5694" t="s">
        <v>73</v>
      </c>
      <c r="E5694" t="s">
        <v>2147</v>
      </c>
      <c r="F5694" s="5" t="s">
        <v>10814</v>
      </c>
      <c r="G5694" s="8" t="s">
        <v>19028</v>
      </c>
      <c r="H5694" s="5" t="s">
        <v>10575</v>
      </c>
      <c r="I5694" t="s">
        <v>19013</v>
      </c>
      <c r="J5694">
        <v>5</v>
      </c>
      <c r="K5694">
        <v>0</v>
      </c>
      <c r="L5694">
        <v>5</v>
      </c>
      <c r="M5694" s="2">
        <v>1</v>
      </c>
      <c r="O5694" t="s">
        <v>340</v>
      </c>
    </row>
    <row r="5695" spans="1:15" x14ac:dyDescent="0.3">
      <c r="A5695" t="s">
        <v>9809</v>
      </c>
      <c r="B5695" t="s">
        <v>72</v>
      </c>
      <c r="C5695" t="s">
        <v>10853</v>
      </c>
      <c r="D5695" t="s">
        <v>73</v>
      </c>
      <c r="E5695" t="s">
        <v>9585</v>
      </c>
      <c r="F5695" s="5" t="s">
        <v>10814</v>
      </c>
      <c r="G5695" s="8" t="s">
        <v>19028</v>
      </c>
      <c r="H5695" s="5" t="s">
        <v>10575</v>
      </c>
      <c r="I5695" t="s">
        <v>19013</v>
      </c>
      <c r="J5695">
        <v>5</v>
      </c>
      <c r="K5695">
        <v>0</v>
      </c>
      <c r="L5695">
        <v>5</v>
      </c>
      <c r="M5695" s="2">
        <v>1</v>
      </c>
      <c r="O5695" t="s">
        <v>340</v>
      </c>
    </row>
    <row r="5696" spans="1:15" x14ac:dyDescent="0.3">
      <c r="A5696" t="s">
        <v>9809</v>
      </c>
      <c r="B5696" t="s">
        <v>72</v>
      </c>
      <c r="C5696" t="s">
        <v>10854</v>
      </c>
      <c r="D5696" t="s">
        <v>73</v>
      </c>
      <c r="E5696" t="s">
        <v>2495</v>
      </c>
      <c r="F5696" s="5" t="s">
        <v>10814</v>
      </c>
      <c r="G5696" s="8" t="s">
        <v>19028</v>
      </c>
      <c r="H5696" s="5" t="s">
        <v>10575</v>
      </c>
      <c r="I5696" t="s">
        <v>19013</v>
      </c>
      <c r="J5696">
        <v>5</v>
      </c>
      <c r="K5696">
        <v>0</v>
      </c>
      <c r="L5696">
        <v>5</v>
      </c>
      <c r="M5696" s="2">
        <v>1</v>
      </c>
      <c r="O5696" t="s">
        <v>340</v>
      </c>
    </row>
    <row r="5697" spans="1:15" x14ac:dyDescent="0.3">
      <c r="A5697" t="s">
        <v>9809</v>
      </c>
      <c r="B5697" t="s">
        <v>72</v>
      </c>
      <c r="C5697" t="s">
        <v>10855</v>
      </c>
      <c r="D5697" t="s">
        <v>73</v>
      </c>
      <c r="E5697" t="s">
        <v>2492</v>
      </c>
      <c r="F5697" s="5" t="s">
        <v>10814</v>
      </c>
      <c r="G5697" s="8" t="s">
        <v>19028</v>
      </c>
      <c r="H5697" s="5" t="s">
        <v>10575</v>
      </c>
      <c r="I5697" t="s">
        <v>19013</v>
      </c>
      <c r="J5697">
        <v>5</v>
      </c>
      <c r="K5697">
        <v>0</v>
      </c>
      <c r="L5697">
        <v>5</v>
      </c>
      <c r="M5697" s="2">
        <v>1</v>
      </c>
      <c r="O5697" t="s">
        <v>340</v>
      </c>
    </row>
    <row r="5698" spans="1:15" x14ac:dyDescent="0.3">
      <c r="A5698" t="s">
        <v>9794</v>
      </c>
      <c r="B5698" t="s">
        <v>58</v>
      </c>
      <c r="C5698" t="s">
        <v>10856</v>
      </c>
      <c r="D5698" t="s">
        <v>59</v>
      </c>
      <c r="E5698" t="s">
        <v>6495</v>
      </c>
      <c r="F5698" s="5" t="s">
        <v>10817</v>
      </c>
      <c r="G5698" s="8" t="s">
        <v>19029</v>
      </c>
      <c r="H5698" s="5" t="s">
        <v>10857</v>
      </c>
      <c r="I5698" t="s">
        <v>19031</v>
      </c>
      <c r="J5698">
        <v>4</v>
      </c>
      <c r="K5698">
        <v>0</v>
      </c>
      <c r="L5698">
        <v>14</v>
      </c>
      <c r="M5698" s="2">
        <v>1</v>
      </c>
      <c r="O5698" t="s">
        <v>340</v>
      </c>
    </row>
    <row r="5699" spans="1:15" x14ac:dyDescent="0.3">
      <c r="A5699" t="s">
        <v>9794</v>
      </c>
      <c r="B5699" t="s">
        <v>58</v>
      </c>
      <c r="C5699" t="s">
        <v>10858</v>
      </c>
      <c r="D5699" t="s">
        <v>59</v>
      </c>
      <c r="E5699" t="s">
        <v>10859</v>
      </c>
      <c r="F5699" s="5" t="s">
        <v>10817</v>
      </c>
      <c r="G5699" s="8" t="s">
        <v>19029</v>
      </c>
      <c r="H5699" s="5" t="s">
        <v>10008</v>
      </c>
      <c r="I5699" t="s">
        <v>18954</v>
      </c>
      <c r="J5699">
        <v>4</v>
      </c>
      <c r="K5699">
        <v>0</v>
      </c>
      <c r="L5699">
        <v>33</v>
      </c>
      <c r="M5699" s="2">
        <v>1</v>
      </c>
      <c r="O5699" t="s">
        <v>340</v>
      </c>
    </row>
    <row r="5700" spans="1:15" x14ac:dyDescent="0.3">
      <c r="A5700" t="s">
        <v>9809</v>
      </c>
      <c r="B5700" t="s">
        <v>72</v>
      </c>
      <c r="C5700" t="s">
        <v>10860</v>
      </c>
      <c r="D5700" t="s">
        <v>73</v>
      </c>
      <c r="E5700" t="s">
        <v>6495</v>
      </c>
      <c r="F5700" s="5" t="s">
        <v>10817</v>
      </c>
      <c r="G5700" s="8" t="s">
        <v>19029</v>
      </c>
      <c r="H5700" s="5" t="s">
        <v>10857</v>
      </c>
      <c r="I5700" t="s">
        <v>19031</v>
      </c>
      <c r="J5700">
        <v>4</v>
      </c>
      <c r="K5700">
        <v>0</v>
      </c>
      <c r="L5700">
        <v>14</v>
      </c>
      <c r="M5700" s="2">
        <v>1</v>
      </c>
      <c r="O5700" t="s">
        <v>340</v>
      </c>
    </row>
    <row r="5701" spans="1:15" x14ac:dyDescent="0.3">
      <c r="A5701" t="s">
        <v>9809</v>
      </c>
      <c r="B5701" t="s">
        <v>72</v>
      </c>
      <c r="C5701" t="s">
        <v>10861</v>
      </c>
      <c r="D5701" t="s">
        <v>73</v>
      </c>
      <c r="E5701" t="s">
        <v>10859</v>
      </c>
      <c r="F5701" s="5" t="s">
        <v>10817</v>
      </c>
      <c r="G5701" s="8" t="s">
        <v>19029</v>
      </c>
      <c r="H5701" s="5" t="s">
        <v>10008</v>
      </c>
      <c r="I5701" t="s">
        <v>18954</v>
      </c>
      <c r="J5701">
        <v>4</v>
      </c>
      <c r="K5701">
        <v>0</v>
      </c>
      <c r="L5701">
        <v>33</v>
      </c>
      <c r="M5701" s="2">
        <v>1</v>
      </c>
      <c r="O5701" t="s">
        <v>340</v>
      </c>
    </row>
    <row r="5702" spans="1:15" x14ac:dyDescent="0.3">
      <c r="A5702" t="s">
        <v>9794</v>
      </c>
      <c r="B5702" t="s">
        <v>58</v>
      </c>
      <c r="C5702" t="s">
        <v>10862</v>
      </c>
      <c r="D5702" t="s">
        <v>59</v>
      </c>
      <c r="E5702" t="s">
        <v>10863</v>
      </c>
      <c r="F5702" s="5" t="s">
        <v>10544</v>
      </c>
      <c r="G5702" s="8" t="s">
        <v>19012</v>
      </c>
      <c r="H5702" s="5" t="s">
        <v>10052</v>
      </c>
      <c r="I5702" t="s">
        <v>18961</v>
      </c>
      <c r="J5702">
        <v>15</v>
      </c>
      <c r="K5702">
        <v>0</v>
      </c>
      <c r="L5702">
        <v>24</v>
      </c>
      <c r="M5702" s="2">
        <v>1</v>
      </c>
      <c r="O5702" t="s">
        <v>340</v>
      </c>
    </row>
    <row r="5703" spans="1:15" x14ac:dyDescent="0.3">
      <c r="A5703" t="s">
        <v>9809</v>
      </c>
      <c r="B5703" t="s">
        <v>72</v>
      </c>
      <c r="C5703" t="s">
        <v>10864</v>
      </c>
      <c r="D5703" t="s">
        <v>73</v>
      </c>
      <c r="E5703" t="s">
        <v>10863</v>
      </c>
      <c r="F5703" s="5" t="s">
        <v>10544</v>
      </c>
      <c r="G5703" s="8" t="s">
        <v>19012</v>
      </c>
      <c r="H5703" s="5" t="s">
        <v>10052</v>
      </c>
      <c r="I5703" t="s">
        <v>18961</v>
      </c>
      <c r="J5703">
        <v>15</v>
      </c>
      <c r="K5703">
        <v>0</v>
      </c>
      <c r="L5703">
        <v>24</v>
      </c>
      <c r="M5703" s="2">
        <v>1</v>
      </c>
      <c r="O5703" t="s">
        <v>340</v>
      </c>
    </row>
    <row r="5704" spans="1:15" x14ac:dyDescent="0.3">
      <c r="A5704" t="s">
        <v>3502</v>
      </c>
      <c r="B5704" t="s">
        <v>23</v>
      </c>
      <c r="C5704">
        <v>2940</v>
      </c>
      <c r="D5704" t="s">
        <v>24</v>
      </c>
      <c r="E5704" t="s">
        <v>291</v>
      </c>
      <c r="F5704" s="5" t="s">
        <v>10544</v>
      </c>
      <c r="G5704" s="8" t="s">
        <v>19012</v>
      </c>
      <c r="H5704" s="5" t="s">
        <v>10544</v>
      </c>
      <c r="I5704" t="s">
        <v>19012</v>
      </c>
      <c r="J5704">
        <v>0</v>
      </c>
      <c r="K5704">
        <v>0</v>
      </c>
      <c r="L5704">
        <v>0</v>
      </c>
      <c r="M5704" s="2">
        <v>1</v>
      </c>
      <c r="O5704" t="s">
        <v>340</v>
      </c>
    </row>
    <row r="5705" spans="1:15" x14ac:dyDescent="0.3">
      <c r="A5705" t="s">
        <v>3510</v>
      </c>
      <c r="B5705" t="s">
        <v>45</v>
      </c>
      <c r="C5705">
        <v>2940</v>
      </c>
      <c r="D5705" t="s">
        <v>46</v>
      </c>
      <c r="E5705" t="s">
        <v>291</v>
      </c>
      <c r="F5705" s="5" t="s">
        <v>10544</v>
      </c>
      <c r="G5705" s="8" t="s">
        <v>19012</v>
      </c>
      <c r="H5705" s="5" t="s">
        <v>10544</v>
      </c>
      <c r="I5705" t="s">
        <v>19012</v>
      </c>
      <c r="J5705">
        <v>0</v>
      </c>
      <c r="K5705">
        <v>0</v>
      </c>
      <c r="L5705">
        <v>0</v>
      </c>
      <c r="M5705" s="2">
        <v>1</v>
      </c>
      <c r="O5705" t="s">
        <v>340</v>
      </c>
    </row>
    <row r="5706" spans="1:15" x14ac:dyDescent="0.3">
      <c r="A5706" t="s">
        <v>2431</v>
      </c>
      <c r="B5706" t="s">
        <v>120</v>
      </c>
      <c r="C5706">
        <v>2740</v>
      </c>
      <c r="D5706" t="s">
        <v>121</v>
      </c>
      <c r="E5706" t="s">
        <v>291</v>
      </c>
      <c r="F5706" s="5" t="s">
        <v>10544</v>
      </c>
      <c r="G5706" s="8" t="s">
        <v>19012</v>
      </c>
      <c r="H5706" s="5" t="s">
        <v>10544</v>
      </c>
      <c r="I5706" t="s">
        <v>19012</v>
      </c>
      <c r="J5706">
        <v>0</v>
      </c>
      <c r="K5706">
        <v>0</v>
      </c>
      <c r="L5706">
        <v>0</v>
      </c>
      <c r="M5706" s="2">
        <v>1</v>
      </c>
      <c r="O5706" t="s">
        <v>340</v>
      </c>
    </row>
    <row r="5707" spans="1:15" x14ac:dyDescent="0.3">
      <c r="A5707" t="s">
        <v>9794</v>
      </c>
      <c r="B5707" t="s">
        <v>58</v>
      </c>
      <c r="C5707" t="s">
        <v>10865</v>
      </c>
      <c r="D5707" t="s">
        <v>59</v>
      </c>
      <c r="E5707" t="s">
        <v>2539</v>
      </c>
      <c r="F5707" s="5" t="s">
        <v>10866</v>
      </c>
      <c r="G5707" s="8" t="s">
        <v>19032</v>
      </c>
      <c r="H5707" s="5" t="s">
        <v>10575</v>
      </c>
      <c r="I5707" t="s">
        <v>19013</v>
      </c>
      <c r="J5707">
        <v>2</v>
      </c>
      <c r="K5707">
        <v>0</v>
      </c>
      <c r="L5707">
        <v>2</v>
      </c>
      <c r="M5707" s="2">
        <v>1</v>
      </c>
      <c r="O5707" t="s">
        <v>340</v>
      </c>
    </row>
    <row r="5708" spans="1:15" x14ac:dyDescent="0.3">
      <c r="A5708" t="s">
        <v>9794</v>
      </c>
      <c r="B5708" t="s">
        <v>58</v>
      </c>
      <c r="C5708" t="s">
        <v>10867</v>
      </c>
      <c r="D5708" t="s">
        <v>59</v>
      </c>
      <c r="E5708" t="s">
        <v>10868</v>
      </c>
      <c r="F5708" s="5" t="s">
        <v>10866</v>
      </c>
      <c r="G5708" s="8" t="s">
        <v>19032</v>
      </c>
      <c r="H5708" s="5" t="s">
        <v>10052</v>
      </c>
      <c r="I5708" t="s">
        <v>18961</v>
      </c>
      <c r="J5708">
        <v>11</v>
      </c>
      <c r="K5708">
        <v>0</v>
      </c>
      <c r="L5708">
        <v>23</v>
      </c>
      <c r="M5708" s="2">
        <v>1</v>
      </c>
      <c r="O5708" t="s">
        <v>340</v>
      </c>
    </row>
    <row r="5709" spans="1:15" x14ac:dyDescent="0.3">
      <c r="A5709" t="s">
        <v>9809</v>
      </c>
      <c r="B5709" t="s">
        <v>72</v>
      </c>
      <c r="C5709" t="s">
        <v>10869</v>
      </c>
      <c r="D5709" t="s">
        <v>73</v>
      </c>
      <c r="E5709" t="s">
        <v>2539</v>
      </c>
      <c r="F5709" s="5" t="s">
        <v>10866</v>
      </c>
      <c r="G5709" s="8" t="s">
        <v>19032</v>
      </c>
      <c r="H5709" s="5" t="s">
        <v>10575</v>
      </c>
      <c r="I5709" t="s">
        <v>19013</v>
      </c>
      <c r="J5709">
        <v>2</v>
      </c>
      <c r="K5709">
        <v>0</v>
      </c>
      <c r="L5709">
        <v>2</v>
      </c>
      <c r="M5709" s="2">
        <v>1</v>
      </c>
      <c r="O5709" t="s">
        <v>340</v>
      </c>
    </row>
    <row r="5710" spans="1:15" x14ac:dyDescent="0.3">
      <c r="A5710" t="s">
        <v>9809</v>
      </c>
      <c r="B5710" t="s">
        <v>72</v>
      </c>
      <c r="C5710" t="s">
        <v>10870</v>
      </c>
      <c r="D5710" t="s">
        <v>73</v>
      </c>
      <c r="E5710" t="s">
        <v>10868</v>
      </c>
      <c r="F5710" s="5" t="s">
        <v>10866</v>
      </c>
      <c r="G5710" s="8" t="s">
        <v>19032</v>
      </c>
      <c r="H5710" s="5" t="s">
        <v>10052</v>
      </c>
      <c r="I5710" t="s">
        <v>18961</v>
      </c>
      <c r="J5710">
        <v>11</v>
      </c>
      <c r="K5710">
        <v>0</v>
      </c>
      <c r="L5710">
        <v>23</v>
      </c>
      <c r="M5710" s="2">
        <v>1</v>
      </c>
      <c r="O5710" t="s">
        <v>340</v>
      </c>
    </row>
    <row r="5711" spans="1:15" x14ac:dyDescent="0.3">
      <c r="A5711" t="s">
        <v>3502</v>
      </c>
      <c r="B5711" t="s">
        <v>23</v>
      </c>
      <c r="C5711">
        <v>2960</v>
      </c>
      <c r="D5711" t="s">
        <v>24</v>
      </c>
      <c r="E5711" t="s">
        <v>3535</v>
      </c>
      <c r="F5711" s="5" t="s">
        <v>10866</v>
      </c>
      <c r="G5711" s="8" t="s">
        <v>19032</v>
      </c>
      <c r="H5711" s="5" t="s">
        <v>10866</v>
      </c>
      <c r="I5711" t="s">
        <v>19032</v>
      </c>
      <c r="J5711">
        <v>0</v>
      </c>
      <c r="K5711">
        <v>0</v>
      </c>
      <c r="L5711">
        <v>0</v>
      </c>
      <c r="M5711" s="2">
        <v>1</v>
      </c>
      <c r="O5711" t="s">
        <v>340</v>
      </c>
    </row>
    <row r="5712" spans="1:15" x14ac:dyDescent="0.3">
      <c r="A5712" t="s">
        <v>3502</v>
      </c>
      <c r="B5712" t="s">
        <v>23</v>
      </c>
      <c r="C5712">
        <v>2980</v>
      </c>
      <c r="D5712" t="s">
        <v>24</v>
      </c>
      <c r="E5712" t="s">
        <v>10871</v>
      </c>
      <c r="F5712" s="5" t="s">
        <v>10866</v>
      </c>
      <c r="G5712" s="8" t="s">
        <v>19032</v>
      </c>
      <c r="H5712" s="5" t="s">
        <v>10866</v>
      </c>
      <c r="I5712" t="s">
        <v>19032</v>
      </c>
      <c r="J5712">
        <v>0</v>
      </c>
      <c r="K5712">
        <v>0</v>
      </c>
      <c r="L5712">
        <v>0</v>
      </c>
      <c r="M5712" s="2">
        <v>1</v>
      </c>
      <c r="O5712" t="s">
        <v>340</v>
      </c>
    </row>
    <row r="5713" spans="1:15" x14ac:dyDescent="0.3">
      <c r="A5713" t="s">
        <v>3510</v>
      </c>
      <c r="B5713" t="s">
        <v>45</v>
      </c>
      <c r="C5713">
        <v>2960</v>
      </c>
      <c r="D5713" t="s">
        <v>46</v>
      </c>
      <c r="E5713" t="s">
        <v>3535</v>
      </c>
      <c r="F5713" s="5" t="s">
        <v>10866</v>
      </c>
      <c r="G5713" s="8" t="s">
        <v>19032</v>
      </c>
      <c r="H5713" s="5" t="s">
        <v>10866</v>
      </c>
      <c r="I5713" t="s">
        <v>19032</v>
      </c>
      <c r="J5713">
        <v>0</v>
      </c>
      <c r="K5713">
        <v>0</v>
      </c>
      <c r="L5713">
        <v>0</v>
      </c>
      <c r="M5713" s="2">
        <v>1</v>
      </c>
      <c r="O5713" t="s">
        <v>340</v>
      </c>
    </row>
    <row r="5714" spans="1:15" x14ac:dyDescent="0.3">
      <c r="A5714" t="s">
        <v>3510</v>
      </c>
      <c r="B5714" t="s">
        <v>45</v>
      </c>
      <c r="C5714">
        <v>2980</v>
      </c>
      <c r="D5714" t="s">
        <v>46</v>
      </c>
      <c r="E5714" t="s">
        <v>10871</v>
      </c>
      <c r="F5714" s="5" t="s">
        <v>10866</v>
      </c>
      <c r="G5714" s="8" t="s">
        <v>19032</v>
      </c>
      <c r="H5714" s="5" t="s">
        <v>10866</v>
      </c>
      <c r="I5714" t="s">
        <v>19032</v>
      </c>
      <c r="J5714">
        <v>0</v>
      </c>
      <c r="K5714">
        <v>0</v>
      </c>
      <c r="L5714">
        <v>0</v>
      </c>
      <c r="M5714" s="2">
        <v>1</v>
      </c>
      <c r="O5714" t="s">
        <v>340</v>
      </c>
    </row>
    <row r="5715" spans="1:15" x14ac:dyDescent="0.3">
      <c r="A5715" t="s">
        <v>2431</v>
      </c>
      <c r="B5715" t="s">
        <v>120</v>
      </c>
      <c r="C5715">
        <v>2760</v>
      </c>
      <c r="D5715" t="s">
        <v>121</v>
      </c>
      <c r="E5715" t="s">
        <v>3535</v>
      </c>
      <c r="F5715" s="5" t="s">
        <v>10866</v>
      </c>
      <c r="G5715" s="8" t="s">
        <v>19032</v>
      </c>
      <c r="H5715" s="5" t="s">
        <v>10866</v>
      </c>
      <c r="I5715" t="s">
        <v>19032</v>
      </c>
      <c r="J5715">
        <v>0</v>
      </c>
      <c r="K5715">
        <v>0</v>
      </c>
      <c r="L5715">
        <v>0</v>
      </c>
      <c r="M5715" s="2">
        <v>1</v>
      </c>
      <c r="O5715" t="s">
        <v>340</v>
      </c>
    </row>
    <row r="5716" spans="1:15" x14ac:dyDescent="0.3">
      <c r="A5716" t="s">
        <v>9794</v>
      </c>
      <c r="B5716" t="s">
        <v>58</v>
      </c>
      <c r="C5716" t="s">
        <v>10872</v>
      </c>
      <c r="D5716" t="s">
        <v>59</v>
      </c>
      <c r="E5716" t="s">
        <v>2546</v>
      </c>
      <c r="F5716" s="5" t="s">
        <v>10575</v>
      </c>
      <c r="G5716" s="8" t="s">
        <v>19013</v>
      </c>
      <c r="H5716" s="5" t="s">
        <v>10575</v>
      </c>
      <c r="I5716" t="s">
        <v>19013</v>
      </c>
      <c r="J5716">
        <v>1</v>
      </c>
      <c r="K5716">
        <v>0</v>
      </c>
      <c r="L5716">
        <v>0</v>
      </c>
      <c r="M5716" s="2">
        <v>1</v>
      </c>
      <c r="O5716" t="s">
        <v>340</v>
      </c>
    </row>
    <row r="5717" spans="1:15" x14ac:dyDescent="0.3">
      <c r="A5717" t="s">
        <v>9809</v>
      </c>
      <c r="B5717" t="s">
        <v>72</v>
      </c>
      <c r="C5717" t="s">
        <v>10873</v>
      </c>
      <c r="D5717" t="s">
        <v>73</v>
      </c>
      <c r="E5717" t="s">
        <v>2546</v>
      </c>
      <c r="F5717" s="5" t="s">
        <v>10575</v>
      </c>
      <c r="G5717" s="8" t="s">
        <v>19013</v>
      </c>
      <c r="H5717" s="5" t="s">
        <v>10575</v>
      </c>
      <c r="I5717" t="s">
        <v>19013</v>
      </c>
      <c r="J5717">
        <v>1</v>
      </c>
      <c r="K5717">
        <v>0</v>
      </c>
      <c r="L5717">
        <v>0</v>
      </c>
      <c r="M5717" s="2">
        <v>1</v>
      </c>
      <c r="O5717" t="s">
        <v>340</v>
      </c>
    </row>
    <row r="5718" spans="1:15" x14ac:dyDescent="0.3">
      <c r="A5718" t="s">
        <v>2431</v>
      </c>
      <c r="B5718" t="s">
        <v>120</v>
      </c>
      <c r="C5718">
        <v>2780</v>
      </c>
      <c r="D5718" t="s">
        <v>121</v>
      </c>
      <c r="E5718" t="s">
        <v>10871</v>
      </c>
      <c r="F5718" s="5" t="s">
        <v>10575</v>
      </c>
      <c r="G5718" s="8" t="s">
        <v>19013</v>
      </c>
      <c r="H5718" s="5" t="s">
        <v>10575</v>
      </c>
      <c r="I5718" t="s">
        <v>19013</v>
      </c>
      <c r="J5718">
        <v>0</v>
      </c>
      <c r="K5718">
        <v>0</v>
      </c>
      <c r="L5718">
        <v>0</v>
      </c>
      <c r="M5718" s="2">
        <v>1</v>
      </c>
      <c r="O5718" t="s">
        <v>340</v>
      </c>
    </row>
    <row r="5719" spans="1:15" x14ac:dyDescent="0.3">
      <c r="A5719" t="s">
        <v>9794</v>
      </c>
      <c r="B5719" t="s">
        <v>58</v>
      </c>
      <c r="C5719" t="s">
        <v>10874</v>
      </c>
      <c r="D5719" t="s">
        <v>59</v>
      </c>
      <c r="E5719" t="s">
        <v>2552</v>
      </c>
      <c r="F5719" s="5" t="s">
        <v>10452</v>
      </c>
      <c r="G5719" s="8" t="s">
        <v>19003</v>
      </c>
      <c r="H5719" s="5" t="s">
        <v>10875</v>
      </c>
      <c r="I5719" t="s">
        <v>19033</v>
      </c>
      <c r="J5719">
        <v>2</v>
      </c>
      <c r="K5719">
        <v>0</v>
      </c>
      <c r="L5719">
        <v>2</v>
      </c>
      <c r="M5719" s="2">
        <v>1</v>
      </c>
      <c r="O5719" t="s">
        <v>340</v>
      </c>
    </row>
    <row r="5720" spans="1:15" x14ac:dyDescent="0.3">
      <c r="A5720" t="s">
        <v>9794</v>
      </c>
      <c r="B5720" t="s">
        <v>58</v>
      </c>
      <c r="C5720" t="s">
        <v>10876</v>
      </c>
      <c r="D5720" t="s">
        <v>59</v>
      </c>
      <c r="E5720" t="s">
        <v>10877</v>
      </c>
      <c r="F5720" s="5" t="s">
        <v>10452</v>
      </c>
      <c r="G5720" s="8" t="s">
        <v>19003</v>
      </c>
      <c r="H5720" s="5" t="s">
        <v>10008</v>
      </c>
      <c r="I5720" t="s">
        <v>18954</v>
      </c>
      <c r="J5720">
        <v>29</v>
      </c>
      <c r="K5720">
        <v>0</v>
      </c>
      <c r="L5720">
        <v>29</v>
      </c>
      <c r="M5720" s="2">
        <v>1</v>
      </c>
      <c r="O5720" t="s">
        <v>340</v>
      </c>
    </row>
    <row r="5721" spans="1:15" x14ac:dyDescent="0.3">
      <c r="A5721" t="s">
        <v>9794</v>
      </c>
      <c r="B5721" t="s">
        <v>58</v>
      </c>
      <c r="C5721" t="s">
        <v>10878</v>
      </c>
      <c r="D5721" t="s">
        <v>59</v>
      </c>
      <c r="E5721" t="s">
        <v>10879</v>
      </c>
      <c r="F5721" s="5" t="s">
        <v>10452</v>
      </c>
      <c r="G5721" s="8" t="s">
        <v>19003</v>
      </c>
      <c r="H5721" s="5" t="s">
        <v>10517</v>
      </c>
      <c r="I5721" t="s">
        <v>19009</v>
      </c>
      <c r="J5721">
        <v>1</v>
      </c>
      <c r="K5721">
        <v>0</v>
      </c>
      <c r="L5721">
        <v>5</v>
      </c>
      <c r="M5721" s="2">
        <v>1</v>
      </c>
      <c r="O5721" t="s">
        <v>340</v>
      </c>
    </row>
    <row r="5722" spans="1:15" x14ac:dyDescent="0.3">
      <c r="A5722" t="s">
        <v>9794</v>
      </c>
      <c r="B5722" t="s">
        <v>58</v>
      </c>
      <c r="C5722" t="s">
        <v>10880</v>
      </c>
      <c r="D5722" t="s">
        <v>59</v>
      </c>
      <c r="E5722" t="s">
        <v>10881</v>
      </c>
      <c r="F5722" s="5" t="s">
        <v>10452</v>
      </c>
      <c r="G5722" s="8" t="s">
        <v>19003</v>
      </c>
      <c r="H5722" s="5" t="s">
        <v>10882</v>
      </c>
      <c r="I5722" t="s">
        <v>19034</v>
      </c>
      <c r="J5722">
        <v>6</v>
      </c>
      <c r="K5722">
        <v>0</v>
      </c>
      <c r="L5722">
        <v>1</v>
      </c>
      <c r="M5722" s="2">
        <v>1</v>
      </c>
      <c r="O5722" t="s">
        <v>340</v>
      </c>
    </row>
    <row r="5723" spans="1:15" x14ac:dyDescent="0.3">
      <c r="A5723" t="s">
        <v>9794</v>
      </c>
      <c r="B5723" t="s">
        <v>58</v>
      </c>
      <c r="C5723" t="s">
        <v>10883</v>
      </c>
      <c r="D5723" t="s">
        <v>59</v>
      </c>
      <c r="E5723" t="s">
        <v>10884</v>
      </c>
      <c r="F5723" s="5" t="s">
        <v>10452</v>
      </c>
      <c r="G5723" s="8" t="s">
        <v>19003</v>
      </c>
      <c r="H5723" s="5" t="s">
        <v>10052</v>
      </c>
      <c r="I5723" t="s">
        <v>18961</v>
      </c>
      <c r="J5723">
        <v>21</v>
      </c>
      <c r="K5723">
        <v>0</v>
      </c>
      <c r="L5723">
        <v>21</v>
      </c>
      <c r="M5723" s="2">
        <v>1</v>
      </c>
      <c r="O5723" t="s">
        <v>340</v>
      </c>
    </row>
    <row r="5724" spans="1:15" x14ac:dyDescent="0.3">
      <c r="A5724" t="s">
        <v>9794</v>
      </c>
      <c r="B5724" t="s">
        <v>58</v>
      </c>
      <c r="C5724" t="s">
        <v>10885</v>
      </c>
      <c r="D5724" t="s">
        <v>59</v>
      </c>
      <c r="E5724" t="s">
        <v>10886</v>
      </c>
      <c r="F5724" s="5" t="s">
        <v>10452</v>
      </c>
      <c r="G5724" s="8" t="s">
        <v>19003</v>
      </c>
      <c r="H5724" s="5" t="s">
        <v>10052</v>
      </c>
      <c r="I5724" t="s">
        <v>18961</v>
      </c>
      <c r="J5724">
        <v>5</v>
      </c>
      <c r="K5724">
        <v>0</v>
      </c>
      <c r="L5724">
        <v>21</v>
      </c>
      <c r="M5724" s="2">
        <v>1</v>
      </c>
      <c r="O5724" t="s">
        <v>340</v>
      </c>
    </row>
    <row r="5725" spans="1:15" x14ac:dyDescent="0.3">
      <c r="A5725" t="s">
        <v>9794</v>
      </c>
      <c r="B5725" t="s">
        <v>58</v>
      </c>
      <c r="C5725" t="s">
        <v>10887</v>
      </c>
      <c r="D5725" t="s">
        <v>59</v>
      </c>
      <c r="E5725" t="s">
        <v>10888</v>
      </c>
      <c r="F5725" s="5" t="s">
        <v>10452</v>
      </c>
      <c r="G5725" s="8" t="s">
        <v>19003</v>
      </c>
      <c r="H5725" s="5" t="s">
        <v>10008</v>
      </c>
      <c r="I5725" t="s">
        <v>18954</v>
      </c>
      <c r="J5725">
        <v>5</v>
      </c>
      <c r="K5725">
        <v>0</v>
      </c>
      <c r="L5725">
        <v>28</v>
      </c>
      <c r="M5725" s="2">
        <v>1</v>
      </c>
      <c r="O5725" t="s">
        <v>340</v>
      </c>
    </row>
    <row r="5726" spans="1:15" x14ac:dyDescent="0.3">
      <c r="A5726" t="s">
        <v>9794</v>
      </c>
      <c r="B5726" t="s">
        <v>58</v>
      </c>
      <c r="C5726" t="s">
        <v>10889</v>
      </c>
      <c r="D5726" t="s">
        <v>59</v>
      </c>
      <c r="E5726" t="s">
        <v>10890</v>
      </c>
      <c r="F5726" s="5" t="s">
        <v>10452</v>
      </c>
      <c r="G5726" s="8" t="s">
        <v>19003</v>
      </c>
      <c r="H5726" s="5" t="s">
        <v>10052</v>
      </c>
      <c r="I5726" t="s">
        <v>18961</v>
      </c>
      <c r="J5726">
        <v>20</v>
      </c>
      <c r="K5726">
        <v>0</v>
      </c>
      <c r="L5726">
        <v>21</v>
      </c>
      <c r="M5726" s="2">
        <v>1</v>
      </c>
      <c r="O5726" t="s">
        <v>340</v>
      </c>
    </row>
    <row r="5727" spans="1:15" x14ac:dyDescent="0.3">
      <c r="A5727" t="s">
        <v>9809</v>
      </c>
      <c r="B5727" t="s">
        <v>72</v>
      </c>
      <c r="C5727" t="s">
        <v>10891</v>
      </c>
      <c r="D5727" t="s">
        <v>73</v>
      </c>
      <c r="E5727" t="s">
        <v>2552</v>
      </c>
      <c r="F5727" s="5" t="s">
        <v>10452</v>
      </c>
      <c r="G5727" s="8" t="s">
        <v>19003</v>
      </c>
      <c r="H5727" s="5" t="s">
        <v>10875</v>
      </c>
      <c r="I5727" t="s">
        <v>19033</v>
      </c>
      <c r="J5727">
        <v>2</v>
      </c>
      <c r="K5727">
        <v>0</v>
      </c>
      <c r="L5727">
        <v>2</v>
      </c>
      <c r="M5727" s="2">
        <v>1</v>
      </c>
      <c r="O5727" t="s">
        <v>340</v>
      </c>
    </row>
    <row r="5728" spans="1:15" x14ac:dyDescent="0.3">
      <c r="A5728" t="s">
        <v>9809</v>
      </c>
      <c r="B5728" t="s">
        <v>72</v>
      </c>
      <c r="C5728" t="s">
        <v>10892</v>
      </c>
      <c r="D5728" t="s">
        <v>73</v>
      </c>
      <c r="E5728" t="s">
        <v>10877</v>
      </c>
      <c r="F5728" s="5" t="s">
        <v>10452</v>
      </c>
      <c r="G5728" s="8" t="s">
        <v>19003</v>
      </c>
      <c r="H5728" s="5" t="s">
        <v>10008</v>
      </c>
      <c r="I5728" t="s">
        <v>18954</v>
      </c>
      <c r="J5728">
        <v>29</v>
      </c>
      <c r="K5728">
        <v>0</v>
      </c>
      <c r="L5728">
        <v>29</v>
      </c>
      <c r="M5728" s="2">
        <v>1</v>
      </c>
      <c r="O5728" t="s">
        <v>340</v>
      </c>
    </row>
    <row r="5729" spans="1:15" x14ac:dyDescent="0.3">
      <c r="A5729" t="s">
        <v>9809</v>
      </c>
      <c r="B5729" t="s">
        <v>72</v>
      </c>
      <c r="C5729" t="s">
        <v>10893</v>
      </c>
      <c r="D5729" t="s">
        <v>73</v>
      </c>
      <c r="E5729" t="s">
        <v>10879</v>
      </c>
      <c r="F5729" s="5" t="s">
        <v>10452</v>
      </c>
      <c r="G5729" s="8" t="s">
        <v>19003</v>
      </c>
      <c r="H5729" s="5" t="s">
        <v>10517</v>
      </c>
      <c r="I5729" t="s">
        <v>19009</v>
      </c>
      <c r="J5729">
        <v>1</v>
      </c>
      <c r="K5729">
        <v>0</v>
      </c>
      <c r="L5729">
        <v>5</v>
      </c>
      <c r="M5729" s="2">
        <v>1</v>
      </c>
      <c r="O5729" t="s">
        <v>340</v>
      </c>
    </row>
    <row r="5730" spans="1:15" x14ac:dyDescent="0.3">
      <c r="A5730" t="s">
        <v>9809</v>
      </c>
      <c r="B5730" t="s">
        <v>72</v>
      </c>
      <c r="C5730" t="s">
        <v>10894</v>
      </c>
      <c r="D5730" t="s">
        <v>73</v>
      </c>
      <c r="E5730" t="s">
        <v>10881</v>
      </c>
      <c r="F5730" s="5" t="s">
        <v>10452</v>
      </c>
      <c r="G5730" s="8" t="s">
        <v>19003</v>
      </c>
      <c r="H5730" s="5" t="s">
        <v>10882</v>
      </c>
      <c r="I5730" t="s">
        <v>19034</v>
      </c>
      <c r="J5730">
        <v>6</v>
      </c>
      <c r="K5730">
        <v>0</v>
      </c>
      <c r="L5730">
        <v>1</v>
      </c>
      <c r="M5730" s="2">
        <v>1</v>
      </c>
      <c r="O5730" t="s">
        <v>340</v>
      </c>
    </row>
    <row r="5731" spans="1:15" x14ac:dyDescent="0.3">
      <c r="A5731" t="s">
        <v>9809</v>
      </c>
      <c r="B5731" t="s">
        <v>72</v>
      </c>
      <c r="C5731" t="s">
        <v>10895</v>
      </c>
      <c r="D5731" t="s">
        <v>73</v>
      </c>
      <c r="E5731" t="s">
        <v>10884</v>
      </c>
      <c r="F5731" s="5" t="s">
        <v>10452</v>
      </c>
      <c r="G5731" s="8" t="s">
        <v>19003</v>
      </c>
      <c r="H5731" s="5" t="s">
        <v>10052</v>
      </c>
      <c r="I5731" t="s">
        <v>18961</v>
      </c>
      <c r="J5731">
        <v>21</v>
      </c>
      <c r="K5731">
        <v>0</v>
      </c>
      <c r="L5731">
        <v>21</v>
      </c>
      <c r="M5731" s="2">
        <v>1</v>
      </c>
      <c r="O5731" t="s">
        <v>340</v>
      </c>
    </row>
    <row r="5732" spans="1:15" x14ac:dyDescent="0.3">
      <c r="A5732" t="s">
        <v>9809</v>
      </c>
      <c r="B5732" t="s">
        <v>72</v>
      </c>
      <c r="C5732" t="s">
        <v>10896</v>
      </c>
      <c r="D5732" t="s">
        <v>73</v>
      </c>
      <c r="E5732" t="s">
        <v>10886</v>
      </c>
      <c r="F5732" s="5" t="s">
        <v>10452</v>
      </c>
      <c r="G5732" s="8" t="s">
        <v>19003</v>
      </c>
      <c r="H5732" s="5" t="s">
        <v>10052</v>
      </c>
      <c r="I5732" t="s">
        <v>18961</v>
      </c>
      <c r="J5732">
        <v>5</v>
      </c>
      <c r="K5732">
        <v>0</v>
      </c>
      <c r="L5732">
        <v>21</v>
      </c>
      <c r="M5732" s="2">
        <v>1</v>
      </c>
      <c r="O5732" t="s">
        <v>340</v>
      </c>
    </row>
    <row r="5733" spans="1:15" x14ac:dyDescent="0.3">
      <c r="A5733" t="s">
        <v>9809</v>
      </c>
      <c r="B5733" t="s">
        <v>72</v>
      </c>
      <c r="C5733" t="s">
        <v>10897</v>
      </c>
      <c r="D5733" t="s">
        <v>73</v>
      </c>
      <c r="E5733" t="s">
        <v>10888</v>
      </c>
      <c r="F5733" s="5" t="s">
        <v>10452</v>
      </c>
      <c r="G5733" s="8" t="s">
        <v>19003</v>
      </c>
      <c r="H5733" s="5" t="s">
        <v>10008</v>
      </c>
      <c r="I5733" t="s">
        <v>18954</v>
      </c>
      <c r="J5733">
        <v>5</v>
      </c>
      <c r="K5733">
        <v>0</v>
      </c>
      <c r="L5733">
        <v>28</v>
      </c>
      <c r="M5733" s="2">
        <v>1</v>
      </c>
      <c r="O5733" t="s">
        <v>340</v>
      </c>
    </row>
    <row r="5734" spans="1:15" x14ac:dyDescent="0.3">
      <c r="A5734" t="s">
        <v>9809</v>
      </c>
      <c r="B5734" t="s">
        <v>72</v>
      </c>
      <c r="C5734" t="s">
        <v>10898</v>
      </c>
      <c r="D5734" t="s">
        <v>73</v>
      </c>
      <c r="E5734" t="s">
        <v>10890</v>
      </c>
      <c r="F5734" s="5" t="s">
        <v>10452</v>
      </c>
      <c r="G5734" s="8" t="s">
        <v>19003</v>
      </c>
      <c r="H5734" s="5" t="s">
        <v>10052</v>
      </c>
      <c r="I5734" t="s">
        <v>18961</v>
      </c>
      <c r="J5734">
        <v>20</v>
      </c>
      <c r="K5734">
        <v>0</v>
      </c>
      <c r="L5734">
        <v>21</v>
      </c>
      <c r="M5734" s="2">
        <v>1</v>
      </c>
      <c r="O5734" t="s">
        <v>340</v>
      </c>
    </row>
    <row r="5735" spans="1:15" x14ac:dyDescent="0.3">
      <c r="A5735" t="s">
        <v>9794</v>
      </c>
      <c r="B5735" t="s">
        <v>58</v>
      </c>
      <c r="C5735" t="s">
        <v>10899</v>
      </c>
      <c r="D5735" t="s">
        <v>59</v>
      </c>
      <c r="E5735" t="s">
        <v>10900</v>
      </c>
      <c r="F5735" s="5" t="s">
        <v>10882</v>
      </c>
      <c r="G5735" s="8" t="s">
        <v>19034</v>
      </c>
      <c r="H5735" s="5" t="s">
        <v>10882</v>
      </c>
      <c r="I5735" t="s">
        <v>19034</v>
      </c>
      <c r="J5735">
        <v>10</v>
      </c>
      <c r="K5735">
        <v>0</v>
      </c>
      <c r="L5735">
        <v>0</v>
      </c>
      <c r="M5735" s="2">
        <v>1</v>
      </c>
      <c r="O5735" t="s">
        <v>340</v>
      </c>
    </row>
    <row r="5736" spans="1:15" x14ac:dyDescent="0.3">
      <c r="A5736" t="s">
        <v>9794</v>
      </c>
      <c r="B5736" t="s">
        <v>58</v>
      </c>
      <c r="C5736" t="s">
        <v>10901</v>
      </c>
      <c r="D5736" t="s">
        <v>59</v>
      </c>
      <c r="E5736" t="s">
        <v>10902</v>
      </c>
      <c r="F5736" s="5" t="s">
        <v>10882</v>
      </c>
      <c r="G5736" s="8" t="s">
        <v>19034</v>
      </c>
      <c r="H5736" s="5" t="s">
        <v>10882</v>
      </c>
      <c r="I5736" t="s">
        <v>19034</v>
      </c>
      <c r="J5736">
        <v>7</v>
      </c>
      <c r="K5736">
        <v>0</v>
      </c>
      <c r="L5736">
        <v>0</v>
      </c>
      <c r="M5736" s="2">
        <v>1</v>
      </c>
      <c r="O5736" t="s">
        <v>340</v>
      </c>
    </row>
    <row r="5737" spans="1:15" x14ac:dyDescent="0.3">
      <c r="A5737" t="s">
        <v>9809</v>
      </c>
      <c r="B5737" t="s">
        <v>72</v>
      </c>
      <c r="C5737" t="s">
        <v>10903</v>
      </c>
      <c r="D5737" t="s">
        <v>73</v>
      </c>
      <c r="E5737" t="s">
        <v>10900</v>
      </c>
      <c r="F5737" s="5" t="s">
        <v>10882</v>
      </c>
      <c r="G5737" s="8" t="s">
        <v>19034</v>
      </c>
      <c r="H5737" s="5" t="s">
        <v>10882</v>
      </c>
      <c r="I5737" t="s">
        <v>19034</v>
      </c>
      <c r="J5737">
        <v>10</v>
      </c>
      <c r="K5737">
        <v>0</v>
      </c>
      <c r="L5737">
        <v>0</v>
      </c>
      <c r="M5737" s="2">
        <v>1</v>
      </c>
      <c r="O5737" t="s">
        <v>340</v>
      </c>
    </row>
    <row r="5738" spans="1:15" x14ac:dyDescent="0.3">
      <c r="A5738" t="s">
        <v>9809</v>
      </c>
      <c r="B5738" t="s">
        <v>72</v>
      </c>
      <c r="C5738" t="s">
        <v>10904</v>
      </c>
      <c r="D5738" t="s">
        <v>73</v>
      </c>
      <c r="E5738" t="s">
        <v>10902</v>
      </c>
      <c r="F5738" s="5" t="s">
        <v>10882</v>
      </c>
      <c r="G5738" s="8" t="s">
        <v>19034</v>
      </c>
      <c r="H5738" s="5" t="s">
        <v>10882</v>
      </c>
      <c r="I5738" t="s">
        <v>19034</v>
      </c>
      <c r="J5738">
        <v>7</v>
      </c>
      <c r="K5738">
        <v>0</v>
      </c>
      <c r="L5738">
        <v>0</v>
      </c>
      <c r="M5738" s="2">
        <v>1</v>
      </c>
      <c r="O5738" t="s">
        <v>340</v>
      </c>
    </row>
    <row r="5739" spans="1:15" x14ac:dyDescent="0.3">
      <c r="A5739" t="s">
        <v>9794</v>
      </c>
      <c r="B5739" t="s">
        <v>58</v>
      </c>
      <c r="C5739" t="s">
        <v>10905</v>
      </c>
      <c r="D5739" t="s">
        <v>59</v>
      </c>
      <c r="E5739" t="s">
        <v>10906</v>
      </c>
      <c r="F5739" s="5" t="s">
        <v>10907</v>
      </c>
      <c r="G5739" s="8" t="s">
        <v>19035</v>
      </c>
      <c r="H5739" s="5" t="s">
        <v>10907</v>
      </c>
      <c r="I5739" t="s">
        <v>19035</v>
      </c>
      <c r="J5739">
        <v>1</v>
      </c>
      <c r="K5739">
        <v>0</v>
      </c>
      <c r="L5739">
        <v>0</v>
      </c>
      <c r="M5739" s="2">
        <v>1</v>
      </c>
      <c r="O5739" t="s">
        <v>340</v>
      </c>
    </row>
    <row r="5740" spans="1:15" x14ac:dyDescent="0.3">
      <c r="A5740" t="s">
        <v>9809</v>
      </c>
      <c r="B5740" t="s">
        <v>72</v>
      </c>
      <c r="C5740" t="s">
        <v>10908</v>
      </c>
      <c r="D5740" t="s">
        <v>73</v>
      </c>
      <c r="E5740" t="s">
        <v>10906</v>
      </c>
      <c r="F5740" s="5" t="s">
        <v>10907</v>
      </c>
      <c r="G5740" s="8" t="s">
        <v>19035</v>
      </c>
      <c r="H5740" s="5" t="s">
        <v>10907</v>
      </c>
      <c r="I5740" t="s">
        <v>19035</v>
      </c>
      <c r="J5740">
        <v>1</v>
      </c>
      <c r="K5740">
        <v>0</v>
      </c>
      <c r="L5740">
        <v>0</v>
      </c>
      <c r="M5740" s="2">
        <v>1</v>
      </c>
      <c r="O5740" t="s">
        <v>340</v>
      </c>
    </row>
    <row r="5741" spans="1:15" x14ac:dyDescent="0.3">
      <c r="A5741" t="s">
        <v>9794</v>
      </c>
      <c r="B5741" t="s">
        <v>58</v>
      </c>
      <c r="C5741" t="s">
        <v>10909</v>
      </c>
      <c r="D5741" t="s">
        <v>59</v>
      </c>
      <c r="E5741" t="s">
        <v>10910</v>
      </c>
      <c r="F5741" s="5" t="s">
        <v>10875</v>
      </c>
      <c r="G5741" s="8" t="s">
        <v>19033</v>
      </c>
      <c r="H5741" s="5" t="s">
        <v>10008</v>
      </c>
      <c r="I5741" t="s">
        <v>18954</v>
      </c>
      <c r="J5741">
        <v>5</v>
      </c>
      <c r="K5741">
        <v>0</v>
      </c>
      <c r="L5741">
        <v>28</v>
      </c>
      <c r="M5741" s="2">
        <v>1</v>
      </c>
      <c r="O5741" t="s">
        <v>340</v>
      </c>
    </row>
    <row r="5742" spans="1:15" x14ac:dyDescent="0.3">
      <c r="A5742" t="s">
        <v>9809</v>
      </c>
      <c r="B5742" t="s">
        <v>72</v>
      </c>
      <c r="C5742" t="s">
        <v>10911</v>
      </c>
      <c r="D5742" t="s">
        <v>73</v>
      </c>
      <c r="E5742" t="s">
        <v>10910</v>
      </c>
      <c r="F5742" s="5" t="s">
        <v>10875</v>
      </c>
      <c r="G5742" s="8" t="s">
        <v>19033</v>
      </c>
      <c r="H5742" s="5" t="s">
        <v>10008</v>
      </c>
      <c r="I5742" t="s">
        <v>18954</v>
      </c>
      <c r="J5742">
        <v>5</v>
      </c>
      <c r="K5742">
        <v>0</v>
      </c>
      <c r="L5742">
        <v>28</v>
      </c>
      <c r="M5742" s="2">
        <v>1</v>
      </c>
      <c r="O5742" t="s">
        <v>340</v>
      </c>
    </row>
    <row r="5743" spans="1:15" x14ac:dyDescent="0.3">
      <c r="A5743" t="s">
        <v>9794</v>
      </c>
      <c r="B5743" t="s">
        <v>58</v>
      </c>
      <c r="C5743" t="s">
        <v>10912</v>
      </c>
      <c r="D5743" t="s">
        <v>59</v>
      </c>
      <c r="E5743" t="s">
        <v>10913</v>
      </c>
      <c r="F5743" s="5" t="s">
        <v>10875</v>
      </c>
      <c r="G5743" s="8" t="s">
        <v>19033</v>
      </c>
      <c r="H5743" s="5" t="s">
        <v>10914</v>
      </c>
      <c r="I5743" t="s">
        <v>19036</v>
      </c>
      <c r="J5743">
        <v>4</v>
      </c>
      <c r="K5743">
        <v>0</v>
      </c>
      <c r="L5743">
        <v>4</v>
      </c>
      <c r="M5743" s="2">
        <v>1</v>
      </c>
      <c r="O5743" t="s">
        <v>340</v>
      </c>
    </row>
    <row r="5744" spans="1:15" x14ac:dyDescent="0.3">
      <c r="A5744" t="s">
        <v>9794</v>
      </c>
      <c r="B5744" t="s">
        <v>58</v>
      </c>
      <c r="C5744" t="s">
        <v>10915</v>
      </c>
      <c r="D5744" t="s">
        <v>59</v>
      </c>
      <c r="E5744" t="s">
        <v>291</v>
      </c>
      <c r="F5744" s="5" t="s">
        <v>10875</v>
      </c>
      <c r="G5744" s="8" t="s">
        <v>19033</v>
      </c>
      <c r="H5744" s="5" t="s">
        <v>10875</v>
      </c>
      <c r="I5744" t="s">
        <v>19033</v>
      </c>
      <c r="J5744">
        <v>1</v>
      </c>
      <c r="K5744">
        <v>0</v>
      </c>
      <c r="L5744">
        <v>1</v>
      </c>
      <c r="M5744" s="2">
        <v>1</v>
      </c>
      <c r="O5744" t="s">
        <v>340</v>
      </c>
    </row>
    <row r="5745" spans="1:15" x14ac:dyDescent="0.3">
      <c r="A5745" t="s">
        <v>9794</v>
      </c>
      <c r="B5745" t="s">
        <v>58</v>
      </c>
      <c r="C5745" t="s">
        <v>10916</v>
      </c>
      <c r="D5745" t="s">
        <v>59</v>
      </c>
      <c r="E5745" t="s">
        <v>10917</v>
      </c>
      <c r="F5745" s="5" t="s">
        <v>10875</v>
      </c>
      <c r="G5745" s="8" t="s">
        <v>19033</v>
      </c>
      <c r="H5745" s="5" t="s">
        <v>10008</v>
      </c>
      <c r="I5745" t="s">
        <v>18954</v>
      </c>
      <c r="J5745">
        <v>28</v>
      </c>
      <c r="K5745">
        <v>0</v>
      </c>
      <c r="L5745">
        <v>28</v>
      </c>
      <c r="M5745" s="2">
        <v>1</v>
      </c>
      <c r="O5745" t="s">
        <v>340</v>
      </c>
    </row>
    <row r="5746" spans="1:15" x14ac:dyDescent="0.3">
      <c r="A5746" t="s">
        <v>9794</v>
      </c>
      <c r="B5746" t="s">
        <v>58</v>
      </c>
      <c r="C5746" t="s">
        <v>10918</v>
      </c>
      <c r="D5746" t="s">
        <v>59</v>
      </c>
      <c r="E5746" t="s">
        <v>10919</v>
      </c>
      <c r="F5746" s="5" t="s">
        <v>10875</v>
      </c>
      <c r="G5746" s="8" t="s">
        <v>19033</v>
      </c>
      <c r="H5746" s="5" t="s">
        <v>10920</v>
      </c>
      <c r="I5746" t="s">
        <v>19037</v>
      </c>
      <c r="J5746">
        <v>7</v>
      </c>
      <c r="K5746">
        <v>0</v>
      </c>
      <c r="L5746">
        <v>7</v>
      </c>
      <c r="M5746" s="2">
        <v>1</v>
      </c>
      <c r="O5746" t="s">
        <v>340</v>
      </c>
    </row>
    <row r="5747" spans="1:15" x14ac:dyDescent="0.3">
      <c r="A5747" t="s">
        <v>9794</v>
      </c>
      <c r="B5747" t="s">
        <v>58</v>
      </c>
      <c r="C5747" t="s">
        <v>10921</v>
      </c>
      <c r="D5747" t="s">
        <v>59</v>
      </c>
      <c r="E5747" t="s">
        <v>10922</v>
      </c>
      <c r="F5747" s="5" t="s">
        <v>10875</v>
      </c>
      <c r="G5747" s="8" t="s">
        <v>19033</v>
      </c>
      <c r="H5747" s="5" t="s">
        <v>10008</v>
      </c>
      <c r="I5747" t="s">
        <v>18954</v>
      </c>
      <c r="J5747">
        <v>28</v>
      </c>
      <c r="K5747">
        <v>0</v>
      </c>
      <c r="L5747">
        <v>28</v>
      </c>
      <c r="M5747" s="2">
        <v>1</v>
      </c>
      <c r="O5747" t="s">
        <v>340</v>
      </c>
    </row>
    <row r="5748" spans="1:15" x14ac:dyDescent="0.3">
      <c r="A5748" t="s">
        <v>9809</v>
      </c>
      <c r="B5748" t="s">
        <v>72</v>
      </c>
      <c r="C5748" t="s">
        <v>10923</v>
      </c>
      <c r="D5748" t="s">
        <v>73</v>
      </c>
      <c r="E5748" t="s">
        <v>10913</v>
      </c>
      <c r="F5748" s="5" t="s">
        <v>10875</v>
      </c>
      <c r="G5748" s="8" t="s">
        <v>19033</v>
      </c>
      <c r="H5748" s="5" t="s">
        <v>10914</v>
      </c>
      <c r="I5748" t="s">
        <v>19036</v>
      </c>
      <c r="J5748">
        <v>4</v>
      </c>
      <c r="K5748">
        <v>0</v>
      </c>
      <c r="L5748">
        <v>4</v>
      </c>
      <c r="M5748" s="2">
        <v>1</v>
      </c>
      <c r="O5748" t="s">
        <v>340</v>
      </c>
    </row>
    <row r="5749" spans="1:15" x14ac:dyDescent="0.3">
      <c r="A5749" t="s">
        <v>9809</v>
      </c>
      <c r="B5749" t="s">
        <v>72</v>
      </c>
      <c r="C5749" t="s">
        <v>10924</v>
      </c>
      <c r="D5749" t="s">
        <v>73</v>
      </c>
      <c r="E5749" t="s">
        <v>291</v>
      </c>
      <c r="F5749" s="5" t="s">
        <v>10875</v>
      </c>
      <c r="G5749" s="8" t="s">
        <v>19033</v>
      </c>
      <c r="H5749" s="5" t="s">
        <v>10875</v>
      </c>
      <c r="I5749" t="s">
        <v>19033</v>
      </c>
      <c r="J5749">
        <v>1</v>
      </c>
      <c r="K5749">
        <v>0</v>
      </c>
      <c r="L5749">
        <v>1</v>
      </c>
      <c r="M5749" s="2">
        <v>1</v>
      </c>
      <c r="O5749" t="s">
        <v>340</v>
      </c>
    </row>
    <row r="5750" spans="1:15" x14ac:dyDescent="0.3">
      <c r="A5750" t="s">
        <v>9809</v>
      </c>
      <c r="B5750" t="s">
        <v>72</v>
      </c>
      <c r="C5750" t="s">
        <v>10925</v>
      </c>
      <c r="D5750" t="s">
        <v>73</v>
      </c>
      <c r="E5750" t="s">
        <v>10917</v>
      </c>
      <c r="F5750" s="5" t="s">
        <v>10875</v>
      </c>
      <c r="G5750" s="8" t="s">
        <v>19033</v>
      </c>
      <c r="H5750" s="5" t="s">
        <v>10008</v>
      </c>
      <c r="I5750" t="s">
        <v>18954</v>
      </c>
      <c r="J5750">
        <v>28</v>
      </c>
      <c r="K5750">
        <v>0</v>
      </c>
      <c r="L5750">
        <v>28</v>
      </c>
      <c r="M5750" s="2">
        <v>1</v>
      </c>
      <c r="O5750" t="s">
        <v>340</v>
      </c>
    </row>
    <row r="5751" spans="1:15" x14ac:dyDescent="0.3">
      <c r="A5751" t="s">
        <v>9809</v>
      </c>
      <c r="B5751" t="s">
        <v>72</v>
      </c>
      <c r="C5751" t="s">
        <v>10926</v>
      </c>
      <c r="D5751" t="s">
        <v>73</v>
      </c>
      <c r="E5751" t="s">
        <v>10919</v>
      </c>
      <c r="F5751" s="5" t="s">
        <v>10875</v>
      </c>
      <c r="G5751" s="8" t="s">
        <v>19033</v>
      </c>
      <c r="H5751" s="5" t="s">
        <v>10920</v>
      </c>
      <c r="I5751" t="s">
        <v>19037</v>
      </c>
      <c r="J5751">
        <v>7</v>
      </c>
      <c r="K5751">
        <v>0</v>
      </c>
      <c r="L5751">
        <v>7</v>
      </c>
      <c r="M5751" s="2">
        <v>1</v>
      </c>
      <c r="O5751" t="s">
        <v>340</v>
      </c>
    </row>
    <row r="5752" spans="1:15" x14ac:dyDescent="0.3">
      <c r="A5752" t="s">
        <v>9809</v>
      </c>
      <c r="B5752" t="s">
        <v>72</v>
      </c>
      <c r="C5752" t="s">
        <v>10927</v>
      </c>
      <c r="D5752" t="s">
        <v>73</v>
      </c>
      <c r="E5752" t="s">
        <v>10922</v>
      </c>
      <c r="F5752" s="5" t="s">
        <v>10875</v>
      </c>
      <c r="G5752" s="8" t="s">
        <v>19033</v>
      </c>
      <c r="H5752" s="5" t="s">
        <v>10008</v>
      </c>
      <c r="I5752" t="s">
        <v>18954</v>
      </c>
      <c r="J5752">
        <v>28</v>
      </c>
      <c r="K5752">
        <v>0</v>
      </c>
      <c r="L5752">
        <v>28</v>
      </c>
      <c r="M5752" s="2">
        <v>1</v>
      </c>
      <c r="O5752" t="s">
        <v>340</v>
      </c>
    </row>
    <row r="5753" spans="1:15" x14ac:dyDescent="0.3">
      <c r="A5753" t="s">
        <v>9794</v>
      </c>
      <c r="B5753" t="s">
        <v>58</v>
      </c>
      <c r="C5753" t="s">
        <v>10928</v>
      </c>
      <c r="D5753" t="s">
        <v>59</v>
      </c>
      <c r="E5753" t="s">
        <v>10929</v>
      </c>
      <c r="F5753" s="5" t="s">
        <v>10930</v>
      </c>
      <c r="G5753" s="8" t="s">
        <v>19038</v>
      </c>
      <c r="H5753" s="5" t="s">
        <v>10052</v>
      </c>
      <c r="I5753" t="s">
        <v>18961</v>
      </c>
      <c r="J5753">
        <v>1</v>
      </c>
      <c r="K5753">
        <v>0</v>
      </c>
      <c r="L5753">
        <v>19</v>
      </c>
      <c r="M5753" s="2">
        <v>1</v>
      </c>
      <c r="O5753" t="s">
        <v>340</v>
      </c>
    </row>
    <row r="5754" spans="1:15" x14ac:dyDescent="0.3">
      <c r="A5754" t="s">
        <v>9809</v>
      </c>
      <c r="B5754" t="s">
        <v>72</v>
      </c>
      <c r="C5754" t="s">
        <v>10931</v>
      </c>
      <c r="D5754" t="s">
        <v>73</v>
      </c>
      <c r="E5754" t="s">
        <v>10929</v>
      </c>
      <c r="F5754" s="5" t="s">
        <v>10930</v>
      </c>
      <c r="G5754" s="8" t="s">
        <v>19038</v>
      </c>
      <c r="H5754" s="5" t="s">
        <v>10052</v>
      </c>
      <c r="I5754" t="s">
        <v>18961</v>
      </c>
      <c r="J5754">
        <v>1</v>
      </c>
      <c r="K5754">
        <v>0</v>
      </c>
      <c r="L5754">
        <v>19</v>
      </c>
      <c r="M5754" s="2">
        <v>1</v>
      </c>
      <c r="O5754" t="s">
        <v>340</v>
      </c>
    </row>
    <row r="5755" spans="1:15" x14ac:dyDescent="0.3">
      <c r="A5755" t="s">
        <v>9794</v>
      </c>
      <c r="B5755" t="s">
        <v>58</v>
      </c>
      <c r="C5755" t="s">
        <v>10932</v>
      </c>
      <c r="D5755" t="s">
        <v>59</v>
      </c>
      <c r="E5755" t="s">
        <v>2561</v>
      </c>
      <c r="F5755" s="5" t="s">
        <v>10933</v>
      </c>
      <c r="G5755" s="8" t="s">
        <v>19039</v>
      </c>
      <c r="H5755" s="5" t="s">
        <v>10933</v>
      </c>
      <c r="I5755" t="s">
        <v>19039</v>
      </c>
      <c r="J5755">
        <v>1</v>
      </c>
      <c r="K5755">
        <v>0</v>
      </c>
      <c r="L5755">
        <v>1</v>
      </c>
      <c r="M5755" s="2">
        <v>1</v>
      </c>
      <c r="O5755" t="s">
        <v>340</v>
      </c>
    </row>
    <row r="5756" spans="1:15" x14ac:dyDescent="0.3">
      <c r="A5756" t="s">
        <v>9794</v>
      </c>
      <c r="B5756" t="s">
        <v>58</v>
      </c>
      <c r="C5756" t="s">
        <v>10934</v>
      </c>
      <c r="D5756" t="s">
        <v>59</v>
      </c>
      <c r="E5756" t="s">
        <v>3538</v>
      </c>
      <c r="F5756" s="5" t="s">
        <v>10933</v>
      </c>
      <c r="G5756" s="8" t="s">
        <v>19039</v>
      </c>
      <c r="H5756" s="5" t="s">
        <v>10517</v>
      </c>
      <c r="I5756" t="s">
        <v>19009</v>
      </c>
      <c r="J5756">
        <v>3</v>
      </c>
      <c r="K5756">
        <v>0</v>
      </c>
      <c r="L5756">
        <v>3</v>
      </c>
      <c r="M5756" s="2">
        <v>1</v>
      </c>
      <c r="O5756" t="s">
        <v>340</v>
      </c>
    </row>
    <row r="5757" spans="1:15" x14ac:dyDescent="0.3">
      <c r="A5757" t="s">
        <v>9794</v>
      </c>
      <c r="B5757" t="s">
        <v>58</v>
      </c>
      <c r="C5757" t="s">
        <v>10935</v>
      </c>
      <c r="D5757" t="s">
        <v>59</v>
      </c>
      <c r="E5757" t="s">
        <v>3535</v>
      </c>
      <c r="F5757" s="5" t="s">
        <v>10933</v>
      </c>
      <c r="G5757" s="8" t="s">
        <v>19039</v>
      </c>
      <c r="H5757" s="5" t="s">
        <v>10517</v>
      </c>
      <c r="I5757" t="s">
        <v>19009</v>
      </c>
      <c r="J5757">
        <v>3</v>
      </c>
      <c r="K5757">
        <v>0</v>
      </c>
      <c r="L5757">
        <v>3</v>
      </c>
      <c r="M5757" s="2">
        <v>1</v>
      </c>
      <c r="O5757" t="s">
        <v>340</v>
      </c>
    </row>
    <row r="5758" spans="1:15" x14ac:dyDescent="0.3">
      <c r="A5758" t="s">
        <v>9809</v>
      </c>
      <c r="B5758" t="s">
        <v>72</v>
      </c>
      <c r="C5758" t="s">
        <v>10936</v>
      </c>
      <c r="D5758" t="s">
        <v>73</v>
      </c>
      <c r="E5758" t="s">
        <v>2561</v>
      </c>
      <c r="F5758" s="5" t="s">
        <v>10933</v>
      </c>
      <c r="G5758" s="8" t="s">
        <v>19039</v>
      </c>
      <c r="H5758" s="5" t="s">
        <v>10933</v>
      </c>
      <c r="I5758" t="s">
        <v>19039</v>
      </c>
      <c r="J5758">
        <v>1</v>
      </c>
      <c r="K5758">
        <v>0</v>
      </c>
      <c r="L5758">
        <v>1</v>
      </c>
      <c r="M5758" s="2">
        <v>1</v>
      </c>
      <c r="O5758" t="s">
        <v>340</v>
      </c>
    </row>
    <row r="5759" spans="1:15" x14ac:dyDescent="0.3">
      <c r="A5759" t="s">
        <v>9809</v>
      </c>
      <c r="B5759" t="s">
        <v>72</v>
      </c>
      <c r="C5759" t="s">
        <v>10937</v>
      </c>
      <c r="D5759" t="s">
        <v>73</v>
      </c>
      <c r="E5759" t="s">
        <v>3538</v>
      </c>
      <c r="F5759" s="5" t="s">
        <v>10933</v>
      </c>
      <c r="G5759" s="8" t="s">
        <v>19039</v>
      </c>
      <c r="H5759" s="5" t="s">
        <v>10517</v>
      </c>
      <c r="I5759" t="s">
        <v>19009</v>
      </c>
      <c r="J5759">
        <v>3</v>
      </c>
      <c r="K5759">
        <v>0</v>
      </c>
      <c r="L5759">
        <v>3</v>
      </c>
      <c r="M5759" s="2">
        <v>1</v>
      </c>
      <c r="O5759" t="s">
        <v>340</v>
      </c>
    </row>
    <row r="5760" spans="1:15" x14ac:dyDescent="0.3">
      <c r="A5760" t="s">
        <v>9809</v>
      </c>
      <c r="B5760" t="s">
        <v>72</v>
      </c>
      <c r="C5760" t="s">
        <v>10938</v>
      </c>
      <c r="D5760" t="s">
        <v>73</v>
      </c>
      <c r="E5760" t="s">
        <v>3535</v>
      </c>
      <c r="F5760" s="5" t="s">
        <v>10933</v>
      </c>
      <c r="G5760" s="8" t="s">
        <v>19039</v>
      </c>
      <c r="H5760" s="5" t="s">
        <v>10517</v>
      </c>
      <c r="I5760" t="s">
        <v>19009</v>
      </c>
      <c r="J5760">
        <v>3</v>
      </c>
      <c r="K5760">
        <v>0</v>
      </c>
      <c r="L5760">
        <v>3</v>
      </c>
      <c r="M5760" s="2">
        <v>1</v>
      </c>
      <c r="O5760" t="s">
        <v>340</v>
      </c>
    </row>
    <row r="5761" spans="1:15" x14ac:dyDescent="0.3">
      <c r="A5761" t="s">
        <v>3502</v>
      </c>
      <c r="B5761" t="s">
        <v>23</v>
      </c>
      <c r="C5761">
        <v>2990</v>
      </c>
      <c r="D5761" t="s">
        <v>24</v>
      </c>
      <c r="E5761" t="s">
        <v>10939</v>
      </c>
      <c r="F5761" s="5" t="s">
        <v>10933</v>
      </c>
      <c r="G5761" s="8" t="s">
        <v>19039</v>
      </c>
      <c r="H5761" s="5" t="s">
        <v>10933</v>
      </c>
      <c r="I5761" t="s">
        <v>19039</v>
      </c>
      <c r="J5761">
        <v>0</v>
      </c>
      <c r="K5761">
        <v>0</v>
      </c>
      <c r="L5761">
        <v>0</v>
      </c>
      <c r="M5761" s="2">
        <v>1</v>
      </c>
      <c r="O5761" t="s">
        <v>340</v>
      </c>
    </row>
    <row r="5762" spans="1:15" x14ac:dyDescent="0.3">
      <c r="A5762" t="s">
        <v>3510</v>
      </c>
      <c r="B5762" t="s">
        <v>45</v>
      </c>
      <c r="C5762">
        <v>2990</v>
      </c>
      <c r="D5762" t="s">
        <v>46</v>
      </c>
      <c r="E5762" t="s">
        <v>10939</v>
      </c>
      <c r="F5762" s="5" t="s">
        <v>10933</v>
      </c>
      <c r="G5762" s="8" t="s">
        <v>19039</v>
      </c>
      <c r="H5762" s="5" t="s">
        <v>10933</v>
      </c>
      <c r="I5762" t="s">
        <v>19039</v>
      </c>
      <c r="J5762">
        <v>0</v>
      </c>
      <c r="K5762">
        <v>0</v>
      </c>
      <c r="L5762">
        <v>0</v>
      </c>
      <c r="M5762" s="2">
        <v>1</v>
      </c>
      <c r="O5762" t="s">
        <v>340</v>
      </c>
    </row>
    <row r="5763" spans="1:15" x14ac:dyDescent="0.3">
      <c r="A5763" t="s">
        <v>2431</v>
      </c>
      <c r="B5763" t="s">
        <v>120</v>
      </c>
      <c r="C5763">
        <v>2790</v>
      </c>
      <c r="D5763" t="s">
        <v>121</v>
      </c>
      <c r="E5763" t="s">
        <v>10939</v>
      </c>
      <c r="F5763" s="5" t="s">
        <v>10933</v>
      </c>
      <c r="G5763" s="8" t="s">
        <v>19039</v>
      </c>
      <c r="H5763" s="5" t="s">
        <v>10933</v>
      </c>
      <c r="I5763" t="s">
        <v>19039</v>
      </c>
      <c r="J5763">
        <v>0</v>
      </c>
      <c r="K5763">
        <v>0</v>
      </c>
      <c r="L5763">
        <v>0</v>
      </c>
      <c r="M5763" s="2">
        <v>1</v>
      </c>
      <c r="O5763" t="s">
        <v>340</v>
      </c>
    </row>
    <row r="5764" spans="1:15" x14ac:dyDescent="0.3">
      <c r="A5764" t="s">
        <v>9794</v>
      </c>
      <c r="B5764" t="s">
        <v>58</v>
      </c>
      <c r="C5764" t="s">
        <v>10940</v>
      </c>
      <c r="D5764" t="s">
        <v>59</v>
      </c>
      <c r="E5764" t="s">
        <v>10217</v>
      </c>
      <c r="F5764" s="5" t="s">
        <v>10914</v>
      </c>
      <c r="G5764" s="8" t="s">
        <v>19036</v>
      </c>
      <c r="H5764" s="5" t="s">
        <v>10941</v>
      </c>
      <c r="I5764" t="s">
        <v>19040</v>
      </c>
      <c r="J5764">
        <v>5</v>
      </c>
      <c r="K5764">
        <v>0</v>
      </c>
      <c r="L5764">
        <v>5</v>
      </c>
      <c r="M5764" s="2">
        <v>1</v>
      </c>
      <c r="O5764" t="s">
        <v>340</v>
      </c>
    </row>
    <row r="5765" spans="1:15" x14ac:dyDescent="0.3">
      <c r="A5765" t="s">
        <v>9809</v>
      </c>
      <c r="B5765" t="s">
        <v>72</v>
      </c>
      <c r="C5765" t="s">
        <v>10942</v>
      </c>
      <c r="D5765" t="s">
        <v>73</v>
      </c>
      <c r="E5765" t="s">
        <v>10217</v>
      </c>
      <c r="F5765" s="5" t="s">
        <v>10914</v>
      </c>
      <c r="G5765" s="8" t="s">
        <v>19036</v>
      </c>
      <c r="H5765" s="5" t="s">
        <v>10941</v>
      </c>
      <c r="I5765" t="s">
        <v>19040</v>
      </c>
      <c r="J5765">
        <v>5</v>
      </c>
      <c r="K5765">
        <v>0</v>
      </c>
      <c r="L5765">
        <v>5</v>
      </c>
      <c r="M5765" s="2">
        <v>1</v>
      </c>
      <c r="O5765" t="s">
        <v>340</v>
      </c>
    </row>
    <row r="5766" spans="1:15" x14ac:dyDescent="0.3">
      <c r="A5766" t="s">
        <v>3502</v>
      </c>
      <c r="B5766" t="s">
        <v>23</v>
      </c>
      <c r="C5766">
        <v>2992</v>
      </c>
      <c r="D5766" t="s">
        <v>24</v>
      </c>
      <c r="E5766" t="s">
        <v>10943</v>
      </c>
      <c r="F5766" s="5" t="s">
        <v>10914</v>
      </c>
      <c r="G5766" s="8" t="s">
        <v>19036</v>
      </c>
      <c r="H5766" s="5" t="s">
        <v>10914</v>
      </c>
      <c r="I5766" t="s">
        <v>19036</v>
      </c>
      <c r="J5766">
        <v>0</v>
      </c>
      <c r="K5766">
        <v>0</v>
      </c>
      <c r="L5766">
        <v>0</v>
      </c>
      <c r="M5766" s="2">
        <v>1</v>
      </c>
      <c r="O5766" t="s">
        <v>340</v>
      </c>
    </row>
    <row r="5767" spans="1:15" x14ac:dyDescent="0.3">
      <c r="A5767" t="s">
        <v>3510</v>
      </c>
      <c r="B5767" t="s">
        <v>45</v>
      </c>
      <c r="C5767">
        <v>2992</v>
      </c>
      <c r="D5767" t="s">
        <v>46</v>
      </c>
      <c r="E5767" t="s">
        <v>10943</v>
      </c>
      <c r="F5767" s="5" t="s">
        <v>10914</v>
      </c>
      <c r="G5767" s="8" t="s">
        <v>19036</v>
      </c>
      <c r="H5767" s="5" t="s">
        <v>10914</v>
      </c>
      <c r="I5767" t="s">
        <v>19036</v>
      </c>
      <c r="J5767">
        <v>0</v>
      </c>
      <c r="K5767">
        <v>0</v>
      </c>
      <c r="L5767">
        <v>0</v>
      </c>
      <c r="M5767" s="2">
        <v>1</v>
      </c>
      <c r="O5767" t="s">
        <v>340</v>
      </c>
    </row>
    <row r="5768" spans="1:15" x14ac:dyDescent="0.3">
      <c r="A5768" t="s">
        <v>2431</v>
      </c>
      <c r="B5768" t="s">
        <v>120</v>
      </c>
      <c r="C5768">
        <v>2794</v>
      </c>
      <c r="D5768" t="s">
        <v>121</v>
      </c>
      <c r="E5768" t="s">
        <v>10943</v>
      </c>
      <c r="F5768" s="5" t="s">
        <v>10914</v>
      </c>
      <c r="G5768" s="8" t="s">
        <v>19036</v>
      </c>
      <c r="H5768" s="5" t="s">
        <v>10914</v>
      </c>
      <c r="I5768" t="s">
        <v>19036</v>
      </c>
      <c r="J5768">
        <v>0</v>
      </c>
      <c r="K5768">
        <v>0</v>
      </c>
      <c r="L5768">
        <v>0</v>
      </c>
      <c r="M5768" s="2">
        <v>1</v>
      </c>
      <c r="O5768" t="s">
        <v>340</v>
      </c>
    </row>
    <row r="5769" spans="1:15" x14ac:dyDescent="0.3">
      <c r="A5769" t="s">
        <v>2517</v>
      </c>
      <c r="B5769" t="s">
        <v>16</v>
      </c>
      <c r="C5769" t="s">
        <v>10944</v>
      </c>
      <c r="D5769" t="s">
        <v>2519</v>
      </c>
      <c r="E5769" t="s">
        <v>10945</v>
      </c>
      <c r="F5769" s="5" t="s">
        <v>10946</v>
      </c>
      <c r="G5769" s="8" t="s">
        <v>19041</v>
      </c>
      <c r="H5769" s="5" t="s">
        <v>7431</v>
      </c>
      <c r="I5769" t="s">
        <v>18031</v>
      </c>
      <c r="J5769">
        <v>13</v>
      </c>
      <c r="K5769">
        <v>0</v>
      </c>
      <c r="L5769">
        <v>42</v>
      </c>
      <c r="M5769" s="2">
        <v>1</v>
      </c>
      <c r="O5769" t="s">
        <v>340</v>
      </c>
    </row>
    <row r="5770" spans="1:15" x14ac:dyDescent="0.3">
      <c r="A5770" t="s">
        <v>9794</v>
      </c>
      <c r="B5770" t="s">
        <v>58</v>
      </c>
      <c r="C5770" t="s">
        <v>10947</v>
      </c>
      <c r="D5770" t="s">
        <v>59</v>
      </c>
      <c r="E5770" t="s">
        <v>6552</v>
      </c>
      <c r="F5770" s="5" t="s">
        <v>10948</v>
      </c>
      <c r="G5770" s="8" t="s">
        <v>19042</v>
      </c>
      <c r="H5770" s="5" t="s">
        <v>10949</v>
      </c>
      <c r="I5770" t="s">
        <v>19043</v>
      </c>
      <c r="J5770">
        <v>4</v>
      </c>
      <c r="K5770">
        <v>0</v>
      </c>
      <c r="L5770">
        <v>13</v>
      </c>
      <c r="M5770" s="2">
        <v>1</v>
      </c>
      <c r="O5770" t="s">
        <v>340</v>
      </c>
    </row>
    <row r="5771" spans="1:15" x14ac:dyDescent="0.3">
      <c r="A5771" t="s">
        <v>9809</v>
      </c>
      <c r="B5771" t="s">
        <v>72</v>
      </c>
      <c r="C5771" t="s">
        <v>10950</v>
      </c>
      <c r="D5771" t="s">
        <v>73</v>
      </c>
      <c r="E5771" t="s">
        <v>6552</v>
      </c>
      <c r="F5771" s="5" t="s">
        <v>10948</v>
      </c>
      <c r="G5771" s="8" t="s">
        <v>19042</v>
      </c>
      <c r="H5771" s="5" t="s">
        <v>10949</v>
      </c>
      <c r="I5771" t="s">
        <v>19043</v>
      </c>
      <c r="J5771">
        <v>4</v>
      </c>
      <c r="K5771">
        <v>0</v>
      </c>
      <c r="L5771">
        <v>13</v>
      </c>
      <c r="M5771" s="2">
        <v>1</v>
      </c>
      <c r="O5771" t="s">
        <v>340</v>
      </c>
    </row>
    <row r="5772" spans="1:15" x14ac:dyDescent="0.3">
      <c r="A5772" t="s">
        <v>9794</v>
      </c>
      <c r="B5772" t="s">
        <v>58</v>
      </c>
      <c r="C5772" t="s">
        <v>10951</v>
      </c>
      <c r="D5772" t="s">
        <v>59</v>
      </c>
      <c r="E5772" t="s">
        <v>2663</v>
      </c>
      <c r="F5772" s="5" t="s">
        <v>10952</v>
      </c>
      <c r="G5772" s="8" t="s">
        <v>19044</v>
      </c>
      <c r="H5772" s="5" t="s">
        <v>10952</v>
      </c>
      <c r="I5772" t="s">
        <v>19044</v>
      </c>
      <c r="J5772">
        <v>1</v>
      </c>
      <c r="K5772">
        <v>0</v>
      </c>
      <c r="L5772">
        <v>1</v>
      </c>
      <c r="M5772" s="2">
        <v>1</v>
      </c>
      <c r="O5772" t="s">
        <v>340</v>
      </c>
    </row>
    <row r="5773" spans="1:15" x14ac:dyDescent="0.3">
      <c r="A5773" t="s">
        <v>9809</v>
      </c>
      <c r="B5773" t="s">
        <v>72</v>
      </c>
      <c r="C5773" t="s">
        <v>10953</v>
      </c>
      <c r="D5773" t="s">
        <v>73</v>
      </c>
      <c r="E5773" t="s">
        <v>2663</v>
      </c>
      <c r="F5773" s="5" t="s">
        <v>10952</v>
      </c>
      <c r="G5773" s="8" t="s">
        <v>19044</v>
      </c>
      <c r="H5773" s="5" t="s">
        <v>10952</v>
      </c>
      <c r="I5773" t="s">
        <v>19044</v>
      </c>
      <c r="J5773">
        <v>1</v>
      </c>
      <c r="K5773">
        <v>0</v>
      </c>
      <c r="L5773">
        <v>1</v>
      </c>
      <c r="M5773" s="2">
        <v>1</v>
      </c>
      <c r="O5773" t="s">
        <v>340</v>
      </c>
    </row>
    <row r="5774" spans="1:15" x14ac:dyDescent="0.3">
      <c r="A5774" t="s">
        <v>9794</v>
      </c>
      <c r="B5774" t="s">
        <v>58</v>
      </c>
      <c r="C5774" t="s">
        <v>10954</v>
      </c>
      <c r="D5774" t="s">
        <v>59</v>
      </c>
      <c r="E5774" t="s">
        <v>2666</v>
      </c>
      <c r="F5774" s="5" t="s">
        <v>10955</v>
      </c>
      <c r="G5774" s="8" t="s">
        <v>19045</v>
      </c>
      <c r="H5774" s="5" t="s">
        <v>10955</v>
      </c>
      <c r="I5774" t="s">
        <v>19045</v>
      </c>
      <c r="J5774">
        <v>1</v>
      </c>
      <c r="K5774">
        <v>0</v>
      </c>
      <c r="L5774">
        <v>1</v>
      </c>
      <c r="M5774" s="2">
        <v>1</v>
      </c>
      <c r="O5774" t="s">
        <v>340</v>
      </c>
    </row>
    <row r="5775" spans="1:15" x14ac:dyDescent="0.3">
      <c r="A5775" t="s">
        <v>9794</v>
      </c>
      <c r="B5775" t="s">
        <v>58</v>
      </c>
      <c r="C5775" t="s">
        <v>10956</v>
      </c>
      <c r="D5775" t="s">
        <v>59</v>
      </c>
      <c r="E5775" t="s">
        <v>10957</v>
      </c>
      <c r="F5775" s="5" t="s">
        <v>10955</v>
      </c>
      <c r="G5775" s="8" t="s">
        <v>19045</v>
      </c>
      <c r="H5775" s="5" t="s">
        <v>10955</v>
      </c>
      <c r="I5775" t="s">
        <v>19045</v>
      </c>
      <c r="J5775">
        <v>0</v>
      </c>
      <c r="K5775">
        <v>0</v>
      </c>
      <c r="L5775">
        <v>0</v>
      </c>
      <c r="M5775" s="2">
        <v>1</v>
      </c>
      <c r="O5775" t="s">
        <v>340</v>
      </c>
    </row>
    <row r="5776" spans="1:15" x14ac:dyDescent="0.3">
      <c r="A5776" t="s">
        <v>9794</v>
      </c>
      <c r="B5776" t="s">
        <v>58</v>
      </c>
      <c r="C5776" t="s">
        <v>10958</v>
      </c>
      <c r="D5776" t="s">
        <v>59</v>
      </c>
      <c r="E5776" t="s">
        <v>10959</v>
      </c>
      <c r="F5776" s="5" t="s">
        <v>10955</v>
      </c>
      <c r="G5776" s="8" t="s">
        <v>19045</v>
      </c>
      <c r="H5776" s="5" t="s">
        <v>10955</v>
      </c>
      <c r="I5776" t="s">
        <v>19045</v>
      </c>
      <c r="J5776">
        <v>0</v>
      </c>
      <c r="K5776">
        <v>0</v>
      </c>
      <c r="L5776">
        <v>0</v>
      </c>
      <c r="M5776" s="2">
        <v>1</v>
      </c>
      <c r="O5776" t="s">
        <v>340</v>
      </c>
    </row>
    <row r="5777" spans="1:15" x14ac:dyDescent="0.3">
      <c r="A5777" t="s">
        <v>9794</v>
      </c>
      <c r="B5777" t="s">
        <v>58</v>
      </c>
      <c r="C5777" t="s">
        <v>10960</v>
      </c>
      <c r="D5777" t="s">
        <v>59</v>
      </c>
      <c r="E5777" t="s">
        <v>273</v>
      </c>
      <c r="F5777" s="5" t="s">
        <v>10955</v>
      </c>
      <c r="G5777" s="8" t="s">
        <v>19045</v>
      </c>
      <c r="H5777" s="5" t="s">
        <v>10955</v>
      </c>
      <c r="I5777" t="s">
        <v>19045</v>
      </c>
      <c r="J5777">
        <v>1</v>
      </c>
      <c r="K5777">
        <v>0</v>
      </c>
      <c r="L5777">
        <v>1</v>
      </c>
      <c r="M5777" s="2">
        <v>1</v>
      </c>
      <c r="O5777" t="s">
        <v>340</v>
      </c>
    </row>
    <row r="5778" spans="1:15" x14ac:dyDescent="0.3">
      <c r="A5778" t="s">
        <v>3502</v>
      </c>
      <c r="B5778" t="s">
        <v>23</v>
      </c>
      <c r="C5778">
        <v>2995</v>
      </c>
      <c r="D5778" t="s">
        <v>24</v>
      </c>
      <c r="E5778" t="s">
        <v>10961</v>
      </c>
      <c r="F5778" s="5" t="s">
        <v>10955</v>
      </c>
      <c r="G5778" s="8" t="s">
        <v>19045</v>
      </c>
      <c r="H5778" s="5" t="s">
        <v>10955</v>
      </c>
      <c r="I5778" t="s">
        <v>19045</v>
      </c>
      <c r="J5778">
        <v>0</v>
      </c>
      <c r="K5778">
        <v>0</v>
      </c>
      <c r="L5778">
        <v>0</v>
      </c>
      <c r="M5778" s="2">
        <v>1</v>
      </c>
      <c r="O5778" t="s">
        <v>340</v>
      </c>
    </row>
    <row r="5779" spans="1:15" x14ac:dyDescent="0.3">
      <c r="A5779" t="s">
        <v>3510</v>
      </c>
      <c r="B5779" t="s">
        <v>45</v>
      </c>
      <c r="C5779">
        <v>2995</v>
      </c>
      <c r="D5779" t="s">
        <v>46</v>
      </c>
      <c r="E5779" t="s">
        <v>10961</v>
      </c>
      <c r="F5779" s="5" t="s">
        <v>10955</v>
      </c>
      <c r="G5779" s="8" t="s">
        <v>19045</v>
      </c>
      <c r="H5779" s="5" t="s">
        <v>10955</v>
      </c>
      <c r="I5779" t="s">
        <v>19045</v>
      </c>
      <c r="J5779">
        <v>0</v>
      </c>
      <c r="K5779">
        <v>0</v>
      </c>
      <c r="L5779">
        <v>0</v>
      </c>
      <c r="M5779" s="2">
        <v>1</v>
      </c>
      <c r="O5779" t="s">
        <v>340</v>
      </c>
    </row>
    <row r="5780" spans="1:15" x14ac:dyDescent="0.3">
      <c r="A5780" t="s">
        <v>9809</v>
      </c>
      <c r="B5780" t="s">
        <v>72</v>
      </c>
      <c r="C5780" t="s">
        <v>10962</v>
      </c>
      <c r="D5780" t="s">
        <v>73</v>
      </c>
      <c r="E5780" t="s">
        <v>2666</v>
      </c>
      <c r="F5780" s="5" t="s">
        <v>10955</v>
      </c>
      <c r="G5780" s="8" t="s">
        <v>19045</v>
      </c>
      <c r="H5780" s="5" t="s">
        <v>10955</v>
      </c>
      <c r="I5780" t="s">
        <v>19045</v>
      </c>
      <c r="J5780">
        <v>1</v>
      </c>
      <c r="K5780">
        <v>0</v>
      </c>
      <c r="L5780">
        <v>1</v>
      </c>
      <c r="M5780" s="2">
        <v>1</v>
      </c>
      <c r="O5780" t="s">
        <v>340</v>
      </c>
    </row>
    <row r="5781" spans="1:15" x14ac:dyDescent="0.3">
      <c r="A5781" t="s">
        <v>9809</v>
      </c>
      <c r="B5781" t="s">
        <v>72</v>
      </c>
      <c r="C5781" t="s">
        <v>10963</v>
      </c>
      <c r="D5781" t="s">
        <v>73</v>
      </c>
      <c r="E5781" t="s">
        <v>10964</v>
      </c>
      <c r="F5781" s="5" t="s">
        <v>10955</v>
      </c>
      <c r="G5781" s="8" t="s">
        <v>19045</v>
      </c>
      <c r="H5781" s="5" t="s">
        <v>10955</v>
      </c>
      <c r="I5781" t="s">
        <v>19045</v>
      </c>
      <c r="J5781">
        <v>0</v>
      </c>
      <c r="K5781">
        <v>0</v>
      </c>
      <c r="L5781">
        <v>0</v>
      </c>
      <c r="M5781" s="2">
        <v>1</v>
      </c>
      <c r="O5781" t="s">
        <v>340</v>
      </c>
    </row>
    <row r="5782" spans="1:15" x14ac:dyDescent="0.3">
      <c r="A5782" t="s">
        <v>9809</v>
      </c>
      <c r="B5782" t="s">
        <v>72</v>
      </c>
      <c r="C5782" t="s">
        <v>10965</v>
      </c>
      <c r="D5782" t="s">
        <v>73</v>
      </c>
      <c r="E5782" t="s">
        <v>273</v>
      </c>
      <c r="F5782" s="5" t="s">
        <v>10955</v>
      </c>
      <c r="G5782" s="8" t="s">
        <v>19045</v>
      </c>
      <c r="H5782" s="5" t="s">
        <v>10955</v>
      </c>
      <c r="I5782" t="s">
        <v>19045</v>
      </c>
      <c r="J5782">
        <v>1</v>
      </c>
      <c r="K5782">
        <v>0</v>
      </c>
      <c r="L5782">
        <v>1</v>
      </c>
      <c r="M5782" s="2">
        <v>1</v>
      </c>
      <c r="O5782" t="s">
        <v>340</v>
      </c>
    </row>
    <row r="5783" spans="1:15" x14ac:dyDescent="0.3">
      <c r="A5783" t="s">
        <v>2431</v>
      </c>
      <c r="B5783" t="s">
        <v>120</v>
      </c>
      <c r="C5783">
        <v>2795</v>
      </c>
      <c r="D5783" t="s">
        <v>121</v>
      </c>
      <c r="E5783" t="s">
        <v>10966</v>
      </c>
      <c r="F5783" s="5" t="s">
        <v>10955</v>
      </c>
      <c r="G5783" s="8" t="s">
        <v>19045</v>
      </c>
      <c r="H5783" s="5" t="s">
        <v>10955</v>
      </c>
      <c r="I5783" t="s">
        <v>19045</v>
      </c>
      <c r="J5783">
        <v>0</v>
      </c>
      <c r="K5783">
        <v>0</v>
      </c>
      <c r="L5783">
        <v>0</v>
      </c>
      <c r="M5783" s="2">
        <v>1</v>
      </c>
      <c r="O5783" t="s">
        <v>340</v>
      </c>
    </row>
    <row r="5784" spans="1:15" x14ac:dyDescent="0.3">
      <c r="A5784" t="s">
        <v>9794</v>
      </c>
      <c r="B5784" t="s">
        <v>58</v>
      </c>
      <c r="C5784" t="s">
        <v>10967</v>
      </c>
      <c r="D5784" t="s">
        <v>59</v>
      </c>
      <c r="E5784" t="s">
        <v>10968</v>
      </c>
      <c r="F5784" s="5" t="s">
        <v>10955</v>
      </c>
      <c r="G5784" s="8" t="s">
        <v>19045</v>
      </c>
      <c r="H5784" s="5" t="s">
        <v>10955</v>
      </c>
      <c r="I5784" t="s">
        <v>19045</v>
      </c>
      <c r="J5784">
        <v>0</v>
      </c>
      <c r="K5784">
        <v>0</v>
      </c>
      <c r="L5784">
        <v>0</v>
      </c>
      <c r="M5784" s="2">
        <v>1</v>
      </c>
      <c r="O5784" t="s">
        <v>340</v>
      </c>
    </row>
    <row r="5785" spans="1:15" x14ac:dyDescent="0.3">
      <c r="A5785" t="s">
        <v>9809</v>
      </c>
      <c r="B5785" t="s">
        <v>72</v>
      </c>
      <c r="C5785" t="s">
        <v>10969</v>
      </c>
      <c r="D5785" t="s">
        <v>73</v>
      </c>
      <c r="E5785" t="s">
        <v>10970</v>
      </c>
      <c r="F5785" s="5" t="s">
        <v>10955</v>
      </c>
      <c r="G5785" s="8" t="s">
        <v>19045</v>
      </c>
      <c r="H5785" s="5" t="s">
        <v>10955</v>
      </c>
      <c r="I5785" t="s">
        <v>19045</v>
      </c>
      <c r="J5785">
        <v>0</v>
      </c>
      <c r="K5785">
        <v>0</v>
      </c>
      <c r="L5785">
        <v>0</v>
      </c>
      <c r="M5785" s="2">
        <v>1</v>
      </c>
      <c r="O5785" t="s">
        <v>340</v>
      </c>
    </row>
    <row r="5786" spans="1:15" x14ac:dyDescent="0.3">
      <c r="A5786" t="s">
        <v>9809</v>
      </c>
      <c r="B5786" t="s">
        <v>72</v>
      </c>
      <c r="C5786" t="s">
        <v>10971</v>
      </c>
      <c r="D5786" t="s">
        <v>73</v>
      </c>
      <c r="E5786" t="s">
        <v>10972</v>
      </c>
      <c r="F5786" s="5" t="s">
        <v>10955</v>
      </c>
      <c r="G5786" s="8" t="s">
        <v>19045</v>
      </c>
      <c r="H5786" s="5" t="s">
        <v>10955</v>
      </c>
      <c r="I5786" t="s">
        <v>19045</v>
      </c>
      <c r="J5786">
        <v>0</v>
      </c>
      <c r="K5786">
        <v>0</v>
      </c>
      <c r="L5786">
        <v>0</v>
      </c>
      <c r="M5786" s="2">
        <v>1</v>
      </c>
      <c r="O5786" t="s">
        <v>340</v>
      </c>
    </row>
    <row r="5787" spans="1:15" x14ac:dyDescent="0.3">
      <c r="A5787" t="s">
        <v>9794</v>
      </c>
      <c r="B5787" t="s">
        <v>58</v>
      </c>
      <c r="C5787" t="s">
        <v>10973</v>
      </c>
      <c r="D5787" t="s">
        <v>59</v>
      </c>
      <c r="E5787" t="s">
        <v>10974</v>
      </c>
      <c r="F5787" s="5" t="s">
        <v>10975</v>
      </c>
      <c r="G5787" s="8" t="s">
        <v>19046</v>
      </c>
      <c r="H5787" s="5" t="s">
        <v>10622</v>
      </c>
      <c r="I5787" t="s">
        <v>19016</v>
      </c>
      <c r="J5787">
        <v>1</v>
      </c>
      <c r="K5787">
        <v>0</v>
      </c>
      <c r="L5787">
        <v>1</v>
      </c>
      <c r="M5787" s="2">
        <v>1</v>
      </c>
      <c r="O5787" t="s">
        <v>340</v>
      </c>
    </row>
    <row r="5788" spans="1:15" x14ac:dyDescent="0.3">
      <c r="A5788" t="s">
        <v>9794</v>
      </c>
      <c r="B5788" t="s">
        <v>58</v>
      </c>
      <c r="C5788" t="s">
        <v>10976</v>
      </c>
      <c r="D5788" t="s">
        <v>59</v>
      </c>
      <c r="E5788" t="s">
        <v>10977</v>
      </c>
      <c r="F5788" s="5" t="s">
        <v>10975</v>
      </c>
      <c r="G5788" s="8" t="s">
        <v>19046</v>
      </c>
      <c r="H5788" s="5" t="s">
        <v>10008</v>
      </c>
      <c r="I5788" t="s">
        <v>18954</v>
      </c>
      <c r="J5788">
        <v>5</v>
      </c>
      <c r="K5788">
        <v>0</v>
      </c>
      <c r="L5788">
        <v>14</v>
      </c>
      <c r="M5788" s="2">
        <v>1</v>
      </c>
      <c r="O5788" t="s">
        <v>340</v>
      </c>
    </row>
    <row r="5789" spans="1:15" x14ac:dyDescent="0.3">
      <c r="A5789" t="s">
        <v>9809</v>
      </c>
      <c r="B5789" t="s">
        <v>72</v>
      </c>
      <c r="C5789" t="s">
        <v>10978</v>
      </c>
      <c r="D5789" t="s">
        <v>73</v>
      </c>
      <c r="E5789" t="s">
        <v>10974</v>
      </c>
      <c r="F5789" s="5" t="s">
        <v>10975</v>
      </c>
      <c r="G5789" s="8" t="s">
        <v>19046</v>
      </c>
      <c r="H5789" s="5" t="s">
        <v>10622</v>
      </c>
      <c r="I5789" t="s">
        <v>19016</v>
      </c>
      <c r="J5789">
        <v>1</v>
      </c>
      <c r="K5789">
        <v>0</v>
      </c>
      <c r="L5789">
        <v>1</v>
      </c>
      <c r="M5789" s="2">
        <v>1</v>
      </c>
      <c r="O5789" t="s">
        <v>340</v>
      </c>
    </row>
    <row r="5790" spans="1:15" x14ac:dyDescent="0.3">
      <c r="A5790" t="s">
        <v>9809</v>
      </c>
      <c r="B5790" t="s">
        <v>72</v>
      </c>
      <c r="C5790" t="s">
        <v>10979</v>
      </c>
      <c r="D5790" t="s">
        <v>73</v>
      </c>
      <c r="E5790" t="s">
        <v>10977</v>
      </c>
      <c r="F5790" s="5" t="s">
        <v>10975</v>
      </c>
      <c r="G5790" s="8" t="s">
        <v>19046</v>
      </c>
      <c r="H5790" s="5" t="s">
        <v>10008</v>
      </c>
      <c r="I5790" t="s">
        <v>18954</v>
      </c>
      <c r="J5790">
        <v>5</v>
      </c>
      <c r="K5790">
        <v>0</v>
      </c>
      <c r="L5790">
        <v>14</v>
      </c>
      <c r="M5790" s="2">
        <v>1</v>
      </c>
      <c r="O5790" t="s">
        <v>340</v>
      </c>
    </row>
    <row r="5791" spans="1:15" x14ac:dyDescent="0.3">
      <c r="A5791" t="s">
        <v>9794</v>
      </c>
      <c r="B5791" t="s">
        <v>58</v>
      </c>
      <c r="C5791" t="s">
        <v>10980</v>
      </c>
      <c r="D5791" t="s">
        <v>59</v>
      </c>
      <c r="E5791" t="s">
        <v>10981</v>
      </c>
      <c r="F5791" s="5" t="s">
        <v>10982</v>
      </c>
      <c r="G5791" s="8" t="s">
        <v>19047</v>
      </c>
      <c r="H5791" s="5" t="s">
        <v>10008</v>
      </c>
      <c r="I5791" t="s">
        <v>18954</v>
      </c>
      <c r="J5791">
        <v>25</v>
      </c>
      <c r="K5791">
        <v>0</v>
      </c>
      <c r="L5791">
        <v>12</v>
      </c>
      <c r="M5791" s="2">
        <v>1</v>
      </c>
      <c r="O5791" t="s">
        <v>340</v>
      </c>
    </row>
    <row r="5792" spans="1:15" x14ac:dyDescent="0.3">
      <c r="A5792" t="s">
        <v>9809</v>
      </c>
      <c r="B5792" t="s">
        <v>72</v>
      </c>
      <c r="C5792" t="s">
        <v>10983</v>
      </c>
      <c r="D5792" t="s">
        <v>73</v>
      </c>
      <c r="E5792" t="s">
        <v>10981</v>
      </c>
      <c r="F5792" s="5" t="s">
        <v>10982</v>
      </c>
      <c r="G5792" s="8" t="s">
        <v>19047</v>
      </c>
      <c r="H5792" s="5" t="s">
        <v>10008</v>
      </c>
      <c r="I5792" t="s">
        <v>18954</v>
      </c>
      <c r="J5792">
        <v>25</v>
      </c>
      <c r="K5792">
        <v>0</v>
      </c>
      <c r="L5792">
        <v>12</v>
      </c>
      <c r="M5792" s="2">
        <v>1</v>
      </c>
      <c r="O5792" t="s">
        <v>340</v>
      </c>
    </row>
    <row r="5793" spans="1:15" x14ac:dyDescent="0.3">
      <c r="A5793" t="s">
        <v>9794</v>
      </c>
      <c r="B5793" t="s">
        <v>58</v>
      </c>
      <c r="C5793" t="s">
        <v>10984</v>
      </c>
      <c r="D5793" t="s">
        <v>59</v>
      </c>
      <c r="E5793" t="s">
        <v>10985</v>
      </c>
      <c r="F5793" s="5" t="s">
        <v>10052</v>
      </c>
      <c r="G5793" s="8" t="s">
        <v>18961</v>
      </c>
      <c r="H5793" s="5" t="s">
        <v>10052</v>
      </c>
      <c r="I5793" t="s">
        <v>18961</v>
      </c>
      <c r="J5793">
        <v>1</v>
      </c>
      <c r="K5793">
        <v>0</v>
      </c>
      <c r="L5793">
        <v>1</v>
      </c>
      <c r="M5793" s="2">
        <v>1</v>
      </c>
      <c r="O5793" t="s">
        <v>340</v>
      </c>
    </row>
    <row r="5794" spans="1:15" x14ac:dyDescent="0.3">
      <c r="A5794" t="s">
        <v>9794</v>
      </c>
      <c r="B5794" t="s">
        <v>58</v>
      </c>
      <c r="C5794" t="s">
        <v>10986</v>
      </c>
      <c r="D5794" t="s">
        <v>59</v>
      </c>
      <c r="E5794" t="s">
        <v>10987</v>
      </c>
      <c r="F5794" s="5" t="s">
        <v>10052</v>
      </c>
      <c r="G5794" s="8" t="s">
        <v>18961</v>
      </c>
      <c r="H5794" s="5" t="s">
        <v>10052</v>
      </c>
      <c r="I5794" t="s">
        <v>18961</v>
      </c>
      <c r="J5794">
        <v>1</v>
      </c>
      <c r="K5794">
        <v>0</v>
      </c>
      <c r="L5794">
        <v>1</v>
      </c>
      <c r="M5794" s="2">
        <v>1</v>
      </c>
      <c r="O5794" t="s">
        <v>340</v>
      </c>
    </row>
    <row r="5795" spans="1:15" x14ac:dyDescent="0.3">
      <c r="A5795" t="s">
        <v>9794</v>
      </c>
      <c r="B5795" t="s">
        <v>58</v>
      </c>
      <c r="C5795" t="s">
        <v>10988</v>
      </c>
      <c r="D5795" t="s">
        <v>59</v>
      </c>
      <c r="E5795" t="s">
        <v>10989</v>
      </c>
      <c r="F5795" s="5" t="s">
        <v>10052</v>
      </c>
      <c r="G5795" s="8" t="s">
        <v>18961</v>
      </c>
      <c r="H5795" s="5" t="s">
        <v>10990</v>
      </c>
      <c r="I5795" t="s">
        <v>19048</v>
      </c>
      <c r="J5795">
        <v>5</v>
      </c>
      <c r="K5795">
        <v>0</v>
      </c>
      <c r="L5795">
        <v>5</v>
      </c>
      <c r="M5795" s="2">
        <v>1</v>
      </c>
      <c r="O5795" t="s">
        <v>340</v>
      </c>
    </row>
    <row r="5796" spans="1:15" x14ac:dyDescent="0.3">
      <c r="A5796" t="s">
        <v>9809</v>
      </c>
      <c r="B5796" t="s">
        <v>72</v>
      </c>
      <c r="C5796" t="s">
        <v>10991</v>
      </c>
      <c r="D5796" t="s">
        <v>73</v>
      </c>
      <c r="E5796" t="s">
        <v>10985</v>
      </c>
      <c r="F5796" s="5" t="s">
        <v>10052</v>
      </c>
      <c r="G5796" s="8" t="s">
        <v>18961</v>
      </c>
      <c r="H5796" s="5" t="s">
        <v>10052</v>
      </c>
      <c r="I5796" t="s">
        <v>18961</v>
      </c>
      <c r="J5796">
        <v>1</v>
      </c>
      <c r="K5796">
        <v>0</v>
      </c>
      <c r="L5796">
        <v>1</v>
      </c>
      <c r="M5796" s="2">
        <v>1</v>
      </c>
      <c r="O5796" t="s">
        <v>340</v>
      </c>
    </row>
    <row r="5797" spans="1:15" x14ac:dyDescent="0.3">
      <c r="A5797" t="s">
        <v>9809</v>
      </c>
      <c r="B5797" t="s">
        <v>72</v>
      </c>
      <c r="C5797" t="s">
        <v>10992</v>
      </c>
      <c r="D5797" t="s">
        <v>73</v>
      </c>
      <c r="E5797" t="s">
        <v>10987</v>
      </c>
      <c r="F5797" s="5" t="s">
        <v>10052</v>
      </c>
      <c r="G5797" s="8" t="s">
        <v>18961</v>
      </c>
      <c r="H5797" s="5" t="s">
        <v>10052</v>
      </c>
      <c r="I5797" t="s">
        <v>18961</v>
      </c>
      <c r="J5797">
        <v>1</v>
      </c>
      <c r="K5797">
        <v>0</v>
      </c>
      <c r="L5797">
        <v>1</v>
      </c>
      <c r="M5797" s="2">
        <v>1</v>
      </c>
      <c r="O5797" t="s">
        <v>340</v>
      </c>
    </row>
    <row r="5798" spans="1:15" x14ac:dyDescent="0.3">
      <c r="A5798" t="s">
        <v>9809</v>
      </c>
      <c r="B5798" t="s">
        <v>72</v>
      </c>
      <c r="C5798" t="s">
        <v>10993</v>
      </c>
      <c r="D5798" t="s">
        <v>73</v>
      </c>
      <c r="E5798" t="s">
        <v>10989</v>
      </c>
      <c r="F5798" s="5" t="s">
        <v>10052</v>
      </c>
      <c r="G5798" s="8" t="s">
        <v>18961</v>
      </c>
      <c r="H5798" s="5" t="s">
        <v>10990</v>
      </c>
      <c r="I5798" t="s">
        <v>19048</v>
      </c>
      <c r="J5798">
        <v>5</v>
      </c>
      <c r="K5798">
        <v>0</v>
      </c>
      <c r="L5798">
        <v>5</v>
      </c>
      <c r="M5798" s="2">
        <v>1</v>
      </c>
      <c r="O5798" t="s">
        <v>340</v>
      </c>
    </row>
    <row r="5799" spans="1:15" x14ac:dyDescent="0.3">
      <c r="A5799" t="s">
        <v>9794</v>
      </c>
      <c r="B5799" t="s">
        <v>58</v>
      </c>
      <c r="C5799" t="s">
        <v>10994</v>
      </c>
      <c r="D5799" t="s">
        <v>59</v>
      </c>
      <c r="E5799" t="s">
        <v>10995</v>
      </c>
      <c r="F5799" s="5" t="s">
        <v>10996</v>
      </c>
      <c r="G5799" s="8" t="s">
        <v>19049</v>
      </c>
      <c r="H5799" s="5" t="s">
        <v>10996</v>
      </c>
      <c r="I5799" t="s">
        <v>19049</v>
      </c>
      <c r="J5799">
        <v>1</v>
      </c>
      <c r="K5799">
        <v>0</v>
      </c>
      <c r="L5799">
        <v>1</v>
      </c>
      <c r="M5799" s="2">
        <v>1</v>
      </c>
      <c r="O5799" t="s">
        <v>340</v>
      </c>
    </row>
    <row r="5800" spans="1:15" x14ac:dyDescent="0.3">
      <c r="A5800" t="s">
        <v>9794</v>
      </c>
      <c r="B5800" t="s">
        <v>58</v>
      </c>
      <c r="C5800" t="s">
        <v>10997</v>
      </c>
      <c r="D5800" t="s">
        <v>59</v>
      </c>
      <c r="E5800" t="s">
        <v>10998</v>
      </c>
      <c r="F5800" s="5" t="s">
        <v>10996</v>
      </c>
      <c r="G5800" s="8" t="s">
        <v>19049</v>
      </c>
      <c r="H5800" s="5" t="s">
        <v>3522</v>
      </c>
      <c r="I5800" t="s">
        <v>18501</v>
      </c>
      <c r="J5800">
        <v>191</v>
      </c>
      <c r="K5800">
        <v>0</v>
      </c>
      <c r="L5800">
        <v>191</v>
      </c>
      <c r="M5800" s="2">
        <v>1</v>
      </c>
      <c r="O5800" t="s">
        <v>340</v>
      </c>
    </row>
    <row r="5801" spans="1:15" x14ac:dyDescent="0.3">
      <c r="A5801" t="s">
        <v>9794</v>
      </c>
      <c r="B5801" t="s">
        <v>58</v>
      </c>
      <c r="C5801" t="s">
        <v>10999</v>
      </c>
      <c r="D5801" t="s">
        <v>59</v>
      </c>
      <c r="E5801" t="s">
        <v>11000</v>
      </c>
      <c r="F5801" s="5" t="s">
        <v>10996</v>
      </c>
      <c r="G5801" s="8" t="s">
        <v>19049</v>
      </c>
      <c r="H5801" s="5" t="s">
        <v>10008</v>
      </c>
      <c r="I5801" t="s">
        <v>18954</v>
      </c>
      <c r="J5801">
        <v>8</v>
      </c>
      <c r="K5801">
        <v>0</v>
      </c>
      <c r="L5801">
        <v>8</v>
      </c>
      <c r="M5801" s="2">
        <v>1</v>
      </c>
      <c r="O5801" t="s">
        <v>340</v>
      </c>
    </row>
    <row r="5802" spans="1:15" x14ac:dyDescent="0.3">
      <c r="A5802" t="s">
        <v>9794</v>
      </c>
      <c r="B5802" t="s">
        <v>58</v>
      </c>
      <c r="C5802" t="s">
        <v>11001</v>
      </c>
      <c r="D5802" t="s">
        <v>59</v>
      </c>
      <c r="E5802" t="s">
        <v>11002</v>
      </c>
      <c r="F5802" s="5" t="s">
        <v>10996</v>
      </c>
      <c r="G5802" s="8" t="s">
        <v>19049</v>
      </c>
      <c r="H5802" s="5" t="s">
        <v>10949</v>
      </c>
      <c r="I5802" t="s">
        <v>19043</v>
      </c>
      <c r="J5802">
        <v>3</v>
      </c>
      <c r="K5802">
        <v>0</v>
      </c>
      <c r="L5802">
        <v>3</v>
      </c>
      <c r="M5802" s="2">
        <v>1</v>
      </c>
      <c r="O5802" t="s">
        <v>340</v>
      </c>
    </row>
    <row r="5803" spans="1:15" x14ac:dyDescent="0.3">
      <c r="A5803" t="s">
        <v>9794</v>
      </c>
      <c r="B5803" t="s">
        <v>58</v>
      </c>
      <c r="C5803" t="s">
        <v>11003</v>
      </c>
      <c r="D5803" t="s">
        <v>59</v>
      </c>
      <c r="E5803" t="s">
        <v>11004</v>
      </c>
      <c r="F5803" s="5" t="s">
        <v>10996</v>
      </c>
      <c r="G5803" s="8" t="s">
        <v>19049</v>
      </c>
      <c r="H5803" s="5" t="s">
        <v>10990</v>
      </c>
      <c r="I5803" t="s">
        <v>19048</v>
      </c>
      <c r="J5803">
        <v>4</v>
      </c>
      <c r="K5803">
        <v>0</v>
      </c>
      <c r="L5803">
        <v>4</v>
      </c>
      <c r="M5803" s="2">
        <v>1</v>
      </c>
      <c r="O5803" t="s">
        <v>340</v>
      </c>
    </row>
    <row r="5804" spans="1:15" x14ac:dyDescent="0.3">
      <c r="A5804" t="s">
        <v>9794</v>
      </c>
      <c r="B5804" t="s">
        <v>58</v>
      </c>
      <c r="C5804" t="s">
        <v>11005</v>
      </c>
      <c r="D5804" t="s">
        <v>59</v>
      </c>
      <c r="E5804" t="s">
        <v>11006</v>
      </c>
      <c r="F5804" s="5" t="s">
        <v>10996</v>
      </c>
      <c r="G5804" s="8" t="s">
        <v>19049</v>
      </c>
      <c r="H5804" s="5" t="s">
        <v>11007</v>
      </c>
      <c r="I5804" t="s">
        <v>19050</v>
      </c>
      <c r="J5804">
        <v>2</v>
      </c>
      <c r="K5804">
        <v>0</v>
      </c>
      <c r="L5804">
        <v>2</v>
      </c>
      <c r="M5804" s="2">
        <v>1</v>
      </c>
      <c r="O5804" t="s">
        <v>340</v>
      </c>
    </row>
    <row r="5805" spans="1:15" x14ac:dyDescent="0.3">
      <c r="A5805" t="s">
        <v>9794</v>
      </c>
      <c r="B5805" t="s">
        <v>58</v>
      </c>
      <c r="C5805" t="s">
        <v>11008</v>
      </c>
      <c r="D5805" t="s">
        <v>59</v>
      </c>
      <c r="E5805" t="s">
        <v>11009</v>
      </c>
      <c r="F5805" s="5" t="s">
        <v>10996</v>
      </c>
      <c r="G5805" s="8" t="s">
        <v>19049</v>
      </c>
      <c r="H5805" s="5" t="s">
        <v>10990</v>
      </c>
      <c r="I5805" t="s">
        <v>19048</v>
      </c>
      <c r="J5805">
        <v>4</v>
      </c>
      <c r="K5805">
        <v>0</v>
      </c>
      <c r="L5805">
        <v>4</v>
      </c>
      <c r="M5805" s="2">
        <v>1</v>
      </c>
      <c r="O5805" t="s">
        <v>340</v>
      </c>
    </row>
    <row r="5806" spans="1:15" x14ac:dyDescent="0.3">
      <c r="A5806" t="s">
        <v>9794</v>
      </c>
      <c r="B5806" t="s">
        <v>58</v>
      </c>
      <c r="C5806" t="s">
        <v>11010</v>
      </c>
      <c r="D5806" t="s">
        <v>59</v>
      </c>
      <c r="E5806" t="s">
        <v>11011</v>
      </c>
      <c r="F5806" s="5" t="s">
        <v>10996</v>
      </c>
      <c r="G5806" s="8" t="s">
        <v>19049</v>
      </c>
      <c r="H5806" s="5" t="s">
        <v>10949</v>
      </c>
      <c r="I5806" t="s">
        <v>19043</v>
      </c>
      <c r="J5806">
        <v>3</v>
      </c>
      <c r="K5806">
        <v>0</v>
      </c>
      <c r="L5806">
        <v>3</v>
      </c>
      <c r="M5806" s="2">
        <v>1</v>
      </c>
      <c r="O5806" t="s">
        <v>340</v>
      </c>
    </row>
    <row r="5807" spans="1:15" x14ac:dyDescent="0.3">
      <c r="A5807" t="s">
        <v>9794</v>
      </c>
      <c r="B5807" t="s">
        <v>58</v>
      </c>
      <c r="C5807" t="s">
        <v>11012</v>
      </c>
      <c r="D5807" t="s">
        <v>59</v>
      </c>
      <c r="E5807" t="s">
        <v>11013</v>
      </c>
      <c r="F5807" s="5" t="s">
        <v>10996</v>
      </c>
      <c r="G5807" s="8" t="s">
        <v>19049</v>
      </c>
      <c r="H5807" s="5" t="s">
        <v>10008</v>
      </c>
      <c r="I5807" t="s">
        <v>18954</v>
      </c>
      <c r="J5807">
        <v>8</v>
      </c>
      <c r="K5807">
        <v>0</v>
      </c>
      <c r="L5807">
        <v>8</v>
      </c>
      <c r="M5807" s="2">
        <v>1</v>
      </c>
      <c r="O5807" t="s">
        <v>340</v>
      </c>
    </row>
    <row r="5808" spans="1:15" x14ac:dyDescent="0.3">
      <c r="A5808" t="s">
        <v>9794</v>
      </c>
      <c r="B5808" t="s">
        <v>58</v>
      </c>
      <c r="C5808" t="s">
        <v>11014</v>
      </c>
      <c r="D5808" t="s">
        <v>59</v>
      </c>
      <c r="E5808" t="s">
        <v>11015</v>
      </c>
      <c r="F5808" s="5" t="s">
        <v>10996</v>
      </c>
      <c r="G5808" s="8" t="s">
        <v>19049</v>
      </c>
      <c r="H5808" s="5" t="s">
        <v>10008</v>
      </c>
      <c r="I5808" t="s">
        <v>18954</v>
      </c>
      <c r="J5808">
        <v>8</v>
      </c>
      <c r="K5808">
        <v>0</v>
      </c>
      <c r="L5808">
        <v>8</v>
      </c>
      <c r="M5808" s="2">
        <v>1</v>
      </c>
      <c r="O5808" t="s">
        <v>340</v>
      </c>
    </row>
    <row r="5809" spans="1:15" x14ac:dyDescent="0.3">
      <c r="A5809" t="s">
        <v>9794</v>
      </c>
      <c r="B5809" t="s">
        <v>58</v>
      </c>
      <c r="C5809" t="s">
        <v>11016</v>
      </c>
      <c r="D5809" t="s">
        <v>59</v>
      </c>
      <c r="E5809" t="s">
        <v>11017</v>
      </c>
      <c r="F5809" s="5" t="s">
        <v>10996</v>
      </c>
      <c r="G5809" s="8" t="s">
        <v>19049</v>
      </c>
      <c r="H5809" s="5" t="s">
        <v>10008</v>
      </c>
      <c r="I5809" t="s">
        <v>18954</v>
      </c>
      <c r="J5809">
        <v>8</v>
      </c>
      <c r="K5809">
        <v>0</v>
      </c>
      <c r="L5809">
        <v>8</v>
      </c>
      <c r="M5809" s="2">
        <v>1</v>
      </c>
      <c r="O5809" t="s">
        <v>340</v>
      </c>
    </row>
    <row r="5810" spans="1:15" x14ac:dyDescent="0.3">
      <c r="A5810" t="s">
        <v>9794</v>
      </c>
      <c r="B5810" t="s">
        <v>58</v>
      </c>
      <c r="C5810" t="s">
        <v>11018</v>
      </c>
      <c r="D5810" t="s">
        <v>59</v>
      </c>
      <c r="E5810" t="s">
        <v>11019</v>
      </c>
      <c r="F5810" s="5" t="s">
        <v>10996</v>
      </c>
      <c r="G5810" s="8" t="s">
        <v>19049</v>
      </c>
      <c r="H5810" s="5" t="s">
        <v>11020</v>
      </c>
      <c r="I5810" t="s">
        <v>19051</v>
      </c>
      <c r="J5810">
        <v>3</v>
      </c>
      <c r="K5810">
        <v>0</v>
      </c>
      <c r="L5810">
        <v>58</v>
      </c>
      <c r="M5810" s="2">
        <v>1</v>
      </c>
      <c r="O5810" t="s">
        <v>340</v>
      </c>
    </row>
    <row r="5811" spans="1:15" x14ac:dyDescent="0.3">
      <c r="A5811" t="s">
        <v>9809</v>
      </c>
      <c r="B5811" t="s">
        <v>72</v>
      </c>
      <c r="C5811" t="s">
        <v>11021</v>
      </c>
      <c r="D5811" t="s">
        <v>73</v>
      </c>
      <c r="E5811" t="s">
        <v>10995</v>
      </c>
      <c r="F5811" s="5" t="s">
        <v>10996</v>
      </c>
      <c r="G5811" s="8" t="s">
        <v>19049</v>
      </c>
      <c r="H5811" s="5" t="s">
        <v>10996</v>
      </c>
      <c r="I5811" t="s">
        <v>19049</v>
      </c>
      <c r="J5811">
        <v>1</v>
      </c>
      <c r="K5811">
        <v>0</v>
      </c>
      <c r="L5811">
        <v>1</v>
      </c>
      <c r="M5811" s="2">
        <v>1</v>
      </c>
      <c r="O5811" t="s">
        <v>340</v>
      </c>
    </row>
    <row r="5812" spans="1:15" x14ac:dyDescent="0.3">
      <c r="A5812" t="s">
        <v>9809</v>
      </c>
      <c r="B5812" t="s">
        <v>72</v>
      </c>
      <c r="C5812" t="s">
        <v>11022</v>
      </c>
      <c r="D5812" t="s">
        <v>73</v>
      </c>
      <c r="E5812" t="s">
        <v>10998</v>
      </c>
      <c r="F5812" s="5" t="s">
        <v>10996</v>
      </c>
      <c r="G5812" s="8" t="s">
        <v>19049</v>
      </c>
      <c r="H5812" s="5" t="s">
        <v>3522</v>
      </c>
      <c r="I5812" t="s">
        <v>18501</v>
      </c>
      <c r="J5812">
        <v>191</v>
      </c>
      <c r="K5812">
        <v>0</v>
      </c>
      <c r="L5812">
        <v>191</v>
      </c>
      <c r="M5812" s="2">
        <v>1</v>
      </c>
      <c r="O5812" t="s">
        <v>340</v>
      </c>
    </row>
    <row r="5813" spans="1:15" x14ac:dyDescent="0.3">
      <c r="A5813" t="s">
        <v>9809</v>
      </c>
      <c r="B5813" t="s">
        <v>72</v>
      </c>
      <c r="C5813" t="s">
        <v>11023</v>
      </c>
      <c r="D5813" t="s">
        <v>73</v>
      </c>
      <c r="E5813" t="s">
        <v>11000</v>
      </c>
      <c r="F5813" s="5" t="s">
        <v>10996</v>
      </c>
      <c r="G5813" s="8" t="s">
        <v>19049</v>
      </c>
      <c r="H5813" s="5" t="s">
        <v>10008</v>
      </c>
      <c r="I5813" t="s">
        <v>18954</v>
      </c>
      <c r="J5813">
        <v>8</v>
      </c>
      <c r="K5813">
        <v>0</v>
      </c>
      <c r="L5813">
        <v>8</v>
      </c>
      <c r="M5813" s="2">
        <v>1</v>
      </c>
      <c r="O5813" t="s">
        <v>340</v>
      </c>
    </row>
    <row r="5814" spans="1:15" x14ac:dyDescent="0.3">
      <c r="A5814" t="s">
        <v>9809</v>
      </c>
      <c r="B5814" t="s">
        <v>72</v>
      </c>
      <c r="C5814" t="s">
        <v>11024</v>
      </c>
      <c r="D5814" t="s">
        <v>73</v>
      </c>
      <c r="E5814" t="s">
        <v>11002</v>
      </c>
      <c r="F5814" s="5" t="s">
        <v>10996</v>
      </c>
      <c r="G5814" s="8" t="s">
        <v>19049</v>
      </c>
      <c r="H5814" s="5" t="s">
        <v>10949</v>
      </c>
      <c r="I5814" t="s">
        <v>19043</v>
      </c>
      <c r="J5814">
        <v>3</v>
      </c>
      <c r="K5814">
        <v>0</v>
      </c>
      <c r="L5814">
        <v>3</v>
      </c>
      <c r="M5814" s="2">
        <v>1</v>
      </c>
      <c r="O5814" t="s">
        <v>340</v>
      </c>
    </row>
    <row r="5815" spans="1:15" x14ac:dyDescent="0.3">
      <c r="A5815" t="s">
        <v>9809</v>
      </c>
      <c r="B5815" t="s">
        <v>72</v>
      </c>
      <c r="C5815" t="s">
        <v>11025</v>
      </c>
      <c r="D5815" t="s">
        <v>73</v>
      </c>
      <c r="E5815" t="s">
        <v>11004</v>
      </c>
      <c r="F5815" s="5" t="s">
        <v>10996</v>
      </c>
      <c r="G5815" s="8" t="s">
        <v>19049</v>
      </c>
      <c r="H5815" s="5" t="s">
        <v>10990</v>
      </c>
      <c r="I5815" t="s">
        <v>19048</v>
      </c>
      <c r="J5815">
        <v>4</v>
      </c>
      <c r="K5815">
        <v>0</v>
      </c>
      <c r="L5815">
        <v>4</v>
      </c>
      <c r="M5815" s="2">
        <v>1</v>
      </c>
      <c r="O5815" t="s">
        <v>340</v>
      </c>
    </row>
    <row r="5816" spans="1:15" x14ac:dyDescent="0.3">
      <c r="A5816" t="s">
        <v>9809</v>
      </c>
      <c r="B5816" t="s">
        <v>72</v>
      </c>
      <c r="C5816" t="s">
        <v>11026</v>
      </c>
      <c r="D5816" t="s">
        <v>73</v>
      </c>
      <c r="E5816" t="s">
        <v>11006</v>
      </c>
      <c r="F5816" s="5" t="s">
        <v>10996</v>
      </c>
      <c r="G5816" s="8" t="s">
        <v>19049</v>
      </c>
      <c r="H5816" s="5" t="s">
        <v>11007</v>
      </c>
      <c r="I5816" t="s">
        <v>19050</v>
      </c>
      <c r="J5816">
        <v>2</v>
      </c>
      <c r="K5816">
        <v>0</v>
      </c>
      <c r="L5816">
        <v>2</v>
      </c>
      <c r="M5816" s="2">
        <v>1</v>
      </c>
      <c r="O5816" t="s">
        <v>340</v>
      </c>
    </row>
    <row r="5817" spans="1:15" x14ac:dyDescent="0.3">
      <c r="A5817" t="s">
        <v>9809</v>
      </c>
      <c r="B5817" t="s">
        <v>72</v>
      </c>
      <c r="C5817" t="s">
        <v>11027</v>
      </c>
      <c r="D5817" t="s">
        <v>73</v>
      </c>
      <c r="E5817" t="s">
        <v>11009</v>
      </c>
      <c r="F5817" s="5" t="s">
        <v>10996</v>
      </c>
      <c r="G5817" s="8" t="s">
        <v>19049</v>
      </c>
      <c r="H5817" s="5" t="s">
        <v>10990</v>
      </c>
      <c r="I5817" t="s">
        <v>19048</v>
      </c>
      <c r="J5817">
        <v>4</v>
      </c>
      <c r="K5817">
        <v>0</v>
      </c>
      <c r="L5817">
        <v>4</v>
      </c>
      <c r="M5817" s="2">
        <v>1</v>
      </c>
      <c r="O5817" t="s">
        <v>340</v>
      </c>
    </row>
    <row r="5818" spans="1:15" x14ac:dyDescent="0.3">
      <c r="A5818" t="s">
        <v>9809</v>
      </c>
      <c r="B5818" t="s">
        <v>72</v>
      </c>
      <c r="C5818" t="s">
        <v>11028</v>
      </c>
      <c r="D5818" t="s">
        <v>73</v>
      </c>
      <c r="E5818" t="s">
        <v>11011</v>
      </c>
      <c r="F5818" s="5" t="s">
        <v>10996</v>
      </c>
      <c r="G5818" s="8" t="s">
        <v>19049</v>
      </c>
      <c r="H5818" s="5" t="s">
        <v>10949</v>
      </c>
      <c r="I5818" t="s">
        <v>19043</v>
      </c>
      <c r="J5818">
        <v>3</v>
      </c>
      <c r="K5818">
        <v>0</v>
      </c>
      <c r="L5818">
        <v>3</v>
      </c>
      <c r="M5818" s="2">
        <v>1</v>
      </c>
      <c r="O5818" t="s">
        <v>340</v>
      </c>
    </row>
    <row r="5819" spans="1:15" x14ac:dyDescent="0.3">
      <c r="A5819" t="s">
        <v>9809</v>
      </c>
      <c r="B5819" t="s">
        <v>72</v>
      </c>
      <c r="C5819" t="s">
        <v>11029</v>
      </c>
      <c r="D5819" t="s">
        <v>73</v>
      </c>
      <c r="E5819" t="s">
        <v>11013</v>
      </c>
      <c r="F5819" s="5" t="s">
        <v>10996</v>
      </c>
      <c r="G5819" s="8" t="s">
        <v>19049</v>
      </c>
      <c r="H5819" s="5" t="s">
        <v>10008</v>
      </c>
      <c r="I5819" t="s">
        <v>18954</v>
      </c>
      <c r="J5819">
        <v>8</v>
      </c>
      <c r="K5819">
        <v>0</v>
      </c>
      <c r="L5819">
        <v>8</v>
      </c>
      <c r="M5819" s="2">
        <v>1</v>
      </c>
      <c r="O5819" t="s">
        <v>340</v>
      </c>
    </row>
    <row r="5820" spans="1:15" x14ac:dyDescent="0.3">
      <c r="A5820" t="s">
        <v>9809</v>
      </c>
      <c r="B5820" t="s">
        <v>72</v>
      </c>
      <c r="C5820" t="s">
        <v>11030</v>
      </c>
      <c r="D5820" t="s">
        <v>73</v>
      </c>
      <c r="E5820" t="s">
        <v>11015</v>
      </c>
      <c r="F5820" s="5" t="s">
        <v>10996</v>
      </c>
      <c r="G5820" s="8" t="s">
        <v>19049</v>
      </c>
      <c r="H5820" s="5" t="s">
        <v>10008</v>
      </c>
      <c r="I5820" t="s">
        <v>18954</v>
      </c>
      <c r="J5820">
        <v>8</v>
      </c>
      <c r="K5820">
        <v>0</v>
      </c>
      <c r="L5820">
        <v>8</v>
      </c>
      <c r="M5820" s="2">
        <v>1</v>
      </c>
      <c r="O5820" t="s">
        <v>340</v>
      </c>
    </row>
    <row r="5821" spans="1:15" x14ac:dyDescent="0.3">
      <c r="A5821" t="s">
        <v>9809</v>
      </c>
      <c r="B5821" t="s">
        <v>72</v>
      </c>
      <c r="C5821" t="s">
        <v>11031</v>
      </c>
      <c r="D5821" t="s">
        <v>73</v>
      </c>
      <c r="E5821" t="s">
        <v>11017</v>
      </c>
      <c r="F5821" s="5" t="s">
        <v>10996</v>
      </c>
      <c r="G5821" s="8" t="s">
        <v>19049</v>
      </c>
      <c r="H5821" s="5" t="s">
        <v>10008</v>
      </c>
      <c r="I5821" t="s">
        <v>18954</v>
      </c>
      <c r="J5821">
        <v>8</v>
      </c>
      <c r="K5821">
        <v>0</v>
      </c>
      <c r="L5821">
        <v>8</v>
      </c>
      <c r="M5821" s="2">
        <v>1</v>
      </c>
      <c r="O5821" t="s">
        <v>340</v>
      </c>
    </row>
    <row r="5822" spans="1:15" x14ac:dyDescent="0.3">
      <c r="A5822" t="s">
        <v>9809</v>
      </c>
      <c r="B5822" t="s">
        <v>72</v>
      </c>
      <c r="C5822" t="s">
        <v>11032</v>
      </c>
      <c r="D5822" t="s">
        <v>73</v>
      </c>
      <c r="E5822" t="s">
        <v>11019</v>
      </c>
      <c r="F5822" s="5" t="s">
        <v>10996</v>
      </c>
      <c r="G5822" s="8" t="s">
        <v>19049</v>
      </c>
      <c r="H5822" s="5" t="s">
        <v>11020</v>
      </c>
      <c r="I5822" t="s">
        <v>19051</v>
      </c>
      <c r="J5822">
        <v>3</v>
      </c>
      <c r="K5822">
        <v>0</v>
      </c>
      <c r="L5822">
        <v>58</v>
      </c>
      <c r="M5822" s="2">
        <v>1</v>
      </c>
      <c r="O5822" t="s">
        <v>340</v>
      </c>
    </row>
    <row r="5823" spans="1:15" x14ac:dyDescent="0.3">
      <c r="A5823" t="s">
        <v>9794</v>
      </c>
      <c r="B5823" t="s">
        <v>58</v>
      </c>
      <c r="C5823" t="s">
        <v>11033</v>
      </c>
      <c r="D5823" t="s">
        <v>59</v>
      </c>
      <c r="E5823" t="s">
        <v>11034</v>
      </c>
      <c r="F5823" s="5" t="s">
        <v>11007</v>
      </c>
      <c r="G5823" s="8" t="s">
        <v>19050</v>
      </c>
      <c r="H5823" s="5" t="s">
        <v>11035</v>
      </c>
      <c r="I5823" t="s">
        <v>19052</v>
      </c>
      <c r="J5823">
        <v>4</v>
      </c>
      <c r="K5823">
        <v>0</v>
      </c>
      <c r="L5823">
        <v>4</v>
      </c>
      <c r="M5823" s="2">
        <v>1</v>
      </c>
      <c r="O5823" t="s">
        <v>340</v>
      </c>
    </row>
    <row r="5824" spans="1:15" x14ac:dyDescent="0.3">
      <c r="A5824" t="s">
        <v>9809</v>
      </c>
      <c r="B5824" t="s">
        <v>72</v>
      </c>
      <c r="C5824" t="s">
        <v>11036</v>
      </c>
      <c r="D5824" t="s">
        <v>73</v>
      </c>
      <c r="E5824" t="s">
        <v>11034</v>
      </c>
      <c r="F5824" s="5" t="s">
        <v>11007</v>
      </c>
      <c r="G5824" s="8" t="s">
        <v>19050</v>
      </c>
      <c r="H5824" s="5" t="s">
        <v>11035</v>
      </c>
      <c r="I5824" t="s">
        <v>19052</v>
      </c>
      <c r="J5824">
        <v>4</v>
      </c>
      <c r="K5824">
        <v>0</v>
      </c>
      <c r="L5824">
        <v>4</v>
      </c>
      <c r="M5824" s="2">
        <v>1</v>
      </c>
      <c r="O5824" t="s">
        <v>340</v>
      </c>
    </row>
    <row r="5825" spans="1:15" x14ac:dyDescent="0.3">
      <c r="A5825" t="s">
        <v>9794</v>
      </c>
      <c r="B5825" t="s">
        <v>58</v>
      </c>
      <c r="C5825" t="s">
        <v>11037</v>
      </c>
      <c r="D5825" t="s">
        <v>59</v>
      </c>
      <c r="E5825" t="s">
        <v>11038</v>
      </c>
      <c r="F5825" s="5" t="s">
        <v>10949</v>
      </c>
      <c r="G5825" s="8" t="s">
        <v>19043</v>
      </c>
      <c r="H5825" s="5" t="s">
        <v>10949</v>
      </c>
      <c r="I5825" t="s">
        <v>19043</v>
      </c>
      <c r="J5825">
        <v>1</v>
      </c>
      <c r="K5825">
        <v>0</v>
      </c>
      <c r="L5825">
        <v>1</v>
      </c>
      <c r="M5825" s="2">
        <v>1</v>
      </c>
      <c r="O5825" t="s">
        <v>340</v>
      </c>
    </row>
    <row r="5826" spans="1:15" x14ac:dyDescent="0.3">
      <c r="A5826" t="s">
        <v>9794</v>
      </c>
      <c r="B5826" t="s">
        <v>58</v>
      </c>
      <c r="C5826" t="s">
        <v>11039</v>
      </c>
      <c r="D5826" t="s">
        <v>59</v>
      </c>
      <c r="E5826" t="s">
        <v>11040</v>
      </c>
      <c r="F5826" s="5" t="s">
        <v>10949</v>
      </c>
      <c r="G5826" s="8" t="s">
        <v>19043</v>
      </c>
      <c r="H5826" s="5" t="s">
        <v>10990</v>
      </c>
      <c r="I5826" t="s">
        <v>19048</v>
      </c>
      <c r="J5826">
        <v>2</v>
      </c>
      <c r="K5826">
        <v>0</v>
      </c>
      <c r="L5826">
        <v>2</v>
      </c>
      <c r="M5826" s="2">
        <v>1</v>
      </c>
      <c r="O5826" t="s">
        <v>340</v>
      </c>
    </row>
    <row r="5827" spans="1:15" x14ac:dyDescent="0.3">
      <c r="A5827" t="s">
        <v>9809</v>
      </c>
      <c r="B5827" t="s">
        <v>72</v>
      </c>
      <c r="C5827" t="s">
        <v>11041</v>
      </c>
      <c r="D5827" t="s">
        <v>73</v>
      </c>
      <c r="E5827" t="s">
        <v>11038</v>
      </c>
      <c r="F5827" s="5" t="s">
        <v>10949</v>
      </c>
      <c r="G5827" s="8" t="s">
        <v>19043</v>
      </c>
      <c r="H5827" s="5" t="s">
        <v>10949</v>
      </c>
      <c r="I5827" t="s">
        <v>19043</v>
      </c>
      <c r="J5827">
        <v>1</v>
      </c>
      <c r="K5827">
        <v>0</v>
      </c>
      <c r="L5827">
        <v>1</v>
      </c>
      <c r="M5827" s="2">
        <v>1</v>
      </c>
      <c r="O5827" t="s">
        <v>340</v>
      </c>
    </row>
    <row r="5828" spans="1:15" x14ac:dyDescent="0.3">
      <c r="A5828" t="s">
        <v>9809</v>
      </c>
      <c r="B5828" t="s">
        <v>72</v>
      </c>
      <c r="C5828" t="s">
        <v>11042</v>
      </c>
      <c r="D5828" t="s">
        <v>73</v>
      </c>
      <c r="E5828" t="s">
        <v>11040</v>
      </c>
      <c r="F5828" s="5" t="s">
        <v>10949</v>
      </c>
      <c r="G5828" s="8" t="s">
        <v>19043</v>
      </c>
      <c r="H5828" s="5" t="s">
        <v>10990</v>
      </c>
      <c r="I5828" t="s">
        <v>19048</v>
      </c>
      <c r="J5828">
        <v>2</v>
      </c>
      <c r="K5828">
        <v>0</v>
      </c>
      <c r="L5828">
        <v>2</v>
      </c>
      <c r="M5828" s="2">
        <v>1</v>
      </c>
      <c r="O5828" t="s">
        <v>340</v>
      </c>
    </row>
    <row r="5829" spans="1:15" x14ac:dyDescent="0.3">
      <c r="A5829" t="s">
        <v>9794</v>
      </c>
      <c r="B5829" t="s">
        <v>58</v>
      </c>
      <c r="C5829" t="s">
        <v>11043</v>
      </c>
      <c r="D5829" t="s">
        <v>59</v>
      </c>
      <c r="E5829" t="s">
        <v>11044</v>
      </c>
      <c r="F5829" s="5" t="s">
        <v>10990</v>
      </c>
      <c r="G5829" s="8" t="s">
        <v>19048</v>
      </c>
      <c r="H5829" s="5" t="s">
        <v>10008</v>
      </c>
      <c r="I5829" t="s">
        <v>18954</v>
      </c>
      <c r="J5829">
        <v>5</v>
      </c>
      <c r="K5829">
        <v>0</v>
      </c>
      <c r="L5829">
        <v>5</v>
      </c>
      <c r="M5829" s="2">
        <v>1</v>
      </c>
      <c r="O5829" t="s">
        <v>340</v>
      </c>
    </row>
    <row r="5830" spans="1:15" x14ac:dyDescent="0.3">
      <c r="A5830" t="s">
        <v>9794</v>
      </c>
      <c r="B5830" t="s">
        <v>58</v>
      </c>
      <c r="C5830" t="s">
        <v>11045</v>
      </c>
      <c r="D5830" t="s">
        <v>59</v>
      </c>
      <c r="E5830" t="s">
        <v>6573</v>
      </c>
      <c r="F5830" s="5" t="s">
        <v>10990</v>
      </c>
      <c r="G5830" s="8" t="s">
        <v>19048</v>
      </c>
      <c r="H5830" s="5" t="s">
        <v>10008</v>
      </c>
      <c r="I5830" t="s">
        <v>18954</v>
      </c>
      <c r="J5830">
        <v>5</v>
      </c>
      <c r="K5830">
        <v>0</v>
      </c>
      <c r="L5830">
        <v>5</v>
      </c>
      <c r="M5830" s="2">
        <v>1</v>
      </c>
      <c r="O5830" t="s">
        <v>340</v>
      </c>
    </row>
    <row r="5831" spans="1:15" x14ac:dyDescent="0.3">
      <c r="A5831" t="s">
        <v>9794</v>
      </c>
      <c r="B5831" t="s">
        <v>58</v>
      </c>
      <c r="C5831" t="s">
        <v>11046</v>
      </c>
      <c r="D5831" t="s">
        <v>59</v>
      </c>
      <c r="E5831" t="s">
        <v>11047</v>
      </c>
      <c r="F5831" s="5" t="s">
        <v>10990</v>
      </c>
      <c r="G5831" s="8" t="s">
        <v>19048</v>
      </c>
      <c r="H5831" s="5" t="s">
        <v>10008</v>
      </c>
      <c r="I5831" t="s">
        <v>18954</v>
      </c>
      <c r="J5831">
        <v>5</v>
      </c>
      <c r="K5831">
        <v>0</v>
      </c>
      <c r="L5831">
        <v>5</v>
      </c>
      <c r="M5831" s="2">
        <v>1</v>
      </c>
      <c r="O5831" t="s">
        <v>340</v>
      </c>
    </row>
    <row r="5832" spans="1:15" x14ac:dyDescent="0.3">
      <c r="A5832" t="s">
        <v>9794</v>
      </c>
      <c r="B5832" t="s">
        <v>58</v>
      </c>
      <c r="C5832" t="s">
        <v>11048</v>
      </c>
      <c r="D5832" t="s">
        <v>59</v>
      </c>
      <c r="E5832" t="s">
        <v>11049</v>
      </c>
      <c r="F5832" s="5" t="s">
        <v>10990</v>
      </c>
      <c r="G5832" s="8" t="s">
        <v>19048</v>
      </c>
      <c r="H5832" s="5" t="s">
        <v>10008</v>
      </c>
      <c r="I5832" t="s">
        <v>18954</v>
      </c>
      <c r="J5832">
        <v>5</v>
      </c>
      <c r="K5832">
        <v>0</v>
      </c>
      <c r="L5832">
        <v>5</v>
      </c>
      <c r="M5832" s="2">
        <v>1</v>
      </c>
      <c r="O5832" t="s">
        <v>340</v>
      </c>
    </row>
    <row r="5833" spans="1:15" x14ac:dyDescent="0.3">
      <c r="A5833" t="s">
        <v>9809</v>
      </c>
      <c r="B5833" t="s">
        <v>72</v>
      </c>
      <c r="C5833" t="s">
        <v>11050</v>
      </c>
      <c r="D5833" t="s">
        <v>73</v>
      </c>
      <c r="E5833" t="s">
        <v>11044</v>
      </c>
      <c r="F5833" s="5" t="s">
        <v>10990</v>
      </c>
      <c r="G5833" s="8" t="s">
        <v>19048</v>
      </c>
      <c r="H5833" s="5" t="s">
        <v>10008</v>
      </c>
      <c r="I5833" t="s">
        <v>18954</v>
      </c>
      <c r="J5833">
        <v>5</v>
      </c>
      <c r="K5833">
        <v>0</v>
      </c>
      <c r="L5833">
        <v>5</v>
      </c>
      <c r="M5833" s="2">
        <v>1</v>
      </c>
      <c r="O5833" t="s">
        <v>340</v>
      </c>
    </row>
    <row r="5834" spans="1:15" x14ac:dyDescent="0.3">
      <c r="A5834" t="s">
        <v>9809</v>
      </c>
      <c r="B5834" t="s">
        <v>72</v>
      </c>
      <c r="C5834" t="s">
        <v>11051</v>
      </c>
      <c r="D5834" t="s">
        <v>73</v>
      </c>
      <c r="E5834" t="s">
        <v>6573</v>
      </c>
      <c r="F5834" s="5" t="s">
        <v>10990</v>
      </c>
      <c r="G5834" s="8" t="s">
        <v>19048</v>
      </c>
      <c r="H5834" s="5" t="s">
        <v>10008</v>
      </c>
      <c r="I5834" t="s">
        <v>18954</v>
      </c>
      <c r="J5834">
        <v>5</v>
      </c>
      <c r="K5834">
        <v>0</v>
      </c>
      <c r="L5834">
        <v>5</v>
      </c>
      <c r="M5834" s="2">
        <v>1</v>
      </c>
      <c r="O5834" t="s">
        <v>340</v>
      </c>
    </row>
    <row r="5835" spans="1:15" x14ac:dyDescent="0.3">
      <c r="A5835" t="s">
        <v>9809</v>
      </c>
      <c r="B5835" t="s">
        <v>72</v>
      </c>
      <c r="C5835" t="s">
        <v>11052</v>
      </c>
      <c r="D5835" t="s">
        <v>73</v>
      </c>
      <c r="E5835" t="s">
        <v>11047</v>
      </c>
      <c r="F5835" s="5" t="s">
        <v>10990</v>
      </c>
      <c r="G5835" s="8" t="s">
        <v>19048</v>
      </c>
      <c r="H5835" s="5" t="s">
        <v>10008</v>
      </c>
      <c r="I5835" t="s">
        <v>18954</v>
      </c>
      <c r="J5835">
        <v>5</v>
      </c>
      <c r="K5835">
        <v>0</v>
      </c>
      <c r="L5835">
        <v>5</v>
      </c>
      <c r="M5835" s="2">
        <v>1</v>
      </c>
      <c r="O5835" t="s">
        <v>340</v>
      </c>
    </row>
    <row r="5836" spans="1:15" x14ac:dyDescent="0.3">
      <c r="A5836" t="s">
        <v>9809</v>
      </c>
      <c r="B5836" t="s">
        <v>72</v>
      </c>
      <c r="C5836" t="s">
        <v>11053</v>
      </c>
      <c r="D5836" t="s">
        <v>73</v>
      </c>
      <c r="E5836" t="s">
        <v>11049</v>
      </c>
      <c r="F5836" s="5" t="s">
        <v>10990</v>
      </c>
      <c r="G5836" s="8" t="s">
        <v>19048</v>
      </c>
      <c r="H5836" s="5" t="s">
        <v>10008</v>
      </c>
      <c r="I5836" t="s">
        <v>18954</v>
      </c>
      <c r="J5836">
        <v>5</v>
      </c>
      <c r="K5836">
        <v>0</v>
      </c>
      <c r="L5836">
        <v>5</v>
      </c>
      <c r="M5836" s="2">
        <v>1</v>
      </c>
      <c r="O5836" t="s">
        <v>340</v>
      </c>
    </row>
    <row r="5837" spans="1:15" x14ac:dyDescent="0.3">
      <c r="A5837" t="s">
        <v>9794</v>
      </c>
      <c r="B5837" t="s">
        <v>58</v>
      </c>
      <c r="C5837" t="s">
        <v>11054</v>
      </c>
      <c r="D5837" t="s">
        <v>59</v>
      </c>
      <c r="E5837" t="s">
        <v>11055</v>
      </c>
      <c r="F5837" s="5" t="s">
        <v>11035</v>
      </c>
      <c r="G5837" s="8" t="s">
        <v>19052</v>
      </c>
      <c r="H5837" s="5" t="s">
        <v>10008</v>
      </c>
      <c r="I5837" t="s">
        <v>18954</v>
      </c>
      <c r="J5837">
        <v>4</v>
      </c>
      <c r="K5837">
        <v>0</v>
      </c>
      <c r="L5837">
        <v>4</v>
      </c>
      <c r="M5837" s="2">
        <v>1</v>
      </c>
      <c r="O5837" t="s">
        <v>340</v>
      </c>
    </row>
    <row r="5838" spans="1:15" x14ac:dyDescent="0.3">
      <c r="A5838" t="s">
        <v>9794</v>
      </c>
      <c r="B5838" t="s">
        <v>58</v>
      </c>
      <c r="C5838" t="s">
        <v>11056</v>
      </c>
      <c r="D5838" t="s">
        <v>59</v>
      </c>
      <c r="E5838" t="s">
        <v>11057</v>
      </c>
      <c r="F5838" s="5" t="s">
        <v>11035</v>
      </c>
      <c r="G5838" s="8" t="s">
        <v>19052</v>
      </c>
      <c r="H5838" s="5" t="s">
        <v>11035</v>
      </c>
      <c r="I5838" t="s">
        <v>19052</v>
      </c>
      <c r="J5838">
        <v>1</v>
      </c>
      <c r="K5838">
        <v>0</v>
      </c>
      <c r="L5838">
        <v>1</v>
      </c>
      <c r="M5838" s="2">
        <v>1</v>
      </c>
      <c r="O5838" t="s">
        <v>340</v>
      </c>
    </row>
    <row r="5839" spans="1:15" x14ac:dyDescent="0.3">
      <c r="A5839" t="s">
        <v>9794</v>
      </c>
      <c r="B5839" t="s">
        <v>58</v>
      </c>
      <c r="C5839" t="s">
        <v>11058</v>
      </c>
      <c r="D5839" t="s">
        <v>59</v>
      </c>
      <c r="E5839" t="s">
        <v>11059</v>
      </c>
      <c r="F5839" s="5" t="s">
        <v>11035</v>
      </c>
      <c r="G5839" s="8" t="s">
        <v>19052</v>
      </c>
      <c r="H5839" s="5" t="s">
        <v>10008</v>
      </c>
      <c r="I5839" t="s">
        <v>18954</v>
      </c>
      <c r="J5839">
        <v>4</v>
      </c>
      <c r="K5839">
        <v>0</v>
      </c>
      <c r="L5839">
        <v>4</v>
      </c>
      <c r="M5839" s="2">
        <v>1</v>
      </c>
      <c r="O5839" t="s">
        <v>340</v>
      </c>
    </row>
    <row r="5840" spans="1:15" x14ac:dyDescent="0.3">
      <c r="A5840" t="s">
        <v>9794</v>
      </c>
      <c r="B5840" t="s">
        <v>58</v>
      </c>
      <c r="C5840" t="s">
        <v>11060</v>
      </c>
      <c r="D5840" t="s">
        <v>59</v>
      </c>
      <c r="E5840" t="s">
        <v>11061</v>
      </c>
      <c r="F5840" s="5" t="s">
        <v>11035</v>
      </c>
      <c r="G5840" s="8" t="s">
        <v>19052</v>
      </c>
      <c r="H5840" s="5" t="s">
        <v>10008</v>
      </c>
      <c r="I5840" t="s">
        <v>18954</v>
      </c>
      <c r="J5840">
        <v>4</v>
      </c>
      <c r="K5840">
        <v>0</v>
      </c>
      <c r="L5840">
        <v>4</v>
      </c>
      <c r="M5840" s="2">
        <v>1</v>
      </c>
      <c r="O5840" t="s">
        <v>340</v>
      </c>
    </row>
    <row r="5841" spans="1:15" x14ac:dyDescent="0.3">
      <c r="A5841" t="s">
        <v>9809</v>
      </c>
      <c r="B5841" t="s">
        <v>72</v>
      </c>
      <c r="C5841" t="s">
        <v>11062</v>
      </c>
      <c r="D5841" t="s">
        <v>73</v>
      </c>
      <c r="E5841" t="s">
        <v>11055</v>
      </c>
      <c r="F5841" s="5" t="s">
        <v>11035</v>
      </c>
      <c r="G5841" s="8" t="s">
        <v>19052</v>
      </c>
      <c r="H5841" s="5" t="s">
        <v>10008</v>
      </c>
      <c r="I5841" t="s">
        <v>18954</v>
      </c>
      <c r="J5841">
        <v>4</v>
      </c>
      <c r="K5841">
        <v>0</v>
      </c>
      <c r="L5841">
        <v>4</v>
      </c>
      <c r="M5841" s="2">
        <v>1</v>
      </c>
      <c r="O5841" t="s">
        <v>340</v>
      </c>
    </row>
    <row r="5842" spans="1:15" x14ac:dyDescent="0.3">
      <c r="A5842" t="s">
        <v>9809</v>
      </c>
      <c r="B5842" t="s">
        <v>72</v>
      </c>
      <c r="C5842" t="s">
        <v>11063</v>
      </c>
      <c r="D5842" t="s">
        <v>73</v>
      </c>
      <c r="E5842" t="s">
        <v>11057</v>
      </c>
      <c r="F5842" s="5" t="s">
        <v>11035</v>
      </c>
      <c r="G5842" s="8" t="s">
        <v>19052</v>
      </c>
      <c r="H5842" s="5" t="s">
        <v>11035</v>
      </c>
      <c r="I5842" t="s">
        <v>19052</v>
      </c>
      <c r="J5842">
        <v>1</v>
      </c>
      <c r="K5842">
        <v>0</v>
      </c>
      <c r="L5842">
        <v>1</v>
      </c>
      <c r="M5842" s="2">
        <v>1</v>
      </c>
      <c r="O5842" t="s">
        <v>340</v>
      </c>
    </row>
    <row r="5843" spans="1:15" x14ac:dyDescent="0.3">
      <c r="A5843" t="s">
        <v>9809</v>
      </c>
      <c r="B5843" t="s">
        <v>72</v>
      </c>
      <c r="C5843" t="s">
        <v>11064</v>
      </c>
      <c r="D5843" t="s">
        <v>73</v>
      </c>
      <c r="E5843" t="s">
        <v>11059</v>
      </c>
      <c r="F5843" s="5" t="s">
        <v>11035</v>
      </c>
      <c r="G5843" s="8" t="s">
        <v>19052</v>
      </c>
      <c r="H5843" s="5" t="s">
        <v>10008</v>
      </c>
      <c r="I5843" t="s">
        <v>18954</v>
      </c>
      <c r="J5843">
        <v>4</v>
      </c>
      <c r="K5843">
        <v>0</v>
      </c>
      <c r="L5843">
        <v>4</v>
      </c>
      <c r="M5843" s="2">
        <v>1</v>
      </c>
      <c r="O5843" t="s">
        <v>340</v>
      </c>
    </row>
    <row r="5844" spans="1:15" x14ac:dyDescent="0.3">
      <c r="A5844" t="s">
        <v>9809</v>
      </c>
      <c r="B5844" t="s">
        <v>72</v>
      </c>
      <c r="C5844" t="s">
        <v>11065</v>
      </c>
      <c r="D5844" t="s">
        <v>73</v>
      </c>
      <c r="E5844" t="s">
        <v>11061</v>
      </c>
      <c r="F5844" s="5" t="s">
        <v>11035</v>
      </c>
      <c r="G5844" s="8" t="s">
        <v>19052</v>
      </c>
      <c r="H5844" s="5" t="s">
        <v>10008</v>
      </c>
      <c r="I5844" t="s">
        <v>18954</v>
      </c>
      <c r="J5844">
        <v>4</v>
      </c>
      <c r="K5844">
        <v>0</v>
      </c>
      <c r="L5844">
        <v>4</v>
      </c>
      <c r="M5844" s="2">
        <v>1</v>
      </c>
      <c r="O5844" t="s">
        <v>340</v>
      </c>
    </row>
    <row r="5845" spans="1:15" x14ac:dyDescent="0.3">
      <c r="A5845" t="s">
        <v>9794</v>
      </c>
      <c r="B5845" t="s">
        <v>58</v>
      </c>
      <c r="C5845" t="s">
        <v>11066</v>
      </c>
      <c r="D5845" t="s">
        <v>59</v>
      </c>
      <c r="E5845" t="s">
        <v>11067</v>
      </c>
      <c r="F5845" s="5" t="s">
        <v>10513</v>
      </c>
      <c r="G5845" s="8" t="s">
        <v>19008</v>
      </c>
      <c r="H5845" s="5" t="s">
        <v>10008</v>
      </c>
      <c r="I5845" t="s">
        <v>18954</v>
      </c>
      <c r="J5845">
        <v>3</v>
      </c>
      <c r="K5845">
        <v>0</v>
      </c>
      <c r="L5845">
        <v>3</v>
      </c>
      <c r="M5845" s="2">
        <v>1</v>
      </c>
      <c r="O5845" t="s">
        <v>340</v>
      </c>
    </row>
    <row r="5846" spans="1:15" x14ac:dyDescent="0.3">
      <c r="A5846" t="s">
        <v>9794</v>
      </c>
      <c r="B5846" t="s">
        <v>58</v>
      </c>
      <c r="C5846" t="s">
        <v>11068</v>
      </c>
      <c r="D5846" t="s">
        <v>59</v>
      </c>
      <c r="E5846" t="s">
        <v>11069</v>
      </c>
      <c r="F5846" s="5" t="s">
        <v>10513</v>
      </c>
      <c r="G5846" s="8" t="s">
        <v>19008</v>
      </c>
      <c r="H5846" s="5" t="s">
        <v>10008</v>
      </c>
      <c r="I5846" t="s">
        <v>18954</v>
      </c>
      <c r="J5846">
        <v>3</v>
      </c>
      <c r="K5846">
        <v>0</v>
      </c>
      <c r="L5846">
        <v>3</v>
      </c>
      <c r="M5846" s="2">
        <v>1</v>
      </c>
      <c r="O5846" t="s">
        <v>340</v>
      </c>
    </row>
    <row r="5847" spans="1:15" x14ac:dyDescent="0.3">
      <c r="A5847" t="s">
        <v>9809</v>
      </c>
      <c r="B5847" t="s">
        <v>72</v>
      </c>
      <c r="C5847" t="s">
        <v>11070</v>
      </c>
      <c r="D5847" t="s">
        <v>73</v>
      </c>
      <c r="E5847" t="s">
        <v>11067</v>
      </c>
      <c r="F5847" s="5" t="s">
        <v>10513</v>
      </c>
      <c r="G5847" s="8" t="s">
        <v>19008</v>
      </c>
      <c r="H5847" s="5" t="s">
        <v>10008</v>
      </c>
      <c r="I5847" t="s">
        <v>18954</v>
      </c>
      <c r="J5847">
        <v>3</v>
      </c>
      <c r="K5847">
        <v>0</v>
      </c>
      <c r="L5847">
        <v>3</v>
      </c>
      <c r="M5847" s="2">
        <v>1</v>
      </c>
      <c r="O5847" t="s">
        <v>340</v>
      </c>
    </row>
    <row r="5848" spans="1:15" x14ac:dyDescent="0.3">
      <c r="A5848" t="s">
        <v>9809</v>
      </c>
      <c r="B5848" t="s">
        <v>72</v>
      </c>
      <c r="C5848" t="s">
        <v>11071</v>
      </c>
      <c r="D5848" t="s">
        <v>73</v>
      </c>
      <c r="E5848" t="s">
        <v>11069</v>
      </c>
      <c r="F5848" s="5" t="s">
        <v>10513</v>
      </c>
      <c r="G5848" s="8" t="s">
        <v>19008</v>
      </c>
      <c r="H5848" s="5" t="s">
        <v>10008</v>
      </c>
      <c r="I5848" t="s">
        <v>18954</v>
      </c>
      <c r="J5848">
        <v>3</v>
      </c>
      <c r="K5848">
        <v>0</v>
      </c>
      <c r="L5848">
        <v>3</v>
      </c>
      <c r="M5848" s="2">
        <v>1</v>
      </c>
      <c r="O5848" t="s">
        <v>340</v>
      </c>
    </row>
    <row r="5849" spans="1:15" x14ac:dyDescent="0.3">
      <c r="A5849" t="s">
        <v>9794</v>
      </c>
      <c r="B5849" t="s">
        <v>58</v>
      </c>
      <c r="C5849" t="s">
        <v>11072</v>
      </c>
      <c r="D5849" t="s">
        <v>59</v>
      </c>
      <c r="E5849" t="s">
        <v>11073</v>
      </c>
      <c r="F5849" s="5" t="s">
        <v>10008</v>
      </c>
      <c r="G5849" s="8" t="s">
        <v>18954</v>
      </c>
      <c r="H5849" s="5" t="s">
        <v>10008</v>
      </c>
      <c r="I5849" t="s">
        <v>18954</v>
      </c>
      <c r="J5849">
        <v>0</v>
      </c>
      <c r="K5849">
        <v>0</v>
      </c>
      <c r="L5849">
        <v>0</v>
      </c>
      <c r="M5849" s="2">
        <v>1</v>
      </c>
      <c r="O5849" t="s">
        <v>340</v>
      </c>
    </row>
    <row r="5850" spans="1:15" x14ac:dyDescent="0.3">
      <c r="A5850" t="s">
        <v>9794</v>
      </c>
      <c r="B5850" t="s">
        <v>58</v>
      </c>
      <c r="C5850" t="s">
        <v>11074</v>
      </c>
      <c r="D5850" t="s">
        <v>59</v>
      </c>
      <c r="E5850" t="s">
        <v>11075</v>
      </c>
      <c r="F5850" s="5" t="s">
        <v>10008</v>
      </c>
      <c r="G5850" s="8" t="s">
        <v>18954</v>
      </c>
      <c r="H5850" s="5" t="s">
        <v>10008</v>
      </c>
      <c r="I5850" t="s">
        <v>18954</v>
      </c>
      <c r="J5850">
        <v>0</v>
      </c>
      <c r="K5850">
        <v>0</v>
      </c>
      <c r="L5850">
        <v>0</v>
      </c>
      <c r="M5850" s="2">
        <v>1</v>
      </c>
      <c r="O5850" t="s">
        <v>340</v>
      </c>
    </row>
    <row r="5851" spans="1:15" x14ac:dyDescent="0.3">
      <c r="A5851" t="s">
        <v>9809</v>
      </c>
      <c r="B5851" t="s">
        <v>72</v>
      </c>
      <c r="C5851" t="s">
        <v>11076</v>
      </c>
      <c r="D5851" t="s">
        <v>73</v>
      </c>
      <c r="E5851" t="s">
        <v>11073</v>
      </c>
      <c r="F5851" s="5" t="s">
        <v>10008</v>
      </c>
      <c r="G5851" s="8" t="s">
        <v>18954</v>
      </c>
      <c r="H5851" s="5" t="s">
        <v>10008</v>
      </c>
      <c r="I5851" t="s">
        <v>18954</v>
      </c>
      <c r="J5851">
        <v>0</v>
      </c>
      <c r="K5851">
        <v>0</v>
      </c>
      <c r="L5851">
        <v>0</v>
      </c>
      <c r="M5851" s="2">
        <v>1</v>
      </c>
      <c r="O5851" t="s">
        <v>340</v>
      </c>
    </row>
    <row r="5852" spans="1:15" x14ac:dyDescent="0.3">
      <c r="A5852" t="s">
        <v>9809</v>
      </c>
      <c r="B5852" t="s">
        <v>72</v>
      </c>
      <c r="C5852" t="s">
        <v>11077</v>
      </c>
      <c r="D5852" t="s">
        <v>73</v>
      </c>
      <c r="E5852" t="s">
        <v>11075</v>
      </c>
      <c r="F5852" s="5" t="s">
        <v>10008</v>
      </c>
      <c r="G5852" s="8" t="s">
        <v>18954</v>
      </c>
      <c r="H5852" s="5" t="s">
        <v>10008</v>
      </c>
      <c r="I5852" t="s">
        <v>18954</v>
      </c>
      <c r="J5852">
        <v>0</v>
      </c>
      <c r="K5852">
        <v>0</v>
      </c>
      <c r="L5852">
        <v>0</v>
      </c>
      <c r="M5852" s="2">
        <v>1</v>
      </c>
      <c r="O5852" t="s">
        <v>340</v>
      </c>
    </row>
    <row r="5853" spans="1:15" x14ac:dyDescent="0.3">
      <c r="A5853" t="s">
        <v>9794</v>
      </c>
      <c r="B5853" t="s">
        <v>58</v>
      </c>
      <c r="C5853" t="s">
        <v>11078</v>
      </c>
      <c r="D5853" t="s">
        <v>59</v>
      </c>
      <c r="E5853" t="s">
        <v>11079</v>
      </c>
      <c r="F5853" s="5" t="s">
        <v>9995</v>
      </c>
      <c r="G5853" s="8" t="s">
        <v>18951</v>
      </c>
      <c r="H5853" s="5" t="s">
        <v>9995</v>
      </c>
      <c r="I5853" t="s">
        <v>18951</v>
      </c>
      <c r="J5853">
        <v>0</v>
      </c>
      <c r="K5853">
        <v>0</v>
      </c>
      <c r="L5853">
        <v>0</v>
      </c>
      <c r="M5853" s="2">
        <v>1</v>
      </c>
      <c r="O5853" t="s">
        <v>340</v>
      </c>
    </row>
    <row r="5854" spans="1:15" x14ac:dyDescent="0.3">
      <c r="A5854" t="s">
        <v>9794</v>
      </c>
      <c r="B5854" t="s">
        <v>58</v>
      </c>
      <c r="C5854" t="s">
        <v>11080</v>
      </c>
      <c r="D5854" t="s">
        <v>59</v>
      </c>
      <c r="E5854" t="s">
        <v>257</v>
      </c>
      <c r="F5854" s="5" t="s">
        <v>9995</v>
      </c>
      <c r="G5854" s="8" t="s">
        <v>18951</v>
      </c>
      <c r="H5854" s="5" t="s">
        <v>11081</v>
      </c>
      <c r="I5854" t="s">
        <v>18025</v>
      </c>
      <c r="J5854">
        <v>5</v>
      </c>
      <c r="K5854">
        <v>0</v>
      </c>
      <c r="L5854">
        <v>13</v>
      </c>
      <c r="M5854" s="2">
        <v>1</v>
      </c>
      <c r="O5854" t="s">
        <v>340</v>
      </c>
    </row>
    <row r="5855" spans="1:15" x14ac:dyDescent="0.3">
      <c r="A5855" t="s">
        <v>9794</v>
      </c>
      <c r="B5855" t="s">
        <v>58</v>
      </c>
      <c r="C5855" t="s">
        <v>11082</v>
      </c>
      <c r="D5855" t="s">
        <v>59</v>
      </c>
      <c r="E5855" t="s">
        <v>11083</v>
      </c>
      <c r="F5855" s="5" t="s">
        <v>9995</v>
      </c>
      <c r="G5855" s="8" t="s">
        <v>18951</v>
      </c>
      <c r="H5855" s="5" t="s">
        <v>11084</v>
      </c>
      <c r="I5855" t="s">
        <v>18029</v>
      </c>
      <c r="J5855">
        <v>1</v>
      </c>
      <c r="K5855">
        <v>0</v>
      </c>
      <c r="L5855">
        <v>17</v>
      </c>
      <c r="M5855" s="2">
        <v>1</v>
      </c>
      <c r="O5855" t="s">
        <v>340</v>
      </c>
    </row>
    <row r="5856" spans="1:15" x14ac:dyDescent="0.3">
      <c r="A5856" t="s">
        <v>9794</v>
      </c>
      <c r="B5856" t="s">
        <v>58</v>
      </c>
      <c r="C5856" t="s">
        <v>11085</v>
      </c>
      <c r="D5856" t="s">
        <v>59</v>
      </c>
      <c r="E5856" t="s">
        <v>11086</v>
      </c>
      <c r="F5856" s="5" t="s">
        <v>9995</v>
      </c>
      <c r="G5856" s="8" t="s">
        <v>18951</v>
      </c>
      <c r="H5856" s="5" t="s">
        <v>11084</v>
      </c>
      <c r="I5856" t="s">
        <v>18029</v>
      </c>
      <c r="J5856">
        <v>40</v>
      </c>
      <c r="K5856">
        <v>0</v>
      </c>
      <c r="L5856">
        <v>17</v>
      </c>
      <c r="M5856" s="2">
        <v>1</v>
      </c>
      <c r="O5856" t="s">
        <v>340</v>
      </c>
    </row>
    <row r="5857" spans="1:15" x14ac:dyDescent="0.3">
      <c r="A5857" t="s">
        <v>9794</v>
      </c>
      <c r="B5857" t="s">
        <v>58</v>
      </c>
      <c r="C5857" t="s">
        <v>11087</v>
      </c>
      <c r="D5857" t="s">
        <v>59</v>
      </c>
      <c r="E5857" t="s">
        <v>11088</v>
      </c>
      <c r="F5857" s="5" t="s">
        <v>9995</v>
      </c>
      <c r="G5857" s="8" t="s">
        <v>18951</v>
      </c>
      <c r="H5857" s="5" t="s">
        <v>11089</v>
      </c>
      <c r="I5857" t="s">
        <v>19053</v>
      </c>
      <c r="J5857">
        <v>205</v>
      </c>
      <c r="K5857">
        <v>0</v>
      </c>
      <c r="L5857">
        <v>213</v>
      </c>
      <c r="M5857" s="2">
        <v>1</v>
      </c>
      <c r="O5857" t="s">
        <v>340</v>
      </c>
    </row>
    <row r="5858" spans="1:15" x14ac:dyDescent="0.3">
      <c r="A5858" t="s">
        <v>9794</v>
      </c>
      <c r="B5858" t="s">
        <v>58</v>
      </c>
      <c r="C5858" t="s">
        <v>11090</v>
      </c>
      <c r="D5858" t="s">
        <v>59</v>
      </c>
      <c r="E5858" t="s">
        <v>11091</v>
      </c>
      <c r="F5858" s="5" t="s">
        <v>9995</v>
      </c>
      <c r="G5858" s="8" t="s">
        <v>18951</v>
      </c>
      <c r="H5858" s="5" t="s">
        <v>11092</v>
      </c>
      <c r="I5858" t="s">
        <v>19054</v>
      </c>
      <c r="J5858">
        <v>41</v>
      </c>
      <c r="K5858">
        <v>0</v>
      </c>
      <c r="L5858">
        <v>11</v>
      </c>
      <c r="M5858" s="2">
        <v>1</v>
      </c>
      <c r="O5858" t="s">
        <v>340</v>
      </c>
    </row>
    <row r="5859" spans="1:15" x14ac:dyDescent="0.3">
      <c r="A5859" t="s">
        <v>9809</v>
      </c>
      <c r="B5859" t="s">
        <v>72</v>
      </c>
      <c r="C5859" t="s">
        <v>11093</v>
      </c>
      <c r="D5859" t="s">
        <v>73</v>
      </c>
      <c r="E5859" t="s">
        <v>11094</v>
      </c>
      <c r="F5859" s="5" t="s">
        <v>9995</v>
      </c>
      <c r="G5859" s="8" t="s">
        <v>18951</v>
      </c>
      <c r="H5859" s="5" t="s">
        <v>9995</v>
      </c>
      <c r="I5859" t="s">
        <v>18951</v>
      </c>
      <c r="J5859">
        <v>0</v>
      </c>
      <c r="K5859">
        <v>0</v>
      </c>
      <c r="L5859">
        <v>0</v>
      </c>
      <c r="M5859" s="2">
        <v>1</v>
      </c>
      <c r="O5859" t="s">
        <v>340</v>
      </c>
    </row>
    <row r="5860" spans="1:15" x14ac:dyDescent="0.3">
      <c r="A5860" t="s">
        <v>9809</v>
      </c>
      <c r="B5860" t="s">
        <v>72</v>
      </c>
      <c r="C5860" t="s">
        <v>11095</v>
      </c>
      <c r="D5860" t="s">
        <v>73</v>
      </c>
      <c r="E5860" t="s">
        <v>257</v>
      </c>
      <c r="F5860" s="5" t="s">
        <v>9995</v>
      </c>
      <c r="G5860" s="8" t="s">
        <v>18951</v>
      </c>
      <c r="H5860" s="5" t="s">
        <v>11081</v>
      </c>
      <c r="I5860" t="s">
        <v>18025</v>
      </c>
      <c r="J5860">
        <v>5</v>
      </c>
      <c r="K5860">
        <v>0</v>
      </c>
      <c r="L5860">
        <v>13</v>
      </c>
      <c r="M5860" s="2">
        <v>1</v>
      </c>
      <c r="O5860" t="s">
        <v>340</v>
      </c>
    </row>
    <row r="5861" spans="1:15" x14ac:dyDescent="0.3">
      <c r="A5861" t="s">
        <v>9809</v>
      </c>
      <c r="B5861" t="s">
        <v>72</v>
      </c>
      <c r="C5861" t="s">
        <v>11096</v>
      </c>
      <c r="D5861" t="s">
        <v>73</v>
      </c>
      <c r="E5861" t="s">
        <v>11083</v>
      </c>
      <c r="F5861" s="5" t="s">
        <v>9995</v>
      </c>
      <c r="G5861" s="8" t="s">
        <v>18951</v>
      </c>
      <c r="H5861" s="5" t="s">
        <v>11084</v>
      </c>
      <c r="I5861" t="s">
        <v>18029</v>
      </c>
      <c r="J5861">
        <v>1</v>
      </c>
      <c r="K5861">
        <v>0</v>
      </c>
      <c r="L5861">
        <v>17</v>
      </c>
      <c r="M5861" s="2">
        <v>1</v>
      </c>
      <c r="O5861" t="s">
        <v>340</v>
      </c>
    </row>
    <row r="5862" spans="1:15" x14ac:dyDescent="0.3">
      <c r="A5862" t="s">
        <v>9809</v>
      </c>
      <c r="B5862" t="s">
        <v>72</v>
      </c>
      <c r="C5862" t="s">
        <v>11097</v>
      </c>
      <c r="D5862" t="s">
        <v>73</v>
      </c>
      <c r="E5862" t="s">
        <v>11086</v>
      </c>
      <c r="F5862" s="5" t="s">
        <v>9995</v>
      </c>
      <c r="G5862" s="8" t="s">
        <v>18951</v>
      </c>
      <c r="H5862" s="5" t="s">
        <v>11084</v>
      </c>
      <c r="I5862" t="s">
        <v>18029</v>
      </c>
      <c r="J5862">
        <v>40</v>
      </c>
      <c r="K5862">
        <v>0</v>
      </c>
      <c r="L5862">
        <v>17</v>
      </c>
      <c r="M5862" s="2">
        <v>1</v>
      </c>
      <c r="O5862" t="s">
        <v>340</v>
      </c>
    </row>
    <row r="5863" spans="1:15" x14ac:dyDescent="0.3">
      <c r="A5863" t="s">
        <v>9809</v>
      </c>
      <c r="B5863" t="s">
        <v>72</v>
      </c>
      <c r="C5863" t="s">
        <v>11098</v>
      </c>
      <c r="D5863" t="s">
        <v>73</v>
      </c>
      <c r="E5863" t="s">
        <v>11088</v>
      </c>
      <c r="F5863" s="5" t="s">
        <v>9995</v>
      </c>
      <c r="G5863" s="8" t="s">
        <v>18951</v>
      </c>
      <c r="H5863" s="5" t="s">
        <v>11089</v>
      </c>
      <c r="I5863" t="s">
        <v>19053</v>
      </c>
      <c r="J5863">
        <v>205</v>
      </c>
      <c r="K5863">
        <v>0</v>
      </c>
      <c r="L5863">
        <v>213</v>
      </c>
      <c r="M5863" s="2">
        <v>1</v>
      </c>
      <c r="O5863" t="s">
        <v>340</v>
      </c>
    </row>
    <row r="5864" spans="1:15" x14ac:dyDescent="0.3">
      <c r="A5864" t="s">
        <v>9809</v>
      </c>
      <c r="B5864" t="s">
        <v>72</v>
      </c>
      <c r="C5864" t="s">
        <v>11099</v>
      </c>
      <c r="D5864" t="s">
        <v>73</v>
      </c>
      <c r="E5864" t="s">
        <v>11091</v>
      </c>
      <c r="F5864" s="5" t="s">
        <v>9995</v>
      </c>
      <c r="G5864" s="8" t="s">
        <v>18951</v>
      </c>
      <c r="H5864" s="5" t="s">
        <v>11092</v>
      </c>
      <c r="I5864" t="s">
        <v>19054</v>
      </c>
      <c r="J5864">
        <v>41</v>
      </c>
      <c r="K5864">
        <v>0</v>
      </c>
      <c r="L5864">
        <v>11</v>
      </c>
      <c r="M5864" s="2">
        <v>1</v>
      </c>
      <c r="O5864" t="s">
        <v>340</v>
      </c>
    </row>
    <row r="5865" spans="1:15" x14ac:dyDescent="0.3">
      <c r="A5865" t="s">
        <v>9794</v>
      </c>
      <c r="B5865" t="s">
        <v>58</v>
      </c>
      <c r="C5865" t="s">
        <v>11100</v>
      </c>
      <c r="D5865" t="s">
        <v>59</v>
      </c>
      <c r="E5865" t="s">
        <v>11101</v>
      </c>
      <c r="F5865" s="5" t="s">
        <v>9995</v>
      </c>
      <c r="G5865" s="8" t="s">
        <v>18951</v>
      </c>
      <c r="H5865" s="5" t="s">
        <v>9995</v>
      </c>
      <c r="I5865" t="s">
        <v>18951</v>
      </c>
      <c r="J5865">
        <v>1</v>
      </c>
      <c r="K5865">
        <v>0</v>
      </c>
      <c r="L5865">
        <v>1</v>
      </c>
      <c r="M5865" s="2">
        <v>1</v>
      </c>
      <c r="O5865" t="s">
        <v>340</v>
      </c>
    </row>
    <row r="5866" spans="1:15" x14ac:dyDescent="0.3">
      <c r="A5866" t="s">
        <v>9794</v>
      </c>
      <c r="B5866" t="s">
        <v>58</v>
      </c>
      <c r="C5866" t="s">
        <v>11102</v>
      </c>
      <c r="D5866" t="s">
        <v>59</v>
      </c>
      <c r="E5866" t="s">
        <v>11103</v>
      </c>
      <c r="F5866" s="5" t="s">
        <v>9995</v>
      </c>
      <c r="G5866" s="8" t="s">
        <v>18951</v>
      </c>
      <c r="H5866" s="5" t="s">
        <v>11104</v>
      </c>
      <c r="I5866" t="s">
        <v>18057</v>
      </c>
      <c r="J5866">
        <v>196</v>
      </c>
      <c r="K5866">
        <v>0</v>
      </c>
      <c r="L5866">
        <v>196</v>
      </c>
      <c r="M5866" s="2">
        <v>1</v>
      </c>
      <c r="O5866" t="s">
        <v>340</v>
      </c>
    </row>
    <row r="5867" spans="1:15" x14ac:dyDescent="0.3">
      <c r="A5867" t="s">
        <v>9794</v>
      </c>
      <c r="B5867" t="s">
        <v>58</v>
      </c>
      <c r="C5867" t="s">
        <v>11105</v>
      </c>
      <c r="D5867" t="s">
        <v>59</v>
      </c>
      <c r="E5867" t="s">
        <v>11106</v>
      </c>
      <c r="F5867" s="5" t="s">
        <v>9995</v>
      </c>
      <c r="G5867" s="8" t="s">
        <v>18951</v>
      </c>
      <c r="H5867" s="5" t="s">
        <v>11107</v>
      </c>
      <c r="I5867" t="s">
        <v>19055</v>
      </c>
      <c r="J5867">
        <v>34</v>
      </c>
      <c r="K5867">
        <v>0</v>
      </c>
      <c r="L5867">
        <v>55</v>
      </c>
      <c r="M5867" s="2">
        <v>1</v>
      </c>
      <c r="O5867" t="s">
        <v>340</v>
      </c>
    </row>
    <row r="5868" spans="1:15" x14ac:dyDescent="0.3">
      <c r="A5868" t="s">
        <v>9794</v>
      </c>
      <c r="B5868" t="s">
        <v>58</v>
      </c>
      <c r="C5868" t="s">
        <v>11108</v>
      </c>
      <c r="D5868" t="s">
        <v>59</v>
      </c>
      <c r="E5868" t="s">
        <v>11109</v>
      </c>
      <c r="F5868" s="5" t="s">
        <v>9995</v>
      </c>
      <c r="G5868" s="8" t="s">
        <v>18951</v>
      </c>
      <c r="H5868" s="5" t="s">
        <v>11110</v>
      </c>
      <c r="I5868" t="s">
        <v>19056</v>
      </c>
      <c r="J5868">
        <v>104</v>
      </c>
      <c r="K5868">
        <v>0</v>
      </c>
      <c r="L5868">
        <v>104</v>
      </c>
      <c r="M5868" s="2">
        <v>1</v>
      </c>
      <c r="O5868" t="s">
        <v>340</v>
      </c>
    </row>
    <row r="5869" spans="1:15" x14ac:dyDescent="0.3">
      <c r="A5869" t="s">
        <v>9794</v>
      </c>
      <c r="B5869" t="s">
        <v>58</v>
      </c>
      <c r="C5869" t="s">
        <v>11111</v>
      </c>
      <c r="D5869" t="s">
        <v>59</v>
      </c>
      <c r="E5869" t="s">
        <v>11112</v>
      </c>
      <c r="F5869" s="5" t="s">
        <v>9995</v>
      </c>
      <c r="G5869" s="8" t="s">
        <v>18951</v>
      </c>
      <c r="H5869" s="5" t="s">
        <v>11084</v>
      </c>
      <c r="I5869" t="s">
        <v>18029</v>
      </c>
      <c r="J5869">
        <v>22</v>
      </c>
      <c r="K5869">
        <v>0</v>
      </c>
      <c r="L5869">
        <v>17</v>
      </c>
      <c r="M5869" s="2">
        <v>1</v>
      </c>
      <c r="O5869" t="s">
        <v>340</v>
      </c>
    </row>
    <row r="5870" spans="1:15" x14ac:dyDescent="0.3">
      <c r="A5870" t="s">
        <v>9794</v>
      </c>
      <c r="B5870" t="s">
        <v>58</v>
      </c>
      <c r="C5870" t="s">
        <v>11113</v>
      </c>
      <c r="D5870" t="s">
        <v>59</v>
      </c>
      <c r="E5870" t="s">
        <v>11114</v>
      </c>
      <c r="F5870" s="5" t="s">
        <v>9995</v>
      </c>
      <c r="G5870" s="8" t="s">
        <v>18951</v>
      </c>
      <c r="H5870" s="5" t="s">
        <v>11110</v>
      </c>
      <c r="I5870" t="s">
        <v>19056</v>
      </c>
      <c r="J5870">
        <v>104</v>
      </c>
      <c r="K5870">
        <v>0</v>
      </c>
      <c r="L5870">
        <v>104</v>
      </c>
      <c r="M5870" s="2">
        <v>1</v>
      </c>
      <c r="O5870" t="s">
        <v>340</v>
      </c>
    </row>
    <row r="5871" spans="1:15" x14ac:dyDescent="0.3">
      <c r="A5871" t="s">
        <v>9794</v>
      </c>
      <c r="B5871" t="s">
        <v>58</v>
      </c>
      <c r="C5871" t="s">
        <v>11115</v>
      </c>
      <c r="D5871" t="s">
        <v>59</v>
      </c>
      <c r="E5871" t="s">
        <v>11116</v>
      </c>
      <c r="F5871" s="5" t="s">
        <v>9995</v>
      </c>
      <c r="G5871" s="8" t="s">
        <v>18951</v>
      </c>
      <c r="H5871" s="5" t="s">
        <v>11084</v>
      </c>
      <c r="I5871" t="s">
        <v>18029</v>
      </c>
      <c r="J5871">
        <v>30</v>
      </c>
      <c r="K5871">
        <v>0</v>
      </c>
      <c r="L5871">
        <v>16</v>
      </c>
      <c r="M5871" s="2">
        <v>1</v>
      </c>
      <c r="O5871" t="s">
        <v>340</v>
      </c>
    </row>
    <row r="5872" spans="1:15" x14ac:dyDescent="0.3">
      <c r="A5872" t="s">
        <v>9794</v>
      </c>
      <c r="B5872" t="s">
        <v>58</v>
      </c>
      <c r="C5872" t="s">
        <v>11117</v>
      </c>
      <c r="D5872" t="s">
        <v>59</v>
      </c>
      <c r="E5872" t="s">
        <v>11118</v>
      </c>
      <c r="F5872" s="5" t="s">
        <v>9995</v>
      </c>
      <c r="G5872" s="8" t="s">
        <v>18951</v>
      </c>
      <c r="H5872" s="5" t="s">
        <v>11119</v>
      </c>
      <c r="I5872" t="s">
        <v>19057</v>
      </c>
      <c r="J5872">
        <v>99</v>
      </c>
      <c r="K5872">
        <v>0</v>
      </c>
      <c r="L5872">
        <v>99</v>
      </c>
      <c r="M5872" s="2">
        <v>1</v>
      </c>
      <c r="O5872" t="s">
        <v>340</v>
      </c>
    </row>
    <row r="5873" spans="1:15" x14ac:dyDescent="0.3">
      <c r="A5873" t="s">
        <v>9794</v>
      </c>
      <c r="B5873" t="s">
        <v>58</v>
      </c>
      <c r="C5873" t="s">
        <v>11120</v>
      </c>
      <c r="D5873" t="s">
        <v>59</v>
      </c>
      <c r="E5873" t="s">
        <v>11121</v>
      </c>
      <c r="F5873" s="5" t="s">
        <v>9995</v>
      </c>
      <c r="G5873" s="8" t="s">
        <v>18951</v>
      </c>
      <c r="H5873" s="5" t="s">
        <v>11122</v>
      </c>
      <c r="I5873" t="s">
        <v>19058</v>
      </c>
      <c r="J5873">
        <v>86</v>
      </c>
      <c r="K5873">
        <v>0</v>
      </c>
      <c r="L5873">
        <v>81</v>
      </c>
      <c r="M5873" s="2">
        <v>1</v>
      </c>
      <c r="O5873" t="s">
        <v>340</v>
      </c>
    </row>
    <row r="5874" spans="1:15" x14ac:dyDescent="0.3">
      <c r="A5874" t="s">
        <v>9794</v>
      </c>
      <c r="B5874" t="s">
        <v>58</v>
      </c>
      <c r="C5874" t="s">
        <v>11123</v>
      </c>
      <c r="D5874" t="s">
        <v>59</v>
      </c>
      <c r="E5874" t="s">
        <v>11124</v>
      </c>
      <c r="F5874" s="5" t="s">
        <v>9995</v>
      </c>
      <c r="G5874" s="8" t="s">
        <v>18951</v>
      </c>
      <c r="H5874" s="5" t="s">
        <v>11125</v>
      </c>
      <c r="I5874" t="s">
        <v>19059</v>
      </c>
      <c r="J5874">
        <v>21</v>
      </c>
      <c r="K5874">
        <v>0</v>
      </c>
      <c r="L5874">
        <v>27</v>
      </c>
      <c r="M5874" s="2">
        <v>1</v>
      </c>
      <c r="O5874" t="s">
        <v>340</v>
      </c>
    </row>
    <row r="5875" spans="1:15" x14ac:dyDescent="0.3">
      <c r="A5875" t="s">
        <v>9794</v>
      </c>
      <c r="B5875" t="s">
        <v>58</v>
      </c>
      <c r="C5875" t="s">
        <v>11126</v>
      </c>
      <c r="D5875" t="s">
        <v>59</v>
      </c>
      <c r="E5875" t="s">
        <v>11127</v>
      </c>
      <c r="F5875" s="5" t="s">
        <v>9995</v>
      </c>
      <c r="G5875" s="8" t="s">
        <v>18951</v>
      </c>
      <c r="H5875" s="5" t="s">
        <v>11128</v>
      </c>
      <c r="I5875" t="s">
        <v>19060</v>
      </c>
      <c r="J5875">
        <v>163</v>
      </c>
      <c r="K5875">
        <v>0</v>
      </c>
      <c r="L5875">
        <v>163</v>
      </c>
      <c r="M5875" s="2">
        <v>1</v>
      </c>
      <c r="O5875" t="s">
        <v>340</v>
      </c>
    </row>
    <row r="5876" spans="1:15" x14ac:dyDescent="0.3">
      <c r="A5876" t="s">
        <v>9794</v>
      </c>
      <c r="B5876" t="s">
        <v>58</v>
      </c>
      <c r="C5876" t="s">
        <v>11129</v>
      </c>
      <c r="D5876" t="s">
        <v>59</v>
      </c>
      <c r="E5876" t="s">
        <v>11130</v>
      </c>
      <c r="F5876" s="5" t="s">
        <v>9995</v>
      </c>
      <c r="G5876" s="8" t="s">
        <v>18951</v>
      </c>
      <c r="H5876" s="5" t="s">
        <v>11131</v>
      </c>
      <c r="I5876" t="s">
        <v>19061</v>
      </c>
      <c r="J5876">
        <v>31</v>
      </c>
      <c r="K5876">
        <v>0</v>
      </c>
      <c r="L5876">
        <v>139</v>
      </c>
      <c r="M5876" s="2">
        <v>1</v>
      </c>
      <c r="O5876" t="s">
        <v>340</v>
      </c>
    </row>
    <row r="5877" spans="1:15" x14ac:dyDescent="0.3">
      <c r="A5877" t="s">
        <v>9794</v>
      </c>
      <c r="B5877" t="s">
        <v>58</v>
      </c>
      <c r="C5877" t="s">
        <v>11132</v>
      </c>
      <c r="D5877" t="s">
        <v>59</v>
      </c>
      <c r="E5877" t="s">
        <v>11133</v>
      </c>
      <c r="F5877" s="5" t="s">
        <v>9995</v>
      </c>
      <c r="G5877" s="8" t="s">
        <v>18951</v>
      </c>
      <c r="H5877" s="5" t="s">
        <v>11104</v>
      </c>
      <c r="I5877" t="s">
        <v>18057</v>
      </c>
      <c r="J5877">
        <v>196</v>
      </c>
      <c r="K5877">
        <v>0</v>
      </c>
      <c r="L5877">
        <v>196</v>
      </c>
      <c r="M5877" s="2">
        <v>1</v>
      </c>
      <c r="O5877" t="s">
        <v>340</v>
      </c>
    </row>
    <row r="5878" spans="1:15" x14ac:dyDescent="0.3">
      <c r="A5878" t="s">
        <v>9794</v>
      </c>
      <c r="B5878" t="s">
        <v>58</v>
      </c>
      <c r="C5878" t="s">
        <v>11134</v>
      </c>
      <c r="D5878" t="s">
        <v>59</v>
      </c>
      <c r="E5878" t="s">
        <v>11135</v>
      </c>
      <c r="F5878" s="5" t="s">
        <v>9995</v>
      </c>
      <c r="G5878" s="8" t="s">
        <v>18951</v>
      </c>
      <c r="H5878" s="5" t="s">
        <v>11136</v>
      </c>
      <c r="I5878" t="s">
        <v>19062</v>
      </c>
      <c r="J5878">
        <v>40</v>
      </c>
      <c r="K5878">
        <v>0</v>
      </c>
      <c r="L5878">
        <v>40</v>
      </c>
      <c r="M5878" s="2">
        <v>1</v>
      </c>
      <c r="O5878" t="s">
        <v>340</v>
      </c>
    </row>
    <row r="5879" spans="1:15" x14ac:dyDescent="0.3">
      <c r="A5879" t="s">
        <v>9794</v>
      </c>
      <c r="B5879" t="s">
        <v>58</v>
      </c>
      <c r="C5879" t="s">
        <v>11137</v>
      </c>
      <c r="D5879" t="s">
        <v>59</v>
      </c>
      <c r="E5879" t="s">
        <v>11138</v>
      </c>
      <c r="F5879" s="5" t="s">
        <v>9995</v>
      </c>
      <c r="G5879" s="8" t="s">
        <v>18951</v>
      </c>
      <c r="H5879" s="5" t="s">
        <v>11139</v>
      </c>
      <c r="I5879" t="s">
        <v>19063</v>
      </c>
      <c r="J5879">
        <v>66</v>
      </c>
      <c r="K5879">
        <v>0</v>
      </c>
      <c r="L5879">
        <v>76</v>
      </c>
      <c r="M5879" s="2">
        <v>1</v>
      </c>
      <c r="O5879" t="s">
        <v>340</v>
      </c>
    </row>
    <row r="5880" spans="1:15" x14ac:dyDescent="0.3">
      <c r="A5880" t="s">
        <v>9794</v>
      </c>
      <c r="B5880" t="s">
        <v>58</v>
      </c>
      <c r="C5880" t="s">
        <v>11140</v>
      </c>
      <c r="D5880" t="s">
        <v>59</v>
      </c>
      <c r="E5880" t="s">
        <v>11141</v>
      </c>
      <c r="F5880" s="5" t="s">
        <v>9995</v>
      </c>
      <c r="G5880" s="8" t="s">
        <v>18951</v>
      </c>
      <c r="H5880" s="5" t="s">
        <v>11142</v>
      </c>
      <c r="I5880" t="s">
        <v>19064</v>
      </c>
      <c r="J5880">
        <v>41</v>
      </c>
      <c r="K5880">
        <v>0</v>
      </c>
      <c r="L5880">
        <v>6</v>
      </c>
      <c r="M5880" s="2">
        <v>1</v>
      </c>
      <c r="O5880" t="s">
        <v>340</v>
      </c>
    </row>
    <row r="5881" spans="1:15" x14ac:dyDescent="0.3">
      <c r="A5881" t="s">
        <v>9794</v>
      </c>
      <c r="B5881" t="s">
        <v>58</v>
      </c>
      <c r="C5881" t="s">
        <v>11143</v>
      </c>
      <c r="D5881" t="s">
        <v>59</v>
      </c>
      <c r="E5881" t="s">
        <v>11144</v>
      </c>
      <c r="F5881" s="5" t="s">
        <v>9995</v>
      </c>
      <c r="G5881" s="8" t="s">
        <v>18951</v>
      </c>
      <c r="H5881" s="5" t="s">
        <v>11145</v>
      </c>
      <c r="I5881" t="s">
        <v>19065</v>
      </c>
      <c r="J5881">
        <v>203</v>
      </c>
      <c r="K5881">
        <v>0</v>
      </c>
      <c r="L5881">
        <v>208</v>
      </c>
      <c r="M5881" s="2">
        <v>1</v>
      </c>
      <c r="O5881" t="s">
        <v>340</v>
      </c>
    </row>
    <row r="5882" spans="1:15" x14ac:dyDescent="0.3">
      <c r="A5882" t="s">
        <v>9794</v>
      </c>
      <c r="B5882" t="s">
        <v>58</v>
      </c>
      <c r="C5882" t="s">
        <v>11146</v>
      </c>
      <c r="D5882" t="s">
        <v>59</v>
      </c>
      <c r="E5882" t="s">
        <v>11147</v>
      </c>
      <c r="F5882" s="5" t="s">
        <v>9995</v>
      </c>
      <c r="G5882" s="8" t="s">
        <v>18951</v>
      </c>
      <c r="H5882" s="5" t="s">
        <v>11148</v>
      </c>
      <c r="I5882" t="s">
        <v>19066</v>
      </c>
      <c r="J5882">
        <v>43</v>
      </c>
      <c r="K5882">
        <v>0</v>
      </c>
      <c r="L5882">
        <v>153</v>
      </c>
      <c r="M5882" s="2">
        <v>1</v>
      </c>
      <c r="O5882" t="s">
        <v>340</v>
      </c>
    </row>
    <row r="5883" spans="1:15" x14ac:dyDescent="0.3">
      <c r="A5883" t="s">
        <v>9794</v>
      </c>
      <c r="B5883" t="s">
        <v>58</v>
      </c>
      <c r="C5883" t="s">
        <v>11149</v>
      </c>
      <c r="D5883" t="s">
        <v>59</v>
      </c>
      <c r="E5883" t="s">
        <v>11150</v>
      </c>
      <c r="F5883" s="5" t="s">
        <v>9995</v>
      </c>
      <c r="G5883" s="8" t="s">
        <v>18951</v>
      </c>
      <c r="H5883" s="5" t="s">
        <v>11151</v>
      </c>
      <c r="I5883" t="s">
        <v>19067</v>
      </c>
      <c r="J5883">
        <v>6</v>
      </c>
      <c r="K5883">
        <v>0</v>
      </c>
      <c r="L5883">
        <v>36</v>
      </c>
      <c r="M5883" s="2">
        <v>1</v>
      </c>
      <c r="O5883" t="s">
        <v>340</v>
      </c>
    </row>
    <row r="5884" spans="1:15" x14ac:dyDescent="0.3">
      <c r="A5884" t="s">
        <v>9794</v>
      </c>
      <c r="B5884" t="s">
        <v>58</v>
      </c>
      <c r="C5884" t="s">
        <v>11152</v>
      </c>
      <c r="D5884" t="s">
        <v>59</v>
      </c>
      <c r="E5884" t="s">
        <v>11153</v>
      </c>
      <c r="F5884" s="5" t="s">
        <v>9995</v>
      </c>
      <c r="G5884" s="8" t="s">
        <v>18951</v>
      </c>
      <c r="H5884" s="5" t="s">
        <v>11154</v>
      </c>
      <c r="I5884" t="s">
        <v>19068</v>
      </c>
      <c r="J5884">
        <v>518</v>
      </c>
      <c r="K5884">
        <v>0</v>
      </c>
      <c r="L5884">
        <v>518</v>
      </c>
      <c r="M5884" s="2">
        <v>1</v>
      </c>
      <c r="O5884" t="s">
        <v>340</v>
      </c>
    </row>
    <row r="5885" spans="1:15" x14ac:dyDescent="0.3">
      <c r="A5885" t="s">
        <v>9794</v>
      </c>
      <c r="B5885" t="s">
        <v>58</v>
      </c>
      <c r="C5885" t="s">
        <v>11155</v>
      </c>
      <c r="D5885" t="s">
        <v>59</v>
      </c>
      <c r="E5885" t="s">
        <v>11156</v>
      </c>
      <c r="F5885" s="5" t="s">
        <v>9995</v>
      </c>
      <c r="G5885" s="8" t="s">
        <v>18951</v>
      </c>
      <c r="H5885" s="5" t="s">
        <v>11157</v>
      </c>
      <c r="I5885" t="s">
        <v>19069</v>
      </c>
      <c r="J5885">
        <v>165</v>
      </c>
      <c r="K5885">
        <v>0</v>
      </c>
      <c r="L5885">
        <v>165</v>
      </c>
      <c r="M5885" s="2">
        <v>1</v>
      </c>
      <c r="O5885" t="s">
        <v>340</v>
      </c>
    </row>
    <row r="5886" spans="1:15" x14ac:dyDescent="0.3">
      <c r="A5886" t="s">
        <v>9794</v>
      </c>
      <c r="B5886" t="s">
        <v>58</v>
      </c>
      <c r="C5886" t="s">
        <v>11158</v>
      </c>
      <c r="D5886" t="s">
        <v>59</v>
      </c>
      <c r="E5886" t="s">
        <v>11159</v>
      </c>
      <c r="F5886" s="5" t="s">
        <v>9995</v>
      </c>
      <c r="G5886" s="8" t="s">
        <v>18951</v>
      </c>
      <c r="H5886" s="5" t="s">
        <v>11160</v>
      </c>
      <c r="I5886" t="s">
        <v>19070</v>
      </c>
      <c r="J5886">
        <v>2</v>
      </c>
      <c r="K5886">
        <v>0</v>
      </c>
      <c r="L5886">
        <v>2</v>
      </c>
      <c r="M5886" s="2">
        <v>1</v>
      </c>
      <c r="O5886" t="s">
        <v>340</v>
      </c>
    </row>
    <row r="5887" spans="1:15" x14ac:dyDescent="0.3">
      <c r="A5887" t="s">
        <v>9794</v>
      </c>
      <c r="B5887" t="s">
        <v>58</v>
      </c>
      <c r="C5887" t="s">
        <v>11161</v>
      </c>
      <c r="D5887" t="s">
        <v>59</v>
      </c>
      <c r="E5887" t="s">
        <v>11162</v>
      </c>
      <c r="F5887" s="5" t="s">
        <v>9995</v>
      </c>
      <c r="G5887" s="8" t="s">
        <v>18951</v>
      </c>
      <c r="H5887" s="5" t="s">
        <v>7428</v>
      </c>
      <c r="I5887" t="s">
        <v>18044</v>
      </c>
      <c r="J5887">
        <v>36</v>
      </c>
      <c r="K5887">
        <v>0</v>
      </c>
      <c r="L5887">
        <v>33</v>
      </c>
      <c r="M5887" s="2">
        <v>1</v>
      </c>
      <c r="O5887" t="s">
        <v>340</v>
      </c>
    </row>
    <row r="5888" spans="1:15" x14ac:dyDescent="0.3">
      <c r="A5888" t="s">
        <v>9794</v>
      </c>
      <c r="B5888" t="s">
        <v>58</v>
      </c>
      <c r="C5888" t="s">
        <v>11163</v>
      </c>
      <c r="D5888" t="s">
        <v>59</v>
      </c>
      <c r="E5888" t="s">
        <v>11164</v>
      </c>
      <c r="F5888" s="5" t="s">
        <v>9995</v>
      </c>
      <c r="G5888" s="8" t="s">
        <v>18951</v>
      </c>
      <c r="H5888" s="5" t="s">
        <v>11165</v>
      </c>
      <c r="I5888" t="s">
        <v>19071</v>
      </c>
      <c r="J5888">
        <v>3</v>
      </c>
      <c r="K5888">
        <v>0</v>
      </c>
      <c r="L5888">
        <v>3</v>
      </c>
      <c r="M5888" s="2">
        <v>1</v>
      </c>
      <c r="O5888" t="s">
        <v>340</v>
      </c>
    </row>
    <row r="5889" spans="1:15" x14ac:dyDescent="0.3">
      <c r="A5889" t="s">
        <v>9794</v>
      </c>
      <c r="B5889" t="s">
        <v>58</v>
      </c>
      <c r="C5889" t="s">
        <v>11166</v>
      </c>
      <c r="D5889" t="s">
        <v>59</v>
      </c>
      <c r="E5889" t="s">
        <v>11167</v>
      </c>
      <c r="F5889" s="5" t="s">
        <v>9995</v>
      </c>
      <c r="G5889" s="8" t="s">
        <v>18951</v>
      </c>
      <c r="H5889" s="5" t="s">
        <v>11168</v>
      </c>
      <c r="I5889" t="s">
        <v>19072</v>
      </c>
      <c r="J5889">
        <v>123</v>
      </c>
      <c r="K5889">
        <v>0</v>
      </c>
      <c r="L5889">
        <v>114</v>
      </c>
      <c r="M5889" s="2">
        <v>1</v>
      </c>
      <c r="O5889" t="s">
        <v>340</v>
      </c>
    </row>
    <row r="5890" spans="1:15" x14ac:dyDescent="0.3">
      <c r="A5890" t="s">
        <v>9794</v>
      </c>
      <c r="B5890" t="s">
        <v>58</v>
      </c>
      <c r="C5890" t="s">
        <v>11169</v>
      </c>
      <c r="D5890" t="s">
        <v>59</v>
      </c>
      <c r="E5890" t="s">
        <v>11170</v>
      </c>
      <c r="F5890" s="5" t="s">
        <v>9995</v>
      </c>
      <c r="G5890" s="8" t="s">
        <v>18951</v>
      </c>
      <c r="H5890" s="5" t="s">
        <v>11157</v>
      </c>
      <c r="I5890" t="s">
        <v>19069</v>
      </c>
      <c r="J5890">
        <v>165</v>
      </c>
      <c r="K5890">
        <v>0</v>
      </c>
      <c r="L5890">
        <v>165</v>
      </c>
      <c r="M5890" s="2">
        <v>1</v>
      </c>
      <c r="O5890" t="s">
        <v>340</v>
      </c>
    </row>
    <row r="5891" spans="1:15" x14ac:dyDescent="0.3">
      <c r="A5891" t="s">
        <v>9794</v>
      </c>
      <c r="B5891" t="s">
        <v>58</v>
      </c>
      <c r="C5891" t="s">
        <v>11171</v>
      </c>
      <c r="D5891" t="s">
        <v>59</v>
      </c>
      <c r="E5891" t="s">
        <v>11172</v>
      </c>
      <c r="F5891" s="5" t="s">
        <v>9995</v>
      </c>
      <c r="G5891" s="8" t="s">
        <v>18951</v>
      </c>
      <c r="H5891" s="5" t="s">
        <v>3522</v>
      </c>
      <c r="I5891" t="s">
        <v>18501</v>
      </c>
      <c r="J5891">
        <v>163</v>
      </c>
      <c r="K5891">
        <v>0</v>
      </c>
      <c r="L5891">
        <v>182</v>
      </c>
      <c r="M5891" s="2">
        <v>1</v>
      </c>
      <c r="O5891" t="s">
        <v>340</v>
      </c>
    </row>
    <row r="5892" spans="1:15" x14ac:dyDescent="0.3">
      <c r="A5892" t="s">
        <v>9794</v>
      </c>
      <c r="B5892" t="s">
        <v>58</v>
      </c>
      <c r="C5892" t="s">
        <v>11173</v>
      </c>
      <c r="D5892" t="s">
        <v>59</v>
      </c>
      <c r="E5892" t="s">
        <v>11174</v>
      </c>
      <c r="F5892" s="5" t="s">
        <v>9995</v>
      </c>
      <c r="G5892" s="8" t="s">
        <v>18951</v>
      </c>
      <c r="H5892" s="5" t="s">
        <v>11175</v>
      </c>
      <c r="I5892" t="s">
        <v>19073</v>
      </c>
      <c r="J5892">
        <v>116</v>
      </c>
      <c r="K5892">
        <v>0</v>
      </c>
      <c r="L5892">
        <v>116</v>
      </c>
      <c r="M5892" s="2">
        <v>1</v>
      </c>
      <c r="O5892" t="s">
        <v>340</v>
      </c>
    </row>
    <row r="5893" spans="1:15" x14ac:dyDescent="0.3">
      <c r="A5893" t="s">
        <v>9794</v>
      </c>
      <c r="B5893" t="s">
        <v>58</v>
      </c>
      <c r="C5893" t="s">
        <v>11176</v>
      </c>
      <c r="D5893" t="s">
        <v>59</v>
      </c>
      <c r="E5893" t="s">
        <v>11177</v>
      </c>
      <c r="F5893" s="5" t="s">
        <v>9995</v>
      </c>
      <c r="G5893" s="8" t="s">
        <v>18951</v>
      </c>
      <c r="H5893" s="5" t="s">
        <v>11178</v>
      </c>
      <c r="I5893" t="s">
        <v>19074</v>
      </c>
      <c r="J5893">
        <v>53</v>
      </c>
      <c r="K5893">
        <v>0</v>
      </c>
      <c r="L5893">
        <v>106</v>
      </c>
      <c r="M5893" s="2">
        <v>1</v>
      </c>
      <c r="O5893" t="s">
        <v>340</v>
      </c>
    </row>
    <row r="5894" spans="1:15" x14ac:dyDescent="0.3">
      <c r="A5894" t="s">
        <v>9794</v>
      </c>
      <c r="B5894" t="s">
        <v>58</v>
      </c>
      <c r="C5894" t="s">
        <v>11179</v>
      </c>
      <c r="D5894" t="s">
        <v>59</v>
      </c>
      <c r="E5894" t="s">
        <v>11180</v>
      </c>
      <c r="F5894" s="5" t="s">
        <v>9995</v>
      </c>
      <c r="G5894" s="8" t="s">
        <v>18951</v>
      </c>
      <c r="H5894" s="5" t="s">
        <v>11160</v>
      </c>
      <c r="I5894" t="s">
        <v>19070</v>
      </c>
      <c r="J5894">
        <v>6</v>
      </c>
      <c r="K5894">
        <v>0</v>
      </c>
      <c r="L5894">
        <v>1</v>
      </c>
      <c r="M5894" s="2">
        <v>1</v>
      </c>
      <c r="O5894" t="s">
        <v>340</v>
      </c>
    </row>
    <row r="5895" spans="1:15" x14ac:dyDescent="0.3">
      <c r="A5895" t="s">
        <v>9794</v>
      </c>
      <c r="B5895" t="s">
        <v>58</v>
      </c>
      <c r="C5895" t="s">
        <v>11181</v>
      </c>
      <c r="D5895" t="s">
        <v>59</v>
      </c>
      <c r="E5895" t="s">
        <v>11182</v>
      </c>
      <c r="F5895" s="5" t="s">
        <v>9995</v>
      </c>
      <c r="G5895" s="8" t="s">
        <v>18951</v>
      </c>
      <c r="H5895" s="5" t="s">
        <v>11148</v>
      </c>
      <c r="I5895" t="s">
        <v>19066</v>
      </c>
      <c r="J5895">
        <v>147</v>
      </c>
      <c r="K5895">
        <v>0</v>
      </c>
      <c r="L5895">
        <v>152</v>
      </c>
      <c r="M5895" s="2">
        <v>1</v>
      </c>
      <c r="O5895" t="s">
        <v>340</v>
      </c>
    </row>
    <row r="5896" spans="1:15" x14ac:dyDescent="0.3">
      <c r="A5896" t="s">
        <v>9794</v>
      </c>
      <c r="B5896" t="s">
        <v>58</v>
      </c>
      <c r="C5896" t="s">
        <v>11183</v>
      </c>
      <c r="D5896" t="s">
        <v>59</v>
      </c>
      <c r="E5896" t="s">
        <v>11184</v>
      </c>
      <c r="F5896" s="5" t="s">
        <v>9995</v>
      </c>
      <c r="G5896" s="8" t="s">
        <v>18951</v>
      </c>
      <c r="H5896" s="5" t="s">
        <v>11185</v>
      </c>
      <c r="I5896" t="s">
        <v>19075</v>
      </c>
      <c r="J5896">
        <v>67</v>
      </c>
      <c r="K5896">
        <v>0</v>
      </c>
      <c r="L5896">
        <v>94</v>
      </c>
      <c r="M5896" s="2">
        <v>1</v>
      </c>
      <c r="O5896" t="s">
        <v>340</v>
      </c>
    </row>
    <row r="5897" spans="1:15" x14ac:dyDescent="0.3">
      <c r="A5897" t="s">
        <v>9794</v>
      </c>
      <c r="B5897" t="s">
        <v>58</v>
      </c>
      <c r="C5897" t="s">
        <v>11186</v>
      </c>
      <c r="D5897" t="s">
        <v>59</v>
      </c>
      <c r="E5897" t="s">
        <v>11187</v>
      </c>
      <c r="F5897" s="5" t="s">
        <v>9995</v>
      </c>
      <c r="G5897" s="8" t="s">
        <v>18951</v>
      </c>
      <c r="H5897" s="5" t="s">
        <v>11188</v>
      </c>
      <c r="I5897" t="s">
        <v>19076</v>
      </c>
      <c r="J5897">
        <v>86</v>
      </c>
      <c r="K5897">
        <v>0</v>
      </c>
      <c r="L5897">
        <v>86</v>
      </c>
      <c r="M5897" s="2">
        <v>1</v>
      </c>
      <c r="O5897" t="s">
        <v>340</v>
      </c>
    </row>
    <row r="5898" spans="1:15" x14ac:dyDescent="0.3">
      <c r="A5898" t="s">
        <v>9794</v>
      </c>
      <c r="B5898" t="s">
        <v>58</v>
      </c>
      <c r="C5898" t="s">
        <v>11189</v>
      </c>
      <c r="D5898" t="s">
        <v>59</v>
      </c>
      <c r="E5898" t="s">
        <v>11190</v>
      </c>
      <c r="F5898" s="5" t="s">
        <v>9995</v>
      </c>
      <c r="G5898" s="8" t="s">
        <v>18951</v>
      </c>
      <c r="H5898" s="5" t="s">
        <v>11125</v>
      </c>
      <c r="I5898" t="s">
        <v>19059</v>
      </c>
      <c r="J5898">
        <v>36</v>
      </c>
      <c r="K5898">
        <v>0</v>
      </c>
      <c r="L5898">
        <v>26</v>
      </c>
      <c r="M5898" s="2">
        <v>1</v>
      </c>
      <c r="O5898" t="s">
        <v>340</v>
      </c>
    </row>
    <row r="5899" spans="1:15" x14ac:dyDescent="0.3">
      <c r="A5899" t="s">
        <v>9794</v>
      </c>
      <c r="B5899" t="s">
        <v>58</v>
      </c>
      <c r="C5899" t="s">
        <v>11191</v>
      </c>
      <c r="D5899" t="s">
        <v>59</v>
      </c>
      <c r="E5899" t="s">
        <v>11192</v>
      </c>
      <c r="F5899" s="5" t="s">
        <v>9995</v>
      </c>
      <c r="G5899" s="8" t="s">
        <v>18951</v>
      </c>
      <c r="H5899" s="5" t="s">
        <v>11193</v>
      </c>
      <c r="I5899" t="s">
        <v>18027</v>
      </c>
      <c r="J5899">
        <v>15</v>
      </c>
      <c r="K5899">
        <v>0</v>
      </c>
      <c r="L5899">
        <v>15</v>
      </c>
      <c r="M5899" s="2">
        <v>1</v>
      </c>
      <c r="O5899" t="s">
        <v>340</v>
      </c>
    </row>
    <row r="5900" spans="1:15" x14ac:dyDescent="0.3">
      <c r="A5900" t="s">
        <v>9794</v>
      </c>
      <c r="B5900" t="s">
        <v>58</v>
      </c>
      <c r="C5900" t="s">
        <v>11194</v>
      </c>
      <c r="D5900" t="s">
        <v>59</v>
      </c>
      <c r="E5900" t="s">
        <v>11195</v>
      </c>
      <c r="F5900" s="5" t="s">
        <v>9995</v>
      </c>
      <c r="G5900" s="8" t="s">
        <v>18951</v>
      </c>
      <c r="H5900" s="5" t="s">
        <v>11196</v>
      </c>
      <c r="I5900" t="s">
        <v>19077</v>
      </c>
      <c r="J5900">
        <v>433</v>
      </c>
      <c r="K5900">
        <v>0</v>
      </c>
      <c r="L5900">
        <v>433</v>
      </c>
      <c r="M5900" s="2">
        <v>1</v>
      </c>
      <c r="O5900" t="s">
        <v>340</v>
      </c>
    </row>
    <row r="5901" spans="1:15" x14ac:dyDescent="0.3">
      <c r="A5901" t="s">
        <v>9794</v>
      </c>
      <c r="B5901" t="s">
        <v>58</v>
      </c>
      <c r="C5901" t="s">
        <v>11197</v>
      </c>
      <c r="D5901" t="s">
        <v>59</v>
      </c>
      <c r="E5901" t="s">
        <v>11198</v>
      </c>
      <c r="F5901" s="5" t="s">
        <v>9995</v>
      </c>
      <c r="G5901" s="8" t="s">
        <v>18951</v>
      </c>
      <c r="H5901" s="5" t="s">
        <v>11199</v>
      </c>
      <c r="I5901" t="s">
        <v>19078</v>
      </c>
      <c r="J5901">
        <v>99</v>
      </c>
      <c r="K5901">
        <v>0</v>
      </c>
      <c r="L5901">
        <v>93</v>
      </c>
      <c r="M5901" s="2">
        <v>1</v>
      </c>
      <c r="O5901" t="s">
        <v>340</v>
      </c>
    </row>
    <row r="5902" spans="1:15" x14ac:dyDescent="0.3">
      <c r="A5902" t="s">
        <v>9794</v>
      </c>
      <c r="B5902" t="s">
        <v>58</v>
      </c>
      <c r="C5902" t="s">
        <v>11200</v>
      </c>
      <c r="D5902" t="s">
        <v>59</v>
      </c>
      <c r="E5902" t="s">
        <v>11201</v>
      </c>
      <c r="F5902" s="5" t="s">
        <v>9995</v>
      </c>
      <c r="G5902" s="8" t="s">
        <v>18951</v>
      </c>
      <c r="H5902" s="5" t="s">
        <v>11202</v>
      </c>
      <c r="I5902" t="s">
        <v>19079</v>
      </c>
      <c r="J5902">
        <v>42</v>
      </c>
      <c r="K5902">
        <v>0</v>
      </c>
      <c r="L5902">
        <v>36</v>
      </c>
      <c r="M5902" s="2">
        <v>1</v>
      </c>
      <c r="O5902" t="s">
        <v>340</v>
      </c>
    </row>
    <row r="5903" spans="1:15" x14ac:dyDescent="0.3">
      <c r="A5903" t="s">
        <v>9794</v>
      </c>
      <c r="B5903" t="s">
        <v>58</v>
      </c>
      <c r="C5903" t="s">
        <v>11203</v>
      </c>
      <c r="D5903" t="s">
        <v>59</v>
      </c>
      <c r="E5903" t="s">
        <v>11204</v>
      </c>
      <c r="F5903" s="5" t="s">
        <v>9995</v>
      </c>
      <c r="G5903" s="8" t="s">
        <v>18951</v>
      </c>
      <c r="H5903" s="5" t="s">
        <v>11205</v>
      </c>
      <c r="I5903" t="s">
        <v>19080</v>
      </c>
      <c r="J5903">
        <v>41</v>
      </c>
      <c r="K5903">
        <v>0</v>
      </c>
      <c r="L5903">
        <v>41</v>
      </c>
      <c r="M5903" s="2">
        <v>1</v>
      </c>
      <c r="O5903" t="s">
        <v>340</v>
      </c>
    </row>
    <row r="5904" spans="1:15" x14ac:dyDescent="0.3">
      <c r="A5904" t="s">
        <v>9794</v>
      </c>
      <c r="B5904" t="s">
        <v>58</v>
      </c>
      <c r="C5904" t="s">
        <v>11206</v>
      </c>
      <c r="D5904" t="s">
        <v>59</v>
      </c>
      <c r="E5904" t="s">
        <v>11207</v>
      </c>
      <c r="F5904" s="5" t="s">
        <v>9995</v>
      </c>
      <c r="G5904" s="8" t="s">
        <v>18951</v>
      </c>
      <c r="H5904" s="5" t="s">
        <v>9995</v>
      </c>
      <c r="I5904" t="s">
        <v>18951</v>
      </c>
      <c r="J5904">
        <v>26</v>
      </c>
      <c r="K5904">
        <v>0</v>
      </c>
      <c r="L5904">
        <v>1</v>
      </c>
      <c r="M5904" s="2">
        <v>1</v>
      </c>
      <c r="O5904" t="s">
        <v>340</v>
      </c>
    </row>
    <row r="5905" spans="1:15" x14ac:dyDescent="0.3">
      <c r="A5905" t="s">
        <v>9794</v>
      </c>
      <c r="B5905" t="s">
        <v>58</v>
      </c>
      <c r="C5905" t="s">
        <v>11208</v>
      </c>
      <c r="D5905" t="s">
        <v>59</v>
      </c>
      <c r="E5905" t="s">
        <v>11209</v>
      </c>
      <c r="F5905" s="5" t="s">
        <v>9995</v>
      </c>
      <c r="G5905" s="8" t="s">
        <v>18951</v>
      </c>
      <c r="H5905" s="5" t="s">
        <v>9995</v>
      </c>
      <c r="I5905" t="s">
        <v>18951</v>
      </c>
      <c r="J5905">
        <v>1</v>
      </c>
      <c r="K5905">
        <v>0</v>
      </c>
      <c r="L5905">
        <v>1</v>
      </c>
      <c r="M5905" s="2">
        <v>1</v>
      </c>
      <c r="O5905" t="s">
        <v>340</v>
      </c>
    </row>
    <row r="5906" spans="1:15" x14ac:dyDescent="0.3">
      <c r="A5906" t="s">
        <v>9794</v>
      </c>
      <c r="B5906" t="s">
        <v>58</v>
      </c>
      <c r="C5906" t="s">
        <v>11210</v>
      </c>
      <c r="D5906" t="s">
        <v>59</v>
      </c>
      <c r="E5906" t="s">
        <v>11211</v>
      </c>
      <c r="F5906" s="5" t="s">
        <v>9995</v>
      </c>
      <c r="G5906" s="8" t="s">
        <v>18951</v>
      </c>
      <c r="H5906" s="5" t="s">
        <v>11212</v>
      </c>
      <c r="I5906" t="s">
        <v>19081</v>
      </c>
      <c r="J5906">
        <v>360</v>
      </c>
      <c r="K5906">
        <v>0</v>
      </c>
      <c r="L5906">
        <v>216</v>
      </c>
      <c r="M5906" s="2">
        <v>1</v>
      </c>
      <c r="O5906" t="s">
        <v>340</v>
      </c>
    </row>
    <row r="5907" spans="1:15" x14ac:dyDescent="0.3">
      <c r="A5907" t="s">
        <v>9794</v>
      </c>
      <c r="B5907" t="s">
        <v>58</v>
      </c>
      <c r="C5907" t="s">
        <v>11213</v>
      </c>
      <c r="D5907" t="s">
        <v>59</v>
      </c>
      <c r="E5907" t="s">
        <v>11214</v>
      </c>
      <c r="F5907" s="5" t="s">
        <v>9995</v>
      </c>
      <c r="G5907" s="8" t="s">
        <v>18951</v>
      </c>
      <c r="H5907" s="5" t="s">
        <v>11212</v>
      </c>
      <c r="I5907" t="s">
        <v>19081</v>
      </c>
      <c r="J5907">
        <v>1</v>
      </c>
      <c r="K5907">
        <v>0</v>
      </c>
      <c r="L5907">
        <v>216</v>
      </c>
      <c r="M5907" s="2">
        <v>1</v>
      </c>
      <c r="O5907" t="s">
        <v>340</v>
      </c>
    </row>
    <row r="5908" spans="1:15" x14ac:dyDescent="0.3">
      <c r="A5908" t="s">
        <v>9794</v>
      </c>
      <c r="B5908" t="s">
        <v>58</v>
      </c>
      <c r="C5908" t="s">
        <v>11215</v>
      </c>
      <c r="D5908" t="s">
        <v>59</v>
      </c>
      <c r="E5908" t="s">
        <v>11216</v>
      </c>
      <c r="F5908" s="5" t="s">
        <v>9995</v>
      </c>
      <c r="G5908" s="8" t="s">
        <v>18951</v>
      </c>
      <c r="H5908" s="5" t="s">
        <v>11139</v>
      </c>
      <c r="I5908" t="s">
        <v>19063</v>
      </c>
      <c r="J5908">
        <v>62</v>
      </c>
      <c r="K5908">
        <v>0</v>
      </c>
      <c r="L5908">
        <v>76</v>
      </c>
      <c r="M5908" s="2">
        <v>1</v>
      </c>
      <c r="O5908" t="s">
        <v>340</v>
      </c>
    </row>
    <row r="5909" spans="1:15" x14ac:dyDescent="0.3">
      <c r="A5909" t="s">
        <v>9794</v>
      </c>
      <c r="B5909" t="s">
        <v>58</v>
      </c>
      <c r="C5909" t="s">
        <v>11217</v>
      </c>
      <c r="D5909" t="s">
        <v>59</v>
      </c>
      <c r="E5909" t="s">
        <v>11218</v>
      </c>
      <c r="F5909" s="5" t="s">
        <v>9995</v>
      </c>
      <c r="G5909" s="8" t="s">
        <v>18951</v>
      </c>
      <c r="H5909" s="5" t="s">
        <v>11219</v>
      </c>
      <c r="I5909" t="s">
        <v>19082</v>
      </c>
      <c r="J5909">
        <v>298</v>
      </c>
      <c r="K5909">
        <v>0</v>
      </c>
      <c r="L5909">
        <v>408</v>
      </c>
      <c r="M5909" s="2">
        <v>1</v>
      </c>
      <c r="O5909" t="s">
        <v>340</v>
      </c>
    </row>
    <row r="5910" spans="1:15" x14ac:dyDescent="0.3">
      <c r="A5910" t="s">
        <v>9794</v>
      </c>
      <c r="B5910" t="s">
        <v>58</v>
      </c>
      <c r="C5910" t="s">
        <v>11220</v>
      </c>
      <c r="D5910" t="s">
        <v>59</v>
      </c>
      <c r="E5910" t="s">
        <v>11221</v>
      </c>
      <c r="F5910" s="5" t="s">
        <v>9995</v>
      </c>
      <c r="G5910" s="8" t="s">
        <v>18951</v>
      </c>
      <c r="H5910" s="5" t="s">
        <v>11219</v>
      </c>
      <c r="I5910" t="s">
        <v>19082</v>
      </c>
      <c r="J5910">
        <v>298</v>
      </c>
      <c r="K5910">
        <v>0</v>
      </c>
      <c r="L5910">
        <v>408</v>
      </c>
      <c r="M5910" s="2">
        <v>1</v>
      </c>
      <c r="O5910" t="s">
        <v>340</v>
      </c>
    </row>
    <row r="5911" spans="1:15" x14ac:dyDescent="0.3">
      <c r="A5911" t="s">
        <v>9794</v>
      </c>
      <c r="B5911" t="s">
        <v>58</v>
      </c>
      <c r="C5911" t="s">
        <v>11222</v>
      </c>
      <c r="D5911" t="s">
        <v>59</v>
      </c>
      <c r="E5911" t="s">
        <v>11223</v>
      </c>
      <c r="F5911" s="5" t="s">
        <v>9995</v>
      </c>
      <c r="G5911" s="8" t="s">
        <v>18951</v>
      </c>
      <c r="H5911" s="5" t="s">
        <v>11224</v>
      </c>
      <c r="I5911" t="s">
        <v>19083</v>
      </c>
      <c r="J5911">
        <v>11</v>
      </c>
      <c r="K5911">
        <v>0</v>
      </c>
      <c r="L5911">
        <v>93</v>
      </c>
      <c r="M5911" s="2">
        <v>1</v>
      </c>
      <c r="O5911" t="s">
        <v>340</v>
      </c>
    </row>
    <row r="5912" spans="1:15" x14ac:dyDescent="0.3">
      <c r="A5912" t="s">
        <v>9794</v>
      </c>
      <c r="B5912" t="s">
        <v>58</v>
      </c>
      <c r="C5912" t="s">
        <v>11225</v>
      </c>
      <c r="D5912" t="s">
        <v>59</v>
      </c>
      <c r="E5912" t="s">
        <v>11226</v>
      </c>
      <c r="F5912" s="5" t="s">
        <v>9995</v>
      </c>
      <c r="G5912" s="8" t="s">
        <v>18951</v>
      </c>
      <c r="H5912" s="5" t="s">
        <v>11227</v>
      </c>
      <c r="I5912" t="s">
        <v>19084</v>
      </c>
      <c r="J5912">
        <v>12</v>
      </c>
      <c r="K5912">
        <v>0</v>
      </c>
      <c r="L5912">
        <v>111</v>
      </c>
      <c r="M5912" s="2">
        <v>1</v>
      </c>
      <c r="O5912" t="s">
        <v>340</v>
      </c>
    </row>
    <row r="5913" spans="1:15" x14ac:dyDescent="0.3">
      <c r="A5913" t="s">
        <v>9794</v>
      </c>
      <c r="B5913" t="s">
        <v>58</v>
      </c>
      <c r="C5913" t="s">
        <v>11228</v>
      </c>
      <c r="D5913" t="s">
        <v>59</v>
      </c>
      <c r="E5913" t="s">
        <v>11229</v>
      </c>
      <c r="F5913" s="5" t="s">
        <v>9995</v>
      </c>
      <c r="G5913" s="8" t="s">
        <v>18951</v>
      </c>
      <c r="H5913" s="5" t="s">
        <v>11160</v>
      </c>
      <c r="I5913" t="s">
        <v>19070</v>
      </c>
      <c r="J5913">
        <v>2</v>
      </c>
      <c r="K5913">
        <v>0</v>
      </c>
      <c r="L5913">
        <v>2</v>
      </c>
      <c r="M5913" s="2">
        <v>1</v>
      </c>
      <c r="O5913" t="s">
        <v>340</v>
      </c>
    </row>
    <row r="5914" spans="1:15" x14ac:dyDescent="0.3">
      <c r="A5914" t="s">
        <v>9794</v>
      </c>
      <c r="B5914" t="s">
        <v>58</v>
      </c>
      <c r="C5914" t="s">
        <v>11230</v>
      </c>
      <c r="D5914" t="s">
        <v>59</v>
      </c>
      <c r="E5914" t="s">
        <v>11231</v>
      </c>
      <c r="F5914" s="5" t="s">
        <v>9995</v>
      </c>
      <c r="G5914" s="8" t="s">
        <v>18951</v>
      </c>
      <c r="H5914" s="5" t="s">
        <v>11232</v>
      </c>
      <c r="I5914" t="s">
        <v>19085</v>
      </c>
      <c r="J5914">
        <v>8</v>
      </c>
      <c r="K5914">
        <v>0</v>
      </c>
      <c r="L5914">
        <v>153</v>
      </c>
      <c r="M5914" s="2">
        <v>1</v>
      </c>
      <c r="O5914" t="s">
        <v>340</v>
      </c>
    </row>
    <row r="5915" spans="1:15" x14ac:dyDescent="0.3">
      <c r="A5915" t="s">
        <v>9794</v>
      </c>
      <c r="B5915" t="s">
        <v>58</v>
      </c>
      <c r="C5915" t="s">
        <v>11233</v>
      </c>
      <c r="D5915" t="s">
        <v>59</v>
      </c>
      <c r="E5915" t="s">
        <v>11234</v>
      </c>
      <c r="F5915" s="5" t="s">
        <v>9995</v>
      </c>
      <c r="G5915" s="8" t="s">
        <v>18951</v>
      </c>
      <c r="H5915" s="5" t="s">
        <v>11235</v>
      </c>
      <c r="I5915" t="s">
        <v>19086</v>
      </c>
      <c r="J5915">
        <v>123</v>
      </c>
      <c r="K5915">
        <v>0</v>
      </c>
      <c r="L5915">
        <v>127</v>
      </c>
      <c r="M5915" s="2">
        <v>1</v>
      </c>
      <c r="O5915" t="s">
        <v>340</v>
      </c>
    </row>
    <row r="5916" spans="1:15" x14ac:dyDescent="0.3">
      <c r="A5916" t="s">
        <v>9809</v>
      </c>
      <c r="B5916" t="s">
        <v>72</v>
      </c>
      <c r="C5916" t="s">
        <v>11236</v>
      </c>
      <c r="D5916" t="s">
        <v>73</v>
      </c>
      <c r="E5916" t="s">
        <v>11101</v>
      </c>
      <c r="F5916" s="5" t="s">
        <v>9995</v>
      </c>
      <c r="G5916" s="8" t="s">
        <v>18951</v>
      </c>
      <c r="H5916" s="5" t="s">
        <v>9995</v>
      </c>
      <c r="I5916" t="s">
        <v>18951</v>
      </c>
      <c r="J5916">
        <v>1</v>
      </c>
      <c r="K5916">
        <v>0</v>
      </c>
      <c r="L5916">
        <v>1</v>
      </c>
      <c r="M5916" s="2">
        <v>1</v>
      </c>
      <c r="O5916" t="s">
        <v>340</v>
      </c>
    </row>
    <row r="5917" spans="1:15" x14ac:dyDescent="0.3">
      <c r="A5917" t="s">
        <v>9809</v>
      </c>
      <c r="B5917" t="s">
        <v>72</v>
      </c>
      <c r="C5917" t="s">
        <v>11237</v>
      </c>
      <c r="D5917" t="s">
        <v>73</v>
      </c>
      <c r="E5917" t="s">
        <v>11103</v>
      </c>
      <c r="F5917" s="5" t="s">
        <v>9995</v>
      </c>
      <c r="G5917" s="8" t="s">
        <v>18951</v>
      </c>
      <c r="H5917" s="5" t="s">
        <v>11104</v>
      </c>
      <c r="I5917" t="s">
        <v>18057</v>
      </c>
      <c r="J5917">
        <v>196</v>
      </c>
      <c r="K5917">
        <v>0</v>
      </c>
      <c r="L5917">
        <v>196</v>
      </c>
      <c r="M5917" s="2">
        <v>1</v>
      </c>
      <c r="O5917" t="s">
        <v>340</v>
      </c>
    </row>
    <row r="5918" spans="1:15" x14ac:dyDescent="0.3">
      <c r="A5918" t="s">
        <v>9809</v>
      </c>
      <c r="B5918" t="s">
        <v>72</v>
      </c>
      <c r="C5918" t="s">
        <v>11238</v>
      </c>
      <c r="D5918" t="s">
        <v>73</v>
      </c>
      <c r="E5918" t="s">
        <v>11106</v>
      </c>
      <c r="F5918" s="5" t="s">
        <v>9995</v>
      </c>
      <c r="G5918" s="8" t="s">
        <v>18951</v>
      </c>
      <c r="H5918" s="5" t="s">
        <v>11107</v>
      </c>
      <c r="I5918" t="s">
        <v>19055</v>
      </c>
      <c r="J5918">
        <v>34</v>
      </c>
      <c r="K5918">
        <v>0</v>
      </c>
      <c r="L5918">
        <v>55</v>
      </c>
      <c r="M5918" s="2">
        <v>1</v>
      </c>
      <c r="O5918" t="s">
        <v>340</v>
      </c>
    </row>
    <row r="5919" spans="1:15" x14ac:dyDescent="0.3">
      <c r="A5919" t="s">
        <v>9809</v>
      </c>
      <c r="B5919" t="s">
        <v>72</v>
      </c>
      <c r="C5919" t="s">
        <v>11239</v>
      </c>
      <c r="D5919" t="s">
        <v>73</v>
      </c>
      <c r="E5919" t="s">
        <v>11109</v>
      </c>
      <c r="F5919" s="5" t="s">
        <v>9995</v>
      </c>
      <c r="G5919" s="8" t="s">
        <v>18951</v>
      </c>
      <c r="H5919" s="5" t="s">
        <v>11110</v>
      </c>
      <c r="I5919" t="s">
        <v>19056</v>
      </c>
      <c r="J5919">
        <v>104</v>
      </c>
      <c r="K5919">
        <v>0</v>
      </c>
      <c r="L5919">
        <v>104</v>
      </c>
      <c r="M5919" s="2">
        <v>1</v>
      </c>
      <c r="O5919" t="s">
        <v>340</v>
      </c>
    </row>
    <row r="5920" spans="1:15" x14ac:dyDescent="0.3">
      <c r="A5920" t="s">
        <v>9809</v>
      </c>
      <c r="B5920" t="s">
        <v>72</v>
      </c>
      <c r="C5920" t="s">
        <v>11240</v>
      </c>
      <c r="D5920" t="s">
        <v>73</v>
      </c>
      <c r="E5920" t="s">
        <v>11112</v>
      </c>
      <c r="F5920" s="5" t="s">
        <v>9995</v>
      </c>
      <c r="G5920" s="8" t="s">
        <v>18951</v>
      </c>
      <c r="H5920" s="5" t="s">
        <v>11084</v>
      </c>
      <c r="I5920" t="s">
        <v>18029</v>
      </c>
      <c r="J5920">
        <v>22</v>
      </c>
      <c r="K5920">
        <v>0</v>
      </c>
      <c r="L5920">
        <v>17</v>
      </c>
      <c r="M5920" s="2">
        <v>1</v>
      </c>
      <c r="O5920" t="s">
        <v>340</v>
      </c>
    </row>
    <row r="5921" spans="1:15" x14ac:dyDescent="0.3">
      <c r="A5921" t="s">
        <v>9809</v>
      </c>
      <c r="B5921" t="s">
        <v>72</v>
      </c>
      <c r="C5921" t="s">
        <v>11241</v>
      </c>
      <c r="D5921" t="s">
        <v>73</v>
      </c>
      <c r="E5921" t="s">
        <v>11114</v>
      </c>
      <c r="F5921" s="5" t="s">
        <v>9995</v>
      </c>
      <c r="G5921" s="8" t="s">
        <v>18951</v>
      </c>
      <c r="H5921" s="5" t="s">
        <v>11110</v>
      </c>
      <c r="I5921" t="s">
        <v>19056</v>
      </c>
      <c r="J5921">
        <v>104</v>
      </c>
      <c r="K5921">
        <v>0</v>
      </c>
      <c r="L5921">
        <v>104</v>
      </c>
      <c r="M5921" s="2">
        <v>1</v>
      </c>
      <c r="O5921" t="s">
        <v>340</v>
      </c>
    </row>
    <row r="5922" spans="1:15" x14ac:dyDescent="0.3">
      <c r="A5922" t="s">
        <v>9809</v>
      </c>
      <c r="B5922" t="s">
        <v>72</v>
      </c>
      <c r="C5922" t="s">
        <v>11242</v>
      </c>
      <c r="D5922" t="s">
        <v>73</v>
      </c>
      <c r="E5922" t="s">
        <v>11116</v>
      </c>
      <c r="F5922" s="5" t="s">
        <v>9995</v>
      </c>
      <c r="G5922" s="8" t="s">
        <v>18951</v>
      </c>
      <c r="H5922" s="5" t="s">
        <v>11084</v>
      </c>
      <c r="I5922" t="s">
        <v>18029</v>
      </c>
      <c r="J5922">
        <v>30</v>
      </c>
      <c r="K5922">
        <v>0</v>
      </c>
      <c r="L5922">
        <v>16</v>
      </c>
      <c r="M5922" s="2">
        <v>1</v>
      </c>
      <c r="O5922" t="s">
        <v>340</v>
      </c>
    </row>
    <row r="5923" spans="1:15" x14ac:dyDescent="0.3">
      <c r="A5923" t="s">
        <v>9809</v>
      </c>
      <c r="B5923" t="s">
        <v>72</v>
      </c>
      <c r="C5923" t="s">
        <v>11243</v>
      </c>
      <c r="D5923" t="s">
        <v>73</v>
      </c>
      <c r="E5923" t="s">
        <v>11118</v>
      </c>
      <c r="F5923" s="5" t="s">
        <v>9995</v>
      </c>
      <c r="G5923" s="8" t="s">
        <v>18951</v>
      </c>
      <c r="H5923" s="5" t="s">
        <v>11119</v>
      </c>
      <c r="I5923" t="s">
        <v>19057</v>
      </c>
      <c r="J5923">
        <v>99</v>
      </c>
      <c r="K5923">
        <v>0</v>
      </c>
      <c r="L5923">
        <v>99</v>
      </c>
      <c r="M5923" s="2">
        <v>1</v>
      </c>
      <c r="O5923" t="s">
        <v>340</v>
      </c>
    </row>
    <row r="5924" spans="1:15" x14ac:dyDescent="0.3">
      <c r="A5924" t="s">
        <v>9809</v>
      </c>
      <c r="B5924" t="s">
        <v>72</v>
      </c>
      <c r="C5924" t="s">
        <v>11244</v>
      </c>
      <c r="D5924" t="s">
        <v>73</v>
      </c>
      <c r="E5924" t="s">
        <v>11121</v>
      </c>
      <c r="F5924" s="5" t="s">
        <v>9995</v>
      </c>
      <c r="G5924" s="8" t="s">
        <v>18951</v>
      </c>
      <c r="H5924" s="5" t="s">
        <v>11122</v>
      </c>
      <c r="I5924" t="s">
        <v>19058</v>
      </c>
      <c r="J5924">
        <v>86</v>
      </c>
      <c r="K5924">
        <v>0</v>
      </c>
      <c r="L5924">
        <v>81</v>
      </c>
      <c r="M5924" s="2">
        <v>1</v>
      </c>
      <c r="O5924" t="s">
        <v>340</v>
      </c>
    </row>
    <row r="5925" spans="1:15" x14ac:dyDescent="0.3">
      <c r="A5925" t="s">
        <v>9809</v>
      </c>
      <c r="B5925" t="s">
        <v>72</v>
      </c>
      <c r="C5925" t="s">
        <v>11245</v>
      </c>
      <c r="D5925" t="s">
        <v>73</v>
      </c>
      <c r="E5925" t="s">
        <v>11124</v>
      </c>
      <c r="F5925" s="5" t="s">
        <v>9995</v>
      </c>
      <c r="G5925" s="8" t="s">
        <v>18951</v>
      </c>
      <c r="H5925" s="5" t="s">
        <v>11125</v>
      </c>
      <c r="I5925" t="s">
        <v>19059</v>
      </c>
      <c r="J5925">
        <v>21</v>
      </c>
      <c r="K5925">
        <v>0</v>
      </c>
      <c r="L5925">
        <v>27</v>
      </c>
      <c r="M5925" s="2">
        <v>1</v>
      </c>
      <c r="O5925" t="s">
        <v>340</v>
      </c>
    </row>
    <row r="5926" spans="1:15" x14ac:dyDescent="0.3">
      <c r="A5926" t="s">
        <v>9809</v>
      </c>
      <c r="B5926" t="s">
        <v>72</v>
      </c>
      <c r="C5926" t="s">
        <v>11246</v>
      </c>
      <c r="D5926" t="s">
        <v>73</v>
      </c>
      <c r="E5926" t="s">
        <v>11127</v>
      </c>
      <c r="F5926" s="5" t="s">
        <v>9995</v>
      </c>
      <c r="G5926" s="8" t="s">
        <v>18951</v>
      </c>
      <c r="H5926" s="5" t="s">
        <v>11128</v>
      </c>
      <c r="I5926" t="s">
        <v>19060</v>
      </c>
      <c r="J5926">
        <v>163</v>
      </c>
      <c r="K5926">
        <v>0</v>
      </c>
      <c r="L5926">
        <v>163</v>
      </c>
      <c r="M5926" s="2">
        <v>1</v>
      </c>
      <c r="O5926" t="s">
        <v>340</v>
      </c>
    </row>
    <row r="5927" spans="1:15" x14ac:dyDescent="0.3">
      <c r="A5927" t="s">
        <v>9809</v>
      </c>
      <c r="B5927" t="s">
        <v>72</v>
      </c>
      <c r="C5927" t="s">
        <v>11247</v>
      </c>
      <c r="D5927" t="s">
        <v>73</v>
      </c>
      <c r="E5927" t="s">
        <v>11130</v>
      </c>
      <c r="F5927" s="5" t="s">
        <v>9995</v>
      </c>
      <c r="G5927" s="8" t="s">
        <v>18951</v>
      </c>
      <c r="H5927" s="5" t="s">
        <v>11131</v>
      </c>
      <c r="I5927" t="s">
        <v>19061</v>
      </c>
      <c r="J5927">
        <v>31</v>
      </c>
      <c r="K5927">
        <v>0</v>
      </c>
      <c r="L5927">
        <v>139</v>
      </c>
      <c r="M5927" s="2">
        <v>1</v>
      </c>
      <c r="O5927" t="s">
        <v>340</v>
      </c>
    </row>
    <row r="5928" spans="1:15" x14ac:dyDescent="0.3">
      <c r="A5928" t="s">
        <v>9809</v>
      </c>
      <c r="B5928" t="s">
        <v>72</v>
      </c>
      <c r="C5928" t="s">
        <v>11248</v>
      </c>
      <c r="D5928" t="s">
        <v>73</v>
      </c>
      <c r="E5928" t="s">
        <v>11133</v>
      </c>
      <c r="F5928" s="5" t="s">
        <v>9995</v>
      </c>
      <c r="G5928" s="8" t="s">
        <v>18951</v>
      </c>
      <c r="H5928" s="5" t="s">
        <v>11104</v>
      </c>
      <c r="I5928" t="s">
        <v>18057</v>
      </c>
      <c r="J5928">
        <v>196</v>
      </c>
      <c r="K5928">
        <v>0</v>
      </c>
      <c r="L5928">
        <v>196</v>
      </c>
      <c r="M5928" s="2">
        <v>1</v>
      </c>
      <c r="O5928" t="s">
        <v>340</v>
      </c>
    </row>
    <row r="5929" spans="1:15" x14ac:dyDescent="0.3">
      <c r="A5929" t="s">
        <v>9809</v>
      </c>
      <c r="B5929" t="s">
        <v>72</v>
      </c>
      <c r="C5929" t="s">
        <v>11249</v>
      </c>
      <c r="D5929" t="s">
        <v>73</v>
      </c>
      <c r="E5929" t="s">
        <v>11135</v>
      </c>
      <c r="F5929" s="5" t="s">
        <v>9995</v>
      </c>
      <c r="G5929" s="8" t="s">
        <v>18951</v>
      </c>
      <c r="H5929" s="5" t="s">
        <v>11136</v>
      </c>
      <c r="I5929" t="s">
        <v>19062</v>
      </c>
      <c r="J5929">
        <v>40</v>
      </c>
      <c r="K5929">
        <v>0</v>
      </c>
      <c r="L5929">
        <v>40</v>
      </c>
      <c r="M5929" s="2">
        <v>1</v>
      </c>
      <c r="O5929" t="s">
        <v>340</v>
      </c>
    </row>
    <row r="5930" spans="1:15" x14ac:dyDescent="0.3">
      <c r="A5930" t="s">
        <v>9809</v>
      </c>
      <c r="B5930" t="s">
        <v>72</v>
      </c>
      <c r="C5930" t="s">
        <v>11250</v>
      </c>
      <c r="D5930" t="s">
        <v>73</v>
      </c>
      <c r="E5930" t="s">
        <v>11138</v>
      </c>
      <c r="F5930" s="5" t="s">
        <v>9995</v>
      </c>
      <c r="G5930" s="8" t="s">
        <v>18951</v>
      </c>
      <c r="H5930" s="5" t="s">
        <v>11139</v>
      </c>
      <c r="I5930" t="s">
        <v>19063</v>
      </c>
      <c r="J5930">
        <v>66</v>
      </c>
      <c r="K5930">
        <v>0</v>
      </c>
      <c r="L5930">
        <v>76</v>
      </c>
      <c r="M5930" s="2">
        <v>1</v>
      </c>
      <c r="O5930" t="s">
        <v>340</v>
      </c>
    </row>
    <row r="5931" spans="1:15" x14ac:dyDescent="0.3">
      <c r="A5931" t="s">
        <v>9809</v>
      </c>
      <c r="B5931" t="s">
        <v>72</v>
      </c>
      <c r="C5931" t="s">
        <v>11251</v>
      </c>
      <c r="D5931" t="s">
        <v>73</v>
      </c>
      <c r="E5931" t="s">
        <v>11141</v>
      </c>
      <c r="F5931" s="5" t="s">
        <v>9995</v>
      </c>
      <c r="G5931" s="8" t="s">
        <v>18951</v>
      </c>
      <c r="H5931" s="5" t="s">
        <v>11142</v>
      </c>
      <c r="I5931" t="s">
        <v>19064</v>
      </c>
      <c r="J5931">
        <v>41</v>
      </c>
      <c r="K5931">
        <v>0</v>
      </c>
      <c r="L5931">
        <v>6</v>
      </c>
      <c r="M5931" s="2">
        <v>1</v>
      </c>
      <c r="O5931" t="s">
        <v>340</v>
      </c>
    </row>
    <row r="5932" spans="1:15" x14ac:dyDescent="0.3">
      <c r="A5932" t="s">
        <v>9809</v>
      </c>
      <c r="B5932" t="s">
        <v>72</v>
      </c>
      <c r="C5932" t="s">
        <v>11252</v>
      </c>
      <c r="D5932" t="s">
        <v>73</v>
      </c>
      <c r="E5932" t="s">
        <v>11144</v>
      </c>
      <c r="F5932" s="5" t="s">
        <v>9995</v>
      </c>
      <c r="G5932" s="8" t="s">
        <v>18951</v>
      </c>
      <c r="H5932" s="5" t="s">
        <v>11145</v>
      </c>
      <c r="I5932" t="s">
        <v>19065</v>
      </c>
      <c r="J5932">
        <v>203</v>
      </c>
      <c r="K5932">
        <v>0</v>
      </c>
      <c r="L5932">
        <v>208</v>
      </c>
      <c r="M5932" s="2">
        <v>1</v>
      </c>
      <c r="O5932" t="s">
        <v>340</v>
      </c>
    </row>
    <row r="5933" spans="1:15" x14ac:dyDescent="0.3">
      <c r="A5933" t="s">
        <v>9809</v>
      </c>
      <c r="B5933" t="s">
        <v>72</v>
      </c>
      <c r="C5933" t="s">
        <v>11253</v>
      </c>
      <c r="D5933" t="s">
        <v>73</v>
      </c>
      <c r="E5933" t="s">
        <v>11147</v>
      </c>
      <c r="F5933" s="5" t="s">
        <v>9995</v>
      </c>
      <c r="G5933" s="8" t="s">
        <v>18951</v>
      </c>
      <c r="H5933" s="5" t="s">
        <v>11148</v>
      </c>
      <c r="I5933" t="s">
        <v>19066</v>
      </c>
      <c r="J5933">
        <v>43</v>
      </c>
      <c r="K5933">
        <v>0</v>
      </c>
      <c r="L5933">
        <v>153</v>
      </c>
      <c r="M5933" s="2">
        <v>1</v>
      </c>
      <c r="O5933" t="s">
        <v>340</v>
      </c>
    </row>
    <row r="5934" spans="1:15" x14ac:dyDescent="0.3">
      <c r="A5934" t="s">
        <v>9809</v>
      </c>
      <c r="B5934" t="s">
        <v>72</v>
      </c>
      <c r="C5934" t="s">
        <v>11254</v>
      </c>
      <c r="D5934" t="s">
        <v>73</v>
      </c>
      <c r="E5934" t="s">
        <v>11150</v>
      </c>
      <c r="F5934" s="5" t="s">
        <v>9995</v>
      </c>
      <c r="G5934" s="8" t="s">
        <v>18951</v>
      </c>
      <c r="H5934" s="5" t="s">
        <v>11151</v>
      </c>
      <c r="I5934" t="s">
        <v>19067</v>
      </c>
      <c r="J5934">
        <v>6</v>
      </c>
      <c r="K5934">
        <v>0</v>
      </c>
      <c r="L5934">
        <v>36</v>
      </c>
      <c r="M5934" s="2">
        <v>1</v>
      </c>
      <c r="O5934" t="s">
        <v>340</v>
      </c>
    </row>
    <row r="5935" spans="1:15" x14ac:dyDescent="0.3">
      <c r="A5935" t="s">
        <v>9809</v>
      </c>
      <c r="B5935" t="s">
        <v>72</v>
      </c>
      <c r="C5935" t="s">
        <v>11255</v>
      </c>
      <c r="D5935" t="s">
        <v>73</v>
      </c>
      <c r="E5935" t="s">
        <v>11153</v>
      </c>
      <c r="F5935" s="5" t="s">
        <v>9995</v>
      </c>
      <c r="G5935" s="8" t="s">
        <v>18951</v>
      </c>
      <c r="H5935" s="5" t="s">
        <v>11154</v>
      </c>
      <c r="I5935" t="s">
        <v>19068</v>
      </c>
      <c r="J5935">
        <v>518</v>
      </c>
      <c r="K5935">
        <v>0</v>
      </c>
      <c r="L5935">
        <v>518</v>
      </c>
      <c r="M5935" s="2">
        <v>1</v>
      </c>
      <c r="O5935" t="s">
        <v>340</v>
      </c>
    </row>
    <row r="5936" spans="1:15" x14ac:dyDescent="0.3">
      <c r="A5936" t="s">
        <v>9809</v>
      </c>
      <c r="B5936" t="s">
        <v>72</v>
      </c>
      <c r="C5936" t="s">
        <v>11256</v>
      </c>
      <c r="D5936" t="s">
        <v>73</v>
      </c>
      <c r="E5936" t="s">
        <v>11156</v>
      </c>
      <c r="F5936" s="5" t="s">
        <v>9995</v>
      </c>
      <c r="G5936" s="8" t="s">
        <v>18951</v>
      </c>
      <c r="H5936" s="5" t="s">
        <v>11157</v>
      </c>
      <c r="I5936" t="s">
        <v>19069</v>
      </c>
      <c r="J5936">
        <v>165</v>
      </c>
      <c r="K5936">
        <v>0</v>
      </c>
      <c r="L5936">
        <v>165</v>
      </c>
      <c r="M5936" s="2">
        <v>1</v>
      </c>
      <c r="O5936" t="s">
        <v>340</v>
      </c>
    </row>
    <row r="5937" spans="1:15" x14ac:dyDescent="0.3">
      <c r="A5937" t="s">
        <v>9809</v>
      </c>
      <c r="B5937" t="s">
        <v>72</v>
      </c>
      <c r="C5937" t="s">
        <v>11257</v>
      </c>
      <c r="D5937" t="s">
        <v>73</v>
      </c>
      <c r="E5937" t="s">
        <v>11159</v>
      </c>
      <c r="F5937" s="5" t="s">
        <v>9995</v>
      </c>
      <c r="G5937" s="8" t="s">
        <v>18951</v>
      </c>
      <c r="H5937" s="5" t="s">
        <v>11160</v>
      </c>
      <c r="I5937" t="s">
        <v>19070</v>
      </c>
      <c r="J5937">
        <v>2</v>
      </c>
      <c r="K5937">
        <v>0</v>
      </c>
      <c r="L5937">
        <v>2</v>
      </c>
      <c r="M5937" s="2">
        <v>1</v>
      </c>
      <c r="O5937" t="s">
        <v>340</v>
      </c>
    </row>
    <row r="5938" spans="1:15" x14ac:dyDescent="0.3">
      <c r="A5938" t="s">
        <v>9809</v>
      </c>
      <c r="B5938" t="s">
        <v>72</v>
      </c>
      <c r="C5938" t="s">
        <v>11258</v>
      </c>
      <c r="D5938" t="s">
        <v>73</v>
      </c>
      <c r="E5938" t="s">
        <v>11162</v>
      </c>
      <c r="F5938" s="5" t="s">
        <v>9995</v>
      </c>
      <c r="G5938" s="8" t="s">
        <v>18951</v>
      </c>
      <c r="H5938" s="5" t="s">
        <v>7428</v>
      </c>
      <c r="I5938" t="s">
        <v>18044</v>
      </c>
      <c r="J5938">
        <v>36</v>
      </c>
      <c r="K5938">
        <v>0</v>
      </c>
      <c r="L5938">
        <v>33</v>
      </c>
      <c r="M5938" s="2">
        <v>1</v>
      </c>
      <c r="O5938" t="s">
        <v>340</v>
      </c>
    </row>
    <row r="5939" spans="1:15" x14ac:dyDescent="0.3">
      <c r="A5939" t="s">
        <v>9809</v>
      </c>
      <c r="B5939" t="s">
        <v>72</v>
      </c>
      <c r="C5939" t="s">
        <v>11259</v>
      </c>
      <c r="D5939" t="s">
        <v>73</v>
      </c>
      <c r="E5939" t="s">
        <v>11164</v>
      </c>
      <c r="F5939" s="5" t="s">
        <v>9995</v>
      </c>
      <c r="G5939" s="8" t="s">
        <v>18951</v>
      </c>
      <c r="H5939" s="5" t="s">
        <v>11165</v>
      </c>
      <c r="I5939" t="s">
        <v>19071</v>
      </c>
      <c r="J5939">
        <v>3</v>
      </c>
      <c r="K5939">
        <v>0</v>
      </c>
      <c r="L5939">
        <v>3</v>
      </c>
      <c r="M5939" s="2">
        <v>1</v>
      </c>
      <c r="O5939" t="s">
        <v>340</v>
      </c>
    </row>
    <row r="5940" spans="1:15" x14ac:dyDescent="0.3">
      <c r="A5940" t="s">
        <v>9809</v>
      </c>
      <c r="B5940" t="s">
        <v>72</v>
      </c>
      <c r="C5940" t="s">
        <v>11260</v>
      </c>
      <c r="D5940" t="s">
        <v>73</v>
      </c>
      <c r="E5940" t="s">
        <v>11167</v>
      </c>
      <c r="F5940" s="5" t="s">
        <v>9995</v>
      </c>
      <c r="G5940" s="8" t="s">
        <v>18951</v>
      </c>
      <c r="H5940" s="5" t="s">
        <v>11168</v>
      </c>
      <c r="I5940" t="s">
        <v>19072</v>
      </c>
      <c r="J5940">
        <v>123</v>
      </c>
      <c r="K5940">
        <v>0</v>
      </c>
      <c r="L5940">
        <v>114</v>
      </c>
      <c r="M5940" s="2">
        <v>1</v>
      </c>
      <c r="O5940" t="s">
        <v>340</v>
      </c>
    </row>
    <row r="5941" spans="1:15" x14ac:dyDescent="0.3">
      <c r="A5941" t="s">
        <v>9809</v>
      </c>
      <c r="B5941" t="s">
        <v>72</v>
      </c>
      <c r="C5941" t="s">
        <v>11261</v>
      </c>
      <c r="D5941" t="s">
        <v>73</v>
      </c>
      <c r="E5941" t="s">
        <v>11170</v>
      </c>
      <c r="F5941" s="5" t="s">
        <v>9995</v>
      </c>
      <c r="G5941" s="8" t="s">
        <v>18951</v>
      </c>
      <c r="H5941" s="5" t="s">
        <v>11157</v>
      </c>
      <c r="I5941" t="s">
        <v>19069</v>
      </c>
      <c r="J5941">
        <v>165</v>
      </c>
      <c r="K5941">
        <v>0</v>
      </c>
      <c r="L5941">
        <v>165</v>
      </c>
      <c r="M5941" s="2">
        <v>1</v>
      </c>
      <c r="O5941" t="s">
        <v>340</v>
      </c>
    </row>
    <row r="5942" spans="1:15" x14ac:dyDescent="0.3">
      <c r="A5942" t="s">
        <v>9809</v>
      </c>
      <c r="B5942" t="s">
        <v>72</v>
      </c>
      <c r="C5942" t="s">
        <v>11262</v>
      </c>
      <c r="D5942" t="s">
        <v>73</v>
      </c>
      <c r="E5942" t="s">
        <v>11172</v>
      </c>
      <c r="F5942" s="5" t="s">
        <v>9995</v>
      </c>
      <c r="G5942" s="8" t="s">
        <v>18951</v>
      </c>
      <c r="H5942" s="5" t="s">
        <v>3522</v>
      </c>
      <c r="I5942" t="s">
        <v>18501</v>
      </c>
      <c r="J5942">
        <v>163</v>
      </c>
      <c r="K5942">
        <v>0</v>
      </c>
      <c r="L5942">
        <v>182</v>
      </c>
      <c r="M5942" s="2">
        <v>1</v>
      </c>
      <c r="O5942" t="s">
        <v>340</v>
      </c>
    </row>
    <row r="5943" spans="1:15" x14ac:dyDescent="0.3">
      <c r="A5943" t="s">
        <v>9809</v>
      </c>
      <c r="B5943" t="s">
        <v>72</v>
      </c>
      <c r="C5943" t="s">
        <v>11263</v>
      </c>
      <c r="D5943" t="s">
        <v>73</v>
      </c>
      <c r="E5943" t="s">
        <v>11174</v>
      </c>
      <c r="F5943" s="5" t="s">
        <v>9995</v>
      </c>
      <c r="G5943" s="8" t="s">
        <v>18951</v>
      </c>
      <c r="H5943" s="5" t="s">
        <v>11175</v>
      </c>
      <c r="I5943" t="s">
        <v>19073</v>
      </c>
      <c r="J5943">
        <v>116</v>
      </c>
      <c r="K5943">
        <v>0</v>
      </c>
      <c r="L5943">
        <v>116</v>
      </c>
      <c r="M5943" s="2">
        <v>1</v>
      </c>
      <c r="O5943" t="s">
        <v>340</v>
      </c>
    </row>
    <row r="5944" spans="1:15" x14ac:dyDescent="0.3">
      <c r="A5944" t="s">
        <v>9809</v>
      </c>
      <c r="B5944" t="s">
        <v>72</v>
      </c>
      <c r="C5944" t="s">
        <v>11264</v>
      </c>
      <c r="D5944" t="s">
        <v>73</v>
      </c>
      <c r="E5944" t="s">
        <v>11177</v>
      </c>
      <c r="F5944" s="5" t="s">
        <v>9995</v>
      </c>
      <c r="G5944" s="8" t="s">
        <v>18951</v>
      </c>
      <c r="H5944" s="5" t="s">
        <v>11178</v>
      </c>
      <c r="I5944" t="s">
        <v>19074</v>
      </c>
      <c r="J5944">
        <v>53</v>
      </c>
      <c r="K5944">
        <v>0</v>
      </c>
      <c r="L5944">
        <v>106</v>
      </c>
      <c r="M5944" s="2">
        <v>1</v>
      </c>
      <c r="O5944" t="s">
        <v>340</v>
      </c>
    </row>
    <row r="5945" spans="1:15" x14ac:dyDescent="0.3">
      <c r="A5945" t="s">
        <v>9809</v>
      </c>
      <c r="B5945" t="s">
        <v>72</v>
      </c>
      <c r="C5945" t="s">
        <v>11265</v>
      </c>
      <c r="D5945" t="s">
        <v>73</v>
      </c>
      <c r="E5945" t="s">
        <v>11180</v>
      </c>
      <c r="F5945" s="5" t="s">
        <v>9995</v>
      </c>
      <c r="G5945" s="8" t="s">
        <v>18951</v>
      </c>
      <c r="H5945" s="5" t="s">
        <v>11160</v>
      </c>
      <c r="I5945" t="s">
        <v>19070</v>
      </c>
      <c r="J5945">
        <v>6</v>
      </c>
      <c r="K5945">
        <v>0</v>
      </c>
      <c r="L5945">
        <v>1</v>
      </c>
      <c r="M5945" s="2">
        <v>1</v>
      </c>
      <c r="O5945" t="s">
        <v>340</v>
      </c>
    </row>
    <row r="5946" spans="1:15" x14ac:dyDescent="0.3">
      <c r="A5946" t="s">
        <v>9809</v>
      </c>
      <c r="B5946" t="s">
        <v>72</v>
      </c>
      <c r="C5946" t="s">
        <v>11266</v>
      </c>
      <c r="D5946" t="s">
        <v>73</v>
      </c>
      <c r="E5946" t="s">
        <v>11182</v>
      </c>
      <c r="F5946" s="5" t="s">
        <v>9995</v>
      </c>
      <c r="G5946" s="8" t="s">
        <v>18951</v>
      </c>
      <c r="H5946" s="5" t="s">
        <v>11148</v>
      </c>
      <c r="I5946" t="s">
        <v>19066</v>
      </c>
      <c r="J5946">
        <v>147</v>
      </c>
      <c r="K5946">
        <v>0</v>
      </c>
      <c r="L5946">
        <v>152</v>
      </c>
      <c r="M5946" s="2">
        <v>1</v>
      </c>
      <c r="O5946" t="s">
        <v>340</v>
      </c>
    </row>
    <row r="5947" spans="1:15" x14ac:dyDescent="0.3">
      <c r="A5947" t="s">
        <v>9809</v>
      </c>
      <c r="B5947" t="s">
        <v>72</v>
      </c>
      <c r="C5947" t="s">
        <v>11267</v>
      </c>
      <c r="D5947" t="s">
        <v>73</v>
      </c>
      <c r="E5947" t="s">
        <v>11184</v>
      </c>
      <c r="F5947" s="5" t="s">
        <v>9995</v>
      </c>
      <c r="G5947" s="8" t="s">
        <v>18951</v>
      </c>
      <c r="H5947" s="5" t="s">
        <v>11185</v>
      </c>
      <c r="I5947" t="s">
        <v>19075</v>
      </c>
      <c r="J5947">
        <v>67</v>
      </c>
      <c r="K5947">
        <v>0</v>
      </c>
      <c r="L5947">
        <v>94</v>
      </c>
      <c r="M5947" s="2">
        <v>1</v>
      </c>
      <c r="O5947" t="s">
        <v>340</v>
      </c>
    </row>
    <row r="5948" spans="1:15" x14ac:dyDescent="0.3">
      <c r="A5948" t="s">
        <v>9809</v>
      </c>
      <c r="B5948" t="s">
        <v>72</v>
      </c>
      <c r="C5948" t="s">
        <v>11268</v>
      </c>
      <c r="D5948" t="s">
        <v>73</v>
      </c>
      <c r="E5948" t="s">
        <v>11187</v>
      </c>
      <c r="F5948" s="5" t="s">
        <v>9995</v>
      </c>
      <c r="G5948" s="8" t="s">
        <v>18951</v>
      </c>
      <c r="H5948" s="5" t="s">
        <v>11188</v>
      </c>
      <c r="I5948" t="s">
        <v>19076</v>
      </c>
      <c r="J5948">
        <v>86</v>
      </c>
      <c r="K5948">
        <v>0</v>
      </c>
      <c r="L5948">
        <v>86</v>
      </c>
      <c r="M5948" s="2">
        <v>1</v>
      </c>
      <c r="O5948" t="s">
        <v>340</v>
      </c>
    </row>
    <row r="5949" spans="1:15" x14ac:dyDescent="0.3">
      <c r="A5949" t="s">
        <v>9809</v>
      </c>
      <c r="B5949" t="s">
        <v>72</v>
      </c>
      <c r="C5949" t="s">
        <v>11269</v>
      </c>
      <c r="D5949" t="s">
        <v>73</v>
      </c>
      <c r="E5949" t="s">
        <v>11190</v>
      </c>
      <c r="F5949" s="5" t="s">
        <v>9995</v>
      </c>
      <c r="G5949" s="8" t="s">
        <v>18951</v>
      </c>
      <c r="H5949" s="5" t="s">
        <v>11125</v>
      </c>
      <c r="I5949" t="s">
        <v>19059</v>
      </c>
      <c r="J5949">
        <v>36</v>
      </c>
      <c r="K5949">
        <v>0</v>
      </c>
      <c r="L5949">
        <v>26</v>
      </c>
      <c r="M5949" s="2">
        <v>1</v>
      </c>
      <c r="O5949" t="s">
        <v>340</v>
      </c>
    </row>
    <row r="5950" spans="1:15" x14ac:dyDescent="0.3">
      <c r="A5950" t="s">
        <v>9809</v>
      </c>
      <c r="B5950" t="s">
        <v>72</v>
      </c>
      <c r="C5950" t="s">
        <v>11270</v>
      </c>
      <c r="D5950" t="s">
        <v>73</v>
      </c>
      <c r="E5950" t="s">
        <v>11192</v>
      </c>
      <c r="F5950" s="5" t="s">
        <v>9995</v>
      </c>
      <c r="G5950" s="8" t="s">
        <v>18951</v>
      </c>
      <c r="H5950" s="5" t="s">
        <v>11193</v>
      </c>
      <c r="I5950" t="s">
        <v>18027</v>
      </c>
      <c r="J5950">
        <v>15</v>
      </c>
      <c r="K5950">
        <v>0</v>
      </c>
      <c r="L5950">
        <v>15</v>
      </c>
      <c r="M5950" s="2">
        <v>1</v>
      </c>
      <c r="O5950" t="s">
        <v>340</v>
      </c>
    </row>
    <row r="5951" spans="1:15" x14ac:dyDescent="0.3">
      <c r="A5951" t="s">
        <v>9809</v>
      </c>
      <c r="B5951" t="s">
        <v>72</v>
      </c>
      <c r="C5951" t="s">
        <v>11271</v>
      </c>
      <c r="D5951" t="s">
        <v>73</v>
      </c>
      <c r="E5951" t="s">
        <v>11195</v>
      </c>
      <c r="F5951" s="5" t="s">
        <v>9995</v>
      </c>
      <c r="G5951" s="8" t="s">
        <v>18951</v>
      </c>
      <c r="H5951" s="5" t="s">
        <v>11196</v>
      </c>
      <c r="I5951" t="s">
        <v>19077</v>
      </c>
      <c r="J5951">
        <v>466</v>
      </c>
      <c r="K5951">
        <v>0</v>
      </c>
      <c r="L5951">
        <v>432</v>
      </c>
      <c r="M5951" s="2">
        <v>1</v>
      </c>
      <c r="O5951" t="s">
        <v>340</v>
      </c>
    </row>
    <row r="5952" spans="1:15" x14ac:dyDescent="0.3">
      <c r="A5952" t="s">
        <v>9809</v>
      </c>
      <c r="B5952" t="s">
        <v>72</v>
      </c>
      <c r="C5952" t="s">
        <v>11272</v>
      </c>
      <c r="D5952" t="s">
        <v>73</v>
      </c>
      <c r="E5952" t="s">
        <v>11198</v>
      </c>
      <c r="F5952" s="5" t="s">
        <v>9995</v>
      </c>
      <c r="G5952" s="8" t="s">
        <v>18951</v>
      </c>
      <c r="H5952" s="5" t="s">
        <v>11199</v>
      </c>
      <c r="I5952" t="s">
        <v>19078</v>
      </c>
      <c r="J5952">
        <v>99</v>
      </c>
      <c r="K5952">
        <v>0</v>
      </c>
      <c r="L5952">
        <v>93</v>
      </c>
      <c r="M5952" s="2">
        <v>1</v>
      </c>
      <c r="O5952" t="s">
        <v>340</v>
      </c>
    </row>
    <row r="5953" spans="1:15" x14ac:dyDescent="0.3">
      <c r="A5953" t="s">
        <v>9809</v>
      </c>
      <c r="B5953" t="s">
        <v>72</v>
      </c>
      <c r="C5953" t="s">
        <v>11273</v>
      </c>
      <c r="D5953" t="s">
        <v>73</v>
      </c>
      <c r="E5953" t="s">
        <v>11201</v>
      </c>
      <c r="F5953" s="5" t="s">
        <v>9995</v>
      </c>
      <c r="G5953" s="8" t="s">
        <v>18951</v>
      </c>
      <c r="H5953" s="5" t="s">
        <v>11202</v>
      </c>
      <c r="I5953" t="s">
        <v>19079</v>
      </c>
      <c r="J5953">
        <v>42</v>
      </c>
      <c r="K5953">
        <v>0</v>
      </c>
      <c r="L5953">
        <v>36</v>
      </c>
      <c r="M5953" s="2">
        <v>1</v>
      </c>
      <c r="O5953" t="s">
        <v>340</v>
      </c>
    </row>
    <row r="5954" spans="1:15" x14ac:dyDescent="0.3">
      <c r="A5954" t="s">
        <v>9809</v>
      </c>
      <c r="B5954" t="s">
        <v>72</v>
      </c>
      <c r="C5954" t="s">
        <v>11274</v>
      </c>
      <c r="D5954" t="s">
        <v>73</v>
      </c>
      <c r="E5954" t="s">
        <v>11204</v>
      </c>
      <c r="F5954" s="5" t="s">
        <v>9995</v>
      </c>
      <c r="G5954" s="8" t="s">
        <v>18951</v>
      </c>
      <c r="H5954" s="5" t="s">
        <v>11205</v>
      </c>
      <c r="I5954" t="s">
        <v>19080</v>
      </c>
      <c r="J5954">
        <v>41</v>
      </c>
      <c r="K5954">
        <v>0</v>
      </c>
      <c r="L5954">
        <v>41</v>
      </c>
      <c r="M5954" s="2">
        <v>1</v>
      </c>
      <c r="O5954" t="s">
        <v>340</v>
      </c>
    </row>
    <row r="5955" spans="1:15" x14ac:dyDescent="0.3">
      <c r="A5955" t="s">
        <v>9809</v>
      </c>
      <c r="B5955" t="s">
        <v>72</v>
      </c>
      <c r="C5955" t="s">
        <v>11275</v>
      </c>
      <c r="D5955" t="s">
        <v>73</v>
      </c>
      <c r="E5955" t="s">
        <v>11207</v>
      </c>
      <c r="F5955" s="5" t="s">
        <v>9995</v>
      </c>
      <c r="G5955" s="8" t="s">
        <v>18951</v>
      </c>
      <c r="H5955" s="5" t="s">
        <v>9995</v>
      </c>
      <c r="I5955" t="s">
        <v>18951</v>
      </c>
      <c r="J5955">
        <v>26</v>
      </c>
      <c r="K5955">
        <v>0</v>
      </c>
      <c r="L5955">
        <v>1</v>
      </c>
      <c r="M5955" s="2">
        <v>1</v>
      </c>
      <c r="O5955" t="s">
        <v>340</v>
      </c>
    </row>
    <row r="5956" spans="1:15" x14ac:dyDescent="0.3">
      <c r="A5956" t="s">
        <v>9809</v>
      </c>
      <c r="B5956" t="s">
        <v>72</v>
      </c>
      <c r="C5956" t="s">
        <v>11276</v>
      </c>
      <c r="D5956" t="s">
        <v>73</v>
      </c>
      <c r="E5956" t="s">
        <v>11209</v>
      </c>
      <c r="F5956" s="5" t="s">
        <v>9995</v>
      </c>
      <c r="G5956" s="8" t="s">
        <v>18951</v>
      </c>
      <c r="H5956" s="5" t="s">
        <v>9995</v>
      </c>
      <c r="I5956" t="s">
        <v>18951</v>
      </c>
      <c r="J5956">
        <v>1</v>
      </c>
      <c r="K5956">
        <v>0</v>
      </c>
      <c r="L5956">
        <v>1</v>
      </c>
      <c r="M5956" s="2">
        <v>1</v>
      </c>
      <c r="O5956" t="s">
        <v>340</v>
      </c>
    </row>
    <row r="5957" spans="1:15" x14ac:dyDescent="0.3">
      <c r="A5957" t="s">
        <v>9809</v>
      </c>
      <c r="B5957" t="s">
        <v>72</v>
      </c>
      <c r="C5957" t="s">
        <v>11277</v>
      </c>
      <c r="D5957" t="s">
        <v>73</v>
      </c>
      <c r="E5957" t="s">
        <v>11211</v>
      </c>
      <c r="F5957" s="5" t="s">
        <v>9995</v>
      </c>
      <c r="G5957" s="8" t="s">
        <v>18951</v>
      </c>
      <c r="H5957" s="5" t="s">
        <v>11212</v>
      </c>
      <c r="I5957" t="s">
        <v>19081</v>
      </c>
      <c r="J5957">
        <v>360</v>
      </c>
      <c r="K5957">
        <v>0</v>
      </c>
      <c r="L5957">
        <v>216</v>
      </c>
      <c r="M5957" s="2">
        <v>1</v>
      </c>
      <c r="O5957" t="s">
        <v>340</v>
      </c>
    </row>
    <row r="5958" spans="1:15" x14ac:dyDescent="0.3">
      <c r="A5958" t="s">
        <v>9809</v>
      </c>
      <c r="B5958" t="s">
        <v>72</v>
      </c>
      <c r="C5958" t="s">
        <v>11278</v>
      </c>
      <c r="D5958" t="s">
        <v>73</v>
      </c>
      <c r="E5958" t="s">
        <v>11214</v>
      </c>
      <c r="F5958" s="5" t="s">
        <v>9995</v>
      </c>
      <c r="G5958" s="8" t="s">
        <v>18951</v>
      </c>
      <c r="H5958" s="5" t="s">
        <v>11212</v>
      </c>
      <c r="I5958" t="s">
        <v>19081</v>
      </c>
      <c r="J5958">
        <v>1</v>
      </c>
      <c r="K5958">
        <v>0</v>
      </c>
      <c r="L5958">
        <v>216</v>
      </c>
      <c r="M5958" s="2">
        <v>1</v>
      </c>
      <c r="O5958" t="s">
        <v>340</v>
      </c>
    </row>
    <row r="5959" spans="1:15" x14ac:dyDescent="0.3">
      <c r="A5959" t="s">
        <v>9809</v>
      </c>
      <c r="B5959" t="s">
        <v>72</v>
      </c>
      <c r="C5959" t="s">
        <v>11279</v>
      </c>
      <c r="D5959" t="s">
        <v>73</v>
      </c>
      <c r="E5959" t="s">
        <v>11216</v>
      </c>
      <c r="F5959" s="5" t="s">
        <v>9995</v>
      </c>
      <c r="G5959" s="8" t="s">
        <v>18951</v>
      </c>
      <c r="H5959" s="5" t="s">
        <v>11139</v>
      </c>
      <c r="I5959" t="s">
        <v>19063</v>
      </c>
      <c r="J5959">
        <v>62</v>
      </c>
      <c r="K5959">
        <v>0</v>
      </c>
      <c r="L5959">
        <v>76</v>
      </c>
      <c r="M5959" s="2">
        <v>1</v>
      </c>
      <c r="O5959" t="s">
        <v>340</v>
      </c>
    </row>
    <row r="5960" spans="1:15" x14ac:dyDescent="0.3">
      <c r="A5960" t="s">
        <v>9809</v>
      </c>
      <c r="B5960" t="s">
        <v>72</v>
      </c>
      <c r="C5960" t="s">
        <v>11280</v>
      </c>
      <c r="D5960" t="s">
        <v>73</v>
      </c>
      <c r="E5960" t="s">
        <v>11218</v>
      </c>
      <c r="F5960" s="5" t="s">
        <v>9995</v>
      </c>
      <c r="G5960" s="8" t="s">
        <v>18951</v>
      </c>
      <c r="H5960" s="5" t="s">
        <v>11219</v>
      </c>
      <c r="I5960" t="s">
        <v>19082</v>
      </c>
      <c r="J5960">
        <v>298</v>
      </c>
      <c r="K5960">
        <v>0</v>
      </c>
      <c r="L5960">
        <v>408</v>
      </c>
      <c r="M5960" s="2">
        <v>1</v>
      </c>
      <c r="O5960" t="s">
        <v>340</v>
      </c>
    </row>
    <row r="5961" spans="1:15" x14ac:dyDescent="0.3">
      <c r="A5961" t="s">
        <v>9809</v>
      </c>
      <c r="B5961" t="s">
        <v>72</v>
      </c>
      <c r="C5961" t="s">
        <v>11281</v>
      </c>
      <c r="D5961" t="s">
        <v>73</v>
      </c>
      <c r="E5961" t="s">
        <v>11221</v>
      </c>
      <c r="F5961" s="5" t="s">
        <v>9995</v>
      </c>
      <c r="G5961" s="8" t="s">
        <v>18951</v>
      </c>
      <c r="H5961" s="5" t="s">
        <v>11219</v>
      </c>
      <c r="I5961" t="s">
        <v>19082</v>
      </c>
      <c r="J5961">
        <v>298</v>
      </c>
      <c r="K5961">
        <v>0</v>
      </c>
      <c r="L5961">
        <v>408</v>
      </c>
      <c r="M5961" s="2">
        <v>1</v>
      </c>
      <c r="O5961" t="s">
        <v>340</v>
      </c>
    </row>
    <row r="5962" spans="1:15" x14ac:dyDescent="0.3">
      <c r="A5962" t="s">
        <v>9809</v>
      </c>
      <c r="B5962" t="s">
        <v>72</v>
      </c>
      <c r="C5962" t="s">
        <v>11282</v>
      </c>
      <c r="D5962" t="s">
        <v>73</v>
      </c>
      <c r="E5962" t="s">
        <v>11223</v>
      </c>
      <c r="F5962" s="5" t="s">
        <v>9995</v>
      </c>
      <c r="G5962" s="8" t="s">
        <v>18951</v>
      </c>
      <c r="H5962" s="5" t="s">
        <v>11224</v>
      </c>
      <c r="I5962" t="s">
        <v>19083</v>
      </c>
      <c r="J5962">
        <v>11</v>
      </c>
      <c r="K5962">
        <v>0</v>
      </c>
      <c r="L5962">
        <v>93</v>
      </c>
      <c r="M5962" s="2">
        <v>1</v>
      </c>
      <c r="O5962" t="s">
        <v>340</v>
      </c>
    </row>
    <row r="5963" spans="1:15" x14ac:dyDescent="0.3">
      <c r="A5963" t="s">
        <v>9809</v>
      </c>
      <c r="B5963" t="s">
        <v>72</v>
      </c>
      <c r="C5963" t="s">
        <v>11283</v>
      </c>
      <c r="D5963" t="s">
        <v>73</v>
      </c>
      <c r="E5963" t="s">
        <v>11226</v>
      </c>
      <c r="F5963" s="5" t="s">
        <v>9995</v>
      </c>
      <c r="G5963" s="8" t="s">
        <v>18951</v>
      </c>
      <c r="H5963" s="5" t="s">
        <v>11227</v>
      </c>
      <c r="I5963" t="s">
        <v>19084</v>
      </c>
      <c r="J5963">
        <v>12</v>
      </c>
      <c r="K5963">
        <v>0</v>
      </c>
      <c r="L5963">
        <v>111</v>
      </c>
      <c r="M5963" s="2">
        <v>1</v>
      </c>
      <c r="O5963" t="s">
        <v>340</v>
      </c>
    </row>
    <row r="5964" spans="1:15" x14ac:dyDescent="0.3">
      <c r="A5964" t="s">
        <v>9809</v>
      </c>
      <c r="B5964" t="s">
        <v>72</v>
      </c>
      <c r="C5964" t="s">
        <v>11284</v>
      </c>
      <c r="D5964" t="s">
        <v>73</v>
      </c>
      <c r="E5964" t="s">
        <v>11229</v>
      </c>
      <c r="F5964" s="5" t="s">
        <v>9995</v>
      </c>
      <c r="G5964" s="8" t="s">
        <v>18951</v>
      </c>
      <c r="H5964" s="5" t="s">
        <v>11160</v>
      </c>
      <c r="I5964" t="s">
        <v>19070</v>
      </c>
      <c r="J5964">
        <v>2</v>
      </c>
      <c r="K5964">
        <v>0</v>
      </c>
      <c r="L5964">
        <v>2</v>
      </c>
      <c r="M5964" s="2">
        <v>1</v>
      </c>
      <c r="O5964" t="s">
        <v>340</v>
      </c>
    </row>
    <row r="5965" spans="1:15" x14ac:dyDescent="0.3">
      <c r="A5965" t="s">
        <v>9809</v>
      </c>
      <c r="B5965" t="s">
        <v>72</v>
      </c>
      <c r="C5965" t="s">
        <v>11285</v>
      </c>
      <c r="D5965" t="s">
        <v>73</v>
      </c>
      <c r="E5965" t="s">
        <v>11231</v>
      </c>
      <c r="F5965" s="5" t="s">
        <v>9995</v>
      </c>
      <c r="G5965" s="8" t="s">
        <v>18951</v>
      </c>
      <c r="H5965" s="5" t="s">
        <v>11232</v>
      </c>
      <c r="I5965" t="s">
        <v>19085</v>
      </c>
      <c r="J5965">
        <v>8</v>
      </c>
      <c r="K5965">
        <v>0</v>
      </c>
      <c r="L5965">
        <v>153</v>
      </c>
      <c r="M5965" s="2">
        <v>1</v>
      </c>
      <c r="O5965" t="s">
        <v>340</v>
      </c>
    </row>
    <row r="5966" spans="1:15" x14ac:dyDescent="0.3">
      <c r="A5966" t="s">
        <v>9809</v>
      </c>
      <c r="B5966" t="s">
        <v>72</v>
      </c>
      <c r="C5966" t="s">
        <v>11286</v>
      </c>
      <c r="D5966" t="s">
        <v>73</v>
      </c>
      <c r="E5966" t="s">
        <v>11234</v>
      </c>
      <c r="F5966" s="5" t="s">
        <v>9995</v>
      </c>
      <c r="G5966" s="8" t="s">
        <v>18951</v>
      </c>
      <c r="H5966" s="5" t="s">
        <v>11235</v>
      </c>
      <c r="I5966" t="s">
        <v>19086</v>
      </c>
      <c r="J5966">
        <v>123</v>
      </c>
      <c r="K5966">
        <v>0</v>
      </c>
      <c r="L5966">
        <v>127</v>
      </c>
      <c r="M5966" s="2">
        <v>1</v>
      </c>
      <c r="O5966" t="s">
        <v>340</v>
      </c>
    </row>
    <row r="5967" spans="1:15" x14ac:dyDescent="0.3">
      <c r="A5967" t="s">
        <v>9794</v>
      </c>
      <c r="B5967" t="s">
        <v>58</v>
      </c>
      <c r="C5967" t="s">
        <v>11287</v>
      </c>
      <c r="D5967" t="s">
        <v>59</v>
      </c>
      <c r="E5967" t="s">
        <v>307</v>
      </c>
      <c r="F5967" s="5" t="s">
        <v>11160</v>
      </c>
      <c r="G5967" s="8" t="s">
        <v>19070</v>
      </c>
      <c r="H5967" s="5" t="s">
        <v>11160</v>
      </c>
      <c r="I5967" t="s">
        <v>19070</v>
      </c>
      <c r="J5967">
        <v>0</v>
      </c>
      <c r="K5967">
        <v>0</v>
      </c>
      <c r="L5967">
        <v>0</v>
      </c>
      <c r="M5967" s="2">
        <v>1</v>
      </c>
      <c r="O5967" t="s">
        <v>340</v>
      </c>
    </row>
    <row r="5968" spans="1:15" x14ac:dyDescent="0.3">
      <c r="A5968" t="s">
        <v>9794</v>
      </c>
      <c r="B5968" t="s">
        <v>58</v>
      </c>
      <c r="C5968" t="s">
        <v>11288</v>
      </c>
      <c r="D5968" t="s">
        <v>59</v>
      </c>
      <c r="E5968" t="s">
        <v>5806</v>
      </c>
      <c r="F5968" s="5" t="s">
        <v>11160</v>
      </c>
      <c r="G5968" s="8" t="s">
        <v>19070</v>
      </c>
      <c r="H5968" s="5" t="s">
        <v>11160</v>
      </c>
      <c r="I5968" t="s">
        <v>19070</v>
      </c>
      <c r="J5968">
        <v>1</v>
      </c>
      <c r="K5968">
        <v>0</v>
      </c>
      <c r="L5968">
        <v>0</v>
      </c>
      <c r="M5968" s="2">
        <v>1</v>
      </c>
      <c r="O5968" t="s">
        <v>340</v>
      </c>
    </row>
    <row r="5969" spans="1:15" x14ac:dyDescent="0.3">
      <c r="A5969" t="s">
        <v>9809</v>
      </c>
      <c r="B5969" t="s">
        <v>72</v>
      </c>
      <c r="C5969" t="s">
        <v>11289</v>
      </c>
      <c r="D5969" t="s">
        <v>73</v>
      </c>
      <c r="E5969" t="s">
        <v>307</v>
      </c>
      <c r="F5969" s="5" t="s">
        <v>11160</v>
      </c>
      <c r="G5969" s="8" t="s">
        <v>19070</v>
      </c>
      <c r="H5969" s="5" t="s">
        <v>11160</v>
      </c>
      <c r="I5969" t="s">
        <v>19070</v>
      </c>
      <c r="J5969">
        <v>0</v>
      </c>
      <c r="K5969">
        <v>0</v>
      </c>
      <c r="L5969">
        <v>0</v>
      </c>
      <c r="M5969" s="2">
        <v>1</v>
      </c>
      <c r="O5969" t="s">
        <v>340</v>
      </c>
    </row>
    <row r="5970" spans="1:15" x14ac:dyDescent="0.3">
      <c r="A5970" t="s">
        <v>9809</v>
      </c>
      <c r="B5970" t="s">
        <v>72</v>
      </c>
      <c r="C5970" t="s">
        <v>11290</v>
      </c>
      <c r="D5970" t="s">
        <v>73</v>
      </c>
      <c r="E5970" t="s">
        <v>5806</v>
      </c>
      <c r="F5970" s="5" t="s">
        <v>11160</v>
      </c>
      <c r="G5970" s="8" t="s">
        <v>19070</v>
      </c>
      <c r="H5970" s="5" t="s">
        <v>11160</v>
      </c>
      <c r="I5970" t="s">
        <v>19070</v>
      </c>
      <c r="J5970">
        <v>1</v>
      </c>
      <c r="K5970">
        <v>0</v>
      </c>
      <c r="L5970">
        <v>0</v>
      </c>
      <c r="M5970" s="2">
        <v>1</v>
      </c>
      <c r="O5970" t="s">
        <v>340</v>
      </c>
    </row>
    <row r="5971" spans="1:15" x14ac:dyDescent="0.3">
      <c r="A5971" t="s">
        <v>9794</v>
      </c>
      <c r="B5971" t="s">
        <v>58</v>
      </c>
      <c r="C5971" t="s">
        <v>11291</v>
      </c>
      <c r="D5971" t="s">
        <v>59</v>
      </c>
      <c r="E5971" t="s">
        <v>11292</v>
      </c>
      <c r="F5971" s="5" t="s">
        <v>11160</v>
      </c>
      <c r="G5971" s="8" t="s">
        <v>19070</v>
      </c>
      <c r="H5971" s="5" t="s">
        <v>11293</v>
      </c>
      <c r="I5971" t="s">
        <v>19087</v>
      </c>
      <c r="J5971">
        <v>4</v>
      </c>
      <c r="K5971">
        <v>0</v>
      </c>
      <c r="L5971">
        <v>4</v>
      </c>
      <c r="M5971" s="2">
        <v>1</v>
      </c>
      <c r="O5971" t="s">
        <v>340</v>
      </c>
    </row>
    <row r="5972" spans="1:15" x14ac:dyDescent="0.3">
      <c r="A5972" t="s">
        <v>9794</v>
      </c>
      <c r="B5972" t="s">
        <v>58</v>
      </c>
      <c r="C5972" t="s">
        <v>11294</v>
      </c>
      <c r="D5972" t="s">
        <v>59</v>
      </c>
      <c r="E5972" t="s">
        <v>11295</v>
      </c>
      <c r="F5972" s="5" t="s">
        <v>11160</v>
      </c>
      <c r="G5972" s="8" t="s">
        <v>19070</v>
      </c>
      <c r="H5972" s="5" t="s">
        <v>11089</v>
      </c>
      <c r="I5972" t="s">
        <v>19053</v>
      </c>
      <c r="J5972">
        <v>216</v>
      </c>
      <c r="K5972">
        <v>0</v>
      </c>
      <c r="L5972">
        <v>212</v>
      </c>
      <c r="M5972" s="2">
        <v>1</v>
      </c>
      <c r="O5972" t="s">
        <v>340</v>
      </c>
    </row>
    <row r="5973" spans="1:15" x14ac:dyDescent="0.3">
      <c r="A5973" t="s">
        <v>9794</v>
      </c>
      <c r="B5973" t="s">
        <v>58</v>
      </c>
      <c r="C5973" t="s">
        <v>11296</v>
      </c>
      <c r="D5973" t="s">
        <v>59</v>
      </c>
      <c r="E5973" t="s">
        <v>11297</v>
      </c>
      <c r="F5973" s="5" t="s">
        <v>11160</v>
      </c>
      <c r="G5973" s="8" t="s">
        <v>19070</v>
      </c>
      <c r="H5973" s="5" t="s">
        <v>11298</v>
      </c>
      <c r="I5973" t="s">
        <v>19088</v>
      </c>
      <c r="J5973">
        <v>5</v>
      </c>
      <c r="K5973">
        <v>0</v>
      </c>
      <c r="L5973">
        <v>5</v>
      </c>
      <c r="M5973" s="2">
        <v>1</v>
      </c>
      <c r="O5973" t="s">
        <v>340</v>
      </c>
    </row>
    <row r="5974" spans="1:15" x14ac:dyDescent="0.3">
      <c r="A5974" t="s">
        <v>9794</v>
      </c>
      <c r="B5974" t="s">
        <v>58</v>
      </c>
      <c r="C5974" t="s">
        <v>11299</v>
      </c>
      <c r="D5974" t="s">
        <v>59</v>
      </c>
      <c r="E5974" t="s">
        <v>11300</v>
      </c>
      <c r="F5974" s="5" t="s">
        <v>11160</v>
      </c>
      <c r="G5974" s="8" t="s">
        <v>19070</v>
      </c>
      <c r="H5974" s="5" t="s">
        <v>11298</v>
      </c>
      <c r="I5974" t="s">
        <v>19088</v>
      </c>
      <c r="J5974">
        <v>5</v>
      </c>
      <c r="K5974">
        <v>0</v>
      </c>
      <c r="L5974">
        <v>5</v>
      </c>
      <c r="M5974" s="2">
        <v>1</v>
      </c>
      <c r="O5974" t="s">
        <v>340</v>
      </c>
    </row>
    <row r="5975" spans="1:15" x14ac:dyDescent="0.3">
      <c r="A5975" t="s">
        <v>9794</v>
      </c>
      <c r="B5975" t="s">
        <v>58</v>
      </c>
      <c r="C5975" t="s">
        <v>11301</v>
      </c>
      <c r="D5975" t="s">
        <v>59</v>
      </c>
      <c r="E5975" t="s">
        <v>11302</v>
      </c>
      <c r="F5975" s="5" t="s">
        <v>11160</v>
      </c>
      <c r="G5975" s="8" t="s">
        <v>19070</v>
      </c>
      <c r="H5975" s="5" t="s">
        <v>11303</v>
      </c>
      <c r="I5975" t="s">
        <v>19089</v>
      </c>
      <c r="J5975">
        <v>252</v>
      </c>
      <c r="K5975">
        <v>0</v>
      </c>
      <c r="L5975">
        <v>252</v>
      </c>
      <c r="M5975" s="2">
        <v>1</v>
      </c>
      <c r="O5975" t="s">
        <v>340</v>
      </c>
    </row>
    <row r="5976" spans="1:15" x14ac:dyDescent="0.3">
      <c r="A5976" t="s">
        <v>9809</v>
      </c>
      <c r="B5976" t="s">
        <v>72</v>
      </c>
      <c r="C5976" t="s">
        <v>11304</v>
      </c>
      <c r="D5976" t="s">
        <v>73</v>
      </c>
      <c r="E5976" t="s">
        <v>11292</v>
      </c>
      <c r="F5976" s="5" t="s">
        <v>11160</v>
      </c>
      <c r="G5976" s="8" t="s">
        <v>19070</v>
      </c>
      <c r="H5976" s="5" t="s">
        <v>11293</v>
      </c>
      <c r="I5976" t="s">
        <v>19087</v>
      </c>
      <c r="J5976">
        <v>4</v>
      </c>
      <c r="K5976">
        <v>0</v>
      </c>
      <c r="L5976">
        <v>4</v>
      </c>
      <c r="M5976" s="2">
        <v>1</v>
      </c>
      <c r="O5976" t="s">
        <v>340</v>
      </c>
    </row>
    <row r="5977" spans="1:15" x14ac:dyDescent="0.3">
      <c r="A5977" t="s">
        <v>9809</v>
      </c>
      <c r="B5977" t="s">
        <v>72</v>
      </c>
      <c r="C5977" t="s">
        <v>11305</v>
      </c>
      <c r="D5977" t="s">
        <v>73</v>
      </c>
      <c r="E5977" t="s">
        <v>11295</v>
      </c>
      <c r="F5977" s="5" t="s">
        <v>11160</v>
      </c>
      <c r="G5977" s="8" t="s">
        <v>19070</v>
      </c>
      <c r="H5977" s="5" t="s">
        <v>11089</v>
      </c>
      <c r="I5977" t="s">
        <v>19053</v>
      </c>
      <c r="J5977">
        <v>216</v>
      </c>
      <c r="K5977">
        <v>0</v>
      </c>
      <c r="L5977">
        <v>212</v>
      </c>
      <c r="M5977" s="2">
        <v>1</v>
      </c>
      <c r="O5977" t="s">
        <v>340</v>
      </c>
    </row>
    <row r="5978" spans="1:15" x14ac:dyDescent="0.3">
      <c r="A5978" t="s">
        <v>9809</v>
      </c>
      <c r="B5978" t="s">
        <v>72</v>
      </c>
      <c r="C5978" t="s">
        <v>11306</v>
      </c>
      <c r="D5978" t="s">
        <v>73</v>
      </c>
      <c r="E5978" t="s">
        <v>11297</v>
      </c>
      <c r="F5978" s="5" t="s">
        <v>11160</v>
      </c>
      <c r="G5978" s="8" t="s">
        <v>19070</v>
      </c>
      <c r="H5978" s="5" t="s">
        <v>11298</v>
      </c>
      <c r="I5978" t="s">
        <v>19088</v>
      </c>
      <c r="J5978">
        <v>5</v>
      </c>
      <c r="K5978">
        <v>0</v>
      </c>
      <c r="L5978">
        <v>5</v>
      </c>
      <c r="M5978" s="2">
        <v>1</v>
      </c>
      <c r="O5978" t="s">
        <v>340</v>
      </c>
    </row>
    <row r="5979" spans="1:15" x14ac:dyDescent="0.3">
      <c r="A5979" t="s">
        <v>9809</v>
      </c>
      <c r="B5979" t="s">
        <v>72</v>
      </c>
      <c r="C5979" t="s">
        <v>11307</v>
      </c>
      <c r="D5979" t="s">
        <v>73</v>
      </c>
      <c r="E5979" t="s">
        <v>11300</v>
      </c>
      <c r="F5979" s="5" t="s">
        <v>11160</v>
      </c>
      <c r="G5979" s="8" t="s">
        <v>19070</v>
      </c>
      <c r="H5979" s="5" t="s">
        <v>11298</v>
      </c>
      <c r="I5979" t="s">
        <v>19088</v>
      </c>
      <c r="J5979">
        <v>5</v>
      </c>
      <c r="K5979">
        <v>0</v>
      </c>
      <c r="L5979">
        <v>5</v>
      </c>
      <c r="M5979" s="2">
        <v>1</v>
      </c>
      <c r="O5979" t="s">
        <v>340</v>
      </c>
    </row>
    <row r="5980" spans="1:15" x14ac:dyDescent="0.3">
      <c r="A5980" t="s">
        <v>9809</v>
      </c>
      <c r="B5980" t="s">
        <v>72</v>
      </c>
      <c r="C5980" t="s">
        <v>11308</v>
      </c>
      <c r="D5980" t="s">
        <v>73</v>
      </c>
      <c r="E5980" t="s">
        <v>11302</v>
      </c>
      <c r="F5980" s="5" t="s">
        <v>11160</v>
      </c>
      <c r="G5980" s="8" t="s">
        <v>19070</v>
      </c>
      <c r="H5980" s="5" t="s">
        <v>11303</v>
      </c>
      <c r="I5980" t="s">
        <v>19089</v>
      </c>
      <c r="J5980">
        <v>252</v>
      </c>
      <c r="K5980">
        <v>0</v>
      </c>
      <c r="L5980">
        <v>252</v>
      </c>
      <c r="M5980" s="2">
        <v>1</v>
      </c>
      <c r="O5980" t="s">
        <v>340</v>
      </c>
    </row>
    <row r="5981" spans="1:15" x14ac:dyDescent="0.3">
      <c r="A5981" t="s">
        <v>9794</v>
      </c>
      <c r="B5981" t="s">
        <v>58</v>
      </c>
      <c r="C5981" t="s">
        <v>11309</v>
      </c>
      <c r="D5981" t="s">
        <v>59</v>
      </c>
      <c r="E5981" t="s">
        <v>11310</v>
      </c>
      <c r="F5981" s="5" t="s">
        <v>11165</v>
      </c>
      <c r="G5981" s="8" t="s">
        <v>19071</v>
      </c>
      <c r="H5981" s="5" t="s">
        <v>11165</v>
      </c>
      <c r="I5981" t="s">
        <v>19071</v>
      </c>
      <c r="J5981">
        <v>7</v>
      </c>
      <c r="K5981">
        <v>0</v>
      </c>
      <c r="L5981">
        <v>1</v>
      </c>
      <c r="M5981" s="2">
        <v>1</v>
      </c>
      <c r="O5981" t="s">
        <v>340</v>
      </c>
    </row>
    <row r="5982" spans="1:15" x14ac:dyDescent="0.3">
      <c r="A5982" t="s">
        <v>9794</v>
      </c>
      <c r="B5982" t="s">
        <v>58</v>
      </c>
      <c r="C5982" t="s">
        <v>11311</v>
      </c>
      <c r="D5982" t="s">
        <v>59</v>
      </c>
      <c r="E5982" t="s">
        <v>11312</v>
      </c>
      <c r="F5982" s="5" t="s">
        <v>11165</v>
      </c>
      <c r="G5982" s="8" t="s">
        <v>19071</v>
      </c>
      <c r="H5982" s="5" t="s">
        <v>11313</v>
      </c>
      <c r="I5982" t="s">
        <v>19090</v>
      </c>
      <c r="J5982">
        <v>20</v>
      </c>
      <c r="K5982">
        <v>0</v>
      </c>
      <c r="L5982">
        <v>44</v>
      </c>
      <c r="M5982" s="2">
        <v>1</v>
      </c>
      <c r="O5982" t="s">
        <v>340</v>
      </c>
    </row>
    <row r="5983" spans="1:15" x14ac:dyDescent="0.3">
      <c r="A5983" t="s">
        <v>3502</v>
      </c>
      <c r="B5983" t="s">
        <v>23</v>
      </c>
      <c r="C5983">
        <v>1610</v>
      </c>
      <c r="D5983" t="s">
        <v>24</v>
      </c>
      <c r="E5983" t="s">
        <v>11314</v>
      </c>
      <c r="F5983" s="5" t="s">
        <v>11165</v>
      </c>
      <c r="G5983" s="8" t="s">
        <v>19071</v>
      </c>
      <c r="H5983" s="5" t="s">
        <v>11315</v>
      </c>
      <c r="I5983" t="s">
        <v>19091</v>
      </c>
      <c r="J5983">
        <v>10</v>
      </c>
      <c r="K5983">
        <v>0</v>
      </c>
      <c r="L5983">
        <v>5</v>
      </c>
      <c r="M5983" s="2">
        <v>1</v>
      </c>
      <c r="O5983" t="s">
        <v>340</v>
      </c>
    </row>
    <row r="5984" spans="1:15" x14ac:dyDescent="0.3">
      <c r="A5984" t="s">
        <v>3510</v>
      </c>
      <c r="B5984" t="s">
        <v>45</v>
      </c>
      <c r="C5984">
        <v>1610</v>
      </c>
      <c r="D5984" t="s">
        <v>46</v>
      </c>
      <c r="E5984" t="s">
        <v>11314</v>
      </c>
      <c r="F5984" s="5" t="s">
        <v>11165</v>
      </c>
      <c r="G5984" s="8" t="s">
        <v>19071</v>
      </c>
      <c r="H5984" s="5" t="s">
        <v>11315</v>
      </c>
      <c r="I5984" t="s">
        <v>19091</v>
      </c>
      <c r="J5984">
        <v>10</v>
      </c>
      <c r="K5984">
        <v>0</v>
      </c>
      <c r="L5984">
        <v>5</v>
      </c>
      <c r="M5984" s="2">
        <v>1</v>
      </c>
      <c r="O5984" t="s">
        <v>340</v>
      </c>
    </row>
    <row r="5985" spans="1:15" x14ac:dyDescent="0.3">
      <c r="A5985" t="s">
        <v>9809</v>
      </c>
      <c r="B5985" t="s">
        <v>72</v>
      </c>
      <c r="C5985" t="s">
        <v>11316</v>
      </c>
      <c r="D5985" t="s">
        <v>73</v>
      </c>
      <c r="E5985" t="s">
        <v>11310</v>
      </c>
      <c r="F5985" s="5" t="s">
        <v>11165</v>
      </c>
      <c r="G5985" s="8" t="s">
        <v>19071</v>
      </c>
      <c r="H5985" s="5" t="s">
        <v>11165</v>
      </c>
      <c r="I5985" t="s">
        <v>19071</v>
      </c>
      <c r="J5985">
        <v>7</v>
      </c>
      <c r="K5985">
        <v>0</v>
      </c>
      <c r="L5985">
        <v>1</v>
      </c>
      <c r="M5985" s="2">
        <v>1</v>
      </c>
      <c r="O5985" t="s">
        <v>340</v>
      </c>
    </row>
    <row r="5986" spans="1:15" x14ac:dyDescent="0.3">
      <c r="A5986" t="s">
        <v>9809</v>
      </c>
      <c r="B5986" t="s">
        <v>72</v>
      </c>
      <c r="C5986" t="s">
        <v>11317</v>
      </c>
      <c r="D5986" t="s">
        <v>73</v>
      </c>
      <c r="E5986" t="s">
        <v>11312</v>
      </c>
      <c r="F5986" s="5" t="s">
        <v>11165</v>
      </c>
      <c r="G5986" s="8" t="s">
        <v>19071</v>
      </c>
      <c r="H5986" s="5" t="s">
        <v>11313</v>
      </c>
      <c r="I5986" t="s">
        <v>19090</v>
      </c>
      <c r="J5986">
        <v>20</v>
      </c>
      <c r="K5986">
        <v>0</v>
      </c>
      <c r="L5986">
        <v>44</v>
      </c>
      <c r="M5986" s="2">
        <v>1</v>
      </c>
      <c r="O5986" t="s">
        <v>340</v>
      </c>
    </row>
    <row r="5987" spans="1:15" x14ac:dyDescent="0.3">
      <c r="A5987" t="s">
        <v>9794</v>
      </c>
      <c r="B5987" t="s">
        <v>58</v>
      </c>
      <c r="C5987" t="s">
        <v>11318</v>
      </c>
      <c r="D5987" t="s">
        <v>59</v>
      </c>
      <c r="E5987" t="s">
        <v>11319</v>
      </c>
      <c r="F5987" s="5" t="s">
        <v>11165</v>
      </c>
      <c r="G5987" s="8" t="s">
        <v>19071</v>
      </c>
      <c r="H5987" s="5" t="s">
        <v>11293</v>
      </c>
      <c r="I5987" t="s">
        <v>19087</v>
      </c>
      <c r="J5987">
        <v>15</v>
      </c>
      <c r="K5987">
        <v>0</v>
      </c>
      <c r="L5987">
        <v>2</v>
      </c>
      <c r="M5987" s="2">
        <v>1</v>
      </c>
      <c r="O5987" t="s">
        <v>340</v>
      </c>
    </row>
    <row r="5988" spans="1:15" x14ac:dyDescent="0.3">
      <c r="A5988" t="s">
        <v>9794</v>
      </c>
      <c r="B5988" t="s">
        <v>58</v>
      </c>
      <c r="C5988" t="s">
        <v>11320</v>
      </c>
      <c r="D5988" t="s">
        <v>59</v>
      </c>
      <c r="E5988" t="s">
        <v>11321</v>
      </c>
      <c r="F5988" s="5" t="s">
        <v>11165</v>
      </c>
      <c r="G5988" s="8" t="s">
        <v>19071</v>
      </c>
      <c r="H5988" s="5" t="s">
        <v>11125</v>
      </c>
      <c r="I5988" t="s">
        <v>19059</v>
      </c>
      <c r="J5988">
        <v>15</v>
      </c>
      <c r="K5988">
        <v>0</v>
      </c>
      <c r="L5988">
        <v>25</v>
      </c>
      <c r="M5988" s="2">
        <v>1</v>
      </c>
      <c r="O5988" t="s">
        <v>340</v>
      </c>
    </row>
    <row r="5989" spans="1:15" x14ac:dyDescent="0.3">
      <c r="A5989" t="s">
        <v>9809</v>
      </c>
      <c r="B5989" t="s">
        <v>72</v>
      </c>
      <c r="C5989" t="s">
        <v>11322</v>
      </c>
      <c r="D5989" t="s">
        <v>73</v>
      </c>
      <c r="E5989" t="s">
        <v>11319</v>
      </c>
      <c r="F5989" s="5" t="s">
        <v>11165</v>
      </c>
      <c r="G5989" s="8" t="s">
        <v>19071</v>
      </c>
      <c r="H5989" s="5" t="s">
        <v>11293</v>
      </c>
      <c r="I5989" t="s">
        <v>19087</v>
      </c>
      <c r="J5989">
        <v>15</v>
      </c>
      <c r="K5989">
        <v>0</v>
      </c>
      <c r="L5989">
        <v>2</v>
      </c>
      <c r="M5989" s="2">
        <v>1</v>
      </c>
      <c r="O5989" t="s">
        <v>340</v>
      </c>
    </row>
    <row r="5990" spans="1:15" x14ac:dyDescent="0.3">
      <c r="A5990" t="s">
        <v>9809</v>
      </c>
      <c r="B5990" t="s">
        <v>72</v>
      </c>
      <c r="C5990" t="s">
        <v>11323</v>
      </c>
      <c r="D5990" t="s">
        <v>73</v>
      </c>
      <c r="E5990" t="s">
        <v>11321</v>
      </c>
      <c r="F5990" s="5" t="s">
        <v>11165</v>
      </c>
      <c r="G5990" s="8" t="s">
        <v>19071</v>
      </c>
      <c r="H5990" s="5" t="s">
        <v>11125</v>
      </c>
      <c r="I5990" t="s">
        <v>19059</v>
      </c>
      <c r="J5990">
        <v>15</v>
      </c>
      <c r="K5990">
        <v>0</v>
      </c>
      <c r="L5990">
        <v>25</v>
      </c>
      <c r="M5990" s="2">
        <v>1</v>
      </c>
      <c r="O5990" t="s">
        <v>340</v>
      </c>
    </row>
    <row r="5991" spans="1:15" x14ac:dyDescent="0.3">
      <c r="A5991" t="s">
        <v>9794</v>
      </c>
      <c r="B5991" t="s">
        <v>58</v>
      </c>
      <c r="C5991" t="s">
        <v>11324</v>
      </c>
      <c r="D5991" t="s">
        <v>59</v>
      </c>
      <c r="E5991" t="s">
        <v>11325</v>
      </c>
      <c r="F5991" s="5" t="s">
        <v>11326</v>
      </c>
      <c r="G5991" s="8" t="s">
        <v>19092</v>
      </c>
      <c r="H5991" s="5" t="s">
        <v>11327</v>
      </c>
      <c r="I5991" t="s">
        <v>19093</v>
      </c>
      <c r="J5991">
        <v>208</v>
      </c>
      <c r="K5991">
        <v>0</v>
      </c>
      <c r="L5991">
        <v>261</v>
      </c>
      <c r="M5991" s="2">
        <v>1</v>
      </c>
      <c r="O5991" t="s">
        <v>340</v>
      </c>
    </row>
    <row r="5992" spans="1:15" x14ac:dyDescent="0.3">
      <c r="A5992" t="s">
        <v>9794</v>
      </c>
      <c r="B5992" t="s">
        <v>58</v>
      </c>
      <c r="C5992" t="s">
        <v>11328</v>
      </c>
      <c r="D5992" t="s">
        <v>59</v>
      </c>
      <c r="E5992" t="s">
        <v>11329</v>
      </c>
      <c r="F5992" s="5" t="s">
        <v>11326</v>
      </c>
      <c r="G5992" s="8" t="s">
        <v>19092</v>
      </c>
      <c r="H5992" s="5" t="s">
        <v>11326</v>
      </c>
      <c r="I5992" t="s">
        <v>19092</v>
      </c>
      <c r="J5992">
        <v>1</v>
      </c>
      <c r="K5992">
        <v>0</v>
      </c>
      <c r="L5992">
        <v>0</v>
      </c>
      <c r="M5992" s="2">
        <v>1</v>
      </c>
      <c r="O5992" t="s">
        <v>340</v>
      </c>
    </row>
    <row r="5993" spans="1:15" x14ac:dyDescent="0.3">
      <c r="A5993" t="s">
        <v>9809</v>
      </c>
      <c r="B5993" t="s">
        <v>72</v>
      </c>
      <c r="C5993" t="s">
        <v>11330</v>
      </c>
      <c r="D5993" t="s">
        <v>73</v>
      </c>
      <c r="E5993" t="s">
        <v>11325</v>
      </c>
      <c r="F5993" s="5" t="s">
        <v>11326</v>
      </c>
      <c r="G5993" s="8" t="s">
        <v>19092</v>
      </c>
      <c r="H5993" s="5" t="s">
        <v>11327</v>
      </c>
      <c r="I5993" t="s">
        <v>19093</v>
      </c>
      <c r="J5993">
        <v>208</v>
      </c>
      <c r="K5993">
        <v>0</v>
      </c>
      <c r="L5993">
        <v>261</v>
      </c>
      <c r="M5993" s="2">
        <v>1</v>
      </c>
      <c r="O5993" t="s">
        <v>340</v>
      </c>
    </row>
    <row r="5994" spans="1:15" x14ac:dyDescent="0.3">
      <c r="A5994" t="s">
        <v>9809</v>
      </c>
      <c r="B5994" t="s">
        <v>72</v>
      </c>
      <c r="C5994" t="s">
        <v>11331</v>
      </c>
      <c r="D5994" t="s">
        <v>73</v>
      </c>
      <c r="E5994" t="s">
        <v>11329</v>
      </c>
      <c r="F5994" s="5" t="s">
        <v>11326</v>
      </c>
      <c r="G5994" s="8" t="s">
        <v>19092</v>
      </c>
      <c r="H5994" s="5" t="s">
        <v>11326</v>
      </c>
      <c r="I5994" t="s">
        <v>19092</v>
      </c>
      <c r="J5994">
        <v>1</v>
      </c>
      <c r="K5994">
        <v>0</v>
      </c>
      <c r="L5994">
        <v>0</v>
      </c>
      <c r="M5994" s="2">
        <v>1</v>
      </c>
      <c r="O5994" t="s">
        <v>340</v>
      </c>
    </row>
    <row r="5995" spans="1:15" x14ac:dyDescent="0.3">
      <c r="A5995" t="s">
        <v>9794</v>
      </c>
      <c r="B5995" t="s">
        <v>58</v>
      </c>
      <c r="C5995" t="s">
        <v>11332</v>
      </c>
      <c r="D5995" t="s">
        <v>59</v>
      </c>
      <c r="E5995" t="s">
        <v>11333</v>
      </c>
      <c r="F5995" s="5" t="s">
        <v>11326</v>
      </c>
      <c r="G5995" s="8" t="s">
        <v>19092</v>
      </c>
      <c r="H5995" s="5" t="s">
        <v>11334</v>
      </c>
      <c r="I5995" t="s">
        <v>19094</v>
      </c>
      <c r="J5995">
        <v>6</v>
      </c>
      <c r="K5995">
        <v>0</v>
      </c>
      <c r="L5995">
        <v>6</v>
      </c>
      <c r="M5995" s="2">
        <v>1</v>
      </c>
      <c r="O5995" t="s">
        <v>340</v>
      </c>
    </row>
    <row r="5996" spans="1:15" x14ac:dyDescent="0.3">
      <c r="A5996" t="s">
        <v>9794</v>
      </c>
      <c r="B5996" t="s">
        <v>58</v>
      </c>
      <c r="C5996" t="s">
        <v>11335</v>
      </c>
      <c r="D5996" t="s">
        <v>59</v>
      </c>
      <c r="E5996" t="s">
        <v>11336</v>
      </c>
      <c r="F5996" s="5" t="s">
        <v>11326</v>
      </c>
      <c r="G5996" s="8" t="s">
        <v>19092</v>
      </c>
      <c r="H5996" s="5" t="s">
        <v>11326</v>
      </c>
      <c r="I5996" t="s">
        <v>19092</v>
      </c>
      <c r="J5996">
        <v>1</v>
      </c>
      <c r="K5996">
        <v>0</v>
      </c>
      <c r="L5996">
        <v>1</v>
      </c>
      <c r="M5996" s="2">
        <v>1</v>
      </c>
      <c r="O5996" t="s">
        <v>340</v>
      </c>
    </row>
    <row r="5997" spans="1:15" x14ac:dyDescent="0.3">
      <c r="A5997" t="s">
        <v>9809</v>
      </c>
      <c r="B5997" t="s">
        <v>72</v>
      </c>
      <c r="C5997" t="s">
        <v>11337</v>
      </c>
      <c r="D5997" t="s">
        <v>73</v>
      </c>
      <c r="E5997" t="s">
        <v>11333</v>
      </c>
      <c r="F5997" s="5" t="s">
        <v>11326</v>
      </c>
      <c r="G5997" s="8" t="s">
        <v>19092</v>
      </c>
      <c r="H5997" s="5" t="s">
        <v>11334</v>
      </c>
      <c r="I5997" t="s">
        <v>19094</v>
      </c>
      <c r="J5997">
        <v>6</v>
      </c>
      <c r="K5997">
        <v>0</v>
      </c>
      <c r="L5997">
        <v>6</v>
      </c>
      <c r="M5997" s="2">
        <v>1</v>
      </c>
      <c r="O5997" t="s">
        <v>340</v>
      </c>
    </row>
    <row r="5998" spans="1:15" x14ac:dyDescent="0.3">
      <c r="A5998" t="s">
        <v>9809</v>
      </c>
      <c r="B5998" t="s">
        <v>72</v>
      </c>
      <c r="C5998" t="s">
        <v>11338</v>
      </c>
      <c r="D5998" t="s">
        <v>73</v>
      </c>
      <c r="E5998" t="s">
        <v>11336</v>
      </c>
      <c r="F5998" s="5" t="s">
        <v>11326</v>
      </c>
      <c r="G5998" s="8" t="s">
        <v>19092</v>
      </c>
      <c r="H5998" s="5" t="s">
        <v>11326</v>
      </c>
      <c r="I5998" t="s">
        <v>19092</v>
      </c>
      <c r="J5998">
        <v>1</v>
      </c>
      <c r="K5998">
        <v>0</v>
      </c>
      <c r="L5998">
        <v>1</v>
      </c>
      <c r="M5998" s="2">
        <v>1</v>
      </c>
      <c r="O5998" t="s">
        <v>340</v>
      </c>
    </row>
    <row r="5999" spans="1:15" x14ac:dyDescent="0.3">
      <c r="A5999" t="s">
        <v>9794</v>
      </c>
      <c r="B5999" t="s">
        <v>58</v>
      </c>
      <c r="C5999" t="s">
        <v>11339</v>
      </c>
      <c r="D5999" t="s">
        <v>59</v>
      </c>
      <c r="E5999" t="s">
        <v>11340</v>
      </c>
      <c r="F5999" s="5" t="s">
        <v>11293</v>
      </c>
      <c r="G5999" s="8" t="s">
        <v>19087</v>
      </c>
      <c r="H5999" s="5" t="s">
        <v>11139</v>
      </c>
      <c r="I5999" t="s">
        <v>19063</v>
      </c>
      <c r="J5999">
        <v>49</v>
      </c>
      <c r="K5999">
        <v>0</v>
      </c>
      <c r="L5999">
        <v>73</v>
      </c>
      <c r="M5999" s="2">
        <v>1</v>
      </c>
      <c r="O5999" t="s">
        <v>340</v>
      </c>
    </row>
    <row r="6000" spans="1:15" x14ac:dyDescent="0.3">
      <c r="A6000" t="s">
        <v>9809</v>
      </c>
      <c r="B6000" t="s">
        <v>72</v>
      </c>
      <c r="C6000" t="s">
        <v>11341</v>
      </c>
      <c r="D6000" t="s">
        <v>73</v>
      </c>
      <c r="E6000" t="s">
        <v>11340</v>
      </c>
      <c r="F6000" s="5" t="s">
        <v>11293</v>
      </c>
      <c r="G6000" s="8" t="s">
        <v>19087</v>
      </c>
      <c r="H6000" s="5" t="s">
        <v>11139</v>
      </c>
      <c r="I6000" t="s">
        <v>19063</v>
      </c>
      <c r="J6000">
        <v>49</v>
      </c>
      <c r="K6000">
        <v>0</v>
      </c>
      <c r="L6000">
        <v>73</v>
      </c>
      <c r="M6000" s="2">
        <v>1</v>
      </c>
      <c r="O6000" t="s">
        <v>340</v>
      </c>
    </row>
    <row r="6001" spans="1:15" x14ac:dyDescent="0.3">
      <c r="A6001" t="s">
        <v>9794</v>
      </c>
      <c r="B6001" t="s">
        <v>58</v>
      </c>
      <c r="C6001" t="s">
        <v>11342</v>
      </c>
      <c r="D6001" t="s">
        <v>59</v>
      </c>
      <c r="E6001" t="s">
        <v>11343</v>
      </c>
      <c r="F6001" s="5" t="s">
        <v>11293</v>
      </c>
      <c r="G6001" s="8" t="s">
        <v>19087</v>
      </c>
      <c r="H6001" s="5" t="s">
        <v>11122</v>
      </c>
      <c r="I6001" t="s">
        <v>19058</v>
      </c>
      <c r="J6001">
        <v>49</v>
      </c>
      <c r="K6001">
        <v>0</v>
      </c>
      <c r="L6001">
        <v>77</v>
      </c>
      <c r="M6001" s="2">
        <v>1</v>
      </c>
      <c r="O6001" t="s">
        <v>340</v>
      </c>
    </row>
    <row r="6002" spans="1:15" x14ac:dyDescent="0.3">
      <c r="A6002" t="s">
        <v>9809</v>
      </c>
      <c r="B6002" t="s">
        <v>72</v>
      </c>
      <c r="C6002" t="s">
        <v>11344</v>
      </c>
      <c r="D6002" t="s">
        <v>73</v>
      </c>
      <c r="E6002" t="s">
        <v>11343</v>
      </c>
      <c r="F6002" s="5" t="s">
        <v>11293</v>
      </c>
      <c r="G6002" s="8" t="s">
        <v>19087</v>
      </c>
      <c r="H6002" s="5" t="s">
        <v>11122</v>
      </c>
      <c r="I6002" t="s">
        <v>19058</v>
      </c>
      <c r="J6002">
        <v>49</v>
      </c>
      <c r="K6002">
        <v>0</v>
      </c>
      <c r="L6002">
        <v>77</v>
      </c>
      <c r="M6002" s="2">
        <v>1</v>
      </c>
      <c r="O6002" t="s">
        <v>340</v>
      </c>
    </row>
    <row r="6003" spans="1:15" x14ac:dyDescent="0.3">
      <c r="A6003" t="s">
        <v>9794</v>
      </c>
      <c r="B6003" t="s">
        <v>58</v>
      </c>
      <c r="C6003" t="s">
        <v>11345</v>
      </c>
      <c r="D6003" t="s">
        <v>59</v>
      </c>
      <c r="E6003" t="s">
        <v>11346</v>
      </c>
      <c r="F6003" s="5" t="s">
        <v>11298</v>
      </c>
      <c r="G6003" s="8" t="s">
        <v>19088</v>
      </c>
      <c r="H6003" s="5" t="s">
        <v>11347</v>
      </c>
      <c r="I6003" t="s">
        <v>19095</v>
      </c>
      <c r="J6003">
        <v>20</v>
      </c>
      <c r="K6003">
        <v>0</v>
      </c>
      <c r="L6003">
        <v>55</v>
      </c>
      <c r="M6003" s="2">
        <v>1</v>
      </c>
      <c r="O6003" t="s">
        <v>340</v>
      </c>
    </row>
    <row r="6004" spans="1:15" x14ac:dyDescent="0.3">
      <c r="A6004" t="s">
        <v>9809</v>
      </c>
      <c r="B6004" t="s">
        <v>72</v>
      </c>
      <c r="C6004" t="s">
        <v>11348</v>
      </c>
      <c r="D6004" t="s">
        <v>73</v>
      </c>
      <c r="E6004" t="s">
        <v>11346</v>
      </c>
      <c r="F6004" s="5" t="s">
        <v>11298</v>
      </c>
      <c r="G6004" s="8" t="s">
        <v>19088</v>
      </c>
      <c r="H6004" s="5" t="s">
        <v>11347</v>
      </c>
      <c r="I6004" t="s">
        <v>19095</v>
      </c>
      <c r="J6004">
        <v>20</v>
      </c>
      <c r="K6004">
        <v>0</v>
      </c>
      <c r="L6004">
        <v>55</v>
      </c>
      <c r="M6004" s="2">
        <v>1</v>
      </c>
      <c r="O6004" t="s">
        <v>340</v>
      </c>
    </row>
    <row r="6005" spans="1:15" x14ac:dyDescent="0.3">
      <c r="A6005" t="s">
        <v>9794</v>
      </c>
      <c r="B6005" t="s">
        <v>58</v>
      </c>
      <c r="C6005" t="s">
        <v>11349</v>
      </c>
      <c r="D6005" t="s">
        <v>59</v>
      </c>
      <c r="E6005" t="s">
        <v>11350</v>
      </c>
      <c r="F6005" s="5" t="s">
        <v>11298</v>
      </c>
      <c r="G6005" s="8" t="s">
        <v>19088</v>
      </c>
      <c r="H6005" s="5" t="s">
        <v>11081</v>
      </c>
      <c r="I6005" t="s">
        <v>18025</v>
      </c>
      <c r="J6005">
        <v>25</v>
      </c>
      <c r="K6005">
        <v>0</v>
      </c>
      <c r="L6005">
        <v>8</v>
      </c>
      <c r="M6005" s="2">
        <v>1</v>
      </c>
      <c r="O6005" t="s">
        <v>340</v>
      </c>
    </row>
    <row r="6006" spans="1:15" x14ac:dyDescent="0.3">
      <c r="A6006" t="s">
        <v>9809</v>
      </c>
      <c r="B6006" t="s">
        <v>72</v>
      </c>
      <c r="C6006" t="s">
        <v>11351</v>
      </c>
      <c r="D6006" t="s">
        <v>73</v>
      </c>
      <c r="E6006" t="s">
        <v>11350</v>
      </c>
      <c r="F6006" s="5" t="s">
        <v>11298</v>
      </c>
      <c r="G6006" s="8" t="s">
        <v>19088</v>
      </c>
      <c r="H6006" s="5" t="s">
        <v>11081</v>
      </c>
      <c r="I6006" t="s">
        <v>18025</v>
      </c>
      <c r="J6006">
        <v>25</v>
      </c>
      <c r="K6006">
        <v>0</v>
      </c>
      <c r="L6006">
        <v>8</v>
      </c>
      <c r="M6006" s="2">
        <v>1</v>
      </c>
      <c r="O6006" t="s">
        <v>340</v>
      </c>
    </row>
    <row r="6007" spans="1:15" x14ac:dyDescent="0.3">
      <c r="A6007" t="s">
        <v>9794</v>
      </c>
      <c r="B6007" t="s">
        <v>58</v>
      </c>
      <c r="C6007" t="s">
        <v>11352</v>
      </c>
      <c r="D6007" t="s">
        <v>59</v>
      </c>
      <c r="E6007" t="s">
        <v>11353</v>
      </c>
      <c r="F6007" s="5" t="s">
        <v>11142</v>
      </c>
      <c r="G6007" s="8" t="s">
        <v>19064</v>
      </c>
      <c r="H6007" s="5" t="s">
        <v>11142</v>
      </c>
      <c r="I6007" t="s">
        <v>19064</v>
      </c>
      <c r="J6007">
        <v>1</v>
      </c>
      <c r="K6007">
        <v>0</v>
      </c>
      <c r="L6007">
        <v>0</v>
      </c>
      <c r="M6007" s="2">
        <v>1</v>
      </c>
      <c r="O6007" t="s">
        <v>340</v>
      </c>
    </row>
    <row r="6008" spans="1:15" x14ac:dyDescent="0.3">
      <c r="A6008" t="s">
        <v>9809</v>
      </c>
      <c r="B6008" t="s">
        <v>72</v>
      </c>
      <c r="C6008" t="s">
        <v>11354</v>
      </c>
      <c r="D6008" t="s">
        <v>73</v>
      </c>
      <c r="E6008" t="s">
        <v>11353</v>
      </c>
      <c r="F6008" s="5" t="s">
        <v>11142</v>
      </c>
      <c r="G6008" s="8" t="s">
        <v>19064</v>
      </c>
      <c r="H6008" s="5" t="s">
        <v>11142</v>
      </c>
      <c r="I6008" t="s">
        <v>19064</v>
      </c>
      <c r="J6008">
        <v>1</v>
      </c>
      <c r="K6008">
        <v>0</v>
      </c>
      <c r="L6008">
        <v>0</v>
      </c>
      <c r="M6008" s="2">
        <v>1</v>
      </c>
      <c r="O6008" t="s">
        <v>340</v>
      </c>
    </row>
    <row r="6009" spans="1:15" x14ac:dyDescent="0.3">
      <c r="A6009" t="s">
        <v>9794</v>
      </c>
      <c r="B6009" t="s">
        <v>58</v>
      </c>
      <c r="C6009" t="s">
        <v>11355</v>
      </c>
      <c r="D6009" t="s">
        <v>59</v>
      </c>
      <c r="E6009" t="s">
        <v>11356</v>
      </c>
      <c r="F6009" s="5" t="s">
        <v>11142</v>
      </c>
      <c r="G6009" s="8" t="s">
        <v>19064</v>
      </c>
      <c r="H6009" s="5" t="s">
        <v>11357</v>
      </c>
      <c r="I6009" t="s">
        <v>18028</v>
      </c>
      <c r="J6009">
        <v>10</v>
      </c>
      <c r="K6009">
        <v>0</v>
      </c>
      <c r="L6009">
        <v>10</v>
      </c>
      <c r="M6009" s="2">
        <v>1</v>
      </c>
      <c r="O6009" t="s">
        <v>340</v>
      </c>
    </row>
    <row r="6010" spans="1:15" x14ac:dyDescent="0.3">
      <c r="A6010" t="s">
        <v>9794</v>
      </c>
      <c r="B6010" t="s">
        <v>58</v>
      </c>
      <c r="C6010" t="s">
        <v>11358</v>
      </c>
      <c r="D6010" t="s">
        <v>59</v>
      </c>
      <c r="E6010" t="s">
        <v>11359</v>
      </c>
      <c r="F6010" s="5" t="s">
        <v>11142</v>
      </c>
      <c r="G6010" s="8" t="s">
        <v>19064</v>
      </c>
      <c r="H6010" s="5" t="s">
        <v>11357</v>
      </c>
      <c r="I6010" t="s">
        <v>18028</v>
      </c>
      <c r="J6010">
        <v>10</v>
      </c>
      <c r="K6010">
        <v>0</v>
      </c>
      <c r="L6010">
        <v>10</v>
      </c>
      <c r="M6010" s="2">
        <v>1</v>
      </c>
      <c r="O6010" t="s">
        <v>340</v>
      </c>
    </row>
    <row r="6011" spans="1:15" x14ac:dyDescent="0.3">
      <c r="A6011" t="s">
        <v>9809</v>
      </c>
      <c r="B6011" t="s">
        <v>72</v>
      </c>
      <c r="C6011" t="s">
        <v>11360</v>
      </c>
      <c r="D6011" t="s">
        <v>73</v>
      </c>
      <c r="E6011" t="s">
        <v>11356</v>
      </c>
      <c r="F6011" s="5" t="s">
        <v>11142</v>
      </c>
      <c r="G6011" s="8" t="s">
        <v>19064</v>
      </c>
      <c r="H6011" s="5" t="s">
        <v>11357</v>
      </c>
      <c r="I6011" t="s">
        <v>18028</v>
      </c>
      <c r="J6011">
        <v>10</v>
      </c>
      <c r="K6011">
        <v>0</v>
      </c>
      <c r="L6011">
        <v>10</v>
      </c>
      <c r="M6011" s="2">
        <v>1</v>
      </c>
      <c r="O6011" t="s">
        <v>340</v>
      </c>
    </row>
    <row r="6012" spans="1:15" x14ac:dyDescent="0.3">
      <c r="A6012" t="s">
        <v>9809</v>
      </c>
      <c r="B6012" t="s">
        <v>72</v>
      </c>
      <c r="C6012" t="s">
        <v>11361</v>
      </c>
      <c r="D6012" t="s">
        <v>73</v>
      </c>
      <c r="E6012" t="s">
        <v>11359</v>
      </c>
      <c r="F6012" s="5" t="s">
        <v>11142</v>
      </c>
      <c r="G6012" s="8" t="s">
        <v>19064</v>
      </c>
      <c r="H6012" s="5" t="s">
        <v>11357</v>
      </c>
      <c r="I6012" t="s">
        <v>18028</v>
      </c>
      <c r="J6012">
        <v>10</v>
      </c>
      <c r="K6012">
        <v>0</v>
      </c>
      <c r="L6012">
        <v>10</v>
      </c>
      <c r="M6012" s="2">
        <v>1</v>
      </c>
      <c r="O6012" t="s">
        <v>340</v>
      </c>
    </row>
    <row r="6013" spans="1:15" x14ac:dyDescent="0.3">
      <c r="A6013" t="s">
        <v>9794</v>
      </c>
      <c r="B6013" t="s">
        <v>58</v>
      </c>
      <c r="C6013" t="s">
        <v>11362</v>
      </c>
      <c r="D6013" t="s">
        <v>59</v>
      </c>
      <c r="E6013" t="s">
        <v>11363</v>
      </c>
      <c r="F6013" s="5" t="s">
        <v>11315</v>
      </c>
      <c r="G6013" s="8" t="s">
        <v>19091</v>
      </c>
      <c r="H6013" s="5" t="s">
        <v>11084</v>
      </c>
      <c r="I6013" t="s">
        <v>18029</v>
      </c>
      <c r="J6013">
        <v>25</v>
      </c>
      <c r="K6013">
        <v>0</v>
      </c>
      <c r="L6013">
        <v>10</v>
      </c>
      <c r="M6013" s="2">
        <v>1</v>
      </c>
      <c r="O6013" t="s">
        <v>340</v>
      </c>
    </row>
    <row r="6014" spans="1:15" x14ac:dyDescent="0.3">
      <c r="A6014" t="s">
        <v>9794</v>
      </c>
      <c r="B6014" t="s">
        <v>58</v>
      </c>
      <c r="C6014" t="s">
        <v>11364</v>
      </c>
      <c r="D6014" t="s">
        <v>59</v>
      </c>
      <c r="E6014" t="s">
        <v>11365</v>
      </c>
      <c r="F6014" s="5" t="s">
        <v>11315</v>
      </c>
      <c r="G6014" s="8" t="s">
        <v>19091</v>
      </c>
      <c r="H6014" s="5" t="s">
        <v>11366</v>
      </c>
      <c r="I6014" t="s">
        <v>18050</v>
      </c>
      <c r="J6014">
        <v>55</v>
      </c>
      <c r="K6014">
        <v>0</v>
      </c>
      <c r="L6014">
        <v>181</v>
      </c>
      <c r="M6014" s="2">
        <v>1</v>
      </c>
      <c r="O6014" t="s">
        <v>340</v>
      </c>
    </row>
    <row r="6015" spans="1:15" x14ac:dyDescent="0.3">
      <c r="A6015" t="s">
        <v>9809</v>
      </c>
      <c r="B6015" t="s">
        <v>72</v>
      </c>
      <c r="C6015" t="s">
        <v>11367</v>
      </c>
      <c r="D6015" t="s">
        <v>73</v>
      </c>
      <c r="E6015" t="s">
        <v>11363</v>
      </c>
      <c r="F6015" s="5" t="s">
        <v>11315</v>
      </c>
      <c r="G6015" s="8" t="s">
        <v>19091</v>
      </c>
      <c r="H6015" s="5" t="s">
        <v>11084</v>
      </c>
      <c r="I6015" t="s">
        <v>18029</v>
      </c>
      <c r="J6015">
        <v>25</v>
      </c>
      <c r="K6015">
        <v>0</v>
      </c>
      <c r="L6015">
        <v>10</v>
      </c>
      <c r="M6015" s="2">
        <v>1</v>
      </c>
      <c r="O6015" t="s">
        <v>340</v>
      </c>
    </row>
    <row r="6016" spans="1:15" x14ac:dyDescent="0.3">
      <c r="A6016" t="s">
        <v>9809</v>
      </c>
      <c r="B6016" t="s">
        <v>72</v>
      </c>
      <c r="C6016" t="s">
        <v>11368</v>
      </c>
      <c r="D6016" t="s">
        <v>73</v>
      </c>
      <c r="E6016" t="s">
        <v>11365</v>
      </c>
      <c r="F6016" s="5" t="s">
        <v>11315</v>
      </c>
      <c r="G6016" s="8" t="s">
        <v>19091</v>
      </c>
      <c r="H6016" s="5" t="s">
        <v>11366</v>
      </c>
      <c r="I6016" t="s">
        <v>18050</v>
      </c>
      <c r="J6016">
        <v>55</v>
      </c>
      <c r="K6016">
        <v>0</v>
      </c>
      <c r="L6016">
        <v>181</v>
      </c>
      <c r="M6016" s="2">
        <v>1</v>
      </c>
      <c r="O6016" t="s">
        <v>340</v>
      </c>
    </row>
    <row r="6017" spans="1:15" x14ac:dyDescent="0.3">
      <c r="A6017" t="s">
        <v>9794</v>
      </c>
      <c r="B6017" t="s">
        <v>58</v>
      </c>
      <c r="C6017" t="s">
        <v>11369</v>
      </c>
      <c r="D6017" t="s">
        <v>59</v>
      </c>
      <c r="E6017" t="s">
        <v>11370</v>
      </c>
      <c r="F6017" s="5" t="s">
        <v>11371</v>
      </c>
      <c r="G6017" s="8" t="s">
        <v>19096</v>
      </c>
      <c r="H6017" s="5" t="s">
        <v>11122</v>
      </c>
      <c r="I6017" t="s">
        <v>19058</v>
      </c>
      <c r="J6017">
        <v>20</v>
      </c>
      <c r="K6017">
        <v>0</v>
      </c>
      <c r="L6017">
        <v>72</v>
      </c>
      <c r="M6017" s="2">
        <v>1</v>
      </c>
      <c r="O6017" t="s">
        <v>340</v>
      </c>
    </row>
    <row r="6018" spans="1:15" x14ac:dyDescent="0.3">
      <c r="A6018" t="s">
        <v>9794</v>
      </c>
      <c r="B6018" t="s">
        <v>58</v>
      </c>
      <c r="C6018" t="s">
        <v>11372</v>
      </c>
      <c r="D6018" t="s">
        <v>59</v>
      </c>
      <c r="E6018" t="s">
        <v>11373</v>
      </c>
      <c r="F6018" s="5" t="s">
        <v>11371</v>
      </c>
      <c r="G6018" s="8" t="s">
        <v>19096</v>
      </c>
      <c r="H6018" s="5" t="s">
        <v>11371</v>
      </c>
      <c r="I6018" t="s">
        <v>19096</v>
      </c>
      <c r="J6018">
        <v>1</v>
      </c>
      <c r="K6018">
        <v>0</v>
      </c>
      <c r="L6018">
        <v>0</v>
      </c>
      <c r="M6018" s="2">
        <v>1</v>
      </c>
      <c r="O6018" t="s">
        <v>340</v>
      </c>
    </row>
    <row r="6019" spans="1:15" x14ac:dyDescent="0.3">
      <c r="A6019" t="s">
        <v>9809</v>
      </c>
      <c r="B6019" t="s">
        <v>72</v>
      </c>
      <c r="C6019" t="s">
        <v>11374</v>
      </c>
      <c r="D6019" t="s">
        <v>73</v>
      </c>
      <c r="E6019" t="s">
        <v>11370</v>
      </c>
      <c r="F6019" s="5" t="s">
        <v>11371</v>
      </c>
      <c r="G6019" s="8" t="s">
        <v>19096</v>
      </c>
      <c r="H6019" s="5" t="s">
        <v>11122</v>
      </c>
      <c r="I6019" t="s">
        <v>19058</v>
      </c>
      <c r="J6019">
        <v>20</v>
      </c>
      <c r="K6019">
        <v>0</v>
      </c>
      <c r="L6019">
        <v>72</v>
      </c>
      <c r="M6019" s="2">
        <v>1</v>
      </c>
      <c r="O6019" t="s">
        <v>340</v>
      </c>
    </row>
    <row r="6020" spans="1:15" x14ac:dyDescent="0.3">
      <c r="A6020" t="s">
        <v>9809</v>
      </c>
      <c r="B6020" t="s">
        <v>72</v>
      </c>
      <c r="C6020" t="s">
        <v>11375</v>
      </c>
      <c r="D6020" t="s">
        <v>73</v>
      </c>
      <c r="E6020" t="s">
        <v>11376</v>
      </c>
      <c r="F6020" s="5" t="s">
        <v>11371</v>
      </c>
      <c r="G6020" s="8" t="s">
        <v>19096</v>
      </c>
      <c r="H6020" s="5" t="s">
        <v>11371</v>
      </c>
      <c r="I6020" t="s">
        <v>19096</v>
      </c>
      <c r="J6020">
        <v>1</v>
      </c>
      <c r="K6020">
        <v>0</v>
      </c>
      <c r="L6020">
        <v>0</v>
      </c>
      <c r="M6020" s="2">
        <v>1</v>
      </c>
      <c r="O6020" t="s">
        <v>340</v>
      </c>
    </row>
    <row r="6021" spans="1:15" x14ac:dyDescent="0.3">
      <c r="A6021" t="s">
        <v>9794</v>
      </c>
      <c r="B6021" t="s">
        <v>58</v>
      </c>
      <c r="C6021" t="s">
        <v>11377</v>
      </c>
      <c r="D6021" t="s">
        <v>59</v>
      </c>
      <c r="E6021" t="s">
        <v>11378</v>
      </c>
      <c r="F6021" s="5" t="s">
        <v>11371</v>
      </c>
      <c r="G6021" s="8" t="s">
        <v>19096</v>
      </c>
      <c r="H6021" s="5" t="s">
        <v>11379</v>
      </c>
      <c r="I6021" t="s">
        <v>19097</v>
      </c>
      <c r="J6021">
        <v>10</v>
      </c>
      <c r="K6021">
        <v>0</v>
      </c>
      <c r="L6021">
        <v>10</v>
      </c>
      <c r="M6021" s="2">
        <v>1</v>
      </c>
      <c r="O6021" t="s">
        <v>340</v>
      </c>
    </row>
    <row r="6022" spans="1:15" x14ac:dyDescent="0.3">
      <c r="A6022" t="s">
        <v>3502</v>
      </c>
      <c r="B6022" t="s">
        <v>23</v>
      </c>
      <c r="C6022">
        <v>1600</v>
      </c>
      <c r="D6022" t="s">
        <v>24</v>
      </c>
      <c r="E6022" t="s">
        <v>11380</v>
      </c>
      <c r="F6022" s="5" t="s">
        <v>11371</v>
      </c>
      <c r="G6022" s="8" t="s">
        <v>19096</v>
      </c>
      <c r="H6022" s="5" t="s">
        <v>2527</v>
      </c>
      <c r="I6022" t="s">
        <v>18039</v>
      </c>
      <c r="J6022">
        <v>3</v>
      </c>
      <c r="K6022">
        <v>0</v>
      </c>
      <c r="L6022">
        <v>19</v>
      </c>
      <c r="M6022" s="2">
        <v>1</v>
      </c>
      <c r="O6022" t="s">
        <v>340</v>
      </c>
    </row>
    <row r="6023" spans="1:15" x14ac:dyDescent="0.3">
      <c r="A6023" t="s">
        <v>3510</v>
      </c>
      <c r="B6023" t="s">
        <v>45</v>
      </c>
      <c r="C6023">
        <v>1600</v>
      </c>
      <c r="D6023" t="s">
        <v>46</v>
      </c>
      <c r="E6023" t="s">
        <v>11380</v>
      </c>
      <c r="F6023" s="5" t="s">
        <v>11371</v>
      </c>
      <c r="G6023" s="8" t="s">
        <v>19096</v>
      </c>
      <c r="H6023" s="5" t="s">
        <v>2527</v>
      </c>
      <c r="I6023" t="s">
        <v>18039</v>
      </c>
      <c r="J6023">
        <v>3</v>
      </c>
      <c r="K6023">
        <v>0</v>
      </c>
      <c r="L6023">
        <v>19</v>
      </c>
      <c r="M6023" s="2">
        <v>1</v>
      </c>
      <c r="O6023" t="s">
        <v>340</v>
      </c>
    </row>
    <row r="6024" spans="1:15" x14ac:dyDescent="0.3">
      <c r="A6024" t="s">
        <v>9809</v>
      </c>
      <c r="B6024" t="s">
        <v>72</v>
      </c>
      <c r="C6024" t="s">
        <v>11381</v>
      </c>
      <c r="D6024" t="s">
        <v>73</v>
      </c>
      <c r="E6024" t="s">
        <v>11378</v>
      </c>
      <c r="F6024" s="5" t="s">
        <v>11371</v>
      </c>
      <c r="G6024" s="8" t="s">
        <v>19096</v>
      </c>
      <c r="H6024" s="5" t="s">
        <v>11379</v>
      </c>
      <c r="I6024" t="s">
        <v>19097</v>
      </c>
      <c r="J6024">
        <v>10</v>
      </c>
      <c r="K6024">
        <v>0</v>
      </c>
      <c r="L6024">
        <v>10</v>
      </c>
      <c r="M6024" s="2">
        <v>1</v>
      </c>
      <c r="O6024" t="s">
        <v>340</v>
      </c>
    </row>
    <row r="6025" spans="1:15" x14ac:dyDescent="0.3">
      <c r="A6025" t="s">
        <v>9794</v>
      </c>
      <c r="B6025" t="s">
        <v>58</v>
      </c>
      <c r="C6025" t="s">
        <v>11382</v>
      </c>
      <c r="D6025" t="s">
        <v>59</v>
      </c>
      <c r="E6025" t="s">
        <v>11383</v>
      </c>
      <c r="F6025" s="5" t="s">
        <v>11384</v>
      </c>
      <c r="G6025" s="8" t="s">
        <v>19098</v>
      </c>
      <c r="H6025" s="5" t="s">
        <v>11385</v>
      </c>
      <c r="I6025" t="s">
        <v>19099</v>
      </c>
      <c r="J6025">
        <v>110</v>
      </c>
      <c r="K6025">
        <v>0</v>
      </c>
      <c r="L6025">
        <v>68</v>
      </c>
      <c r="M6025" s="2">
        <v>1</v>
      </c>
      <c r="O6025" t="s">
        <v>340</v>
      </c>
    </row>
    <row r="6026" spans="1:15" x14ac:dyDescent="0.3">
      <c r="A6026" t="s">
        <v>9809</v>
      </c>
      <c r="B6026" t="s">
        <v>72</v>
      </c>
      <c r="C6026" t="s">
        <v>11386</v>
      </c>
      <c r="D6026" t="s">
        <v>73</v>
      </c>
      <c r="E6026" t="s">
        <v>11387</v>
      </c>
      <c r="F6026" s="5" t="s">
        <v>11384</v>
      </c>
      <c r="G6026" s="8" t="s">
        <v>19098</v>
      </c>
      <c r="H6026" s="5" t="s">
        <v>11385</v>
      </c>
      <c r="I6026" t="s">
        <v>19099</v>
      </c>
      <c r="J6026">
        <v>110</v>
      </c>
      <c r="K6026">
        <v>0</v>
      </c>
      <c r="L6026">
        <v>68</v>
      </c>
      <c r="M6026" s="2">
        <v>1</v>
      </c>
      <c r="O6026" t="s">
        <v>340</v>
      </c>
    </row>
    <row r="6027" spans="1:15" x14ac:dyDescent="0.3">
      <c r="A6027" t="s">
        <v>9794</v>
      </c>
      <c r="B6027" t="s">
        <v>58</v>
      </c>
      <c r="C6027" t="s">
        <v>11388</v>
      </c>
      <c r="D6027" t="s">
        <v>59</v>
      </c>
      <c r="E6027" t="s">
        <v>11389</v>
      </c>
      <c r="F6027" s="5" t="s">
        <v>11092</v>
      </c>
      <c r="G6027" s="8" t="s">
        <v>19054</v>
      </c>
      <c r="H6027" s="5" t="s">
        <v>11390</v>
      </c>
      <c r="I6027" t="s">
        <v>19100</v>
      </c>
      <c r="J6027">
        <v>30</v>
      </c>
      <c r="K6027">
        <v>0</v>
      </c>
      <c r="L6027">
        <v>149</v>
      </c>
      <c r="M6027" s="2">
        <v>1</v>
      </c>
      <c r="O6027" t="s">
        <v>340</v>
      </c>
    </row>
    <row r="6028" spans="1:15" x14ac:dyDescent="0.3">
      <c r="A6028" t="s">
        <v>9809</v>
      </c>
      <c r="B6028" t="s">
        <v>72</v>
      </c>
      <c r="C6028" t="s">
        <v>11391</v>
      </c>
      <c r="D6028" t="s">
        <v>73</v>
      </c>
      <c r="E6028" t="s">
        <v>11389</v>
      </c>
      <c r="F6028" s="5" t="s">
        <v>11092</v>
      </c>
      <c r="G6028" s="8" t="s">
        <v>19054</v>
      </c>
      <c r="H6028" s="5" t="s">
        <v>11390</v>
      </c>
      <c r="I6028" t="s">
        <v>19100</v>
      </c>
      <c r="J6028">
        <v>30</v>
      </c>
      <c r="K6028">
        <v>0</v>
      </c>
      <c r="L6028">
        <v>149</v>
      </c>
      <c r="M6028" s="2">
        <v>1</v>
      </c>
      <c r="O6028" t="s">
        <v>340</v>
      </c>
    </row>
    <row r="6029" spans="1:15" x14ac:dyDescent="0.3">
      <c r="A6029" t="s">
        <v>3502</v>
      </c>
      <c r="B6029" t="s">
        <v>23</v>
      </c>
      <c r="C6029">
        <v>1815</v>
      </c>
      <c r="D6029" t="s">
        <v>24</v>
      </c>
      <c r="E6029" t="s">
        <v>11392</v>
      </c>
      <c r="F6029" s="5" t="s">
        <v>11081</v>
      </c>
      <c r="G6029" s="8" t="s">
        <v>18025</v>
      </c>
      <c r="H6029" s="5" t="s">
        <v>11084</v>
      </c>
      <c r="I6029" t="s">
        <v>18029</v>
      </c>
      <c r="J6029">
        <v>5</v>
      </c>
      <c r="K6029">
        <v>0</v>
      </c>
      <c r="L6029">
        <v>5</v>
      </c>
      <c r="M6029" s="2">
        <v>1</v>
      </c>
      <c r="O6029" t="s">
        <v>340</v>
      </c>
    </row>
    <row r="6030" spans="1:15" x14ac:dyDescent="0.3">
      <c r="A6030" t="s">
        <v>3502</v>
      </c>
      <c r="B6030" t="s">
        <v>23</v>
      </c>
      <c r="C6030">
        <v>1810</v>
      </c>
      <c r="D6030" t="s">
        <v>24</v>
      </c>
      <c r="E6030" t="s">
        <v>11393</v>
      </c>
      <c r="F6030" s="5" t="s">
        <v>11081</v>
      </c>
      <c r="G6030" s="8" t="s">
        <v>18025</v>
      </c>
      <c r="H6030" s="5" t="s">
        <v>11394</v>
      </c>
      <c r="I6030" t="s">
        <v>19101</v>
      </c>
      <c r="J6030">
        <v>69</v>
      </c>
      <c r="K6030">
        <v>0</v>
      </c>
      <c r="L6030">
        <v>308</v>
      </c>
      <c r="M6030" s="2">
        <v>1</v>
      </c>
      <c r="O6030" t="s">
        <v>340</v>
      </c>
    </row>
    <row r="6031" spans="1:15" x14ac:dyDescent="0.3">
      <c r="A6031" t="s">
        <v>3510</v>
      </c>
      <c r="B6031" t="s">
        <v>45</v>
      </c>
      <c r="C6031">
        <v>1815</v>
      </c>
      <c r="D6031" t="s">
        <v>46</v>
      </c>
      <c r="E6031" t="s">
        <v>11392</v>
      </c>
      <c r="F6031" s="5" t="s">
        <v>11081</v>
      </c>
      <c r="G6031" s="8" t="s">
        <v>18025</v>
      </c>
      <c r="H6031" s="5" t="s">
        <v>11084</v>
      </c>
      <c r="I6031" t="s">
        <v>18029</v>
      </c>
      <c r="J6031">
        <v>5</v>
      </c>
      <c r="K6031">
        <v>0</v>
      </c>
      <c r="L6031">
        <v>5</v>
      </c>
      <c r="M6031" s="2">
        <v>1</v>
      </c>
      <c r="O6031" t="s">
        <v>340</v>
      </c>
    </row>
    <row r="6032" spans="1:15" x14ac:dyDescent="0.3">
      <c r="A6032" t="s">
        <v>3510</v>
      </c>
      <c r="B6032" t="s">
        <v>45</v>
      </c>
      <c r="C6032">
        <v>1810</v>
      </c>
      <c r="D6032" t="s">
        <v>46</v>
      </c>
      <c r="E6032" t="s">
        <v>11393</v>
      </c>
      <c r="F6032" s="5" t="s">
        <v>11081</v>
      </c>
      <c r="G6032" s="8" t="s">
        <v>18025</v>
      </c>
      <c r="H6032" s="5" t="s">
        <v>11394</v>
      </c>
      <c r="I6032" t="s">
        <v>19101</v>
      </c>
      <c r="J6032">
        <v>69</v>
      </c>
      <c r="K6032">
        <v>0</v>
      </c>
      <c r="L6032">
        <v>308</v>
      </c>
      <c r="M6032" s="2">
        <v>1</v>
      </c>
      <c r="O6032" t="s">
        <v>340</v>
      </c>
    </row>
    <row r="6033" spans="1:15" x14ac:dyDescent="0.3">
      <c r="A6033" t="s">
        <v>2517</v>
      </c>
      <c r="B6033" t="s">
        <v>16</v>
      </c>
      <c r="C6033" t="s">
        <v>11395</v>
      </c>
      <c r="D6033" t="s">
        <v>2519</v>
      </c>
      <c r="E6033" t="s">
        <v>11396</v>
      </c>
      <c r="F6033" s="5" t="s">
        <v>11397</v>
      </c>
      <c r="G6033" s="8" t="s">
        <v>18026</v>
      </c>
      <c r="H6033" s="5" t="s">
        <v>7431</v>
      </c>
      <c r="I6033" t="s">
        <v>18031</v>
      </c>
      <c r="J6033">
        <v>1</v>
      </c>
      <c r="K6033">
        <v>0</v>
      </c>
      <c r="L6033">
        <v>6</v>
      </c>
      <c r="M6033" s="2">
        <v>1</v>
      </c>
      <c r="O6033" t="s">
        <v>340</v>
      </c>
    </row>
    <row r="6034" spans="1:15" x14ac:dyDescent="0.3">
      <c r="A6034" t="s">
        <v>2517</v>
      </c>
      <c r="B6034" t="s">
        <v>16</v>
      </c>
      <c r="C6034" t="s">
        <v>11398</v>
      </c>
      <c r="D6034" t="s">
        <v>2519</v>
      </c>
      <c r="E6034" t="s">
        <v>11399</v>
      </c>
      <c r="F6034" s="5" t="s">
        <v>11397</v>
      </c>
      <c r="G6034" s="8" t="s">
        <v>18026</v>
      </c>
      <c r="H6034" s="5" t="s">
        <v>11193</v>
      </c>
      <c r="I6034" t="s">
        <v>18027</v>
      </c>
      <c r="J6034">
        <v>1</v>
      </c>
      <c r="K6034">
        <v>0</v>
      </c>
      <c r="L6034">
        <v>1</v>
      </c>
      <c r="M6034" s="2">
        <v>1</v>
      </c>
      <c r="O6034" t="s">
        <v>340</v>
      </c>
    </row>
    <row r="6035" spans="1:15" x14ac:dyDescent="0.3">
      <c r="A6035" t="s">
        <v>9794</v>
      </c>
      <c r="B6035" t="s">
        <v>58</v>
      </c>
      <c r="C6035" t="s">
        <v>11400</v>
      </c>
      <c r="D6035" t="s">
        <v>59</v>
      </c>
      <c r="E6035" t="s">
        <v>11401</v>
      </c>
      <c r="F6035" s="5" t="s">
        <v>11397</v>
      </c>
      <c r="G6035" s="8" t="s">
        <v>18026</v>
      </c>
      <c r="H6035" s="5" t="s">
        <v>11151</v>
      </c>
      <c r="I6035" t="s">
        <v>19067</v>
      </c>
      <c r="J6035">
        <v>5</v>
      </c>
      <c r="K6035">
        <v>0</v>
      </c>
      <c r="L6035">
        <v>23</v>
      </c>
      <c r="M6035" s="2">
        <v>1</v>
      </c>
      <c r="O6035" t="s">
        <v>340</v>
      </c>
    </row>
    <row r="6036" spans="1:15" x14ac:dyDescent="0.3">
      <c r="A6036" t="s">
        <v>9809</v>
      </c>
      <c r="B6036" t="s">
        <v>72</v>
      </c>
      <c r="C6036" t="s">
        <v>11402</v>
      </c>
      <c r="D6036" t="s">
        <v>73</v>
      </c>
      <c r="E6036" t="s">
        <v>11401</v>
      </c>
      <c r="F6036" s="5" t="s">
        <v>11397</v>
      </c>
      <c r="G6036" s="8" t="s">
        <v>18026</v>
      </c>
      <c r="H6036" s="5" t="s">
        <v>11151</v>
      </c>
      <c r="I6036" t="s">
        <v>19067</v>
      </c>
      <c r="J6036">
        <v>5</v>
      </c>
      <c r="K6036">
        <v>0</v>
      </c>
      <c r="L6036">
        <v>23</v>
      </c>
      <c r="M6036" s="2">
        <v>1</v>
      </c>
      <c r="O6036" t="s">
        <v>340</v>
      </c>
    </row>
    <row r="6037" spans="1:15" x14ac:dyDescent="0.3">
      <c r="A6037" t="s">
        <v>2517</v>
      </c>
      <c r="B6037" t="s">
        <v>16</v>
      </c>
      <c r="C6037" t="s">
        <v>11403</v>
      </c>
      <c r="D6037" t="s">
        <v>2519</v>
      </c>
      <c r="E6037" t="s">
        <v>11404</v>
      </c>
      <c r="F6037" s="5" t="s">
        <v>11193</v>
      </c>
      <c r="G6037" s="8" t="s">
        <v>18027</v>
      </c>
      <c r="H6037" s="5" t="s">
        <v>11193</v>
      </c>
      <c r="I6037" t="s">
        <v>18027</v>
      </c>
      <c r="J6037">
        <v>1</v>
      </c>
      <c r="K6037">
        <v>0</v>
      </c>
      <c r="L6037">
        <v>0</v>
      </c>
      <c r="M6037" s="2">
        <v>1</v>
      </c>
      <c r="O6037" t="s">
        <v>340</v>
      </c>
    </row>
    <row r="6038" spans="1:15" x14ac:dyDescent="0.3">
      <c r="A6038" t="s">
        <v>2517</v>
      </c>
      <c r="B6038" t="s">
        <v>16</v>
      </c>
      <c r="C6038" t="s">
        <v>11405</v>
      </c>
      <c r="D6038" t="s">
        <v>2519</v>
      </c>
      <c r="E6038" t="s">
        <v>11406</v>
      </c>
      <c r="F6038" s="5" t="s">
        <v>11193</v>
      </c>
      <c r="G6038" s="8" t="s">
        <v>18027</v>
      </c>
      <c r="H6038" s="5" t="s">
        <v>11193</v>
      </c>
      <c r="I6038" t="s">
        <v>18027</v>
      </c>
      <c r="J6038">
        <v>1</v>
      </c>
      <c r="K6038">
        <v>0</v>
      </c>
      <c r="L6038">
        <v>0</v>
      </c>
      <c r="M6038" s="2">
        <v>1</v>
      </c>
      <c r="O6038" t="s">
        <v>340</v>
      </c>
    </row>
    <row r="6039" spans="1:15" x14ac:dyDescent="0.3">
      <c r="A6039" t="s">
        <v>2517</v>
      </c>
      <c r="B6039" t="s">
        <v>16</v>
      </c>
      <c r="C6039" t="s">
        <v>11407</v>
      </c>
      <c r="D6039" t="s">
        <v>2519</v>
      </c>
      <c r="E6039" t="s">
        <v>11408</v>
      </c>
      <c r="F6039" s="5" t="s">
        <v>11193</v>
      </c>
      <c r="G6039" s="8" t="s">
        <v>18027</v>
      </c>
      <c r="H6039" s="5" t="s">
        <v>11193</v>
      </c>
      <c r="I6039" t="s">
        <v>18027</v>
      </c>
      <c r="J6039">
        <v>1</v>
      </c>
      <c r="K6039">
        <v>0</v>
      </c>
      <c r="L6039">
        <v>1</v>
      </c>
      <c r="M6039" s="2">
        <v>1</v>
      </c>
      <c r="O6039" t="s">
        <v>340</v>
      </c>
    </row>
    <row r="6040" spans="1:15" x14ac:dyDescent="0.3">
      <c r="A6040" t="s">
        <v>9794</v>
      </c>
      <c r="B6040" t="s">
        <v>58</v>
      </c>
      <c r="C6040" t="s">
        <v>11409</v>
      </c>
      <c r="D6040" t="s">
        <v>59</v>
      </c>
      <c r="E6040" t="s">
        <v>11410</v>
      </c>
      <c r="F6040" s="5" t="s">
        <v>11357</v>
      </c>
      <c r="G6040" s="8" t="s">
        <v>18028</v>
      </c>
      <c r="H6040" s="5" t="s">
        <v>11411</v>
      </c>
      <c r="I6040" t="s">
        <v>19102</v>
      </c>
      <c r="J6040">
        <v>20</v>
      </c>
      <c r="K6040">
        <v>0</v>
      </c>
      <c r="L6040">
        <v>42</v>
      </c>
      <c r="M6040" s="2">
        <v>1</v>
      </c>
      <c r="O6040" t="s">
        <v>340</v>
      </c>
    </row>
    <row r="6041" spans="1:15" x14ac:dyDescent="0.3">
      <c r="A6041" t="s">
        <v>9809</v>
      </c>
      <c r="B6041" t="s">
        <v>72</v>
      </c>
      <c r="C6041" t="s">
        <v>11412</v>
      </c>
      <c r="D6041" t="s">
        <v>73</v>
      </c>
      <c r="E6041" t="s">
        <v>11410</v>
      </c>
      <c r="F6041" s="5" t="s">
        <v>11357</v>
      </c>
      <c r="G6041" s="8" t="s">
        <v>18028</v>
      </c>
      <c r="H6041" s="5" t="s">
        <v>11411</v>
      </c>
      <c r="I6041" t="s">
        <v>19102</v>
      </c>
      <c r="J6041">
        <v>20</v>
      </c>
      <c r="K6041">
        <v>0</v>
      </c>
      <c r="L6041">
        <v>42</v>
      </c>
      <c r="M6041" s="2">
        <v>1</v>
      </c>
      <c r="O6041" t="s">
        <v>340</v>
      </c>
    </row>
    <row r="6042" spans="1:15" x14ac:dyDescent="0.3">
      <c r="A6042" t="s">
        <v>9794</v>
      </c>
      <c r="B6042" t="s">
        <v>58</v>
      </c>
      <c r="C6042" t="s">
        <v>11413</v>
      </c>
      <c r="D6042" t="s">
        <v>59</v>
      </c>
      <c r="E6042" t="s">
        <v>11414</v>
      </c>
      <c r="F6042" s="5" t="s">
        <v>11084</v>
      </c>
      <c r="G6042" s="8" t="s">
        <v>18029</v>
      </c>
      <c r="H6042" s="5" t="s">
        <v>11415</v>
      </c>
      <c r="I6042" t="s">
        <v>18030</v>
      </c>
      <c r="J6042">
        <v>7</v>
      </c>
      <c r="K6042">
        <v>0</v>
      </c>
      <c r="L6042">
        <v>1</v>
      </c>
      <c r="M6042" s="2">
        <v>1</v>
      </c>
      <c r="O6042" t="s">
        <v>340</v>
      </c>
    </row>
    <row r="6043" spans="1:15" x14ac:dyDescent="0.3">
      <c r="A6043" t="s">
        <v>9794</v>
      </c>
      <c r="B6043" t="s">
        <v>58</v>
      </c>
      <c r="C6043" t="s">
        <v>11416</v>
      </c>
      <c r="D6043" t="s">
        <v>59</v>
      </c>
      <c r="E6043" t="s">
        <v>11417</v>
      </c>
      <c r="F6043" s="5" t="s">
        <v>11084</v>
      </c>
      <c r="G6043" s="8" t="s">
        <v>18029</v>
      </c>
      <c r="H6043" s="5" t="s">
        <v>11415</v>
      </c>
      <c r="I6043" t="s">
        <v>18030</v>
      </c>
      <c r="J6043">
        <v>7</v>
      </c>
      <c r="K6043">
        <v>0</v>
      </c>
      <c r="L6043">
        <v>1</v>
      </c>
      <c r="M6043" s="2">
        <v>1</v>
      </c>
      <c r="O6043" t="s">
        <v>340</v>
      </c>
    </row>
    <row r="6044" spans="1:15" x14ac:dyDescent="0.3">
      <c r="A6044" t="s">
        <v>9809</v>
      </c>
      <c r="B6044" t="s">
        <v>72</v>
      </c>
      <c r="C6044" t="s">
        <v>11418</v>
      </c>
      <c r="D6044" t="s">
        <v>73</v>
      </c>
      <c r="E6044" t="s">
        <v>11414</v>
      </c>
      <c r="F6044" s="5" t="s">
        <v>11084</v>
      </c>
      <c r="G6044" s="8" t="s">
        <v>18029</v>
      </c>
      <c r="H6044" s="5" t="s">
        <v>11415</v>
      </c>
      <c r="I6044" t="s">
        <v>18030</v>
      </c>
      <c r="J6044">
        <v>7</v>
      </c>
      <c r="K6044">
        <v>0</v>
      </c>
      <c r="L6044">
        <v>1</v>
      </c>
      <c r="M6044" s="2">
        <v>1</v>
      </c>
      <c r="O6044" t="s">
        <v>340</v>
      </c>
    </row>
    <row r="6045" spans="1:15" x14ac:dyDescent="0.3">
      <c r="A6045" t="s">
        <v>9809</v>
      </c>
      <c r="B6045" t="s">
        <v>72</v>
      </c>
      <c r="C6045" t="s">
        <v>11419</v>
      </c>
      <c r="D6045" t="s">
        <v>73</v>
      </c>
      <c r="E6045" t="s">
        <v>11417</v>
      </c>
      <c r="F6045" s="5" t="s">
        <v>11084</v>
      </c>
      <c r="G6045" s="8" t="s">
        <v>18029</v>
      </c>
      <c r="H6045" s="5" t="s">
        <v>11415</v>
      </c>
      <c r="I6045" t="s">
        <v>18030</v>
      </c>
      <c r="J6045">
        <v>7</v>
      </c>
      <c r="K6045">
        <v>0</v>
      </c>
      <c r="L6045">
        <v>1</v>
      </c>
      <c r="M6045" s="2">
        <v>1</v>
      </c>
      <c r="O6045" t="s">
        <v>340</v>
      </c>
    </row>
    <row r="6046" spans="1:15" x14ac:dyDescent="0.3">
      <c r="A6046" t="s">
        <v>9794</v>
      </c>
      <c r="B6046" t="s">
        <v>58</v>
      </c>
      <c r="C6046" t="s">
        <v>11420</v>
      </c>
      <c r="D6046" t="s">
        <v>59</v>
      </c>
      <c r="E6046" t="s">
        <v>11421</v>
      </c>
      <c r="F6046" s="5" t="s">
        <v>11415</v>
      </c>
      <c r="G6046" s="8" t="s">
        <v>18030</v>
      </c>
      <c r="H6046" s="5" t="s">
        <v>11119</v>
      </c>
      <c r="I6046" t="s">
        <v>19057</v>
      </c>
      <c r="J6046">
        <v>40</v>
      </c>
      <c r="K6046">
        <v>0</v>
      </c>
      <c r="L6046">
        <v>81</v>
      </c>
      <c r="M6046" s="2">
        <v>1</v>
      </c>
      <c r="O6046" t="s">
        <v>340</v>
      </c>
    </row>
    <row r="6047" spans="1:15" x14ac:dyDescent="0.3">
      <c r="A6047" t="s">
        <v>9809</v>
      </c>
      <c r="B6047" t="s">
        <v>72</v>
      </c>
      <c r="C6047" t="s">
        <v>11422</v>
      </c>
      <c r="D6047" t="s">
        <v>73</v>
      </c>
      <c r="E6047" t="s">
        <v>11421</v>
      </c>
      <c r="F6047" s="5" t="s">
        <v>11415</v>
      </c>
      <c r="G6047" s="8" t="s">
        <v>18030</v>
      </c>
      <c r="H6047" s="5" t="s">
        <v>11119</v>
      </c>
      <c r="I6047" t="s">
        <v>19057</v>
      </c>
      <c r="J6047">
        <v>40</v>
      </c>
      <c r="K6047">
        <v>0</v>
      </c>
      <c r="L6047">
        <v>81</v>
      </c>
      <c r="M6047" s="2">
        <v>1</v>
      </c>
      <c r="O6047" t="s">
        <v>340</v>
      </c>
    </row>
    <row r="6048" spans="1:15" x14ac:dyDescent="0.3">
      <c r="A6048" t="s">
        <v>9794</v>
      </c>
      <c r="B6048" t="s">
        <v>58</v>
      </c>
      <c r="C6048" t="s">
        <v>11423</v>
      </c>
      <c r="D6048" t="s">
        <v>59</v>
      </c>
      <c r="E6048" t="s">
        <v>11424</v>
      </c>
      <c r="F6048" s="5" t="s">
        <v>11415</v>
      </c>
      <c r="G6048" s="8" t="s">
        <v>18030</v>
      </c>
      <c r="H6048" s="5" t="s">
        <v>11119</v>
      </c>
      <c r="I6048" t="s">
        <v>19057</v>
      </c>
      <c r="J6048">
        <v>40</v>
      </c>
      <c r="K6048">
        <v>0</v>
      </c>
      <c r="L6048">
        <v>81</v>
      </c>
      <c r="M6048" s="2">
        <v>1</v>
      </c>
      <c r="O6048" t="s">
        <v>340</v>
      </c>
    </row>
    <row r="6049" spans="1:15" x14ac:dyDescent="0.3">
      <c r="A6049" t="s">
        <v>9794</v>
      </c>
      <c r="B6049" t="s">
        <v>58</v>
      </c>
      <c r="C6049" t="s">
        <v>11425</v>
      </c>
      <c r="D6049" t="s">
        <v>59</v>
      </c>
      <c r="E6049" t="s">
        <v>11426</v>
      </c>
      <c r="F6049" s="5" t="s">
        <v>11415</v>
      </c>
      <c r="G6049" s="8" t="s">
        <v>18030</v>
      </c>
      <c r="H6049" s="5" t="s">
        <v>10785</v>
      </c>
      <c r="I6049" t="s">
        <v>19026</v>
      </c>
      <c r="J6049">
        <v>25</v>
      </c>
      <c r="K6049">
        <v>0</v>
      </c>
      <c r="L6049">
        <v>25</v>
      </c>
      <c r="M6049" s="2">
        <v>1</v>
      </c>
      <c r="O6049" t="s">
        <v>340</v>
      </c>
    </row>
    <row r="6050" spans="1:15" x14ac:dyDescent="0.3">
      <c r="A6050" t="s">
        <v>9794</v>
      </c>
      <c r="B6050" t="s">
        <v>58</v>
      </c>
      <c r="C6050" t="s">
        <v>11427</v>
      </c>
      <c r="D6050" t="s">
        <v>59</v>
      </c>
      <c r="E6050" t="s">
        <v>11428</v>
      </c>
      <c r="F6050" s="5" t="s">
        <v>11415</v>
      </c>
      <c r="G6050" s="8" t="s">
        <v>18030</v>
      </c>
      <c r="H6050" s="5" t="s">
        <v>11110</v>
      </c>
      <c r="I6050" t="s">
        <v>19056</v>
      </c>
      <c r="J6050">
        <v>40</v>
      </c>
      <c r="K6050">
        <v>0</v>
      </c>
      <c r="L6050">
        <v>87</v>
      </c>
      <c r="M6050" s="2">
        <v>1</v>
      </c>
      <c r="O6050" t="s">
        <v>340</v>
      </c>
    </row>
    <row r="6051" spans="1:15" x14ac:dyDescent="0.3">
      <c r="A6051" t="s">
        <v>9794</v>
      </c>
      <c r="B6051" t="s">
        <v>58</v>
      </c>
      <c r="C6051" t="s">
        <v>11429</v>
      </c>
      <c r="D6051" t="s">
        <v>59</v>
      </c>
      <c r="E6051" t="s">
        <v>11430</v>
      </c>
      <c r="F6051" s="5" t="s">
        <v>11415</v>
      </c>
      <c r="G6051" s="8" t="s">
        <v>18030</v>
      </c>
      <c r="H6051" s="5" t="s">
        <v>11110</v>
      </c>
      <c r="I6051" t="s">
        <v>19056</v>
      </c>
      <c r="J6051">
        <v>40</v>
      </c>
      <c r="K6051">
        <v>0</v>
      </c>
      <c r="L6051">
        <v>87</v>
      </c>
      <c r="M6051" s="2">
        <v>1</v>
      </c>
      <c r="O6051" t="s">
        <v>340</v>
      </c>
    </row>
    <row r="6052" spans="1:15" x14ac:dyDescent="0.3">
      <c r="A6052" t="s">
        <v>9809</v>
      </c>
      <c r="B6052" t="s">
        <v>72</v>
      </c>
      <c r="C6052" t="s">
        <v>11431</v>
      </c>
      <c r="D6052" t="s">
        <v>73</v>
      </c>
      <c r="E6052" t="s">
        <v>11424</v>
      </c>
      <c r="F6052" s="5" t="s">
        <v>11415</v>
      </c>
      <c r="G6052" s="8" t="s">
        <v>18030</v>
      </c>
      <c r="H6052" s="5" t="s">
        <v>11119</v>
      </c>
      <c r="I6052" t="s">
        <v>19057</v>
      </c>
      <c r="J6052">
        <v>40</v>
      </c>
      <c r="K6052">
        <v>0</v>
      </c>
      <c r="L6052">
        <v>81</v>
      </c>
      <c r="M6052" s="2">
        <v>1</v>
      </c>
      <c r="O6052" t="s">
        <v>340</v>
      </c>
    </row>
    <row r="6053" spans="1:15" x14ac:dyDescent="0.3">
      <c r="A6053" t="s">
        <v>9809</v>
      </c>
      <c r="B6053" t="s">
        <v>72</v>
      </c>
      <c r="C6053" t="s">
        <v>11432</v>
      </c>
      <c r="D6053" t="s">
        <v>73</v>
      </c>
      <c r="E6053" t="s">
        <v>11426</v>
      </c>
      <c r="F6053" s="5" t="s">
        <v>11415</v>
      </c>
      <c r="G6053" s="8" t="s">
        <v>18030</v>
      </c>
      <c r="H6053" s="5" t="s">
        <v>10785</v>
      </c>
      <c r="I6053" t="s">
        <v>19026</v>
      </c>
      <c r="J6053">
        <v>25</v>
      </c>
      <c r="K6053">
        <v>0</v>
      </c>
      <c r="L6053">
        <v>25</v>
      </c>
      <c r="M6053" s="2">
        <v>1</v>
      </c>
      <c r="O6053" t="s">
        <v>340</v>
      </c>
    </row>
    <row r="6054" spans="1:15" x14ac:dyDescent="0.3">
      <c r="A6054" t="s">
        <v>9809</v>
      </c>
      <c r="B6054" t="s">
        <v>72</v>
      </c>
      <c r="C6054" t="s">
        <v>11433</v>
      </c>
      <c r="D6054" t="s">
        <v>73</v>
      </c>
      <c r="E6054" t="s">
        <v>11428</v>
      </c>
      <c r="F6054" s="5" t="s">
        <v>11415</v>
      </c>
      <c r="G6054" s="8" t="s">
        <v>18030</v>
      </c>
      <c r="H6054" s="5" t="s">
        <v>11110</v>
      </c>
      <c r="I6054" t="s">
        <v>19056</v>
      </c>
      <c r="J6054">
        <v>40</v>
      </c>
      <c r="K6054">
        <v>0</v>
      </c>
      <c r="L6054">
        <v>87</v>
      </c>
      <c r="M6054" s="2">
        <v>1</v>
      </c>
      <c r="O6054" t="s">
        <v>340</v>
      </c>
    </row>
    <row r="6055" spans="1:15" x14ac:dyDescent="0.3">
      <c r="A6055" t="s">
        <v>9809</v>
      </c>
      <c r="B6055" t="s">
        <v>72</v>
      </c>
      <c r="C6055" t="s">
        <v>11434</v>
      </c>
      <c r="D6055" t="s">
        <v>73</v>
      </c>
      <c r="E6055" t="s">
        <v>11430</v>
      </c>
      <c r="F6055" s="5" t="s">
        <v>11415</v>
      </c>
      <c r="G6055" s="8" t="s">
        <v>18030</v>
      </c>
      <c r="H6055" s="5" t="s">
        <v>11110</v>
      </c>
      <c r="I6055" t="s">
        <v>19056</v>
      </c>
      <c r="J6055">
        <v>40</v>
      </c>
      <c r="K6055">
        <v>0</v>
      </c>
      <c r="L6055">
        <v>87</v>
      </c>
      <c r="M6055" s="2">
        <v>1</v>
      </c>
      <c r="O6055" t="s">
        <v>340</v>
      </c>
    </row>
    <row r="6056" spans="1:15" x14ac:dyDescent="0.3">
      <c r="A6056" t="s">
        <v>2517</v>
      </c>
      <c r="B6056" t="s">
        <v>16</v>
      </c>
      <c r="C6056" t="s">
        <v>11435</v>
      </c>
      <c r="D6056" t="s">
        <v>2519</v>
      </c>
      <c r="E6056" t="s">
        <v>11436</v>
      </c>
      <c r="F6056" s="5" t="s">
        <v>7431</v>
      </c>
      <c r="G6056" s="8" t="s">
        <v>18031</v>
      </c>
      <c r="H6056" s="5" t="s">
        <v>7431</v>
      </c>
      <c r="I6056" t="s">
        <v>18031</v>
      </c>
      <c r="J6056">
        <v>0</v>
      </c>
      <c r="K6056">
        <v>0</v>
      </c>
      <c r="L6056">
        <v>0</v>
      </c>
      <c r="M6056" s="2">
        <v>1</v>
      </c>
      <c r="O6056" t="s">
        <v>340</v>
      </c>
    </row>
    <row r="6057" spans="1:15" x14ac:dyDescent="0.3">
      <c r="A6057" t="s">
        <v>9794</v>
      </c>
      <c r="B6057" t="s">
        <v>58</v>
      </c>
      <c r="C6057" t="s">
        <v>11437</v>
      </c>
      <c r="D6057" t="s">
        <v>59</v>
      </c>
      <c r="E6057" t="s">
        <v>11438</v>
      </c>
      <c r="F6057" s="5" t="s">
        <v>7431</v>
      </c>
      <c r="G6057" s="8" t="s">
        <v>18031</v>
      </c>
      <c r="H6057" s="5" t="s">
        <v>11439</v>
      </c>
      <c r="I6057" t="s">
        <v>18033</v>
      </c>
      <c r="J6057">
        <v>24</v>
      </c>
      <c r="K6057">
        <v>0</v>
      </c>
      <c r="L6057">
        <v>3</v>
      </c>
      <c r="M6057" s="2">
        <v>1</v>
      </c>
      <c r="O6057" t="s">
        <v>340</v>
      </c>
    </row>
    <row r="6058" spans="1:15" x14ac:dyDescent="0.3">
      <c r="A6058" t="s">
        <v>9809</v>
      </c>
      <c r="B6058" t="s">
        <v>72</v>
      </c>
      <c r="C6058" t="s">
        <v>11440</v>
      </c>
      <c r="D6058" t="s">
        <v>73</v>
      </c>
      <c r="E6058" t="s">
        <v>11438</v>
      </c>
      <c r="F6058" s="5" t="s">
        <v>7431</v>
      </c>
      <c r="G6058" s="8" t="s">
        <v>18031</v>
      </c>
      <c r="H6058" s="5" t="s">
        <v>11439</v>
      </c>
      <c r="I6058" t="s">
        <v>18033</v>
      </c>
      <c r="J6058">
        <v>24</v>
      </c>
      <c r="K6058">
        <v>0</v>
      </c>
      <c r="L6058">
        <v>3</v>
      </c>
      <c r="M6058" s="2">
        <v>1</v>
      </c>
      <c r="O6058" t="s">
        <v>340</v>
      </c>
    </row>
    <row r="6059" spans="1:15" x14ac:dyDescent="0.3">
      <c r="A6059" t="s">
        <v>2517</v>
      </c>
      <c r="B6059" t="s">
        <v>16</v>
      </c>
      <c r="C6059" t="s">
        <v>11441</v>
      </c>
      <c r="D6059" t="s">
        <v>2519</v>
      </c>
      <c r="E6059" t="s">
        <v>11442</v>
      </c>
      <c r="F6059" s="5" t="s">
        <v>7431</v>
      </c>
      <c r="G6059" s="8" t="s">
        <v>18031</v>
      </c>
      <c r="H6059" s="5" t="s">
        <v>7431</v>
      </c>
      <c r="I6059" t="s">
        <v>18031</v>
      </c>
      <c r="J6059">
        <v>1</v>
      </c>
      <c r="K6059">
        <v>0</v>
      </c>
      <c r="L6059">
        <v>1</v>
      </c>
      <c r="M6059" s="2">
        <v>1</v>
      </c>
      <c r="O6059" t="s">
        <v>340</v>
      </c>
    </row>
    <row r="6060" spans="1:15" x14ac:dyDescent="0.3">
      <c r="A6060" t="s">
        <v>9794</v>
      </c>
      <c r="B6060" t="s">
        <v>58</v>
      </c>
      <c r="C6060" t="s">
        <v>11443</v>
      </c>
      <c r="D6060" t="s">
        <v>59</v>
      </c>
      <c r="E6060" t="s">
        <v>11444</v>
      </c>
      <c r="F6060" s="5" t="s">
        <v>11445</v>
      </c>
      <c r="G6060" s="8" t="s">
        <v>18032</v>
      </c>
      <c r="H6060" s="5" t="s">
        <v>11445</v>
      </c>
      <c r="I6060" t="s">
        <v>18032</v>
      </c>
      <c r="J6060">
        <v>1</v>
      </c>
      <c r="K6060">
        <v>0</v>
      </c>
      <c r="L6060">
        <v>1</v>
      </c>
      <c r="M6060" s="2">
        <v>1</v>
      </c>
      <c r="O6060" t="s">
        <v>340</v>
      </c>
    </row>
    <row r="6061" spans="1:15" x14ac:dyDescent="0.3">
      <c r="A6061" t="s">
        <v>9809</v>
      </c>
      <c r="B6061" t="s">
        <v>72</v>
      </c>
      <c r="C6061" t="s">
        <v>11446</v>
      </c>
      <c r="D6061" t="s">
        <v>73</v>
      </c>
      <c r="E6061" t="s">
        <v>11444</v>
      </c>
      <c r="F6061" s="5" t="s">
        <v>11445</v>
      </c>
      <c r="G6061" s="8" t="s">
        <v>18032</v>
      </c>
      <c r="H6061" s="5" t="s">
        <v>11445</v>
      </c>
      <c r="I6061" t="s">
        <v>18032</v>
      </c>
      <c r="J6061">
        <v>1</v>
      </c>
      <c r="K6061">
        <v>0</v>
      </c>
      <c r="L6061">
        <v>1</v>
      </c>
      <c r="M6061" s="2">
        <v>1</v>
      </c>
      <c r="O6061" t="s">
        <v>340</v>
      </c>
    </row>
    <row r="6062" spans="1:15" x14ac:dyDescent="0.3">
      <c r="A6062" t="s">
        <v>9794</v>
      </c>
      <c r="B6062" t="s">
        <v>58</v>
      </c>
      <c r="C6062" t="s">
        <v>11447</v>
      </c>
      <c r="D6062" t="s">
        <v>59</v>
      </c>
      <c r="E6062" t="s">
        <v>11448</v>
      </c>
      <c r="F6062" s="5" t="s">
        <v>11439</v>
      </c>
      <c r="G6062" s="8" t="s">
        <v>18033</v>
      </c>
      <c r="H6062" s="5" t="s">
        <v>11139</v>
      </c>
      <c r="I6062" t="s">
        <v>19063</v>
      </c>
      <c r="J6062">
        <v>70</v>
      </c>
      <c r="K6062">
        <v>0</v>
      </c>
      <c r="L6062">
        <v>56</v>
      </c>
      <c r="M6062" s="2">
        <v>1</v>
      </c>
      <c r="O6062" t="s">
        <v>340</v>
      </c>
    </row>
    <row r="6063" spans="1:15" x14ac:dyDescent="0.3">
      <c r="A6063" t="s">
        <v>9809</v>
      </c>
      <c r="B6063" t="s">
        <v>72</v>
      </c>
      <c r="C6063" t="s">
        <v>11449</v>
      </c>
      <c r="D6063" t="s">
        <v>73</v>
      </c>
      <c r="E6063" t="s">
        <v>11448</v>
      </c>
      <c r="F6063" s="5" t="s">
        <v>11439</v>
      </c>
      <c r="G6063" s="8" t="s">
        <v>18033</v>
      </c>
      <c r="H6063" s="5" t="s">
        <v>11139</v>
      </c>
      <c r="I6063" t="s">
        <v>19063</v>
      </c>
      <c r="J6063">
        <v>70</v>
      </c>
      <c r="K6063">
        <v>0</v>
      </c>
      <c r="L6063">
        <v>56</v>
      </c>
      <c r="M6063" s="2">
        <v>1</v>
      </c>
      <c r="O6063" t="s">
        <v>340</v>
      </c>
    </row>
    <row r="6064" spans="1:15" x14ac:dyDescent="0.3">
      <c r="A6064" t="s">
        <v>9794</v>
      </c>
      <c r="B6064" t="s">
        <v>58</v>
      </c>
      <c r="C6064" t="s">
        <v>11450</v>
      </c>
      <c r="D6064" t="s">
        <v>59</v>
      </c>
      <c r="E6064" t="s">
        <v>11451</v>
      </c>
      <c r="F6064" s="5" t="s">
        <v>11452</v>
      </c>
      <c r="G6064" s="8" t="s">
        <v>18034</v>
      </c>
      <c r="H6064" s="5" t="s">
        <v>3522</v>
      </c>
      <c r="I6064" t="s">
        <v>18501</v>
      </c>
      <c r="J6064">
        <v>169</v>
      </c>
      <c r="K6064">
        <v>0</v>
      </c>
      <c r="L6064">
        <v>160</v>
      </c>
      <c r="M6064" s="2">
        <v>1</v>
      </c>
      <c r="O6064" t="s">
        <v>340</v>
      </c>
    </row>
    <row r="6065" spans="1:15" x14ac:dyDescent="0.3">
      <c r="A6065" t="s">
        <v>9794</v>
      </c>
      <c r="B6065" t="s">
        <v>58</v>
      </c>
      <c r="C6065" t="s">
        <v>11453</v>
      </c>
      <c r="D6065" t="s">
        <v>59</v>
      </c>
      <c r="E6065" t="s">
        <v>11454</v>
      </c>
      <c r="F6065" s="5" t="s">
        <v>11452</v>
      </c>
      <c r="G6065" s="8" t="s">
        <v>18034</v>
      </c>
      <c r="H6065" s="5" t="s">
        <v>11452</v>
      </c>
      <c r="I6065" t="s">
        <v>18034</v>
      </c>
      <c r="J6065">
        <v>1</v>
      </c>
      <c r="K6065">
        <v>0</v>
      </c>
      <c r="L6065">
        <v>1</v>
      </c>
      <c r="M6065" s="2">
        <v>1</v>
      </c>
      <c r="O6065" t="s">
        <v>340</v>
      </c>
    </row>
    <row r="6066" spans="1:15" x14ac:dyDescent="0.3">
      <c r="A6066" t="s">
        <v>9794</v>
      </c>
      <c r="B6066" t="s">
        <v>58</v>
      </c>
      <c r="C6066" t="s">
        <v>11455</v>
      </c>
      <c r="D6066" t="s">
        <v>59</v>
      </c>
      <c r="E6066" t="s">
        <v>11456</v>
      </c>
      <c r="F6066" s="5" t="s">
        <v>11452</v>
      </c>
      <c r="G6066" s="8" t="s">
        <v>18034</v>
      </c>
      <c r="H6066" s="5" t="s">
        <v>3522</v>
      </c>
      <c r="I6066" t="s">
        <v>18501</v>
      </c>
      <c r="J6066">
        <v>169</v>
      </c>
      <c r="K6066">
        <v>0</v>
      </c>
      <c r="L6066">
        <v>160</v>
      </c>
      <c r="M6066" s="2">
        <v>1</v>
      </c>
      <c r="O6066" t="s">
        <v>340</v>
      </c>
    </row>
    <row r="6067" spans="1:15" x14ac:dyDescent="0.3">
      <c r="A6067" t="s">
        <v>9809</v>
      </c>
      <c r="B6067" t="s">
        <v>72</v>
      </c>
      <c r="C6067" t="s">
        <v>11457</v>
      </c>
      <c r="D6067" t="s">
        <v>73</v>
      </c>
      <c r="E6067" t="s">
        <v>11451</v>
      </c>
      <c r="F6067" s="5" t="s">
        <v>11452</v>
      </c>
      <c r="G6067" s="8" t="s">
        <v>18034</v>
      </c>
      <c r="H6067" s="5" t="s">
        <v>3522</v>
      </c>
      <c r="I6067" t="s">
        <v>18501</v>
      </c>
      <c r="J6067">
        <v>169</v>
      </c>
      <c r="K6067">
        <v>0</v>
      </c>
      <c r="L6067">
        <v>160</v>
      </c>
      <c r="M6067" s="2">
        <v>1</v>
      </c>
      <c r="O6067" t="s">
        <v>340</v>
      </c>
    </row>
    <row r="6068" spans="1:15" x14ac:dyDescent="0.3">
      <c r="A6068" t="s">
        <v>9809</v>
      </c>
      <c r="B6068" t="s">
        <v>72</v>
      </c>
      <c r="C6068" t="s">
        <v>11458</v>
      </c>
      <c r="D6068" t="s">
        <v>73</v>
      </c>
      <c r="E6068" t="s">
        <v>11454</v>
      </c>
      <c r="F6068" s="5" t="s">
        <v>11452</v>
      </c>
      <c r="G6068" s="8" t="s">
        <v>18034</v>
      </c>
      <c r="H6068" s="5" t="s">
        <v>11452</v>
      </c>
      <c r="I6068" t="s">
        <v>18034</v>
      </c>
      <c r="J6068">
        <v>1</v>
      </c>
      <c r="K6068">
        <v>0</v>
      </c>
      <c r="L6068">
        <v>1</v>
      </c>
      <c r="M6068" s="2">
        <v>1</v>
      </c>
      <c r="O6068" t="s">
        <v>340</v>
      </c>
    </row>
    <row r="6069" spans="1:15" x14ac:dyDescent="0.3">
      <c r="A6069" t="s">
        <v>9809</v>
      </c>
      <c r="B6069" t="s">
        <v>72</v>
      </c>
      <c r="C6069" t="s">
        <v>11459</v>
      </c>
      <c r="D6069" t="s">
        <v>73</v>
      </c>
      <c r="E6069" t="s">
        <v>11456</v>
      </c>
      <c r="F6069" s="5" t="s">
        <v>11452</v>
      </c>
      <c r="G6069" s="8" t="s">
        <v>18034</v>
      </c>
      <c r="H6069" s="5" t="s">
        <v>3522</v>
      </c>
      <c r="I6069" t="s">
        <v>18501</v>
      </c>
      <c r="J6069">
        <v>169</v>
      </c>
      <c r="K6069">
        <v>0</v>
      </c>
      <c r="L6069">
        <v>160</v>
      </c>
      <c r="M6069" s="2">
        <v>1</v>
      </c>
      <c r="O6069" t="s">
        <v>340</v>
      </c>
    </row>
    <row r="6070" spans="1:15" x14ac:dyDescent="0.3">
      <c r="A6070" t="s">
        <v>9794</v>
      </c>
      <c r="B6070" t="s">
        <v>58</v>
      </c>
      <c r="C6070" t="s">
        <v>11460</v>
      </c>
      <c r="D6070" t="s">
        <v>59</v>
      </c>
      <c r="E6070" t="s">
        <v>11461</v>
      </c>
      <c r="F6070" s="5" t="s">
        <v>11452</v>
      </c>
      <c r="G6070" s="8" t="s">
        <v>18034</v>
      </c>
      <c r="H6070" s="5" t="s">
        <v>7428</v>
      </c>
      <c r="I6070" t="s">
        <v>18044</v>
      </c>
      <c r="J6070">
        <v>5</v>
      </c>
      <c r="K6070">
        <v>0</v>
      </c>
      <c r="L6070">
        <v>11</v>
      </c>
      <c r="M6070" s="2">
        <v>1</v>
      </c>
      <c r="O6070" t="s">
        <v>340</v>
      </c>
    </row>
    <row r="6071" spans="1:15" x14ac:dyDescent="0.3">
      <c r="A6071" t="s">
        <v>9809</v>
      </c>
      <c r="B6071" t="s">
        <v>72</v>
      </c>
      <c r="C6071" t="s">
        <v>11462</v>
      </c>
      <c r="D6071" t="s">
        <v>73</v>
      </c>
      <c r="E6071" t="s">
        <v>11461</v>
      </c>
      <c r="F6071" s="5" t="s">
        <v>11452</v>
      </c>
      <c r="G6071" s="8" t="s">
        <v>18034</v>
      </c>
      <c r="H6071" s="5" t="s">
        <v>7428</v>
      </c>
      <c r="I6071" t="s">
        <v>18044</v>
      </c>
      <c r="J6071">
        <v>5</v>
      </c>
      <c r="K6071">
        <v>0</v>
      </c>
      <c r="L6071">
        <v>11</v>
      </c>
      <c r="M6071" s="2">
        <v>1</v>
      </c>
      <c r="O6071" t="s">
        <v>340</v>
      </c>
    </row>
    <row r="6072" spans="1:15" x14ac:dyDescent="0.3">
      <c r="A6072" t="s">
        <v>9794</v>
      </c>
      <c r="B6072" t="s">
        <v>58</v>
      </c>
      <c r="C6072" t="s">
        <v>11463</v>
      </c>
      <c r="D6072" t="s">
        <v>59</v>
      </c>
      <c r="E6072" t="s">
        <v>11464</v>
      </c>
      <c r="F6072" s="5" t="s">
        <v>11465</v>
      </c>
      <c r="G6072" s="8" t="s">
        <v>18035</v>
      </c>
      <c r="H6072" s="5" t="s">
        <v>11466</v>
      </c>
      <c r="I6072" t="s">
        <v>19103</v>
      </c>
      <c r="J6072">
        <v>100</v>
      </c>
      <c r="K6072">
        <v>0</v>
      </c>
      <c r="L6072">
        <v>67</v>
      </c>
      <c r="M6072" s="2">
        <v>1</v>
      </c>
      <c r="O6072" t="s">
        <v>340</v>
      </c>
    </row>
    <row r="6073" spans="1:15" x14ac:dyDescent="0.3">
      <c r="A6073" t="s">
        <v>9809</v>
      </c>
      <c r="B6073" t="s">
        <v>72</v>
      </c>
      <c r="C6073" t="s">
        <v>11467</v>
      </c>
      <c r="D6073" t="s">
        <v>73</v>
      </c>
      <c r="E6073" t="s">
        <v>11464</v>
      </c>
      <c r="F6073" s="5" t="s">
        <v>11465</v>
      </c>
      <c r="G6073" s="8" t="s">
        <v>18035</v>
      </c>
      <c r="H6073" s="5" t="s">
        <v>11466</v>
      </c>
      <c r="I6073" t="s">
        <v>19103</v>
      </c>
      <c r="J6073">
        <v>100</v>
      </c>
      <c r="K6073">
        <v>0</v>
      </c>
      <c r="L6073">
        <v>67</v>
      </c>
      <c r="M6073" s="2">
        <v>1</v>
      </c>
      <c r="O6073" t="s">
        <v>340</v>
      </c>
    </row>
    <row r="6074" spans="1:15" x14ac:dyDescent="0.3">
      <c r="A6074" t="s">
        <v>3502</v>
      </c>
      <c r="B6074" t="s">
        <v>23</v>
      </c>
      <c r="C6074">
        <v>1820</v>
      </c>
      <c r="D6074" t="s">
        <v>24</v>
      </c>
      <c r="E6074" t="s">
        <v>11468</v>
      </c>
      <c r="F6074" s="5" t="s">
        <v>11469</v>
      </c>
      <c r="G6074" s="8" t="s">
        <v>18036</v>
      </c>
      <c r="H6074" s="5" t="s">
        <v>11469</v>
      </c>
      <c r="I6074" t="s">
        <v>18036</v>
      </c>
      <c r="J6074">
        <v>1</v>
      </c>
      <c r="K6074">
        <v>0</v>
      </c>
      <c r="L6074">
        <v>1</v>
      </c>
      <c r="M6074" s="2">
        <v>1</v>
      </c>
      <c r="O6074" t="s">
        <v>340</v>
      </c>
    </row>
    <row r="6075" spans="1:15" x14ac:dyDescent="0.3">
      <c r="A6075" t="s">
        <v>3510</v>
      </c>
      <c r="B6075" t="s">
        <v>45</v>
      </c>
      <c r="C6075">
        <v>1820</v>
      </c>
      <c r="D6075" t="s">
        <v>46</v>
      </c>
      <c r="E6075" t="s">
        <v>11468</v>
      </c>
      <c r="F6075" s="5" t="s">
        <v>11469</v>
      </c>
      <c r="G6075" s="8" t="s">
        <v>18036</v>
      </c>
      <c r="H6075" s="5" t="s">
        <v>11469</v>
      </c>
      <c r="I6075" t="s">
        <v>18036</v>
      </c>
      <c r="J6075">
        <v>1</v>
      </c>
      <c r="K6075">
        <v>0</v>
      </c>
      <c r="L6075">
        <v>1</v>
      </c>
      <c r="M6075" s="2">
        <v>1</v>
      </c>
      <c r="O6075" t="s">
        <v>340</v>
      </c>
    </row>
    <row r="6076" spans="1:15" x14ac:dyDescent="0.3">
      <c r="A6076" t="s">
        <v>3502</v>
      </c>
      <c r="B6076" t="s">
        <v>23</v>
      </c>
      <c r="C6076">
        <v>1830</v>
      </c>
      <c r="D6076" t="s">
        <v>24</v>
      </c>
      <c r="E6076" t="s">
        <v>11470</v>
      </c>
      <c r="F6076" s="5" t="s">
        <v>11471</v>
      </c>
      <c r="G6076" s="8" t="s">
        <v>18037</v>
      </c>
      <c r="H6076" s="5" t="s">
        <v>11472</v>
      </c>
      <c r="I6076" t="s">
        <v>19104</v>
      </c>
      <c r="J6076">
        <v>10</v>
      </c>
      <c r="K6076">
        <v>0</v>
      </c>
      <c r="L6076">
        <v>26</v>
      </c>
      <c r="M6076" s="2">
        <v>1</v>
      </c>
      <c r="O6076" t="s">
        <v>340</v>
      </c>
    </row>
    <row r="6077" spans="1:15" x14ac:dyDescent="0.3">
      <c r="A6077" t="s">
        <v>3510</v>
      </c>
      <c r="B6077" t="s">
        <v>45</v>
      </c>
      <c r="C6077">
        <v>1830</v>
      </c>
      <c r="D6077" t="s">
        <v>46</v>
      </c>
      <c r="E6077" t="s">
        <v>11470</v>
      </c>
      <c r="F6077" s="5" t="s">
        <v>11471</v>
      </c>
      <c r="G6077" s="8" t="s">
        <v>18037</v>
      </c>
      <c r="H6077" s="5" t="s">
        <v>11472</v>
      </c>
      <c r="I6077" t="s">
        <v>19104</v>
      </c>
      <c r="J6077">
        <v>10</v>
      </c>
      <c r="K6077">
        <v>0</v>
      </c>
      <c r="L6077">
        <v>26</v>
      </c>
      <c r="M6077" s="2">
        <v>1</v>
      </c>
      <c r="O6077" t="s">
        <v>340</v>
      </c>
    </row>
    <row r="6078" spans="1:15" x14ac:dyDescent="0.3">
      <c r="A6078" t="s">
        <v>9794</v>
      </c>
      <c r="B6078" t="s">
        <v>58</v>
      </c>
      <c r="C6078" t="s">
        <v>11473</v>
      </c>
      <c r="D6078" t="s">
        <v>59</v>
      </c>
      <c r="E6078" t="s">
        <v>11474</v>
      </c>
      <c r="F6078" s="5" t="s">
        <v>11475</v>
      </c>
      <c r="G6078" s="8" t="s">
        <v>18038</v>
      </c>
      <c r="H6078" s="5" t="s">
        <v>11122</v>
      </c>
      <c r="I6078" t="s">
        <v>19058</v>
      </c>
      <c r="J6078">
        <v>5</v>
      </c>
      <c r="K6078">
        <v>0</v>
      </c>
      <c r="L6078">
        <v>54</v>
      </c>
      <c r="M6078" s="2">
        <v>1</v>
      </c>
      <c r="O6078" t="s">
        <v>340</v>
      </c>
    </row>
    <row r="6079" spans="1:15" x14ac:dyDescent="0.3">
      <c r="A6079" t="s">
        <v>9809</v>
      </c>
      <c r="B6079" t="s">
        <v>72</v>
      </c>
      <c r="C6079" t="s">
        <v>11476</v>
      </c>
      <c r="D6079" t="s">
        <v>73</v>
      </c>
      <c r="E6079" t="s">
        <v>11474</v>
      </c>
      <c r="F6079" s="5" t="s">
        <v>11475</v>
      </c>
      <c r="G6079" s="8" t="s">
        <v>18038</v>
      </c>
      <c r="H6079" s="5" t="s">
        <v>11122</v>
      </c>
      <c r="I6079" t="s">
        <v>19058</v>
      </c>
      <c r="J6079">
        <v>5</v>
      </c>
      <c r="K6079">
        <v>0</v>
      </c>
      <c r="L6079">
        <v>54</v>
      </c>
      <c r="M6079" s="2">
        <v>1</v>
      </c>
      <c r="O6079" t="s">
        <v>340</v>
      </c>
    </row>
    <row r="6080" spans="1:15" x14ac:dyDescent="0.3">
      <c r="A6080" t="s">
        <v>2517</v>
      </c>
      <c r="B6080" t="s">
        <v>16</v>
      </c>
      <c r="C6080" t="s">
        <v>11477</v>
      </c>
      <c r="D6080" t="s">
        <v>2519</v>
      </c>
      <c r="E6080" t="s">
        <v>11478</v>
      </c>
      <c r="F6080" s="5" t="s">
        <v>2527</v>
      </c>
      <c r="G6080" s="8" t="s">
        <v>18039</v>
      </c>
      <c r="H6080" s="5" t="s">
        <v>2527</v>
      </c>
      <c r="I6080" t="s">
        <v>18039</v>
      </c>
      <c r="J6080">
        <v>5</v>
      </c>
      <c r="K6080">
        <v>0</v>
      </c>
      <c r="L6080">
        <v>0</v>
      </c>
      <c r="M6080" s="2">
        <v>1</v>
      </c>
      <c r="O6080" t="s">
        <v>340</v>
      </c>
    </row>
    <row r="6081" spans="1:15" x14ac:dyDescent="0.3">
      <c r="A6081" t="s">
        <v>2517</v>
      </c>
      <c r="B6081" t="s">
        <v>16</v>
      </c>
      <c r="C6081" t="s">
        <v>11479</v>
      </c>
      <c r="D6081" t="s">
        <v>2519</v>
      </c>
      <c r="E6081" t="s">
        <v>2663</v>
      </c>
      <c r="F6081" s="5" t="s">
        <v>2527</v>
      </c>
      <c r="G6081" s="8" t="s">
        <v>18039</v>
      </c>
      <c r="H6081" s="5" t="s">
        <v>2527</v>
      </c>
      <c r="I6081" t="s">
        <v>18039</v>
      </c>
      <c r="J6081">
        <v>1</v>
      </c>
      <c r="K6081">
        <v>0</v>
      </c>
      <c r="L6081">
        <v>1</v>
      </c>
      <c r="M6081" s="2">
        <v>1</v>
      </c>
      <c r="O6081" t="s">
        <v>340</v>
      </c>
    </row>
    <row r="6082" spans="1:15" x14ac:dyDescent="0.3">
      <c r="A6082" t="s">
        <v>2517</v>
      </c>
      <c r="B6082" t="s">
        <v>16</v>
      </c>
      <c r="C6082" t="s">
        <v>11480</v>
      </c>
      <c r="D6082" t="s">
        <v>2519</v>
      </c>
      <c r="E6082" t="s">
        <v>11481</v>
      </c>
      <c r="F6082" s="5" t="s">
        <v>2527</v>
      </c>
      <c r="G6082" s="8" t="s">
        <v>18039</v>
      </c>
      <c r="H6082" s="5" t="s">
        <v>2527</v>
      </c>
      <c r="I6082" t="s">
        <v>18039</v>
      </c>
      <c r="J6082">
        <v>0</v>
      </c>
      <c r="K6082">
        <v>0</v>
      </c>
      <c r="L6082">
        <v>0</v>
      </c>
      <c r="M6082" s="2">
        <v>1</v>
      </c>
      <c r="O6082" t="s">
        <v>340</v>
      </c>
    </row>
    <row r="6083" spans="1:15" x14ac:dyDescent="0.3">
      <c r="A6083" t="s">
        <v>9794</v>
      </c>
      <c r="B6083" t="s">
        <v>58</v>
      </c>
      <c r="C6083" t="s">
        <v>11482</v>
      </c>
      <c r="D6083" t="s">
        <v>59</v>
      </c>
      <c r="E6083" t="s">
        <v>11483</v>
      </c>
      <c r="F6083" s="5" t="s">
        <v>11484</v>
      </c>
      <c r="G6083" s="8" t="s">
        <v>18040</v>
      </c>
      <c r="H6083" s="5" t="s">
        <v>11484</v>
      </c>
      <c r="I6083" t="s">
        <v>18040</v>
      </c>
      <c r="J6083">
        <v>1</v>
      </c>
      <c r="K6083">
        <v>0</v>
      </c>
      <c r="L6083">
        <v>0</v>
      </c>
      <c r="M6083" s="2">
        <v>1</v>
      </c>
      <c r="O6083" t="s">
        <v>340</v>
      </c>
    </row>
    <row r="6084" spans="1:15" x14ac:dyDescent="0.3">
      <c r="A6084" t="s">
        <v>3502</v>
      </c>
      <c r="B6084" t="s">
        <v>23</v>
      </c>
      <c r="C6084">
        <v>2997</v>
      </c>
      <c r="D6084" t="s">
        <v>24</v>
      </c>
      <c r="E6084" t="s">
        <v>11485</v>
      </c>
      <c r="F6084" s="5" t="s">
        <v>11484</v>
      </c>
      <c r="G6084" s="8" t="s">
        <v>18040</v>
      </c>
      <c r="H6084" s="5" t="s">
        <v>11484</v>
      </c>
      <c r="I6084" t="s">
        <v>18040</v>
      </c>
      <c r="J6084">
        <v>0</v>
      </c>
      <c r="K6084">
        <v>0</v>
      </c>
      <c r="L6084">
        <v>0</v>
      </c>
      <c r="M6084" s="2">
        <v>1</v>
      </c>
      <c r="O6084" t="s">
        <v>340</v>
      </c>
    </row>
    <row r="6085" spans="1:15" x14ac:dyDescent="0.3">
      <c r="A6085" t="s">
        <v>3510</v>
      </c>
      <c r="B6085" t="s">
        <v>45</v>
      </c>
      <c r="C6085">
        <v>2997</v>
      </c>
      <c r="D6085" t="s">
        <v>46</v>
      </c>
      <c r="E6085" t="s">
        <v>11485</v>
      </c>
      <c r="F6085" s="5" t="s">
        <v>11484</v>
      </c>
      <c r="G6085" s="8" t="s">
        <v>18040</v>
      </c>
      <c r="H6085" s="5" t="s">
        <v>11484</v>
      </c>
      <c r="I6085" t="s">
        <v>18040</v>
      </c>
      <c r="J6085">
        <v>0</v>
      </c>
      <c r="K6085">
        <v>0</v>
      </c>
      <c r="L6085">
        <v>0</v>
      </c>
      <c r="M6085" s="2">
        <v>1</v>
      </c>
      <c r="O6085" t="s">
        <v>340</v>
      </c>
    </row>
    <row r="6086" spans="1:15" x14ac:dyDescent="0.3">
      <c r="A6086" t="s">
        <v>9794</v>
      </c>
      <c r="B6086" t="s">
        <v>58</v>
      </c>
      <c r="C6086" t="s">
        <v>11486</v>
      </c>
      <c r="D6086" t="s">
        <v>59</v>
      </c>
      <c r="E6086" t="s">
        <v>11487</v>
      </c>
      <c r="F6086" s="5" t="s">
        <v>11484</v>
      </c>
      <c r="G6086" s="8" t="s">
        <v>18040</v>
      </c>
      <c r="H6086" s="5" t="s">
        <v>11484</v>
      </c>
      <c r="I6086" t="s">
        <v>18040</v>
      </c>
      <c r="J6086">
        <v>1</v>
      </c>
      <c r="K6086">
        <v>0</v>
      </c>
      <c r="L6086">
        <v>0</v>
      </c>
      <c r="M6086" s="2">
        <v>1</v>
      </c>
      <c r="O6086" t="s">
        <v>340</v>
      </c>
    </row>
    <row r="6087" spans="1:15" x14ac:dyDescent="0.3">
      <c r="A6087" t="s">
        <v>9809</v>
      </c>
      <c r="B6087" t="s">
        <v>72</v>
      </c>
      <c r="C6087" t="s">
        <v>11488</v>
      </c>
      <c r="D6087" t="s">
        <v>73</v>
      </c>
      <c r="E6087" t="s">
        <v>11483</v>
      </c>
      <c r="F6087" s="5" t="s">
        <v>11484</v>
      </c>
      <c r="G6087" s="8" t="s">
        <v>18040</v>
      </c>
      <c r="H6087" s="5" t="s">
        <v>11484</v>
      </c>
      <c r="I6087" t="s">
        <v>18040</v>
      </c>
      <c r="J6087">
        <v>1</v>
      </c>
      <c r="K6087">
        <v>0</v>
      </c>
      <c r="L6087">
        <v>0</v>
      </c>
      <c r="M6087" s="2">
        <v>1</v>
      </c>
      <c r="O6087" t="s">
        <v>340</v>
      </c>
    </row>
    <row r="6088" spans="1:15" x14ac:dyDescent="0.3">
      <c r="A6088" t="s">
        <v>9809</v>
      </c>
      <c r="B6088" t="s">
        <v>72</v>
      </c>
      <c r="C6088" t="s">
        <v>11489</v>
      </c>
      <c r="D6088" t="s">
        <v>73</v>
      </c>
      <c r="E6088" t="s">
        <v>11487</v>
      </c>
      <c r="F6088" s="5" t="s">
        <v>11484</v>
      </c>
      <c r="G6088" s="8" t="s">
        <v>18040</v>
      </c>
      <c r="H6088" s="5" t="s">
        <v>11484</v>
      </c>
      <c r="I6088" t="s">
        <v>18040</v>
      </c>
      <c r="J6088">
        <v>1</v>
      </c>
      <c r="K6088">
        <v>0</v>
      </c>
      <c r="L6088">
        <v>0</v>
      </c>
      <c r="M6088" s="2">
        <v>1</v>
      </c>
      <c r="O6088" t="s">
        <v>340</v>
      </c>
    </row>
    <row r="6089" spans="1:15" x14ac:dyDescent="0.3">
      <c r="A6089" t="s">
        <v>9794</v>
      </c>
      <c r="B6089" t="s">
        <v>58</v>
      </c>
      <c r="C6089" t="s">
        <v>11490</v>
      </c>
      <c r="D6089" t="s">
        <v>59</v>
      </c>
      <c r="E6089" t="s">
        <v>11491</v>
      </c>
      <c r="F6089" s="5" t="s">
        <v>11492</v>
      </c>
      <c r="G6089" s="8" t="s">
        <v>18041</v>
      </c>
      <c r="H6089" s="5" t="s">
        <v>11385</v>
      </c>
      <c r="I6089" t="s">
        <v>19099</v>
      </c>
      <c r="J6089">
        <v>37</v>
      </c>
      <c r="K6089">
        <v>0</v>
      </c>
      <c r="L6089">
        <v>48</v>
      </c>
      <c r="M6089" s="2">
        <v>1</v>
      </c>
      <c r="O6089" t="s">
        <v>340</v>
      </c>
    </row>
    <row r="6090" spans="1:15" x14ac:dyDescent="0.3">
      <c r="A6090" t="s">
        <v>9794</v>
      </c>
      <c r="B6090" t="s">
        <v>58</v>
      </c>
      <c r="C6090" t="s">
        <v>11493</v>
      </c>
      <c r="D6090" t="s">
        <v>59</v>
      </c>
      <c r="E6090" t="s">
        <v>11494</v>
      </c>
      <c r="F6090" s="5" t="s">
        <v>11492</v>
      </c>
      <c r="G6090" s="8" t="s">
        <v>18041</v>
      </c>
      <c r="H6090" s="5" t="s">
        <v>11385</v>
      </c>
      <c r="I6090" t="s">
        <v>19099</v>
      </c>
      <c r="J6090">
        <v>37</v>
      </c>
      <c r="K6090">
        <v>0</v>
      </c>
      <c r="L6090">
        <v>48</v>
      </c>
      <c r="M6090" s="2">
        <v>1</v>
      </c>
      <c r="O6090" t="s">
        <v>340</v>
      </c>
    </row>
    <row r="6091" spans="1:15" x14ac:dyDescent="0.3">
      <c r="A6091" t="s">
        <v>9809</v>
      </c>
      <c r="B6091" t="s">
        <v>72</v>
      </c>
      <c r="C6091" t="s">
        <v>11495</v>
      </c>
      <c r="D6091" t="s">
        <v>73</v>
      </c>
      <c r="E6091" t="s">
        <v>11491</v>
      </c>
      <c r="F6091" s="5" t="s">
        <v>11492</v>
      </c>
      <c r="G6091" s="8" t="s">
        <v>18041</v>
      </c>
      <c r="H6091" s="5" t="s">
        <v>11385</v>
      </c>
      <c r="I6091" t="s">
        <v>19099</v>
      </c>
      <c r="J6091">
        <v>37</v>
      </c>
      <c r="K6091">
        <v>0</v>
      </c>
      <c r="L6091">
        <v>48</v>
      </c>
      <c r="M6091" s="2">
        <v>1</v>
      </c>
      <c r="O6091" t="s">
        <v>340</v>
      </c>
    </row>
    <row r="6092" spans="1:15" x14ac:dyDescent="0.3">
      <c r="A6092" t="s">
        <v>9809</v>
      </c>
      <c r="B6092" t="s">
        <v>72</v>
      </c>
      <c r="C6092" t="s">
        <v>11496</v>
      </c>
      <c r="D6092" t="s">
        <v>73</v>
      </c>
      <c r="E6092" t="s">
        <v>11494</v>
      </c>
      <c r="F6092" s="5" t="s">
        <v>11492</v>
      </c>
      <c r="G6092" s="8" t="s">
        <v>18041</v>
      </c>
      <c r="H6092" s="5" t="s">
        <v>11385</v>
      </c>
      <c r="I6092" t="s">
        <v>19099</v>
      </c>
      <c r="J6092">
        <v>37</v>
      </c>
      <c r="K6092">
        <v>0</v>
      </c>
      <c r="L6092">
        <v>48</v>
      </c>
      <c r="M6092" s="2">
        <v>1</v>
      </c>
      <c r="O6092" t="s">
        <v>340</v>
      </c>
    </row>
    <row r="6093" spans="1:15" x14ac:dyDescent="0.3">
      <c r="A6093" t="s">
        <v>2431</v>
      </c>
      <c r="B6093" t="s">
        <v>120</v>
      </c>
      <c r="C6093">
        <v>2797</v>
      </c>
      <c r="D6093" t="s">
        <v>121</v>
      </c>
      <c r="E6093" t="s">
        <v>11485</v>
      </c>
      <c r="F6093" s="5" t="s">
        <v>11492</v>
      </c>
      <c r="G6093" s="8" t="s">
        <v>18041</v>
      </c>
      <c r="H6093" s="5" t="s">
        <v>11492</v>
      </c>
      <c r="I6093" t="s">
        <v>18041</v>
      </c>
      <c r="J6093">
        <v>0</v>
      </c>
      <c r="K6093">
        <v>0</v>
      </c>
      <c r="L6093">
        <v>0</v>
      </c>
      <c r="M6093" s="2">
        <v>1</v>
      </c>
      <c r="O6093" t="s">
        <v>340</v>
      </c>
    </row>
    <row r="6094" spans="1:15" x14ac:dyDescent="0.3">
      <c r="A6094" t="s">
        <v>3502</v>
      </c>
      <c r="B6094" t="s">
        <v>23</v>
      </c>
      <c r="C6094">
        <v>1590</v>
      </c>
      <c r="D6094" t="s">
        <v>24</v>
      </c>
      <c r="E6094" t="s">
        <v>11497</v>
      </c>
      <c r="F6094" s="5" t="s">
        <v>11498</v>
      </c>
      <c r="G6094" s="8" t="s">
        <v>18042</v>
      </c>
      <c r="H6094" s="5" t="s">
        <v>11498</v>
      </c>
      <c r="I6094" t="s">
        <v>18042</v>
      </c>
      <c r="J6094">
        <v>0</v>
      </c>
      <c r="K6094">
        <v>0</v>
      </c>
      <c r="L6094">
        <v>0</v>
      </c>
      <c r="M6094" s="2">
        <v>1</v>
      </c>
      <c r="O6094" t="s">
        <v>340</v>
      </c>
    </row>
    <row r="6095" spans="1:15" x14ac:dyDescent="0.3">
      <c r="A6095" t="s">
        <v>3510</v>
      </c>
      <c r="B6095" t="s">
        <v>45</v>
      </c>
      <c r="C6095">
        <v>1590</v>
      </c>
      <c r="D6095" t="s">
        <v>46</v>
      </c>
      <c r="E6095" t="s">
        <v>11497</v>
      </c>
      <c r="F6095" s="5" t="s">
        <v>11498</v>
      </c>
      <c r="G6095" s="8" t="s">
        <v>18042</v>
      </c>
      <c r="H6095" s="5" t="s">
        <v>11498</v>
      </c>
      <c r="I6095" t="s">
        <v>18042</v>
      </c>
      <c r="J6095">
        <v>0</v>
      </c>
      <c r="K6095">
        <v>0</v>
      </c>
      <c r="L6095">
        <v>0</v>
      </c>
      <c r="M6095" s="2">
        <v>1</v>
      </c>
      <c r="O6095" t="s">
        <v>340</v>
      </c>
    </row>
    <row r="6096" spans="1:15" x14ac:dyDescent="0.3">
      <c r="A6096" t="s">
        <v>2517</v>
      </c>
      <c r="B6096" t="s">
        <v>16</v>
      </c>
      <c r="C6096" t="s">
        <v>11499</v>
      </c>
      <c r="D6096" t="s">
        <v>2519</v>
      </c>
      <c r="E6096" t="s">
        <v>11500</v>
      </c>
      <c r="F6096" s="5" t="s">
        <v>11501</v>
      </c>
      <c r="G6096" s="8" t="s">
        <v>18043</v>
      </c>
      <c r="H6096" s="5" t="s">
        <v>11501</v>
      </c>
      <c r="I6096" t="s">
        <v>18043</v>
      </c>
      <c r="J6096">
        <v>21</v>
      </c>
      <c r="K6096">
        <v>0</v>
      </c>
      <c r="L6096">
        <v>1</v>
      </c>
      <c r="M6096" s="2">
        <v>1</v>
      </c>
      <c r="O6096" t="s">
        <v>340</v>
      </c>
    </row>
    <row r="6097" spans="1:15" x14ac:dyDescent="0.3">
      <c r="A6097" t="s">
        <v>9794</v>
      </c>
      <c r="B6097" t="s">
        <v>58</v>
      </c>
      <c r="C6097" t="s">
        <v>11502</v>
      </c>
      <c r="D6097" t="s">
        <v>59</v>
      </c>
      <c r="E6097" t="s">
        <v>11503</v>
      </c>
      <c r="F6097" s="5" t="s">
        <v>7428</v>
      </c>
      <c r="G6097" s="8" t="s">
        <v>18044</v>
      </c>
      <c r="H6097" s="5" t="s">
        <v>7428</v>
      </c>
      <c r="I6097" t="s">
        <v>18044</v>
      </c>
      <c r="J6097">
        <v>0</v>
      </c>
      <c r="K6097">
        <v>0</v>
      </c>
      <c r="L6097">
        <v>0</v>
      </c>
      <c r="M6097" s="2">
        <v>1</v>
      </c>
      <c r="O6097" t="s">
        <v>340</v>
      </c>
    </row>
    <row r="6098" spans="1:15" x14ac:dyDescent="0.3">
      <c r="A6098" t="s">
        <v>9809</v>
      </c>
      <c r="B6098" t="s">
        <v>72</v>
      </c>
      <c r="C6098" t="s">
        <v>11504</v>
      </c>
      <c r="D6098" t="s">
        <v>73</v>
      </c>
      <c r="E6098" t="s">
        <v>11503</v>
      </c>
      <c r="F6098" s="5" t="s">
        <v>7428</v>
      </c>
      <c r="G6098" s="8" t="s">
        <v>18044</v>
      </c>
      <c r="H6098" s="5" t="s">
        <v>7428</v>
      </c>
      <c r="I6098" t="s">
        <v>18044</v>
      </c>
      <c r="J6098">
        <v>0</v>
      </c>
      <c r="K6098">
        <v>0</v>
      </c>
      <c r="L6098">
        <v>0</v>
      </c>
      <c r="M6098" s="2">
        <v>1</v>
      </c>
      <c r="O6098" t="s">
        <v>340</v>
      </c>
    </row>
    <row r="6099" spans="1:15" x14ac:dyDescent="0.3">
      <c r="A6099" t="s">
        <v>2517</v>
      </c>
      <c r="B6099" t="s">
        <v>16</v>
      </c>
      <c r="C6099" t="s">
        <v>11505</v>
      </c>
      <c r="D6099" t="s">
        <v>2519</v>
      </c>
      <c r="E6099" t="s">
        <v>11506</v>
      </c>
      <c r="F6099" s="5" t="s">
        <v>7428</v>
      </c>
      <c r="G6099" s="8" t="s">
        <v>18044</v>
      </c>
      <c r="H6099" s="5" t="s">
        <v>7428</v>
      </c>
      <c r="I6099" t="s">
        <v>18044</v>
      </c>
      <c r="J6099">
        <v>0</v>
      </c>
      <c r="K6099">
        <v>0</v>
      </c>
      <c r="L6099">
        <v>0</v>
      </c>
      <c r="M6099" s="2">
        <v>1</v>
      </c>
      <c r="O6099" t="s">
        <v>340</v>
      </c>
    </row>
    <row r="6100" spans="1:15" x14ac:dyDescent="0.3">
      <c r="A6100" t="s">
        <v>9794</v>
      </c>
      <c r="B6100" t="s">
        <v>58</v>
      </c>
      <c r="C6100" t="s">
        <v>11507</v>
      </c>
      <c r="D6100" t="s">
        <v>59</v>
      </c>
      <c r="E6100" t="s">
        <v>11508</v>
      </c>
      <c r="F6100" s="5" t="s">
        <v>11509</v>
      </c>
      <c r="G6100" s="8" t="s">
        <v>19105</v>
      </c>
      <c r="H6100" s="5" t="s">
        <v>11510</v>
      </c>
      <c r="I6100" t="s">
        <v>19106</v>
      </c>
      <c r="J6100">
        <v>20</v>
      </c>
      <c r="K6100">
        <v>0</v>
      </c>
      <c r="L6100">
        <v>23</v>
      </c>
      <c r="M6100" s="2">
        <v>1</v>
      </c>
      <c r="O6100" t="s">
        <v>340</v>
      </c>
    </row>
    <row r="6101" spans="1:15" x14ac:dyDescent="0.3">
      <c r="A6101" t="s">
        <v>9809</v>
      </c>
      <c r="B6101" t="s">
        <v>72</v>
      </c>
      <c r="C6101" t="s">
        <v>11511</v>
      </c>
      <c r="D6101" t="s">
        <v>73</v>
      </c>
      <c r="E6101" t="s">
        <v>11508</v>
      </c>
      <c r="F6101" s="5" t="s">
        <v>11509</v>
      </c>
      <c r="G6101" s="8" t="s">
        <v>19105</v>
      </c>
      <c r="H6101" s="5" t="s">
        <v>11510</v>
      </c>
      <c r="I6101" t="s">
        <v>19106</v>
      </c>
      <c r="J6101">
        <v>20</v>
      </c>
      <c r="K6101">
        <v>0</v>
      </c>
      <c r="L6101">
        <v>23</v>
      </c>
      <c r="M6101" s="2">
        <v>1</v>
      </c>
      <c r="O6101" t="s">
        <v>340</v>
      </c>
    </row>
    <row r="6102" spans="1:15" x14ac:dyDescent="0.3">
      <c r="A6102" t="s">
        <v>9794</v>
      </c>
      <c r="B6102" t="s">
        <v>58</v>
      </c>
      <c r="C6102" t="s">
        <v>11512</v>
      </c>
      <c r="D6102" t="s">
        <v>59</v>
      </c>
      <c r="E6102" t="s">
        <v>11513</v>
      </c>
      <c r="F6102" s="5" t="s">
        <v>11509</v>
      </c>
      <c r="G6102" s="8" t="s">
        <v>19105</v>
      </c>
      <c r="H6102" s="5" t="s">
        <v>11202</v>
      </c>
      <c r="I6102" t="s">
        <v>19079</v>
      </c>
      <c r="J6102">
        <v>3</v>
      </c>
      <c r="K6102">
        <v>0</v>
      </c>
      <c r="L6102">
        <v>3</v>
      </c>
      <c r="M6102" s="2">
        <v>1</v>
      </c>
      <c r="O6102" t="s">
        <v>340</v>
      </c>
    </row>
    <row r="6103" spans="1:15" x14ac:dyDescent="0.3">
      <c r="A6103" t="s">
        <v>9809</v>
      </c>
      <c r="B6103" t="s">
        <v>72</v>
      </c>
      <c r="C6103" t="s">
        <v>11514</v>
      </c>
      <c r="D6103" t="s">
        <v>73</v>
      </c>
      <c r="E6103" t="s">
        <v>11513</v>
      </c>
      <c r="F6103" s="5" t="s">
        <v>11509</v>
      </c>
      <c r="G6103" s="8" t="s">
        <v>19105</v>
      </c>
      <c r="H6103" s="5" t="s">
        <v>11202</v>
      </c>
      <c r="I6103" t="s">
        <v>19079</v>
      </c>
      <c r="J6103">
        <v>3</v>
      </c>
      <c r="K6103">
        <v>0</v>
      </c>
      <c r="L6103">
        <v>3</v>
      </c>
      <c r="M6103" s="2">
        <v>1</v>
      </c>
      <c r="O6103" t="s">
        <v>340</v>
      </c>
    </row>
    <row r="6104" spans="1:15" x14ac:dyDescent="0.3">
      <c r="A6104" t="s">
        <v>9794</v>
      </c>
      <c r="B6104" t="s">
        <v>58</v>
      </c>
      <c r="C6104" t="s">
        <v>11515</v>
      </c>
      <c r="D6104" t="s">
        <v>59</v>
      </c>
      <c r="E6104" t="s">
        <v>11516</v>
      </c>
      <c r="F6104" s="5" t="s">
        <v>11202</v>
      </c>
      <c r="G6104" s="8" t="s">
        <v>19079</v>
      </c>
      <c r="H6104" s="5" t="s">
        <v>11411</v>
      </c>
      <c r="I6104" t="s">
        <v>19102</v>
      </c>
      <c r="J6104">
        <v>6</v>
      </c>
      <c r="K6104">
        <v>0</v>
      </c>
      <c r="L6104">
        <v>21</v>
      </c>
      <c r="M6104" s="2">
        <v>1</v>
      </c>
      <c r="O6104" t="s">
        <v>340</v>
      </c>
    </row>
    <row r="6105" spans="1:15" x14ac:dyDescent="0.3">
      <c r="A6105" t="s">
        <v>9794</v>
      </c>
      <c r="B6105" t="s">
        <v>58</v>
      </c>
      <c r="C6105" t="s">
        <v>11517</v>
      </c>
      <c r="D6105" t="s">
        <v>59</v>
      </c>
      <c r="E6105" t="s">
        <v>11518</v>
      </c>
      <c r="F6105" s="5" t="s">
        <v>11202</v>
      </c>
      <c r="G6105" s="8" t="s">
        <v>19079</v>
      </c>
      <c r="H6105" s="5" t="s">
        <v>11205</v>
      </c>
      <c r="I6105" t="s">
        <v>19080</v>
      </c>
      <c r="J6105">
        <v>5</v>
      </c>
      <c r="K6105">
        <v>0</v>
      </c>
      <c r="L6105">
        <v>5</v>
      </c>
      <c r="M6105" s="2">
        <v>1</v>
      </c>
      <c r="O6105" t="s">
        <v>340</v>
      </c>
    </row>
    <row r="6106" spans="1:15" x14ac:dyDescent="0.3">
      <c r="A6106" t="s">
        <v>9809</v>
      </c>
      <c r="B6106" t="s">
        <v>72</v>
      </c>
      <c r="C6106" t="s">
        <v>11519</v>
      </c>
      <c r="D6106" t="s">
        <v>73</v>
      </c>
      <c r="E6106" t="s">
        <v>11516</v>
      </c>
      <c r="F6106" s="5" t="s">
        <v>11202</v>
      </c>
      <c r="G6106" s="8" t="s">
        <v>19079</v>
      </c>
      <c r="H6106" s="5" t="s">
        <v>11411</v>
      </c>
      <c r="I6106" t="s">
        <v>19102</v>
      </c>
      <c r="J6106">
        <v>6</v>
      </c>
      <c r="K6106">
        <v>0</v>
      </c>
      <c r="L6106">
        <v>21</v>
      </c>
      <c r="M6106" s="2">
        <v>1</v>
      </c>
      <c r="O6106" t="s">
        <v>340</v>
      </c>
    </row>
    <row r="6107" spans="1:15" x14ac:dyDescent="0.3">
      <c r="A6107" t="s">
        <v>9809</v>
      </c>
      <c r="B6107" t="s">
        <v>72</v>
      </c>
      <c r="C6107" t="s">
        <v>11520</v>
      </c>
      <c r="D6107" t="s">
        <v>73</v>
      </c>
      <c r="E6107" t="s">
        <v>11518</v>
      </c>
      <c r="F6107" s="5" t="s">
        <v>11202</v>
      </c>
      <c r="G6107" s="8" t="s">
        <v>19079</v>
      </c>
      <c r="H6107" s="5" t="s">
        <v>11205</v>
      </c>
      <c r="I6107" t="s">
        <v>19080</v>
      </c>
      <c r="J6107">
        <v>5</v>
      </c>
      <c r="K6107">
        <v>0</v>
      </c>
      <c r="L6107">
        <v>5</v>
      </c>
      <c r="M6107" s="2">
        <v>1</v>
      </c>
      <c r="O6107" t="s">
        <v>340</v>
      </c>
    </row>
    <row r="6108" spans="1:15" x14ac:dyDescent="0.3">
      <c r="A6108" t="s">
        <v>9794</v>
      </c>
      <c r="B6108" t="s">
        <v>58</v>
      </c>
      <c r="C6108" t="s">
        <v>11521</v>
      </c>
      <c r="D6108" t="s">
        <v>59</v>
      </c>
      <c r="E6108" t="s">
        <v>11522</v>
      </c>
      <c r="F6108" s="5" t="s">
        <v>11523</v>
      </c>
      <c r="G6108" s="8" t="s">
        <v>19107</v>
      </c>
      <c r="H6108" s="5" t="s">
        <v>11205</v>
      </c>
      <c r="I6108" t="s">
        <v>19080</v>
      </c>
      <c r="J6108">
        <v>15</v>
      </c>
      <c r="K6108">
        <v>0</v>
      </c>
      <c r="L6108">
        <v>4</v>
      </c>
      <c r="M6108" s="2">
        <v>1</v>
      </c>
      <c r="O6108" t="s">
        <v>340</v>
      </c>
    </row>
    <row r="6109" spans="1:15" x14ac:dyDescent="0.3">
      <c r="A6109" t="s">
        <v>9809</v>
      </c>
      <c r="B6109" t="s">
        <v>72</v>
      </c>
      <c r="C6109" t="s">
        <v>11524</v>
      </c>
      <c r="D6109" t="s">
        <v>73</v>
      </c>
      <c r="E6109" t="s">
        <v>11522</v>
      </c>
      <c r="F6109" s="5" t="s">
        <v>11523</v>
      </c>
      <c r="G6109" s="8" t="s">
        <v>19107</v>
      </c>
      <c r="H6109" s="5" t="s">
        <v>11205</v>
      </c>
      <c r="I6109" t="s">
        <v>19080</v>
      </c>
      <c r="J6109">
        <v>15</v>
      </c>
      <c r="K6109">
        <v>0</v>
      </c>
      <c r="L6109">
        <v>4</v>
      </c>
      <c r="M6109" s="2">
        <v>1</v>
      </c>
      <c r="O6109" t="s">
        <v>340</v>
      </c>
    </row>
    <row r="6110" spans="1:15" x14ac:dyDescent="0.3">
      <c r="A6110" t="s">
        <v>9794</v>
      </c>
      <c r="B6110" t="s">
        <v>58</v>
      </c>
      <c r="C6110" t="s">
        <v>11525</v>
      </c>
      <c r="D6110" t="s">
        <v>59</v>
      </c>
      <c r="E6110" t="s">
        <v>11526</v>
      </c>
      <c r="F6110" s="5" t="s">
        <v>11523</v>
      </c>
      <c r="G6110" s="8" t="s">
        <v>19107</v>
      </c>
      <c r="H6110" s="5" t="s">
        <v>11527</v>
      </c>
      <c r="I6110" t="s">
        <v>19108</v>
      </c>
      <c r="J6110">
        <v>15</v>
      </c>
      <c r="K6110">
        <v>0</v>
      </c>
      <c r="L6110">
        <v>34</v>
      </c>
      <c r="M6110" s="2">
        <v>1</v>
      </c>
      <c r="O6110" t="s">
        <v>340</v>
      </c>
    </row>
    <row r="6111" spans="1:15" x14ac:dyDescent="0.3">
      <c r="A6111" t="s">
        <v>9809</v>
      </c>
      <c r="B6111" t="s">
        <v>72</v>
      </c>
      <c r="C6111" t="s">
        <v>11528</v>
      </c>
      <c r="D6111" t="s">
        <v>73</v>
      </c>
      <c r="E6111" t="s">
        <v>11526</v>
      </c>
      <c r="F6111" s="5" t="s">
        <v>11523</v>
      </c>
      <c r="G6111" s="8" t="s">
        <v>19107</v>
      </c>
      <c r="H6111" s="5" t="s">
        <v>11527</v>
      </c>
      <c r="I6111" t="s">
        <v>19108</v>
      </c>
      <c r="J6111">
        <v>15</v>
      </c>
      <c r="K6111">
        <v>0</v>
      </c>
      <c r="L6111">
        <v>34</v>
      </c>
      <c r="M6111" s="2">
        <v>1</v>
      </c>
      <c r="O6111" t="s">
        <v>340</v>
      </c>
    </row>
    <row r="6112" spans="1:15" x14ac:dyDescent="0.3">
      <c r="A6112" t="s">
        <v>9794</v>
      </c>
      <c r="B6112" t="s">
        <v>58</v>
      </c>
      <c r="C6112" t="s">
        <v>11529</v>
      </c>
      <c r="D6112" t="s">
        <v>59</v>
      </c>
      <c r="E6112" t="s">
        <v>11530</v>
      </c>
      <c r="F6112" s="5" t="s">
        <v>11205</v>
      </c>
      <c r="G6112" s="8" t="s">
        <v>19080</v>
      </c>
      <c r="H6112" s="5" t="s">
        <v>11531</v>
      </c>
      <c r="I6112" t="s">
        <v>19109</v>
      </c>
      <c r="J6112">
        <v>30</v>
      </c>
      <c r="K6112">
        <v>0</v>
      </c>
      <c r="L6112">
        <v>48</v>
      </c>
      <c r="M6112" s="2">
        <v>1</v>
      </c>
      <c r="O6112" t="s">
        <v>340</v>
      </c>
    </row>
    <row r="6113" spans="1:15" x14ac:dyDescent="0.3">
      <c r="A6113" t="s">
        <v>9809</v>
      </c>
      <c r="B6113" t="s">
        <v>72</v>
      </c>
      <c r="C6113" t="s">
        <v>11532</v>
      </c>
      <c r="D6113" t="s">
        <v>73</v>
      </c>
      <c r="E6113" t="s">
        <v>11530</v>
      </c>
      <c r="F6113" s="5" t="s">
        <v>11205</v>
      </c>
      <c r="G6113" s="8" t="s">
        <v>19080</v>
      </c>
      <c r="H6113" s="5" t="s">
        <v>11531</v>
      </c>
      <c r="I6113" t="s">
        <v>19109</v>
      </c>
      <c r="J6113">
        <v>30</v>
      </c>
      <c r="K6113">
        <v>0</v>
      </c>
      <c r="L6113">
        <v>48</v>
      </c>
      <c r="M6113" s="2">
        <v>1</v>
      </c>
      <c r="O6113" t="s">
        <v>340</v>
      </c>
    </row>
    <row r="6114" spans="1:15" x14ac:dyDescent="0.3">
      <c r="A6114" t="s">
        <v>9794</v>
      </c>
      <c r="B6114" t="s">
        <v>58</v>
      </c>
      <c r="C6114" t="s">
        <v>11533</v>
      </c>
      <c r="D6114" t="s">
        <v>59</v>
      </c>
      <c r="E6114" t="s">
        <v>11534</v>
      </c>
      <c r="F6114" s="5" t="s">
        <v>11205</v>
      </c>
      <c r="G6114" s="8" t="s">
        <v>19080</v>
      </c>
      <c r="H6114" s="5" t="s">
        <v>11205</v>
      </c>
      <c r="I6114" t="s">
        <v>19080</v>
      </c>
      <c r="J6114">
        <v>0</v>
      </c>
      <c r="K6114">
        <v>0</v>
      </c>
      <c r="L6114">
        <v>0</v>
      </c>
      <c r="M6114" s="2">
        <v>1</v>
      </c>
      <c r="O6114" t="s">
        <v>340</v>
      </c>
    </row>
    <row r="6115" spans="1:15" x14ac:dyDescent="0.3">
      <c r="A6115" t="s">
        <v>9809</v>
      </c>
      <c r="B6115" t="s">
        <v>72</v>
      </c>
      <c r="C6115" t="s">
        <v>11535</v>
      </c>
      <c r="D6115" t="s">
        <v>73</v>
      </c>
      <c r="E6115" t="s">
        <v>11534</v>
      </c>
      <c r="F6115" s="5" t="s">
        <v>11205</v>
      </c>
      <c r="G6115" s="8" t="s">
        <v>19080</v>
      </c>
      <c r="H6115" s="5" t="s">
        <v>11205</v>
      </c>
      <c r="I6115" t="s">
        <v>19080</v>
      </c>
      <c r="J6115">
        <v>0</v>
      </c>
      <c r="K6115">
        <v>0</v>
      </c>
      <c r="L6115">
        <v>0</v>
      </c>
      <c r="M6115" s="2">
        <v>1</v>
      </c>
      <c r="O6115" t="s">
        <v>340</v>
      </c>
    </row>
    <row r="6116" spans="1:15" x14ac:dyDescent="0.3">
      <c r="A6116" t="s">
        <v>9794</v>
      </c>
      <c r="B6116" t="s">
        <v>58</v>
      </c>
      <c r="C6116" t="s">
        <v>11536</v>
      </c>
      <c r="D6116" t="s">
        <v>59</v>
      </c>
      <c r="E6116" t="s">
        <v>11537</v>
      </c>
      <c r="F6116" s="5" t="s">
        <v>10785</v>
      </c>
      <c r="G6116" s="8" t="s">
        <v>19026</v>
      </c>
      <c r="H6116" s="5" t="s">
        <v>11538</v>
      </c>
      <c r="I6116" t="s">
        <v>19110</v>
      </c>
      <c r="J6116">
        <v>15</v>
      </c>
      <c r="K6116">
        <v>0</v>
      </c>
      <c r="L6116">
        <v>35</v>
      </c>
      <c r="M6116" s="2">
        <v>1</v>
      </c>
      <c r="O6116" t="s">
        <v>340</v>
      </c>
    </row>
    <row r="6117" spans="1:15" x14ac:dyDescent="0.3">
      <c r="A6117" t="s">
        <v>9809</v>
      </c>
      <c r="B6117" t="s">
        <v>72</v>
      </c>
      <c r="C6117" t="s">
        <v>11539</v>
      </c>
      <c r="D6117" t="s">
        <v>73</v>
      </c>
      <c r="E6117" t="s">
        <v>11537</v>
      </c>
      <c r="F6117" s="5" t="s">
        <v>10785</v>
      </c>
      <c r="G6117" s="8" t="s">
        <v>19026</v>
      </c>
      <c r="H6117" s="5" t="s">
        <v>11538</v>
      </c>
      <c r="I6117" t="s">
        <v>19110</v>
      </c>
      <c r="J6117">
        <v>15</v>
      </c>
      <c r="K6117">
        <v>0</v>
      </c>
      <c r="L6117">
        <v>35</v>
      </c>
      <c r="M6117" s="2">
        <v>1</v>
      </c>
      <c r="O6117" t="s">
        <v>340</v>
      </c>
    </row>
    <row r="6118" spans="1:15" x14ac:dyDescent="0.3">
      <c r="A6118" t="s">
        <v>9794</v>
      </c>
      <c r="B6118" t="s">
        <v>58</v>
      </c>
      <c r="C6118" t="s">
        <v>11540</v>
      </c>
      <c r="D6118" t="s">
        <v>59</v>
      </c>
      <c r="E6118" t="s">
        <v>11541</v>
      </c>
      <c r="F6118" s="5" t="s">
        <v>11542</v>
      </c>
      <c r="G6118" s="8" t="s">
        <v>19111</v>
      </c>
      <c r="H6118" s="5" t="s">
        <v>11543</v>
      </c>
      <c r="I6118" t="s">
        <v>19112</v>
      </c>
      <c r="J6118">
        <v>5</v>
      </c>
      <c r="K6118">
        <v>0</v>
      </c>
      <c r="L6118">
        <v>19</v>
      </c>
      <c r="M6118" s="2">
        <v>1</v>
      </c>
      <c r="O6118" t="s">
        <v>340</v>
      </c>
    </row>
    <row r="6119" spans="1:15" x14ac:dyDescent="0.3">
      <c r="A6119" t="s">
        <v>9794</v>
      </c>
      <c r="B6119" t="s">
        <v>58</v>
      </c>
      <c r="C6119" t="s">
        <v>11544</v>
      </c>
      <c r="D6119" t="s">
        <v>59</v>
      </c>
      <c r="E6119" t="s">
        <v>11545</v>
      </c>
      <c r="F6119" s="5" t="s">
        <v>11542</v>
      </c>
      <c r="G6119" s="8" t="s">
        <v>19111</v>
      </c>
      <c r="H6119" s="5" t="s">
        <v>11139</v>
      </c>
      <c r="I6119" t="s">
        <v>19063</v>
      </c>
      <c r="J6119">
        <v>20</v>
      </c>
      <c r="K6119">
        <v>0</v>
      </c>
      <c r="L6119">
        <v>34</v>
      </c>
      <c r="M6119" s="2">
        <v>1</v>
      </c>
      <c r="O6119" t="s">
        <v>340</v>
      </c>
    </row>
    <row r="6120" spans="1:15" x14ac:dyDescent="0.3">
      <c r="A6120" t="s">
        <v>9809</v>
      </c>
      <c r="B6120" t="s">
        <v>72</v>
      </c>
      <c r="C6120" t="s">
        <v>11546</v>
      </c>
      <c r="D6120" t="s">
        <v>73</v>
      </c>
      <c r="E6120" t="s">
        <v>11541</v>
      </c>
      <c r="F6120" s="5" t="s">
        <v>11542</v>
      </c>
      <c r="G6120" s="8" t="s">
        <v>19111</v>
      </c>
      <c r="H6120" s="5" t="s">
        <v>11543</v>
      </c>
      <c r="I6120" t="s">
        <v>19112</v>
      </c>
      <c r="J6120">
        <v>5</v>
      </c>
      <c r="K6120">
        <v>0</v>
      </c>
      <c r="L6120">
        <v>19</v>
      </c>
      <c r="M6120" s="2">
        <v>1</v>
      </c>
      <c r="O6120" t="s">
        <v>340</v>
      </c>
    </row>
    <row r="6121" spans="1:15" x14ac:dyDescent="0.3">
      <c r="A6121" t="s">
        <v>9809</v>
      </c>
      <c r="B6121" t="s">
        <v>72</v>
      </c>
      <c r="C6121" t="s">
        <v>11547</v>
      </c>
      <c r="D6121" t="s">
        <v>73</v>
      </c>
      <c r="E6121" t="s">
        <v>11545</v>
      </c>
      <c r="F6121" s="5" t="s">
        <v>11542</v>
      </c>
      <c r="G6121" s="8" t="s">
        <v>19111</v>
      </c>
      <c r="H6121" s="5" t="s">
        <v>11139</v>
      </c>
      <c r="I6121" t="s">
        <v>19063</v>
      </c>
      <c r="J6121">
        <v>20</v>
      </c>
      <c r="K6121">
        <v>0</v>
      </c>
      <c r="L6121">
        <v>34</v>
      </c>
      <c r="M6121" s="2">
        <v>1</v>
      </c>
      <c r="O6121" t="s">
        <v>340</v>
      </c>
    </row>
    <row r="6122" spans="1:15" x14ac:dyDescent="0.3">
      <c r="A6122" t="s">
        <v>9794</v>
      </c>
      <c r="B6122" t="s">
        <v>58</v>
      </c>
      <c r="C6122" t="s">
        <v>11548</v>
      </c>
      <c r="D6122" t="s">
        <v>59</v>
      </c>
      <c r="E6122" t="s">
        <v>11549</v>
      </c>
      <c r="F6122" s="5" t="s">
        <v>11550</v>
      </c>
      <c r="G6122" s="8" t="s">
        <v>19113</v>
      </c>
      <c r="H6122" s="5" t="s">
        <v>11128</v>
      </c>
      <c r="I6122" t="s">
        <v>19060</v>
      </c>
      <c r="J6122">
        <v>129</v>
      </c>
      <c r="K6122">
        <v>0</v>
      </c>
      <c r="L6122">
        <v>120</v>
      </c>
      <c r="M6122" s="2">
        <v>1</v>
      </c>
      <c r="O6122" t="s">
        <v>340</v>
      </c>
    </row>
    <row r="6123" spans="1:15" x14ac:dyDescent="0.3">
      <c r="A6123" t="s">
        <v>9794</v>
      </c>
      <c r="B6123" t="s">
        <v>58</v>
      </c>
      <c r="C6123" t="s">
        <v>11551</v>
      </c>
      <c r="D6123" t="s">
        <v>59</v>
      </c>
      <c r="E6123" t="s">
        <v>11552</v>
      </c>
      <c r="F6123" s="5" t="s">
        <v>11550</v>
      </c>
      <c r="G6123" s="8" t="s">
        <v>19113</v>
      </c>
      <c r="H6123" s="5" t="s">
        <v>11550</v>
      </c>
      <c r="I6123" t="s">
        <v>19113</v>
      </c>
      <c r="J6123">
        <v>1</v>
      </c>
      <c r="K6123">
        <v>0</v>
      </c>
      <c r="L6123">
        <v>0</v>
      </c>
      <c r="M6123" s="2">
        <v>1</v>
      </c>
      <c r="O6123" t="s">
        <v>340</v>
      </c>
    </row>
    <row r="6124" spans="1:15" x14ac:dyDescent="0.3">
      <c r="A6124" t="s">
        <v>9809</v>
      </c>
      <c r="B6124" t="s">
        <v>72</v>
      </c>
      <c r="C6124" t="s">
        <v>11553</v>
      </c>
      <c r="D6124" t="s">
        <v>73</v>
      </c>
      <c r="E6124" t="s">
        <v>11549</v>
      </c>
      <c r="F6124" s="5" t="s">
        <v>11550</v>
      </c>
      <c r="G6124" s="8" t="s">
        <v>19113</v>
      </c>
      <c r="H6124" s="5" t="s">
        <v>11128</v>
      </c>
      <c r="I6124" t="s">
        <v>19060</v>
      </c>
      <c r="J6124">
        <v>129</v>
      </c>
      <c r="K6124">
        <v>0</v>
      </c>
      <c r="L6124">
        <v>120</v>
      </c>
      <c r="M6124" s="2">
        <v>1</v>
      </c>
      <c r="O6124" t="s">
        <v>340</v>
      </c>
    </row>
    <row r="6125" spans="1:15" x14ac:dyDescent="0.3">
      <c r="A6125" t="s">
        <v>9809</v>
      </c>
      <c r="B6125" t="s">
        <v>72</v>
      </c>
      <c r="C6125" t="s">
        <v>11554</v>
      </c>
      <c r="D6125" t="s">
        <v>73</v>
      </c>
      <c r="E6125" t="s">
        <v>11552</v>
      </c>
      <c r="F6125" s="5" t="s">
        <v>11550</v>
      </c>
      <c r="G6125" s="8" t="s">
        <v>19113</v>
      </c>
      <c r="H6125" s="5" t="s">
        <v>11550</v>
      </c>
      <c r="I6125" t="s">
        <v>19113</v>
      </c>
      <c r="J6125">
        <v>1</v>
      </c>
      <c r="K6125">
        <v>0</v>
      </c>
      <c r="L6125">
        <v>0</v>
      </c>
      <c r="M6125" s="2">
        <v>1</v>
      </c>
      <c r="O6125" t="s">
        <v>340</v>
      </c>
    </row>
    <row r="6126" spans="1:15" x14ac:dyDescent="0.3">
      <c r="A6126" t="s">
        <v>9794</v>
      </c>
      <c r="B6126" t="s">
        <v>58</v>
      </c>
      <c r="C6126" t="s">
        <v>11555</v>
      </c>
      <c r="D6126" t="s">
        <v>59</v>
      </c>
      <c r="E6126" t="s">
        <v>11556</v>
      </c>
      <c r="F6126" s="5" t="s">
        <v>11557</v>
      </c>
      <c r="G6126" s="8" t="s">
        <v>19114</v>
      </c>
      <c r="H6126" s="5" t="s">
        <v>11558</v>
      </c>
      <c r="I6126" t="s">
        <v>19115</v>
      </c>
      <c r="J6126">
        <v>49</v>
      </c>
      <c r="K6126">
        <v>0</v>
      </c>
      <c r="L6126">
        <v>39</v>
      </c>
      <c r="M6126" s="2">
        <v>1</v>
      </c>
      <c r="O6126" t="s">
        <v>340</v>
      </c>
    </row>
    <row r="6127" spans="1:15" x14ac:dyDescent="0.3">
      <c r="A6127" t="s">
        <v>9809</v>
      </c>
      <c r="B6127" t="s">
        <v>72</v>
      </c>
      <c r="C6127" t="s">
        <v>11559</v>
      </c>
      <c r="D6127" t="s">
        <v>73</v>
      </c>
      <c r="E6127" t="s">
        <v>11556</v>
      </c>
      <c r="F6127" s="5" t="s">
        <v>11557</v>
      </c>
      <c r="G6127" s="8" t="s">
        <v>19114</v>
      </c>
      <c r="H6127" s="5" t="s">
        <v>11558</v>
      </c>
      <c r="I6127" t="s">
        <v>19115</v>
      </c>
      <c r="J6127">
        <v>49</v>
      </c>
      <c r="K6127">
        <v>0</v>
      </c>
      <c r="L6127">
        <v>39</v>
      </c>
      <c r="M6127" s="2">
        <v>1</v>
      </c>
      <c r="O6127" t="s">
        <v>340</v>
      </c>
    </row>
    <row r="6128" spans="1:15" x14ac:dyDescent="0.3">
      <c r="A6128" t="s">
        <v>3502</v>
      </c>
      <c r="B6128" t="s">
        <v>23</v>
      </c>
      <c r="C6128">
        <v>1620</v>
      </c>
      <c r="D6128" t="s">
        <v>24</v>
      </c>
      <c r="E6128" t="s">
        <v>11560</v>
      </c>
      <c r="F6128" s="5" t="s">
        <v>11561</v>
      </c>
      <c r="G6128" s="8" t="s">
        <v>19116</v>
      </c>
      <c r="H6128" s="5" t="s">
        <v>11119</v>
      </c>
      <c r="I6128" t="s">
        <v>19057</v>
      </c>
      <c r="J6128">
        <v>10</v>
      </c>
      <c r="K6128">
        <v>0</v>
      </c>
      <c r="L6128">
        <v>46</v>
      </c>
      <c r="M6128" s="2">
        <v>1</v>
      </c>
      <c r="O6128" t="s">
        <v>340</v>
      </c>
    </row>
    <row r="6129" spans="1:15" x14ac:dyDescent="0.3">
      <c r="A6129" t="s">
        <v>3510</v>
      </c>
      <c r="B6129" t="s">
        <v>45</v>
      </c>
      <c r="C6129">
        <v>1620</v>
      </c>
      <c r="D6129" t="s">
        <v>46</v>
      </c>
      <c r="E6129" t="s">
        <v>11560</v>
      </c>
      <c r="F6129" s="5" t="s">
        <v>11561</v>
      </c>
      <c r="G6129" s="8" t="s">
        <v>19116</v>
      </c>
      <c r="H6129" s="5" t="s">
        <v>11119</v>
      </c>
      <c r="I6129" t="s">
        <v>19057</v>
      </c>
      <c r="J6129">
        <v>10</v>
      </c>
      <c r="K6129">
        <v>0</v>
      </c>
      <c r="L6129">
        <v>46</v>
      </c>
      <c r="M6129" s="2">
        <v>1</v>
      </c>
      <c r="O6129" t="s">
        <v>340</v>
      </c>
    </row>
    <row r="6130" spans="1:15" x14ac:dyDescent="0.3">
      <c r="A6130" t="s">
        <v>3502</v>
      </c>
      <c r="B6130" t="s">
        <v>23</v>
      </c>
      <c r="C6130">
        <v>1840</v>
      </c>
      <c r="D6130" t="s">
        <v>24</v>
      </c>
      <c r="E6130" t="s">
        <v>11562</v>
      </c>
      <c r="F6130" s="5" t="s">
        <v>11563</v>
      </c>
      <c r="G6130" s="8" t="s">
        <v>19117</v>
      </c>
      <c r="H6130" s="5" t="s">
        <v>11564</v>
      </c>
      <c r="I6130" t="s">
        <v>19118</v>
      </c>
      <c r="J6130">
        <v>5</v>
      </c>
      <c r="K6130">
        <v>0</v>
      </c>
      <c r="L6130">
        <v>10</v>
      </c>
      <c r="M6130" s="2">
        <v>1</v>
      </c>
      <c r="O6130" t="s">
        <v>340</v>
      </c>
    </row>
    <row r="6131" spans="1:15" x14ac:dyDescent="0.3">
      <c r="A6131" t="s">
        <v>3510</v>
      </c>
      <c r="B6131" t="s">
        <v>45</v>
      </c>
      <c r="C6131">
        <v>1840</v>
      </c>
      <c r="D6131" t="s">
        <v>46</v>
      </c>
      <c r="E6131" t="s">
        <v>11562</v>
      </c>
      <c r="F6131" s="5" t="s">
        <v>11563</v>
      </c>
      <c r="G6131" s="8" t="s">
        <v>19117</v>
      </c>
      <c r="H6131" s="5" t="s">
        <v>11564</v>
      </c>
      <c r="I6131" t="s">
        <v>19118</v>
      </c>
      <c r="J6131">
        <v>5</v>
      </c>
      <c r="K6131">
        <v>0</v>
      </c>
      <c r="L6131">
        <v>10</v>
      </c>
      <c r="M6131" s="2">
        <v>1</v>
      </c>
      <c r="O6131" t="s">
        <v>340</v>
      </c>
    </row>
    <row r="6132" spans="1:15" x14ac:dyDescent="0.3">
      <c r="A6132" t="s">
        <v>9794</v>
      </c>
      <c r="B6132" t="s">
        <v>58</v>
      </c>
      <c r="C6132" t="s">
        <v>11565</v>
      </c>
      <c r="D6132" t="s">
        <v>59</v>
      </c>
      <c r="E6132" t="s">
        <v>11566</v>
      </c>
      <c r="F6132" s="5" t="s">
        <v>11567</v>
      </c>
      <c r="G6132" s="8" t="s">
        <v>19119</v>
      </c>
      <c r="H6132" s="5" t="s">
        <v>11235</v>
      </c>
      <c r="I6132" t="s">
        <v>19086</v>
      </c>
      <c r="J6132">
        <v>20</v>
      </c>
      <c r="K6132">
        <v>0</v>
      </c>
      <c r="L6132">
        <v>73</v>
      </c>
      <c r="M6132" s="2">
        <v>1</v>
      </c>
      <c r="O6132" t="s">
        <v>340</v>
      </c>
    </row>
    <row r="6133" spans="1:15" x14ac:dyDescent="0.3">
      <c r="A6133" t="s">
        <v>9809</v>
      </c>
      <c r="B6133" t="s">
        <v>72</v>
      </c>
      <c r="C6133" t="s">
        <v>11568</v>
      </c>
      <c r="D6133" t="s">
        <v>73</v>
      </c>
      <c r="E6133" t="s">
        <v>11566</v>
      </c>
      <c r="F6133" s="5" t="s">
        <v>11567</v>
      </c>
      <c r="G6133" s="8" t="s">
        <v>19119</v>
      </c>
      <c r="H6133" s="5" t="s">
        <v>11235</v>
      </c>
      <c r="I6133" t="s">
        <v>19086</v>
      </c>
      <c r="J6133">
        <v>20</v>
      </c>
      <c r="K6133">
        <v>0</v>
      </c>
      <c r="L6133">
        <v>73</v>
      </c>
      <c r="M6133" s="2">
        <v>1</v>
      </c>
      <c r="O6133" t="s">
        <v>340</v>
      </c>
    </row>
    <row r="6134" spans="1:15" x14ac:dyDescent="0.3">
      <c r="A6134" t="s">
        <v>2431</v>
      </c>
      <c r="B6134" t="s">
        <v>120</v>
      </c>
      <c r="C6134">
        <v>1950</v>
      </c>
      <c r="D6134" t="s">
        <v>121</v>
      </c>
      <c r="E6134" t="s">
        <v>8064</v>
      </c>
      <c r="F6134" s="5" t="s">
        <v>11411</v>
      </c>
      <c r="G6134" s="8" t="s">
        <v>19102</v>
      </c>
      <c r="H6134" s="5" t="s">
        <v>11569</v>
      </c>
      <c r="I6134" t="s">
        <v>19120</v>
      </c>
      <c r="J6134">
        <v>20</v>
      </c>
      <c r="K6134">
        <v>0</v>
      </c>
      <c r="L6134">
        <v>73</v>
      </c>
      <c r="M6134" s="2">
        <v>1</v>
      </c>
      <c r="O6134" t="s">
        <v>340</v>
      </c>
    </row>
    <row r="6135" spans="1:15" x14ac:dyDescent="0.3">
      <c r="A6135" t="s">
        <v>11570</v>
      </c>
      <c r="B6135" t="s">
        <v>141</v>
      </c>
      <c r="C6135" t="s">
        <v>11571</v>
      </c>
      <c r="D6135" t="s">
        <v>142</v>
      </c>
      <c r="E6135" t="s">
        <v>11572</v>
      </c>
      <c r="F6135" s="5" t="s">
        <v>11411</v>
      </c>
      <c r="G6135" s="8" t="s">
        <v>19102</v>
      </c>
      <c r="H6135" s="5" t="s">
        <v>11131</v>
      </c>
      <c r="I6135" t="s">
        <v>19061</v>
      </c>
      <c r="J6135">
        <v>84</v>
      </c>
      <c r="K6135">
        <v>0</v>
      </c>
      <c r="L6135">
        <v>83</v>
      </c>
      <c r="M6135" s="2">
        <v>1</v>
      </c>
      <c r="O6135" t="s">
        <v>340</v>
      </c>
    </row>
    <row r="6136" spans="1:15" x14ac:dyDescent="0.3">
      <c r="A6136" t="s">
        <v>11570</v>
      </c>
      <c r="B6136" t="s">
        <v>141</v>
      </c>
      <c r="C6136" t="s">
        <v>11573</v>
      </c>
      <c r="D6136" t="s">
        <v>142</v>
      </c>
      <c r="E6136" t="s">
        <v>11574</v>
      </c>
      <c r="F6136" s="5" t="s">
        <v>11411</v>
      </c>
      <c r="G6136" s="8" t="s">
        <v>19102</v>
      </c>
      <c r="H6136" s="5" t="s">
        <v>11411</v>
      </c>
      <c r="I6136" t="s">
        <v>19102</v>
      </c>
      <c r="J6136">
        <v>0</v>
      </c>
      <c r="K6136">
        <v>0</v>
      </c>
      <c r="L6136">
        <v>0</v>
      </c>
      <c r="M6136" s="2">
        <v>1</v>
      </c>
      <c r="O6136" t="s">
        <v>340</v>
      </c>
    </row>
    <row r="6137" spans="1:15" x14ac:dyDescent="0.3">
      <c r="A6137" t="s">
        <v>11570</v>
      </c>
      <c r="B6137" t="s">
        <v>141</v>
      </c>
      <c r="C6137" t="s">
        <v>11575</v>
      </c>
      <c r="D6137" t="s">
        <v>142</v>
      </c>
      <c r="E6137" t="s">
        <v>11576</v>
      </c>
      <c r="F6137" s="5" t="s">
        <v>11411</v>
      </c>
      <c r="G6137" s="8" t="s">
        <v>19102</v>
      </c>
      <c r="H6137" s="5" t="s">
        <v>11577</v>
      </c>
      <c r="I6137" t="s">
        <v>19121</v>
      </c>
      <c r="J6137">
        <v>10</v>
      </c>
      <c r="K6137">
        <v>0</v>
      </c>
      <c r="L6137">
        <v>10</v>
      </c>
      <c r="M6137" s="2">
        <v>1</v>
      </c>
      <c r="O6137" t="s">
        <v>340</v>
      </c>
    </row>
    <row r="6138" spans="1:15" x14ac:dyDescent="0.3">
      <c r="A6138" t="s">
        <v>11570</v>
      </c>
      <c r="B6138" t="s">
        <v>141</v>
      </c>
      <c r="C6138" t="s">
        <v>11578</v>
      </c>
      <c r="D6138" t="s">
        <v>142</v>
      </c>
      <c r="E6138" t="s">
        <v>11579</v>
      </c>
      <c r="F6138" s="5" t="s">
        <v>11411</v>
      </c>
      <c r="G6138" s="8" t="s">
        <v>19102</v>
      </c>
      <c r="H6138" s="6">
        <v>46073</v>
      </c>
      <c r="I6138" t="s">
        <v>19122</v>
      </c>
      <c r="J6138">
        <v>63</v>
      </c>
      <c r="K6138">
        <v>247</v>
      </c>
      <c r="L6138">
        <v>857</v>
      </c>
      <c r="M6138" s="2">
        <v>0.7</v>
      </c>
      <c r="N6138">
        <v>5</v>
      </c>
      <c r="O6138" t="s">
        <v>2439</v>
      </c>
    </row>
    <row r="6139" spans="1:15" x14ac:dyDescent="0.3">
      <c r="A6139" t="s">
        <v>9794</v>
      </c>
      <c r="B6139" t="s">
        <v>58</v>
      </c>
      <c r="C6139" t="s">
        <v>11580</v>
      </c>
      <c r="D6139" t="s">
        <v>59</v>
      </c>
      <c r="E6139" t="s">
        <v>11581</v>
      </c>
      <c r="F6139" s="5" t="s">
        <v>11411</v>
      </c>
      <c r="G6139" s="8" t="s">
        <v>19102</v>
      </c>
      <c r="H6139" s="5" t="s">
        <v>11582</v>
      </c>
      <c r="I6139" t="s">
        <v>19123</v>
      </c>
      <c r="J6139">
        <v>77</v>
      </c>
      <c r="K6139">
        <v>0</v>
      </c>
      <c r="L6139">
        <v>78</v>
      </c>
      <c r="M6139" s="2">
        <v>1</v>
      </c>
      <c r="O6139" t="s">
        <v>340</v>
      </c>
    </row>
    <row r="6140" spans="1:15" x14ac:dyDescent="0.3">
      <c r="A6140" t="s">
        <v>9794</v>
      </c>
      <c r="B6140" t="s">
        <v>58</v>
      </c>
      <c r="C6140" t="s">
        <v>11583</v>
      </c>
      <c r="D6140" t="s">
        <v>59</v>
      </c>
      <c r="E6140" t="s">
        <v>11584</v>
      </c>
      <c r="F6140" s="5" t="s">
        <v>11411</v>
      </c>
      <c r="G6140" s="8" t="s">
        <v>19102</v>
      </c>
      <c r="H6140" s="5" t="s">
        <v>11411</v>
      </c>
      <c r="I6140" t="s">
        <v>19102</v>
      </c>
      <c r="J6140">
        <v>1</v>
      </c>
      <c r="K6140">
        <v>0</v>
      </c>
      <c r="L6140">
        <v>1</v>
      </c>
      <c r="M6140" s="2">
        <v>1</v>
      </c>
      <c r="O6140" t="s">
        <v>340</v>
      </c>
    </row>
    <row r="6141" spans="1:15" x14ac:dyDescent="0.3">
      <c r="A6141" t="s">
        <v>9794</v>
      </c>
      <c r="B6141" t="s">
        <v>58</v>
      </c>
      <c r="C6141" t="s">
        <v>11585</v>
      </c>
      <c r="D6141" t="s">
        <v>59</v>
      </c>
      <c r="E6141" t="s">
        <v>11586</v>
      </c>
      <c r="F6141" s="5" t="s">
        <v>11411</v>
      </c>
      <c r="G6141" s="8" t="s">
        <v>19102</v>
      </c>
      <c r="H6141" s="5" t="s">
        <v>3522</v>
      </c>
      <c r="I6141" t="s">
        <v>18501</v>
      </c>
      <c r="J6141">
        <v>127</v>
      </c>
      <c r="K6141">
        <v>0</v>
      </c>
      <c r="L6141">
        <v>127</v>
      </c>
      <c r="M6141" s="2">
        <v>1</v>
      </c>
      <c r="O6141" t="s">
        <v>340</v>
      </c>
    </row>
    <row r="6142" spans="1:15" x14ac:dyDescent="0.3">
      <c r="A6142" t="s">
        <v>9794</v>
      </c>
      <c r="B6142" t="s">
        <v>58</v>
      </c>
      <c r="C6142" t="s">
        <v>11587</v>
      </c>
      <c r="D6142" t="s">
        <v>59</v>
      </c>
      <c r="E6142" t="s">
        <v>11588</v>
      </c>
      <c r="F6142" s="5" t="s">
        <v>11411</v>
      </c>
      <c r="G6142" s="8" t="s">
        <v>19102</v>
      </c>
      <c r="H6142" s="5" t="s">
        <v>11411</v>
      </c>
      <c r="I6142" t="s">
        <v>19102</v>
      </c>
      <c r="J6142">
        <v>1</v>
      </c>
      <c r="K6142">
        <v>0</v>
      </c>
      <c r="L6142">
        <v>1</v>
      </c>
      <c r="M6142" s="2">
        <v>1</v>
      </c>
      <c r="O6142" t="s">
        <v>340</v>
      </c>
    </row>
    <row r="6143" spans="1:15" x14ac:dyDescent="0.3">
      <c r="A6143" t="s">
        <v>11570</v>
      </c>
      <c r="B6143" t="s">
        <v>141</v>
      </c>
      <c r="C6143" t="s">
        <v>11589</v>
      </c>
      <c r="D6143" t="s">
        <v>142</v>
      </c>
      <c r="E6143" t="s">
        <v>11590</v>
      </c>
      <c r="F6143" s="5" t="s">
        <v>11411</v>
      </c>
      <c r="G6143" s="8" t="s">
        <v>19102</v>
      </c>
      <c r="H6143" s="5" t="s">
        <v>11510</v>
      </c>
      <c r="I6143" t="s">
        <v>19106</v>
      </c>
      <c r="J6143">
        <v>2</v>
      </c>
      <c r="K6143">
        <v>0</v>
      </c>
      <c r="L6143">
        <v>2</v>
      </c>
      <c r="M6143" s="2">
        <v>1</v>
      </c>
      <c r="O6143" t="s">
        <v>340</v>
      </c>
    </row>
    <row r="6144" spans="1:15" x14ac:dyDescent="0.3">
      <c r="A6144" t="s">
        <v>11570</v>
      </c>
      <c r="B6144" t="s">
        <v>141</v>
      </c>
      <c r="C6144" t="s">
        <v>11591</v>
      </c>
      <c r="D6144" t="s">
        <v>142</v>
      </c>
      <c r="E6144" t="s">
        <v>11592</v>
      </c>
      <c r="F6144" s="5" t="s">
        <v>11411</v>
      </c>
      <c r="G6144" s="8" t="s">
        <v>19102</v>
      </c>
      <c r="H6144" s="5" t="s">
        <v>11131</v>
      </c>
      <c r="I6144" t="s">
        <v>19061</v>
      </c>
      <c r="J6144">
        <v>84</v>
      </c>
      <c r="K6144">
        <v>0</v>
      </c>
      <c r="L6144">
        <v>83</v>
      </c>
      <c r="M6144" s="2">
        <v>1</v>
      </c>
      <c r="O6144" t="s">
        <v>340</v>
      </c>
    </row>
    <row r="6145" spans="1:15" x14ac:dyDescent="0.3">
      <c r="A6145" t="s">
        <v>11570</v>
      </c>
      <c r="B6145" t="s">
        <v>141</v>
      </c>
      <c r="C6145" t="s">
        <v>11593</v>
      </c>
      <c r="D6145" t="s">
        <v>142</v>
      </c>
      <c r="E6145" t="s">
        <v>11594</v>
      </c>
      <c r="F6145" s="5" t="s">
        <v>11411</v>
      </c>
      <c r="G6145" s="8" t="s">
        <v>19102</v>
      </c>
      <c r="H6145" s="5" t="s">
        <v>11595</v>
      </c>
      <c r="I6145" t="s">
        <v>19124</v>
      </c>
      <c r="J6145">
        <v>34</v>
      </c>
      <c r="K6145">
        <v>0</v>
      </c>
      <c r="L6145">
        <v>34</v>
      </c>
      <c r="M6145" s="2">
        <v>1</v>
      </c>
      <c r="O6145" t="s">
        <v>340</v>
      </c>
    </row>
    <row r="6146" spans="1:15" x14ac:dyDescent="0.3">
      <c r="A6146" t="s">
        <v>9809</v>
      </c>
      <c r="B6146" t="s">
        <v>72</v>
      </c>
      <c r="C6146" t="s">
        <v>11596</v>
      </c>
      <c r="D6146" t="s">
        <v>73</v>
      </c>
      <c r="E6146" t="s">
        <v>11581</v>
      </c>
      <c r="F6146" s="5" t="s">
        <v>11411</v>
      </c>
      <c r="G6146" s="8" t="s">
        <v>19102</v>
      </c>
      <c r="H6146" s="5" t="s">
        <v>11582</v>
      </c>
      <c r="I6146" t="s">
        <v>19123</v>
      </c>
      <c r="J6146">
        <v>77</v>
      </c>
      <c r="K6146">
        <v>0</v>
      </c>
      <c r="L6146">
        <v>78</v>
      </c>
      <c r="M6146" s="2">
        <v>1</v>
      </c>
      <c r="O6146" t="s">
        <v>340</v>
      </c>
    </row>
    <row r="6147" spans="1:15" x14ac:dyDescent="0.3">
      <c r="A6147" t="s">
        <v>9809</v>
      </c>
      <c r="B6147" t="s">
        <v>72</v>
      </c>
      <c r="C6147" t="s">
        <v>11597</v>
      </c>
      <c r="D6147" t="s">
        <v>73</v>
      </c>
      <c r="E6147" t="s">
        <v>11584</v>
      </c>
      <c r="F6147" s="5" t="s">
        <v>11411</v>
      </c>
      <c r="G6147" s="8" t="s">
        <v>19102</v>
      </c>
      <c r="H6147" s="5" t="s">
        <v>11411</v>
      </c>
      <c r="I6147" t="s">
        <v>19102</v>
      </c>
      <c r="J6147">
        <v>1</v>
      </c>
      <c r="K6147">
        <v>0</v>
      </c>
      <c r="L6147">
        <v>1</v>
      </c>
      <c r="M6147" s="2">
        <v>1</v>
      </c>
      <c r="O6147" t="s">
        <v>340</v>
      </c>
    </row>
    <row r="6148" spans="1:15" x14ac:dyDescent="0.3">
      <c r="A6148" t="s">
        <v>9809</v>
      </c>
      <c r="B6148" t="s">
        <v>72</v>
      </c>
      <c r="C6148" t="s">
        <v>11598</v>
      </c>
      <c r="D6148" t="s">
        <v>73</v>
      </c>
      <c r="E6148" t="s">
        <v>11586</v>
      </c>
      <c r="F6148" s="5" t="s">
        <v>11411</v>
      </c>
      <c r="G6148" s="8" t="s">
        <v>19102</v>
      </c>
      <c r="H6148" s="5" t="s">
        <v>3522</v>
      </c>
      <c r="I6148" t="s">
        <v>18501</v>
      </c>
      <c r="J6148">
        <v>127</v>
      </c>
      <c r="K6148">
        <v>0</v>
      </c>
      <c r="L6148">
        <v>127</v>
      </c>
      <c r="M6148" s="2">
        <v>1</v>
      </c>
      <c r="O6148" t="s">
        <v>340</v>
      </c>
    </row>
    <row r="6149" spans="1:15" x14ac:dyDescent="0.3">
      <c r="A6149" t="s">
        <v>9809</v>
      </c>
      <c r="B6149" t="s">
        <v>72</v>
      </c>
      <c r="C6149" t="s">
        <v>11599</v>
      </c>
      <c r="D6149" t="s">
        <v>73</v>
      </c>
      <c r="E6149" t="s">
        <v>11588</v>
      </c>
      <c r="F6149" s="5" t="s">
        <v>11411</v>
      </c>
      <c r="G6149" s="8" t="s">
        <v>19102</v>
      </c>
      <c r="H6149" s="5" t="s">
        <v>11411</v>
      </c>
      <c r="I6149" t="s">
        <v>19102</v>
      </c>
      <c r="J6149">
        <v>1</v>
      </c>
      <c r="K6149">
        <v>0</v>
      </c>
      <c r="L6149">
        <v>1</v>
      </c>
      <c r="M6149" s="2">
        <v>1</v>
      </c>
      <c r="O6149" t="s">
        <v>340</v>
      </c>
    </row>
    <row r="6150" spans="1:15" x14ac:dyDescent="0.3">
      <c r="A6150" t="s">
        <v>9794</v>
      </c>
      <c r="B6150" t="s">
        <v>58</v>
      </c>
      <c r="C6150" t="s">
        <v>11600</v>
      </c>
      <c r="D6150" t="s">
        <v>59</v>
      </c>
      <c r="E6150" t="s">
        <v>11601</v>
      </c>
      <c r="F6150" s="5" t="s">
        <v>11510</v>
      </c>
      <c r="G6150" s="8" t="s">
        <v>19106</v>
      </c>
      <c r="H6150" s="5" t="s">
        <v>11602</v>
      </c>
      <c r="I6150" t="s">
        <v>19125</v>
      </c>
      <c r="J6150">
        <v>28</v>
      </c>
      <c r="K6150">
        <v>0</v>
      </c>
      <c r="L6150">
        <v>91</v>
      </c>
      <c r="M6150" s="2">
        <v>1</v>
      </c>
      <c r="O6150" t="s">
        <v>340</v>
      </c>
    </row>
    <row r="6151" spans="1:15" x14ac:dyDescent="0.3">
      <c r="A6151" t="s">
        <v>9809</v>
      </c>
      <c r="B6151" t="s">
        <v>72</v>
      </c>
      <c r="C6151" t="s">
        <v>11603</v>
      </c>
      <c r="D6151" t="s">
        <v>73</v>
      </c>
      <c r="E6151" t="s">
        <v>11601</v>
      </c>
      <c r="F6151" s="5" t="s">
        <v>11510</v>
      </c>
      <c r="G6151" s="8" t="s">
        <v>19106</v>
      </c>
      <c r="H6151" s="5" t="s">
        <v>11602</v>
      </c>
      <c r="I6151" t="s">
        <v>19125</v>
      </c>
      <c r="J6151">
        <v>28</v>
      </c>
      <c r="K6151">
        <v>0</v>
      </c>
      <c r="L6151">
        <v>91</v>
      </c>
      <c r="M6151" s="2">
        <v>1</v>
      </c>
      <c r="O6151" t="s">
        <v>340</v>
      </c>
    </row>
    <row r="6152" spans="1:15" x14ac:dyDescent="0.3">
      <c r="A6152" t="s">
        <v>9794</v>
      </c>
      <c r="B6152" t="s">
        <v>58</v>
      </c>
      <c r="C6152" t="s">
        <v>11604</v>
      </c>
      <c r="D6152" t="s">
        <v>59</v>
      </c>
      <c r="E6152" t="s">
        <v>11605</v>
      </c>
      <c r="F6152" s="5" t="s">
        <v>11510</v>
      </c>
      <c r="G6152" s="8" t="s">
        <v>19106</v>
      </c>
      <c r="H6152" s="5" t="s">
        <v>11538</v>
      </c>
      <c r="I6152" t="s">
        <v>19110</v>
      </c>
      <c r="J6152">
        <v>13</v>
      </c>
      <c r="K6152">
        <v>0</v>
      </c>
      <c r="L6152">
        <v>19</v>
      </c>
      <c r="M6152" s="2">
        <v>1</v>
      </c>
      <c r="O6152" t="s">
        <v>340</v>
      </c>
    </row>
    <row r="6153" spans="1:15" x14ac:dyDescent="0.3">
      <c r="A6153" t="s">
        <v>9794</v>
      </c>
      <c r="B6153" t="s">
        <v>58</v>
      </c>
      <c r="C6153" t="s">
        <v>11606</v>
      </c>
      <c r="D6153" t="s">
        <v>59</v>
      </c>
      <c r="E6153" t="s">
        <v>11607</v>
      </c>
      <c r="F6153" s="5" t="s">
        <v>11510</v>
      </c>
      <c r="G6153" s="8" t="s">
        <v>19106</v>
      </c>
      <c r="H6153" s="5" t="s">
        <v>11139</v>
      </c>
      <c r="I6153" t="s">
        <v>19063</v>
      </c>
      <c r="J6153">
        <v>5</v>
      </c>
      <c r="K6153">
        <v>0</v>
      </c>
      <c r="L6153">
        <v>19</v>
      </c>
      <c r="M6153" s="2">
        <v>1</v>
      </c>
      <c r="O6153" t="s">
        <v>340</v>
      </c>
    </row>
    <row r="6154" spans="1:15" x14ac:dyDescent="0.3">
      <c r="A6154" t="s">
        <v>9794</v>
      </c>
      <c r="B6154" t="s">
        <v>58</v>
      </c>
      <c r="C6154" t="s">
        <v>11608</v>
      </c>
      <c r="D6154" t="s">
        <v>59</v>
      </c>
      <c r="E6154" t="s">
        <v>11609</v>
      </c>
      <c r="F6154" s="5" t="s">
        <v>11510</v>
      </c>
      <c r="G6154" s="8" t="s">
        <v>19106</v>
      </c>
      <c r="H6154" s="5" t="s">
        <v>11510</v>
      </c>
      <c r="I6154" t="s">
        <v>19106</v>
      </c>
      <c r="J6154">
        <v>1</v>
      </c>
      <c r="K6154">
        <v>0</v>
      </c>
      <c r="L6154">
        <v>1</v>
      </c>
      <c r="M6154" s="2">
        <v>1</v>
      </c>
      <c r="O6154" t="s">
        <v>340</v>
      </c>
    </row>
    <row r="6155" spans="1:15" x14ac:dyDescent="0.3">
      <c r="A6155" t="s">
        <v>9794</v>
      </c>
      <c r="B6155" t="s">
        <v>58</v>
      </c>
      <c r="C6155" t="s">
        <v>11610</v>
      </c>
      <c r="D6155" t="s">
        <v>59</v>
      </c>
      <c r="E6155" t="s">
        <v>11611</v>
      </c>
      <c r="F6155" s="5" t="s">
        <v>11510</v>
      </c>
      <c r="G6155" s="8" t="s">
        <v>19106</v>
      </c>
      <c r="H6155" s="5" t="s">
        <v>10827</v>
      </c>
      <c r="I6155" t="s">
        <v>19030</v>
      </c>
      <c r="J6155">
        <v>35</v>
      </c>
      <c r="K6155">
        <v>0</v>
      </c>
      <c r="L6155">
        <v>35</v>
      </c>
      <c r="M6155" s="2">
        <v>1</v>
      </c>
      <c r="O6155" t="s">
        <v>340</v>
      </c>
    </row>
    <row r="6156" spans="1:15" x14ac:dyDescent="0.3">
      <c r="A6156" t="s">
        <v>9809</v>
      </c>
      <c r="B6156" t="s">
        <v>72</v>
      </c>
      <c r="C6156" t="s">
        <v>11612</v>
      </c>
      <c r="D6156" t="s">
        <v>73</v>
      </c>
      <c r="E6156" t="s">
        <v>11605</v>
      </c>
      <c r="F6156" s="5" t="s">
        <v>11510</v>
      </c>
      <c r="G6156" s="8" t="s">
        <v>19106</v>
      </c>
      <c r="H6156" s="5" t="s">
        <v>11538</v>
      </c>
      <c r="I6156" t="s">
        <v>19110</v>
      </c>
      <c r="J6156">
        <v>13</v>
      </c>
      <c r="K6156">
        <v>0</v>
      </c>
      <c r="L6156">
        <v>19</v>
      </c>
      <c r="M6156" s="2">
        <v>1</v>
      </c>
      <c r="O6156" t="s">
        <v>340</v>
      </c>
    </row>
    <row r="6157" spans="1:15" x14ac:dyDescent="0.3">
      <c r="A6157" t="s">
        <v>9809</v>
      </c>
      <c r="B6157" t="s">
        <v>72</v>
      </c>
      <c r="C6157" t="s">
        <v>11613</v>
      </c>
      <c r="D6157" t="s">
        <v>73</v>
      </c>
      <c r="E6157" t="s">
        <v>11607</v>
      </c>
      <c r="F6157" s="5" t="s">
        <v>11510</v>
      </c>
      <c r="G6157" s="8" t="s">
        <v>19106</v>
      </c>
      <c r="H6157" s="5" t="s">
        <v>11139</v>
      </c>
      <c r="I6157" t="s">
        <v>19063</v>
      </c>
      <c r="J6157">
        <v>5</v>
      </c>
      <c r="K6157">
        <v>0</v>
      </c>
      <c r="L6157">
        <v>19</v>
      </c>
      <c r="M6157" s="2">
        <v>1</v>
      </c>
      <c r="O6157" t="s">
        <v>340</v>
      </c>
    </row>
    <row r="6158" spans="1:15" x14ac:dyDescent="0.3">
      <c r="A6158" t="s">
        <v>9809</v>
      </c>
      <c r="B6158" t="s">
        <v>72</v>
      </c>
      <c r="C6158" t="s">
        <v>11614</v>
      </c>
      <c r="D6158" t="s">
        <v>73</v>
      </c>
      <c r="E6158" t="s">
        <v>11609</v>
      </c>
      <c r="F6158" s="5" t="s">
        <v>11510</v>
      </c>
      <c r="G6158" s="8" t="s">
        <v>19106</v>
      </c>
      <c r="H6158" s="5" t="s">
        <v>11510</v>
      </c>
      <c r="I6158" t="s">
        <v>19106</v>
      </c>
      <c r="J6158">
        <v>1</v>
      </c>
      <c r="K6158">
        <v>0</v>
      </c>
      <c r="L6158">
        <v>1</v>
      </c>
      <c r="M6158" s="2">
        <v>1</v>
      </c>
      <c r="O6158" t="s">
        <v>340</v>
      </c>
    </row>
    <row r="6159" spans="1:15" x14ac:dyDescent="0.3">
      <c r="A6159" t="s">
        <v>9809</v>
      </c>
      <c r="B6159" t="s">
        <v>72</v>
      </c>
      <c r="C6159" t="s">
        <v>11615</v>
      </c>
      <c r="D6159" t="s">
        <v>73</v>
      </c>
      <c r="E6159" t="s">
        <v>11611</v>
      </c>
      <c r="F6159" s="5" t="s">
        <v>11510</v>
      </c>
      <c r="G6159" s="8" t="s">
        <v>19106</v>
      </c>
      <c r="H6159" s="5" t="s">
        <v>10827</v>
      </c>
      <c r="I6159" t="s">
        <v>19030</v>
      </c>
      <c r="J6159">
        <v>35</v>
      </c>
      <c r="K6159">
        <v>0</v>
      </c>
      <c r="L6159">
        <v>35</v>
      </c>
      <c r="M6159" s="2">
        <v>1</v>
      </c>
      <c r="O6159" t="s">
        <v>340</v>
      </c>
    </row>
    <row r="6160" spans="1:15" x14ac:dyDescent="0.3">
      <c r="A6160" t="s">
        <v>9794</v>
      </c>
      <c r="B6160" t="s">
        <v>58</v>
      </c>
      <c r="C6160" t="s">
        <v>11616</v>
      </c>
      <c r="D6160" t="s">
        <v>59</v>
      </c>
      <c r="E6160" t="s">
        <v>11617</v>
      </c>
      <c r="F6160" s="5" t="s">
        <v>11618</v>
      </c>
      <c r="G6160" s="8" t="s">
        <v>19126</v>
      </c>
      <c r="H6160" s="5" t="s">
        <v>11188</v>
      </c>
      <c r="I6160" t="s">
        <v>19076</v>
      </c>
      <c r="J6160">
        <v>23</v>
      </c>
      <c r="K6160">
        <v>0</v>
      </c>
      <c r="L6160">
        <v>28</v>
      </c>
      <c r="M6160" s="2">
        <v>1</v>
      </c>
      <c r="O6160" t="s">
        <v>340</v>
      </c>
    </row>
    <row r="6161" spans="1:15" x14ac:dyDescent="0.3">
      <c r="A6161" t="s">
        <v>9809</v>
      </c>
      <c r="B6161" t="s">
        <v>72</v>
      </c>
      <c r="C6161" t="s">
        <v>11619</v>
      </c>
      <c r="D6161" t="s">
        <v>73</v>
      </c>
      <c r="E6161" t="s">
        <v>11617</v>
      </c>
      <c r="F6161" s="5" t="s">
        <v>11618</v>
      </c>
      <c r="G6161" s="8" t="s">
        <v>19126</v>
      </c>
      <c r="H6161" s="5" t="s">
        <v>11188</v>
      </c>
      <c r="I6161" t="s">
        <v>19076</v>
      </c>
      <c r="J6161">
        <v>23</v>
      </c>
      <c r="K6161">
        <v>0</v>
      </c>
      <c r="L6161">
        <v>28</v>
      </c>
      <c r="M6161" s="2">
        <v>1</v>
      </c>
      <c r="O6161" t="s">
        <v>340</v>
      </c>
    </row>
    <row r="6162" spans="1:15" x14ac:dyDescent="0.3">
      <c r="A6162" t="s">
        <v>9794</v>
      </c>
      <c r="B6162" t="s">
        <v>58</v>
      </c>
      <c r="C6162" t="s">
        <v>11620</v>
      </c>
      <c r="D6162" t="s">
        <v>59</v>
      </c>
      <c r="E6162" t="s">
        <v>11621</v>
      </c>
      <c r="F6162" s="5" t="s">
        <v>11618</v>
      </c>
      <c r="G6162" s="8" t="s">
        <v>19126</v>
      </c>
      <c r="H6162" s="5" t="s">
        <v>11622</v>
      </c>
      <c r="I6162" t="s">
        <v>19127</v>
      </c>
      <c r="J6162">
        <v>58</v>
      </c>
      <c r="K6162">
        <v>0</v>
      </c>
      <c r="L6162">
        <v>51</v>
      </c>
      <c r="M6162" s="2">
        <v>1</v>
      </c>
      <c r="O6162" t="s">
        <v>340</v>
      </c>
    </row>
    <row r="6163" spans="1:15" x14ac:dyDescent="0.3">
      <c r="A6163" t="s">
        <v>9809</v>
      </c>
      <c r="B6163" t="s">
        <v>72</v>
      </c>
      <c r="C6163" t="s">
        <v>11623</v>
      </c>
      <c r="D6163" t="s">
        <v>73</v>
      </c>
      <c r="E6163" t="s">
        <v>11621</v>
      </c>
      <c r="F6163" s="5" t="s">
        <v>11618</v>
      </c>
      <c r="G6163" s="8" t="s">
        <v>19126</v>
      </c>
      <c r="H6163" s="5" t="s">
        <v>11622</v>
      </c>
      <c r="I6163" t="s">
        <v>19127</v>
      </c>
      <c r="J6163">
        <v>58</v>
      </c>
      <c r="K6163">
        <v>0</v>
      </c>
      <c r="L6163">
        <v>51</v>
      </c>
      <c r="M6163" s="2">
        <v>1</v>
      </c>
      <c r="O6163" t="s">
        <v>340</v>
      </c>
    </row>
    <row r="6164" spans="1:15" x14ac:dyDescent="0.3">
      <c r="A6164" t="s">
        <v>9794</v>
      </c>
      <c r="B6164" t="s">
        <v>58</v>
      </c>
      <c r="C6164" t="s">
        <v>11624</v>
      </c>
      <c r="D6164" t="s">
        <v>59</v>
      </c>
      <c r="E6164" t="s">
        <v>11625</v>
      </c>
      <c r="F6164" s="5" t="s">
        <v>11543</v>
      </c>
      <c r="G6164" s="8" t="s">
        <v>19112</v>
      </c>
      <c r="H6164" s="5" t="s">
        <v>11626</v>
      </c>
      <c r="I6164" t="s">
        <v>19128</v>
      </c>
      <c r="J6164">
        <v>5</v>
      </c>
      <c r="K6164">
        <v>0</v>
      </c>
      <c r="L6164">
        <v>11</v>
      </c>
      <c r="M6164" s="2">
        <v>1</v>
      </c>
      <c r="O6164" t="s">
        <v>340</v>
      </c>
    </row>
    <row r="6165" spans="1:15" x14ac:dyDescent="0.3">
      <c r="A6165" t="s">
        <v>9809</v>
      </c>
      <c r="B6165" t="s">
        <v>72</v>
      </c>
      <c r="C6165" t="s">
        <v>11627</v>
      </c>
      <c r="D6165" t="s">
        <v>73</v>
      </c>
      <c r="E6165" t="s">
        <v>11625</v>
      </c>
      <c r="F6165" s="5" t="s">
        <v>11543</v>
      </c>
      <c r="G6165" s="8" t="s">
        <v>19112</v>
      </c>
      <c r="H6165" s="5" t="s">
        <v>11626</v>
      </c>
      <c r="I6165" t="s">
        <v>19128</v>
      </c>
      <c r="J6165">
        <v>5</v>
      </c>
      <c r="K6165">
        <v>0</v>
      </c>
      <c r="L6165">
        <v>11</v>
      </c>
      <c r="M6165" s="2">
        <v>1</v>
      </c>
      <c r="O6165" t="s">
        <v>340</v>
      </c>
    </row>
    <row r="6166" spans="1:15" x14ac:dyDescent="0.3">
      <c r="A6166" t="s">
        <v>9794</v>
      </c>
      <c r="B6166" t="s">
        <v>58</v>
      </c>
      <c r="C6166" t="s">
        <v>11628</v>
      </c>
      <c r="D6166" t="s">
        <v>59</v>
      </c>
      <c r="E6166" t="s">
        <v>11629</v>
      </c>
      <c r="F6166" s="5" t="s">
        <v>11630</v>
      </c>
      <c r="G6166" s="8" t="s">
        <v>19129</v>
      </c>
      <c r="H6166" s="5" t="s">
        <v>11139</v>
      </c>
      <c r="I6166" t="s">
        <v>19063</v>
      </c>
      <c r="J6166">
        <v>5</v>
      </c>
      <c r="K6166">
        <v>0</v>
      </c>
      <c r="L6166">
        <v>15</v>
      </c>
      <c r="M6166" s="2">
        <v>1</v>
      </c>
      <c r="O6166" t="s">
        <v>340</v>
      </c>
    </row>
    <row r="6167" spans="1:15" x14ac:dyDescent="0.3">
      <c r="A6167" t="s">
        <v>3502</v>
      </c>
      <c r="B6167" t="s">
        <v>23</v>
      </c>
      <c r="C6167">
        <v>2350</v>
      </c>
      <c r="D6167" t="s">
        <v>24</v>
      </c>
      <c r="E6167" t="s">
        <v>11631</v>
      </c>
      <c r="F6167" s="5" t="s">
        <v>11630</v>
      </c>
      <c r="G6167" s="8" t="s">
        <v>19129</v>
      </c>
      <c r="H6167" s="5" t="s">
        <v>11632</v>
      </c>
      <c r="I6167" t="s">
        <v>19130</v>
      </c>
      <c r="J6167">
        <v>2</v>
      </c>
      <c r="K6167">
        <v>0</v>
      </c>
      <c r="L6167">
        <v>2</v>
      </c>
      <c r="M6167" s="2">
        <v>1</v>
      </c>
      <c r="O6167" t="s">
        <v>340</v>
      </c>
    </row>
    <row r="6168" spans="1:15" x14ac:dyDescent="0.3">
      <c r="A6168" t="s">
        <v>3502</v>
      </c>
      <c r="B6168" t="s">
        <v>23</v>
      </c>
      <c r="C6168">
        <v>2450</v>
      </c>
      <c r="D6168" t="s">
        <v>24</v>
      </c>
      <c r="E6168" t="s">
        <v>11633</v>
      </c>
      <c r="F6168" s="5" t="s">
        <v>11630</v>
      </c>
      <c r="G6168" s="8" t="s">
        <v>19129</v>
      </c>
      <c r="H6168" s="5" t="s">
        <v>11199</v>
      </c>
      <c r="I6168" t="s">
        <v>19078</v>
      </c>
      <c r="J6168">
        <v>3</v>
      </c>
      <c r="K6168">
        <v>0</v>
      </c>
      <c r="L6168">
        <v>32</v>
      </c>
      <c r="M6168" s="2">
        <v>1</v>
      </c>
      <c r="O6168" t="s">
        <v>340</v>
      </c>
    </row>
    <row r="6169" spans="1:15" x14ac:dyDescent="0.3">
      <c r="A6169" t="s">
        <v>3502</v>
      </c>
      <c r="B6169" t="s">
        <v>23</v>
      </c>
      <c r="C6169">
        <v>2300</v>
      </c>
      <c r="D6169" t="s">
        <v>24</v>
      </c>
      <c r="E6169" t="s">
        <v>11634</v>
      </c>
      <c r="F6169" s="5" t="s">
        <v>11630</v>
      </c>
      <c r="G6169" s="8" t="s">
        <v>19129</v>
      </c>
      <c r="H6169" s="5" t="s">
        <v>11635</v>
      </c>
      <c r="I6169" t="s">
        <v>19131</v>
      </c>
      <c r="J6169">
        <v>5</v>
      </c>
      <c r="K6169">
        <v>0</v>
      </c>
      <c r="L6169">
        <v>21</v>
      </c>
      <c r="M6169" s="2">
        <v>1</v>
      </c>
      <c r="O6169" t="s">
        <v>340</v>
      </c>
    </row>
    <row r="6170" spans="1:15" x14ac:dyDescent="0.3">
      <c r="A6170" t="s">
        <v>3502</v>
      </c>
      <c r="B6170" t="s">
        <v>23</v>
      </c>
      <c r="C6170">
        <v>2250</v>
      </c>
      <c r="D6170" t="s">
        <v>24</v>
      </c>
      <c r="E6170" t="s">
        <v>11636</v>
      </c>
      <c r="F6170" s="5" t="s">
        <v>11630</v>
      </c>
      <c r="G6170" s="8" t="s">
        <v>19129</v>
      </c>
      <c r="H6170" s="5" t="s">
        <v>11390</v>
      </c>
      <c r="I6170" t="s">
        <v>19100</v>
      </c>
      <c r="J6170">
        <v>99</v>
      </c>
      <c r="K6170">
        <v>0</v>
      </c>
      <c r="L6170">
        <v>98</v>
      </c>
      <c r="M6170" s="2">
        <v>1</v>
      </c>
      <c r="O6170" t="s">
        <v>340</v>
      </c>
    </row>
    <row r="6171" spans="1:15" x14ac:dyDescent="0.3">
      <c r="A6171" t="s">
        <v>3502</v>
      </c>
      <c r="B6171" t="s">
        <v>23</v>
      </c>
      <c r="C6171">
        <v>2345</v>
      </c>
      <c r="D6171" t="s">
        <v>24</v>
      </c>
      <c r="E6171" t="s">
        <v>11637</v>
      </c>
      <c r="F6171" s="5" t="s">
        <v>11630</v>
      </c>
      <c r="G6171" s="8" t="s">
        <v>19129</v>
      </c>
      <c r="H6171" s="5" t="s">
        <v>11638</v>
      </c>
      <c r="I6171" t="s">
        <v>19132</v>
      </c>
      <c r="J6171">
        <v>168</v>
      </c>
      <c r="K6171">
        <v>0</v>
      </c>
      <c r="L6171">
        <v>168</v>
      </c>
      <c r="M6171" s="2">
        <v>1</v>
      </c>
      <c r="O6171" t="s">
        <v>340</v>
      </c>
    </row>
    <row r="6172" spans="1:15" x14ac:dyDescent="0.3">
      <c r="A6172" t="s">
        <v>3502</v>
      </c>
      <c r="B6172" t="s">
        <v>23</v>
      </c>
      <c r="C6172">
        <v>2435</v>
      </c>
      <c r="D6172" t="s">
        <v>24</v>
      </c>
      <c r="E6172" t="s">
        <v>11639</v>
      </c>
      <c r="F6172" s="5" t="s">
        <v>11630</v>
      </c>
      <c r="G6172" s="8" t="s">
        <v>19129</v>
      </c>
      <c r="H6172" s="5" t="s">
        <v>11640</v>
      </c>
      <c r="I6172" t="s">
        <v>19133</v>
      </c>
      <c r="J6172">
        <v>111</v>
      </c>
      <c r="K6172">
        <v>0</v>
      </c>
      <c r="L6172">
        <v>111</v>
      </c>
      <c r="M6172" s="2">
        <v>1</v>
      </c>
      <c r="O6172" t="s">
        <v>340</v>
      </c>
    </row>
    <row r="6173" spans="1:15" x14ac:dyDescent="0.3">
      <c r="A6173" t="s">
        <v>3510</v>
      </c>
      <c r="B6173" t="s">
        <v>45</v>
      </c>
      <c r="C6173">
        <v>2350</v>
      </c>
      <c r="D6173" t="s">
        <v>46</v>
      </c>
      <c r="E6173" t="s">
        <v>11631</v>
      </c>
      <c r="F6173" s="5" t="s">
        <v>11630</v>
      </c>
      <c r="G6173" s="8" t="s">
        <v>19129</v>
      </c>
      <c r="H6173" s="5" t="s">
        <v>11632</v>
      </c>
      <c r="I6173" t="s">
        <v>19130</v>
      </c>
      <c r="J6173">
        <v>2</v>
      </c>
      <c r="K6173">
        <v>0</v>
      </c>
      <c r="L6173">
        <v>2</v>
      </c>
      <c r="M6173" s="2">
        <v>1</v>
      </c>
      <c r="O6173" t="s">
        <v>340</v>
      </c>
    </row>
    <row r="6174" spans="1:15" x14ac:dyDescent="0.3">
      <c r="A6174" t="s">
        <v>3510</v>
      </c>
      <c r="B6174" t="s">
        <v>45</v>
      </c>
      <c r="C6174">
        <v>2450</v>
      </c>
      <c r="D6174" t="s">
        <v>46</v>
      </c>
      <c r="E6174" t="s">
        <v>11633</v>
      </c>
      <c r="F6174" s="5" t="s">
        <v>11630</v>
      </c>
      <c r="G6174" s="8" t="s">
        <v>19129</v>
      </c>
      <c r="H6174" s="5" t="s">
        <v>11199</v>
      </c>
      <c r="I6174" t="s">
        <v>19078</v>
      </c>
      <c r="J6174">
        <v>3</v>
      </c>
      <c r="K6174">
        <v>0</v>
      </c>
      <c r="L6174">
        <v>32</v>
      </c>
      <c r="M6174" s="2">
        <v>1</v>
      </c>
      <c r="O6174" t="s">
        <v>340</v>
      </c>
    </row>
    <row r="6175" spans="1:15" x14ac:dyDescent="0.3">
      <c r="A6175" t="s">
        <v>3510</v>
      </c>
      <c r="B6175" t="s">
        <v>45</v>
      </c>
      <c r="C6175">
        <v>2300</v>
      </c>
      <c r="D6175" t="s">
        <v>46</v>
      </c>
      <c r="E6175" t="s">
        <v>11634</v>
      </c>
      <c r="F6175" s="5" t="s">
        <v>11630</v>
      </c>
      <c r="G6175" s="8" t="s">
        <v>19129</v>
      </c>
      <c r="H6175" s="5" t="s">
        <v>11635</v>
      </c>
      <c r="I6175" t="s">
        <v>19131</v>
      </c>
      <c r="J6175">
        <v>5</v>
      </c>
      <c r="K6175">
        <v>0</v>
      </c>
      <c r="L6175">
        <v>21</v>
      </c>
      <c r="M6175" s="2">
        <v>1</v>
      </c>
      <c r="O6175" t="s">
        <v>340</v>
      </c>
    </row>
    <row r="6176" spans="1:15" x14ac:dyDescent="0.3">
      <c r="A6176" t="s">
        <v>3510</v>
      </c>
      <c r="B6176" t="s">
        <v>45</v>
      </c>
      <c r="C6176">
        <v>2250</v>
      </c>
      <c r="D6176" t="s">
        <v>46</v>
      </c>
      <c r="E6176" t="s">
        <v>11636</v>
      </c>
      <c r="F6176" s="5" t="s">
        <v>11630</v>
      </c>
      <c r="G6176" s="8" t="s">
        <v>19129</v>
      </c>
      <c r="H6176" s="5" t="s">
        <v>11390</v>
      </c>
      <c r="I6176" t="s">
        <v>19100</v>
      </c>
      <c r="J6176">
        <v>99</v>
      </c>
      <c r="K6176">
        <v>0</v>
      </c>
      <c r="L6176">
        <v>99</v>
      </c>
      <c r="M6176" s="2">
        <v>1</v>
      </c>
      <c r="O6176" t="s">
        <v>340</v>
      </c>
    </row>
    <row r="6177" spans="1:15" x14ac:dyDescent="0.3">
      <c r="A6177" t="s">
        <v>3510</v>
      </c>
      <c r="B6177" t="s">
        <v>45</v>
      </c>
      <c r="C6177">
        <v>2345</v>
      </c>
      <c r="D6177" t="s">
        <v>46</v>
      </c>
      <c r="E6177" t="s">
        <v>11637</v>
      </c>
      <c r="F6177" s="5" t="s">
        <v>11630</v>
      </c>
      <c r="G6177" s="8" t="s">
        <v>19129</v>
      </c>
      <c r="H6177" s="5" t="s">
        <v>11638</v>
      </c>
      <c r="I6177" t="s">
        <v>19132</v>
      </c>
      <c r="J6177">
        <v>168</v>
      </c>
      <c r="K6177">
        <v>0</v>
      </c>
      <c r="L6177">
        <v>168</v>
      </c>
      <c r="M6177" s="2">
        <v>1</v>
      </c>
      <c r="O6177" t="s">
        <v>340</v>
      </c>
    </row>
    <row r="6178" spans="1:15" x14ac:dyDescent="0.3">
      <c r="A6178" t="s">
        <v>3510</v>
      </c>
      <c r="B6178" t="s">
        <v>45</v>
      </c>
      <c r="C6178">
        <v>2435</v>
      </c>
      <c r="D6178" t="s">
        <v>46</v>
      </c>
      <c r="E6178" t="s">
        <v>11639</v>
      </c>
      <c r="F6178" s="5" t="s">
        <v>11630</v>
      </c>
      <c r="G6178" s="8" t="s">
        <v>19129</v>
      </c>
      <c r="H6178" s="5" t="s">
        <v>11640</v>
      </c>
      <c r="I6178" t="s">
        <v>19133</v>
      </c>
      <c r="J6178">
        <v>111</v>
      </c>
      <c r="K6178">
        <v>0</v>
      </c>
      <c r="L6178">
        <v>111</v>
      </c>
      <c r="M6178" s="2">
        <v>1</v>
      </c>
      <c r="O6178" t="s">
        <v>340</v>
      </c>
    </row>
    <row r="6179" spans="1:15" x14ac:dyDescent="0.3">
      <c r="A6179" t="s">
        <v>9809</v>
      </c>
      <c r="B6179" t="s">
        <v>72</v>
      </c>
      <c r="C6179" t="s">
        <v>11641</v>
      </c>
      <c r="D6179" t="s">
        <v>73</v>
      </c>
      <c r="E6179" t="s">
        <v>11629</v>
      </c>
      <c r="F6179" s="5" t="s">
        <v>11630</v>
      </c>
      <c r="G6179" s="8" t="s">
        <v>19129</v>
      </c>
      <c r="H6179" s="5" t="s">
        <v>11139</v>
      </c>
      <c r="I6179" t="s">
        <v>19063</v>
      </c>
      <c r="J6179">
        <v>5</v>
      </c>
      <c r="K6179">
        <v>0</v>
      </c>
      <c r="L6179">
        <v>15</v>
      </c>
      <c r="M6179" s="2">
        <v>1</v>
      </c>
      <c r="O6179" t="s">
        <v>340</v>
      </c>
    </row>
    <row r="6180" spans="1:15" x14ac:dyDescent="0.3">
      <c r="A6180" t="s">
        <v>9794</v>
      </c>
      <c r="B6180" t="s">
        <v>58</v>
      </c>
      <c r="C6180" t="s">
        <v>11642</v>
      </c>
      <c r="D6180" t="s">
        <v>59</v>
      </c>
      <c r="E6180" t="s">
        <v>11643</v>
      </c>
      <c r="F6180" s="5" t="s">
        <v>11564</v>
      </c>
      <c r="G6180" s="8" t="s">
        <v>19118</v>
      </c>
      <c r="H6180" s="5" t="s">
        <v>11644</v>
      </c>
      <c r="I6180" t="s">
        <v>19134</v>
      </c>
      <c r="J6180">
        <v>312</v>
      </c>
      <c r="K6180">
        <v>0</v>
      </c>
      <c r="L6180">
        <v>349</v>
      </c>
      <c r="M6180" s="2">
        <v>1</v>
      </c>
      <c r="O6180" t="s">
        <v>340</v>
      </c>
    </row>
    <row r="6181" spans="1:15" x14ac:dyDescent="0.3">
      <c r="A6181" t="s">
        <v>9794</v>
      </c>
      <c r="B6181" t="s">
        <v>58</v>
      </c>
      <c r="C6181" t="s">
        <v>11645</v>
      </c>
      <c r="D6181" t="s">
        <v>59</v>
      </c>
      <c r="E6181" t="s">
        <v>11646</v>
      </c>
      <c r="F6181" s="5" t="s">
        <v>11564</v>
      </c>
      <c r="G6181" s="8" t="s">
        <v>19118</v>
      </c>
      <c r="H6181" s="5" t="s">
        <v>11564</v>
      </c>
      <c r="I6181" t="s">
        <v>19118</v>
      </c>
      <c r="J6181">
        <v>0</v>
      </c>
      <c r="K6181">
        <v>0</v>
      </c>
      <c r="L6181">
        <v>0</v>
      </c>
      <c r="M6181" s="2">
        <v>1</v>
      </c>
      <c r="O6181" t="s">
        <v>340</v>
      </c>
    </row>
    <row r="6182" spans="1:15" x14ac:dyDescent="0.3">
      <c r="A6182" t="s">
        <v>9794</v>
      </c>
      <c r="B6182" t="s">
        <v>58</v>
      </c>
      <c r="C6182" t="s">
        <v>11647</v>
      </c>
      <c r="D6182" t="s">
        <v>59</v>
      </c>
      <c r="E6182" t="s">
        <v>11648</v>
      </c>
      <c r="F6182" s="5" t="s">
        <v>11564</v>
      </c>
      <c r="G6182" s="8" t="s">
        <v>19118</v>
      </c>
      <c r="H6182" s="5" t="s">
        <v>11564</v>
      </c>
      <c r="I6182" t="s">
        <v>19118</v>
      </c>
      <c r="J6182">
        <v>1</v>
      </c>
      <c r="K6182">
        <v>0</v>
      </c>
      <c r="L6182">
        <v>0</v>
      </c>
      <c r="M6182" s="2">
        <v>1</v>
      </c>
      <c r="O6182" t="s">
        <v>340</v>
      </c>
    </row>
    <row r="6183" spans="1:15" x14ac:dyDescent="0.3">
      <c r="A6183" t="s">
        <v>9809</v>
      </c>
      <c r="B6183" t="s">
        <v>72</v>
      </c>
      <c r="C6183" t="s">
        <v>11649</v>
      </c>
      <c r="D6183" t="s">
        <v>73</v>
      </c>
      <c r="E6183" t="s">
        <v>11643</v>
      </c>
      <c r="F6183" s="5" t="s">
        <v>11564</v>
      </c>
      <c r="G6183" s="8" t="s">
        <v>19118</v>
      </c>
      <c r="H6183" s="5" t="s">
        <v>11644</v>
      </c>
      <c r="I6183" t="s">
        <v>19134</v>
      </c>
      <c r="J6183">
        <v>306</v>
      </c>
      <c r="K6183">
        <v>0</v>
      </c>
      <c r="L6183">
        <v>349</v>
      </c>
      <c r="M6183" s="2">
        <v>1</v>
      </c>
      <c r="O6183" t="s">
        <v>340</v>
      </c>
    </row>
    <row r="6184" spans="1:15" x14ac:dyDescent="0.3">
      <c r="A6184" t="s">
        <v>9809</v>
      </c>
      <c r="B6184" t="s">
        <v>72</v>
      </c>
      <c r="C6184" t="s">
        <v>11650</v>
      </c>
      <c r="D6184" t="s">
        <v>73</v>
      </c>
      <c r="E6184" t="s">
        <v>11646</v>
      </c>
      <c r="F6184" s="5" t="s">
        <v>11564</v>
      </c>
      <c r="G6184" s="8" t="s">
        <v>19118</v>
      </c>
      <c r="H6184" s="5" t="s">
        <v>11564</v>
      </c>
      <c r="I6184" t="s">
        <v>19118</v>
      </c>
      <c r="J6184">
        <v>0</v>
      </c>
      <c r="K6184">
        <v>0</v>
      </c>
      <c r="L6184">
        <v>0</v>
      </c>
      <c r="M6184" s="2">
        <v>1</v>
      </c>
      <c r="O6184" t="s">
        <v>340</v>
      </c>
    </row>
    <row r="6185" spans="1:15" x14ac:dyDescent="0.3">
      <c r="A6185" t="s">
        <v>9809</v>
      </c>
      <c r="B6185" t="s">
        <v>72</v>
      </c>
      <c r="C6185" t="s">
        <v>11651</v>
      </c>
      <c r="D6185" t="s">
        <v>73</v>
      </c>
      <c r="E6185" t="s">
        <v>11648</v>
      </c>
      <c r="F6185" s="5" t="s">
        <v>11564</v>
      </c>
      <c r="G6185" s="8" t="s">
        <v>19118</v>
      </c>
      <c r="H6185" s="5" t="s">
        <v>11564</v>
      </c>
      <c r="I6185" t="s">
        <v>19118</v>
      </c>
      <c r="J6185">
        <v>1</v>
      </c>
      <c r="K6185">
        <v>0</v>
      </c>
      <c r="L6185">
        <v>0</v>
      </c>
      <c r="M6185" s="2">
        <v>1</v>
      </c>
      <c r="O6185" t="s">
        <v>340</v>
      </c>
    </row>
    <row r="6186" spans="1:15" x14ac:dyDescent="0.3">
      <c r="A6186" t="s">
        <v>3502</v>
      </c>
      <c r="B6186" t="s">
        <v>23</v>
      </c>
      <c r="C6186">
        <v>2360</v>
      </c>
      <c r="D6186" t="s">
        <v>24</v>
      </c>
      <c r="E6186" t="s">
        <v>11652</v>
      </c>
      <c r="F6186" s="5" t="s">
        <v>11564</v>
      </c>
      <c r="G6186" s="8" t="s">
        <v>19118</v>
      </c>
      <c r="H6186" s="5" t="s">
        <v>11564</v>
      </c>
      <c r="I6186" t="s">
        <v>19118</v>
      </c>
      <c r="J6186">
        <v>1</v>
      </c>
      <c r="K6186">
        <v>0</v>
      </c>
      <c r="L6186">
        <v>1</v>
      </c>
      <c r="M6186" s="2">
        <v>1</v>
      </c>
      <c r="O6186" t="s">
        <v>340</v>
      </c>
    </row>
    <row r="6187" spans="1:15" x14ac:dyDescent="0.3">
      <c r="A6187" t="s">
        <v>3510</v>
      </c>
      <c r="B6187" t="s">
        <v>45</v>
      </c>
      <c r="C6187">
        <v>2360</v>
      </c>
      <c r="D6187" t="s">
        <v>46</v>
      </c>
      <c r="E6187" t="s">
        <v>11652</v>
      </c>
      <c r="F6187" s="5" t="s">
        <v>11564</v>
      </c>
      <c r="G6187" s="8" t="s">
        <v>19118</v>
      </c>
      <c r="H6187" s="5" t="s">
        <v>11564</v>
      </c>
      <c r="I6187" t="s">
        <v>19118</v>
      </c>
      <c r="J6187">
        <v>1</v>
      </c>
      <c r="K6187">
        <v>0</v>
      </c>
      <c r="L6187">
        <v>1</v>
      </c>
      <c r="M6187" s="2">
        <v>1</v>
      </c>
      <c r="O6187" t="s">
        <v>340</v>
      </c>
    </row>
    <row r="6188" spans="1:15" x14ac:dyDescent="0.3">
      <c r="A6188" t="s">
        <v>11570</v>
      </c>
      <c r="B6188" t="s">
        <v>141</v>
      </c>
      <c r="C6188" t="s">
        <v>11653</v>
      </c>
      <c r="D6188" t="s">
        <v>142</v>
      </c>
      <c r="E6188" t="s">
        <v>11654</v>
      </c>
      <c r="F6188" s="5" t="s">
        <v>11577</v>
      </c>
      <c r="G6188" s="8" t="s">
        <v>19121</v>
      </c>
      <c r="H6188" s="5" t="s">
        <v>11655</v>
      </c>
      <c r="I6188" t="s">
        <v>19135</v>
      </c>
      <c r="J6188">
        <v>43</v>
      </c>
      <c r="K6188">
        <v>0</v>
      </c>
      <c r="L6188">
        <v>33</v>
      </c>
      <c r="M6188" s="2">
        <v>1</v>
      </c>
      <c r="O6188" t="s">
        <v>340</v>
      </c>
    </row>
    <row r="6189" spans="1:15" x14ac:dyDescent="0.3">
      <c r="A6189" t="s">
        <v>9794</v>
      </c>
      <c r="B6189" t="s">
        <v>58</v>
      </c>
      <c r="C6189" t="s">
        <v>11656</v>
      </c>
      <c r="D6189" t="s">
        <v>59</v>
      </c>
      <c r="E6189" t="s">
        <v>11657</v>
      </c>
      <c r="F6189" s="5" t="s">
        <v>11658</v>
      </c>
      <c r="G6189" s="8" t="s">
        <v>19136</v>
      </c>
      <c r="H6189" s="5" t="s">
        <v>11327</v>
      </c>
      <c r="I6189" t="s">
        <v>19093</v>
      </c>
      <c r="J6189">
        <v>191</v>
      </c>
      <c r="K6189">
        <v>0</v>
      </c>
      <c r="L6189">
        <v>197</v>
      </c>
      <c r="M6189" s="2">
        <v>1</v>
      </c>
      <c r="O6189" t="s">
        <v>340</v>
      </c>
    </row>
    <row r="6190" spans="1:15" x14ac:dyDescent="0.3">
      <c r="A6190" t="s">
        <v>9794</v>
      </c>
      <c r="B6190" t="s">
        <v>58</v>
      </c>
      <c r="C6190" t="s">
        <v>11659</v>
      </c>
      <c r="D6190" t="s">
        <v>59</v>
      </c>
      <c r="E6190" t="s">
        <v>11660</v>
      </c>
      <c r="F6190" s="5" t="s">
        <v>11658</v>
      </c>
      <c r="G6190" s="8" t="s">
        <v>19136</v>
      </c>
      <c r="H6190" s="5" t="s">
        <v>11139</v>
      </c>
      <c r="I6190" t="s">
        <v>19063</v>
      </c>
      <c r="J6190">
        <v>5</v>
      </c>
      <c r="K6190">
        <v>0</v>
      </c>
      <c r="L6190">
        <v>11</v>
      </c>
      <c r="M6190" s="2">
        <v>1</v>
      </c>
      <c r="O6190" t="s">
        <v>340</v>
      </c>
    </row>
    <row r="6191" spans="1:15" x14ac:dyDescent="0.3">
      <c r="A6191" t="s">
        <v>9809</v>
      </c>
      <c r="B6191" t="s">
        <v>72</v>
      </c>
      <c r="C6191" t="s">
        <v>11661</v>
      </c>
      <c r="D6191" t="s">
        <v>73</v>
      </c>
      <c r="E6191" t="s">
        <v>11657</v>
      </c>
      <c r="F6191" s="5" t="s">
        <v>11658</v>
      </c>
      <c r="G6191" s="8" t="s">
        <v>19136</v>
      </c>
      <c r="H6191" s="5" t="s">
        <v>11327</v>
      </c>
      <c r="I6191" t="s">
        <v>19093</v>
      </c>
      <c r="J6191">
        <v>191</v>
      </c>
      <c r="K6191">
        <v>0</v>
      </c>
      <c r="L6191">
        <v>197</v>
      </c>
      <c r="M6191" s="2">
        <v>1</v>
      </c>
      <c r="O6191" t="s">
        <v>340</v>
      </c>
    </row>
    <row r="6192" spans="1:15" x14ac:dyDescent="0.3">
      <c r="A6192" t="s">
        <v>9809</v>
      </c>
      <c r="B6192" t="s">
        <v>72</v>
      </c>
      <c r="C6192" t="s">
        <v>11662</v>
      </c>
      <c r="D6192" t="s">
        <v>73</v>
      </c>
      <c r="E6192" t="s">
        <v>11660</v>
      </c>
      <c r="F6192" s="5" t="s">
        <v>11658</v>
      </c>
      <c r="G6192" s="8" t="s">
        <v>19136</v>
      </c>
      <c r="H6192" s="5" t="s">
        <v>11139</v>
      </c>
      <c r="I6192" t="s">
        <v>19063</v>
      </c>
      <c r="J6192">
        <v>5</v>
      </c>
      <c r="K6192">
        <v>0</v>
      </c>
      <c r="L6192">
        <v>11</v>
      </c>
      <c r="M6192" s="2">
        <v>1</v>
      </c>
      <c r="O6192" t="s">
        <v>340</v>
      </c>
    </row>
    <row r="6193" spans="1:15" x14ac:dyDescent="0.3">
      <c r="A6193" t="s">
        <v>11570</v>
      </c>
      <c r="B6193" t="s">
        <v>141</v>
      </c>
      <c r="C6193" t="s">
        <v>11663</v>
      </c>
      <c r="D6193" t="s">
        <v>142</v>
      </c>
      <c r="E6193" t="s">
        <v>6316</v>
      </c>
      <c r="F6193" s="5" t="s">
        <v>11658</v>
      </c>
      <c r="G6193" s="8" t="s">
        <v>19136</v>
      </c>
      <c r="H6193" s="5" t="s">
        <v>11527</v>
      </c>
      <c r="I6193" t="s">
        <v>19108</v>
      </c>
      <c r="J6193">
        <v>5</v>
      </c>
      <c r="K6193">
        <v>0</v>
      </c>
      <c r="L6193">
        <v>5</v>
      </c>
      <c r="M6193" s="2">
        <v>1</v>
      </c>
      <c r="O6193" t="s">
        <v>340</v>
      </c>
    </row>
    <row r="6194" spans="1:15" x14ac:dyDescent="0.3">
      <c r="A6194" t="s">
        <v>11570</v>
      </c>
      <c r="B6194" t="s">
        <v>141</v>
      </c>
      <c r="C6194" t="s">
        <v>11664</v>
      </c>
      <c r="D6194" t="s">
        <v>142</v>
      </c>
      <c r="E6194" t="s">
        <v>11665</v>
      </c>
      <c r="F6194" s="5" t="s">
        <v>11658</v>
      </c>
      <c r="G6194" s="8" t="s">
        <v>19136</v>
      </c>
      <c r="H6194" s="5" t="s">
        <v>11527</v>
      </c>
      <c r="I6194" t="s">
        <v>19108</v>
      </c>
      <c r="J6194">
        <v>5</v>
      </c>
      <c r="K6194">
        <v>0</v>
      </c>
      <c r="L6194">
        <v>5</v>
      </c>
      <c r="M6194" s="2">
        <v>1</v>
      </c>
      <c r="O6194" t="s">
        <v>340</v>
      </c>
    </row>
    <row r="6195" spans="1:15" x14ac:dyDescent="0.3">
      <c r="A6195" t="s">
        <v>11570</v>
      </c>
      <c r="B6195" t="s">
        <v>141</v>
      </c>
      <c r="C6195" t="s">
        <v>11666</v>
      </c>
      <c r="D6195" t="s">
        <v>142</v>
      </c>
      <c r="E6195" t="s">
        <v>261</v>
      </c>
      <c r="F6195" s="5" t="s">
        <v>11658</v>
      </c>
      <c r="G6195" s="8" t="s">
        <v>19136</v>
      </c>
      <c r="H6195" s="5" t="s">
        <v>11527</v>
      </c>
      <c r="I6195" t="s">
        <v>19108</v>
      </c>
      <c r="J6195">
        <v>5</v>
      </c>
      <c r="K6195">
        <v>0</v>
      </c>
      <c r="L6195">
        <v>5</v>
      </c>
      <c r="M6195" s="2">
        <v>1</v>
      </c>
      <c r="O6195" t="s">
        <v>340</v>
      </c>
    </row>
    <row r="6196" spans="1:15" x14ac:dyDescent="0.3">
      <c r="A6196" t="s">
        <v>11570</v>
      </c>
      <c r="B6196" t="s">
        <v>141</v>
      </c>
      <c r="C6196" t="s">
        <v>11667</v>
      </c>
      <c r="D6196" t="s">
        <v>142</v>
      </c>
      <c r="E6196" t="s">
        <v>11668</v>
      </c>
      <c r="F6196" s="5" t="s">
        <v>11658</v>
      </c>
      <c r="G6196" s="8" t="s">
        <v>19136</v>
      </c>
      <c r="H6196" s="5" t="s">
        <v>11658</v>
      </c>
      <c r="I6196" t="s">
        <v>19136</v>
      </c>
      <c r="J6196">
        <v>0</v>
      </c>
      <c r="K6196">
        <v>0</v>
      </c>
      <c r="L6196">
        <v>0</v>
      </c>
      <c r="M6196" s="2">
        <v>1</v>
      </c>
      <c r="O6196" t="s">
        <v>340</v>
      </c>
    </row>
    <row r="6197" spans="1:15" x14ac:dyDescent="0.3">
      <c r="A6197" t="s">
        <v>11570</v>
      </c>
      <c r="B6197" t="s">
        <v>141</v>
      </c>
      <c r="C6197" t="s">
        <v>11669</v>
      </c>
      <c r="D6197" t="s">
        <v>142</v>
      </c>
      <c r="E6197" t="s">
        <v>11670</v>
      </c>
      <c r="F6197" s="5" t="s">
        <v>11658</v>
      </c>
      <c r="G6197" s="8" t="s">
        <v>19136</v>
      </c>
      <c r="H6197" s="5" t="s">
        <v>11527</v>
      </c>
      <c r="I6197" t="s">
        <v>19108</v>
      </c>
      <c r="J6197">
        <v>5</v>
      </c>
      <c r="K6197">
        <v>0</v>
      </c>
      <c r="L6197">
        <v>5</v>
      </c>
      <c r="M6197" s="2">
        <v>1</v>
      </c>
      <c r="O6197" t="s">
        <v>340</v>
      </c>
    </row>
    <row r="6198" spans="1:15" x14ac:dyDescent="0.3">
      <c r="A6198" t="s">
        <v>11570</v>
      </c>
      <c r="B6198" t="s">
        <v>141</v>
      </c>
      <c r="C6198" t="s">
        <v>11671</v>
      </c>
      <c r="D6198" t="s">
        <v>142</v>
      </c>
      <c r="E6198" t="s">
        <v>11672</v>
      </c>
      <c r="F6198" s="5" t="s">
        <v>11658</v>
      </c>
      <c r="G6198" s="8" t="s">
        <v>19136</v>
      </c>
      <c r="H6198" s="5" t="s">
        <v>11673</v>
      </c>
      <c r="I6198" t="s">
        <v>19137</v>
      </c>
      <c r="J6198">
        <v>2</v>
      </c>
      <c r="K6198">
        <v>0</v>
      </c>
      <c r="L6198">
        <v>2</v>
      </c>
      <c r="M6198" s="2">
        <v>1</v>
      </c>
      <c r="O6198" t="s">
        <v>340</v>
      </c>
    </row>
    <row r="6199" spans="1:15" x14ac:dyDescent="0.3">
      <c r="A6199" t="s">
        <v>11570</v>
      </c>
      <c r="B6199" t="s">
        <v>141</v>
      </c>
      <c r="C6199" t="s">
        <v>11674</v>
      </c>
      <c r="D6199" t="s">
        <v>142</v>
      </c>
      <c r="E6199" t="s">
        <v>11675</v>
      </c>
      <c r="F6199" s="5" t="s">
        <v>11673</v>
      </c>
      <c r="G6199" s="8" t="s">
        <v>19137</v>
      </c>
      <c r="H6199" s="5" t="s">
        <v>11673</v>
      </c>
      <c r="I6199" t="s">
        <v>19137</v>
      </c>
      <c r="J6199">
        <v>0</v>
      </c>
      <c r="K6199">
        <v>0</v>
      </c>
      <c r="L6199">
        <v>0</v>
      </c>
      <c r="M6199" s="2">
        <v>1</v>
      </c>
      <c r="O6199" t="s">
        <v>340</v>
      </c>
    </row>
    <row r="6200" spans="1:15" x14ac:dyDescent="0.3">
      <c r="A6200" t="s">
        <v>11570</v>
      </c>
      <c r="B6200" t="s">
        <v>141</v>
      </c>
      <c r="C6200" t="s">
        <v>11676</v>
      </c>
      <c r="D6200" t="s">
        <v>142</v>
      </c>
      <c r="E6200" t="s">
        <v>11677</v>
      </c>
      <c r="F6200" s="5" t="s">
        <v>11673</v>
      </c>
      <c r="G6200" s="8" t="s">
        <v>19137</v>
      </c>
      <c r="H6200" s="5" t="s">
        <v>11673</v>
      </c>
      <c r="I6200" t="s">
        <v>19137</v>
      </c>
      <c r="J6200">
        <v>0</v>
      </c>
      <c r="K6200">
        <v>0</v>
      </c>
      <c r="L6200">
        <v>0</v>
      </c>
      <c r="M6200" s="2">
        <v>1</v>
      </c>
      <c r="O6200" t="s">
        <v>340</v>
      </c>
    </row>
    <row r="6201" spans="1:15" x14ac:dyDescent="0.3">
      <c r="A6201" t="s">
        <v>9794</v>
      </c>
      <c r="B6201" t="s">
        <v>58</v>
      </c>
      <c r="C6201" t="s">
        <v>11678</v>
      </c>
      <c r="D6201" t="s">
        <v>59</v>
      </c>
      <c r="E6201" t="s">
        <v>11679</v>
      </c>
      <c r="F6201" s="5" t="s">
        <v>11680</v>
      </c>
      <c r="G6201" s="8" t="s">
        <v>19138</v>
      </c>
      <c r="H6201" s="5" t="s">
        <v>11681</v>
      </c>
      <c r="I6201" t="s">
        <v>19139</v>
      </c>
      <c r="J6201">
        <v>1</v>
      </c>
      <c r="K6201">
        <v>0</v>
      </c>
      <c r="L6201">
        <v>57</v>
      </c>
      <c r="M6201" s="2">
        <v>1</v>
      </c>
      <c r="O6201" t="s">
        <v>340</v>
      </c>
    </row>
    <row r="6202" spans="1:15" x14ac:dyDescent="0.3">
      <c r="A6202" t="s">
        <v>9794</v>
      </c>
      <c r="B6202" t="s">
        <v>58</v>
      </c>
      <c r="C6202" t="s">
        <v>11682</v>
      </c>
      <c r="D6202" t="s">
        <v>59</v>
      </c>
      <c r="E6202" t="s">
        <v>11683</v>
      </c>
      <c r="F6202" s="5" t="s">
        <v>11680</v>
      </c>
      <c r="G6202" s="8" t="s">
        <v>19138</v>
      </c>
      <c r="H6202" s="5" t="s">
        <v>11684</v>
      </c>
      <c r="I6202" t="s">
        <v>19140</v>
      </c>
      <c r="J6202">
        <v>284</v>
      </c>
      <c r="K6202">
        <v>0</v>
      </c>
      <c r="L6202">
        <v>318</v>
      </c>
      <c r="M6202" s="2">
        <v>1</v>
      </c>
      <c r="O6202" t="s">
        <v>340</v>
      </c>
    </row>
    <row r="6203" spans="1:15" x14ac:dyDescent="0.3">
      <c r="A6203" t="s">
        <v>9809</v>
      </c>
      <c r="B6203" t="s">
        <v>72</v>
      </c>
      <c r="C6203" t="s">
        <v>11685</v>
      </c>
      <c r="D6203" t="s">
        <v>73</v>
      </c>
      <c r="E6203" t="s">
        <v>11679</v>
      </c>
      <c r="F6203" s="5" t="s">
        <v>11680</v>
      </c>
      <c r="G6203" s="8" t="s">
        <v>19138</v>
      </c>
      <c r="H6203" s="5" t="s">
        <v>11681</v>
      </c>
      <c r="I6203" t="s">
        <v>19139</v>
      </c>
      <c r="J6203">
        <v>1</v>
      </c>
      <c r="K6203">
        <v>0</v>
      </c>
      <c r="L6203">
        <v>57</v>
      </c>
      <c r="M6203" s="2">
        <v>1</v>
      </c>
      <c r="O6203" t="s">
        <v>340</v>
      </c>
    </row>
    <row r="6204" spans="1:15" x14ac:dyDescent="0.3">
      <c r="A6204" t="s">
        <v>9809</v>
      </c>
      <c r="B6204" t="s">
        <v>72</v>
      </c>
      <c r="C6204" t="s">
        <v>11686</v>
      </c>
      <c r="D6204" t="s">
        <v>73</v>
      </c>
      <c r="E6204" t="s">
        <v>11683</v>
      </c>
      <c r="F6204" s="5" t="s">
        <v>11680</v>
      </c>
      <c r="G6204" s="8" t="s">
        <v>19138</v>
      </c>
      <c r="H6204" s="5" t="s">
        <v>11684</v>
      </c>
      <c r="I6204" t="s">
        <v>19140</v>
      </c>
      <c r="J6204">
        <v>290</v>
      </c>
      <c r="K6204">
        <v>0</v>
      </c>
      <c r="L6204">
        <v>319</v>
      </c>
      <c r="M6204" s="2">
        <v>1</v>
      </c>
      <c r="O6204" t="s">
        <v>340</v>
      </c>
    </row>
    <row r="6205" spans="1:15" x14ac:dyDescent="0.3">
      <c r="A6205" t="s">
        <v>9794</v>
      </c>
      <c r="B6205" t="s">
        <v>58</v>
      </c>
      <c r="C6205" t="s">
        <v>11687</v>
      </c>
      <c r="D6205" t="s">
        <v>59</v>
      </c>
      <c r="E6205" t="s">
        <v>11688</v>
      </c>
      <c r="F6205" s="5" t="s">
        <v>11689</v>
      </c>
      <c r="G6205" s="8" t="s">
        <v>19141</v>
      </c>
      <c r="H6205" s="5" t="s">
        <v>3522</v>
      </c>
      <c r="I6205" t="s">
        <v>18501</v>
      </c>
      <c r="J6205">
        <v>80</v>
      </c>
      <c r="K6205">
        <v>0</v>
      </c>
      <c r="L6205">
        <v>114</v>
      </c>
      <c r="M6205" s="2">
        <v>1</v>
      </c>
      <c r="O6205" t="s">
        <v>340</v>
      </c>
    </row>
    <row r="6206" spans="1:15" x14ac:dyDescent="0.3">
      <c r="A6206" t="s">
        <v>9809</v>
      </c>
      <c r="B6206" t="s">
        <v>72</v>
      </c>
      <c r="C6206" t="s">
        <v>11690</v>
      </c>
      <c r="D6206" t="s">
        <v>73</v>
      </c>
      <c r="E6206" t="s">
        <v>11688</v>
      </c>
      <c r="F6206" s="5" t="s">
        <v>11689</v>
      </c>
      <c r="G6206" s="8" t="s">
        <v>19141</v>
      </c>
      <c r="H6206" s="5" t="s">
        <v>3522</v>
      </c>
      <c r="I6206" t="s">
        <v>18501</v>
      </c>
      <c r="J6206">
        <v>80</v>
      </c>
      <c r="K6206">
        <v>0</v>
      </c>
      <c r="L6206">
        <v>114</v>
      </c>
      <c r="M6206" s="2">
        <v>1</v>
      </c>
      <c r="O6206" t="s">
        <v>340</v>
      </c>
    </row>
    <row r="6207" spans="1:15" x14ac:dyDescent="0.3">
      <c r="A6207" t="s">
        <v>9794</v>
      </c>
      <c r="B6207" t="s">
        <v>58</v>
      </c>
      <c r="C6207" t="s">
        <v>11691</v>
      </c>
      <c r="D6207" t="s">
        <v>59</v>
      </c>
      <c r="E6207" t="s">
        <v>11692</v>
      </c>
      <c r="F6207" s="5" t="s">
        <v>11527</v>
      </c>
      <c r="G6207" s="8" t="s">
        <v>19108</v>
      </c>
      <c r="H6207" s="5" t="s">
        <v>11527</v>
      </c>
      <c r="I6207" t="s">
        <v>19108</v>
      </c>
      <c r="J6207">
        <v>1</v>
      </c>
      <c r="K6207">
        <v>0</v>
      </c>
      <c r="L6207">
        <v>0</v>
      </c>
      <c r="M6207" s="2">
        <v>1</v>
      </c>
      <c r="O6207" t="s">
        <v>340</v>
      </c>
    </row>
    <row r="6208" spans="1:15" x14ac:dyDescent="0.3">
      <c r="A6208" t="s">
        <v>9794</v>
      </c>
      <c r="B6208" t="s">
        <v>58</v>
      </c>
      <c r="C6208" t="s">
        <v>11693</v>
      </c>
      <c r="D6208" t="s">
        <v>59</v>
      </c>
      <c r="E6208" t="s">
        <v>11694</v>
      </c>
      <c r="F6208" s="5" t="s">
        <v>11527</v>
      </c>
      <c r="G6208" s="8" t="s">
        <v>19108</v>
      </c>
      <c r="H6208" s="5" t="s">
        <v>11695</v>
      </c>
      <c r="I6208" t="s">
        <v>19142</v>
      </c>
      <c r="J6208">
        <v>241</v>
      </c>
      <c r="K6208">
        <v>0</v>
      </c>
      <c r="L6208">
        <v>279</v>
      </c>
      <c r="M6208" s="2">
        <v>1</v>
      </c>
      <c r="O6208" t="s">
        <v>340</v>
      </c>
    </row>
    <row r="6209" spans="1:15" x14ac:dyDescent="0.3">
      <c r="A6209" t="s">
        <v>9809</v>
      </c>
      <c r="B6209" t="s">
        <v>72</v>
      </c>
      <c r="C6209" t="s">
        <v>11696</v>
      </c>
      <c r="D6209" t="s">
        <v>73</v>
      </c>
      <c r="E6209" t="s">
        <v>11692</v>
      </c>
      <c r="F6209" s="5" t="s">
        <v>11527</v>
      </c>
      <c r="G6209" s="8" t="s">
        <v>19108</v>
      </c>
      <c r="H6209" s="5" t="s">
        <v>11527</v>
      </c>
      <c r="I6209" t="s">
        <v>19108</v>
      </c>
      <c r="J6209">
        <v>1</v>
      </c>
      <c r="K6209">
        <v>0</v>
      </c>
      <c r="L6209">
        <v>0</v>
      </c>
      <c r="M6209" s="2">
        <v>1</v>
      </c>
      <c r="O6209" t="s">
        <v>340</v>
      </c>
    </row>
    <row r="6210" spans="1:15" x14ac:dyDescent="0.3">
      <c r="A6210" t="s">
        <v>9809</v>
      </c>
      <c r="B6210" t="s">
        <v>72</v>
      </c>
      <c r="C6210" t="s">
        <v>11697</v>
      </c>
      <c r="D6210" t="s">
        <v>73</v>
      </c>
      <c r="E6210" t="s">
        <v>11694</v>
      </c>
      <c r="F6210" s="5" t="s">
        <v>11527</v>
      </c>
      <c r="G6210" s="8" t="s">
        <v>19108</v>
      </c>
      <c r="H6210" s="5" t="s">
        <v>11695</v>
      </c>
      <c r="I6210" t="s">
        <v>19142</v>
      </c>
      <c r="J6210">
        <v>241</v>
      </c>
      <c r="K6210">
        <v>0</v>
      </c>
      <c r="L6210">
        <v>279</v>
      </c>
      <c r="M6210" s="2">
        <v>1</v>
      </c>
      <c r="O6210" t="s">
        <v>340</v>
      </c>
    </row>
    <row r="6211" spans="1:15" x14ac:dyDescent="0.3">
      <c r="A6211" t="s">
        <v>11570</v>
      </c>
      <c r="B6211" t="s">
        <v>141</v>
      </c>
      <c r="C6211" t="s">
        <v>11698</v>
      </c>
      <c r="D6211" t="s">
        <v>142</v>
      </c>
      <c r="E6211" t="s">
        <v>11699</v>
      </c>
      <c r="F6211" s="5" t="s">
        <v>11527</v>
      </c>
      <c r="G6211" s="8" t="s">
        <v>19108</v>
      </c>
      <c r="H6211" s="5" t="s">
        <v>11527</v>
      </c>
      <c r="I6211" t="s">
        <v>19108</v>
      </c>
      <c r="J6211">
        <v>0</v>
      </c>
      <c r="K6211">
        <v>0</v>
      </c>
      <c r="L6211">
        <v>0</v>
      </c>
      <c r="M6211" s="2">
        <v>1</v>
      </c>
      <c r="O6211" t="s">
        <v>340</v>
      </c>
    </row>
    <row r="6212" spans="1:15" x14ac:dyDescent="0.3">
      <c r="A6212" t="s">
        <v>11570</v>
      </c>
      <c r="B6212" t="s">
        <v>141</v>
      </c>
      <c r="C6212" t="s">
        <v>11700</v>
      </c>
      <c r="D6212" t="s">
        <v>142</v>
      </c>
      <c r="E6212" t="s">
        <v>11701</v>
      </c>
      <c r="F6212" s="5" t="s">
        <v>11527</v>
      </c>
      <c r="G6212" s="8" t="s">
        <v>19108</v>
      </c>
      <c r="H6212" s="5" t="s">
        <v>11527</v>
      </c>
      <c r="I6212" t="s">
        <v>19108</v>
      </c>
      <c r="J6212">
        <v>0</v>
      </c>
      <c r="K6212">
        <v>0</v>
      </c>
      <c r="L6212">
        <v>0</v>
      </c>
      <c r="M6212" s="2">
        <v>1</v>
      </c>
      <c r="O6212" t="s">
        <v>340</v>
      </c>
    </row>
    <row r="6213" spans="1:15" x14ac:dyDescent="0.3">
      <c r="A6213" t="s">
        <v>9794</v>
      </c>
      <c r="B6213" t="s">
        <v>58</v>
      </c>
      <c r="C6213" t="s">
        <v>11702</v>
      </c>
      <c r="D6213" t="s">
        <v>59</v>
      </c>
      <c r="E6213" t="s">
        <v>11703</v>
      </c>
      <c r="F6213" s="5" t="s">
        <v>11626</v>
      </c>
      <c r="G6213" s="8" t="s">
        <v>19128</v>
      </c>
      <c r="H6213" s="5" t="s">
        <v>11227</v>
      </c>
      <c r="I6213" t="s">
        <v>19084</v>
      </c>
      <c r="J6213">
        <v>42</v>
      </c>
      <c r="K6213">
        <v>0</v>
      </c>
      <c r="L6213">
        <v>40</v>
      </c>
      <c r="M6213" s="2">
        <v>1</v>
      </c>
      <c r="O6213" t="s">
        <v>340</v>
      </c>
    </row>
    <row r="6214" spans="1:15" x14ac:dyDescent="0.3">
      <c r="A6214" t="s">
        <v>9809</v>
      </c>
      <c r="B6214" t="s">
        <v>72</v>
      </c>
      <c r="C6214" t="s">
        <v>11704</v>
      </c>
      <c r="D6214" t="s">
        <v>73</v>
      </c>
      <c r="E6214" t="s">
        <v>11703</v>
      </c>
      <c r="F6214" s="5" t="s">
        <v>11626</v>
      </c>
      <c r="G6214" s="8" t="s">
        <v>19128</v>
      </c>
      <c r="H6214" s="5" t="s">
        <v>11227</v>
      </c>
      <c r="I6214" t="s">
        <v>19084</v>
      </c>
      <c r="J6214">
        <v>42</v>
      </c>
      <c r="K6214">
        <v>0</v>
      </c>
      <c r="L6214">
        <v>40</v>
      </c>
      <c r="M6214" s="2">
        <v>1</v>
      </c>
      <c r="O6214" t="s">
        <v>340</v>
      </c>
    </row>
    <row r="6215" spans="1:15" x14ac:dyDescent="0.3">
      <c r="A6215" t="s">
        <v>11570</v>
      </c>
      <c r="B6215" t="s">
        <v>141</v>
      </c>
      <c r="C6215" t="s">
        <v>11705</v>
      </c>
      <c r="D6215" t="s">
        <v>142</v>
      </c>
      <c r="E6215" t="s">
        <v>6319</v>
      </c>
      <c r="F6215" s="5" t="s">
        <v>11626</v>
      </c>
      <c r="G6215" s="8" t="s">
        <v>19128</v>
      </c>
      <c r="H6215" s="5" t="s">
        <v>11385</v>
      </c>
      <c r="I6215" t="s">
        <v>19099</v>
      </c>
      <c r="J6215">
        <v>5</v>
      </c>
      <c r="K6215">
        <v>0</v>
      </c>
      <c r="L6215">
        <v>7</v>
      </c>
      <c r="M6215" s="2">
        <v>1</v>
      </c>
      <c r="O6215" t="s">
        <v>340</v>
      </c>
    </row>
    <row r="6216" spans="1:15" x14ac:dyDescent="0.3">
      <c r="A6216" t="s">
        <v>9794</v>
      </c>
      <c r="B6216" t="s">
        <v>58</v>
      </c>
      <c r="C6216" t="s">
        <v>11706</v>
      </c>
      <c r="D6216" t="s">
        <v>59</v>
      </c>
      <c r="E6216" t="s">
        <v>11707</v>
      </c>
      <c r="F6216" s="5" t="s">
        <v>11626</v>
      </c>
      <c r="G6216" s="8" t="s">
        <v>19128</v>
      </c>
      <c r="H6216" s="5" t="s">
        <v>11538</v>
      </c>
      <c r="I6216" t="s">
        <v>19110</v>
      </c>
      <c r="J6216">
        <v>5</v>
      </c>
      <c r="K6216">
        <v>0</v>
      </c>
      <c r="L6216">
        <v>5</v>
      </c>
      <c r="M6216" s="2">
        <v>1</v>
      </c>
      <c r="O6216" t="s">
        <v>340</v>
      </c>
    </row>
    <row r="6217" spans="1:15" x14ac:dyDescent="0.3">
      <c r="A6217" t="s">
        <v>11570</v>
      </c>
      <c r="B6217" t="s">
        <v>141</v>
      </c>
      <c r="C6217" t="s">
        <v>11708</v>
      </c>
      <c r="D6217" t="s">
        <v>142</v>
      </c>
      <c r="E6217" t="s">
        <v>11709</v>
      </c>
      <c r="F6217" s="5" t="s">
        <v>11626</v>
      </c>
      <c r="G6217" s="8" t="s">
        <v>19128</v>
      </c>
      <c r="H6217" s="5" t="s">
        <v>11710</v>
      </c>
      <c r="I6217" t="s">
        <v>19143</v>
      </c>
      <c r="J6217">
        <v>3</v>
      </c>
      <c r="K6217">
        <v>0</v>
      </c>
      <c r="L6217">
        <v>3</v>
      </c>
      <c r="M6217" s="2">
        <v>1</v>
      </c>
      <c r="O6217" t="s">
        <v>340</v>
      </c>
    </row>
    <row r="6218" spans="1:15" x14ac:dyDescent="0.3">
      <c r="A6218" t="s">
        <v>11570</v>
      </c>
      <c r="B6218" t="s">
        <v>141</v>
      </c>
      <c r="C6218" t="s">
        <v>11711</v>
      </c>
      <c r="D6218" t="s">
        <v>142</v>
      </c>
      <c r="E6218" t="s">
        <v>11712</v>
      </c>
      <c r="F6218" s="5" t="s">
        <v>11626</v>
      </c>
      <c r="G6218" s="8" t="s">
        <v>19128</v>
      </c>
      <c r="H6218" s="5" t="s">
        <v>11713</v>
      </c>
      <c r="I6218" t="s">
        <v>19144</v>
      </c>
      <c r="J6218">
        <v>2</v>
      </c>
      <c r="K6218">
        <v>0</v>
      </c>
      <c r="L6218">
        <v>2</v>
      </c>
      <c r="M6218" s="2">
        <v>1</v>
      </c>
      <c r="O6218" t="s">
        <v>340</v>
      </c>
    </row>
    <row r="6219" spans="1:15" x14ac:dyDescent="0.3">
      <c r="A6219" t="s">
        <v>11570</v>
      </c>
      <c r="B6219" t="s">
        <v>141</v>
      </c>
      <c r="C6219" t="s">
        <v>11714</v>
      </c>
      <c r="D6219" t="s">
        <v>142</v>
      </c>
      <c r="E6219" t="s">
        <v>11715</v>
      </c>
      <c r="F6219" s="5" t="s">
        <v>11626</v>
      </c>
      <c r="G6219" s="8" t="s">
        <v>19128</v>
      </c>
      <c r="H6219" s="5" t="s">
        <v>11626</v>
      </c>
      <c r="I6219" t="s">
        <v>19128</v>
      </c>
      <c r="J6219">
        <v>0</v>
      </c>
      <c r="K6219">
        <v>0</v>
      </c>
      <c r="L6219">
        <v>0</v>
      </c>
      <c r="M6219" s="2">
        <v>1</v>
      </c>
      <c r="O6219" t="s">
        <v>340</v>
      </c>
    </row>
    <row r="6220" spans="1:15" x14ac:dyDescent="0.3">
      <c r="A6220" t="s">
        <v>9809</v>
      </c>
      <c r="B6220" t="s">
        <v>72</v>
      </c>
      <c r="C6220" t="s">
        <v>11716</v>
      </c>
      <c r="D6220" t="s">
        <v>73</v>
      </c>
      <c r="E6220" t="s">
        <v>11707</v>
      </c>
      <c r="F6220" s="5" t="s">
        <v>11626</v>
      </c>
      <c r="G6220" s="8" t="s">
        <v>19128</v>
      </c>
      <c r="H6220" s="5" t="s">
        <v>11538</v>
      </c>
      <c r="I6220" t="s">
        <v>19110</v>
      </c>
      <c r="J6220">
        <v>5</v>
      </c>
      <c r="K6220">
        <v>0</v>
      </c>
      <c r="L6220">
        <v>5</v>
      </c>
      <c r="M6220" s="2">
        <v>1</v>
      </c>
      <c r="O6220" t="s">
        <v>340</v>
      </c>
    </row>
    <row r="6221" spans="1:15" x14ac:dyDescent="0.3">
      <c r="A6221" t="s">
        <v>9794</v>
      </c>
      <c r="B6221" t="s">
        <v>58</v>
      </c>
      <c r="C6221" t="s">
        <v>11717</v>
      </c>
      <c r="D6221" t="s">
        <v>59</v>
      </c>
      <c r="E6221" t="s">
        <v>11718</v>
      </c>
      <c r="F6221" s="5" t="s">
        <v>11713</v>
      </c>
      <c r="G6221" s="8" t="s">
        <v>19144</v>
      </c>
      <c r="H6221" s="5" t="s">
        <v>11119</v>
      </c>
      <c r="I6221" t="s">
        <v>19057</v>
      </c>
      <c r="J6221">
        <v>5</v>
      </c>
      <c r="K6221">
        <v>0</v>
      </c>
      <c r="L6221">
        <v>27</v>
      </c>
      <c r="M6221" s="2">
        <v>1</v>
      </c>
      <c r="O6221" t="s">
        <v>340</v>
      </c>
    </row>
    <row r="6222" spans="1:15" x14ac:dyDescent="0.3">
      <c r="A6222" t="s">
        <v>9809</v>
      </c>
      <c r="B6222" t="s">
        <v>72</v>
      </c>
      <c r="C6222" t="s">
        <v>11719</v>
      </c>
      <c r="D6222" t="s">
        <v>73</v>
      </c>
      <c r="E6222" t="s">
        <v>11718</v>
      </c>
      <c r="F6222" s="5" t="s">
        <v>11713</v>
      </c>
      <c r="G6222" s="8" t="s">
        <v>19144</v>
      </c>
      <c r="H6222" s="5" t="s">
        <v>11119</v>
      </c>
      <c r="I6222" t="s">
        <v>19057</v>
      </c>
      <c r="J6222">
        <v>5</v>
      </c>
      <c r="K6222">
        <v>0</v>
      </c>
      <c r="L6222">
        <v>27</v>
      </c>
      <c r="M6222" s="2">
        <v>1</v>
      </c>
      <c r="O6222" t="s">
        <v>340</v>
      </c>
    </row>
    <row r="6223" spans="1:15" x14ac:dyDescent="0.3">
      <c r="A6223" t="s">
        <v>11570</v>
      </c>
      <c r="B6223" t="s">
        <v>141</v>
      </c>
      <c r="C6223" t="s">
        <v>11720</v>
      </c>
      <c r="D6223" t="s">
        <v>142</v>
      </c>
      <c r="E6223" t="s">
        <v>267</v>
      </c>
      <c r="F6223" s="5" t="s">
        <v>11710</v>
      </c>
      <c r="G6223" s="8" t="s">
        <v>19143</v>
      </c>
      <c r="H6223" s="5" t="s">
        <v>11710</v>
      </c>
      <c r="I6223" t="s">
        <v>19143</v>
      </c>
      <c r="J6223">
        <v>1</v>
      </c>
      <c r="K6223">
        <v>0</v>
      </c>
      <c r="L6223">
        <v>1</v>
      </c>
      <c r="M6223" s="2">
        <v>1</v>
      </c>
      <c r="O6223" t="s">
        <v>340</v>
      </c>
    </row>
    <row r="6224" spans="1:15" x14ac:dyDescent="0.3">
      <c r="A6224" t="s">
        <v>11570</v>
      </c>
      <c r="B6224" t="s">
        <v>141</v>
      </c>
      <c r="C6224" t="s">
        <v>11721</v>
      </c>
      <c r="D6224" t="s">
        <v>142</v>
      </c>
      <c r="E6224" t="s">
        <v>11722</v>
      </c>
      <c r="F6224" s="5" t="s">
        <v>11710</v>
      </c>
      <c r="G6224" s="8" t="s">
        <v>19143</v>
      </c>
      <c r="H6224" s="5" t="s">
        <v>11710</v>
      </c>
      <c r="I6224" t="s">
        <v>19143</v>
      </c>
      <c r="J6224">
        <v>0</v>
      </c>
      <c r="K6224">
        <v>0</v>
      </c>
      <c r="L6224">
        <v>0</v>
      </c>
      <c r="M6224" s="2">
        <v>1</v>
      </c>
      <c r="O6224" t="s">
        <v>340</v>
      </c>
    </row>
    <row r="6225" spans="1:15" x14ac:dyDescent="0.3">
      <c r="A6225" t="s">
        <v>11570</v>
      </c>
      <c r="B6225" t="s">
        <v>141</v>
      </c>
      <c r="C6225" t="s">
        <v>11723</v>
      </c>
      <c r="D6225" t="s">
        <v>142</v>
      </c>
      <c r="E6225" t="s">
        <v>11724</v>
      </c>
      <c r="F6225" s="5" t="s">
        <v>11725</v>
      </c>
      <c r="G6225" s="8" t="s">
        <v>19145</v>
      </c>
      <c r="H6225" s="5" t="s">
        <v>11726</v>
      </c>
      <c r="I6225" t="s">
        <v>19146</v>
      </c>
      <c r="J6225">
        <v>5</v>
      </c>
      <c r="K6225">
        <v>0</v>
      </c>
      <c r="L6225">
        <v>5</v>
      </c>
      <c r="M6225" s="2">
        <v>1</v>
      </c>
      <c r="O6225" t="s">
        <v>340</v>
      </c>
    </row>
    <row r="6226" spans="1:15" x14ac:dyDescent="0.3">
      <c r="A6226" t="s">
        <v>9794</v>
      </c>
      <c r="B6226" t="s">
        <v>58</v>
      </c>
      <c r="C6226" t="s">
        <v>11727</v>
      </c>
      <c r="D6226" t="s">
        <v>59</v>
      </c>
      <c r="E6226" t="s">
        <v>11728</v>
      </c>
      <c r="F6226" s="5" t="s">
        <v>11139</v>
      </c>
      <c r="G6226" s="8" t="s">
        <v>19063</v>
      </c>
      <c r="H6226" s="5" t="s">
        <v>11175</v>
      </c>
      <c r="I6226" t="s">
        <v>19073</v>
      </c>
      <c r="J6226">
        <v>17</v>
      </c>
      <c r="K6226">
        <v>0</v>
      </c>
      <c r="L6226">
        <v>40</v>
      </c>
      <c r="M6226" s="2">
        <v>1</v>
      </c>
      <c r="O6226" t="s">
        <v>340</v>
      </c>
    </row>
    <row r="6227" spans="1:15" x14ac:dyDescent="0.3">
      <c r="A6227" t="s">
        <v>9794</v>
      </c>
      <c r="B6227" t="s">
        <v>58</v>
      </c>
      <c r="C6227" t="s">
        <v>11729</v>
      </c>
      <c r="D6227" t="s">
        <v>59</v>
      </c>
      <c r="E6227" t="s">
        <v>11730</v>
      </c>
      <c r="F6227" s="5" t="s">
        <v>11139</v>
      </c>
      <c r="G6227" s="8" t="s">
        <v>19063</v>
      </c>
      <c r="H6227" s="5" t="s">
        <v>11139</v>
      </c>
      <c r="I6227" t="s">
        <v>19063</v>
      </c>
      <c r="J6227">
        <v>0</v>
      </c>
      <c r="K6227">
        <v>0</v>
      </c>
      <c r="L6227">
        <v>0</v>
      </c>
      <c r="M6227" s="2">
        <v>1</v>
      </c>
      <c r="O6227" t="s">
        <v>340</v>
      </c>
    </row>
    <row r="6228" spans="1:15" x14ac:dyDescent="0.3">
      <c r="A6228" t="s">
        <v>9794</v>
      </c>
      <c r="B6228" t="s">
        <v>58</v>
      </c>
      <c r="C6228" t="s">
        <v>11731</v>
      </c>
      <c r="D6228" t="s">
        <v>59</v>
      </c>
      <c r="E6228" t="s">
        <v>11732</v>
      </c>
      <c r="F6228" s="5" t="s">
        <v>11139</v>
      </c>
      <c r="G6228" s="8" t="s">
        <v>19063</v>
      </c>
      <c r="H6228" s="5" t="s">
        <v>11139</v>
      </c>
      <c r="I6228" t="s">
        <v>19063</v>
      </c>
      <c r="J6228">
        <v>0</v>
      </c>
      <c r="K6228">
        <v>0</v>
      </c>
      <c r="L6228">
        <v>0</v>
      </c>
      <c r="M6228" s="2">
        <v>1</v>
      </c>
      <c r="O6228" t="s">
        <v>340</v>
      </c>
    </row>
    <row r="6229" spans="1:15" x14ac:dyDescent="0.3">
      <c r="A6229" t="s">
        <v>9809</v>
      </c>
      <c r="B6229" t="s">
        <v>72</v>
      </c>
      <c r="C6229" t="s">
        <v>11733</v>
      </c>
      <c r="D6229" t="s">
        <v>73</v>
      </c>
      <c r="E6229" t="s">
        <v>11728</v>
      </c>
      <c r="F6229" s="5" t="s">
        <v>11139</v>
      </c>
      <c r="G6229" s="8" t="s">
        <v>19063</v>
      </c>
      <c r="H6229" s="5" t="s">
        <v>11175</v>
      </c>
      <c r="I6229" t="s">
        <v>19073</v>
      </c>
      <c r="J6229">
        <v>17</v>
      </c>
      <c r="K6229">
        <v>0</v>
      </c>
      <c r="L6229">
        <v>40</v>
      </c>
      <c r="M6229" s="2">
        <v>1</v>
      </c>
      <c r="O6229" t="s">
        <v>340</v>
      </c>
    </row>
    <row r="6230" spans="1:15" x14ac:dyDescent="0.3">
      <c r="A6230" t="s">
        <v>9809</v>
      </c>
      <c r="B6230" t="s">
        <v>72</v>
      </c>
      <c r="C6230" t="s">
        <v>11734</v>
      </c>
      <c r="D6230" t="s">
        <v>73</v>
      </c>
      <c r="E6230" t="s">
        <v>11730</v>
      </c>
      <c r="F6230" s="5" t="s">
        <v>11139</v>
      </c>
      <c r="G6230" s="8" t="s">
        <v>19063</v>
      </c>
      <c r="H6230" s="5" t="s">
        <v>11139</v>
      </c>
      <c r="I6230" t="s">
        <v>19063</v>
      </c>
      <c r="J6230">
        <v>0</v>
      </c>
      <c r="K6230">
        <v>0</v>
      </c>
      <c r="L6230">
        <v>0</v>
      </c>
      <c r="M6230" s="2">
        <v>1</v>
      </c>
      <c r="O6230" t="s">
        <v>340</v>
      </c>
    </row>
    <row r="6231" spans="1:15" x14ac:dyDescent="0.3">
      <c r="A6231" t="s">
        <v>9809</v>
      </c>
      <c r="B6231" t="s">
        <v>72</v>
      </c>
      <c r="C6231" t="s">
        <v>11735</v>
      </c>
      <c r="D6231" t="s">
        <v>73</v>
      </c>
      <c r="E6231" t="s">
        <v>11732</v>
      </c>
      <c r="F6231" s="5" t="s">
        <v>11139</v>
      </c>
      <c r="G6231" s="8" t="s">
        <v>19063</v>
      </c>
      <c r="H6231" s="5" t="s">
        <v>11139</v>
      </c>
      <c r="I6231" t="s">
        <v>19063</v>
      </c>
      <c r="J6231">
        <v>0</v>
      </c>
      <c r="K6231">
        <v>0</v>
      </c>
      <c r="L6231">
        <v>0</v>
      </c>
      <c r="M6231" s="2">
        <v>1</v>
      </c>
      <c r="O6231" t="s">
        <v>340</v>
      </c>
    </row>
    <row r="6232" spans="1:15" x14ac:dyDescent="0.3">
      <c r="A6232" t="s">
        <v>11570</v>
      </c>
      <c r="B6232" t="s">
        <v>141</v>
      </c>
      <c r="C6232" t="s">
        <v>11736</v>
      </c>
      <c r="D6232" t="s">
        <v>142</v>
      </c>
      <c r="E6232" t="s">
        <v>11737</v>
      </c>
      <c r="F6232" s="5" t="s">
        <v>11139</v>
      </c>
      <c r="G6232" s="8" t="s">
        <v>19063</v>
      </c>
      <c r="H6232" s="5" t="s">
        <v>11122</v>
      </c>
      <c r="I6232" t="s">
        <v>19058</v>
      </c>
      <c r="J6232">
        <v>5</v>
      </c>
      <c r="K6232">
        <v>0</v>
      </c>
      <c r="L6232">
        <v>5</v>
      </c>
      <c r="M6232" s="2">
        <v>1</v>
      </c>
      <c r="O6232" t="s">
        <v>340</v>
      </c>
    </row>
    <row r="6233" spans="1:15" x14ac:dyDescent="0.3">
      <c r="A6233" t="s">
        <v>9794</v>
      </c>
      <c r="B6233" t="s">
        <v>58</v>
      </c>
      <c r="C6233" t="s">
        <v>11738</v>
      </c>
      <c r="D6233" t="s">
        <v>59</v>
      </c>
      <c r="E6233" t="s">
        <v>11739</v>
      </c>
      <c r="F6233" s="5" t="s">
        <v>11139</v>
      </c>
      <c r="G6233" s="8" t="s">
        <v>19063</v>
      </c>
      <c r="H6233" s="5" t="s">
        <v>11740</v>
      </c>
      <c r="I6233" t="s">
        <v>19147</v>
      </c>
      <c r="J6233">
        <v>4</v>
      </c>
      <c r="K6233">
        <v>0</v>
      </c>
      <c r="L6233">
        <v>32</v>
      </c>
      <c r="M6233" s="2">
        <v>1</v>
      </c>
      <c r="O6233" t="s">
        <v>340</v>
      </c>
    </row>
    <row r="6234" spans="1:15" x14ac:dyDescent="0.3">
      <c r="A6234" t="s">
        <v>9794</v>
      </c>
      <c r="B6234" t="s">
        <v>58</v>
      </c>
      <c r="C6234" t="s">
        <v>11741</v>
      </c>
      <c r="D6234" t="s">
        <v>59</v>
      </c>
      <c r="E6234" t="s">
        <v>11742</v>
      </c>
      <c r="F6234" s="5" t="s">
        <v>11139</v>
      </c>
      <c r="G6234" s="8" t="s">
        <v>19063</v>
      </c>
      <c r="H6234" s="5" t="s">
        <v>11188</v>
      </c>
      <c r="I6234" t="s">
        <v>19076</v>
      </c>
      <c r="J6234">
        <v>5</v>
      </c>
      <c r="K6234">
        <v>0</v>
      </c>
      <c r="L6234">
        <v>10</v>
      </c>
      <c r="M6234" s="2">
        <v>1</v>
      </c>
      <c r="O6234" t="s">
        <v>340</v>
      </c>
    </row>
    <row r="6235" spans="1:15" x14ac:dyDescent="0.3">
      <c r="A6235" t="s">
        <v>9794</v>
      </c>
      <c r="B6235" t="s">
        <v>58</v>
      </c>
      <c r="C6235" t="s">
        <v>11743</v>
      </c>
      <c r="D6235" t="s">
        <v>59</v>
      </c>
      <c r="E6235" t="s">
        <v>11744</v>
      </c>
      <c r="F6235" s="5" t="s">
        <v>11139</v>
      </c>
      <c r="G6235" s="8" t="s">
        <v>19063</v>
      </c>
      <c r="H6235" s="5" t="s">
        <v>11466</v>
      </c>
      <c r="I6235" t="s">
        <v>19103</v>
      </c>
      <c r="J6235">
        <v>5</v>
      </c>
      <c r="K6235">
        <v>0</v>
      </c>
      <c r="L6235">
        <v>15</v>
      </c>
      <c r="M6235" s="2">
        <v>1</v>
      </c>
      <c r="O6235" t="s">
        <v>340</v>
      </c>
    </row>
    <row r="6236" spans="1:15" x14ac:dyDescent="0.3">
      <c r="A6236" t="s">
        <v>9809</v>
      </c>
      <c r="B6236" t="s">
        <v>72</v>
      </c>
      <c r="C6236" t="s">
        <v>11745</v>
      </c>
      <c r="D6236" t="s">
        <v>73</v>
      </c>
      <c r="E6236" t="s">
        <v>11739</v>
      </c>
      <c r="F6236" s="5" t="s">
        <v>11139</v>
      </c>
      <c r="G6236" s="8" t="s">
        <v>19063</v>
      </c>
      <c r="H6236" s="5" t="s">
        <v>11740</v>
      </c>
      <c r="I6236" t="s">
        <v>19147</v>
      </c>
      <c r="J6236">
        <v>4</v>
      </c>
      <c r="K6236">
        <v>0</v>
      </c>
      <c r="L6236">
        <v>32</v>
      </c>
      <c r="M6236" s="2">
        <v>1</v>
      </c>
      <c r="O6236" t="s">
        <v>340</v>
      </c>
    </row>
    <row r="6237" spans="1:15" x14ac:dyDescent="0.3">
      <c r="A6237" t="s">
        <v>9809</v>
      </c>
      <c r="B6237" t="s">
        <v>72</v>
      </c>
      <c r="C6237" t="s">
        <v>11746</v>
      </c>
      <c r="D6237" t="s">
        <v>73</v>
      </c>
      <c r="E6237" t="s">
        <v>11742</v>
      </c>
      <c r="F6237" s="5" t="s">
        <v>11139</v>
      </c>
      <c r="G6237" s="8" t="s">
        <v>19063</v>
      </c>
      <c r="H6237" s="5" t="s">
        <v>11188</v>
      </c>
      <c r="I6237" t="s">
        <v>19076</v>
      </c>
      <c r="J6237">
        <v>5</v>
      </c>
      <c r="K6237">
        <v>0</v>
      </c>
      <c r="L6237">
        <v>10</v>
      </c>
      <c r="M6237" s="2">
        <v>1</v>
      </c>
      <c r="O6237" t="s">
        <v>340</v>
      </c>
    </row>
    <row r="6238" spans="1:15" x14ac:dyDescent="0.3">
      <c r="A6238" t="s">
        <v>9809</v>
      </c>
      <c r="B6238" t="s">
        <v>72</v>
      </c>
      <c r="C6238" t="s">
        <v>11747</v>
      </c>
      <c r="D6238" t="s">
        <v>73</v>
      </c>
      <c r="E6238" t="s">
        <v>11744</v>
      </c>
      <c r="F6238" s="5" t="s">
        <v>11139</v>
      </c>
      <c r="G6238" s="8" t="s">
        <v>19063</v>
      </c>
      <c r="H6238" s="5" t="s">
        <v>11466</v>
      </c>
      <c r="I6238" t="s">
        <v>19103</v>
      </c>
      <c r="J6238">
        <v>5</v>
      </c>
      <c r="K6238">
        <v>0</v>
      </c>
      <c r="L6238">
        <v>15</v>
      </c>
      <c r="M6238" s="2">
        <v>1</v>
      </c>
      <c r="O6238" t="s">
        <v>340</v>
      </c>
    </row>
    <row r="6239" spans="1:15" x14ac:dyDescent="0.3">
      <c r="A6239" t="s">
        <v>9794</v>
      </c>
      <c r="B6239" t="s">
        <v>58</v>
      </c>
      <c r="C6239" t="s">
        <v>11748</v>
      </c>
      <c r="D6239" t="s">
        <v>59</v>
      </c>
      <c r="E6239" t="s">
        <v>11749</v>
      </c>
      <c r="F6239" s="5" t="s">
        <v>11385</v>
      </c>
      <c r="G6239" s="8" t="s">
        <v>19099</v>
      </c>
      <c r="H6239" s="5" t="s">
        <v>11750</v>
      </c>
      <c r="I6239" t="s">
        <v>18052</v>
      </c>
      <c r="J6239">
        <v>114</v>
      </c>
      <c r="K6239">
        <v>0</v>
      </c>
      <c r="L6239">
        <v>114</v>
      </c>
      <c r="M6239" s="2">
        <v>1</v>
      </c>
      <c r="O6239" t="s">
        <v>340</v>
      </c>
    </row>
    <row r="6240" spans="1:15" x14ac:dyDescent="0.3">
      <c r="A6240" t="s">
        <v>9794</v>
      </c>
      <c r="B6240" t="s">
        <v>58</v>
      </c>
      <c r="C6240" t="s">
        <v>11751</v>
      </c>
      <c r="D6240" t="s">
        <v>59</v>
      </c>
      <c r="E6240" t="s">
        <v>11752</v>
      </c>
      <c r="F6240" s="5" t="s">
        <v>11385</v>
      </c>
      <c r="G6240" s="8" t="s">
        <v>19099</v>
      </c>
      <c r="H6240" s="5" t="s">
        <v>11385</v>
      </c>
      <c r="I6240" t="s">
        <v>19099</v>
      </c>
      <c r="J6240">
        <v>1</v>
      </c>
      <c r="K6240">
        <v>0</v>
      </c>
      <c r="L6240">
        <v>1</v>
      </c>
      <c r="M6240" s="2">
        <v>1</v>
      </c>
      <c r="O6240" t="s">
        <v>340</v>
      </c>
    </row>
    <row r="6241" spans="1:15" x14ac:dyDescent="0.3">
      <c r="A6241" t="s">
        <v>9794</v>
      </c>
      <c r="B6241" t="s">
        <v>58</v>
      </c>
      <c r="C6241" t="s">
        <v>11753</v>
      </c>
      <c r="D6241" t="s">
        <v>59</v>
      </c>
      <c r="E6241" t="s">
        <v>11754</v>
      </c>
      <c r="F6241" s="5" t="s">
        <v>11385</v>
      </c>
      <c r="G6241" s="8" t="s">
        <v>19099</v>
      </c>
      <c r="H6241" s="5" t="s">
        <v>11175</v>
      </c>
      <c r="I6241" t="s">
        <v>19073</v>
      </c>
      <c r="J6241">
        <v>10</v>
      </c>
      <c r="K6241">
        <v>0</v>
      </c>
      <c r="L6241">
        <v>39</v>
      </c>
      <c r="M6241" s="2">
        <v>1</v>
      </c>
      <c r="O6241" t="s">
        <v>340</v>
      </c>
    </row>
    <row r="6242" spans="1:15" x14ac:dyDescent="0.3">
      <c r="A6242" t="s">
        <v>9794</v>
      </c>
      <c r="B6242" t="s">
        <v>58</v>
      </c>
      <c r="C6242" t="s">
        <v>11755</v>
      </c>
      <c r="D6242" t="s">
        <v>59</v>
      </c>
      <c r="E6242" t="s">
        <v>11756</v>
      </c>
      <c r="F6242" s="5" t="s">
        <v>11385</v>
      </c>
      <c r="G6242" s="8" t="s">
        <v>19099</v>
      </c>
      <c r="H6242" s="5" t="s">
        <v>11145</v>
      </c>
      <c r="I6242" t="s">
        <v>19065</v>
      </c>
      <c r="J6242">
        <v>132</v>
      </c>
      <c r="K6242">
        <v>0</v>
      </c>
      <c r="L6242">
        <v>132</v>
      </c>
      <c r="M6242" s="2">
        <v>1</v>
      </c>
      <c r="O6242" t="s">
        <v>340</v>
      </c>
    </row>
    <row r="6243" spans="1:15" x14ac:dyDescent="0.3">
      <c r="A6243" t="s">
        <v>9794</v>
      </c>
      <c r="B6243" t="s">
        <v>58</v>
      </c>
      <c r="C6243" t="s">
        <v>11757</v>
      </c>
      <c r="D6243" t="s">
        <v>59</v>
      </c>
      <c r="E6243" t="s">
        <v>11758</v>
      </c>
      <c r="F6243" s="5" t="s">
        <v>11385</v>
      </c>
      <c r="G6243" s="8" t="s">
        <v>19099</v>
      </c>
      <c r="H6243" s="5" t="s">
        <v>11385</v>
      </c>
      <c r="I6243" t="s">
        <v>19099</v>
      </c>
      <c r="J6243">
        <v>1</v>
      </c>
      <c r="K6243">
        <v>0</v>
      </c>
      <c r="L6243">
        <v>1</v>
      </c>
      <c r="M6243" s="2">
        <v>1</v>
      </c>
      <c r="O6243" t="s">
        <v>340</v>
      </c>
    </row>
    <row r="6244" spans="1:15" x14ac:dyDescent="0.3">
      <c r="A6244" t="s">
        <v>9794</v>
      </c>
      <c r="B6244" t="s">
        <v>58</v>
      </c>
      <c r="C6244" t="s">
        <v>11759</v>
      </c>
      <c r="D6244" t="s">
        <v>59</v>
      </c>
      <c r="E6244" t="s">
        <v>11760</v>
      </c>
      <c r="F6244" s="5" t="s">
        <v>11385</v>
      </c>
      <c r="G6244" s="8" t="s">
        <v>19099</v>
      </c>
      <c r="H6244" s="5" t="s">
        <v>11761</v>
      </c>
      <c r="I6244" t="s">
        <v>19148</v>
      </c>
      <c r="J6244">
        <v>20</v>
      </c>
      <c r="K6244">
        <v>0</v>
      </c>
      <c r="L6244">
        <v>66</v>
      </c>
      <c r="M6244" s="2">
        <v>1</v>
      </c>
      <c r="O6244" t="s">
        <v>340</v>
      </c>
    </row>
    <row r="6245" spans="1:15" x14ac:dyDescent="0.3">
      <c r="A6245" t="s">
        <v>9794</v>
      </c>
      <c r="B6245" t="s">
        <v>58</v>
      </c>
      <c r="C6245" t="s">
        <v>11762</v>
      </c>
      <c r="D6245" t="s">
        <v>59</v>
      </c>
      <c r="E6245" t="s">
        <v>11763</v>
      </c>
      <c r="F6245" s="5" t="s">
        <v>11385</v>
      </c>
      <c r="G6245" s="8" t="s">
        <v>19099</v>
      </c>
      <c r="H6245" s="5" t="s">
        <v>11385</v>
      </c>
      <c r="I6245" t="s">
        <v>19099</v>
      </c>
      <c r="J6245">
        <v>0</v>
      </c>
      <c r="K6245">
        <v>0</v>
      </c>
      <c r="L6245">
        <v>0</v>
      </c>
      <c r="M6245" s="2">
        <v>1</v>
      </c>
      <c r="O6245" t="s">
        <v>340</v>
      </c>
    </row>
    <row r="6246" spans="1:15" x14ac:dyDescent="0.3">
      <c r="A6246" t="s">
        <v>9794</v>
      </c>
      <c r="B6246" t="s">
        <v>58</v>
      </c>
      <c r="C6246" t="s">
        <v>11764</v>
      </c>
      <c r="D6246" t="s">
        <v>59</v>
      </c>
      <c r="E6246" t="s">
        <v>11765</v>
      </c>
      <c r="F6246" s="5" t="s">
        <v>11385</v>
      </c>
      <c r="G6246" s="8" t="s">
        <v>19099</v>
      </c>
      <c r="H6246" s="5" t="s">
        <v>10827</v>
      </c>
      <c r="I6246" t="s">
        <v>19030</v>
      </c>
      <c r="J6246">
        <v>15</v>
      </c>
      <c r="K6246">
        <v>0</v>
      </c>
      <c r="L6246">
        <v>15</v>
      </c>
      <c r="M6246" s="2">
        <v>1</v>
      </c>
      <c r="O6246" t="s">
        <v>340</v>
      </c>
    </row>
    <row r="6247" spans="1:15" x14ac:dyDescent="0.3">
      <c r="A6247" t="s">
        <v>9809</v>
      </c>
      <c r="B6247" t="s">
        <v>72</v>
      </c>
      <c r="C6247" t="s">
        <v>11766</v>
      </c>
      <c r="D6247" t="s">
        <v>73</v>
      </c>
      <c r="E6247" t="s">
        <v>11749</v>
      </c>
      <c r="F6247" s="5" t="s">
        <v>11385</v>
      </c>
      <c r="G6247" s="8" t="s">
        <v>19099</v>
      </c>
      <c r="H6247" s="5" t="s">
        <v>11750</v>
      </c>
      <c r="I6247" t="s">
        <v>18052</v>
      </c>
      <c r="J6247">
        <v>114</v>
      </c>
      <c r="K6247">
        <v>0</v>
      </c>
      <c r="L6247">
        <v>114</v>
      </c>
      <c r="M6247" s="2">
        <v>1</v>
      </c>
      <c r="O6247" t="s">
        <v>340</v>
      </c>
    </row>
    <row r="6248" spans="1:15" x14ac:dyDescent="0.3">
      <c r="A6248" t="s">
        <v>9809</v>
      </c>
      <c r="B6248" t="s">
        <v>72</v>
      </c>
      <c r="C6248" t="s">
        <v>11767</v>
      </c>
      <c r="D6248" t="s">
        <v>73</v>
      </c>
      <c r="E6248" t="s">
        <v>11752</v>
      </c>
      <c r="F6248" s="5" t="s">
        <v>11385</v>
      </c>
      <c r="G6248" s="8" t="s">
        <v>19099</v>
      </c>
      <c r="H6248" s="5" t="s">
        <v>11385</v>
      </c>
      <c r="I6248" t="s">
        <v>19099</v>
      </c>
      <c r="J6248">
        <v>1</v>
      </c>
      <c r="K6248">
        <v>0</v>
      </c>
      <c r="L6248">
        <v>1</v>
      </c>
      <c r="M6248" s="2">
        <v>1</v>
      </c>
      <c r="O6248" t="s">
        <v>340</v>
      </c>
    </row>
    <row r="6249" spans="1:15" x14ac:dyDescent="0.3">
      <c r="A6249" t="s">
        <v>9809</v>
      </c>
      <c r="B6249" t="s">
        <v>72</v>
      </c>
      <c r="C6249" t="s">
        <v>11768</v>
      </c>
      <c r="D6249" t="s">
        <v>73</v>
      </c>
      <c r="E6249" t="s">
        <v>11754</v>
      </c>
      <c r="F6249" s="5" t="s">
        <v>11385</v>
      </c>
      <c r="G6249" s="8" t="s">
        <v>19099</v>
      </c>
      <c r="H6249" s="5" t="s">
        <v>11175</v>
      </c>
      <c r="I6249" t="s">
        <v>19073</v>
      </c>
      <c r="J6249">
        <v>10</v>
      </c>
      <c r="K6249">
        <v>0</v>
      </c>
      <c r="L6249">
        <v>39</v>
      </c>
      <c r="M6249" s="2">
        <v>1</v>
      </c>
      <c r="O6249" t="s">
        <v>340</v>
      </c>
    </row>
    <row r="6250" spans="1:15" x14ac:dyDescent="0.3">
      <c r="A6250" t="s">
        <v>9809</v>
      </c>
      <c r="B6250" t="s">
        <v>72</v>
      </c>
      <c r="C6250" t="s">
        <v>11769</v>
      </c>
      <c r="D6250" t="s">
        <v>73</v>
      </c>
      <c r="E6250" t="s">
        <v>11756</v>
      </c>
      <c r="F6250" s="5" t="s">
        <v>11385</v>
      </c>
      <c r="G6250" s="8" t="s">
        <v>19099</v>
      </c>
      <c r="H6250" s="5" t="s">
        <v>11145</v>
      </c>
      <c r="I6250" t="s">
        <v>19065</v>
      </c>
      <c r="J6250">
        <v>132</v>
      </c>
      <c r="K6250">
        <v>0</v>
      </c>
      <c r="L6250">
        <v>132</v>
      </c>
      <c r="M6250" s="2">
        <v>1</v>
      </c>
      <c r="O6250" t="s">
        <v>340</v>
      </c>
    </row>
    <row r="6251" spans="1:15" x14ac:dyDescent="0.3">
      <c r="A6251" t="s">
        <v>9809</v>
      </c>
      <c r="B6251" t="s">
        <v>72</v>
      </c>
      <c r="C6251" t="s">
        <v>11770</v>
      </c>
      <c r="D6251" t="s">
        <v>73</v>
      </c>
      <c r="E6251" t="s">
        <v>11758</v>
      </c>
      <c r="F6251" s="5" t="s">
        <v>11385</v>
      </c>
      <c r="G6251" s="8" t="s">
        <v>19099</v>
      </c>
      <c r="H6251" s="5" t="s">
        <v>11385</v>
      </c>
      <c r="I6251" t="s">
        <v>19099</v>
      </c>
      <c r="J6251">
        <v>1</v>
      </c>
      <c r="K6251">
        <v>0</v>
      </c>
      <c r="L6251">
        <v>1</v>
      </c>
      <c r="M6251" s="2">
        <v>1</v>
      </c>
      <c r="O6251" t="s">
        <v>340</v>
      </c>
    </row>
    <row r="6252" spans="1:15" x14ac:dyDescent="0.3">
      <c r="A6252" t="s">
        <v>9809</v>
      </c>
      <c r="B6252" t="s">
        <v>72</v>
      </c>
      <c r="C6252" t="s">
        <v>11771</v>
      </c>
      <c r="D6252" t="s">
        <v>73</v>
      </c>
      <c r="E6252" t="s">
        <v>11760</v>
      </c>
      <c r="F6252" s="5" t="s">
        <v>11385</v>
      </c>
      <c r="G6252" s="8" t="s">
        <v>19099</v>
      </c>
      <c r="H6252" s="5" t="s">
        <v>11761</v>
      </c>
      <c r="I6252" t="s">
        <v>19148</v>
      </c>
      <c r="J6252">
        <v>20</v>
      </c>
      <c r="K6252">
        <v>0</v>
      </c>
      <c r="L6252">
        <v>66</v>
      </c>
      <c r="M6252" s="2">
        <v>1</v>
      </c>
      <c r="O6252" t="s">
        <v>340</v>
      </c>
    </row>
    <row r="6253" spans="1:15" x14ac:dyDescent="0.3">
      <c r="A6253" t="s">
        <v>9809</v>
      </c>
      <c r="B6253" t="s">
        <v>72</v>
      </c>
      <c r="C6253" t="s">
        <v>11772</v>
      </c>
      <c r="D6253" t="s">
        <v>73</v>
      </c>
      <c r="E6253" t="s">
        <v>11763</v>
      </c>
      <c r="F6253" s="5" t="s">
        <v>11385</v>
      </c>
      <c r="G6253" s="8" t="s">
        <v>19099</v>
      </c>
      <c r="H6253" s="5" t="s">
        <v>11385</v>
      </c>
      <c r="I6253" t="s">
        <v>19099</v>
      </c>
      <c r="J6253">
        <v>0</v>
      </c>
      <c r="K6253">
        <v>0</v>
      </c>
      <c r="L6253">
        <v>0</v>
      </c>
      <c r="M6253" s="2">
        <v>1</v>
      </c>
      <c r="O6253" t="s">
        <v>340</v>
      </c>
    </row>
    <row r="6254" spans="1:15" x14ac:dyDescent="0.3">
      <c r="A6254" t="s">
        <v>9809</v>
      </c>
      <c r="B6254" t="s">
        <v>72</v>
      </c>
      <c r="C6254" t="s">
        <v>11773</v>
      </c>
      <c r="D6254" t="s">
        <v>73</v>
      </c>
      <c r="E6254" t="s">
        <v>11765</v>
      </c>
      <c r="F6254" s="5" t="s">
        <v>11385</v>
      </c>
      <c r="G6254" s="8" t="s">
        <v>19099</v>
      </c>
      <c r="H6254" s="5" t="s">
        <v>10827</v>
      </c>
      <c r="I6254" t="s">
        <v>19030</v>
      </c>
      <c r="J6254">
        <v>15</v>
      </c>
      <c r="K6254">
        <v>0</v>
      </c>
      <c r="L6254">
        <v>15</v>
      </c>
      <c r="M6254" s="2">
        <v>1</v>
      </c>
      <c r="O6254" t="s">
        <v>340</v>
      </c>
    </row>
    <row r="6255" spans="1:15" x14ac:dyDescent="0.3">
      <c r="A6255" t="s">
        <v>9794</v>
      </c>
      <c r="B6255" t="s">
        <v>58</v>
      </c>
      <c r="C6255" t="s">
        <v>11774</v>
      </c>
      <c r="D6255" t="s">
        <v>59</v>
      </c>
      <c r="E6255" t="s">
        <v>11775</v>
      </c>
      <c r="F6255" s="5" t="s">
        <v>11726</v>
      </c>
      <c r="G6255" s="8" t="s">
        <v>19146</v>
      </c>
      <c r="H6255" s="5" t="s">
        <v>11390</v>
      </c>
      <c r="I6255" t="s">
        <v>19100</v>
      </c>
      <c r="J6255">
        <v>60</v>
      </c>
      <c r="K6255">
        <v>0</v>
      </c>
      <c r="L6255">
        <v>82</v>
      </c>
      <c r="M6255" s="2">
        <v>1</v>
      </c>
      <c r="O6255" t="s">
        <v>340</v>
      </c>
    </row>
    <row r="6256" spans="1:15" x14ac:dyDescent="0.3">
      <c r="A6256" t="s">
        <v>9809</v>
      </c>
      <c r="B6256" t="s">
        <v>72</v>
      </c>
      <c r="C6256" t="s">
        <v>11776</v>
      </c>
      <c r="D6256" t="s">
        <v>73</v>
      </c>
      <c r="E6256" t="s">
        <v>11775</v>
      </c>
      <c r="F6256" s="5" t="s">
        <v>11726</v>
      </c>
      <c r="G6256" s="8" t="s">
        <v>19146</v>
      </c>
      <c r="H6256" s="5" t="s">
        <v>11390</v>
      </c>
      <c r="I6256" t="s">
        <v>19100</v>
      </c>
      <c r="J6256">
        <v>60</v>
      </c>
      <c r="K6256">
        <v>0</v>
      </c>
      <c r="L6256">
        <v>82</v>
      </c>
      <c r="M6256" s="2">
        <v>1</v>
      </c>
      <c r="O6256" t="s">
        <v>340</v>
      </c>
    </row>
    <row r="6257" spans="1:15" x14ac:dyDescent="0.3">
      <c r="A6257" t="s">
        <v>9794</v>
      </c>
      <c r="B6257" t="s">
        <v>58</v>
      </c>
      <c r="C6257" t="s">
        <v>11777</v>
      </c>
      <c r="D6257" t="s">
        <v>59</v>
      </c>
      <c r="E6257" t="s">
        <v>11778</v>
      </c>
      <c r="F6257" s="5" t="s">
        <v>11726</v>
      </c>
      <c r="G6257" s="8" t="s">
        <v>19146</v>
      </c>
      <c r="H6257" s="5" t="s">
        <v>11779</v>
      </c>
      <c r="I6257" t="s">
        <v>19149</v>
      </c>
      <c r="J6257">
        <v>50</v>
      </c>
      <c r="K6257">
        <v>0</v>
      </c>
      <c r="L6257">
        <v>45</v>
      </c>
      <c r="M6257" s="2">
        <v>1</v>
      </c>
      <c r="O6257" t="s">
        <v>340</v>
      </c>
    </row>
    <row r="6258" spans="1:15" x14ac:dyDescent="0.3">
      <c r="A6258" t="s">
        <v>9794</v>
      </c>
      <c r="B6258" t="s">
        <v>58</v>
      </c>
      <c r="C6258" t="s">
        <v>11780</v>
      </c>
      <c r="D6258" t="s">
        <v>59</v>
      </c>
      <c r="E6258" t="s">
        <v>11781</v>
      </c>
      <c r="F6258" s="5" t="s">
        <v>11726</v>
      </c>
      <c r="G6258" s="8" t="s">
        <v>19146</v>
      </c>
      <c r="H6258" s="5" t="s">
        <v>11750</v>
      </c>
      <c r="I6258" t="s">
        <v>18052</v>
      </c>
      <c r="J6258">
        <v>32</v>
      </c>
      <c r="K6258">
        <v>0</v>
      </c>
      <c r="L6258">
        <v>113</v>
      </c>
      <c r="M6258" s="2">
        <v>1</v>
      </c>
      <c r="O6258" t="s">
        <v>340</v>
      </c>
    </row>
    <row r="6259" spans="1:15" x14ac:dyDescent="0.3">
      <c r="A6259" t="s">
        <v>9794</v>
      </c>
      <c r="B6259" t="s">
        <v>58</v>
      </c>
      <c r="C6259" t="s">
        <v>11782</v>
      </c>
      <c r="D6259" t="s">
        <v>59</v>
      </c>
      <c r="E6259" t="s">
        <v>11783</v>
      </c>
      <c r="F6259" s="5" t="s">
        <v>11726</v>
      </c>
      <c r="G6259" s="8" t="s">
        <v>19146</v>
      </c>
      <c r="H6259" s="5" t="s">
        <v>11784</v>
      </c>
      <c r="I6259" t="s">
        <v>19150</v>
      </c>
      <c r="J6259">
        <v>54</v>
      </c>
      <c r="K6259">
        <v>0</v>
      </c>
      <c r="L6259">
        <v>73</v>
      </c>
      <c r="M6259" s="2">
        <v>1</v>
      </c>
      <c r="O6259" t="s">
        <v>340</v>
      </c>
    </row>
    <row r="6260" spans="1:15" x14ac:dyDescent="0.3">
      <c r="A6260" t="s">
        <v>3502</v>
      </c>
      <c r="B6260" t="s">
        <v>23</v>
      </c>
      <c r="C6260">
        <v>2370</v>
      </c>
      <c r="D6260" t="s">
        <v>24</v>
      </c>
      <c r="E6260" t="s">
        <v>9738</v>
      </c>
      <c r="F6260" s="5" t="s">
        <v>11726</v>
      </c>
      <c r="G6260" s="8" t="s">
        <v>19146</v>
      </c>
      <c r="H6260" s="5" t="s">
        <v>11726</v>
      </c>
      <c r="I6260" t="s">
        <v>19146</v>
      </c>
      <c r="J6260">
        <v>1</v>
      </c>
      <c r="K6260">
        <v>0</v>
      </c>
      <c r="L6260">
        <v>1</v>
      </c>
      <c r="M6260" s="2">
        <v>1</v>
      </c>
      <c r="O6260" t="s">
        <v>340</v>
      </c>
    </row>
    <row r="6261" spans="1:15" x14ac:dyDescent="0.3">
      <c r="A6261" t="s">
        <v>3502</v>
      </c>
      <c r="B6261" t="s">
        <v>23</v>
      </c>
      <c r="C6261">
        <v>1850</v>
      </c>
      <c r="D6261" t="s">
        <v>24</v>
      </c>
      <c r="E6261" t="s">
        <v>11785</v>
      </c>
      <c r="F6261" s="5" t="s">
        <v>11726</v>
      </c>
      <c r="G6261" s="8" t="s">
        <v>19146</v>
      </c>
      <c r="H6261" s="5" t="s">
        <v>11394</v>
      </c>
      <c r="I6261" t="s">
        <v>19101</v>
      </c>
      <c r="J6261">
        <v>3</v>
      </c>
      <c r="K6261">
        <v>0</v>
      </c>
      <c r="L6261">
        <v>242</v>
      </c>
      <c r="M6261" s="2">
        <v>1</v>
      </c>
      <c r="O6261" t="s">
        <v>340</v>
      </c>
    </row>
    <row r="6262" spans="1:15" x14ac:dyDescent="0.3">
      <c r="A6262" t="s">
        <v>3510</v>
      </c>
      <c r="B6262" t="s">
        <v>45</v>
      </c>
      <c r="C6262">
        <v>2370</v>
      </c>
      <c r="D6262" t="s">
        <v>46</v>
      </c>
      <c r="E6262" t="s">
        <v>9738</v>
      </c>
      <c r="F6262" s="5" t="s">
        <v>11726</v>
      </c>
      <c r="G6262" s="8" t="s">
        <v>19146</v>
      </c>
      <c r="H6262" s="5" t="s">
        <v>11726</v>
      </c>
      <c r="I6262" t="s">
        <v>19146</v>
      </c>
      <c r="J6262">
        <v>1</v>
      </c>
      <c r="K6262">
        <v>0</v>
      </c>
      <c r="L6262">
        <v>1</v>
      </c>
      <c r="M6262" s="2">
        <v>1</v>
      </c>
      <c r="O6262" t="s">
        <v>340</v>
      </c>
    </row>
    <row r="6263" spans="1:15" x14ac:dyDescent="0.3">
      <c r="A6263" t="s">
        <v>3510</v>
      </c>
      <c r="B6263" t="s">
        <v>45</v>
      </c>
      <c r="C6263">
        <v>1850</v>
      </c>
      <c r="D6263" t="s">
        <v>46</v>
      </c>
      <c r="E6263" t="s">
        <v>11785</v>
      </c>
      <c r="F6263" s="5" t="s">
        <v>11726</v>
      </c>
      <c r="G6263" s="8" t="s">
        <v>19146</v>
      </c>
      <c r="H6263" s="5" t="s">
        <v>11394</v>
      </c>
      <c r="I6263" t="s">
        <v>19101</v>
      </c>
      <c r="J6263">
        <v>3</v>
      </c>
      <c r="K6263">
        <v>0</v>
      </c>
      <c r="L6263">
        <v>242</v>
      </c>
      <c r="M6263" s="2">
        <v>1</v>
      </c>
      <c r="O6263" t="s">
        <v>340</v>
      </c>
    </row>
    <row r="6264" spans="1:15" x14ac:dyDescent="0.3">
      <c r="A6264" t="s">
        <v>9794</v>
      </c>
      <c r="B6264" t="s">
        <v>58</v>
      </c>
      <c r="C6264" t="s">
        <v>11786</v>
      </c>
      <c r="D6264" t="s">
        <v>59</v>
      </c>
      <c r="E6264" t="s">
        <v>11787</v>
      </c>
      <c r="F6264" s="5" t="s">
        <v>11726</v>
      </c>
      <c r="G6264" s="8" t="s">
        <v>19146</v>
      </c>
      <c r="H6264" s="5" t="s">
        <v>11104</v>
      </c>
      <c r="I6264" t="s">
        <v>18057</v>
      </c>
      <c r="J6264">
        <v>63</v>
      </c>
      <c r="K6264">
        <v>0</v>
      </c>
      <c r="L6264">
        <v>117</v>
      </c>
      <c r="M6264" s="2">
        <v>1</v>
      </c>
      <c r="O6264" t="s">
        <v>340</v>
      </c>
    </row>
    <row r="6265" spans="1:15" x14ac:dyDescent="0.3">
      <c r="A6265" t="s">
        <v>9809</v>
      </c>
      <c r="B6265" t="s">
        <v>72</v>
      </c>
      <c r="C6265" t="s">
        <v>11788</v>
      </c>
      <c r="D6265" t="s">
        <v>73</v>
      </c>
      <c r="E6265" t="s">
        <v>11778</v>
      </c>
      <c r="F6265" s="5" t="s">
        <v>11726</v>
      </c>
      <c r="G6265" s="8" t="s">
        <v>19146</v>
      </c>
      <c r="H6265" s="5" t="s">
        <v>11779</v>
      </c>
      <c r="I6265" t="s">
        <v>19149</v>
      </c>
      <c r="J6265">
        <v>50</v>
      </c>
      <c r="K6265">
        <v>0</v>
      </c>
      <c r="L6265">
        <v>45</v>
      </c>
      <c r="M6265" s="2">
        <v>1</v>
      </c>
      <c r="O6265" t="s">
        <v>340</v>
      </c>
    </row>
    <row r="6266" spans="1:15" x14ac:dyDescent="0.3">
      <c r="A6266" t="s">
        <v>9809</v>
      </c>
      <c r="B6266" t="s">
        <v>72</v>
      </c>
      <c r="C6266" t="s">
        <v>11789</v>
      </c>
      <c r="D6266" t="s">
        <v>73</v>
      </c>
      <c r="E6266" t="s">
        <v>11781</v>
      </c>
      <c r="F6266" s="5" t="s">
        <v>11726</v>
      </c>
      <c r="G6266" s="8" t="s">
        <v>19146</v>
      </c>
      <c r="H6266" s="5" t="s">
        <v>11750</v>
      </c>
      <c r="I6266" t="s">
        <v>18052</v>
      </c>
      <c r="J6266">
        <v>32</v>
      </c>
      <c r="K6266">
        <v>0</v>
      </c>
      <c r="L6266">
        <v>113</v>
      </c>
      <c r="M6266" s="2">
        <v>1</v>
      </c>
      <c r="O6266" t="s">
        <v>340</v>
      </c>
    </row>
    <row r="6267" spans="1:15" x14ac:dyDescent="0.3">
      <c r="A6267" t="s">
        <v>9809</v>
      </c>
      <c r="B6267" t="s">
        <v>72</v>
      </c>
      <c r="C6267" t="s">
        <v>11790</v>
      </c>
      <c r="D6267" t="s">
        <v>73</v>
      </c>
      <c r="E6267" t="s">
        <v>11791</v>
      </c>
      <c r="F6267" s="5" t="s">
        <v>11726</v>
      </c>
      <c r="G6267" s="8" t="s">
        <v>19146</v>
      </c>
      <c r="H6267" s="5" t="s">
        <v>11784</v>
      </c>
      <c r="I6267" t="s">
        <v>19150</v>
      </c>
      <c r="J6267">
        <v>54</v>
      </c>
      <c r="K6267">
        <v>0</v>
      </c>
      <c r="L6267">
        <v>73</v>
      </c>
      <c r="M6267" s="2">
        <v>1</v>
      </c>
      <c r="O6267" t="s">
        <v>340</v>
      </c>
    </row>
    <row r="6268" spans="1:15" x14ac:dyDescent="0.3">
      <c r="A6268" t="s">
        <v>9809</v>
      </c>
      <c r="B6268" t="s">
        <v>72</v>
      </c>
      <c r="C6268" t="s">
        <v>11792</v>
      </c>
      <c r="D6268" t="s">
        <v>73</v>
      </c>
      <c r="E6268" t="s">
        <v>11787</v>
      </c>
      <c r="F6268" s="5" t="s">
        <v>11726</v>
      </c>
      <c r="G6268" s="8" t="s">
        <v>19146</v>
      </c>
      <c r="H6268" s="5" t="s">
        <v>11104</v>
      </c>
      <c r="I6268" t="s">
        <v>18057</v>
      </c>
      <c r="J6268">
        <v>63</v>
      </c>
      <c r="K6268">
        <v>0</v>
      </c>
      <c r="L6268">
        <v>117</v>
      </c>
      <c r="M6268" s="2">
        <v>1</v>
      </c>
      <c r="O6268" t="s">
        <v>340</v>
      </c>
    </row>
    <row r="6269" spans="1:15" x14ac:dyDescent="0.3">
      <c r="A6269" t="s">
        <v>11570</v>
      </c>
      <c r="B6269" t="s">
        <v>141</v>
      </c>
      <c r="C6269" t="s">
        <v>11793</v>
      </c>
      <c r="D6269" t="s">
        <v>142</v>
      </c>
      <c r="E6269" t="s">
        <v>11794</v>
      </c>
      <c r="F6269" s="5" t="s">
        <v>11726</v>
      </c>
      <c r="G6269" s="8" t="s">
        <v>19146</v>
      </c>
      <c r="H6269" s="5" t="s">
        <v>11726</v>
      </c>
      <c r="I6269" t="s">
        <v>19146</v>
      </c>
      <c r="J6269">
        <v>0</v>
      </c>
      <c r="K6269">
        <v>0</v>
      </c>
      <c r="L6269">
        <v>0</v>
      </c>
      <c r="M6269" s="2">
        <v>1</v>
      </c>
      <c r="O6269" t="s">
        <v>340</v>
      </c>
    </row>
    <row r="6270" spans="1:15" x14ac:dyDescent="0.3">
      <c r="A6270" t="s">
        <v>11570</v>
      </c>
      <c r="B6270" t="s">
        <v>141</v>
      </c>
      <c r="C6270" t="s">
        <v>11795</v>
      </c>
      <c r="D6270" t="s">
        <v>142</v>
      </c>
      <c r="E6270" t="s">
        <v>11796</v>
      </c>
      <c r="F6270" s="5" t="s">
        <v>11797</v>
      </c>
      <c r="G6270" s="8" t="s">
        <v>19151</v>
      </c>
      <c r="H6270" s="5" t="s">
        <v>11558</v>
      </c>
      <c r="I6270" t="s">
        <v>19115</v>
      </c>
      <c r="J6270">
        <v>5</v>
      </c>
      <c r="K6270">
        <v>0</v>
      </c>
      <c r="L6270">
        <v>5</v>
      </c>
      <c r="M6270" s="2">
        <v>1</v>
      </c>
      <c r="O6270" t="s">
        <v>340</v>
      </c>
    </row>
    <row r="6271" spans="1:15" x14ac:dyDescent="0.3">
      <c r="A6271" t="s">
        <v>9794</v>
      </c>
      <c r="B6271" t="s">
        <v>58</v>
      </c>
      <c r="C6271" t="s">
        <v>11798</v>
      </c>
      <c r="D6271" t="s">
        <v>59</v>
      </c>
      <c r="E6271" t="s">
        <v>11799</v>
      </c>
      <c r="F6271" s="5" t="s">
        <v>11122</v>
      </c>
      <c r="G6271" s="8" t="s">
        <v>19058</v>
      </c>
      <c r="H6271" s="5" t="s">
        <v>11122</v>
      </c>
      <c r="I6271" t="s">
        <v>19058</v>
      </c>
      <c r="J6271">
        <v>5</v>
      </c>
      <c r="K6271">
        <v>0</v>
      </c>
      <c r="L6271">
        <v>0</v>
      </c>
      <c r="M6271" s="2">
        <v>1</v>
      </c>
      <c r="O6271" t="s">
        <v>340</v>
      </c>
    </row>
    <row r="6272" spans="1:15" x14ac:dyDescent="0.3">
      <c r="A6272" t="s">
        <v>9794</v>
      </c>
      <c r="B6272" t="s">
        <v>58</v>
      </c>
      <c r="C6272" t="s">
        <v>11800</v>
      </c>
      <c r="D6272" t="s">
        <v>59</v>
      </c>
      <c r="E6272" t="s">
        <v>11801</v>
      </c>
      <c r="F6272" s="5" t="s">
        <v>11122</v>
      </c>
      <c r="G6272" s="8" t="s">
        <v>19058</v>
      </c>
      <c r="H6272" s="5" t="s">
        <v>11122</v>
      </c>
      <c r="I6272" t="s">
        <v>19058</v>
      </c>
      <c r="J6272">
        <v>0</v>
      </c>
      <c r="K6272">
        <v>0</v>
      </c>
      <c r="L6272">
        <v>0</v>
      </c>
      <c r="M6272" s="2">
        <v>1</v>
      </c>
      <c r="O6272" t="s">
        <v>340</v>
      </c>
    </row>
    <row r="6273" spans="1:15" x14ac:dyDescent="0.3">
      <c r="A6273" t="s">
        <v>9809</v>
      </c>
      <c r="B6273" t="s">
        <v>72</v>
      </c>
      <c r="C6273" t="s">
        <v>11802</v>
      </c>
      <c r="D6273" t="s">
        <v>73</v>
      </c>
      <c r="E6273" t="s">
        <v>11799</v>
      </c>
      <c r="F6273" s="5" t="s">
        <v>11122</v>
      </c>
      <c r="G6273" s="8" t="s">
        <v>19058</v>
      </c>
      <c r="H6273" s="5" t="s">
        <v>11122</v>
      </c>
      <c r="I6273" t="s">
        <v>19058</v>
      </c>
      <c r="J6273">
        <v>5</v>
      </c>
      <c r="K6273">
        <v>0</v>
      </c>
      <c r="L6273">
        <v>0</v>
      </c>
      <c r="M6273" s="2">
        <v>1</v>
      </c>
      <c r="O6273" t="s">
        <v>340</v>
      </c>
    </row>
    <row r="6274" spans="1:15" x14ac:dyDescent="0.3">
      <c r="A6274" t="s">
        <v>9809</v>
      </c>
      <c r="B6274" t="s">
        <v>72</v>
      </c>
      <c r="C6274" t="s">
        <v>11803</v>
      </c>
      <c r="D6274" t="s">
        <v>73</v>
      </c>
      <c r="E6274" t="s">
        <v>11801</v>
      </c>
      <c r="F6274" s="5" t="s">
        <v>11122</v>
      </c>
      <c r="G6274" s="8" t="s">
        <v>19058</v>
      </c>
      <c r="H6274" s="5" t="s">
        <v>11122</v>
      </c>
      <c r="I6274" t="s">
        <v>19058</v>
      </c>
      <c r="J6274">
        <v>0</v>
      </c>
      <c r="K6274">
        <v>0</v>
      </c>
      <c r="L6274">
        <v>0</v>
      </c>
      <c r="M6274" s="2">
        <v>1</v>
      </c>
      <c r="O6274" t="s">
        <v>340</v>
      </c>
    </row>
    <row r="6275" spans="1:15" x14ac:dyDescent="0.3">
      <c r="A6275" t="s">
        <v>9794</v>
      </c>
      <c r="B6275" t="s">
        <v>58</v>
      </c>
      <c r="C6275" t="s">
        <v>11804</v>
      </c>
      <c r="D6275" t="s">
        <v>59</v>
      </c>
      <c r="E6275" t="s">
        <v>11805</v>
      </c>
      <c r="F6275" s="5" t="s">
        <v>11635</v>
      </c>
      <c r="G6275" s="8" t="s">
        <v>19131</v>
      </c>
      <c r="H6275" s="5" t="s">
        <v>10827</v>
      </c>
      <c r="I6275" t="s">
        <v>19030</v>
      </c>
      <c r="J6275">
        <v>5</v>
      </c>
      <c r="K6275">
        <v>0</v>
      </c>
      <c r="L6275">
        <v>11</v>
      </c>
      <c r="M6275" s="2">
        <v>1</v>
      </c>
      <c r="O6275" t="s">
        <v>340</v>
      </c>
    </row>
    <row r="6276" spans="1:15" x14ac:dyDescent="0.3">
      <c r="A6276" t="s">
        <v>9794</v>
      </c>
      <c r="B6276" t="s">
        <v>58</v>
      </c>
      <c r="C6276" t="s">
        <v>11806</v>
      </c>
      <c r="D6276" t="s">
        <v>59</v>
      </c>
      <c r="E6276" t="s">
        <v>11807</v>
      </c>
      <c r="F6276" s="5" t="s">
        <v>11635</v>
      </c>
      <c r="G6276" s="8" t="s">
        <v>19131</v>
      </c>
      <c r="H6276" s="5" t="s">
        <v>11466</v>
      </c>
      <c r="I6276" t="s">
        <v>19103</v>
      </c>
      <c r="J6276">
        <v>15</v>
      </c>
      <c r="K6276">
        <v>0</v>
      </c>
      <c r="L6276">
        <v>9</v>
      </c>
      <c r="M6276" s="2">
        <v>1</v>
      </c>
      <c r="O6276" t="s">
        <v>340</v>
      </c>
    </row>
    <row r="6277" spans="1:15" x14ac:dyDescent="0.3">
      <c r="A6277" t="s">
        <v>9794</v>
      </c>
      <c r="B6277" t="s">
        <v>58</v>
      </c>
      <c r="C6277" t="s">
        <v>11808</v>
      </c>
      <c r="D6277" t="s">
        <v>59</v>
      </c>
      <c r="E6277" t="s">
        <v>11809</v>
      </c>
      <c r="F6277" s="5" t="s">
        <v>11635</v>
      </c>
      <c r="G6277" s="8" t="s">
        <v>19131</v>
      </c>
      <c r="H6277" s="5" t="s">
        <v>11635</v>
      </c>
      <c r="I6277" t="s">
        <v>19131</v>
      </c>
      <c r="J6277">
        <v>1</v>
      </c>
      <c r="K6277">
        <v>0</v>
      </c>
      <c r="L6277">
        <v>1</v>
      </c>
      <c r="M6277" s="2">
        <v>1</v>
      </c>
      <c r="O6277" t="s">
        <v>340</v>
      </c>
    </row>
    <row r="6278" spans="1:15" x14ac:dyDescent="0.3">
      <c r="A6278" t="s">
        <v>9794</v>
      </c>
      <c r="B6278" t="s">
        <v>58</v>
      </c>
      <c r="C6278" t="s">
        <v>11810</v>
      </c>
      <c r="D6278" t="s">
        <v>59</v>
      </c>
      <c r="E6278" t="s">
        <v>11811</v>
      </c>
      <c r="F6278" s="5" t="s">
        <v>11635</v>
      </c>
      <c r="G6278" s="8" t="s">
        <v>19131</v>
      </c>
      <c r="H6278" s="5" t="s">
        <v>11812</v>
      </c>
      <c r="I6278" t="s">
        <v>19152</v>
      </c>
      <c r="J6278">
        <v>266</v>
      </c>
      <c r="K6278">
        <v>0</v>
      </c>
      <c r="L6278">
        <v>284</v>
      </c>
      <c r="M6278" s="2">
        <v>1</v>
      </c>
      <c r="O6278" t="s">
        <v>340</v>
      </c>
    </row>
    <row r="6279" spans="1:15" x14ac:dyDescent="0.3">
      <c r="A6279" t="s">
        <v>9794</v>
      </c>
      <c r="B6279" t="s">
        <v>58</v>
      </c>
      <c r="C6279" t="s">
        <v>11813</v>
      </c>
      <c r="D6279" t="s">
        <v>59</v>
      </c>
      <c r="E6279" t="s">
        <v>11159</v>
      </c>
      <c r="F6279" s="5" t="s">
        <v>11635</v>
      </c>
      <c r="G6279" s="8" t="s">
        <v>19131</v>
      </c>
      <c r="H6279" s="5" t="s">
        <v>11655</v>
      </c>
      <c r="I6279" t="s">
        <v>19135</v>
      </c>
      <c r="J6279">
        <v>15</v>
      </c>
      <c r="K6279">
        <v>0</v>
      </c>
      <c r="L6279">
        <v>19</v>
      </c>
      <c r="M6279" s="2">
        <v>1</v>
      </c>
      <c r="O6279" t="s">
        <v>340</v>
      </c>
    </row>
    <row r="6280" spans="1:15" x14ac:dyDescent="0.3">
      <c r="A6280" t="s">
        <v>9809</v>
      </c>
      <c r="B6280" t="s">
        <v>72</v>
      </c>
      <c r="C6280" t="s">
        <v>11814</v>
      </c>
      <c r="D6280" t="s">
        <v>73</v>
      </c>
      <c r="E6280" t="s">
        <v>11805</v>
      </c>
      <c r="F6280" s="5" t="s">
        <v>11635</v>
      </c>
      <c r="G6280" s="8" t="s">
        <v>19131</v>
      </c>
      <c r="H6280" s="5" t="s">
        <v>10827</v>
      </c>
      <c r="I6280" t="s">
        <v>19030</v>
      </c>
      <c r="J6280">
        <v>5</v>
      </c>
      <c r="K6280">
        <v>0</v>
      </c>
      <c r="L6280">
        <v>11</v>
      </c>
      <c r="M6280" s="2">
        <v>1</v>
      </c>
      <c r="O6280" t="s">
        <v>340</v>
      </c>
    </row>
    <row r="6281" spans="1:15" x14ac:dyDescent="0.3">
      <c r="A6281" t="s">
        <v>9809</v>
      </c>
      <c r="B6281" t="s">
        <v>72</v>
      </c>
      <c r="C6281" t="s">
        <v>11815</v>
      </c>
      <c r="D6281" t="s">
        <v>73</v>
      </c>
      <c r="E6281" t="s">
        <v>11807</v>
      </c>
      <c r="F6281" s="5" t="s">
        <v>11635</v>
      </c>
      <c r="G6281" s="8" t="s">
        <v>19131</v>
      </c>
      <c r="H6281" s="5" t="s">
        <v>11466</v>
      </c>
      <c r="I6281" t="s">
        <v>19103</v>
      </c>
      <c r="J6281">
        <v>15</v>
      </c>
      <c r="K6281">
        <v>0</v>
      </c>
      <c r="L6281">
        <v>9</v>
      </c>
      <c r="M6281" s="2">
        <v>1</v>
      </c>
      <c r="O6281" t="s">
        <v>340</v>
      </c>
    </row>
    <row r="6282" spans="1:15" x14ac:dyDescent="0.3">
      <c r="A6282" t="s">
        <v>9809</v>
      </c>
      <c r="B6282" t="s">
        <v>72</v>
      </c>
      <c r="C6282" t="s">
        <v>11816</v>
      </c>
      <c r="D6282" t="s">
        <v>73</v>
      </c>
      <c r="E6282" t="s">
        <v>11809</v>
      </c>
      <c r="F6282" s="5" t="s">
        <v>11635</v>
      </c>
      <c r="G6282" s="8" t="s">
        <v>19131</v>
      </c>
      <c r="H6282" s="5" t="s">
        <v>11635</v>
      </c>
      <c r="I6282" t="s">
        <v>19131</v>
      </c>
      <c r="J6282">
        <v>1</v>
      </c>
      <c r="K6282">
        <v>0</v>
      </c>
      <c r="L6282">
        <v>1</v>
      </c>
      <c r="M6282" s="2">
        <v>1</v>
      </c>
      <c r="O6282" t="s">
        <v>340</v>
      </c>
    </row>
    <row r="6283" spans="1:15" x14ac:dyDescent="0.3">
      <c r="A6283" t="s">
        <v>9809</v>
      </c>
      <c r="B6283" t="s">
        <v>72</v>
      </c>
      <c r="C6283" t="s">
        <v>11817</v>
      </c>
      <c r="D6283" t="s">
        <v>73</v>
      </c>
      <c r="E6283" t="s">
        <v>11811</v>
      </c>
      <c r="F6283" s="5" t="s">
        <v>11635</v>
      </c>
      <c r="G6283" s="8" t="s">
        <v>19131</v>
      </c>
      <c r="H6283" s="5" t="s">
        <v>11812</v>
      </c>
      <c r="I6283" t="s">
        <v>19152</v>
      </c>
      <c r="J6283">
        <v>251</v>
      </c>
      <c r="K6283">
        <v>0</v>
      </c>
      <c r="L6283">
        <v>284</v>
      </c>
      <c r="M6283" s="2">
        <v>1</v>
      </c>
      <c r="O6283" t="s">
        <v>340</v>
      </c>
    </row>
    <row r="6284" spans="1:15" x14ac:dyDescent="0.3">
      <c r="A6284" t="s">
        <v>9809</v>
      </c>
      <c r="B6284" t="s">
        <v>72</v>
      </c>
      <c r="C6284" t="s">
        <v>11818</v>
      </c>
      <c r="D6284" t="s">
        <v>73</v>
      </c>
      <c r="E6284" t="s">
        <v>11159</v>
      </c>
      <c r="F6284" s="5" t="s">
        <v>11635</v>
      </c>
      <c r="G6284" s="8" t="s">
        <v>19131</v>
      </c>
      <c r="H6284" s="5" t="s">
        <v>11655</v>
      </c>
      <c r="I6284" t="s">
        <v>19135</v>
      </c>
      <c r="J6284">
        <v>15</v>
      </c>
      <c r="K6284">
        <v>0</v>
      </c>
      <c r="L6284">
        <v>19</v>
      </c>
      <c r="M6284" s="2">
        <v>1</v>
      </c>
      <c r="O6284" t="s">
        <v>340</v>
      </c>
    </row>
    <row r="6285" spans="1:15" x14ac:dyDescent="0.3">
      <c r="A6285" t="s">
        <v>9794</v>
      </c>
      <c r="B6285" t="s">
        <v>58</v>
      </c>
      <c r="C6285" t="s">
        <v>11819</v>
      </c>
      <c r="D6285" t="s">
        <v>59</v>
      </c>
      <c r="E6285" t="s">
        <v>11820</v>
      </c>
      <c r="F6285" s="5" t="s">
        <v>11821</v>
      </c>
      <c r="G6285" s="8" t="s">
        <v>19153</v>
      </c>
      <c r="H6285" s="5" t="s">
        <v>11822</v>
      </c>
      <c r="I6285" t="s">
        <v>19154</v>
      </c>
      <c r="J6285">
        <v>53</v>
      </c>
      <c r="K6285">
        <v>0</v>
      </c>
      <c r="L6285">
        <v>76</v>
      </c>
      <c r="M6285" s="2">
        <v>1</v>
      </c>
      <c r="O6285" t="s">
        <v>340</v>
      </c>
    </row>
    <row r="6286" spans="1:15" x14ac:dyDescent="0.3">
      <c r="A6286" t="s">
        <v>3502</v>
      </c>
      <c r="B6286" t="s">
        <v>23</v>
      </c>
      <c r="C6286">
        <v>2330</v>
      </c>
      <c r="D6286" t="s">
        <v>24</v>
      </c>
      <c r="E6286" t="s">
        <v>11823</v>
      </c>
      <c r="F6286" s="5" t="s">
        <v>11821</v>
      </c>
      <c r="G6286" s="8" t="s">
        <v>19153</v>
      </c>
      <c r="H6286" s="5" t="s">
        <v>11824</v>
      </c>
      <c r="I6286" t="s">
        <v>19155</v>
      </c>
      <c r="J6286">
        <v>5</v>
      </c>
      <c r="K6286">
        <v>0</v>
      </c>
      <c r="L6286">
        <v>5</v>
      </c>
      <c r="M6286" s="2">
        <v>1</v>
      </c>
      <c r="O6286" t="s">
        <v>340</v>
      </c>
    </row>
    <row r="6287" spans="1:15" x14ac:dyDescent="0.3">
      <c r="A6287" t="s">
        <v>3502</v>
      </c>
      <c r="B6287" t="s">
        <v>23</v>
      </c>
      <c r="C6287">
        <v>2310</v>
      </c>
      <c r="D6287" t="s">
        <v>24</v>
      </c>
      <c r="E6287" t="s">
        <v>11825</v>
      </c>
      <c r="F6287" s="5" t="s">
        <v>11821</v>
      </c>
      <c r="G6287" s="8" t="s">
        <v>19153</v>
      </c>
      <c r="H6287" s="5" t="s">
        <v>11824</v>
      </c>
      <c r="I6287" t="s">
        <v>19155</v>
      </c>
      <c r="J6287">
        <v>5</v>
      </c>
      <c r="K6287">
        <v>0</v>
      </c>
      <c r="L6287">
        <v>5</v>
      </c>
      <c r="M6287" s="2">
        <v>1</v>
      </c>
      <c r="O6287" t="s">
        <v>340</v>
      </c>
    </row>
    <row r="6288" spans="1:15" x14ac:dyDescent="0.3">
      <c r="A6288" t="s">
        <v>3510</v>
      </c>
      <c r="B6288" t="s">
        <v>45</v>
      </c>
      <c r="C6288">
        <v>2330</v>
      </c>
      <c r="D6288" t="s">
        <v>46</v>
      </c>
      <c r="E6288" t="s">
        <v>11823</v>
      </c>
      <c r="F6288" s="5" t="s">
        <v>11821</v>
      </c>
      <c r="G6288" s="8" t="s">
        <v>19153</v>
      </c>
      <c r="H6288" s="5" t="s">
        <v>11824</v>
      </c>
      <c r="I6288" t="s">
        <v>19155</v>
      </c>
      <c r="J6288">
        <v>5</v>
      </c>
      <c r="K6288">
        <v>0</v>
      </c>
      <c r="L6288">
        <v>5</v>
      </c>
      <c r="M6288" s="2">
        <v>1</v>
      </c>
      <c r="O6288" t="s">
        <v>340</v>
      </c>
    </row>
    <row r="6289" spans="1:15" x14ac:dyDescent="0.3">
      <c r="A6289" t="s">
        <v>3510</v>
      </c>
      <c r="B6289" t="s">
        <v>45</v>
      </c>
      <c r="C6289">
        <v>2310</v>
      </c>
      <c r="D6289" t="s">
        <v>46</v>
      </c>
      <c r="E6289" t="s">
        <v>11825</v>
      </c>
      <c r="F6289" s="5" t="s">
        <v>11821</v>
      </c>
      <c r="G6289" s="8" t="s">
        <v>19153</v>
      </c>
      <c r="H6289" s="5" t="s">
        <v>11824</v>
      </c>
      <c r="I6289" t="s">
        <v>19155</v>
      </c>
      <c r="J6289">
        <v>5</v>
      </c>
      <c r="K6289">
        <v>0</v>
      </c>
      <c r="L6289">
        <v>5</v>
      </c>
      <c r="M6289" s="2">
        <v>1</v>
      </c>
      <c r="O6289" t="s">
        <v>340</v>
      </c>
    </row>
    <row r="6290" spans="1:15" x14ac:dyDescent="0.3">
      <c r="A6290" t="s">
        <v>9809</v>
      </c>
      <c r="B6290" t="s">
        <v>72</v>
      </c>
      <c r="C6290" t="s">
        <v>11826</v>
      </c>
      <c r="D6290" t="s">
        <v>73</v>
      </c>
      <c r="E6290" t="s">
        <v>11820</v>
      </c>
      <c r="F6290" s="5" t="s">
        <v>11821</v>
      </c>
      <c r="G6290" s="8" t="s">
        <v>19153</v>
      </c>
      <c r="H6290" s="5" t="s">
        <v>11822</v>
      </c>
      <c r="I6290" t="s">
        <v>19154</v>
      </c>
      <c r="J6290">
        <v>53</v>
      </c>
      <c r="K6290">
        <v>0</v>
      </c>
      <c r="L6290">
        <v>76</v>
      </c>
      <c r="M6290" s="2">
        <v>1</v>
      </c>
      <c r="O6290" t="s">
        <v>340</v>
      </c>
    </row>
    <row r="6291" spans="1:15" x14ac:dyDescent="0.3">
      <c r="A6291" t="s">
        <v>11570</v>
      </c>
      <c r="B6291" t="s">
        <v>141</v>
      </c>
      <c r="C6291" t="s">
        <v>11827</v>
      </c>
      <c r="D6291" t="s">
        <v>142</v>
      </c>
      <c r="E6291" t="s">
        <v>7102</v>
      </c>
      <c r="F6291" s="5" t="s">
        <v>11558</v>
      </c>
      <c r="G6291" s="8" t="s">
        <v>19115</v>
      </c>
      <c r="H6291" s="5" t="s">
        <v>11558</v>
      </c>
      <c r="I6291" t="s">
        <v>19115</v>
      </c>
      <c r="J6291">
        <v>1</v>
      </c>
      <c r="K6291">
        <v>0</v>
      </c>
      <c r="L6291">
        <v>1</v>
      </c>
      <c r="M6291" s="2">
        <v>1</v>
      </c>
      <c r="O6291" t="s">
        <v>340</v>
      </c>
    </row>
    <row r="6292" spans="1:15" x14ac:dyDescent="0.3">
      <c r="A6292" t="s">
        <v>11570</v>
      </c>
      <c r="B6292" t="s">
        <v>141</v>
      </c>
      <c r="C6292" t="s">
        <v>11828</v>
      </c>
      <c r="D6292" t="s">
        <v>142</v>
      </c>
      <c r="E6292" t="s">
        <v>11829</v>
      </c>
      <c r="F6292" s="5" t="s">
        <v>11558</v>
      </c>
      <c r="G6292" s="8" t="s">
        <v>19115</v>
      </c>
      <c r="H6292" s="5" t="s">
        <v>11558</v>
      </c>
      <c r="I6292" t="s">
        <v>19115</v>
      </c>
      <c r="J6292">
        <v>0</v>
      </c>
      <c r="K6292">
        <v>0</v>
      </c>
      <c r="L6292">
        <v>0</v>
      </c>
      <c r="M6292" s="2">
        <v>1</v>
      </c>
      <c r="O6292" t="s">
        <v>340</v>
      </c>
    </row>
    <row r="6293" spans="1:15" x14ac:dyDescent="0.3">
      <c r="A6293" t="s">
        <v>9794</v>
      </c>
      <c r="B6293" t="s">
        <v>58</v>
      </c>
      <c r="C6293" t="s">
        <v>11830</v>
      </c>
      <c r="D6293" t="s">
        <v>59</v>
      </c>
      <c r="E6293" t="s">
        <v>11831</v>
      </c>
      <c r="F6293" s="5" t="s">
        <v>10612</v>
      </c>
      <c r="G6293" s="8" t="s">
        <v>19015</v>
      </c>
      <c r="H6293" s="5" t="s">
        <v>11119</v>
      </c>
      <c r="I6293" t="s">
        <v>19057</v>
      </c>
      <c r="J6293">
        <v>16</v>
      </c>
      <c r="K6293">
        <v>0</v>
      </c>
      <c r="L6293">
        <v>14</v>
      </c>
      <c r="M6293" s="2">
        <v>1</v>
      </c>
      <c r="O6293" t="s">
        <v>340</v>
      </c>
    </row>
    <row r="6294" spans="1:15" x14ac:dyDescent="0.3">
      <c r="A6294" t="s">
        <v>9809</v>
      </c>
      <c r="B6294" t="s">
        <v>72</v>
      </c>
      <c r="C6294" t="s">
        <v>11832</v>
      </c>
      <c r="D6294" t="s">
        <v>73</v>
      </c>
      <c r="E6294" t="s">
        <v>11831</v>
      </c>
      <c r="F6294" s="5" t="s">
        <v>10612</v>
      </c>
      <c r="G6294" s="8" t="s">
        <v>19015</v>
      </c>
      <c r="H6294" s="5" t="s">
        <v>11119</v>
      </c>
      <c r="I6294" t="s">
        <v>19057</v>
      </c>
      <c r="J6294">
        <v>16</v>
      </c>
      <c r="K6294">
        <v>0</v>
      </c>
      <c r="L6294">
        <v>14</v>
      </c>
      <c r="M6294" s="2">
        <v>1</v>
      </c>
      <c r="O6294" t="s">
        <v>340</v>
      </c>
    </row>
    <row r="6295" spans="1:15" x14ac:dyDescent="0.3">
      <c r="A6295" t="s">
        <v>11570</v>
      </c>
      <c r="B6295" t="s">
        <v>141</v>
      </c>
      <c r="C6295" t="s">
        <v>11833</v>
      </c>
      <c r="D6295" t="s">
        <v>142</v>
      </c>
      <c r="E6295" t="s">
        <v>11834</v>
      </c>
      <c r="F6295" s="5" t="s">
        <v>10612</v>
      </c>
      <c r="G6295" s="8" t="s">
        <v>19015</v>
      </c>
      <c r="H6295" s="5" t="s">
        <v>11835</v>
      </c>
      <c r="I6295" t="s">
        <v>19156</v>
      </c>
      <c r="J6295">
        <v>5</v>
      </c>
      <c r="K6295">
        <v>0</v>
      </c>
      <c r="L6295">
        <v>5</v>
      </c>
      <c r="M6295" s="2">
        <v>1</v>
      </c>
      <c r="O6295" t="s">
        <v>340</v>
      </c>
    </row>
    <row r="6296" spans="1:15" x14ac:dyDescent="0.3">
      <c r="A6296" t="s">
        <v>11570</v>
      </c>
      <c r="B6296" t="s">
        <v>141</v>
      </c>
      <c r="C6296" t="s">
        <v>11836</v>
      </c>
      <c r="D6296" t="s">
        <v>142</v>
      </c>
      <c r="E6296" t="s">
        <v>11837</v>
      </c>
      <c r="F6296" s="5" t="s">
        <v>10612</v>
      </c>
      <c r="G6296" s="8" t="s">
        <v>19015</v>
      </c>
      <c r="H6296" s="5" t="s">
        <v>10612</v>
      </c>
      <c r="I6296" t="s">
        <v>19015</v>
      </c>
      <c r="J6296">
        <v>0</v>
      </c>
      <c r="K6296">
        <v>0</v>
      </c>
      <c r="L6296">
        <v>0</v>
      </c>
      <c r="M6296" s="2">
        <v>1</v>
      </c>
      <c r="O6296" t="s">
        <v>340</v>
      </c>
    </row>
    <row r="6297" spans="1:15" x14ac:dyDescent="0.3">
      <c r="A6297" t="s">
        <v>11570</v>
      </c>
      <c r="B6297" t="s">
        <v>141</v>
      </c>
      <c r="C6297" t="s">
        <v>11838</v>
      </c>
      <c r="D6297" t="s">
        <v>142</v>
      </c>
      <c r="E6297" t="s">
        <v>11839</v>
      </c>
      <c r="F6297" s="5" t="s">
        <v>10612</v>
      </c>
      <c r="G6297" s="8" t="s">
        <v>19015</v>
      </c>
      <c r="H6297" s="5" t="s">
        <v>10612</v>
      </c>
      <c r="I6297" t="s">
        <v>19015</v>
      </c>
      <c r="J6297">
        <v>1</v>
      </c>
      <c r="K6297">
        <v>0</v>
      </c>
      <c r="L6297">
        <v>1</v>
      </c>
      <c r="M6297" s="2">
        <v>1</v>
      </c>
      <c r="O6297" t="s">
        <v>340</v>
      </c>
    </row>
    <row r="6298" spans="1:15" x14ac:dyDescent="0.3">
      <c r="A6298" t="s">
        <v>11570</v>
      </c>
      <c r="B6298" t="s">
        <v>141</v>
      </c>
      <c r="C6298" t="s">
        <v>11840</v>
      </c>
      <c r="D6298" t="s">
        <v>142</v>
      </c>
      <c r="E6298" t="s">
        <v>11841</v>
      </c>
      <c r="F6298" s="5" t="s">
        <v>10612</v>
      </c>
      <c r="G6298" s="8" t="s">
        <v>19015</v>
      </c>
      <c r="H6298" s="5" t="s">
        <v>11835</v>
      </c>
      <c r="I6298" t="s">
        <v>19156</v>
      </c>
      <c r="J6298">
        <v>5</v>
      </c>
      <c r="K6298">
        <v>0</v>
      </c>
      <c r="L6298">
        <v>4</v>
      </c>
      <c r="M6298" s="2">
        <v>1</v>
      </c>
      <c r="O6298" t="s">
        <v>340</v>
      </c>
    </row>
    <row r="6299" spans="1:15" x14ac:dyDescent="0.3">
      <c r="A6299" t="s">
        <v>11570</v>
      </c>
      <c r="B6299" t="s">
        <v>141</v>
      </c>
      <c r="C6299" t="s">
        <v>11842</v>
      </c>
      <c r="D6299" t="s">
        <v>142</v>
      </c>
      <c r="E6299" t="s">
        <v>11843</v>
      </c>
      <c r="F6299" s="5" t="s">
        <v>10612</v>
      </c>
      <c r="G6299" s="8" t="s">
        <v>19015</v>
      </c>
      <c r="H6299" s="5" t="s">
        <v>11110</v>
      </c>
      <c r="I6299" t="s">
        <v>19056</v>
      </c>
      <c r="J6299">
        <v>20</v>
      </c>
      <c r="K6299">
        <v>0</v>
      </c>
      <c r="L6299">
        <v>20</v>
      </c>
      <c r="M6299" s="2">
        <v>1</v>
      </c>
      <c r="O6299" t="s">
        <v>340</v>
      </c>
    </row>
    <row r="6300" spans="1:15" x14ac:dyDescent="0.3">
      <c r="A6300" t="s">
        <v>11570</v>
      </c>
      <c r="B6300" t="s">
        <v>141</v>
      </c>
      <c r="C6300" t="s">
        <v>11844</v>
      </c>
      <c r="D6300" t="s">
        <v>142</v>
      </c>
      <c r="E6300" t="s">
        <v>11845</v>
      </c>
      <c r="F6300" s="5" t="s">
        <v>10612</v>
      </c>
      <c r="G6300" s="8" t="s">
        <v>19015</v>
      </c>
      <c r="H6300" s="5" t="s">
        <v>10612</v>
      </c>
      <c r="I6300" t="s">
        <v>19015</v>
      </c>
      <c r="J6300">
        <v>0</v>
      </c>
      <c r="K6300">
        <v>0</v>
      </c>
      <c r="L6300">
        <v>0</v>
      </c>
      <c r="M6300" s="2">
        <v>1</v>
      </c>
      <c r="O6300" t="s">
        <v>340</v>
      </c>
    </row>
    <row r="6301" spans="1:15" x14ac:dyDescent="0.3">
      <c r="A6301" t="s">
        <v>11570</v>
      </c>
      <c r="B6301" t="s">
        <v>141</v>
      </c>
      <c r="C6301" t="s">
        <v>11846</v>
      </c>
      <c r="D6301" t="s">
        <v>142</v>
      </c>
      <c r="E6301" t="s">
        <v>11847</v>
      </c>
      <c r="F6301" s="5" t="s">
        <v>10612</v>
      </c>
      <c r="G6301" s="8" t="s">
        <v>19015</v>
      </c>
      <c r="H6301" s="5" t="s">
        <v>10612</v>
      </c>
      <c r="I6301" t="s">
        <v>19015</v>
      </c>
      <c r="J6301">
        <v>0</v>
      </c>
      <c r="K6301">
        <v>0</v>
      </c>
      <c r="L6301">
        <v>0</v>
      </c>
      <c r="M6301" s="2">
        <v>1</v>
      </c>
      <c r="O6301" t="s">
        <v>340</v>
      </c>
    </row>
    <row r="6302" spans="1:15" x14ac:dyDescent="0.3">
      <c r="A6302" t="s">
        <v>11570</v>
      </c>
      <c r="B6302" t="s">
        <v>141</v>
      </c>
      <c r="C6302" t="s">
        <v>11848</v>
      </c>
      <c r="D6302" t="s">
        <v>142</v>
      </c>
      <c r="E6302" t="s">
        <v>11849</v>
      </c>
      <c r="F6302" s="5" t="s">
        <v>11188</v>
      </c>
      <c r="G6302" s="8" t="s">
        <v>19076</v>
      </c>
      <c r="H6302" s="5" t="s">
        <v>11595</v>
      </c>
      <c r="I6302" t="s">
        <v>19124</v>
      </c>
      <c r="J6302">
        <v>5</v>
      </c>
      <c r="K6302">
        <v>0</v>
      </c>
      <c r="L6302">
        <v>5</v>
      </c>
      <c r="M6302" s="2">
        <v>1</v>
      </c>
      <c r="O6302" t="s">
        <v>340</v>
      </c>
    </row>
    <row r="6303" spans="1:15" x14ac:dyDescent="0.3">
      <c r="A6303" t="s">
        <v>9794</v>
      </c>
      <c r="B6303" t="s">
        <v>58</v>
      </c>
      <c r="C6303" t="s">
        <v>11850</v>
      </c>
      <c r="D6303" t="s">
        <v>59</v>
      </c>
      <c r="E6303" t="s">
        <v>11851</v>
      </c>
      <c r="F6303" s="5" t="s">
        <v>11188</v>
      </c>
      <c r="G6303" s="8" t="s">
        <v>19076</v>
      </c>
      <c r="H6303" s="5" t="s">
        <v>11188</v>
      </c>
      <c r="I6303" t="s">
        <v>19076</v>
      </c>
      <c r="J6303">
        <v>0</v>
      </c>
      <c r="K6303">
        <v>0</v>
      </c>
      <c r="L6303">
        <v>0</v>
      </c>
      <c r="M6303" s="2">
        <v>1</v>
      </c>
      <c r="O6303" t="s">
        <v>340</v>
      </c>
    </row>
    <row r="6304" spans="1:15" x14ac:dyDescent="0.3">
      <c r="A6304" t="s">
        <v>9809</v>
      </c>
      <c r="B6304" t="s">
        <v>72</v>
      </c>
      <c r="C6304" t="s">
        <v>11852</v>
      </c>
      <c r="D6304" t="s">
        <v>73</v>
      </c>
      <c r="E6304" t="s">
        <v>11851</v>
      </c>
      <c r="F6304" s="5" t="s">
        <v>11188</v>
      </c>
      <c r="G6304" s="8" t="s">
        <v>19076</v>
      </c>
      <c r="H6304" s="5" t="s">
        <v>11188</v>
      </c>
      <c r="I6304" t="s">
        <v>19076</v>
      </c>
      <c r="J6304">
        <v>0</v>
      </c>
      <c r="K6304">
        <v>0</v>
      </c>
      <c r="L6304">
        <v>0</v>
      </c>
      <c r="M6304" s="2">
        <v>1</v>
      </c>
      <c r="O6304" t="s">
        <v>340</v>
      </c>
    </row>
    <row r="6305" spans="1:15" x14ac:dyDescent="0.3">
      <c r="A6305" t="s">
        <v>9794</v>
      </c>
      <c r="B6305" t="s">
        <v>58</v>
      </c>
      <c r="C6305" t="s">
        <v>11853</v>
      </c>
      <c r="D6305" t="s">
        <v>59</v>
      </c>
      <c r="E6305" t="s">
        <v>11854</v>
      </c>
      <c r="F6305" s="5" t="s">
        <v>11824</v>
      </c>
      <c r="G6305" s="8" t="s">
        <v>19155</v>
      </c>
      <c r="H6305" s="5" t="s">
        <v>11824</v>
      </c>
      <c r="I6305" t="s">
        <v>19155</v>
      </c>
      <c r="J6305">
        <v>5</v>
      </c>
      <c r="K6305">
        <v>0</v>
      </c>
      <c r="L6305">
        <v>1</v>
      </c>
      <c r="M6305" s="2">
        <v>1</v>
      </c>
      <c r="O6305" t="s">
        <v>340</v>
      </c>
    </row>
    <row r="6306" spans="1:15" x14ac:dyDescent="0.3">
      <c r="A6306" t="s">
        <v>9809</v>
      </c>
      <c r="B6306" t="s">
        <v>72</v>
      </c>
      <c r="C6306" t="s">
        <v>11855</v>
      </c>
      <c r="D6306" t="s">
        <v>73</v>
      </c>
      <c r="E6306" t="s">
        <v>11854</v>
      </c>
      <c r="F6306" s="5" t="s">
        <v>11824</v>
      </c>
      <c r="G6306" s="8" t="s">
        <v>19155</v>
      </c>
      <c r="H6306" s="5" t="s">
        <v>11824</v>
      </c>
      <c r="I6306" t="s">
        <v>19155</v>
      </c>
      <c r="J6306">
        <v>5</v>
      </c>
      <c r="K6306">
        <v>0</v>
      </c>
      <c r="L6306">
        <v>1</v>
      </c>
      <c r="M6306" s="2">
        <v>1</v>
      </c>
      <c r="O6306" t="s">
        <v>340</v>
      </c>
    </row>
    <row r="6307" spans="1:15" x14ac:dyDescent="0.3">
      <c r="A6307" t="s">
        <v>3502</v>
      </c>
      <c r="B6307" t="s">
        <v>23</v>
      </c>
      <c r="C6307">
        <v>2340</v>
      </c>
      <c r="D6307" t="s">
        <v>24</v>
      </c>
      <c r="E6307" t="s">
        <v>9746</v>
      </c>
      <c r="F6307" s="5" t="s">
        <v>11824</v>
      </c>
      <c r="G6307" s="8" t="s">
        <v>19155</v>
      </c>
      <c r="H6307" s="5" t="s">
        <v>11824</v>
      </c>
      <c r="I6307" t="s">
        <v>19155</v>
      </c>
      <c r="J6307">
        <v>0</v>
      </c>
      <c r="K6307">
        <v>0</v>
      </c>
      <c r="L6307">
        <v>0</v>
      </c>
      <c r="M6307" s="2">
        <v>1</v>
      </c>
      <c r="O6307" t="s">
        <v>340</v>
      </c>
    </row>
    <row r="6308" spans="1:15" x14ac:dyDescent="0.3">
      <c r="A6308" t="s">
        <v>3510</v>
      </c>
      <c r="B6308" t="s">
        <v>45</v>
      </c>
      <c r="C6308">
        <v>2340</v>
      </c>
      <c r="D6308" t="s">
        <v>46</v>
      </c>
      <c r="E6308" t="s">
        <v>9746</v>
      </c>
      <c r="F6308" s="5" t="s">
        <v>11824</v>
      </c>
      <c r="G6308" s="8" t="s">
        <v>19155</v>
      </c>
      <c r="H6308" s="5" t="s">
        <v>11824</v>
      </c>
      <c r="I6308" t="s">
        <v>19155</v>
      </c>
      <c r="J6308">
        <v>0</v>
      </c>
      <c r="K6308">
        <v>0</v>
      </c>
      <c r="L6308">
        <v>0</v>
      </c>
      <c r="M6308" s="2">
        <v>1</v>
      </c>
      <c r="O6308" t="s">
        <v>340</v>
      </c>
    </row>
    <row r="6309" spans="1:15" x14ac:dyDescent="0.3">
      <c r="A6309" t="s">
        <v>9794</v>
      </c>
      <c r="B6309" t="s">
        <v>58</v>
      </c>
      <c r="C6309" t="s">
        <v>11856</v>
      </c>
      <c r="D6309" t="s">
        <v>59</v>
      </c>
      <c r="E6309" t="s">
        <v>11857</v>
      </c>
      <c r="F6309" s="5" t="s">
        <v>11531</v>
      </c>
      <c r="G6309" s="8" t="s">
        <v>19109</v>
      </c>
      <c r="H6309" s="5" t="s">
        <v>11858</v>
      </c>
      <c r="I6309" t="s">
        <v>19157</v>
      </c>
      <c r="J6309">
        <v>40</v>
      </c>
      <c r="K6309">
        <v>0</v>
      </c>
      <c r="L6309">
        <v>36</v>
      </c>
      <c r="M6309" s="2">
        <v>1</v>
      </c>
      <c r="O6309" t="s">
        <v>340</v>
      </c>
    </row>
    <row r="6310" spans="1:15" x14ac:dyDescent="0.3">
      <c r="A6310" t="s">
        <v>9809</v>
      </c>
      <c r="B6310" t="s">
        <v>72</v>
      </c>
      <c r="C6310" t="s">
        <v>11859</v>
      </c>
      <c r="D6310" t="s">
        <v>73</v>
      </c>
      <c r="E6310" t="s">
        <v>11857</v>
      </c>
      <c r="F6310" s="5" t="s">
        <v>11531</v>
      </c>
      <c r="G6310" s="8" t="s">
        <v>19109</v>
      </c>
      <c r="H6310" s="5" t="s">
        <v>11858</v>
      </c>
      <c r="I6310" t="s">
        <v>19157</v>
      </c>
      <c r="J6310">
        <v>40</v>
      </c>
      <c r="K6310">
        <v>0</v>
      </c>
      <c r="L6310">
        <v>36</v>
      </c>
      <c r="M6310" s="2">
        <v>1</v>
      </c>
      <c r="O6310" t="s">
        <v>340</v>
      </c>
    </row>
    <row r="6311" spans="1:15" x14ac:dyDescent="0.3">
      <c r="A6311" t="s">
        <v>9794</v>
      </c>
      <c r="B6311" t="s">
        <v>58</v>
      </c>
      <c r="C6311" t="s">
        <v>11860</v>
      </c>
      <c r="D6311" t="s">
        <v>59</v>
      </c>
      <c r="E6311" t="s">
        <v>11861</v>
      </c>
      <c r="F6311" s="5" t="s">
        <v>11531</v>
      </c>
      <c r="G6311" s="8" t="s">
        <v>19109</v>
      </c>
      <c r="H6311" s="5" t="s">
        <v>10827</v>
      </c>
      <c r="I6311" t="s">
        <v>19030</v>
      </c>
      <c r="J6311">
        <v>5</v>
      </c>
      <c r="K6311">
        <v>0</v>
      </c>
      <c r="L6311">
        <v>5</v>
      </c>
      <c r="M6311" s="2">
        <v>1</v>
      </c>
      <c r="O6311" t="s">
        <v>340</v>
      </c>
    </row>
    <row r="6312" spans="1:15" x14ac:dyDescent="0.3">
      <c r="A6312" t="s">
        <v>3502</v>
      </c>
      <c r="B6312" t="s">
        <v>23</v>
      </c>
      <c r="C6312">
        <v>2390</v>
      </c>
      <c r="D6312" t="s">
        <v>24</v>
      </c>
      <c r="E6312" t="s">
        <v>11862</v>
      </c>
      <c r="F6312" s="5" t="s">
        <v>11531</v>
      </c>
      <c r="G6312" s="8" t="s">
        <v>19109</v>
      </c>
      <c r="H6312" s="5" t="s">
        <v>11863</v>
      </c>
      <c r="I6312" t="s">
        <v>19158</v>
      </c>
      <c r="J6312">
        <v>7</v>
      </c>
      <c r="K6312">
        <v>0</v>
      </c>
      <c r="L6312">
        <v>33</v>
      </c>
      <c r="M6312" s="2">
        <v>1</v>
      </c>
      <c r="O6312" t="s">
        <v>340</v>
      </c>
    </row>
    <row r="6313" spans="1:15" x14ac:dyDescent="0.3">
      <c r="A6313" t="s">
        <v>3502</v>
      </c>
      <c r="B6313" t="s">
        <v>23</v>
      </c>
      <c r="C6313">
        <v>2380</v>
      </c>
      <c r="D6313" t="s">
        <v>24</v>
      </c>
      <c r="E6313" t="s">
        <v>11864</v>
      </c>
      <c r="F6313" s="5" t="s">
        <v>11531</v>
      </c>
      <c r="G6313" s="8" t="s">
        <v>19109</v>
      </c>
      <c r="H6313" s="5" t="s">
        <v>11863</v>
      </c>
      <c r="I6313" t="s">
        <v>19158</v>
      </c>
      <c r="J6313">
        <v>7</v>
      </c>
      <c r="K6313">
        <v>0</v>
      </c>
      <c r="L6313">
        <v>33</v>
      </c>
      <c r="M6313" s="2">
        <v>1</v>
      </c>
      <c r="O6313" t="s">
        <v>340</v>
      </c>
    </row>
    <row r="6314" spans="1:15" x14ac:dyDescent="0.3">
      <c r="A6314" t="s">
        <v>3502</v>
      </c>
      <c r="B6314" t="s">
        <v>23</v>
      </c>
      <c r="C6314">
        <v>2320</v>
      </c>
      <c r="D6314" t="s">
        <v>24</v>
      </c>
      <c r="E6314" t="s">
        <v>11865</v>
      </c>
      <c r="F6314" s="5" t="s">
        <v>11531</v>
      </c>
      <c r="G6314" s="8" t="s">
        <v>19109</v>
      </c>
      <c r="H6314" s="5" t="s">
        <v>11199</v>
      </c>
      <c r="I6314" t="s">
        <v>19078</v>
      </c>
      <c r="J6314">
        <v>7</v>
      </c>
      <c r="K6314">
        <v>0</v>
      </c>
      <c r="L6314">
        <v>7</v>
      </c>
      <c r="M6314" s="2">
        <v>1</v>
      </c>
      <c r="O6314" t="s">
        <v>340</v>
      </c>
    </row>
    <row r="6315" spans="1:15" x14ac:dyDescent="0.3">
      <c r="A6315" t="s">
        <v>3510</v>
      </c>
      <c r="B6315" t="s">
        <v>45</v>
      </c>
      <c r="C6315">
        <v>2390</v>
      </c>
      <c r="D6315" t="s">
        <v>46</v>
      </c>
      <c r="E6315" t="s">
        <v>11862</v>
      </c>
      <c r="F6315" s="5" t="s">
        <v>11531</v>
      </c>
      <c r="G6315" s="8" t="s">
        <v>19109</v>
      </c>
      <c r="H6315" s="5" t="s">
        <v>11863</v>
      </c>
      <c r="I6315" t="s">
        <v>19158</v>
      </c>
      <c r="J6315">
        <v>7</v>
      </c>
      <c r="K6315">
        <v>0</v>
      </c>
      <c r="L6315">
        <v>33</v>
      </c>
      <c r="M6315" s="2">
        <v>1</v>
      </c>
      <c r="O6315" t="s">
        <v>340</v>
      </c>
    </row>
    <row r="6316" spans="1:15" x14ac:dyDescent="0.3">
      <c r="A6316" t="s">
        <v>3510</v>
      </c>
      <c r="B6316" t="s">
        <v>45</v>
      </c>
      <c r="C6316">
        <v>2380</v>
      </c>
      <c r="D6316" t="s">
        <v>46</v>
      </c>
      <c r="E6316" t="s">
        <v>11864</v>
      </c>
      <c r="F6316" s="5" t="s">
        <v>11531</v>
      </c>
      <c r="G6316" s="8" t="s">
        <v>19109</v>
      </c>
      <c r="H6316" s="5" t="s">
        <v>11863</v>
      </c>
      <c r="I6316" t="s">
        <v>19158</v>
      </c>
      <c r="J6316">
        <v>7</v>
      </c>
      <c r="K6316">
        <v>0</v>
      </c>
      <c r="L6316">
        <v>33</v>
      </c>
      <c r="M6316" s="2">
        <v>1</v>
      </c>
      <c r="O6316" t="s">
        <v>340</v>
      </c>
    </row>
    <row r="6317" spans="1:15" x14ac:dyDescent="0.3">
      <c r="A6317" t="s">
        <v>3510</v>
      </c>
      <c r="B6317" t="s">
        <v>45</v>
      </c>
      <c r="C6317">
        <v>2320</v>
      </c>
      <c r="D6317" t="s">
        <v>46</v>
      </c>
      <c r="E6317" t="s">
        <v>11865</v>
      </c>
      <c r="F6317" s="5" t="s">
        <v>11531</v>
      </c>
      <c r="G6317" s="8" t="s">
        <v>19109</v>
      </c>
      <c r="H6317" s="5" t="s">
        <v>11199</v>
      </c>
      <c r="I6317" t="s">
        <v>19078</v>
      </c>
      <c r="J6317">
        <v>7</v>
      </c>
      <c r="K6317">
        <v>0</v>
      </c>
      <c r="L6317">
        <v>7</v>
      </c>
      <c r="M6317" s="2">
        <v>1</v>
      </c>
      <c r="O6317" t="s">
        <v>340</v>
      </c>
    </row>
    <row r="6318" spans="1:15" x14ac:dyDescent="0.3">
      <c r="A6318" t="s">
        <v>9809</v>
      </c>
      <c r="B6318" t="s">
        <v>72</v>
      </c>
      <c r="C6318" t="s">
        <v>11866</v>
      </c>
      <c r="D6318" t="s">
        <v>73</v>
      </c>
      <c r="E6318" t="s">
        <v>11861</v>
      </c>
      <c r="F6318" s="5" t="s">
        <v>11531</v>
      </c>
      <c r="G6318" s="8" t="s">
        <v>19109</v>
      </c>
      <c r="H6318" s="5" t="s">
        <v>10827</v>
      </c>
      <c r="I6318" t="s">
        <v>19030</v>
      </c>
      <c r="J6318">
        <v>5</v>
      </c>
      <c r="K6318">
        <v>0</v>
      </c>
      <c r="L6318">
        <v>5</v>
      </c>
      <c r="M6318" s="2">
        <v>1</v>
      </c>
      <c r="O6318" t="s">
        <v>340</v>
      </c>
    </row>
    <row r="6319" spans="1:15" x14ac:dyDescent="0.3">
      <c r="A6319" t="s">
        <v>9794</v>
      </c>
      <c r="B6319" t="s">
        <v>58</v>
      </c>
      <c r="C6319" t="s">
        <v>11867</v>
      </c>
      <c r="D6319" t="s">
        <v>59</v>
      </c>
      <c r="E6319" t="s">
        <v>11868</v>
      </c>
      <c r="F6319" s="5" t="s">
        <v>11835</v>
      </c>
      <c r="G6319" s="8" t="s">
        <v>19156</v>
      </c>
      <c r="H6319" s="5" t="s">
        <v>11466</v>
      </c>
      <c r="I6319" t="s">
        <v>19103</v>
      </c>
      <c r="J6319">
        <v>10</v>
      </c>
      <c r="K6319">
        <v>0</v>
      </c>
      <c r="L6319">
        <v>2</v>
      </c>
      <c r="M6319" s="2">
        <v>1</v>
      </c>
      <c r="O6319" t="s">
        <v>340</v>
      </c>
    </row>
    <row r="6320" spans="1:15" x14ac:dyDescent="0.3">
      <c r="A6320" t="s">
        <v>9809</v>
      </c>
      <c r="B6320" t="s">
        <v>72</v>
      </c>
      <c r="C6320" t="s">
        <v>11869</v>
      </c>
      <c r="D6320" t="s">
        <v>73</v>
      </c>
      <c r="E6320" t="s">
        <v>11868</v>
      </c>
      <c r="F6320" s="5" t="s">
        <v>11835</v>
      </c>
      <c r="G6320" s="8" t="s">
        <v>19156</v>
      </c>
      <c r="H6320" s="5" t="s">
        <v>11466</v>
      </c>
      <c r="I6320" t="s">
        <v>19103</v>
      </c>
      <c r="J6320">
        <v>10</v>
      </c>
      <c r="K6320">
        <v>0</v>
      </c>
      <c r="L6320">
        <v>2</v>
      </c>
      <c r="M6320" s="2">
        <v>1</v>
      </c>
      <c r="O6320" t="s">
        <v>340</v>
      </c>
    </row>
    <row r="6321" spans="1:15" x14ac:dyDescent="0.3">
      <c r="A6321" t="s">
        <v>9794</v>
      </c>
      <c r="B6321" t="s">
        <v>58</v>
      </c>
      <c r="C6321" t="s">
        <v>11870</v>
      </c>
      <c r="D6321" t="s">
        <v>59</v>
      </c>
      <c r="E6321" t="s">
        <v>11871</v>
      </c>
      <c r="F6321" s="5" t="s">
        <v>11595</v>
      </c>
      <c r="G6321" s="8" t="s">
        <v>19124</v>
      </c>
      <c r="H6321" s="5" t="s">
        <v>11872</v>
      </c>
      <c r="I6321" t="s">
        <v>19159</v>
      </c>
      <c r="J6321">
        <v>219</v>
      </c>
      <c r="K6321">
        <v>0</v>
      </c>
      <c r="L6321">
        <v>224</v>
      </c>
      <c r="M6321" s="2">
        <v>1</v>
      </c>
      <c r="O6321" t="s">
        <v>340</v>
      </c>
    </row>
    <row r="6322" spans="1:15" x14ac:dyDescent="0.3">
      <c r="A6322" t="s">
        <v>9794</v>
      </c>
      <c r="B6322" t="s">
        <v>58</v>
      </c>
      <c r="C6322" t="s">
        <v>11873</v>
      </c>
      <c r="D6322" t="s">
        <v>59</v>
      </c>
      <c r="E6322" t="s">
        <v>11874</v>
      </c>
      <c r="F6322" s="5" t="s">
        <v>11595</v>
      </c>
      <c r="G6322" s="8" t="s">
        <v>19124</v>
      </c>
      <c r="H6322" s="5" t="s">
        <v>11595</v>
      </c>
      <c r="I6322" t="s">
        <v>19124</v>
      </c>
      <c r="J6322">
        <v>1</v>
      </c>
      <c r="K6322">
        <v>0</v>
      </c>
      <c r="L6322">
        <v>0</v>
      </c>
      <c r="M6322" s="2">
        <v>1</v>
      </c>
      <c r="O6322" t="s">
        <v>340</v>
      </c>
    </row>
    <row r="6323" spans="1:15" x14ac:dyDescent="0.3">
      <c r="A6323" t="s">
        <v>9809</v>
      </c>
      <c r="B6323" t="s">
        <v>72</v>
      </c>
      <c r="C6323" t="s">
        <v>11875</v>
      </c>
      <c r="D6323" t="s">
        <v>73</v>
      </c>
      <c r="E6323" t="s">
        <v>11871</v>
      </c>
      <c r="F6323" s="5" t="s">
        <v>11595</v>
      </c>
      <c r="G6323" s="8" t="s">
        <v>19124</v>
      </c>
      <c r="H6323" s="5" t="s">
        <v>8281</v>
      </c>
      <c r="I6323" t="s">
        <v>18828</v>
      </c>
      <c r="J6323">
        <v>218</v>
      </c>
      <c r="K6323">
        <v>0</v>
      </c>
      <c r="L6323">
        <v>227</v>
      </c>
      <c r="M6323" s="2">
        <v>1</v>
      </c>
      <c r="O6323" t="s">
        <v>340</v>
      </c>
    </row>
    <row r="6324" spans="1:15" x14ac:dyDescent="0.3">
      <c r="A6324" t="s">
        <v>9809</v>
      </c>
      <c r="B6324" t="s">
        <v>72</v>
      </c>
      <c r="C6324" t="s">
        <v>11876</v>
      </c>
      <c r="D6324" t="s">
        <v>73</v>
      </c>
      <c r="E6324" t="s">
        <v>11874</v>
      </c>
      <c r="F6324" s="5" t="s">
        <v>11595</v>
      </c>
      <c r="G6324" s="8" t="s">
        <v>19124</v>
      </c>
      <c r="H6324" s="5" t="s">
        <v>11595</v>
      </c>
      <c r="I6324" t="s">
        <v>19124</v>
      </c>
      <c r="J6324">
        <v>1</v>
      </c>
      <c r="K6324">
        <v>0</v>
      </c>
      <c r="L6324">
        <v>0</v>
      </c>
      <c r="M6324" s="2">
        <v>1</v>
      </c>
      <c r="O6324" t="s">
        <v>340</v>
      </c>
    </row>
    <row r="6325" spans="1:15" x14ac:dyDescent="0.3">
      <c r="A6325" t="s">
        <v>3502</v>
      </c>
      <c r="B6325" t="s">
        <v>23</v>
      </c>
      <c r="C6325">
        <v>2400</v>
      </c>
      <c r="D6325" t="s">
        <v>24</v>
      </c>
      <c r="E6325" t="s">
        <v>9733</v>
      </c>
      <c r="F6325" s="5" t="s">
        <v>11595</v>
      </c>
      <c r="G6325" s="8" t="s">
        <v>19124</v>
      </c>
      <c r="H6325" s="5" t="s">
        <v>11877</v>
      </c>
      <c r="I6325" t="s">
        <v>19160</v>
      </c>
      <c r="J6325">
        <v>5</v>
      </c>
      <c r="K6325">
        <v>0</v>
      </c>
      <c r="L6325">
        <v>6</v>
      </c>
      <c r="M6325" s="2">
        <v>1</v>
      </c>
      <c r="O6325" t="s">
        <v>340</v>
      </c>
    </row>
    <row r="6326" spans="1:15" x14ac:dyDescent="0.3">
      <c r="A6326" t="s">
        <v>3510</v>
      </c>
      <c r="B6326" t="s">
        <v>45</v>
      </c>
      <c r="C6326">
        <v>2400</v>
      </c>
      <c r="D6326" t="s">
        <v>46</v>
      </c>
      <c r="E6326" t="s">
        <v>9733</v>
      </c>
      <c r="F6326" s="5" t="s">
        <v>11595</v>
      </c>
      <c r="G6326" s="8" t="s">
        <v>19124</v>
      </c>
      <c r="H6326" s="5" t="s">
        <v>11877</v>
      </c>
      <c r="I6326" t="s">
        <v>19160</v>
      </c>
      <c r="J6326">
        <v>5</v>
      </c>
      <c r="K6326">
        <v>0</v>
      </c>
      <c r="L6326">
        <v>6</v>
      </c>
      <c r="M6326" s="2">
        <v>1</v>
      </c>
      <c r="O6326" t="s">
        <v>340</v>
      </c>
    </row>
    <row r="6327" spans="1:15" x14ac:dyDescent="0.3">
      <c r="A6327" t="s">
        <v>11570</v>
      </c>
      <c r="B6327" t="s">
        <v>141</v>
      </c>
      <c r="C6327" t="s">
        <v>11878</v>
      </c>
      <c r="D6327" t="s">
        <v>142</v>
      </c>
      <c r="E6327" t="s">
        <v>263</v>
      </c>
      <c r="F6327" s="5" t="s">
        <v>11595</v>
      </c>
      <c r="G6327" s="8" t="s">
        <v>19124</v>
      </c>
      <c r="H6327" s="5" t="s">
        <v>11199</v>
      </c>
      <c r="I6327" t="s">
        <v>19078</v>
      </c>
      <c r="J6327">
        <v>5</v>
      </c>
      <c r="K6327">
        <v>0</v>
      </c>
      <c r="L6327">
        <v>5</v>
      </c>
      <c r="M6327" s="2">
        <v>1</v>
      </c>
      <c r="O6327" t="s">
        <v>340</v>
      </c>
    </row>
    <row r="6328" spans="1:15" x14ac:dyDescent="0.3">
      <c r="A6328" t="s">
        <v>11570</v>
      </c>
      <c r="B6328" t="s">
        <v>141</v>
      </c>
      <c r="C6328" t="s">
        <v>11879</v>
      </c>
      <c r="D6328" t="s">
        <v>142</v>
      </c>
      <c r="E6328" t="s">
        <v>11880</v>
      </c>
      <c r="F6328" s="5" t="s">
        <v>11595</v>
      </c>
      <c r="G6328" s="8" t="s">
        <v>19124</v>
      </c>
      <c r="H6328" s="5" t="s">
        <v>11466</v>
      </c>
      <c r="I6328" t="s">
        <v>19103</v>
      </c>
      <c r="J6328">
        <v>2</v>
      </c>
      <c r="K6328">
        <v>0</v>
      </c>
      <c r="L6328">
        <v>2</v>
      </c>
      <c r="M6328" s="2">
        <v>1</v>
      </c>
      <c r="O6328" t="s">
        <v>340</v>
      </c>
    </row>
    <row r="6329" spans="1:15" x14ac:dyDescent="0.3">
      <c r="A6329" t="s">
        <v>11570</v>
      </c>
      <c r="B6329" t="s">
        <v>141</v>
      </c>
      <c r="C6329" t="s">
        <v>11881</v>
      </c>
      <c r="D6329" t="s">
        <v>142</v>
      </c>
      <c r="E6329" t="s">
        <v>11882</v>
      </c>
      <c r="F6329" s="5" t="s">
        <v>11595</v>
      </c>
      <c r="G6329" s="8" t="s">
        <v>19124</v>
      </c>
      <c r="H6329" s="5" t="s">
        <v>11595</v>
      </c>
      <c r="I6329" t="s">
        <v>19124</v>
      </c>
      <c r="J6329">
        <v>0</v>
      </c>
      <c r="K6329">
        <v>0</v>
      </c>
      <c r="L6329">
        <v>0</v>
      </c>
      <c r="M6329" s="2">
        <v>1</v>
      </c>
      <c r="O6329" t="s">
        <v>340</v>
      </c>
    </row>
    <row r="6330" spans="1:15" x14ac:dyDescent="0.3">
      <c r="A6330" t="s">
        <v>9794</v>
      </c>
      <c r="B6330" t="s">
        <v>58</v>
      </c>
      <c r="C6330" t="s">
        <v>11883</v>
      </c>
      <c r="D6330" t="s">
        <v>59</v>
      </c>
      <c r="E6330" t="s">
        <v>11884</v>
      </c>
      <c r="F6330" s="5" t="s">
        <v>11466</v>
      </c>
      <c r="G6330" s="8" t="s">
        <v>19103</v>
      </c>
      <c r="H6330" s="5" t="s">
        <v>11885</v>
      </c>
      <c r="I6330" t="s">
        <v>19161</v>
      </c>
      <c r="J6330">
        <v>14</v>
      </c>
      <c r="K6330">
        <v>0</v>
      </c>
      <c r="L6330">
        <v>86</v>
      </c>
      <c r="M6330" s="2">
        <v>1</v>
      </c>
      <c r="O6330" t="s">
        <v>340</v>
      </c>
    </row>
    <row r="6331" spans="1:15" x14ac:dyDescent="0.3">
      <c r="A6331" t="s">
        <v>9809</v>
      </c>
      <c r="B6331" t="s">
        <v>72</v>
      </c>
      <c r="C6331" t="s">
        <v>11886</v>
      </c>
      <c r="D6331" t="s">
        <v>73</v>
      </c>
      <c r="E6331" t="s">
        <v>11884</v>
      </c>
      <c r="F6331" s="5" t="s">
        <v>11466</v>
      </c>
      <c r="G6331" s="8" t="s">
        <v>19103</v>
      </c>
      <c r="H6331" s="5" t="s">
        <v>11885</v>
      </c>
      <c r="I6331" t="s">
        <v>19161</v>
      </c>
      <c r="J6331">
        <v>14</v>
      </c>
      <c r="K6331">
        <v>0</v>
      </c>
      <c r="L6331">
        <v>86</v>
      </c>
      <c r="M6331" s="2">
        <v>1</v>
      </c>
      <c r="O6331" t="s">
        <v>340</v>
      </c>
    </row>
    <row r="6332" spans="1:15" x14ac:dyDescent="0.3">
      <c r="A6332" t="s">
        <v>11570</v>
      </c>
      <c r="B6332" t="s">
        <v>141</v>
      </c>
      <c r="C6332" t="s">
        <v>11887</v>
      </c>
      <c r="D6332" t="s">
        <v>142</v>
      </c>
      <c r="E6332" t="s">
        <v>11888</v>
      </c>
      <c r="F6332" s="5" t="s">
        <v>11466</v>
      </c>
      <c r="G6332" s="8" t="s">
        <v>19103</v>
      </c>
      <c r="H6332" s="5" t="s">
        <v>11466</v>
      </c>
      <c r="I6332" t="s">
        <v>19103</v>
      </c>
      <c r="J6332">
        <v>1</v>
      </c>
      <c r="K6332">
        <v>0</v>
      </c>
      <c r="L6332">
        <v>1</v>
      </c>
      <c r="M6332" s="2">
        <v>1</v>
      </c>
      <c r="O6332" t="s">
        <v>340</v>
      </c>
    </row>
    <row r="6333" spans="1:15" x14ac:dyDescent="0.3">
      <c r="A6333" t="s">
        <v>11570</v>
      </c>
      <c r="B6333" t="s">
        <v>141</v>
      </c>
      <c r="C6333" t="s">
        <v>11889</v>
      </c>
      <c r="D6333" t="s">
        <v>142</v>
      </c>
      <c r="E6333" t="s">
        <v>11890</v>
      </c>
      <c r="F6333" s="5" t="s">
        <v>11466</v>
      </c>
      <c r="G6333" s="8" t="s">
        <v>19103</v>
      </c>
      <c r="H6333" s="5" t="s">
        <v>11891</v>
      </c>
      <c r="I6333" t="s">
        <v>19162</v>
      </c>
      <c r="J6333">
        <v>9</v>
      </c>
      <c r="K6333">
        <v>0</v>
      </c>
      <c r="L6333">
        <v>12</v>
      </c>
      <c r="M6333" s="2">
        <v>1</v>
      </c>
      <c r="O6333" t="s">
        <v>340</v>
      </c>
    </row>
    <row r="6334" spans="1:15" x14ac:dyDescent="0.3">
      <c r="A6334" t="s">
        <v>11570</v>
      </c>
      <c r="B6334" t="s">
        <v>141</v>
      </c>
      <c r="C6334" t="s">
        <v>11892</v>
      </c>
      <c r="D6334" t="s">
        <v>142</v>
      </c>
      <c r="E6334" t="s">
        <v>11893</v>
      </c>
      <c r="F6334" s="5" t="s">
        <v>11466</v>
      </c>
      <c r="G6334" s="8" t="s">
        <v>19103</v>
      </c>
      <c r="H6334" s="5" t="s">
        <v>11466</v>
      </c>
      <c r="I6334" t="s">
        <v>19103</v>
      </c>
      <c r="J6334">
        <v>0</v>
      </c>
      <c r="K6334">
        <v>0</v>
      </c>
      <c r="L6334">
        <v>0</v>
      </c>
      <c r="M6334" s="2">
        <v>1</v>
      </c>
      <c r="O6334" t="s">
        <v>340</v>
      </c>
    </row>
    <row r="6335" spans="1:15" x14ac:dyDescent="0.3">
      <c r="A6335" t="s">
        <v>11570</v>
      </c>
      <c r="B6335" t="s">
        <v>141</v>
      </c>
      <c r="C6335" t="s">
        <v>11894</v>
      </c>
      <c r="D6335" t="s">
        <v>142</v>
      </c>
      <c r="E6335" t="s">
        <v>11895</v>
      </c>
      <c r="F6335" s="5" t="s">
        <v>11466</v>
      </c>
      <c r="G6335" s="8" t="s">
        <v>19103</v>
      </c>
      <c r="H6335" s="5" t="s">
        <v>11466</v>
      </c>
      <c r="I6335" t="s">
        <v>19103</v>
      </c>
      <c r="J6335">
        <v>0</v>
      </c>
      <c r="K6335">
        <v>0</v>
      </c>
      <c r="L6335">
        <v>0</v>
      </c>
      <c r="M6335" s="2">
        <v>1</v>
      </c>
      <c r="O6335" t="s">
        <v>340</v>
      </c>
    </row>
    <row r="6336" spans="1:15" x14ac:dyDescent="0.3">
      <c r="A6336" t="s">
        <v>11570</v>
      </c>
      <c r="B6336" t="s">
        <v>141</v>
      </c>
      <c r="C6336" t="s">
        <v>11896</v>
      </c>
      <c r="D6336" t="s">
        <v>142</v>
      </c>
      <c r="E6336" t="s">
        <v>11897</v>
      </c>
      <c r="F6336" s="5" t="s">
        <v>11466</v>
      </c>
      <c r="G6336" s="8" t="s">
        <v>19103</v>
      </c>
      <c r="H6336" s="5" t="s">
        <v>11466</v>
      </c>
      <c r="I6336" t="s">
        <v>19103</v>
      </c>
      <c r="J6336">
        <v>0</v>
      </c>
      <c r="K6336">
        <v>0</v>
      </c>
      <c r="L6336">
        <v>0</v>
      </c>
      <c r="M6336" s="2">
        <v>1</v>
      </c>
      <c r="O6336" t="s">
        <v>340</v>
      </c>
    </row>
    <row r="6337" spans="1:15" x14ac:dyDescent="0.3">
      <c r="A6337" t="s">
        <v>9794</v>
      </c>
      <c r="B6337" t="s">
        <v>58</v>
      </c>
      <c r="C6337" t="s">
        <v>11898</v>
      </c>
      <c r="D6337" t="s">
        <v>59</v>
      </c>
      <c r="E6337" t="s">
        <v>11899</v>
      </c>
      <c r="F6337" s="5" t="s">
        <v>10827</v>
      </c>
      <c r="G6337" s="8" t="s">
        <v>19030</v>
      </c>
      <c r="H6337" s="5" t="s">
        <v>11235</v>
      </c>
      <c r="I6337" t="s">
        <v>19086</v>
      </c>
      <c r="J6337">
        <v>20</v>
      </c>
      <c r="K6337">
        <v>0</v>
      </c>
      <c r="L6337">
        <v>37</v>
      </c>
      <c r="M6337" s="2">
        <v>1</v>
      </c>
      <c r="O6337" t="s">
        <v>340</v>
      </c>
    </row>
    <row r="6338" spans="1:15" x14ac:dyDescent="0.3">
      <c r="A6338" t="s">
        <v>9794</v>
      </c>
      <c r="B6338" t="s">
        <v>58</v>
      </c>
      <c r="C6338" t="s">
        <v>11900</v>
      </c>
      <c r="D6338" t="s">
        <v>59</v>
      </c>
      <c r="E6338" t="s">
        <v>11901</v>
      </c>
      <c r="F6338" s="5" t="s">
        <v>10827</v>
      </c>
      <c r="G6338" s="8" t="s">
        <v>19030</v>
      </c>
      <c r="H6338" s="5" t="s">
        <v>11902</v>
      </c>
      <c r="I6338" t="s">
        <v>19163</v>
      </c>
      <c r="J6338">
        <v>5</v>
      </c>
      <c r="K6338">
        <v>0</v>
      </c>
      <c r="L6338">
        <v>31</v>
      </c>
      <c r="M6338" s="2">
        <v>1</v>
      </c>
      <c r="O6338" t="s">
        <v>340</v>
      </c>
    </row>
    <row r="6339" spans="1:15" x14ac:dyDescent="0.3">
      <c r="A6339" t="s">
        <v>9794</v>
      </c>
      <c r="B6339" t="s">
        <v>58</v>
      </c>
      <c r="C6339" t="s">
        <v>11903</v>
      </c>
      <c r="D6339" t="s">
        <v>59</v>
      </c>
      <c r="E6339" t="s">
        <v>11904</v>
      </c>
      <c r="F6339" s="5" t="s">
        <v>10827</v>
      </c>
      <c r="G6339" s="8" t="s">
        <v>19030</v>
      </c>
      <c r="H6339" s="5" t="s">
        <v>10827</v>
      </c>
      <c r="I6339" t="s">
        <v>19030</v>
      </c>
      <c r="J6339">
        <v>1</v>
      </c>
      <c r="K6339">
        <v>0</v>
      </c>
      <c r="L6339">
        <v>0</v>
      </c>
      <c r="M6339" s="2">
        <v>1</v>
      </c>
      <c r="O6339" t="s">
        <v>340</v>
      </c>
    </row>
    <row r="6340" spans="1:15" x14ac:dyDescent="0.3">
      <c r="A6340" t="s">
        <v>9794</v>
      </c>
      <c r="B6340" t="s">
        <v>58</v>
      </c>
      <c r="C6340" t="s">
        <v>11905</v>
      </c>
      <c r="D6340" t="s">
        <v>59</v>
      </c>
      <c r="E6340" t="s">
        <v>11906</v>
      </c>
      <c r="F6340" s="5" t="s">
        <v>10827</v>
      </c>
      <c r="G6340" s="8" t="s">
        <v>19030</v>
      </c>
      <c r="H6340" s="5" t="s">
        <v>11907</v>
      </c>
      <c r="I6340" t="s">
        <v>19164</v>
      </c>
      <c r="J6340">
        <v>267</v>
      </c>
      <c r="K6340">
        <v>0</v>
      </c>
      <c r="L6340">
        <v>270</v>
      </c>
      <c r="M6340" s="2">
        <v>1</v>
      </c>
      <c r="O6340" t="s">
        <v>340</v>
      </c>
    </row>
    <row r="6341" spans="1:15" x14ac:dyDescent="0.3">
      <c r="A6341" t="s">
        <v>9809</v>
      </c>
      <c r="B6341" t="s">
        <v>72</v>
      </c>
      <c r="C6341" t="s">
        <v>11908</v>
      </c>
      <c r="D6341" t="s">
        <v>73</v>
      </c>
      <c r="E6341" t="s">
        <v>11899</v>
      </c>
      <c r="F6341" s="5" t="s">
        <v>10827</v>
      </c>
      <c r="G6341" s="8" t="s">
        <v>19030</v>
      </c>
      <c r="H6341" s="5" t="s">
        <v>11235</v>
      </c>
      <c r="I6341" t="s">
        <v>19086</v>
      </c>
      <c r="J6341">
        <v>20</v>
      </c>
      <c r="K6341">
        <v>0</v>
      </c>
      <c r="L6341">
        <v>37</v>
      </c>
      <c r="M6341" s="2">
        <v>1</v>
      </c>
      <c r="O6341" t="s">
        <v>340</v>
      </c>
    </row>
    <row r="6342" spans="1:15" x14ac:dyDescent="0.3">
      <c r="A6342" t="s">
        <v>9809</v>
      </c>
      <c r="B6342" t="s">
        <v>72</v>
      </c>
      <c r="C6342" t="s">
        <v>11909</v>
      </c>
      <c r="D6342" t="s">
        <v>73</v>
      </c>
      <c r="E6342" t="s">
        <v>11901</v>
      </c>
      <c r="F6342" s="5" t="s">
        <v>10827</v>
      </c>
      <c r="G6342" s="8" t="s">
        <v>19030</v>
      </c>
      <c r="H6342" s="5" t="s">
        <v>11902</v>
      </c>
      <c r="I6342" t="s">
        <v>19163</v>
      </c>
      <c r="J6342">
        <v>5</v>
      </c>
      <c r="K6342">
        <v>0</v>
      </c>
      <c r="L6342">
        <v>31</v>
      </c>
      <c r="M6342" s="2">
        <v>1</v>
      </c>
      <c r="O6342" t="s">
        <v>340</v>
      </c>
    </row>
    <row r="6343" spans="1:15" x14ac:dyDescent="0.3">
      <c r="A6343" t="s">
        <v>9809</v>
      </c>
      <c r="B6343" t="s">
        <v>72</v>
      </c>
      <c r="C6343" t="s">
        <v>11910</v>
      </c>
      <c r="D6343" t="s">
        <v>73</v>
      </c>
      <c r="E6343" t="s">
        <v>11904</v>
      </c>
      <c r="F6343" s="5" t="s">
        <v>10827</v>
      </c>
      <c r="G6343" s="8" t="s">
        <v>19030</v>
      </c>
      <c r="H6343" s="5" t="s">
        <v>10827</v>
      </c>
      <c r="I6343" t="s">
        <v>19030</v>
      </c>
      <c r="J6343">
        <v>1</v>
      </c>
      <c r="K6343">
        <v>0</v>
      </c>
      <c r="L6343">
        <v>0</v>
      </c>
      <c r="M6343" s="2">
        <v>1</v>
      </c>
      <c r="O6343" t="s">
        <v>340</v>
      </c>
    </row>
    <row r="6344" spans="1:15" x14ac:dyDescent="0.3">
      <c r="A6344" t="s">
        <v>9809</v>
      </c>
      <c r="B6344" t="s">
        <v>72</v>
      </c>
      <c r="C6344" t="s">
        <v>11911</v>
      </c>
      <c r="D6344" t="s">
        <v>73</v>
      </c>
      <c r="E6344" t="s">
        <v>11906</v>
      </c>
      <c r="F6344" s="5" t="s">
        <v>10827</v>
      </c>
      <c r="G6344" s="8" t="s">
        <v>19030</v>
      </c>
      <c r="H6344" s="5" t="s">
        <v>11907</v>
      </c>
      <c r="I6344" t="s">
        <v>19164</v>
      </c>
      <c r="J6344">
        <v>257</v>
      </c>
      <c r="K6344">
        <v>0</v>
      </c>
      <c r="L6344">
        <v>270</v>
      </c>
      <c r="M6344" s="2">
        <v>1</v>
      </c>
      <c r="O6344" t="s">
        <v>340</v>
      </c>
    </row>
    <row r="6345" spans="1:15" x14ac:dyDescent="0.3">
      <c r="A6345" t="s">
        <v>9794</v>
      </c>
      <c r="B6345" t="s">
        <v>58</v>
      </c>
      <c r="C6345" t="s">
        <v>11912</v>
      </c>
      <c r="D6345" t="s">
        <v>59</v>
      </c>
      <c r="E6345" t="s">
        <v>11913</v>
      </c>
      <c r="F6345" s="5" t="s">
        <v>10827</v>
      </c>
      <c r="G6345" s="8" t="s">
        <v>19030</v>
      </c>
      <c r="H6345" s="5" t="s">
        <v>11199</v>
      </c>
      <c r="I6345" t="s">
        <v>19078</v>
      </c>
      <c r="J6345">
        <v>5</v>
      </c>
      <c r="K6345">
        <v>0</v>
      </c>
      <c r="L6345">
        <v>2</v>
      </c>
      <c r="M6345" s="2">
        <v>1</v>
      </c>
      <c r="O6345" t="s">
        <v>340</v>
      </c>
    </row>
    <row r="6346" spans="1:15" x14ac:dyDescent="0.3">
      <c r="A6346" t="s">
        <v>11570</v>
      </c>
      <c r="B6346" t="s">
        <v>141</v>
      </c>
      <c r="C6346" t="s">
        <v>11914</v>
      </c>
      <c r="D6346" t="s">
        <v>142</v>
      </c>
      <c r="E6346" t="s">
        <v>233</v>
      </c>
      <c r="F6346" s="5" t="s">
        <v>10827</v>
      </c>
      <c r="G6346" s="8" t="s">
        <v>19030</v>
      </c>
      <c r="H6346" s="5" t="s">
        <v>11178</v>
      </c>
      <c r="I6346" t="s">
        <v>19074</v>
      </c>
      <c r="J6346">
        <v>15</v>
      </c>
      <c r="K6346">
        <v>0</v>
      </c>
      <c r="L6346">
        <v>15</v>
      </c>
      <c r="M6346" s="2">
        <v>1</v>
      </c>
      <c r="O6346" t="s">
        <v>340</v>
      </c>
    </row>
    <row r="6347" spans="1:15" x14ac:dyDescent="0.3">
      <c r="A6347" t="s">
        <v>11570</v>
      </c>
      <c r="B6347" t="s">
        <v>141</v>
      </c>
      <c r="C6347" t="s">
        <v>11915</v>
      </c>
      <c r="D6347" t="s">
        <v>142</v>
      </c>
      <c r="E6347" t="s">
        <v>11916</v>
      </c>
      <c r="F6347" s="5" t="s">
        <v>10827</v>
      </c>
      <c r="G6347" s="8" t="s">
        <v>19030</v>
      </c>
      <c r="H6347" s="5" t="s">
        <v>10827</v>
      </c>
      <c r="I6347" t="s">
        <v>19030</v>
      </c>
      <c r="J6347">
        <v>1</v>
      </c>
      <c r="K6347">
        <v>0</v>
      </c>
      <c r="L6347">
        <v>1</v>
      </c>
      <c r="M6347" s="2">
        <v>1</v>
      </c>
      <c r="O6347" t="s">
        <v>340</v>
      </c>
    </row>
    <row r="6348" spans="1:15" x14ac:dyDescent="0.3">
      <c r="A6348" t="s">
        <v>11570</v>
      </c>
      <c r="B6348" t="s">
        <v>141</v>
      </c>
      <c r="C6348" t="s">
        <v>11917</v>
      </c>
      <c r="D6348" t="s">
        <v>142</v>
      </c>
      <c r="E6348" t="s">
        <v>245</v>
      </c>
      <c r="F6348" s="5" t="s">
        <v>10827</v>
      </c>
      <c r="G6348" s="8" t="s">
        <v>19030</v>
      </c>
      <c r="H6348" s="5" t="s">
        <v>11891</v>
      </c>
      <c r="I6348" t="s">
        <v>19162</v>
      </c>
      <c r="J6348">
        <v>5</v>
      </c>
      <c r="K6348">
        <v>0</v>
      </c>
      <c r="L6348">
        <v>10</v>
      </c>
      <c r="M6348" s="2">
        <v>1</v>
      </c>
      <c r="O6348" t="s">
        <v>340</v>
      </c>
    </row>
    <row r="6349" spans="1:15" x14ac:dyDescent="0.3">
      <c r="A6349" t="s">
        <v>9809</v>
      </c>
      <c r="B6349" t="s">
        <v>72</v>
      </c>
      <c r="C6349" t="s">
        <v>11918</v>
      </c>
      <c r="D6349" t="s">
        <v>73</v>
      </c>
      <c r="E6349" t="s">
        <v>11913</v>
      </c>
      <c r="F6349" s="5" t="s">
        <v>10827</v>
      </c>
      <c r="G6349" s="8" t="s">
        <v>19030</v>
      </c>
      <c r="H6349" s="5" t="s">
        <v>11199</v>
      </c>
      <c r="I6349" t="s">
        <v>19078</v>
      </c>
      <c r="J6349">
        <v>5</v>
      </c>
      <c r="K6349">
        <v>0</v>
      </c>
      <c r="L6349">
        <v>2</v>
      </c>
      <c r="M6349" s="2">
        <v>1</v>
      </c>
      <c r="O6349" t="s">
        <v>340</v>
      </c>
    </row>
    <row r="6350" spans="1:15" x14ac:dyDescent="0.3">
      <c r="A6350" t="s">
        <v>9794</v>
      </c>
      <c r="B6350" t="s">
        <v>58</v>
      </c>
      <c r="C6350" t="s">
        <v>11919</v>
      </c>
      <c r="D6350" t="s">
        <v>59</v>
      </c>
      <c r="E6350" t="s">
        <v>11920</v>
      </c>
      <c r="F6350" s="5" t="s">
        <v>10827</v>
      </c>
      <c r="G6350" s="8" t="s">
        <v>19030</v>
      </c>
      <c r="H6350" s="5" t="s">
        <v>10827</v>
      </c>
      <c r="I6350" t="s">
        <v>19030</v>
      </c>
      <c r="J6350">
        <v>0</v>
      </c>
      <c r="K6350">
        <v>0</v>
      </c>
      <c r="L6350">
        <v>0</v>
      </c>
      <c r="M6350" s="2">
        <v>1</v>
      </c>
      <c r="O6350" t="s">
        <v>340</v>
      </c>
    </row>
    <row r="6351" spans="1:15" x14ac:dyDescent="0.3">
      <c r="A6351" t="s">
        <v>9809</v>
      </c>
      <c r="B6351" t="s">
        <v>72</v>
      </c>
      <c r="C6351" t="s">
        <v>11921</v>
      </c>
      <c r="D6351" t="s">
        <v>73</v>
      </c>
      <c r="E6351" t="s">
        <v>11920</v>
      </c>
      <c r="F6351" s="5" t="s">
        <v>10827</v>
      </c>
      <c r="G6351" s="8" t="s">
        <v>19030</v>
      </c>
      <c r="H6351" s="5" t="s">
        <v>10827</v>
      </c>
      <c r="I6351" t="s">
        <v>19030</v>
      </c>
      <c r="J6351">
        <v>0</v>
      </c>
      <c r="K6351">
        <v>0</v>
      </c>
      <c r="L6351">
        <v>0</v>
      </c>
      <c r="M6351" s="2">
        <v>1</v>
      </c>
      <c r="O6351" t="s">
        <v>340</v>
      </c>
    </row>
    <row r="6352" spans="1:15" x14ac:dyDescent="0.3">
      <c r="A6352" t="s">
        <v>11570</v>
      </c>
      <c r="B6352" t="s">
        <v>141</v>
      </c>
      <c r="C6352" t="s">
        <v>11922</v>
      </c>
      <c r="D6352" t="s">
        <v>142</v>
      </c>
      <c r="E6352" t="s">
        <v>11923</v>
      </c>
      <c r="F6352" s="5" t="s">
        <v>11224</v>
      </c>
      <c r="G6352" s="8" t="s">
        <v>19083</v>
      </c>
      <c r="H6352" s="5" t="s">
        <v>11224</v>
      </c>
      <c r="I6352" t="s">
        <v>19083</v>
      </c>
      <c r="J6352">
        <v>0</v>
      </c>
      <c r="K6352">
        <v>0</v>
      </c>
      <c r="L6352">
        <v>0</v>
      </c>
      <c r="M6352" s="2">
        <v>1</v>
      </c>
      <c r="O6352" t="s">
        <v>340</v>
      </c>
    </row>
    <row r="6353" spans="1:15" x14ac:dyDescent="0.3">
      <c r="A6353" t="s">
        <v>11570</v>
      </c>
      <c r="B6353" t="s">
        <v>141</v>
      </c>
      <c r="C6353" t="s">
        <v>11924</v>
      </c>
      <c r="D6353" t="s">
        <v>142</v>
      </c>
      <c r="E6353" t="s">
        <v>11925</v>
      </c>
      <c r="F6353" s="5" t="s">
        <v>11224</v>
      </c>
      <c r="G6353" s="8" t="s">
        <v>19083</v>
      </c>
      <c r="H6353" s="5" t="s">
        <v>11224</v>
      </c>
      <c r="I6353" t="s">
        <v>19083</v>
      </c>
      <c r="J6353">
        <v>1</v>
      </c>
      <c r="K6353">
        <v>0</v>
      </c>
      <c r="L6353">
        <v>0</v>
      </c>
      <c r="M6353" s="2">
        <v>1</v>
      </c>
      <c r="O6353" t="s">
        <v>340</v>
      </c>
    </row>
    <row r="6354" spans="1:15" x14ac:dyDescent="0.3">
      <c r="A6354" t="s">
        <v>11570</v>
      </c>
      <c r="B6354" t="s">
        <v>141</v>
      </c>
      <c r="C6354" t="s">
        <v>11926</v>
      </c>
      <c r="D6354" t="s">
        <v>142</v>
      </c>
      <c r="E6354" t="s">
        <v>11927</v>
      </c>
      <c r="F6354" s="5" t="s">
        <v>11224</v>
      </c>
      <c r="G6354" s="8" t="s">
        <v>19083</v>
      </c>
      <c r="H6354" s="5" t="s">
        <v>11224</v>
      </c>
      <c r="I6354" t="s">
        <v>19083</v>
      </c>
      <c r="J6354">
        <v>1</v>
      </c>
      <c r="K6354">
        <v>0</v>
      </c>
      <c r="L6354">
        <v>0</v>
      </c>
      <c r="M6354" s="2">
        <v>1</v>
      </c>
      <c r="O6354" t="s">
        <v>340</v>
      </c>
    </row>
    <row r="6355" spans="1:15" x14ac:dyDescent="0.3">
      <c r="A6355" t="s">
        <v>11570</v>
      </c>
      <c r="B6355" t="s">
        <v>141</v>
      </c>
      <c r="C6355" t="s">
        <v>11928</v>
      </c>
      <c r="D6355" t="s">
        <v>142</v>
      </c>
      <c r="E6355" t="s">
        <v>7299</v>
      </c>
      <c r="F6355" s="5" t="s">
        <v>11224</v>
      </c>
      <c r="G6355" s="8" t="s">
        <v>19083</v>
      </c>
      <c r="H6355" s="5" t="s">
        <v>11224</v>
      </c>
      <c r="I6355" t="s">
        <v>19083</v>
      </c>
      <c r="J6355">
        <v>0</v>
      </c>
      <c r="K6355">
        <v>0</v>
      </c>
      <c r="L6355">
        <v>0</v>
      </c>
      <c r="M6355" s="2">
        <v>1</v>
      </c>
      <c r="O6355" t="s">
        <v>340</v>
      </c>
    </row>
    <row r="6356" spans="1:15" x14ac:dyDescent="0.3">
      <c r="A6356" t="s">
        <v>11570</v>
      </c>
      <c r="B6356" t="s">
        <v>141</v>
      </c>
      <c r="C6356" t="s">
        <v>11929</v>
      </c>
      <c r="D6356" t="s">
        <v>142</v>
      </c>
      <c r="E6356" t="s">
        <v>7296</v>
      </c>
      <c r="F6356" s="5" t="s">
        <v>11224</v>
      </c>
      <c r="G6356" s="8" t="s">
        <v>19083</v>
      </c>
      <c r="H6356" s="5" t="s">
        <v>11224</v>
      </c>
      <c r="I6356" t="s">
        <v>19083</v>
      </c>
      <c r="J6356">
        <v>1</v>
      </c>
      <c r="K6356">
        <v>0</v>
      </c>
      <c r="L6356">
        <v>1</v>
      </c>
      <c r="M6356" s="2">
        <v>1</v>
      </c>
      <c r="O6356" t="s">
        <v>340</v>
      </c>
    </row>
    <row r="6357" spans="1:15" x14ac:dyDescent="0.3">
      <c r="A6357" t="s">
        <v>9794</v>
      </c>
      <c r="B6357" t="s">
        <v>58</v>
      </c>
      <c r="C6357" t="s">
        <v>11930</v>
      </c>
      <c r="D6357" t="s">
        <v>59</v>
      </c>
      <c r="E6357" t="s">
        <v>11931</v>
      </c>
      <c r="F6357" s="5" t="s">
        <v>11224</v>
      </c>
      <c r="G6357" s="8" t="s">
        <v>19083</v>
      </c>
      <c r="H6357" s="5" t="s">
        <v>11932</v>
      </c>
      <c r="I6357" t="s">
        <v>19165</v>
      </c>
      <c r="J6357">
        <v>5</v>
      </c>
      <c r="K6357">
        <v>0</v>
      </c>
      <c r="L6357">
        <v>5</v>
      </c>
      <c r="M6357" s="2">
        <v>1</v>
      </c>
      <c r="O6357" t="s">
        <v>340</v>
      </c>
    </row>
    <row r="6358" spans="1:15" x14ac:dyDescent="0.3">
      <c r="A6358" t="s">
        <v>9794</v>
      </c>
      <c r="B6358" t="s">
        <v>58</v>
      </c>
      <c r="C6358" t="s">
        <v>11933</v>
      </c>
      <c r="D6358" t="s">
        <v>59</v>
      </c>
      <c r="E6358" t="s">
        <v>11934</v>
      </c>
      <c r="F6358" s="5" t="s">
        <v>11224</v>
      </c>
      <c r="G6358" s="8" t="s">
        <v>19083</v>
      </c>
      <c r="H6358" s="5" t="s">
        <v>11235</v>
      </c>
      <c r="I6358" t="s">
        <v>19086</v>
      </c>
      <c r="J6358">
        <v>15</v>
      </c>
      <c r="K6358">
        <v>0</v>
      </c>
      <c r="L6358">
        <v>36</v>
      </c>
      <c r="M6358" s="2">
        <v>1</v>
      </c>
      <c r="O6358" t="s">
        <v>340</v>
      </c>
    </row>
    <row r="6359" spans="1:15" x14ac:dyDescent="0.3">
      <c r="A6359" t="s">
        <v>11570</v>
      </c>
      <c r="B6359" t="s">
        <v>141</v>
      </c>
      <c r="C6359" t="s">
        <v>11935</v>
      </c>
      <c r="D6359" t="s">
        <v>142</v>
      </c>
      <c r="E6359" t="s">
        <v>11936</v>
      </c>
      <c r="F6359" s="5" t="s">
        <v>11224</v>
      </c>
      <c r="G6359" s="8" t="s">
        <v>19083</v>
      </c>
      <c r="H6359" s="5" t="s">
        <v>11199</v>
      </c>
      <c r="I6359" t="s">
        <v>19078</v>
      </c>
      <c r="J6359">
        <v>2</v>
      </c>
      <c r="K6359">
        <v>0</v>
      </c>
      <c r="L6359">
        <v>2</v>
      </c>
      <c r="M6359" s="2">
        <v>1</v>
      </c>
      <c r="O6359" t="s">
        <v>340</v>
      </c>
    </row>
    <row r="6360" spans="1:15" x14ac:dyDescent="0.3">
      <c r="A6360" t="s">
        <v>9809</v>
      </c>
      <c r="B6360" t="s">
        <v>72</v>
      </c>
      <c r="C6360" t="s">
        <v>11937</v>
      </c>
      <c r="D6360" t="s">
        <v>73</v>
      </c>
      <c r="E6360" t="s">
        <v>11931</v>
      </c>
      <c r="F6360" s="5" t="s">
        <v>11224</v>
      </c>
      <c r="G6360" s="8" t="s">
        <v>19083</v>
      </c>
      <c r="H6360" s="5" t="s">
        <v>11932</v>
      </c>
      <c r="I6360" t="s">
        <v>19165</v>
      </c>
      <c r="J6360">
        <v>5</v>
      </c>
      <c r="K6360">
        <v>0</v>
      </c>
      <c r="L6360">
        <v>5</v>
      </c>
      <c r="M6360" s="2">
        <v>1</v>
      </c>
      <c r="O6360" t="s">
        <v>340</v>
      </c>
    </row>
    <row r="6361" spans="1:15" x14ac:dyDescent="0.3">
      <c r="A6361" t="s">
        <v>9809</v>
      </c>
      <c r="B6361" t="s">
        <v>72</v>
      </c>
      <c r="C6361" t="s">
        <v>11938</v>
      </c>
      <c r="D6361" t="s">
        <v>73</v>
      </c>
      <c r="E6361" t="s">
        <v>11934</v>
      </c>
      <c r="F6361" s="5" t="s">
        <v>11224</v>
      </c>
      <c r="G6361" s="8" t="s">
        <v>19083</v>
      </c>
      <c r="H6361" s="5" t="s">
        <v>11235</v>
      </c>
      <c r="I6361" t="s">
        <v>19086</v>
      </c>
      <c r="J6361">
        <v>15</v>
      </c>
      <c r="K6361">
        <v>0</v>
      </c>
      <c r="L6361">
        <v>36</v>
      </c>
      <c r="M6361" s="2">
        <v>1</v>
      </c>
      <c r="O6361" t="s">
        <v>340</v>
      </c>
    </row>
    <row r="6362" spans="1:15" x14ac:dyDescent="0.3">
      <c r="A6362" t="s">
        <v>9794</v>
      </c>
      <c r="B6362" t="s">
        <v>58</v>
      </c>
      <c r="C6362" t="s">
        <v>11939</v>
      </c>
      <c r="D6362" t="s">
        <v>59</v>
      </c>
      <c r="E6362" t="s">
        <v>11940</v>
      </c>
      <c r="F6362" s="5" t="s">
        <v>11199</v>
      </c>
      <c r="G6362" s="8" t="s">
        <v>19078</v>
      </c>
      <c r="H6362" s="5" t="s">
        <v>11199</v>
      </c>
      <c r="I6362" t="s">
        <v>19078</v>
      </c>
      <c r="J6362">
        <v>0</v>
      </c>
      <c r="K6362">
        <v>0</v>
      </c>
      <c r="L6362">
        <v>0</v>
      </c>
      <c r="M6362" s="2">
        <v>1</v>
      </c>
      <c r="O6362" t="s">
        <v>340</v>
      </c>
    </row>
    <row r="6363" spans="1:15" x14ac:dyDescent="0.3">
      <c r="A6363" t="s">
        <v>9809</v>
      </c>
      <c r="B6363" t="s">
        <v>72</v>
      </c>
      <c r="C6363" t="s">
        <v>11941</v>
      </c>
      <c r="D6363" t="s">
        <v>73</v>
      </c>
      <c r="E6363" t="s">
        <v>11940</v>
      </c>
      <c r="F6363" s="5" t="s">
        <v>11199</v>
      </c>
      <c r="G6363" s="8" t="s">
        <v>19078</v>
      </c>
      <c r="H6363" s="5" t="s">
        <v>11199</v>
      </c>
      <c r="I6363" t="s">
        <v>19078</v>
      </c>
      <c r="J6363">
        <v>0</v>
      </c>
      <c r="K6363">
        <v>0</v>
      </c>
      <c r="L6363">
        <v>0</v>
      </c>
      <c r="M6363" s="2">
        <v>1</v>
      </c>
      <c r="O6363" t="s">
        <v>340</v>
      </c>
    </row>
    <row r="6364" spans="1:15" x14ac:dyDescent="0.3">
      <c r="A6364" t="s">
        <v>9794</v>
      </c>
      <c r="B6364" t="s">
        <v>58</v>
      </c>
      <c r="C6364" t="s">
        <v>11942</v>
      </c>
      <c r="D6364" t="s">
        <v>59</v>
      </c>
      <c r="E6364" t="s">
        <v>11943</v>
      </c>
      <c r="F6364" s="5" t="s">
        <v>11199</v>
      </c>
      <c r="G6364" s="8" t="s">
        <v>19078</v>
      </c>
      <c r="H6364" s="5" t="s">
        <v>11655</v>
      </c>
      <c r="I6364" t="s">
        <v>19135</v>
      </c>
      <c r="J6364">
        <v>7</v>
      </c>
      <c r="K6364">
        <v>0</v>
      </c>
      <c r="L6364">
        <v>6</v>
      </c>
      <c r="M6364" s="2">
        <v>1</v>
      </c>
      <c r="O6364" t="s">
        <v>340</v>
      </c>
    </row>
    <row r="6365" spans="1:15" x14ac:dyDescent="0.3">
      <c r="A6365" t="s">
        <v>9809</v>
      </c>
      <c r="B6365" t="s">
        <v>72</v>
      </c>
      <c r="C6365" t="s">
        <v>11944</v>
      </c>
      <c r="D6365" t="s">
        <v>73</v>
      </c>
      <c r="E6365" t="s">
        <v>11943</v>
      </c>
      <c r="F6365" s="5" t="s">
        <v>11199</v>
      </c>
      <c r="G6365" s="8" t="s">
        <v>19078</v>
      </c>
      <c r="H6365" s="5" t="s">
        <v>11655</v>
      </c>
      <c r="I6365" t="s">
        <v>19135</v>
      </c>
      <c r="J6365">
        <v>7</v>
      </c>
      <c r="K6365">
        <v>0</v>
      </c>
      <c r="L6365">
        <v>6</v>
      </c>
      <c r="M6365" s="2">
        <v>1</v>
      </c>
      <c r="O6365" t="s">
        <v>340</v>
      </c>
    </row>
    <row r="6366" spans="1:15" x14ac:dyDescent="0.3">
      <c r="A6366" t="s">
        <v>11570</v>
      </c>
      <c r="B6366" t="s">
        <v>141</v>
      </c>
      <c r="C6366" t="s">
        <v>11945</v>
      </c>
      <c r="D6366" t="s">
        <v>142</v>
      </c>
      <c r="E6366" t="s">
        <v>11946</v>
      </c>
      <c r="F6366" s="5" t="s">
        <v>11199</v>
      </c>
      <c r="G6366" s="8" t="s">
        <v>19078</v>
      </c>
      <c r="H6366" s="5" t="s">
        <v>11199</v>
      </c>
      <c r="I6366" t="s">
        <v>19078</v>
      </c>
      <c r="J6366">
        <v>0</v>
      </c>
      <c r="K6366">
        <v>0</v>
      </c>
      <c r="L6366">
        <v>0</v>
      </c>
      <c r="M6366" s="2">
        <v>1</v>
      </c>
      <c r="O6366" t="s">
        <v>340</v>
      </c>
    </row>
    <row r="6367" spans="1:15" x14ac:dyDescent="0.3">
      <c r="A6367" t="s">
        <v>11570</v>
      </c>
      <c r="B6367" t="s">
        <v>141</v>
      </c>
      <c r="C6367" t="s">
        <v>11947</v>
      </c>
      <c r="D6367" t="s">
        <v>142</v>
      </c>
      <c r="E6367" t="s">
        <v>11948</v>
      </c>
      <c r="F6367" s="5" t="s">
        <v>11199</v>
      </c>
      <c r="G6367" s="8" t="s">
        <v>19078</v>
      </c>
      <c r="H6367" s="5" t="s">
        <v>11199</v>
      </c>
      <c r="I6367" t="s">
        <v>19078</v>
      </c>
      <c r="J6367">
        <v>0</v>
      </c>
      <c r="K6367">
        <v>0</v>
      </c>
      <c r="L6367">
        <v>0</v>
      </c>
      <c r="M6367" s="2">
        <v>1</v>
      </c>
      <c r="O6367" t="s">
        <v>340</v>
      </c>
    </row>
    <row r="6368" spans="1:15" x14ac:dyDescent="0.3">
      <c r="A6368" t="s">
        <v>9794</v>
      </c>
      <c r="B6368" t="s">
        <v>58</v>
      </c>
      <c r="C6368" t="s">
        <v>11949</v>
      </c>
      <c r="D6368" t="s">
        <v>59</v>
      </c>
      <c r="E6368" t="s">
        <v>11950</v>
      </c>
      <c r="F6368" s="5" t="s">
        <v>11185</v>
      </c>
      <c r="G6368" s="8" t="s">
        <v>19075</v>
      </c>
      <c r="H6368" s="5" t="s">
        <v>11128</v>
      </c>
      <c r="I6368" t="s">
        <v>19060</v>
      </c>
      <c r="J6368">
        <v>12</v>
      </c>
      <c r="K6368">
        <v>0</v>
      </c>
      <c r="L6368">
        <v>69</v>
      </c>
      <c r="M6368" s="2">
        <v>1</v>
      </c>
      <c r="O6368" t="s">
        <v>340</v>
      </c>
    </row>
    <row r="6369" spans="1:15" x14ac:dyDescent="0.3">
      <c r="A6369" t="s">
        <v>9809</v>
      </c>
      <c r="B6369" t="s">
        <v>72</v>
      </c>
      <c r="C6369" t="s">
        <v>11951</v>
      </c>
      <c r="D6369" t="s">
        <v>73</v>
      </c>
      <c r="E6369" t="s">
        <v>11950</v>
      </c>
      <c r="F6369" s="5" t="s">
        <v>11185</v>
      </c>
      <c r="G6369" s="8" t="s">
        <v>19075</v>
      </c>
      <c r="H6369" s="5" t="s">
        <v>11128</v>
      </c>
      <c r="I6369" t="s">
        <v>19060</v>
      </c>
      <c r="J6369">
        <v>12</v>
      </c>
      <c r="K6369">
        <v>0</v>
      </c>
      <c r="L6369">
        <v>69</v>
      </c>
      <c r="M6369" s="2">
        <v>1</v>
      </c>
      <c r="O6369" t="s">
        <v>340</v>
      </c>
    </row>
    <row r="6370" spans="1:15" x14ac:dyDescent="0.3">
      <c r="A6370" t="s">
        <v>9794</v>
      </c>
      <c r="B6370" t="s">
        <v>58</v>
      </c>
      <c r="C6370" t="s">
        <v>11952</v>
      </c>
      <c r="D6370" t="s">
        <v>59</v>
      </c>
      <c r="E6370" t="s">
        <v>11953</v>
      </c>
      <c r="F6370" s="5" t="s">
        <v>11877</v>
      </c>
      <c r="G6370" s="8" t="s">
        <v>19160</v>
      </c>
      <c r="H6370" s="5" t="s">
        <v>11227</v>
      </c>
      <c r="I6370" t="s">
        <v>19084</v>
      </c>
      <c r="J6370">
        <v>6</v>
      </c>
      <c r="K6370">
        <v>0</v>
      </c>
      <c r="L6370">
        <v>16</v>
      </c>
      <c r="M6370" s="2">
        <v>1</v>
      </c>
      <c r="O6370" t="s">
        <v>340</v>
      </c>
    </row>
    <row r="6371" spans="1:15" x14ac:dyDescent="0.3">
      <c r="A6371" t="s">
        <v>9809</v>
      </c>
      <c r="B6371" t="s">
        <v>72</v>
      </c>
      <c r="C6371" t="s">
        <v>11954</v>
      </c>
      <c r="D6371" t="s">
        <v>73</v>
      </c>
      <c r="E6371" t="s">
        <v>11953</v>
      </c>
      <c r="F6371" s="5" t="s">
        <v>11877</v>
      </c>
      <c r="G6371" s="8" t="s">
        <v>19160</v>
      </c>
      <c r="H6371" s="5" t="s">
        <v>11227</v>
      </c>
      <c r="I6371" t="s">
        <v>19084</v>
      </c>
      <c r="J6371">
        <v>6</v>
      </c>
      <c r="K6371">
        <v>0</v>
      </c>
      <c r="L6371">
        <v>16</v>
      </c>
      <c r="M6371" s="2">
        <v>1</v>
      </c>
      <c r="O6371" t="s">
        <v>340</v>
      </c>
    </row>
    <row r="6372" spans="1:15" x14ac:dyDescent="0.3">
      <c r="A6372" t="s">
        <v>11570</v>
      </c>
      <c r="B6372" t="s">
        <v>141</v>
      </c>
      <c r="C6372" t="s">
        <v>11955</v>
      </c>
      <c r="D6372" t="s">
        <v>142</v>
      </c>
      <c r="E6372" t="s">
        <v>11956</v>
      </c>
      <c r="F6372" s="5" t="s">
        <v>11877</v>
      </c>
      <c r="G6372" s="8" t="s">
        <v>19160</v>
      </c>
      <c r="H6372" s="5" t="s">
        <v>11957</v>
      </c>
      <c r="I6372" t="s">
        <v>19166</v>
      </c>
      <c r="J6372">
        <v>2</v>
      </c>
      <c r="K6372">
        <v>0</v>
      </c>
      <c r="L6372">
        <v>2</v>
      </c>
      <c r="M6372" s="2">
        <v>1</v>
      </c>
      <c r="O6372" t="s">
        <v>340</v>
      </c>
    </row>
    <row r="6373" spans="1:15" x14ac:dyDescent="0.3">
      <c r="A6373" t="s">
        <v>9794</v>
      </c>
      <c r="B6373" t="s">
        <v>58</v>
      </c>
      <c r="C6373" t="s">
        <v>11958</v>
      </c>
      <c r="D6373" t="s">
        <v>59</v>
      </c>
      <c r="E6373" t="s">
        <v>11959</v>
      </c>
      <c r="F6373" s="5" t="s">
        <v>11957</v>
      </c>
      <c r="G6373" s="8" t="s">
        <v>19166</v>
      </c>
      <c r="H6373" s="5" t="s">
        <v>11960</v>
      </c>
      <c r="I6373" t="s">
        <v>19167</v>
      </c>
      <c r="J6373">
        <v>5</v>
      </c>
      <c r="K6373">
        <v>0</v>
      </c>
      <c r="L6373">
        <v>17</v>
      </c>
      <c r="M6373" s="2">
        <v>1</v>
      </c>
      <c r="O6373" t="s">
        <v>340</v>
      </c>
    </row>
    <row r="6374" spans="1:15" x14ac:dyDescent="0.3">
      <c r="A6374" t="s">
        <v>9794</v>
      </c>
      <c r="B6374" t="s">
        <v>58</v>
      </c>
      <c r="C6374" t="s">
        <v>11961</v>
      </c>
      <c r="D6374" t="s">
        <v>59</v>
      </c>
      <c r="E6374" t="s">
        <v>11962</v>
      </c>
      <c r="F6374" s="5" t="s">
        <v>11957</v>
      </c>
      <c r="G6374" s="8" t="s">
        <v>19166</v>
      </c>
      <c r="H6374" s="5" t="s">
        <v>11963</v>
      </c>
      <c r="I6374" t="s">
        <v>19168</v>
      </c>
      <c r="J6374">
        <v>5</v>
      </c>
      <c r="K6374">
        <v>0</v>
      </c>
      <c r="L6374">
        <v>25</v>
      </c>
      <c r="M6374" s="2">
        <v>1</v>
      </c>
      <c r="O6374" t="s">
        <v>340</v>
      </c>
    </row>
    <row r="6375" spans="1:15" x14ac:dyDescent="0.3">
      <c r="A6375" t="s">
        <v>9809</v>
      </c>
      <c r="B6375" t="s">
        <v>72</v>
      </c>
      <c r="C6375" t="s">
        <v>11964</v>
      </c>
      <c r="D6375" t="s">
        <v>73</v>
      </c>
      <c r="E6375" t="s">
        <v>11959</v>
      </c>
      <c r="F6375" s="5" t="s">
        <v>11957</v>
      </c>
      <c r="G6375" s="8" t="s">
        <v>19166</v>
      </c>
      <c r="H6375" s="5" t="s">
        <v>11960</v>
      </c>
      <c r="I6375" t="s">
        <v>19167</v>
      </c>
      <c r="J6375">
        <v>5</v>
      </c>
      <c r="K6375">
        <v>0</v>
      </c>
      <c r="L6375">
        <v>17</v>
      </c>
      <c r="M6375" s="2">
        <v>1</v>
      </c>
      <c r="O6375" t="s">
        <v>340</v>
      </c>
    </row>
    <row r="6376" spans="1:15" x14ac:dyDescent="0.3">
      <c r="A6376" t="s">
        <v>9809</v>
      </c>
      <c r="B6376" t="s">
        <v>72</v>
      </c>
      <c r="C6376" t="s">
        <v>11965</v>
      </c>
      <c r="D6376" t="s">
        <v>73</v>
      </c>
      <c r="E6376" t="s">
        <v>11962</v>
      </c>
      <c r="F6376" s="5" t="s">
        <v>11957</v>
      </c>
      <c r="G6376" s="8" t="s">
        <v>19166</v>
      </c>
      <c r="H6376" s="5" t="s">
        <v>11963</v>
      </c>
      <c r="I6376" t="s">
        <v>19168</v>
      </c>
      <c r="J6376">
        <v>5</v>
      </c>
      <c r="K6376">
        <v>0</v>
      </c>
      <c r="L6376">
        <v>25</v>
      </c>
      <c r="M6376" s="2">
        <v>1</v>
      </c>
      <c r="O6376" t="s">
        <v>340</v>
      </c>
    </row>
    <row r="6377" spans="1:15" x14ac:dyDescent="0.3">
      <c r="A6377" t="s">
        <v>9794</v>
      </c>
      <c r="B6377" t="s">
        <v>58</v>
      </c>
      <c r="C6377" t="s">
        <v>11966</v>
      </c>
      <c r="D6377" t="s">
        <v>59</v>
      </c>
      <c r="E6377" t="s">
        <v>11967</v>
      </c>
      <c r="F6377" s="5" t="s">
        <v>11932</v>
      </c>
      <c r="G6377" s="8" t="s">
        <v>19165</v>
      </c>
      <c r="H6377" s="5" t="s">
        <v>11932</v>
      </c>
      <c r="I6377" t="s">
        <v>19165</v>
      </c>
      <c r="J6377">
        <v>0</v>
      </c>
      <c r="K6377">
        <v>0</v>
      </c>
      <c r="L6377">
        <v>0</v>
      </c>
      <c r="M6377" s="2">
        <v>1</v>
      </c>
      <c r="O6377" t="s">
        <v>340</v>
      </c>
    </row>
    <row r="6378" spans="1:15" x14ac:dyDescent="0.3">
      <c r="A6378" t="s">
        <v>3502</v>
      </c>
      <c r="B6378" t="s">
        <v>23</v>
      </c>
      <c r="C6378">
        <v>3000</v>
      </c>
      <c r="D6378" t="s">
        <v>24</v>
      </c>
      <c r="E6378" t="s">
        <v>11968</v>
      </c>
      <c r="F6378" s="5" t="s">
        <v>11932</v>
      </c>
      <c r="G6378" s="8" t="s">
        <v>19165</v>
      </c>
      <c r="H6378" s="5" t="s">
        <v>11822</v>
      </c>
      <c r="I6378" t="s">
        <v>19154</v>
      </c>
      <c r="J6378">
        <v>51</v>
      </c>
      <c r="K6378">
        <v>0</v>
      </c>
      <c r="L6378">
        <v>60</v>
      </c>
      <c r="M6378" s="2">
        <v>1</v>
      </c>
      <c r="O6378" t="s">
        <v>340</v>
      </c>
    </row>
    <row r="6379" spans="1:15" x14ac:dyDescent="0.3">
      <c r="A6379" t="s">
        <v>3510</v>
      </c>
      <c r="B6379" t="s">
        <v>45</v>
      </c>
      <c r="C6379">
        <v>3000</v>
      </c>
      <c r="D6379" t="s">
        <v>46</v>
      </c>
      <c r="E6379" t="s">
        <v>11968</v>
      </c>
      <c r="F6379" s="5" t="s">
        <v>11932</v>
      </c>
      <c r="G6379" s="8" t="s">
        <v>19165</v>
      </c>
      <c r="H6379" s="5" t="s">
        <v>11822</v>
      </c>
      <c r="I6379" t="s">
        <v>19154</v>
      </c>
      <c r="J6379">
        <v>51</v>
      </c>
      <c r="K6379">
        <v>0</v>
      </c>
      <c r="L6379">
        <v>60</v>
      </c>
      <c r="M6379" s="2">
        <v>1</v>
      </c>
      <c r="O6379" t="s">
        <v>340</v>
      </c>
    </row>
    <row r="6380" spans="1:15" x14ac:dyDescent="0.3">
      <c r="A6380" t="s">
        <v>9809</v>
      </c>
      <c r="B6380" t="s">
        <v>72</v>
      </c>
      <c r="C6380" t="s">
        <v>11969</v>
      </c>
      <c r="D6380" t="s">
        <v>73</v>
      </c>
      <c r="E6380" t="s">
        <v>11967</v>
      </c>
      <c r="F6380" s="5" t="s">
        <v>11932</v>
      </c>
      <c r="G6380" s="8" t="s">
        <v>19165</v>
      </c>
      <c r="H6380" s="5" t="s">
        <v>11932</v>
      </c>
      <c r="I6380" t="s">
        <v>19165</v>
      </c>
      <c r="J6380">
        <v>0</v>
      </c>
      <c r="K6380">
        <v>0</v>
      </c>
      <c r="L6380">
        <v>0</v>
      </c>
      <c r="M6380" s="2">
        <v>1</v>
      </c>
      <c r="O6380" t="s">
        <v>340</v>
      </c>
    </row>
    <row r="6381" spans="1:15" x14ac:dyDescent="0.3">
      <c r="A6381" t="s">
        <v>9794</v>
      </c>
      <c r="B6381" t="s">
        <v>58</v>
      </c>
      <c r="C6381" t="s">
        <v>11970</v>
      </c>
      <c r="D6381" t="s">
        <v>59</v>
      </c>
      <c r="E6381" t="s">
        <v>11971</v>
      </c>
      <c r="F6381" s="5" t="s">
        <v>11119</v>
      </c>
      <c r="G6381" s="8" t="s">
        <v>19057</v>
      </c>
      <c r="H6381" s="5" t="s">
        <v>11119</v>
      </c>
      <c r="I6381" t="s">
        <v>19057</v>
      </c>
      <c r="J6381">
        <v>0</v>
      </c>
      <c r="K6381">
        <v>0</v>
      </c>
      <c r="L6381">
        <v>0</v>
      </c>
      <c r="M6381" s="2">
        <v>1</v>
      </c>
      <c r="O6381" t="s">
        <v>340</v>
      </c>
    </row>
    <row r="6382" spans="1:15" x14ac:dyDescent="0.3">
      <c r="A6382" t="s">
        <v>9809</v>
      </c>
      <c r="B6382" t="s">
        <v>72</v>
      </c>
      <c r="C6382" t="s">
        <v>11972</v>
      </c>
      <c r="D6382" t="s">
        <v>73</v>
      </c>
      <c r="E6382" t="s">
        <v>11971</v>
      </c>
      <c r="F6382" s="5" t="s">
        <v>11119</v>
      </c>
      <c r="G6382" s="8" t="s">
        <v>19057</v>
      </c>
      <c r="H6382" s="5" t="s">
        <v>11119</v>
      </c>
      <c r="I6382" t="s">
        <v>19057</v>
      </c>
      <c r="J6382">
        <v>0</v>
      </c>
      <c r="K6382">
        <v>0</v>
      </c>
      <c r="L6382">
        <v>0</v>
      </c>
      <c r="M6382" s="2">
        <v>1</v>
      </c>
      <c r="O6382" t="s">
        <v>340</v>
      </c>
    </row>
    <row r="6383" spans="1:15" x14ac:dyDescent="0.3">
      <c r="A6383" t="s">
        <v>9794</v>
      </c>
      <c r="B6383" t="s">
        <v>58</v>
      </c>
      <c r="C6383" t="s">
        <v>11973</v>
      </c>
      <c r="D6383" t="s">
        <v>59</v>
      </c>
      <c r="E6383" t="s">
        <v>11974</v>
      </c>
      <c r="F6383" s="5" t="s">
        <v>11119</v>
      </c>
      <c r="G6383" s="8" t="s">
        <v>19057</v>
      </c>
      <c r="H6383" s="5" t="s">
        <v>11119</v>
      </c>
      <c r="I6383" t="s">
        <v>19057</v>
      </c>
      <c r="J6383">
        <v>0</v>
      </c>
      <c r="K6383">
        <v>0</v>
      </c>
      <c r="L6383">
        <v>0</v>
      </c>
      <c r="M6383" s="2">
        <v>1</v>
      </c>
      <c r="O6383" t="s">
        <v>340</v>
      </c>
    </row>
    <row r="6384" spans="1:15" x14ac:dyDescent="0.3">
      <c r="A6384" t="s">
        <v>9809</v>
      </c>
      <c r="B6384" t="s">
        <v>72</v>
      </c>
      <c r="C6384" t="s">
        <v>11975</v>
      </c>
      <c r="D6384" t="s">
        <v>73</v>
      </c>
      <c r="E6384" t="s">
        <v>11974</v>
      </c>
      <c r="F6384" s="5" t="s">
        <v>11119</v>
      </c>
      <c r="G6384" s="8" t="s">
        <v>19057</v>
      </c>
      <c r="H6384" s="5" t="s">
        <v>11119</v>
      </c>
      <c r="I6384" t="s">
        <v>19057</v>
      </c>
      <c r="J6384">
        <v>0</v>
      </c>
      <c r="K6384">
        <v>0</v>
      </c>
      <c r="L6384">
        <v>0</v>
      </c>
      <c r="M6384" s="2">
        <v>1</v>
      </c>
      <c r="O6384" t="s">
        <v>340</v>
      </c>
    </row>
    <row r="6385" spans="1:15" x14ac:dyDescent="0.3">
      <c r="A6385" t="s">
        <v>11570</v>
      </c>
      <c r="B6385" t="s">
        <v>141</v>
      </c>
      <c r="C6385" t="s">
        <v>11976</v>
      </c>
      <c r="D6385" t="s">
        <v>142</v>
      </c>
      <c r="E6385" t="s">
        <v>11977</v>
      </c>
      <c r="F6385" s="5" t="s">
        <v>11655</v>
      </c>
      <c r="G6385" s="8" t="s">
        <v>19135</v>
      </c>
      <c r="H6385" s="5" t="s">
        <v>11622</v>
      </c>
      <c r="I6385" t="s">
        <v>19127</v>
      </c>
      <c r="J6385">
        <v>10</v>
      </c>
      <c r="K6385">
        <v>0</v>
      </c>
      <c r="L6385">
        <v>10</v>
      </c>
      <c r="M6385" s="2">
        <v>1</v>
      </c>
      <c r="O6385" t="s">
        <v>340</v>
      </c>
    </row>
    <row r="6386" spans="1:15" x14ac:dyDescent="0.3">
      <c r="A6386" t="s">
        <v>9794</v>
      </c>
      <c r="B6386" t="s">
        <v>58</v>
      </c>
      <c r="C6386" t="s">
        <v>11978</v>
      </c>
      <c r="D6386" t="s">
        <v>59</v>
      </c>
      <c r="E6386" t="s">
        <v>11979</v>
      </c>
      <c r="F6386" s="5" t="s">
        <v>11655</v>
      </c>
      <c r="G6386" s="8" t="s">
        <v>19135</v>
      </c>
      <c r="H6386" s="5" t="s">
        <v>11110</v>
      </c>
      <c r="I6386" t="s">
        <v>19056</v>
      </c>
      <c r="J6386">
        <v>5</v>
      </c>
      <c r="K6386">
        <v>0</v>
      </c>
      <c r="L6386">
        <v>5</v>
      </c>
      <c r="M6386" s="2">
        <v>1</v>
      </c>
      <c r="O6386" t="s">
        <v>340</v>
      </c>
    </row>
    <row r="6387" spans="1:15" x14ac:dyDescent="0.3">
      <c r="A6387" t="s">
        <v>9794</v>
      </c>
      <c r="B6387" t="s">
        <v>58</v>
      </c>
      <c r="C6387" t="s">
        <v>11980</v>
      </c>
      <c r="D6387" t="s">
        <v>59</v>
      </c>
      <c r="E6387" t="s">
        <v>11981</v>
      </c>
      <c r="F6387" s="5" t="s">
        <v>11655</v>
      </c>
      <c r="G6387" s="8" t="s">
        <v>19135</v>
      </c>
      <c r="H6387" s="5" t="s">
        <v>11110</v>
      </c>
      <c r="I6387" t="s">
        <v>19056</v>
      </c>
      <c r="J6387">
        <v>5</v>
      </c>
      <c r="K6387">
        <v>0</v>
      </c>
      <c r="L6387">
        <v>5</v>
      </c>
      <c r="M6387" s="2">
        <v>1</v>
      </c>
      <c r="O6387" t="s">
        <v>340</v>
      </c>
    </row>
    <row r="6388" spans="1:15" x14ac:dyDescent="0.3">
      <c r="A6388" t="s">
        <v>9794</v>
      </c>
      <c r="B6388" t="s">
        <v>58</v>
      </c>
      <c r="C6388" t="s">
        <v>11982</v>
      </c>
      <c r="D6388" t="s">
        <v>59</v>
      </c>
      <c r="E6388" t="s">
        <v>11983</v>
      </c>
      <c r="F6388" s="5" t="s">
        <v>11655</v>
      </c>
      <c r="G6388" s="8" t="s">
        <v>19135</v>
      </c>
      <c r="H6388" s="5" t="s">
        <v>11984</v>
      </c>
      <c r="I6388" t="s">
        <v>19169</v>
      </c>
      <c r="J6388">
        <v>10</v>
      </c>
      <c r="K6388">
        <v>0</v>
      </c>
      <c r="L6388">
        <v>155</v>
      </c>
      <c r="M6388" s="2">
        <v>1</v>
      </c>
      <c r="O6388" t="s">
        <v>340</v>
      </c>
    </row>
    <row r="6389" spans="1:15" x14ac:dyDescent="0.3">
      <c r="A6389" t="s">
        <v>9809</v>
      </c>
      <c r="B6389" t="s">
        <v>72</v>
      </c>
      <c r="C6389" t="s">
        <v>11985</v>
      </c>
      <c r="D6389" t="s">
        <v>73</v>
      </c>
      <c r="E6389" t="s">
        <v>11979</v>
      </c>
      <c r="F6389" s="5" t="s">
        <v>11655</v>
      </c>
      <c r="G6389" s="8" t="s">
        <v>19135</v>
      </c>
      <c r="H6389" s="5" t="s">
        <v>11110</v>
      </c>
      <c r="I6389" t="s">
        <v>19056</v>
      </c>
      <c r="J6389">
        <v>5</v>
      </c>
      <c r="K6389">
        <v>0</v>
      </c>
      <c r="L6389">
        <v>5</v>
      </c>
      <c r="M6389" s="2">
        <v>1</v>
      </c>
      <c r="O6389" t="s">
        <v>340</v>
      </c>
    </row>
    <row r="6390" spans="1:15" x14ac:dyDescent="0.3">
      <c r="A6390" t="s">
        <v>9809</v>
      </c>
      <c r="B6390" t="s">
        <v>72</v>
      </c>
      <c r="C6390" t="s">
        <v>11986</v>
      </c>
      <c r="D6390" t="s">
        <v>73</v>
      </c>
      <c r="E6390" t="s">
        <v>11981</v>
      </c>
      <c r="F6390" s="5" t="s">
        <v>11655</v>
      </c>
      <c r="G6390" s="8" t="s">
        <v>19135</v>
      </c>
      <c r="H6390" s="5" t="s">
        <v>11110</v>
      </c>
      <c r="I6390" t="s">
        <v>19056</v>
      </c>
      <c r="J6390">
        <v>5</v>
      </c>
      <c r="K6390">
        <v>0</v>
      </c>
      <c r="L6390">
        <v>5</v>
      </c>
      <c r="M6390" s="2">
        <v>1</v>
      </c>
      <c r="O6390" t="s">
        <v>340</v>
      </c>
    </row>
    <row r="6391" spans="1:15" x14ac:dyDescent="0.3">
      <c r="A6391" t="s">
        <v>9809</v>
      </c>
      <c r="B6391" t="s">
        <v>72</v>
      </c>
      <c r="C6391" t="s">
        <v>11987</v>
      </c>
      <c r="D6391" t="s">
        <v>73</v>
      </c>
      <c r="E6391" t="s">
        <v>11983</v>
      </c>
      <c r="F6391" s="5" t="s">
        <v>11655</v>
      </c>
      <c r="G6391" s="8" t="s">
        <v>19135</v>
      </c>
      <c r="H6391" s="5" t="s">
        <v>11984</v>
      </c>
      <c r="I6391" t="s">
        <v>19169</v>
      </c>
      <c r="J6391">
        <v>10</v>
      </c>
      <c r="K6391">
        <v>0</v>
      </c>
      <c r="L6391">
        <v>155</v>
      </c>
      <c r="M6391" s="2">
        <v>1</v>
      </c>
      <c r="O6391" t="s">
        <v>340</v>
      </c>
    </row>
    <row r="6392" spans="1:15" x14ac:dyDescent="0.3">
      <c r="A6392" t="s">
        <v>9794</v>
      </c>
      <c r="B6392" t="s">
        <v>58</v>
      </c>
      <c r="C6392" t="s">
        <v>11988</v>
      </c>
      <c r="D6392" t="s">
        <v>59</v>
      </c>
      <c r="E6392" t="s">
        <v>11989</v>
      </c>
      <c r="F6392" s="5" t="s">
        <v>11990</v>
      </c>
      <c r="G6392" s="8" t="s">
        <v>19170</v>
      </c>
      <c r="H6392" s="5" t="s">
        <v>11891</v>
      </c>
      <c r="I6392" t="s">
        <v>19162</v>
      </c>
      <c r="J6392">
        <v>5</v>
      </c>
      <c r="K6392">
        <v>0</v>
      </c>
      <c r="L6392">
        <v>2</v>
      </c>
      <c r="M6392" s="2">
        <v>1</v>
      </c>
      <c r="O6392" t="s">
        <v>340</v>
      </c>
    </row>
    <row r="6393" spans="1:15" x14ac:dyDescent="0.3">
      <c r="A6393" t="s">
        <v>9809</v>
      </c>
      <c r="B6393" t="s">
        <v>72</v>
      </c>
      <c r="C6393" t="s">
        <v>11991</v>
      </c>
      <c r="D6393" t="s">
        <v>73</v>
      </c>
      <c r="E6393" t="s">
        <v>11989</v>
      </c>
      <c r="F6393" s="5" t="s">
        <v>11990</v>
      </c>
      <c r="G6393" s="8" t="s">
        <v>19170</v>
      </c>
      <c r="H6393" s="5" t="s">
        <v>11891</v>
      </c>
      <c r="I6393" t="s">
        <v>19162</v>
      </c>
      <c r="J6393">
        <v>5</v>
      </c>
      <c r="K6393">
        <v>0</v>
      </c>
      <c r="L6393">
        <v>2</v>
      </c>
      <c r="M6393" s="2">
        <v>1</v>
      </c>
      <c r="O6393" t="s">
        <v>340</v>
      </c>
    </row>
    <row r="6394" spans="1:15" x14ac:dyDescent="0.3">
      <c r="A6394" t="s">
        <v>9794</v>
      </c>
      <c r="B6394" t="s">
        <v>58</v>
      </c>
      <c r="C6394" t="s">
        <v>11992</v>
      </c>
      <c r="D6394" t="s">
        <v>59</v>
      </c>
      <c r="E6394" t="s">
        <v>11321</v>
      </c>
      <c r="F6394" s="5" t="s">
        <v>11990</v>
      </c>
      <c r="G6394" s="8" t="s">
        <v>19170</v>
      </c>
      <c r="H6394" s="5" t="s">
        <v>11569</v>
      </c>
      <c r="I6394" t="s">
        <v>19120</v>
      </c>
      <c r="J6394">
        <v>2</v>
      </c>
      <c r="K6394">
        <v>0</v>
      </c>
      <c r="L6394">
        <v>33</v>
      </c>
      <c r="M6394" s="2">
        <v>1</v>
      </c>
      <c r="O6394" t="s">
        <v>340</v>
      </c>
    </row>
    <row r="6395" spans="1:15" x14ac:dyDescent="0.3">
      <c r="A6395" t="s">
        <v>9809</v>
      </c>
      <c r="B6395" t="s">
        <v>72</v>
      </c>
      <c r="C6395" t="s">
        <v>11993</v>
      </c>
      <c r="D6395" t="s">
        <v>73</v>
      </c>
      <c r="E6395" t="s">
        <v>11321</v>
      </c>
      <c r="F6395" s="5" t="s">
        <v>11990</v>
      </c>
      <c r="G6395" s="8" t="s">
        <v>19170</v>
      </c>
      <c r="H6395" s="5" t="s">
        <v>11569</v>
      </c>
      <c r="I6395" t="s">
        <v>19120</v>
      </c>
      <c r="J6395">
        <v>2</v>
      </c>
      <c r="K6395">
        <v>0</v>
      </c>
      <c r="L6395">
        <v>33</v>
      </c>
      <c r="M6395" s="2">
        <v>1</v>
      </c>
      <c r="O6395" t="s">
        <v>340</v>
      </c>
    </row>
    <row r="6396" spans="1:15" x14ac:dyDescent="0.3">
      <c r="A6396" t="s">
        <v>9794</v>
      </c>
      <c r="B6396" t="s">
        <v>58</v>
      </c>
      <c r="C6396" t="s">
        <v>11994</v>
      </c>
      <c r="D6396" t="s">
        <v>59</v>
      </c>
      <c r="E6396" t="s">
        <v>11995</v>
      </c>
      <c r="F6396" s="5" t="s">
        <v>11891</v>
      </c>
      <c r="G6396" s="8" t="s">
        <v>19162</v>
      </c>
      <c r="H6396" s="5" t="s">
        <v>11858</v>
      </c>
      <c r="I6396" t="s">
        <v>19157</v>
      </c>
      <c r="J6396">
        <v>1</v>
      </c>
      <c r="K6396">
        <v>0</v>
      </c>
      <c r="L6396">
        <v>22</v>
      </c>
      <c r="M6396" s="2">
        <v>1</v>
      </c>
      <c r="O6396" t="s">
        <v>340</v>
      </c>
    </row>
    <row r="6397" spans="1:15" x14ac:dyDescent="0.3">
      <c r="A6397" t="s">
        <v>9794</v>
      </c>
      <c r="B6397" t="s">
        <v>58</v>
      </c>
      <c r="C6397" t="s">
        <v>11996</v>
      </c>
      <c r="D6397" t="s">
        <v>59</v>
      </c>
      <c r="E6397" t="s">
        <v>11997</v>
      </c>
      <c r="F6397" s="5" t="s">
        <v>11891</v>
      </c>
      <c r="G6397" s="8" t="s">
        <v>19162</v>
      </c>
      <c r="H6397" s="5" t="s">
        <v>11858</v>
      </c>
      <c r="I6397" t="s">
        <v>19157</v>
      </c>
      <c r="J6397">
        <v>1</v>
      </c>
      <c r="K6397">
        <v>0</v>
      </c>
      <c r="L6397">
        <v>22</v>
      </c>
      <c r="M6397" s="2">
        <v>1</v>
      </c>
      <c r="O6397" t="s">
        <v>340</v>
      </c>
    </row>
    <row r="6398" spans="1:15" x14ac:dyDescent="0.3">
      <c r="A6398" t="s">
        <v>9809</v>
      </c>
      <c r="B6398" t="s">
        <v>72</v>
      </c>
      <c r="C6398" t="s">
        <v>11998</v>
      </c>
      <c r="D6398" t="s">
        <v>73</v>
      </c>
      <c r="E6398" t="s">
        <v>11995</v>
      </c>
      <c r="F6398" s="5" t="s">
        <v>11891</v>
      </c>
      <c r="G6398" s="8" t="s">
        <v>19162</v>
      </c>
      <c r="H6398" s="5" t="s">
        <v>11858</v>
      </c>
      <c r="I6398" t="s">
        <v>19157</v>
      </c>
      <c r="J6398">
        <v>1</v>
      </c>
      <c r="K6398">
        <v>0</v>
      </c>
      <c r="L6398">
        <v>22</v>
      </c>
      <c r="M6398" s="2">
        <v>1</v>
      </c>
      <c r="O6398" t="s">
        <v>340</v>
      </c>
    </row>
    <row r="6399" spans="1:15" x14ac:dyDescent="0.3">
      <c r="A6399" t="s">
        <v>9809</v>
      </c>
      <c r="B6399" t="s">
        <v>72</v>
      </c>
      <c r="C6399" t="s">
        <v>11999</v>
      </c>
      <c r="D6399" t="s">
        <v>73</v>
      </c>
      <c r="E6399" t="s">
        <v>11997</v>
      </c>
      <c r="F6399" s="5" t="s">
        <v>11891</v>
      </c>
      <c r="G6399" s="8" t="s">
        <v>19162</v>
      </c>
      <c r="H6399" s="5" t="s">
        <v>11858</v>
      </c>
      <c r="I6399" t="s">
        <v>19157</v>
      </c>
      <c r="J6399">
        <v>1</v>
      </c>
      <c r="K6399">
        <v>0</v>
      </c>
      <c r="L6399">
        <v>22</v>
      </c>
      <c r="M6399" s="2">
        <v>1</v>
      </c>
      <c r="O6399" t="s">
        <v>340</v>
      </c>
    </row>
    <row r="6400" spans="1:15" x14ac:dyDescent="0.3">
      <c r="A6400" t="s">
        <v>9794</v>
      </c>
      <c r="B6400" t="s">
        <v>58</v>
      </c>
      <c r="C6400" t="s">
        <v>12000</v>
      </c>
      <c r="D6400" t="s">
        <v>59</v>
      </c>
      <c r="E6400" t="s">
        <v>12001</v>
      </c>
      <c r="F6400" s="5" t="s">
        <v>11891</v>
      </c>
      <c r="G6400" s="8" t="s">
        <v>19162</v>
      </c>
      <c r="H6400" s="5" t="s">
        <v>11891</v>
      </c>
      <c r="I6400" t="s">
        <v>19162</v>
      </c>
      <c r="J6400">
        <v>1</v>
      </c>
      <c r="K6400">
        <v>0</v>
      </c>
      <c r="L6400">
        <v>1</v>
      </c>
      <c r="M6400" s="2">
        <v>1</v>
      </c>
      <c r="O6400" t="s">
        <v>340</v>
      </c>
    </row>
    <row r="6401" spans="1:15" x14ac:dyDescent="0.3">
      <c r="A6401" t="s">
        <v>9809</v>
      </c>
      <c r="B6401" t="s">
        <v>72</v>
      </c>
      <c r="C6401" t="s">
        <v>12002</v>
      </c>
      <c r="D6401" t="s">
        <v>73</v>
      </c>
      <c r="E6401" t="s">
        <v>12001</v>
      </c>
      <c r="F6401" s="5" t="s">
        <v>11891</v>
      </c>
      <c r="G6401" s="8" t="s">
        <v>19162</v>
      </c>
      <c r="H6401" s="5" t="s">
        <v>11891</v>
      </c>
      <c r="I6401" t="s">
        <v>19162</v>
      </c>
      <c r="J6401">
        <v>1</v>
      </c>
      <c r="K6401">
        <v>0</v>
      </c>
      <c r="L6401">
        <v>1</v>
      </c>
      <c r="M6401" s="2">
        <v>1</v>
      </c>
      <c r="O6401" t="s">
        <v>340</v>
      </c>
    </row>
    <row r="6402" spans="1:15" x14ac:dyDescent="0.3">
      <c r="A6402" t="s">
        <v>9794</v>
      </c>
      <c r="B6402" t="s">
        <v>58</v>
      </c>
      <c r="C6402" t="s">
        <v>12003</v>
      </c>
      <c r="D6402" t="s">
        <v>59</v>
      </c>
      <c r="E6402" t="s">
        <v>12004</v>
      </c>
      <c r="F6402" s="5" t="s">
        <v>12005</v>
      </c>
      <c r="G6402" s="8" t="s">
        <v>19171</v>
      </c>
      <c r="H6402" s="5" t="s">
        <v>11168</v>
      </c>
      <c r="I6402" t="s">
        <v>19072</v>
      </c>
      <c r="J6402">
        <v>5</v>
      </c>
      <c r="K6402">
        <v>0</v>
      </c>
      <c r="L6402">
        <v>12</v>
      </c>
      <c r="M6402" s="2">
        <v>1</v>
      </c>
      <c r="O6402" t="s">
        <v>340</v>
      </c>
    </row>
    <row r="6403" spans="1:15" x14ac:dyDescent="0.3">
      <c r="A6403" t="s">
        <v>9809</v>
      </c>
      <c r="B6403" t="s">
        <v>72</v>
      </c>
      <c r="C6403" t="s">
        <v>12006</v>
      </c>
      <c r="D6403" t="s">
        <v>73</v>
      </c>
      <c r="E6403" t="s">
        <v>12004</v>
      </c>
      <c r="F6403" s="5" t="s">
        <v>12005</v>
      </c>
      <c r="G6403" s="8" t="s">
        <v>19171</v>
      </c>
      <c r="H6403" s="5" t="s">
        <v>11168</v>
      </c>
      <c r="I6403" t="s">
        <v>19072</v>
      </c>
      <c r="J6403">
        <v>5</v>
      </c>
      <c r="K6403">
        <v>0</v>
      </c>
      <c r="L6403">
        <v>12</v>
      </c>
      <c r="M6403" s="2">
        <v>1</v>
      </c>
      <c r="O6403" t="s">
        <v>340</v>
      </c>
    </row>
    <row r="6404" spans="1:15" x14ac:dyDescent="0.3">
      <c r="A6404" t="s">
        <v>9794</v>
      </c>
      <c r="B6404" t="s">
        <v>58</v>
      </c>
      <c r="C6404" t="s">
        <v>12007</v>
      </c>
      <c r="D6404" t="s">
        <v>59</v>
      </c>
      <c r="E6404" t="s">
        <v>12008</v>
      </c>
      <c r="F6404" s="5" t="s">
        <v>11110</v>
      </c>
      <c r="G6404" s="8" t="s">
        <v>19056</v>
      </c>
      <c r="H6404" s="5" t="s">
        <v>11110</v>
      </c>
      <c r="I6404" t="s">
        <v>19056</v>
      </c>
      <c r="J6404">
        <v>0</v>
      </c>
      <c r="K6404">
        <v>0</v>
      </c>
      <c r="L6404">
        <v>0</v>
      </c>
      <c r="M6404" s="2">
        <v>1</v>
      </c>
      <c r="O6404" t="s">
        <v>340</v>
      </c>
    </row>
    <row r="6405" spans="1:15" x14ac:dyDescent="0.3">
      <c r="A6405" t="s">
        <v>9794</v>
      </c>
      <c r="B6405" t="s">
        <v>58</v>
      </c>
      <c r="C6405" t="s">
        <v>12009</v>
      </c>
      <c r="D6405" t="s">
        <v>59</v>
      </c>
      <c r="E6405" t="s">
        <v>12010</v>
      </c>
      <c r="F6405" s="5" t="s">
        <v>11110</v>
      </c>
      <c r="G6405" s="8" t="s">
        <v>19056</v>
      </c>
      <c r="H6405" s="5" t="s">
        <v>11110</v>
      </c>
      <c r="I6405" t="s">
        <v>19056</v>
      </c>
      <c r="J6405">
        <v>0</v>
      </c>
      <c r="K6405">
        <v>0</v>
      </c>
      <c r="L6405">
        <v>0</v>
      </c>
      <c r="M6405" s="2">
        <v>1</v>
      </c>
      <c r="O6405" t="s">
        <v>340</v>
      </c>
    </row>
    <row r="6406" spans="1:15" x14ac:dyDescent="0.3">
      <c r="A6406" t="s">
        <v>9794</v>
      </c>
      <c r="B6406" t="s">
        <v>58</v>
      </c>
      <c r="C6406" t="s">
        <v>12011</v>
      </c>
      <c r="D6406" t="s">
        <v>59</v>
      </c>
      <c r="E6406" t="s">
        <v>12012</v>
      </c>
      <c r="F6406" s="5" t="s">
        <v>11110</v>
      </c>
      <c r="G6406" s="8" t="s">
        <v>19056</v>
      </c>
      <c r="H6406" s="5" t="s">
        <v>11110</v>
      </c>
      <c r="I6406" t="s">
        <v>19056</v>
      </c>
      <c r="J6406">
        <v>0</v>
      </c>
      <c r="K6406">
        <v>0</v>
      </c>
      <c r="L6406">
        <v>0</v>
      </c>
      <c r="M6406" s="2">
        <v>1</v>
      </c>
      <c r="O6406" t="s">
        <v>340</v>
      </c>
    </row>
    <row r="6407" spans="1:15" x14ac:dyDescent="0.3">
      <c r="A6407" t="s">
        <v>9794</v>
      </c>
      <c r="B6407" t="s">
        <v>58</v>
      </c>
      <c r="C6407" t="s">
        <v>12013</v>
      </c>
      <c r="D6407" t="s">
        <v>59</v>
      </c>
      <c r="E6407" t="s">
        <v>12014</v>
      </c>
      <c r="F6407" s="5" t="s">
        <v>11110</v>
      </c>
      <c r="G6407" s="8" t="s">
        <v>19056</v>
      </c>
      <c r="H6407" s="5" t="s">
        <v>11110</v>
      </c>
      <c r="I6407" t="s">
        <v>19056</v>
      </c>
      <c r="J6407">
        <v>0</v>
      </c>
      <c r="K6407">
        <v>0</v>
      </c>
      <c r="L6407">
        <v>0</v>
      </c>
      <c r="M6407" s="2">
        <v>1</v>
      </c>
      <c r="O6407" t="s">
        <v>340</v>
      </c>
    </row>
    <row r="6408" spans="1:15" x14ac:dyDescent="0.3">
      <c r="A6408" t="s">
        <v>9809</v>
      </c>
      <c r="B6408" t="s">
        <v>72</v>
      </c>
      <c r="C6408" t="s">
        <v>12015</v>
      </c>
      <c r="D6408" t="s">
        <v>73</v>
      </c>
      <c r="E6408" t="s">
        <v>12008</v>
      </c>
      <c r="F6408" s="5" t="s">
        <v>11110</v>
      </c>
      <c r="G6408" s="8" t="s">
        <v>19056</v>
      </c>
      <c r="H6408" s="5" t="s">
        <v>11110</v>
      </c>
      <c r="I6408" t="s">
        <v>19056</v>
      </c>
      <c r="J6408">
        <v>0</v>
      </c>
      <c r="K6408">
        <v>0</v>
      </c>
      <c r="L6408">
        <v>0</v>
      </c>
      <c r="M6408" s="2">
        <v>1</v>
      </c>
      <c r="O6408" t="s">
        <v>340</v>
      </c>
    </row>
    <row r="6409" spans="1:15" x14ac:dyDescent="0.3">
      <c r="A6409" t="s">
        <v>9809</v>
      </c>
      <c r="B6409" t="s">
        <v>72</v>
      </c>
      <c r="C6409" t="s">
        <v>12016</v>
      </c>
      <c r="D6409" t="s">
        <v>73</v>
      </c>
      <c r="E6409" t="s">
        <v>12010</v>
      </c>
      <c r="F6409" s="5" t="s">
        <v>11110</v>
      </c>
      <c r="G6409" s="8" t="s">
        <v>19056</v>
      </c>
      <c r="H6409" s="5" t="s">
        <v>11110</v>
      </c>
      <c r="I6409" t="s">
        <v>19056</v>
      </c>
      <c r="J6409">
        <v>0</v>
      </c>
      <c r="K6409">
        <v>0</v>
      </c>
      <c r="L6409">
        <v>0</v>
      </c>
      <c r="M6409" s="2">
        <v>1</v>
      </c>
      <c r="O6409" t="s">
        <v>340</v>
      </c>
    </row>
    <row r="6410" spans="1:15" x14ac:dyDescent="0.3">
      <c r="A6410" t="s">
        <v>9809</v>
      </c>
      <c r="B6410" t="s">
        <v>72</v>
      </c>
      <c r="C6410" t="s">
        <v>12017</v>
      </c>
      <c r="D6410" t="s">
        <v>73</v>
      </c>
      <c r="E6410" t="s">
        <v>12012</v>
      </c>
      <c r="F6410" s="5" t="s">
        <v>11110</v>
      </c>
      <c r="G6410" s="8" t="s">
        <v>19056</v>
      </c>
      <c r="H6410" s="5" t="s">
        <v>11110</v>
      </c>
      <c r="I6410" t="s">
        <v>19056</v>
      </c>
      <c r="J6410">
        <v>0</v>
      </c>
      <c r="K6410">
        <v>0</v>
      </c>
      <c r="L6410">
        <v>0</v>
      </c>
      <c r="M6410" s="2">
        <v>1</v>
      </c>
      <c r="O6410" t="s">
        <v>340</v>
      </c>
    </row>
    <row r="6411" spans="1:15" x14ac:dyDescent="0.3">
      <c r="A6411" t="s">
        <v>9809</v>
      </c>
      <c r="B6411" t="s">
        <v>72</v>
      </c>
      <c r="C6411" t="s">
        <v>12018</v>
      </c>
      <c r="D6411" t="s">
        <v>73</v>
      </c>
      <c r="E6411" t="s">
        <v>12014</v>
      </c>
      <c r="F6411" s="5" t="s">
        <v>11110</v>
      </c>
      <c r="G6411" s="8" t="s">
        <v>19056</v>
      </c>
      <c r="H6411" s="5" t="s">
        <v>11110</v>
      </c>
      <c r="I6411" t="s">
        <v>19056</v>
      </c>
      <c r="J6411">
        <v>0</v>
      </c>
      <c r="K6411">
        <v>0</v>
      </c>
      <c r="L6411">
        <v>0</v>
      </c>
      <c r="M6411" s="2">
        <v>1</v>
      </c>
      <c r="O6411" t="s">
        <v>340</v>
      </c>
    </row>
    <row r="6412" spans="1:15" x14ac:dyDescent="0.3">
      <c r="A6412" t="s">
        <v>9794</v>
      </c>
      <c r="B6412" t="s">
        <v>58</v>
      </c>
      <c r="C6412" t="s">
        <v>12019</v>
      </c>
      <c r="D6412" t="s">
        <v>59</v>
      </c>
      <c r="E6412" t="s">
        <v>12020</v>
      </c>
      <c r="F6412" s="5" t="s">
        <v>12021</v>
      </c>
      <c r="G6412" s="8" t="s">
        <v>19172</v>
      </c>
      <c r="H6412" s="5" t="s">
        <v>12021</v>
      </c>
      <c r="I6412" t="s">
        <v>19172</v>
      </c>
      <c r="J6412">
        <v>1</v>
      </c>
      <c r="K6412">
        <v>0</v>
      </c>
      <c r="L6412">
        <v>1</v>
      </c>
      <c r="M6412" s="2">
        <v>1</v>
      </c>
      <c r="O6412" t="s">
        <v>340</v>
      </c>
    </row>
    <row r="6413" spans="1:15" x14ac:dyDescent="0.3">
      <c r="A6413" t="s">
        <v>9794</v>
      </c>
      <c r="B6413" t="s">
        <v>58</v>
      </c>
      <c r="C6413" t="s">
        <v>12022</v>
      </c>
      <c r="D6413" t="s">
        <v>59</v>
      </c>
      <c r="E6413" t="s">
        <v>12023</v>
      </c>
      <c r="F6413" s="5" t="s">
        <v>12021</v>
      </c>
      <c r="G6413" s="8" t="s">
        <v>19172</v>
      </c>
      <c r="H6413" s="5" t="s">
        <v>12024</v>
      </c>
      <c r="I6413" t="s">
        <v>19173</v>
      </c>
      <c r="J6413">
        <v>314</v>
      </c>
      <c r="K6413">
        <v>0</v>
      </c>
      <c r="L6413">
        <v>287</v>
      </c>
      <c r="M6413" s="2">
        <v>1</v>
      </c>
      <c r="O6413" t="s">
        <v>340</v>
      </c>
    </row>
    <row r="6414" spans="1:15" x14ac:dyDescent="0.3">
      <c r="A6414" t="s">
        <v>9809</v>
      </c>
      <c r="B6414" t="s">
        <v>72</v>
      </c>
      <c r="C6414" t="s">
        <v>12025</v>
      </c>
      <c r="D6414" t="s">
        <v>73</v>
      </c>
      <c r="E6414" t="s">
        <v>12020</v>
      </c>
      <c r="F6414" s="5" t="s">
        <v>12021</v>
      </c>
      <c r="G6414" s="8" t="s">
        <v>19172</v>
      </c>
      <c r="H6414" s="5" t="s">
        <v>12021</v>
      </c>
      <c r="I6414" t="s">
        <v>19172</v>
      </c>
      <c r="J6414">
        <v>1</v>
      </c>
      <c r="K6414">
        <v>0</v>
      </c>
      <c r="L6414">
        <v>1</v>
      </c>
      <c r="M6414" s="2">
        <v>1</v>
      </c>
      <c r="O6414" t="s">
        <v>340</v>
      </c>
    </row>
    <row r="6415" spans="1:15" x14ac:dyDescent="0.3">
      <c r="A6415" t="s">
        <v>9809</v>
      </c>
      <c r="B6415" t="s">
        <v>72</v>
      </c>
      <c r="C6415" t="s">
        <v>12026</v>
      </c>
      <c r="D6415" t="s">
        <v>73</v>
      </c>
      <c r="E6415" t="s">
        <v>12023</v>
      </c>
      <c r="F6415" s="5" t="s">
        <v>12021</v>
      </c>
      <c r="G6415" s="8" t="s">
        <v>19172</v>
      </c>
      <c r="H6415" s="5" t="s">
        <v>12024</v>
      </c>
      <c r="I6415" t="s">
        <v>19173</v>
      </c>
      <c r="J6415">
        <v>314</v>
      </c>
      <c r="K6415">
        <v>0</v>
      </c>
      <c r="L6415">
        <v>287</v>
      </c>
      <c r="M6415" s="2">
        <v>1</v>
      </c>
      <c r="O6415" t="s">
        <v>340</v>
      </c>
    </row>
    <row r="6416" spans="1:15" x14ac:dyDescent="0.3">
      <c r="A6416" t="s">
        <v>11570</v>
      </c>
      <c r="B6416" t="s">
        <v>141</v>
      </c>
      <c r="C6416" t="s">
        <v>12027</v>
      </c>
      <c r="D6416" t="s">
        <v>142</v>
      </c>
      <c r="E6416" t="s">
        <v>12028</v>
      </c>
      <c r="F6416" s="5" t="s">
        <v>12029</v>
      </c>
      <c r="G6416" s="8" t="s">
        <v>19174</v>
      </c>
      <c r="H6416" s="5" t="s">
        <v>11148</v>
      </c>
      <c r="I6416" t="s">
        <v>19066</v>
      </c>
      <c r="J6416">
        <v>11</v>
      </c>
      <c r="K6416">
        <v>0</v>
      </c>
      <c r="L6416">
        <v>47</v>
      </c>
      <c r="M6416" s="2">
        <v>1</v>
      </c>
      <c r="O6416" t="s">
        <v>340</v>
      </c>
    </row>
    <row r="6417" spans="1:15" x14ac:dyDescent="0.3">
      <c r="A6417" t="s">
        <v>9794</v>
      </c>
      <c r="B6417" t="s">
        <v>58</v>
      </c>
      <c r="C6417" t="s">
        <v>12030</v>
      </c>
      <c r="D6417" t="s">
        <v>59</v>
      </c>
      <c r="E6417" t="s">
        <v>12031</v>
      </c>
      <c r="F6417" s="5" t="s">
        <v>12029</v>
      </c>
      <c r="G6417" s="8" t="s">
        <v>19174</v>
      </c>
      <c r="H6417" s="5" t="s">
        <v>11227</v>
      </c>
      <c r="I6417" t="s">
        <v>19084</v>
      </c>
      <c r="J6417">
        <v>10</v>
      </c>
      <c r="K6417">
        <v>0</v>
      </c>
      <c r="L6417">
        <v>5</v>
      </c>
      <c r="M6417" s="2">
        <v>1</v>
      </c>
      <c r="O6417" t="s">
        <v>340</v>
      </c>
    </row>
    <row r="6418" spans="1:15" x14ac:dyDescent="0.3">
      <c r="A6418" t="s">
        <v>11570</v>
      </c>
      <c r="B6418" t="s">
        <v>141</v>
      </c>
      <c r="C6418" t="s">
        <v>12032</v>
      </c>
      <c r="D6418" t="s">
        <v>142</v>
      </c>
      <c r="E6418" t="s">
        <v>231</v>
      </c>
      <c r="F6418" s="5" t="s">
        <v>12029</v>
      </c>
      <c r="G6418" s="8" t="s">
        <v>19174</v>
      </c>
      <c r="H6418" s="5" t="s">
        <v>12033</v>
      </c>
      <c r="I6418" t="s">
        <v>19175</v>
      </c>
      <c r="J6418">
        <v>8</v>
      </c>
      <c r="K6418">
        <v>0</v>
      </c>
      <c r="L6418">
        <v>8</v>
      </c>
      <c r="M6418" s="2">
        <v>1</v>
      </c>
      <c r="O6418" t="s">
        <v>340</v>
      </c>
    </row>
    <row r="6419" spans="1:15" x14ac:dyDescent="0.3">
      <c r="A6419" t="s">
        <v>11570</v>
      </c>
      <c r="B6419" t="s">
        <v>141</v>
      </c>
      <c r="C6419" t="s">
        <v>12034</v>
      </c>
      <c r="D6419" t="s">
        <v>142</v>
      </c>
      <c r="E6419" t="s">
        <v>12035</v>
      </c>
      <c r="F6419" s="5" t="s">
        <v>12029</v>
      </c>
      <c r="G6419" s="8" t="s">
        <v>19174</v>
      </c>
      <c r="H6419" s="5" t="s">
        <v>12033</v>
      </c>
      <c r="I6419" t="s">
        <v>19175</v>
      </c>
      <c r="J6419">
        <v>8</v>
      </c>
      <c r="K6419">
        <v>0</v>
      </c>
      <c r="L6419">
        <v>8</v>
      </c>
      <c r="M6419" s="2">
        <v>1</v>
      </c>
      <c r="O6419" t="s">
        <v>340</v>
      </c>
    </row>
    <row r="6420" spans="1:15" x14ac:dyDescent="0.3">
      <c r="A6420" t="s">
        <v>9809</v>
      </c>
      <c r="B6420" t="s">
        <v>72</v>
      </c>
      <c r="C6420" t="s">
        <v>12036</v>
      </c>
      <c r="D6420" t="s">
        <v>73</v>
      </c>
      <c r="E6420" t="s">
        <v>12031</v>
      </c>
      <c r="F6420" s="5" t="s">
        <v>12029</v>
      </c>
      <c r="G6420" s="8" t="s">
        <v>19174</v>
      </c>
      <c r="H6420" s="5" t="s">
        <v>11227</v>
      </c>
      <c r="I6420" t="s">
        <v>19084</v>
      </c>
      <c r="J6420">
        <v>10</v>
      </c>
      <c r="K6420">
        <v>0</v>
      </c>
      <c r="L6420">
        <v>5</v>
      </c>
      <c r="M6420" s="2">
        <v>1</v>
      </c>
      <c r="O6420" t="s">
        <v>340</v>
      </c>
    </row>
    <row r="6421" spans="1:15" x14ac:dyDescent="0.3">
      <c r="A6421" t="s">
        <v>9794</v>
      </c>
      <c r="B6421" t="s">
        <v>58</v>
      </c>
      <c r="C6421" t="s">
        <v>12037</v>
      </c>
      <c r="D6421" t="s">
        <v>59</v>
      </c>
      <c r="E6421" t="s">
        <v>12038</v>
      </c>
      <c r="F6421" s="5" t="s">
        <v>11622</v>
      </c>
      <c r="G6421" s="8" t="s">
        <v>19127</v>
      </c>
      <c r="H6421" s="5" t="s">
        <v>11858</v>
      </c>
      <c r="I6421" t="s">
        <v>19157</v>
      </c>
      <c r="J6421">
        <v>8</v>
      </c>
      <c r="K6421">
        <v>0</v>
      </c>
      <c r="L6421">
        <v>15</v>
      </c>
      <c r="M6421" s="2">
        <v>1</v>
      </c>
      <c r="O6421" t="s">
        <v>340</v>
      </c>
    </row>
    <row r="6422" spans="1:15" x14ac:dyDescent="0.3">
      <c r="A6422" t="s">
        <v>9809</v>
      </c>
      <c r="B6422" t="s">
        <v>72</v>
      </c>
      <c r="C6422" t="s">
        <v>12039</v>
      </c>
      <c r="D6422" t="s">
        <v>73</v>
      </c>
      <c r="E6422" t="s">
        <v>12038</v>
      </c>
      <c r="F6422" s="5" t="s">
        <v>11622</v>
      </c>
      <c r="G6422" s="8" t="s">
        <v>19127</v>
      </c>
      <c r="H6422" s="5" t="s">
        <v>11858</v>
      </c>
      <c r="I6422" t="s">
        <v>19157</v>
      </c>
      <c r="J6422">
        <v>8</v>
      </c>
      <c r="K6422">
        <v>0</v>
      </c>
      <c r="L6422">
        <v>15</v>
      </c>
      <c r="M6422" s="2">
        <v>1</v>
      </c>
      <c r="O6422" t="s">
        <v>340</v>
      </c>
    </row>
    <row r="6423" spans="1:15" x14ac:dyDescent="0.3">
      <c r="A6423" t="s">
        <v>9794</v>
      </c>
      <c r="B6423" t="s">
        <v>58</v>
      </c>
      <c r="C6423" t="s">
        <v>12040</v>
      </c>
      <c r="D6423" t="s">
        <v>59</v>
      </c>
      <c r="E6423" t="s">
        <v>12041</v>
      </c>
      <c r="F6423" s="5" t="s">
        <v>12042</v>
      </c>
      <c r="G6423" s="8" t="s">
        <v>19176</v>
      </c>
      <c r="H6423" s="5" t="s">
        <v>12043</v>
      </c>
      <c r="I6423" t="s">
        <v>19177</v>
      </c>
      <c r="J6423">
        <v>20</v>
      </c>
      <c r="K6423">
        <v>0</v>
      </c>
      <c r="L6423">
        <v>65</v>
      </c>
      <c r="M6423" s="2">
        <v>1</v>
      </c>
      <c r="O6423" t="s">
        <v>340</v>
      </c>
    </row>
    <row r="6424" spans="1:15" x14ac:dyDescent="0.3">
      <c r="A6424" t="s">
        <v>9809</v>
      </c>
      <c r="B6424" t="s">
        <v>72</v>
      </c>
      <c r="C6424" t="s">
        <v>12044</v>
      </c>
      <c r="D6424" t="s">
        <v>73</v>
      </c>
      <c r="E6424" t="s">
        <v>12041</v>
      </c>
      <c r="F6424" s="5" t="s">
        <v>12042</v>
      </c>
      <c r="G6424" s="8" t="s">
        <v>19176</v>
      </c>
      <c r="H6424" s="5" t="s">
        <v>12043</v>
      </c>
      <c r="I6424" t="s">
        <v>19177</v>
      </c>
      <c r="J6424">
        <v>20</v>
      </c>
      <c r="K6424">
        <v>0</v>
      </c>
      <c r="L6424">
        <v>65</v>
      </c>
      <c r="M6424" s="2">
        <v>1</v>
      </c>
      <c r="O6424" t="s">
        <v>340</v>
      </c>
    </row>
    <row r="6425" spans="1:15" x14ac:dyDescent="0.3">
      <c r="A6425" t="s">
        <v>9794</v>
      </c>
      <c r="B6425" t="s">
        <v>58</v>
      </c>
      <c r="C6425" t="s">
        <v>12045</v>
      </c>
      <c r="D6425" t="s">
        <v>59</v>
      </c>
      <c r="E6425" t="s">
        <v>12046</v>
      </c>
      <c r="F6425" s="5" t="s">
        <v>12047</v>
      </c>
      <c r="G6425" s="8" t="s">
        <v>19178</v>
      </c>
      <c r="H6425" s="5" t="s">
        <v>11761</v>
      </c>
      <c r="I6425" t="s">
        <v>19148</v>
      </c>
      <c r="J6425">
        <v>1</v>
      </c>
      <c r="K6425">
        <v>0</v>
      </c>
      <c r="L6425">
        <v>32</v>
      </c>
      <c r="M6425" s="2">
        <v>1</v>
      </c>
      <c r="O6425" t="s">
        <v>340</v>
      </c>
    </row>
    <row r="6426" spans="1:15" x14ac:dyDescent="0.3">
      <c r="A6426" t="s">
        <v>9794</v>
      </c>
      <c r="B6426" t="s">
        <v>58</v>
      </c>
      <c r="C6426" t="s">
        <v>12048</v>
      </c>
      <c r="D6426" t="s">
        <v>59</v>
      </c>
      <c r="E6426" t="s">
        <v>12049</v>
      </c>
      <c r="F6426" s="5" t="s">
        <v>12047</v>
      </c>
      <c r="G6426" s="8" t="s">
        <v>19178</v>
      </c>
      <c r="H6426" s="5" t="s">
        <v>11390</v>
      </c>
      <c r="I6426" t="s">
        <v>19100</v>
      </c>
      <c r="J6426">
        <v>1</v>
      </c>
      <c r="K6426">
        <v>0</v>
      </c>
      <c r="L6426">
        <v>49</v>
      </c>
      <c r="M6426" s="2">
        <v>1</v>
      </c>
      <c r="O6426" t="s">
        <v>340</v>
      </c>
    </row>
    <row r="6427" spans="1:15" x14ac:dyDescent="0.3">
      <c r="A6427" t="s">
        <v>9794</v>
      </c>
      <c r="B6427" t="s">
        <v>58</v>
      </c>
      <c r="C6427" t="s">
        <v>12050</v>
      </c>
      <c r="D6427" t="s">
        <v>59</v>
      </c>
      <c r="E6427" t="s">
        <v>12051</v>
      </c>
      <c r="F6427" s="5" t="s">
        <v>12047</v>
      </c>
      <c r="G6427" s="8" t="s">
        <v>19178</v>
      </c>
      <c r="H6427" s="5" t="s">
        <v>11761</v>
      </c>
      <c r="I6427" t="s">
        <v>19148</v>
      </c>
      <c r="J6427">
        <v>1</v>
      </c>
      <c r="K6427">
        <v>0</v>
      </c>
      <c r="L6427">
        <v>32</v>
      </c>
      <c r="M6427" s="2">
        <v>1</v>
      </c>
      <c r="O6427" t="s">
        <v>340</v>
      </c>
    </row>
    <row r="6428" spans="1:15" x14ac:dyDescent="0.3">
      <c r="A6428" t="s">
        <v>9809</v>
      </c>
      <c r="B6428" t="s">
        <v>72</v>
      </c>
      <c r="C6428" t="s">
        <v>12052</v>
      </c>
      <c r="D6428" t="s">
        <v>73</v>
      </c>
      <c r="E6428" t="s">
        <v>12046</v>
      </c>
      <c r="F6428" s="5" t="s">
        <v>12047</v>
      </c>
      <c r="G6428" s="8" t="s">
        <v>19178</v>
      </c>
      <c r="H6428" s="5" t="s">
        <v>11761</v>
      </c>
      <c r="I6428" t="s">
        <v>19148</v>
      </c>
      <c r="J6428">
        <v>1</v>
      </c>
      <c r="K6428">
        <v>0</v>
      </c>
      <c r="L6428">
        <v>32</v>
      </c>
      <c r="M6428" s="2">
        <v>1</v>
      </c>
      <c r="O6428" t="s">
        <v>340</v>
      </c>
    </row>
    <row r="6429" spans="1:15" x14ac:dyDescent="0.3">
      <c r="A6429" t="s">
        <v>9809</v>
      </c>
      <c r="B6429" t="s">
        <v>72</v>
      </c>
      <c r="C6429" t="s">
        <v>12053</v>
      </c>
      <c r="D6429" t="s">
        <v>73</v>
      </c>
      <c r="E6429" t="s">
        <v>12049</v>
      </c>
      <c r="F6429" s="5" t="s">
        <v>12047</v>
      </c>
      <c r="G6429" s="8" t="s">
        <v>19178</v>
      </c>
      <c r="H6429" s="5" t="s">
        <v>11390</v>
      </c>
      <c r="I6429" t="s">
        <v>19100</v>
      </c>
      <c r="J6429">
        <v>1</v>
      </c>
      <c r="K6429">
        <v>0</v>
      </c>
      <c r="L6429">
        <v>49</v>
      </c>
      <c r="M6429" s="2">
        <v>1</v>
      </c>
      <c r="O6429" t="s">
        <v>340</v>
      </c>
    </row>
    <row r="6430" spans="1:15" x14ac:dyDescent="0.3">
      <c r="A6430" t="s">
        <v>9809</v>
      </c>
      <c r="B6430" t="s">
        <v>72</v>
      </c>
      <c r="C6430" t="s">
        <v>12054</v>
      </c>
      <c r="D6430" t="s">
        <v>73</v>
      </c>
      <c r="E6430" t="s">
        <v>12051</v>
      </c>
      <c r="F6430" s="5" t="s">
        <v>12047</v>
      </c>
      <c r="G6430" s="8" t="s">
        <v>19178</v>
      </c>
      <c r="H6430" s="5" t="s">
        <v>11761</v>
      </c>
      <c r="I6430" t="s">
        <v>19148</v>
      </c>
      <c r="J6430">
        <v>1</v>
      </c>
      <c r="K6430">
        <v>0</v>
      </c>
      <c r="L6430">
        <v>32</v>
      </c>
      <c r="M6430" s="2">
        <v>1</v>
      </c>
      <c r="O6430" t="s">
        <v>340</v>
      </c>
    </row>
    <row r="6431" spans="1:15" x14ac:dyDescent="0.3">
      <c r="A6431" t="s">
        <v>9794</v>
      </c>
      <c r="B6431" t="s">
        <v>58</v>
      </c>
      <c r="C6431" t="s">
        <v>12055</v>
      </c>
      <c r="D6431" t="s">
        <v>59</v>
      </c>
      <c r="E6431" t="s">
        <v>12056</v>
      </c>
      <c r="F6431" s="5" t="s">
        <v>12047</v>
      </c>
      <c r="G6431" s="8" t="s">
        <v>19178</v>
      </c>
      <c r="H6431" s="5" t="s">
        <v>11175</v>
      </c>
      <c r="I6431" t="s">
        <v>19073</v>
      </c>
      <c r="J6431">
        <v>5</v>
      </c>
      <c r="K6431">
        <v>0</v>
      </c>
      <c r="L6431">
        <v>5</v>
      </c>
      <c r="M6431" s="2">
        <v>1</v>
      </c>
      <c r="O6431" t="s">
        <v>340</v>
      </c>
    </row>
    <row r="6432" spans="1:15" x14ac:dyDescent="0.3">
      <c r="A6432" t="s">
        <v>9794</v>
      </c>
      <c r="B6432" t="s">
        <v>58</v>
      </c>
      <c r="C6432" t="s">
        <v>12057</v>
      </c>
      <c r="D6432" t="s">
        <v>59</v>
      </c>
      <c r="E6432" t="s">
        <v>12058</v>
      </c>
      <c r="F6432" s="5" t="s">
        <v>12047</v>
      </c>
      <c r="G6432" s="8" t="s">
        <v>19178</v>
      </c>
      <c r="H6432" s="5" t="s">
        <v>12059</v>
      </c>
      <c r="I6432" t="s">
        <v>19179</v>
      </c>
      <c r="J6432">
        <v>30</v>
      </c>
      <c r="K6432">
        <v>0</v>
      </c>
      <c r="L6432">
        <v>26</v>
      </c>
      <c r="M6432" s="2">
        <v>1</v>
      </c>
      <c r="O6432" t="s">
        <v>340</v>
      </c>
    </row>
    <row r="6433" spans="1:15" x14ac:dyDescent="0.3">
      <c r="A6433" t="s">
        <v>9794</v>
      </c>
      <c r="B6433" t="s">
        <v>58</v>
      </c>
      <c r="C6433" t="s">
        <v>12060</v>
      </c>
      <c r="D6433" t="s">
        <v>59</v>
      </c>
      <c r="E6433" t="s">
        <v>12061</v>
      </c>
      <c r="F6433" s="5" t="s">
        <v>12047</v>
      </c>
      <c r="G6433" s="8" t="s">
        <v>19178</v>
      </c>
      <c r="H6433" s="5" t="s">
        <v>12062</v>
      </c>
      <c r="I6433" t="s">
        <v>19180</v>
      </c>
      <c r="J6433">
        <v>17</v>
      </c>
      <c r="K6433">
        <v>0</v>
      </c>
      <c r="L6433">
        <v>31</v>
      </c>
      <c r="M6433" s="2">
        <v>1</v>
      </c>
      <c r="O6433" t="s">
        <v>340</v>
      </c>
    </row>
    <row r="6434" spans="1:15" x14ac:dyDescent="0.3">
      <c r="A6434" t="s">
        <v>9809</v>
      </c>
      <c r="B6434" t="s">
        <v>72</v>
      </c>
      <c r="C6434" t="s">
        <v>12063</v>
      </c>
      <c r="D6434" t="s">
        <v>73</v>
      </c>
      <c r="E6434" t="s">
        <v>12056</v>
      </c>
      <c r="F6434" s="5" t="s">
        <v>12047</v>
      </c>
      <c r="G6434" s="8" t="s">
        <v>19178</v>
      </c>
      <c r="H6434" s="5" t="s">
        <v>11175</v>
      </c>
      <c r="I6434" t="s">
        <v>19073</v>
      </c>
      <c r="J6434">
        <v>5</v>
      </c>
      <c r="K6434">
        <v>0</v>
      </c>
      <c r="L6434">
        <v>5</v>
      </c>
      <c r="M6434" s="2">
        <v>1</v>
      </c>
      <c r="O6434" t="s">
        <v>340</v>
      </c>
    </row>
    <row r="6435" spans="1:15" x14ac:dyDescent="0.3">
      <c r="A6435" t="s">
        <v>9809</v>
      </c>
      <c r="B6435" t="s">
        <v>72</v>
      </c>
      <c r="C6435" t="s">
        <v>12064</v>
      </c>
      <c r="D6435" t="s">
        <v>73</v>
      </c>
      <c r="E6435" t="s">
        <v>12058</v>
      </c>
      <c r="F6435" s="5" t="s">
        <v>12047</v>
      </c>
      <c r="G6435" s="8" t="s">
        <v>19178</v>
      </c>
      <c r="H6435" s="5" t="s">
        <v>12059</v>
      </c>
      <c r="I6435" t="s">
        <v>19179</v>
      </c>
      <c r="J6435">
        <v>30</v>
      </c>
      <c r="K6435">
        <v>0</v>
      </c>
      <c r="L6435">
        <v>26</v>
      </c>
      <c r="M6435" s="2">
        <v>1</v>
      </c>
      <c r="O6435" t="s">
        <v>340</v>
      </c>
    </row>
    <row r="6436" spans="1:15" x14ac:dyDescent="0.3">
      <c r="A6436" t="s">
        <v>9809</v>
      </c>
      <c r="B6436" t="s">
        <v>72</v>
      </c>
      <c r="C6436" t="s">
        <v>12065</v>
      </c>
      <c r="D6436" t="s">
        <v>73</v>
      </c>
      <c r="E6436" t="s">
        <v>12061</v>
      </c>
      <c r="F6436" s="5" t="s">
        <v>12047</v>
      </c>
      <c r="G6436" s="8" t="s">
        <v>19178</v>
      </c>
      <c r="H6436" s="5" t="s">
        <v>12062</v>
      </c>
      <c r="I6436" t="s">
        <v>19180</v>
      </c>
      <c r="J6436">
        <v>17</v>
      </c>
      <c r="K6436">
        <v>0</v>
      </c>
      <c r="L6436">
        <v>31</v>
      </c>
      <c r="M6436" s="2">
        <v>1</v>
      </c>
      <c r="O6436" t="s">
        <v>340</v>
      </c>
    </row>
    <row r="6437" spans="1:15" x14ac:dyDescent="0.3">
      <c r="A6437" t="s">
        <v>9794</v>
      </c>
      <c r="B6437" t="s">
        <v>58</v>
      </c>
      <c r="C6437" t="s">
        <v>12066</v>
      </c>
      <c r="D6437" t="s">
        <v>59</v>
      </c>
      <c r="E6437" t="s">
        <v>12067</v>
      </c>
      <c r="F6437" s="5" t="s">
        <v>12033</v>
      </c>
      <c r="G6437" s="8" t="s">
        <v>19175</v>
      </c>
      <c r="H6437" s="5" t="s">
        <v>11235</v>
      </c>
      <c r="I6437" t="s">
        <v>19086</v>
      </c>
      <c r="J6437">
        <v>5</v>
      </c>
      <c r="K6437">
        <v>0</v>
      </c>
      <c r="L6437">
        <v>14</v>
      </c>
      <c r="M6437" s="2">
        <v>1</v>
      </c>
      <c r="O6437" t="s">
        <v>340</v>
      </c>
    </row>
    <row r="6438" spans="1:15" x14ac:dyDescent="0.3">
      <c r="A6438" t="s">
        <v>9809</v>
      </c>
      <c r="B6438" t="s">
        <v>72</v>
      </c>
      <c r="C6438" t="s">
        <v>12068</v>
      </c>
      <c r="D6438" t="s">
        <v>73</v>
      </c>
      <c r="E6438" t="s">
        <v>12067</v>
      </c>
      <c r="F6438" s="5" t="s">
        <v>12033</v>
      </c>
      <c r="G6438" s="8" t="s">
        <v>19175</v>
      </c>
      <c r="H6438" s="5" t="s">
        <v>11235</v>
      </c>
      <c r="I6438" t="s">
        <v>19086</v>
      </c>
      <c r="J6438">
        <v>5</v>
      </c>
      <c r="K6438">
        <v>0</v>
      </c>
      <c r="L6438">
        <v>14</v>
      </c>
      <c r="M6438" s="2">
        <v>1</v>
      </c>
      <c r="O6438" t="s">
        <v>340</v>
      </c>
    </row>
    <row r="6439" spans="1:15" x14ac:dyDescent="0.3">
      <c r="A6439" t="s">
        <v>11570</v>
      </c>
      <c r="B6439" t="s">
        <v>141</v>
      </c>
      <c r="C6439" t="s">
        <v>12069</v>
      </c>
      <c r="D6439" t="s">
        <v>142</v>
      </c>
      <c r="E6439" t="s">
        <v>12070</v>
      </c>
      <c r="F6439" s="5" t="s">
        <v>12033</v>
      </c>
      <c r="G6439" s="8" t="s">
        <v>19175</v>
      </c>
      <c r="H6439" s="5" t="s">
        <v>12033</v>
      </c>
      <c r="I6439" t="s">
        <v>19175</v>
      </c>
      <c r="J6439">
        <v>0</v>
      </c>
      <c r="K6439">
        <v>0</v>
      </c>
      <c r="L6439">
        <v>0</v>
      </c>
      <c r="M6439" s="2">
        <v>1</v>
      </c>
      <c r="O6439" t="s">
        <v>340</v>
      </c>
    </row>
    <row r="6440" spans="1:15" x14ac:dyDescent="0.3">
      <c r="A6440" t="s">
        <v>9794</v>
      </c>
      <c r="B6440" t="s">
        <v>58</v>
      </c>
      <c r="C6440" t="s">
        <v>12071</v>
      </c>
      <c r="D6440" t="s">
        <v>59</v>
      </c>
      <c r="E6440" t="s">
        <v>12072</v>
      </c>
      <c r="F6440" s="5" t="s">
        <v>11168</v>
      </c>
      <c r="G6440" s="8" t="s">
        <v>19072</v>
      </c>
      <c r="H6440" s="5" t="s">
        <v>11168</v>
      </c>
      <c r="I6440" t="s">
        <v>19072</v>
      </c>
      <c r="J6440">
        <v>0</v>
      </c>
      <c r="K6440">
        <v>0</v>
      </c>
      <c r="L6440">
        <v>0</v>
      </c>
      <c r="M6440" s="2">
        <v>1</v>
      </c>
      <c r="O6440" t="s">
        <v>340</v>
      </c>
    </row>
    <row r="6441" spans="1:15" x14ac:dyDescent="0.3">
      <c r="A6441" t="s">
        <v>9809</v>
      </c>
      <c r="B6441" t="s">
        <v>72</v>
      </c>
      <c r="C6441" t="s">
        <v>12073</v>
      </c>
      <c r="D6441" t="s">
        <v>73</v>
      </c>
      <c r="E6441" t="s">
        <v>12072</v>
      </c>
      <c r="F6441" s="5" t="s">
        <v>11168</v>
      </c>
      <c r="G6441" s="8" t="s">
        <v>19072</v>
      </c>
      <c r="H6441" s="5" t="s">
        <v>11168</v>
      </c>
      <c r="I6441" t="s">
        <v>19072</v>
      </c>
      <c r="J6441">
        <v>0</v>
      </c>
      <c r="K6441">
        <v>0</v>
      </c>
      <c r="L6441">
        <v>0</v>
      </c>
      <c r="M6441" s="2">
        <v>1</v>
      </c>
      <c r="O6441" t="s">
        <v>340</v>
      </c>
    </row>
    <row r="6442" spans="1:15" x14ac:dyDescent="0.3">
      <c r="A6442" t="s">
        <v>11570</v>
      </c>
      <c r="B6442" t="s">
        <v>141</v>
      </c>
      <c r="C6442" t="s">
        <v>12074</v>
      </c>
      <c r="D6442" t="s">
        <v>142</v>
      </c>
      <c r="E6442" t="s">
        <v>2427</v>
      </c>
      <c r="F6442" s="5" t="s">
        <v>11168</v>
      </c>
      <c r="G6442" s="8" t="s">
        <v>19072</v>
      </c>
      <c r="H6442" s="5" t="s">
        <v>12059</v>
      </c>
      <c r="I6442" t="s">
        <v>19179</v>
      </c>
      <c r="J6442">
        <v>10</v>
      </c>
      <c r="K6442">
        <v>0</v>
      </c>
      <c r="L6442">
        <v>23</v>
      </c>
      <c r="M6442" s="2">
        <v>1</v>
      </c>
      <c r="O6442" t="s">
        <v>340</v>
      </c>
    </row>
    <row r="6443" spans="1:15" x14ac:dyDescent="0.3">
      <c r="A6443" t="s">
        <v>9794</v>
      </c>
      <c r="B6443" t="s">
        <v>58</v>
      </c>
      <c r="C6443" t="s">
        <v>12075</v>
      </c>
      <c r="D6443" t="s">
        <v>59</v>
      </c>
      <c r="E6443" t="s">
        <v>12076</v>
      </c>
      <c r="F6443" s="5" t="s">
        <v>11175</v>
      </c>
      <c r="G6443" s="8" t="s">
        <v>19073</v>
      </c>
      <c r="H6443" s="5" t="s">
        <v>11175</v>
      </c>
      <c r="I6443" t="s">
        <v>19073</v>
      </c>
      <c r="J6443">
        <v>0</v>
      </c>
      <c r="K6443">
        <v>0</v>
      </c>
      <c r="L6443">
        <v>0</v>
      </c>
      <c r="M6443" s="2">
        <v>1</v>
      </c>
      <c r="O6443" t="s">
        <v>340</v>
      </c>
    </row>
    <row r="6444" spans="1:15" x14ac:dyDescent="0.3">
      <c r="A6444" t="s">
        <v>9809</v>
      </c>
      <c r="B6444" t="s">
        <v>72</v>
      </c>
      <c r="C6444" t="s">
        <v>12077</v>
      </c>
      <c r="D6444" t="s">
        <v>73</v>
      </c>
      <c r="E6444" t="s">
        <v>12076</v>
      </c>
      <c r="F6444" s="5" t="s">
        <v>11175</v>
      </c>
      <c r="G6444" s="8" t="s">
        <v>19073</v>
      </c>
      <c r="H6444" s="5" t="s">
        <v>11175</v>
      </c>
      <c r="I6444" t="s">
        <v>19073</v>
      </c>
      <c r="J6444">
        <v>0</v>
      </c>
      <c r="K6444">
        <v>0</v>
      </c>
      <c r="L6444">
        <v>0</v>
      </c>
      <c r="M6444" s="2">
        <v>1</v>
      </c>
      <c r="O6444" t="s">
        <v>340</v>
      </c>
    </row>
    <row r="6445" spans="1:15" x14ac:dyDescent="0.3">
      <c r="A6445" t="s">
        <v>9266</v>
      </c>
      <c r="B6445" t="s">
        <v>152</v>
      </c>
      <c r="C6445" t="s">
        <v>12078</v>
      </c>
      <c r="D6445" t="s">
        <v>153</v>
      </c>
      <c r="E6445" t="s">
        <v>12079</v>
      </c>
      <c r="F6445" s="5" t="s">
        <v>11863</v>
      </c>
      <c r="G6445" s="8" t="s">
        <v>19158</v>
      </c>
      <c r="H6445" s="5" t="s">
        <v>12080</v>
      </c>
      <c r="I6445" t="s">
        <v>19181</v>
      </c>
      <c r="J6445">
        <v>252</v>
      </c>
      <c r="K6445">
        <v>0</v>
      </c>
      <c r="L6445">
        <v>251</v>
      </c>
      <c r="M6445" s="2">
        <v>1</v>
      </c>
      <c r="O6445" t="s">
        <v>340</v>
      </c>
    </row>
    <row r="6446" spans="1:15" x14ac:dyDescent="0.3">
      <c r="A6446" t="s">
        <v>9794</v>
      </c>
      <c r="B6446" t="s">
        <v>58</v>
      </c>
      <c r="C6446" t="s">
        <v>12081</v>
      </c>
      <c r="D6446" t="s">
        <v>59</v>
      </c>
      <c r="E6446" t="s">
        <v>12082</v>
      </c>
      <c r="F6446" s="5" t="s">
        <v>11863</v>
      </c>
      <c r="G6446" s="8" t="s">
        <v>19158</v>
      </c>
      <c r="H6446" s="5" t="s">
        <v>12083</v>
      </c>
      <c r="I6446" t="s">
        <v>19182</v>
      </c>
      <c r="J6446">
        <v>10</v>
      </c>
      <c r="K6446">
        <v>0</v>
      </c>
      <c r="L6446">
        <v>223</v>
      </c>
      <c r="M6446" s="2">
        <v>1</v>
      </c>
      <c r="O6446" t="s">
        <v>340</v>
      </c>
    </row>
    <row r="6447" spans="1:15" x14ac:dyDescent="0.3">
      <c r="A6447" t="s">
        <v>9809</v>
      </c>
      <c r="B6447" t="s">
        <v>72</v>
      </c>
      <c r="C6447" t="s">
        <v>12084</v>
      </c>
      <c r="D6447" t="s">
        <v>73</v>
      </c>
      <c r="E6447" t="s">
        <v>12082</v>
      </c>
      <c r="F6447" s="5" t="s">
        <v>11863</v>
      </c>
      <c r="G6447" s="8" t="s">
        <v>19158</v>
      </c>
      <c r="H6447" s="5" t="s">
        <v>12083</v>
      </c>
      <c r="I6447" t="s">
        <v>19182</v>
      </c>
      <c r="J6447">
        <v>10</v>
      </c>
      <c r="K6447">
        <v>0</v>
      </c>
      <c r="L6447">
        <v>222</v>
      </c>
      <c r="M6447" s="2">
        <v>1</v>
      </c>
      <c r="O6447" t="s">
        <v>340</v>
      </c>
    </row>
    <row r="6448" spans="1:15" x14ac:dyDescent="0.3">
      <c r="A6448" t="s">
        <v>9794</v>
      </c>
      <c r="B6448" t="s">
        <v>58</v>
      </c>
      <c r="C6448" t="s">
        <v>12085</v>
      </c>
      <c r="D6448" t="s">
        <v>59</v>
      </c>
      <c r="E6448" t="s">
        <v>12086</v>
      </c>
      <c r="F6448" s="5" t="s">
        <v>11863</v>
      </c>
      <c r="G6448" s="8" t="s">
        <v>19158</v>
      </c>
      <c r="H6448" s="5" t="s">
        <v>12024</v>
      </c>
      <c r="I6448" t="s">
        <v>19173</v>
      </c>
      <c r="J6448">
        <v>276</v>
      </c>
      <c r="K6448">
        <v>0</v>
      </c>
      <c r="L6448">
        <v>272</v>
      </c>
      <c r="M6448" s="2">
        <v>1</v>
      </c>
      <c r="O6448" t="s">
        <v>340</v>
      </c>
    </row>
    <row r="6449" spans="1:15" x14ac:dyDescent="0.3">
      <c r="A6449" t="s">
        <v>9794</v>
      </c>
      <c r="B6449" t="s">
        <v>58</v>
      </c>
      <c r="C6449" t="s">
        <v>12087</v>
      </c>
      <c r="D6449" t="s">
        <v>59</v>
      </c>
      <c r="E6449" t="s">
        <v>12088</v>
      </c>
      <c r="F6449" s="5" t="s">
        <v>11863</v>
      </c>
      <c r="G6449" s="8" t="s">
        <v>19158</v>
      </c>
      <c r="H6449" s="5" t="s">
        <v>12089</v>
      </c>
      <c r="I6449" t="s">
        <v>18097</v>
      </c>
      <c r="J6449">
        <v>406</v>
      </c>
      <c r="K6449">
        <v>0</v>
      </c>
      <c r="L6449">
        <v>406</v>
      </c>
      <c r="M6449" s="2">
        <v>1</v>
      </c>
      <c r="O6449" t="s">
        <v>340</v>
      </c>
    </row>
    <row r="6450" spans="1:15" x14ac:dyDescent="0.3">
      <c r="A6450" t="s">
        <v>9794</v>
      </c>
      <c r="B6450" t="s">
        <v>58</v>
      </c>
      <c r="C6450" t="s">
        <v>12090</v>
      </c>
      <c r="D6450" t="s">
        <v>59</v>
      </c>
      <c r="E6450" t="s">
        <v>12091</v>
      </c>
      <c r="F6450" s="5" t="s">
        <v>11863</v>
      </c>
      <c r="G6450" s="8" t="s">
        <v>19158</v>
      </c>
      <c r="H6450" s="5" t="s">
        <v>11779</v>
      </c>
      <c r="I6450" t="s">
        <v>19149</v>
      </c>
      <c r="J6450">
        <v>5</v>
      </c>
      <c r="K6450">
        <v>0</v>
      </c>
      <c r="L6450">
        <v>5</v>
      </c>
      <c r="M6450" s="2">
        <v>1</v>
      </c>
      <c r="O6450" t="s">
        <v>340</v>
      </c>
    </row>
    <row r="6451" spans="1:15" x14ac:dyDescent="0.3">
      <c r="A6451" t="s">
        <v>9794</v>
      </c>
      <c r="B6451" t="s">
        <v>58</v>
      </c>
      <c r="C6451" t="s">
        <v>12092</v>
      </c>
      <c r="D6451" t="s">
        <v>59</v>
      </c>
      <c r="E6451" t="s">
        <v>12093</v>
      </c>
      <c r="F6451" s="5" t="s">
        <v>11863</v>
      </c>
      <c r="G6451" s="8" t="s">
        <v>19158</v>
      </c>
      <c r="H6451" s="5" t="s">
        <v>11779</v>
      </c>
      <c r="I6451" t="s">
        <v>19149</v>
      </c>
      <c r="J6451">
        <v>5</v>
      </c>
      <c r="K6451">
        <v>0</v>
      </c>
      <c r="L6451">
        <v>5</v>
      </c>
      <c r="M6451" s="2">
        <v>1</v>
      </c>
      <c r="O6451" t="s">
        <v>340</v>
      </c>
    </row>
    <row r="6452" spans="1:15" x14ac:dyDescent="0.3">
      <c r="A6452" t="s">
        <v>9794</v>
      </c>
      <c r="B6452" t="s">
        <v>58</v>
      </c>
      <c r="C6452" t="s">
        <v>12094</v>
      </c>
      <c r="D6452" t="s">
        <v>59</v>
      </c>
      <c r="E6452" t="s">
        <v>12095</v>
      </c>
      <c r="F6452" s="5" t="s">
        <v>11863</v>
      </c>
      <c r="G6452" s="8" t="s">
        <v>19158</v>
      </c>
      <c r="H6452" s="5" t="s">
        <v>12059</v>
      </c>
      <c r="I6452" t="s">
        <v>19179</v>
      </c>
      <c r="J6452">
        <v>5</v>
      </c>
      <c r="K6452">
        <v>0</v>
      </c>
      <c r="L6452">
        <v>19</v>
      </c>
      <c r="M6452" s="2">
        <v>1</v>
      </c>
      <c r="O6452" t="s">
        <v>340</v>
      </c>
    </row>
    <row r="6453" spans="1:15" x14ac:dyDescent="0.3">
      <c r="A6453" t="s">
        <v>9794</v>
      </c>
      <c r="B6453" t="s">
        <v>58</v>
      </c>
      <c r="C6453" t="s">
        <v>12096</v>
      </c>
      <c r="D6453" t="s">
        <v>59</v>
      </c>
      <c r="E6453" t="s">
        <v>12097</v>
      </c>
      <c r="F6453" s="5" t="s">
        <v>11863</v>
      </c>
      <c r="G6453" s="8" t="s">
        <v>19158</v>
      </c>
      <c r="H6453" s="5" t="s">
        <v>12098</v>
      </c>
      <c r="I6453" t="s">
        <v>19183</v>
      </c>
      <c r="J6453">
        <v>19</v>
      </c>
      <c r="K6453">
        <v>0</v>
      </c>
      <c r="L6453">
        <v>59</v>
      </c>
      <c r="M6453" s="2">
        <v>1</v>
      </c>
      <c r="O6453" t="s">
        <v>340</v>
      </c>
    </row>
    <row r="6454" spans="1:15" x14ac:dyDescent="0.3">
      <c r="A6454" t="s">
        <v>3502</v>
      </c>
      <c r="B6454" t="s">
        <v>23</v>
      </c>
      <c r="C6454">
        <v>2325</v>
      </c>
      <c r="D6454" t="s">
        <v>24</v>
      </c>
      <c r="E6454" t="s">
        <v>12099</v>
      </c>
      <c r="F6454" s="5" t="s">
        <v>11863</v>
      </c>
      <c r="G6454" s="8" t="s">
        <v>19158</v>
      </c>
      <c r="H6454" s="5" t="s">
        <v>11602</v>
      </c>
      <c r="I6454" t="s">
        <v>19125</v>
      </c>
      <c r="J6454">
        <v>29</v>
      </c>
      <c r="K6454">
        <v>0</v>
      </c>
      <c r="L6454">
        <v>29</v>
      </c>
      <c r="M6454" s="2">
        <v>1</v>
      </c>
      <c r="O6454" t="s">
        <v>340</v>
      </c>
    </row>
    <row r="6455" spans="1:15" x14ac:dyDescent="0.3">
      <c r="A6455" t="s">
        <v>3510</v>
      </c>
      <c r="B6455" t="s">
        <v>45</v>
      </c>
      <c r="C6455">
        <v>2325</v>
      </c>
      <c r="D6455" t="s">
        <v>46</v>
      </c>
      <c r="E6455" t="s">
        <v>12099</v>
      </c>
      <c r="F6455" s="5" t="s">
        <v>11863</v>
      </c>
      <c r="G6455" s="8" t="s">
        <v>19158</v>
      </c>
      <c r="H6455" s="5" t="s">
        <v>11602</v>
      </c>
      <c r="I6455" t="s">
        <v>19125</v>
      </c>
      <c r="J6455">
        <v>29</v>
      </c>
      <c r="K6455">
        <v>0</v>
      </c>
      <c r="L6455">
        <v>29</v>
      </c>
      <c r="M6455" s="2">
        <v>1</v>
      </c>
      <c r="O6455" t="s">
        <v>340</v>
      </c>
    </row>
    <row r="6456" spans="1:15" x14ac:dyDescent="0.3">
      <c r="A6456" t="s">
        <v>9809</v>
      </c>
      <c r="B6456" t="s">
        <v>72</v>
      </c>
      <c r="C6456" t="s">
        <v>12100</v>
      </c>
      <c r="D6456" t="s">
        <v>73</v>
      </c>
      <c r="E6456" t="s">
        <v>12086</v>
      </c>
      <c r="F6456" s="5" t="s">
        <v>11863</v>
      </c>
      <c r="G6456" s="8" t="s">
        <v>19158</v>
      </c>
      <c r="H6456" s="5" t="s">
        <v>12024</v>
      </c>
      <c r="I6456" t="s">
        <v>19173</v>
      </c>
      <c r="J6456">
        <v>278</v>
      </c>
      <c r="K6456">
        <v>0</v>
      </c>
      <c r="L6456">
        <v>272</v>
      </c>
      <c r="M6456" s="2">
        <v>1</v>
      </c>
      <c r="O6456" t="s">
        <v>340</v>
      </c>
    </row>
    <row r="6457" spans="1:15" x14ac:dyDescent="0.3">
      <c r="A6457" t="s">
        <v>9809</v>
      </c>
      <c r="B6457" t="s">
        <v>72</v>
      </c>
      <c r="C6457" t="s">
        <v>12101</v>
      </c>
      <c r="D6457" t="s">
        <v>73</v>
      </c>
      <c r="E6457" t="s">
        <v>12088</v>
      </c>
      <c r="F6457" s="5" t="s">
        <v>11863</v>
      </c>
      <c r="G6457" s="8" t="s">
        <v>19158</v>
      </c>
      <c r="H6457" s="5" t="s">
        <v>12089</v>
      </c>
      <c r="I6457" t="s">
        <v>18097</v>
      </c>
      <c r="J6457">
        <v>406</v>
      </c>
      <c r="K6457">
        <v>0</v>
      </c>
      <c r="L6457">
        <v>406</v>
      </c>
      <c r="M6457" s="2">
        <v>1</v>
      </c>
      <c r="O6457" t="s">
        <v>340</v>
      </c>
    </row>
    <row r="6458" spans="1:15" x14ac:dyDescent="0.3">
      <c r="A6458" t="s">
        <v>9809</v>
      </c>
      <c r="B6458" t="s">
        <v>72</v>
      </c>
      <c r="C6458" t="s">
        <v>12102</v>
      </c>
      <c r="D6458" t="s">
        <v>73</v>
      </c>
      <c r="E6458" t="s">
        <v>12091</v>
      </c>
      <c r="F6458" s="5" t="s">
        <v>11863</v>
      </c>
      <c r="G6458" s="8" t="s">
        <v>19158</v>
      </c>
      <c r="H6458" s="5" t="s">
        <v>11779</v>
      </c>
      <c r="I6458" t="s">
        <v>19149</v>
      </c>
      <c r="J6458">
        <v>5</v>
      </c>
      <c r="K6458">
        <v>0</v>
      </c>
      <c r="L6458">
        <v>5</v>
      </c>
      <c r="M6458" s="2">
        <v>1</v>
      </c>
      <c r="O6458" t="s">
        <v>340</v>
      </c>
    </row>
    <row r="6459" spans="1:15" x14ac:dyDescent="0.3">
      <c r="A6459" t="s">
        <v>9809</v>
      </c>
      <c r="B6459" t="s">
        <v>72</v>
      </c>
      <c r="C6459" t="s">
        <v>12103</v>
      </c>
      <c r="D6459" t="s">
        <v>73</v>
      </c>
      <c r="E6459" t="s">
        <v>12093</v>
      </c>
      <c r="F6459" s="5" t="s">
        <v>11863</v>
      </c>
      <c r="G6459" s="8" t="s">
        <v>19158</v>
      </c>
      <c r="H6459" s="5" t="s">
        <v>11779</v>
      </c>
      <c r="I6459" t="s">
        <v>19149</v>
      </c>
      <c r="J6459">
        <v>5</v>
      </c>
      <c r="K6459">
        <v>0</v>
      </c>
      <c r="L6459">
        <v>5</v>
      </c>
      <c r="M6459" s="2">
        <v>1</v>
      </c>
      <c r="O6459" t="s">
        <v>340</v>
      </c>
    </row>
    <row r="6460" spans="1:15" x14ac:dyDescent="0.3">
      <c r="A6460" t="s">
        <v>9809</v>
      </c>
      <c r="B6460" t="s">
        <v>72</v>
      </c>
      <c r="C6460" t="s">
        <v>12104</v>
      </c>
      <c r="D6460" t="s">
        <v>73</v>
      </c>
      <c r="E6460" t="s">
        <v>12095</v>
      </c>
      <c r="F6460" s="5" t="s">
        <v>11863</v>
      </c>
      <c r="G6460" s="8" t="s">
        <v>19158</v>
      </c>
      <c r="H6460" s="5" t="s">
        <v>12059</v>
      </c>
      <c r="I6460" t="s">
        <v>19179</v>
      </c>
      <c r="J6460">
        <v>5</v>
      </c>
      <c r="K6460">
        <v>0</v>
      </c>
      <c r="L6460">
        <v>19</v>
      </c>
      <c r="M6460" s="2">
        <v>1</v>
      </c>
      <c r="O6460" t="s">
        <v>340</v>
      </c>
    </row>
    <row r="6461" spans="1:15" x14ac:dyDescent="0.3">
      <c r="A6461" t="s">
        <v>9809</v>
      </c>
      <c r="B6461" t="s">
        <v>72</v>
      </c>
      <c r="C6461" t="s">
        <v>12105</v>
      </c>
      <c r="D6461" t="s">
        <v>73</v>
      </c>
      <c r="E6461" t="s">
        <v>12097</v>
      </c>
      <c r="F6461" s="5" t="s">
        <v>11863</v>
      </c>
      <c r="G6461" s="8" t="s">
        <v>19158</v>
      </c>
      <c r="H6461" s="5" t="s">
        <v>12098</v>
      </c>
      <c r="I6461" t="s">
        <v>19183</v>
      </c>
      <c r="J6461">
        <v>19</v>
      </c>
      <c r="K6461">
        <v>0</v>
      </c>
      <c r="L6461">
        <v>59</v>
      </c>
      <c r="M6461" s="2">
        <v>1</v>
      </c>
      <c r="O6461" t="s">
        <v>340</v>
      </c>
    </row>
    <row r="6462" spans="1:15" x14ac:dyDescent="0.3">
      <c r="A6462" t="s">
        <v>9794</v>
      </c>
      <c r="B6462" t="s">
        <v>58</v>
      </c>
      <c r="C6462" t="s">
        <v>12106</v>
      </c>
      <c r="D6462" t="s">
        <v>59</v>
      </c>
      <c r="E6462" t="s">
        <v>12107</v>
      </c>
      <c r="F6462" s="5" t="s">
        <v>11902</v>
      </c>
      <c r="G6462" s="8" t="s">
        <v>19163</v>
      </c>
      <c r="H6462" s="5" t="s">
        <v>10778</v>
      </c>
      <c r="I6462" t="s">
        <v>19025</v>
      </c>
      <c r="J6462">
        <v>5</v>
      </c>
      <c r="K6462">
        <v>0</v>
      </c>
      <c r="L6462">
        <v>8</v>
      </c>
      <c r="M6462" s="2">
        <v>1</v>
      </c>
      <c r="O6462" t="s">
        <v>340</v>
      </c>
    </row>
    <row r="6463" spans="1:15" x14ac:dyDescent="0.3">
      <c r="A6463" t="s">
        <v>9809</v>
      </c>
      <c r="B6463" t="s">
        <v>72</v>
      </c>
      <c r="C6463" t="s">
        <v>12108</v>
      </c>
      <c r="D6463" t="s">
        <v>73</v>
      </c>
      <c r="E6463" t="s">
        <v>12107</v>
      </c>
      <c r="F6463" s="5" t="s">
        <v>11902</v>
      </c>
      <c r="G6463" s="8" t="s">
        <v>19163</v>
      </c>
      <c r="H6463" s="5" t="s">
        <v>10778</v>
      </c>
      <c r="I6463" t="s">
        <v>19025</v>
      </c>
      <c r="J6463">
        <v>5</v>
      </c>
      <c r="K6463">
        <v>0</v>
      </c>
      <c r="L6463">
        <v>8</v>
      </c>
      <c r="M6463" s="2">
        <v>1</v>
      </c>
      <c r="O6463" t="s">
        <v>340</v>
      </c>
    </row>
    <row r="6464" spans="1:15" x14ac:dyDescent="0.3">
      <c r="A6464" t="s">
        <v>9794</v>
      </c>
      <c r="B6464" t="s">
        <v>58</v>
      </c>
      <c r="C6464" t="s">
        <v>12109</v>
      </c>
      <c r="D6464" t="s">
        <v>59</v>
      </c>
      <c r="E6464" t="s">
        <v>12110</v>
      </c>
      <c r="F6464" s="5" t="s">
        <v>11858</v>
      </c>
      <c r="G6464" s="8" t="s">
        <v>19157</v>
      </c>
      <c r="H6464" s="5" t="s">
        <v>3522</v>
      </c>
      <c r="I6464" t="s">
        <v>18501</v>
      </c>
      <c r="J6464">
        <v>5</v>
      </c>
      <c r="K6464">
        <v>0</v>
      </c>
      <c r="L6464">
        <v>60</v>
      </c>
      <c r="M6464" s="2">
        <v>1</v>
      </c>
      <c r="O6464" t="s">
        <v>340</v>
      </c>
    </row>
    <row r="6465" spans="1:15" x14ac:dyDescent="0.3">
      <c r="A6465" t="s">
        <v>9809</v>
      </c>
      <c r="B6465" t="s">
        <v>72</v>
      </c>
      <c r="C6465" t="s">
        <v>12111</v>
      </c>
      <c r="D6465" t="s">
        <v>73</v>
      </c>
      <c r="E6465" t="s">
        <v>12110</v>
      </c>
      <c r="F6465" s="5" t="s">
        <v>11858</v>
      </c>
      <c r="G6465" s="8" t="s">
        <v>19157</v>
      </c>
      <c r="H6465" s="5" t="s">
        <v>3522</v>
      </c>
      <c r="I6465" t="s">
        <v>18501</v>
      </c>
      <c r="J6465">
        <v>5</v>
      </c>
      <c r="K6465">
        <v>0</v>
      </c>
      <c r="L6465">
        <v>60</v>
      </c>
      <c r="M6465" s="2">
        <v>1</v>
      </c>
      <c r="O6465" t="s">
        <v>340</v>
      </c>
    </row>
    <row r="6466" spans="1:15" x14ac:dyDescent="0.3">
      <c r="A6466" t="s">
        <v>9794</v>
      </c>
      <c r="B6466" t="s">
        <v>58</v>
      </c>
      <c r="C6466" t="s">
        <v>12112</v>
      </c>
      <c r="D6466" t="s">
        <v>59</v>
      </c>
      <c r="E6466" t="s">
        <v>12113</v>
      </c>
      <c r="F6466" s="5" t="s">
        <v>11779</v>
      </c>
      <c r="G6466" s="8" t="s">
        <v>19149</v>
      </c>
      <c r="H6466" s="5" t="s">
        <v>11235</v>
      </c>
      <c r="I6466" t="s">
        <v>19086</v>
      </c>
      <c r="J6466">
        <v>5</v>
      </c>
      <c r="K6466">
        <v>0</v>
      </c>
      <c r="L6466">
        <v>5</v>
      </c>
      <c r="M6466" s="2">
        <v>1</v>
      </c>
      <c r="O6466" t="s">
        <v>340</v>
      </c>
    </row>
    <row r="6467" spans="1:15" x14ac:dyDescent="0.3">
      <c r="A6467" t="s">
        <v>9794</v>
      </c>
      <c r="B6467" t="s">
        <v>58</v>
      </c>
      <c r="C6467" t="s">
        <v>12114</v>
      </c>
      <c r="D6467" t="s">
        <v>59</v>
      </c>
      <c r="E6467" t="s">
        <v>12115</v>
      </c>
      <c r="F6467" s="5" t="s">
        <v>11779</v>
      </c>
      <c r="G6467" s="8" t="s">
        <v>19149</v>
      </c>
      <c r="H6467" s="5" t="s">
        <v>11390</v>
      </c>
      <c r="I6467" t="s">
        <v>19100</v>
      </c>
      <c r="J6467">
        <v>5</v>
      </c>
      <c r="K6467">
        <v>0</v>
      </c>
      <c r="L6467">
        <v>37</v>
      </c>
      <c r="M6467" s="2">
        <v>1</v>
      </c>
      <c r="O6467" t="s">
        <v>340</v>
      </c>
    </row>
    <row r="6468" spans="1:15" x14ac:dyDescent="0.3">
      <c r="A6468" t="s">
        <v>9794</v>
      </c>
      <c r="B6468" t="s">
        <v>58</v>
      </c>
      <c r="C6468" t="s">
        <v>12116</v>
      </c>
      <c r="D6468" t="s">
        <v>59</v>
      </c>
      <c r="E6468" t="s">
        <v>12117</v>
      </c>
      <c r="F6468" s="5" t="s">
        <v>11779</v>
      </c>
      <c r="G6468" s="8" t="s">
        <v>19149</v>
      </c>
      <c r="H6468" s="5" t="s">
        <v>11390</v>
      </c>
      <c r="I6468" t="s">
        <v>19100</v>
      </c>
      <c r="J6468">
        <v>5</v>
      </c>
      <c r="K6468">
        <v>0</v>
      </c>
      <c r="L6468">
        <v>37</v>
      </c>
      <c r="M6468" s="2">
        <v>1</v>
      </c>
      <c r="O6468" t="s">
        <v>340</v>
      </c>
    </row>
    <row r="6469" spans="1:15" x14ac:dyDescent="0.3">
      <c r="A6469" t="s">
        <v>9809</v>
      </c>
      <c r="B6469" t="s">
        <v>72</v>
      </c>
      <c r="C6469" t="s">
        <v>12118</v>
      </c>
      <c r="D6469" t="s">
        <v>73</v>
      </c>
      <c r="E6469" t="s">
        <v>12113</v>
      </c>
      <c r="F6469" s="5" t="s">
        <v>11779</v>
      </c>
      <c r="G6469" s="8" t="s">
        <v>19149</v>
      </c>
      <c r="H6469" s="5" t="s">
        <v>11235</v>
      </c>
      <c r="I6469" t="s">
        <v>19086</v>
      </c>
      <c r="J6469">
        <v>5</v>
      </c>
      <c r="K6469">
        <v>0</v>
      </c>
      <c r="L6469">
        <v>5</v>
      </c>
      <c r="M6469" s="2">
        <v>1</v>
      </c>
      <c r="O6469" t="s">
        <v>340</v>
      </c>
    </row>
    <row r="6470" spans="1:15" x14ac:dyDescent="0.3">
      <c r="A6470" t="s">
        <v>9809</v>
      </c>
      <c r="B6470" t="s">
        <v>72</v>
      </c>
      <c r="C6470" t="s">
        <v>12119</v>
      </c>
      <c r="D6470" t="s">
        <v>73</v>
      </c>
      <c r="E6470" t="s">
        <v>12115</v>
      </c>
      <c r="F6470" s="5" t="s">
        <v>11779</v>
      </c>
      <c r="G6470" s="8" t="s">
        <v>19149</v>
      </c>
      <c r="H6470" s="5" t="s">
        <v>11390</v>
      </c>
      <c r="I6470" t="s">
        <v>19100</v>
      </c>
      <c r="J6470">
        <v>5</v>
      </c>
      <c r="K6470">
        <v>0</v>
      </c>
      <c r="L6470">
        <v>37</v>
      </c>
      <c r="M6470" s="2">
        <v>1</v>
      </c>
      <c r="O6470" t="s">
        <v>340</v>
      </c>
    </row>
    <row r="6471" spans="1:15" x14ac:dyDescent="0.3">
      <c r="A6471" t="s">
        <v>9809</v>
      </c>
      <c r="B6471" t="s">
        <v>72</v>
      </c>
      <c r="C6471" t="s">
        <v>12120</v>
      </c>
      <c r="D6471" t="s">
        <v>73</v>
      </c>
      <c r="E6471" t="s">
        <v>12117</v>
      </c>
      <c r="F6471" s="5" t="s">
        <v>11779</v>
      </c>
      <c r="G6471" s="8" t="s">
        <v>19149</v>
      </c>
      <c r="H6471" s="5" t="s">
        <v>11390</v>
      </c>
      <c r="I6471" t="s">
        <v>19100</v>
      </c>
      <c r="J6471">
        <v>5</v>
      </c>
      <c r="K6471">
        <v>0</v>
      </c>
      <c r="L6471">
        <v>37</v>
      </c>
      <c r="M6471" s="2">
        <v>1</v>
      </c>
      <c r="O6471" t="s">
        <v>340</v>
      </c>
    </row>
    <row r="6472" spans="1:15" x14ac:dyDescent="0.3">
      <c r="A6472" t="s">
        <v>11570</v>
      </c>
      <c r="B6472" t="s">
        <v>141</v>
      </c>
      <c r="C6472" t="s">
        <v>12121</v>
      </c>
      <c r="D6472" t="s">
        <v>142</v>
      </c>
      <c r="E6472" t="s">
        <v>12122</v>
      </c>
      <c r="F6472" s="5" t="s">
        <v>12123</v>
      </c>
      <c r="G6472" s="8" t="s">
        <v>19184</v>
      </c>
      <c r="H6472" s="5" t="s">
        <v>11582</v>
      </c>
      <c r="I6472" t="s">
        <v>19123</v>
      </c>
      <c r="J6472">
        <v>10</v>
      </c>
      <c r="K6472">
        <v>0</v>
      </c>
      <c r="L6472">
        <v>10</v>
      </c>
      <c r="M6472" s="2">
        <v>1</v>
      </c>
      <c r="O6472" t="s">
        <v>340</v>
      </c>
    </row>
    <row r="6473" spans="1:15" x14ac:dyDescent="0.3">
      <c r="A6473" t="s">
        <v>9794</v>
      </c>
      <c r="B6473" t="s">
        <v>58</v>
      </c>
      <c r="C6473" t="s">
        <v>12124</v>
      </c>
      <c r="D6473" t="s">
        <v>59</v>
      </c>
      <c r="E6473" t="s">
        <v>12125</v>
      </c>
      <c r="F6473" s="5" t="s">
        <v>11235</v>
      </c>
      <c r="G6473" s="8" t="s">
        <v>19086</v>
      </c>
      <c r="H6473" s="5" t="s">
        <v>11235</v>
      </c>
      <c r="I6473" t="s">
        <v>19086</v>
      </c>
      <c r="J6473">
        <v>0</v>
      </c>
      <c r="K6473">
        <v>0</v>
      </c>
      <c r="L6473">
        <v>0</v>
      </c>
      <c r="M6473" s="2">
        <v>1</v>
      </c>
      <c r="O6473" t="s">
        <v>340</v>
      </c>
    </row>
    <row r="6474" spans="1:15" x14ac:dyDescent="0.3">
      <c r="A6474" t="s">
        <v>9809</v>
      </c>
      <c r="B6474" t="s">
        <v>72</v>
      </c>
      <c r="C6474" t="s">
        <v>12126</v>
      </c>
      <c r="D6474" t="s">
        <v>73</v>
      </c>
      <c r="E6474" t="s">
        <v>12125</v>
      </c>
      <c r="F6474" s="5" t="s">
        <v>11235</v>
      </c>
      <c r="G6474" s="8" t="s">
        <v>19086</v>
      </c>
      <c r="H6474" s="5" t="s">
        <v>11235</v>
      </c>
      <c r="I6474" t="s">
        <v>19086</v>
      </c>
      <c r="J6474">
        <v>0</v>
      </c>
      <c r="K6474">
        <v>0</v>
      </c>
      <c r="L6474">
        <v>0</v>
      </c>
      <c r="M6474" s="2">
        <v>1</v>
      </c>
      <c r="O6474" t="s">
        <v>340</v>
      </c>
    </row>
    <row r="6475" spans="1:15" x14ac:dyDescent="0.3">
      <c r="A6475" t="s">
        <v>9794</v>
      </c>
      <c r="B6475" t="s">
        <v>58</v>
      </c>
      <c r="C6475" t="s">
        <v>12127</v>
      </c>
      <c r="D6475" t="s">
        <v>59</v>
      </c>
      <c r="E6475" t="s">
        <v>12128</v>
      </c>
      <c r="F6475" s="5" t="s">
        <v>12129</v>
      </c>
      <c r="G6475" s="8" t="s">
        <v>19185</v>
      </c>
      <c r="H6475" s="5" t="s">
        <v>11148</v>
      </c>
      <c r="I6475" t="s">
        <v>19066</v>
      </c>
      <c r="J6475">
        <v>5</v>
      </c>
      <c r="K6475">
        <v>0</v>
      </c>
      <c r="L6475">
        <v>24</v>
      </c>
      <c r="M6475" s="2">
        <v>1</v>
      </c>
      <c r="O6475" t="s">
        <v>340</v>
      </c>
    </row>
    <row r="6476" spans="1:15" x14ac:dyDescent="0.3">
      <c r="A6476" t="s">
        <v>9794</v>
      </c>
      <c r="B6476" t="s">
        <v>58</v>
      </c>
      <c r="C6476" t="s">
        <v>12130</v>
      </c>
      <c r="D6476" t="s">
        <v>59</v>
      </c>
      <c r="E6476" t="s">
        <v>12131</v>
      </c>
      <c r="F6476" s="5" t="s">
        <v>12129</v>
      </c>
      <c r="G6476" s="8" t="s">
        <v>19185</v>
      </c>
      <c r="H6476" s="5" t="s">
        <v>11582</v>
      </c>
      <c r="I6476" t="s">
        <v>19123</v>
      </c>
      <c r="J6476">
        <v>5</v>
      </c>
      <c r="K6476">
        <v>0</v>
      </c>
      <c r="L6476">
        <v>6</v>
      </c>
      <c r="M6476" s="2">
        <v>1</v>
      </c>
      <c r="O6476" t="s">
        <v>340</v>
      </c>
    </row>
    <row r="6477" spans="1:15" x14ac:dyDescent="0.3">
      <c r="A6477" t="s">
        <v>9794</v>
      </c>
      <c r="B6477" t="s">
        <v>58</v>
      </c>
      <c r="C6477" t="s">
        <v>12132</v>
      </c>
      <c r="D6477" t="s">
        <v>59</v>
      </c>
      <c r="E6477" t="s">
        <v>12133</v>
      </c>
      <c r="F6477" s="5" t="s">
        <v>12129</v>
      </c>
      <c r="G6477" s="8" t="s">
        <v>19185</v>
      </c>
      <c r="H6477" s="5" t="s">
        <v>12134</v>
      </c>
      <c r="I6477" t="s">
        <v>19186</v>
      </c>
      <c r="J6477">
        <v>5</v>
      </c>
      <c r="K6477">
        <v>0</v>
      </c>
      <c r="L6477">
        <v>45</v>
      </c>
      <c r="M6477" s="2">
        <v>1</v>
      </c>
      <c r="O6477" t="s">
        <v>340</v>
      </c>
    </row>
    <row r="6478" spans="1:15" x14ac:dyDescent="0.3">
      <c r="A6478" t="s">
        <v>9794</v>
      </c>
      <c r="B6478" t="s">
        <v>58</v>
      </c>
      <c r="C6478" t="s">
        <v>12135</v>
      </c>
      <c r="D6478" t="s">
        <v>59</v>
      </c>
      <c r="E6478" t="s">
        <v>12136</v>
      </c>
      <c r="F6478" s="5" t="s">
        <v>12129</v>
      </c>
      <c r="G6478" s="8" t="s">
        <v>19185</v>
      </c>
      <c r="H6478" s="5" t="s">
        <v>12134</v>
      </c>
      <c r="I6478" t="s">
        <v>19186</v>
      </c>
      <c r="J6478">
        <v>5</v>
      </c>
      <c r="K6478">
        <v>0</v>
      </c>
      <c r="L6478">
        <v>45</v>
      </c>
      <c r="M6478" s="2">
        <v>1</v>
      </c>
      <c r="O6478" t="s">
        <v>340</v>
      </c>
    </row>
    <row r="6479" spans="1:15" x14ac:dyDescent="0.3">
      <c r="A6479" t="s">
        <v>9809</v>
      </c>
      <c r="B6479" t="s">
        <v>72</v>
      </c>
      <c r="C6479" t="s">
        <v>12137</v>
      </c>
      <c r="D6479" t="s">
        <v>73</v>
      </c>
      <c r="E6479" t="s">
        <v>12128</v>
      </c>
      <c r="F6479" s="5" t="s">
        <v>12129</v>
      </c>
      <c r="G6479" s="8" t="s">
        <v>19185</v>
      </c>
      <c r="H6479" s="5" t="s">
        <v>11148</v>
      </c>
      <c r="I6479" t="s">
        <v>19066</v>
      </c>
      <c r="J6479">
        <v>5</v>
      </c>
      <c r="K6479">
        <v>0</v>
      </c>
      <c r="L6479">
        <v>24</v>
      </c>
      <c r="M6479" s="2">
        <v>1</v>
      </c>
      <c r="O6479" t="s">
        <v>340</v>
      </c>
    </row>
    <row r="6480" spans="1:15" x14ac:dyDescent="0.3">
      <c r="A6480" t="s">
        <v>9809</v>
      </c>
      <c r="B6480" t="s">
        <v>72</v>
      </c>
      <c r="C6480" t="s">
        <v>12138</v>
      </c>
      <c r="D6480" t="s">
        <v>73</v>
      </c>
      <c r="E6480" t="s">
        <v>12131</v>
      </c>
      <c r="F6480" s="5" t="s">
        <v>12129</v>
      </c>
      <c r="G6480" s="8" t="s">
        <v>19185</v>
      </c>
      <c r="H6480" s="5" t="s">
        <v>11582</v>
      </c>
      <c r="I6480" t="s">
        <v>19123</v>
      </c>
      <c r="J6480">
        <v>5</v>
      </c>
      <c r="K6480">
        <v>0</v>
      </c>
      <c r="L6480">
        <v>6</v>
      </c>
      <c r="M6480" s="2">
        <v>1</v>
      </c>
      <c r="O6480" t="s">
        <v>340</v>
      </c>
    </row>
    <row r="6481" spans="1:15" x14ac:dyDescent="0.3">
      <c r="A6481" t="s">
        <v>9809</v>
      </c>
      <c r="B6481" t="s">
        <v>72</v>
      </c>
      <c r="C6481" t="s">
        <v>12139</v>
      </c>
      <c r="D6481" t="s">
        <v>73</v>
      </c>
      <c r="E6481" t="s">
        <v>12133</v>
      </c>
      <c r="F6481" s="5" t="s">
        <v>12129</v>
      </c>
      <c r="G6481" s="8" t="s">
        <v>19185</v>
      </c>
      <c r="H6481" s="5" t="s">
        <v>12134</v>
      </c>
      <c r="I6481" t="s">
        <v>19186</v>
      </c>
      <c r="J6481">
        <v>5</v>
      </c>
      <c r="K6481">
        <v>0</v>
      </c>
      <c r="L6481">
        <v>45</v>
      </c>
      <c r="M6481" s="2">
        <v>1</v>
      </c>
      <c r="O6481" t="s">
        <v>340</v>
      </c>
    </row>
    <row r="6482" spans="1:15" x14ac:dyDescent="0.3">
      <c r="A6482" t="s">
        <v>9809</v>
      </c>
      <c r="B6482" t="s">
        <v>72</v>
      </c>
      <c r="C6482" t="s">
        <v>12140</v>
      </c>
      <c r="D6482" t="s">
        <v>73</v>
      </c>
      <c r="E6482" t="s">
        <v>12136</v>
      </c>
      <c r="F6482" s="5" t="s">
        <v>12129</v>
      </c>
      <c r="G6482" s="8" t="s">
        <v>19185</v>
      </c>
      <c r="H6482" s="5" t="s">
        <v>12134</v>
      </c>
      <c r="I6482" t="s">
        <v>19186</v>
      </c>
      <c r="J6482">
        <v>5</v>
      </c>
      <c r="K6482">
        <v>0</v>
      </c>
      <c r="L6482">
        <v>45</v>
      </c>
      <c r="M6482" s="2">
        <v>1</v>
      </c>
      <c r="O6482" t="s">
        <v>340</v>
      </c>
    </row>
    <row r="6483" spans="1:15" x14ac:dyDescent="0.3">
      <c r="A6483" t="s">
        <v>9794</v>
      </c>
      <c r="B6483" t="s">
        <v>58</v>
      </c>
      <c r="C6483" t="s">
        <v>12141</v>
      </c>
      <c r="D6483" t="s">
        <v>59</v>
      </c>
      <c r="E6483" t="s">
        <v>12142</v>
      </c>
      <c r="F6483" s="5" t="s">
        <v>10778</v>
      </c>
      <c r="G6483" s="8" t="s">
        <v>19025</v>
      </c>
      <c r="H6483" s="5" t="s">
        <v>10778</v>
      </c>
      <c r="I6483" t="s">
        <v>19025</v>
      </c>
      <c r="J6483">
        <v>0</v>
      </c>
      <c r="K6483">
        <v>0</v>
      </c>
      <c r="L6483">
        <v>0</v>
      </c>
      <c r="M6483" s="2">
        <v>1</v>
      </c>
      <c r="O6483" t="s">
        <v>340</v>
      </c>
    </row>
    <row r="6484" spans="1:15" x14ac:dyDescent="0.3">
      <c r="A6484" t="s">
        <v>9809</v>
      </c>
      <c r="B6484" t="s">
        <v>72</v>
      </c>
      <c r="C6484" t="s">
        <v>12143</v>
      </c>
      <c r="D6484" t="s">
        <v>73</v>
      </c>
      <c r="E6484" t="s">
        <v>12142</v>
      </c>
      <c r="F6484" s="5" t="s">
        <v>10778</v>
      </c>
      <c r="G6484" s="8" t="s">
        <v>19025</v>
      </c>
      <c r="H6484" s="5" t="s">
        <v>10778</v>
      </c>
      <c r="I6484" t="s">
        <v>19025</v>
      </c>
      <c r="J6484">
        <v>0</v>
      </c>
      <c r="K6484">
        <v>0</v>
      </c>
      <c r="L6484">
        <v>0</v>
      </c>
      <c r="M6484" s="2">
        <v>1</v>
      </c>
      <c r="O6484" t="s">
        <v>340</v>
      </c>
    </row>
    <row r="6485" spans="1:15" x14ac:dyDescent="0.3">
      <c r="A6485" t="s">
        <v>11570</v>
      </c>
      <c r="B6485" t="s">
        <v>141</v>
      </c>
      <c r="C6485" t="s">
        <v>12144</v>
      </c>
      <c r="D6485" t="s">
        <v>142</v>
      </c>
      <c r="E6485" t="s">
        <v>12145</v>
      </c>
      <c r="F6485" s="5" t="s">
        <v>11569</v>
      </c>
      <c r="G6485" s="8" t="s">
        <v>19120</v>
      </c>
      <c r="H6485" s="5" t="s">
        <v>11569</v>
      </c>
      <c r="I6485" t="s">
        <v>19120</v>
      </c>
      <c r="J6485">
        <v>1</v>
      </c>
      <c r="K6485">
        <v>0</v>
      </c>
      <c r="L6485">
        <v>0</v>
      </c>
      <c r="M6485" s="2">
        <v>1</v>
      </c>
      <c r="O6485" t="s">
        <v>340</v>
      </c>
    </row>
    <row r="6486" spans="1:15" x14ac:dyDescent="0.3">
      <c r="A6486" t="s">
        <v>9794</v>
      </c>
      <c r="B6486" t="s">
        <v>58</v>
      </c>
      <c r="C6486" t="s">
        <v>12146</v>
      </c>
      <c r="D6486" t="s">
        <v>59</v>
      </c>
      <c r="E6486" t="s">
        <v>12147</v>
      </c>
      <c r="F6486" s="5" t="s">
        <v>12148</v>
      </c>
      <c r="G6486" s="8" t="s">
        <v>19187</v>
      </c>
      <c r="H6486" s="5" t="s">
        <v>12149</v>
      </c>
      <c r="I6486" t="s">
        <v>19188</v>
      </c>
      <c r="J6486">
        <v>10</v>
      </c>
      <c r="K6486">
        <v>0</v>
      </c>
      <c r="L6486">
        <v>21</v>
      </c>
      <c r="M6486" s="2">
        <v>1</v>
      </c>
      <c r="O6486" t="s">
        <v>340</v>
      </c>
    </row>
    <row r="6487" spans="1:15" x14ac:dyDescent="0.3">
      <c r="A6487" t="s">
        <v>3502</v>
      </c>
      <c r="B6487" t="s">
        <v>23</v>
      </c>
      <c r="C6487">
        <v>3010</v>
      </c>
      <c r="D6487" t="s">
        <v>24</v>
      </c>
      <c r="E6487" t="s">
        <v>12150</v>
      </c>
      <c r="F6487" s="5" t="s">
        <v>12148</v>
      </c>
      <c r="G6487" s="8" t="s">
        <v>19187</v>
      </c>
      <c r="H6487" s="5" t="s">
        <v>11822</v>
      </c>
      <c r="I6487" t="s">
        <v>19154</v>
      </c>
      <c r="J6487">
        <v>20</v>
      </c>
      <c r="K6487">
        <v>0</v>
      </c>
      <c r="L6487">
        <v>24</v>
      </c>
      <c r="M6487" s="2">
        <v>1</v>
      </c>
      <c r="O6487" t="s">
        <v>340</v>
      </c>
    </row>
    <row r="6488" spans="1:15" x14ac:dyDescent="0.3">
      <c r="A6488" t="s">
        <v>3510</v>
      </c>
      <c r="B6488" t="s">
        <v>45</v>
      </c>
      <c r="C6488">
        <v>3010</v>
      </c>
      <c r="D6488" t="s">
        <v>46</v>
      </c>
      <c r="E6488" t="s">
        <v>12150</v>
      </c>
      <c r="F6488" s="5" t="s">
        <v>12148</v>
      </c>
      <c r="G6488" s="8" t="s">
        <v>19187</v>
      </c>
      <c r="H6488" s="5" t="s">
        <v>11822</v>
      </c>
      <c r="I6488" t="s">
        <v>19154</v>
      </c>
      <c r="J6488">
        <v>20</v>
      </c>
      <c r="K6488">
        <v>0</v>
      </c>
      <c r="L6488">
        <v>24</v>
      </c>
      <c r="M6488" s="2">
        <v>1</v>
      </c>
      <c r="O6488" t="s">
        <v>340</v>
      </c>
    </row>
    <row r="6489" spans="1:15" x14ac:dyDescent="0.3">
      <c r="A6489" t="s">
        <v>9809</v>
      </c>
      <c r="B6489" t="s">
        <v>72</v>
      </c>
      <c r="C6489" t="s">
        <v>12151</v>
      </c>
      <c r="D6489" t="s">
        <v>73</v>
      </c>
      <c r="E6489" t="s">
        <v>12147</v>
      </c>
      <c r="F6489" s="5" t="s">
        <v>12148</v>
      </c>
      <c r="G6489" s="8" t="s">
        <v>19187</v>
      </c>
      <c r="H6489" s="5" t="s">
        <v>12149</v>
      </c>
      <c r="I6489" t="s">
        <v>19188</v>
      </c>
      <c r="J6489">
        <v>10</v>
      </c>
      <c r="K6489">
        <v>0</v>
      </c>
      <c r="L6489">
        <v>21</v>
      </c>
      <c r="M6489" s="2">
        <v>1</v>
      </c>
      <c r="O6489" t="s">
        <v>340</v>
      </c>
    </row>
    <row r="6490" spans="1:15" x14ac:dyDescent="0.3">
      <c r="A6490" t="s">
        <v>9794</v>
      </c>
      <c r="B6490" t="s">
        <v>58</v>
      </c>
      <c r="C6490" t="s">
        <v>12152</v>
      </c>
      <c r="D6490" t="s">
        <v>59</v>
      </c>
      <c r="E6490" t="s">
        <v>12153</v>
      </c>
      <c r="F6490" s="5" t="s">
        <v>11582</v>
      </c>
      <c r="G6490" s="8" t="s">
        <v>19123</v>
      </c>
      <c r="H6490" s="5" t="s">
        <v>11582</v>
      </c>
      <c r="I6490" t="s">
        <v>19123</v>
      </c>
      <c r="J6490">
        <v>0</v>
      </c>
      <c r="K6490">
        <v>0</v>
      </c>
      <c r="L6490">
        <v>0</v>
      </c>
      <c r="M6490" s="2">
        <v>1</v>
      </c>
      <c r="O6490" t="s">
        <v>340</v>
      </c>
    </row>
    <row r="6491" spans="1:15" x14ac:dyDescent="0.3">
      <c r="A6491" t="s">
        <v>9794</v>
      </c>
      <c r="B6491" t="s">
        <v>58</v>
      </c>
      <c r="C6491" t="s">
        <v>12154</v>
      </c>
      <c r="D6491" t="s">
        <v>59</v>
      </c>
      <c r="E6491" t="s">
        <v>12155</v>
      </c>
      <c r="F6491" s="5" t="s">
        <v>11582</v>
      </c>
      <c r="G6491" s="8" t="s">
        <v>19123</v>
      </c>
      <c r="H6491" s="5" t="s">
        <v>11582</v>
      </c>
      <c r="I6491" t="s">
        <v>19123</v>
      </c>
      <c r="J6491">
        <v>0</v>
      </c>
      <c r="K6491">
        <v>0</v>
      </c>
      <c r="L6491">
        <v>0</v>
      </c>
      <c r="M6491" s="2">
        <v>1</v>
      </c>
      <c r="O6491" t="s">
        <v>340</v>
      </c>
    </row>
    <row r="6492" spans="1:15" x14ac:dyDescent="0.3">
      <c r="A6492" t="s">
        <v>9809</v>
      </c>
      <c r="B6492" t="s">
        <v>72</v>
      </c>
      <c r="C6492" t="s">
        <v>12156</v>
      </c>
      <c r="D6492" t="s">
        <v>73</v>
      </c>
      <c r="E6492" t="s">
        <v>12153</v>
      </c>
      <c r="F6492" s="5" t="s">
        <v>11582</v>
      </c>
      <c r="G6492" s="8" t="s">
        <v>19123</v>
      </c>
      <c r="H6492" s="5" t="s">
        <v>11582</v>
      </c>
      <c r="I6492" t="s">
        <v>19123</v>
      </c>
      <c r="J6492">
        <v>0</v>
      </c>
      <c r="K6492">
        <v>0</v>
      </c>
      <c r="L6492">
        <v>0</v>
      </c>
      <c r="M6492" s="2">
        <v>1</v>
      </c>
      <c r="O6492" t="s">
        <v>340</v>
      </c>
    </row>
    <row r="6493" spans="1:15" x14ac:dyDescent="0.3">
      <c r="A6493" t="s">
        <v>9809</v>
      </c>
      <c r="B6493" t="s">
        <v>72</v>
      </c>
      <c r="C6493" t="s">
        <v>12157</v>
      </c>
      <c r="D6493" t="s">
        <v>73</v>
      </c>
      <c r="E6493" t="s">
        <v>12155</v>
      </c>
      <c r="F6493" s="5" t="s">
        <v>11582</v>
      </c>
      <c r="G6493" s="8" t="s">
        <v>19123</v>
      </c>
      <c r="H6493" s="5" t="s">
        <v>11582</v>
      </c>
      <c r="I6493" t="s">
        <v>19123</v>
      </c>
      <c r="J6493">
        <v>0</v>
      </c>
      <c r="K6493">
        <v>0</v>
      </c>
      <c r="L6493">
        <v>0</v>
      </c>
      <c r="M6493" s="2">
        <v>1</v>
      </c>
      <c r="O6493" t="s">
        <v>340</v>
      </c>
    </row>
    <row r="6494" spans="1:15" x14ac:dyDescent="0.3">
      <c r="A6494" t="s">
        <v>11570</v>
      </c>
      <c r="B6494" t="s">
        <v>141</v>
      </c>
      <c r="C6494" t="s">
        <v>12158</v>
      </c>
      <c r="D6494" t="s">
        <v>142</v>
      </c>
      <c r="E6494" t="s">
        <v>12159</v>
      </c>
      <c r="F6494" s="5" t="s">
        <v>11582</v>
      </c>
      <c r="G6494" s="8" t="s">
        <v>19123</v>
      </c>
      <c r="H6494" s="5" t="s">
        <v>11582</v>
      </c>
      <c r="I6494" t="s">
        <v>19123</v>
      </c>
      <c r="J6494">
        <v>0</v>
      </c>
      <c r="K6494">
        <v>0</v>
      </c>
      <c r="L6494">
        <v>0</v>
      </c>
      <c r="M6494" s="2">
        <v>1</v>
      </c>
      <c r="O6494" t="s">
        <v>340</v>
      </c>
    </row>
    <row r="6495" spans="1:15" x14ac:dyDescent="0.3">
      <c r="A6495" t="s">
        <v>9794</v>
      </c>
      <c r="B6495" t="s">
        <v>58</v>
      </c>
      <c r="C6495" t="s">
        <v>12160</v>
      </c>
      <c r="D6495" t="s">
        <v>59</v>
      </c>
      <c r="E6495" t="s">
        <v>12161</v>
      </c>
      <c r="F6495" s="5" t="s">
        <v>12162</v>
      </c>
      <c r="G6495" s="8" t="s">
        <v>19189</v>
      </c>
      <c r="H6495" s="5" t="s">
        <v>12162</v>
      </c>
      <c r="I6495" t="s">
        <v>19189</v>
      </c>
      <c r="J6495">
        <v>1</v>
      </c>
      <c r="K6495">
        <v>0</v>
      </c>
      <c r="L6495">
        <v>0</v>
      </c>
      <c r="M6495" s="2">
        <v>1</v>
      </c>
      <c r="O6495" t="s">
        <v>340</v>
      </c>
    </row>
    <row r="6496" spans="1:15" x14ac:dyDescent="0.3">
      <c r="A6496" t="s">
        <v>9794</v>
      </c>
      <c r="B6496" t="s">
        <v>58</v>
      </c>
      <c r="C6496" t="s">
        <v>12163</v>
      </c>
      <c r="D6496" t="s">
        <v>59</v>
      </c>
      <c r="E6496" t="s">
        <v>12164</v>
      </c>
      <c r="F6496" s="5" t="s">
        <v>12162</v>
      </c>
      <c r="G6496" s="8" t="s">
        <v>19189</v>
      </c>
      <c r="H6496" s="5" t="s">
        <v>12162</v>
      </c>
      <c r="I6496" t="s">
        <v>19189</v>
      </c>
      <c r="J6496">
        <v>0</v>
      </c>
      <c r="K6496">
        <v>0</v>
      </c>
      <c r="L6496">
        <v>0</v>
      </c>
      <c r="M6496" s="2">
        <v>1</v>
      </c>
      <c r="O6496" t="s">
        <v>340</v>
      </c>
    </row>
    <row r="6497" spans="1:15" x14ac:dyDescent="0.3">
      <c r="A6497" t="s">
        <v>9794</v>
      </c>
      <c r="B6497" t="s">
        <v>58</v>
      </c>
      <c r="C6497" t="s">
        <v>12165</v>
      </c>
      <c r="D6497" t="s">
        <v>59</v>
      </c>
      <c r="E6497" t="s">
        <v>12166</v>
      </c>
      <c r="F6497" s="5" t="s">
        <v>12162</v>
      </c>
      <c r="G6497" s="8" t="s">
        <v>19189</v>
      </c>
      <c r="H6497" s="5" t="s">
        <v>12162</v>
      </c>
      <c r="I6497" t="s">
        <v>19189</v>
      </c>
      <c r="J6497">
        <v>0</v>
      </c>
      <c r="K6497">
        <v>0</v>
      </c>
      <c r="L6497">
        <v>0</v>
      </c>
      <c r="M6497" s="2">
        <v>1</v>
      </c>
      <c r="O6497" t="s">
        <v>340</v>
      </c>
    </row>
    <row r="6498" spans="1:15" x14ac:dyDescent="0.3">
      <c r="A6498" t="s">
        <v>9794</v>
      </c>
      <c r="B6498" t="s">
        <v>58</v>
      </c>
      <c r="C6498" t="s">
        <v>12167</v>
      </c>
      <c r="D6498" t="s">
        <v>59</v>
      </c>
      <c r="E6498" t="s">
        <v>12168</v>
      </c>
      <c r="F6498" s="5" t="s">
        <v>12162</v>
      </c>
      <c r="G6498" s="8" t="s">
        <v>19189</v>
      </c>
      <c r="H6498" s="5" t="s">
        <v>12162</v>
      </c>
      <c r="I6498" t="s">
        <v>19189</v>
      </c>
      <c r="J6498">
        <v>0</v>
      </c>
      <c r="K6498">
        <v>0</v>
      </c>
      <c r="L6498">
        <v>0</v>
      </c>
      <c r="M6498" s="2">
        <v>1</v>
      </c>
      <c r="O6498" t="s">
        <v>340</v>
      </c>
    </row>
    <row r="6499" spans="1:15" x14ac:dyDescent="0.3">
      <c r="A6499" t="s">
        <v>9809</v>
      </c>
      <c r="B6499" t="s">
        <v>72</v>
      </c>
      <c r="C6499" t="s">
        <v>12169</v>
      </c>
      <c r="D6499" t="s">
        <v>73</v>
      </c>
      <c r="E6499" t="s">
        <v>12161</v>
      </c>
      <c r="F6499" s="5" t="s">
        <v>12162</v>
      </c>
      <c r="G6499" s="8" t="s">
        <v>19189</v>
      </c>
      <c r="H6499" s="5" t="s">
        <v>12162</v>
      </c>
      <c r="I6499" t="s">
        <v>19189</v>
      </c>
      <c r="J6499">
        <v>1</v>
      </c>
      <c r="K6499">
        <v>0</v>
      </c>
      <c r="L6499">
        <v>0</v>
      </c>
      <c r="M6499" s="2">
        <v>1</v>
      </c>
      <c r="O6499" t="s">
        <v>340</v>
      </c>
    </row>
    <row r="6500" spans="1:15" x14ac:dyDescent="0.3">
      <c r="A6500" t="s">
        <v>9809</v>
      </c>
      <c r="B6500" t="s">
        <v>72</v>
      </c>
      <c r="C6500" t="s">
        <v>12170</v>
      </c>
      <c r="D6500" t="s">
        <v>73</v>
      </c>
      <c r="E6500" t="s">
        <v>12164</v>
      </c>
      <c r="F6500" s="5" t="s">
        <v>12162</v>
      </c>
      <c r="G6500" s="8" t="s">
        <v>19189</v>
      </c>
      <c r="H6500" s="5" t="s">
        <v>12162</v>
      </c>
      <c r="I6500" t="s">
        <v>19189</v>
      </c>
      <c r="J6500">
        <v>0</v>
      </c>
      <c r="K6500">
        <v>0</v>
      </c>
      <c r="L6500">
        <v>0</v>
      </c>
      <c r="M6500" s="2">
        <v>1</v>
      </c>
      <c r="O6500" t="s">
        <v>340</v>
      </c>
    </row>
    <row r="6501" spans="1:15" x14ac:dyDescent="0.3">
      <c r="A6501" t="s">
        <v>9809</v>
      </c>
      <c r="B6501" t="s">
        <v>72</v>
      </c>
      <c r="C6501" t="s">
        <v>12171</v>
      </c>
      <c r="D6501" t="s">
        <v>73</v>
      </c>
      <c r="E6501" t="s">
        <v>12166</v>
      </c>
      <c r="F6501" s="5" t="s">
        <v>12162</v>
      </c>
      <c r="G6501" s="8" t="s">
        <v>19189</v>
      </c>
      <c r="H6501" s="5" t="s">
        <v>12162</v>
      </c>
      <c r="I6501" t="s">
        <v>19189</v>
      </c>
      <c r="J6501">
        <v>0</v>
      </c>
      <c r="K6501">
        <v>0</v>
      </c>
      <c r="L6501">
        <v>0</v>
      </c>
      <c r="M6501" s="2">
        <v>1</v>
      </c>
      <c r="O6501" t="s">
        <v>340</v>
      </c>
    </row>
    <row r="6502" spans="1:15" x14ac:dyDescent="0.3">
      <c r="A6502" t="s">
        <v>9809</v>
      </c>
      <c r="B6502" t="s">
        <v>72</v>
      </c>
      <c r="C6502" t="s">
        <v>12172</v>
      </c>
      <c r="D6502" t="s">
        <v>73</v>
      </c>
      <c r="E6502" t="s">
        <v>12168</v>
      </c>
      <c r="F6502" s="5" t="s">
        <v>12162</v>
      </c>
      <c r="G6502" s="8" t="s">
        <v>19189</v>
      </c>
      <c r="H6502" s="5" t="s">
        <v>12162</v>
      </c>
      <c r="I6502" t="s">
        <v>19189</v>
      </c>
      <c r="J6502">
        <v>0</v>
      </c>
      <c r="K6502">
        <v>0</v>
      </c>
      <c r="L6502">
        <v>0</v>
      </c>
      <c r="M6502" s="2">
        <v>1</v>
      </c>
      <c r="O6502" t="s">
        <v>340</v>
      </c>
    </row>
    <row r="6503" spans="1:15" x14ac:dyDescent="0.3">
      <c r="A6503" t="s">
        <v>9794</v>
      </c>
      <c r="B6503" t="s">
        <v>58</v>
      </c>
      <c r="C6503" t="s">
        <v>12173</v>
      </c>
      <c r="D6503" t="s">
        <v>59</v>
      </c>
      <c r="E6503" t="s">
        <v>12174</v>
      </c>
      <c r="F6503" s="5" t="s">
        <v>12175</v>
      </c>
      <c r="G6503" s="8" t="s">
        <v>19190</v>
      </c>
      <c r="H6503" s="5" t="s">
        <v>12176</v>
      </c>
      <c r="I6503" t="s">
        <v>19191</v>
      </c>
      <c r="J6503">
        <v>10</v>
      </c>
      <c r="K6503">
        <v>0</v>
      </c>
      <c r="L6503">
        <v>3</v>
      </c>
      <c r="M6503" s="2">
        <v>1</v>
      </c>
      <c r="O6503" t="s">
        <v>340</v>
      </c>
    </row>
    <row r="6504" spans="1:15" x14ac:dyDescent="0.3">
      <c r="A6504" t="s">
        <v>9794</v>
      </c>
      <c r="B6504" t="s">
        <v>58</v>
      </c>
      <c r="C6504" t="s">
        <v>12177</v>
      </c>
      <c r="D6504" t="s">
        <v>59</v>
      </c>
      <c r="E6504" t="s">
        <v>12178</v>
      </c>
      <c r="F6504" s="5" t="s">
        <v>12175</v>
      </c>
      <c r="G6504" s="8" t="s">
        <v>19190</v>
      </c>
      <c r="H6504" s="5" t="s">
        <v>12179</v>
      </c>
      <c r="I6504" t="s">
        <v>19192</v>
      </c>
      <c r="J6504">
        <v>10</v>
      </c>
      <c r="K6504">
        <v>0</v>
      </c>
      <c r="L6504">
        <v>8</v>
      </c>
      <c r="M6504" s="2">
        <v>1</v>
      </c>
      <c r="O6504" t="s">
        <v>340</v>
      </c>
    </row>
    <row r="6505" spans="1:15" x14ac:dyDescent="0.3">
      <c r="A6505" t="s">
        <v>9809</v>
      </c>
      <c r="B6505" t="s">
        <v>72</v>
      </c>
      <c r="C6505" t="s">
        <v>12180</v>
      </c>
      <c r="D6505" t="s">
        <v>73</v>
      </c>
      <c r="E6505" t="s">
        <v>12174</v>
      </c>
      <c r="F6505" s="5" t="s">
        <v>12175</v>
      </c>
      <c r="G6505" s="8" t="s">
        <v>19190</v>
      </c>
      <c r="H6505" s="5" t="s">
        <v>12176</v>
      </c>
      <c r="I6505" t="s">
        <v>19191</v>
      </c>
      <c r="J6505">
        <v>10</v>
      </c>
      <c r="K6505">
        <v>0</v>
      </c>
      <c r="L6505">
        <v>3</v>
      </c>
      <c r="M6505" s="2">
        <v>1</v>
      </c>
      <c r="O6505" t="s">
        <v>340</v>
      </c>
    </row>
    <row r="6506" spans="1:15" x14ac:dyDescent="0.3">
      <c r="A6506" t="s">
        <v>9809</v>
      </c>
      <c r="B6506" t="s">
        <v>72</v>
      </c>
      <c r="C6506" t="s">
        <v>12181</v>
      </c>
      <c r="D6506" t="s">
        <v>73</v>
      </c>
      <c r="E6506" t="s">
        <v>12178</v>
      </c>
      <c r="F6506" s="5" t="s">
        <v>12175</v>
      </c>
      <c r="G6506" s="8" t="s">
        <v>19190</v>
      </c>
      <c r="H6506" s="5" t="s">
        <v>12179</v>
      </c>
      <c r="I6506" t="s">
        <v>19192</v>
      </c>
      <c r="J6506">
        <v>10</v>
      </c>
      <c r="K6506">
        <v>0</v>
      </c>
      <c r="L6506">
        <v>8</v>
      </c>
      <c r="M6506" s="2">
        <v>1</v>
      </c>
      <c r="O6506" t="s">
        <v>340</v>
      </c>
    </row>
    <row r="6507" spans="1:15" x14ac:dyDescent="0.3">
      <c r="A6507" t="s">
        <v>9794</v>
      </c>
      <c r="B6507" t="s">
        <v>58</v>
      </c>
      <c r="C6507" t="s">
        <v>12182</v>
      </c>
      <c r="D6507" t="s">
        <v>59</v>
      </c>
      <c r="E6507" t="s">
        <v>12183</v>
      </c>
      <c r="F6507" s="5" t="s">
        <v>12176</v>
      </c>
      <c r="G6507" s="8" t="s">
        <v>19191</v>
      </c>
      <c r="H6507" s="5" t="s">
        <v>12184</v>
      </c>
      <c r="I6507" t="s">
        <v>19193</v>
      </c>
      <c r="J6507">
        <v>20</v>
      </c>
      <c r="K6507">
        <v>0</v>
      </c>
      <c r="L6507">
        <v>159</v>
      </c>
      <c r="M6507" s="2">
        <v>1</v>
      </c>
      <c r="O6507" t="s">
        <v>340</v>
      </c>
    </row>
    <row r="6508" spans="1:15" x14ac:dyDescent="0.3">
      <c r="A6508" t="s">
        <v>11570</v>
      </c>
      <c r="B6508" t="s">
        <v>141</v>
      </c>
      <c r="C6508" t="s">
        <v>12185</v>
      </c>
      <c r="D6508" t="s">
        <v>142</v>
      </c>
      <c r="E6508" t="s">
        <v>12186</v>
      </c>
      <c r="F6508" s="5" t="s">
        <v>12176</v>
      </c>
      <c r="G6508" s="8" t="s">
        <v>19191</v>
      </c>
      <c r="H6508" s="5" t="s">
        <v>11761</v>
      </c>
      <c r="I6508" t="s">
        <v>19148</v>
      </c>
      <c r="J6508">
        <v>5</v>
      </c>
      <c r="K6508">
        <v>0</v>
      </c>
      <c r="L6508">
        <v>5</v>
      </c>
      <c r="M6508" s="2">
        <v>1</v>
      </c>
      <c r="O6508" t="s">
        <v>340</v>
      </c>
    </row>
    <row r="6509" spans="1:15" x14ac:dyDescent="0.3">
      <c r="A6509" t="s">
        <v>9809</v>
      </c>
      <c r="B6509" t="s">
        <v>72</v>
      </c>
      <c r="C6509" t="s">
        <v>12187</v>
      </c>
      <c r="D6509" t="s">
        <v>73</v>
      </c>
      <c r="E6509" t="s">
        <v>12183</v>
      </c>
      <c r="F6509" s="5" t="s">
        <v>12176</v>
      </c>
      <c r="G6509" s="8" t="s">
        <v>19191</v>
      </c>
      <c r="H6509" s="5" t="s">
        <v>12184</v>
      </c>
      <c r="I6509" t="s">
        <v>19193</v>
      </c>
      <c r="J6509">
        <v>20</v>
      </c>
      <c r="K6509">
        <v>0</v>
      </c>
      <c r="L6509">
        <v>159</v>
      </c>
      <c r="M6509" s="2">
        <v>1</v>
      </c>
      <c r="O6509" t="s">
        <v>340</v>
      </c>
    </row>
    <row r="6510" spans="1:15" x14ac:dyDescent="0.3">
      <c r="A6510" t="s">
        <v>9794</v>
      </c>
      <c r="B6510" t="s">
        <v>58</v>
      </c>
      <c r="C6510" t="s">
        <v>12188</v>
      </c>
      <c r="D6510" t="s">
        <v>59</v>
      </c>
      <c r="E6510" t="s">
        <v>12189</v>
      </c>
      <c r="F6510" s="5" t="s">
        <v>11131</v>
      </c>
      <c r="G6510" s="8" t="s">
        <v>19061</v>
      </c>
      <c r="H6510" s="5" t="s">
        <v>11822</v>
      </c>
      <c r="I6510" t="s">
        <v>19154</v>
      </c>
      <c r="J6510">
        <v>21</v>
      </c>
      <c r="K6510">
        <v>0</v>
      </c>
      <c r="L6510">
        <v>19</v>
      </c>
      <c r="M6510" s="2">
        <v>1</v>
      </c>
      <c r="O6510" t="s">
        <v>340</v>
      </c>
    </row>
    <row r="6511" spans="1:15" x14ac:dyDescent="0.3">
      <c r="A6511" t="s">
        <v>9794</v>
      </c>
      <c r="B6511" t="s">
        <v>58</v>
      </c>
      <c r="C6511" t="s">
        <v>12190</v>
      </c>
      <c r="D6511" t="s">
        <v>59</v>
      </c>
      <c r="E6511" t="s">
        <v>12191</v>
      </c>
      <c r="F6511" s="5" t="s">
        <v>11131</v>
      </c>
      <c r="G6511" s="8" t="s">
        <v>19061</v>
      </c>
      <c r="H6511" s="5" t="s">
        <v>12192</v>
      </c>
      <c r="I6511" t="s">
        <v>19194</v>
      </c>
      <c r="J6511">
        <v>28</v>
      </c>
      <c r="K6511">
        <v>0</v>
      </c>
      <c r="L6511">
        <v>29</v>
      </c>
      <c r="M6511" s="2">
        <v>1</v>
      </c>
      <c r="O6511" t="s">
        <v>340</v>
      </c>
    </row>
    <row r="6512" spans="1:15" x14ac:dyDescent="0.3">
      <c r="A6512" t="s">
        <v>9794</v>
      </c>
      <c r="B6512" t="s">
        <v>58</v>
      </c>
      <c r="C6512" t="s">
        <v>12193</v>
      </c>
      <c r="D6512" t="s">
        <v>59</v>
      </c>
      <c r="E6512" t="s">
        <v>12194</v>
      </c>
      <c r="F6512" s="5" t="s">
        <v>11131</v>
      </c>
      <c r="G6512" s="8" t="s">
        <v>19061</v>
      </c>
      <c r="H6512" s="5" t="s">
        <v>11131</v>
      </c>
      <c r="I6512" t="s">
        <v>19061</v>
      </c>
      <c r="J6512">
        <v>0</v>
      </c>
      <c r="K6512">
        <v>0</v>
      </c>
      <c r="L6512">
        <v>0</v>
      </c>
      <c r="M6512" s="2">
        <v>1</v>
      </c>
      <c r="O6512" t="s">
        <v>340</v>
      </c>
    </row>
    <row r="6513" spans="1:15" x14ac:dyDescent="0.3">
      <c r="A6513" t="s">
        <v>11570</v>
      </c>
      <c r="B6513" t="s">
        <v>141</v>
      </c>
      <c r="C6513" t="s">
        <v>12195</v>
      </c>
      <c r="D6513" t="s">
        <v>142</v>
      </c>
      <c r="E6513" t="s">
        <v>12196</v>
      </c>
      <c r="F6513" s="5" t="s">
        <v>11131</v>
      </c>
      <c r="G6513" s="8" t="s">
        <v>19061</v>
      </c>
      <c r="H6513" s="5" t="s">
        <v>11131</v>
      </c>
      <c r="I6513" t="s">
        <v>19061</v>
      </c>
      <c r="J6513">
        <v>0</v>
      </c>
      <c r="K6513">
        <v>0</v>
      </c>
      <c r="L6513">
        <v>0</v>
      </c>
      <c r="M6513" s="2">
        <v>1</v>
      </c>
      <c r="O6513" t="s">
        <v>340</v>
      </c>
    </row>
    <row r="6514" spans="1:15" x14ac:dyDescent="0.3">
      <c r="A6514" t="s">
        <v>11570</v>
      </c>
      <c r="B6514" t="s">
        <v>141</v>
      </c>
      <c r="C6514" t="s">
        <v>12197</v>
      </c>
      <c r="D6514" t="s">
        <v>142</v>
      </c>
      <c r="E6514" t="s">
        <v>12198</v>
      </c>
      <c r="F6514" s="5" t="s">
        <v>11131</v>
      </c>
      <c r="G6514" s="8" t="s">
        <v>19061</v>
      </c>
      <c r="H6514" s="5" t="s">
        <v>12199</v>
      </c>
      <c r="I6514" t="s">
        <v>18089</v>
      </c>
      <c r="J6514">
        <v>278</v>
      </c>
      <c r="K6514">
        <v>0</v>
      </c>
      <c r="L6514">
        <v>310</v>
      </c>
      <c r="M6514" s="2">
        <v>1</v>
      </c>
      <c r="O6514" t="s">
        <v>340</v>
      </c>
    </row>
    <row r="6515" spans="1:15" x14ac:dyDescent="0.3">
      <c r="A6515" t="s">
        <v>11570</v>
      </c>
      <c r="B6515" t="s">
        <v>141</v>
      </c>
      <c r="C6515" t="s">
        <v>12200</v>
      </c>
      <c r="D6515" t="s">
        <v>142</v>
      </c>
      <c r="E6515" t="s">
        <v>12201</v>
      </c>
      <c r="F6515" s="5" t="s">
        <v>11131</v>
      </c>
      <c r="G6515" s="8" t="s">
        <v>19061</v>
      </c>
      <c r="H6515" s="5" t="s">
        <v>12199</v>
      </c>
      <c r="I6515" t="s">
        <v>18089</v>
      </c>
      <c r="J6515">
        <v>278</v>
      </c>
      <c r="K6515">
        <v>0</v>
      </c>
      <c r="L6515">
        <v>310</v>
      </c>
      <c r="M6515" s="2">
        <v>1</v>
      </c>
      <c r="O6515" t="s">
        <v>340</v>
      </c>
    </row>
    <row r="6516" spans="1:15" x14ac:dyDescent="0.3">
      <c r="A6516" t="s">
        <v>9809</v>
      </c>
      <c r="B6516" t="s">
        <v>72</v>
      </c>
      <c r="C6516" t="s">
        <v>12202</v>
      </c>
      <c r="D6516" t="s">
        <v>73</v>
      </c>
      <c r="E6516" t="s">
        <v>12189</v>
      </c>
      <c r="F6516" s="5" t="s">
        <v>11131</v>
      </c>
      <c r="G6516" s="8" t="s">
        <v>19061</v>
      </c>
      <c r="H6516" s="5" t="s">
        <v>11822</v>
      </c>
      <c r="I6516" t="s">
        <v>19154</v>
      </c>
      <c r="J6516">
        <v>21</v>
      </c>
      <c r="K6516">
        <v>0</v>
      </c>
      <c r="L6516">
        <v>19</v>
      </c>
      <c r="M6516" s="2">
        <v>1</v>
      </c>
      <c r="O6516" t="s">
        <v>340</v>
      </c>
    </row>
    <row r="6517" spans="1:15" x14ac:dyDescent="0.3">
      <c r="A6517" t="s">
        <v>9809</v>
      </c>
      <c r="B6517" t="s">
        <v>72</v>
      </c>
      <c r="C6517" t="s">
        <v>12203</v>
      </c>
      <c r="D6517" t="s">
        <v>73</v>
      </c>
      <c r="E6517" t="s">
        <v>12191</v>
      </c>
      <c r="F6517" s="5" t="s">
        <v>11131</v>
      </c>
      <c r="G6517" s="8" t="s">
        <v>19061</v>
      </c>
      <c r="H6517" s="5" t="s">
        <v>12192</v>
      </c>
      <c r="I6517" t="s">
        <v>19194</v>
      </c>
      <c r="J6517">
        <v>28</v>
      </c>
      <c r="K6517">
        <v>0</v>
      </c>
      <c r="L6517">
        <v>29</v>
      </c>
      <c r="M6517" s="2">
        <v>1</v>
      </c>
      <c r="O6517" t="s">
        <v>340</v>
      </c>
    </row>
    <row r="6518" spans="1:15" x14ac:dyDescent="0.3">
      <c r="A6518" t="s">
        <v>9809</v>
      </c>
      <c r="B6518" t="s">
        <v>72</v>
      </c>
      <c r="C6518" t="s">
        <v>12204</v>
      </c>
      <c r="D6518" t="s">
        <v>73</v>
      </c>
      <c r="E6518" t="s">
        <v>12194</v>
      </c>
      <c r="F6518" s="5" t="s">
        <v>11131</v>
      </c>
      <c r="G6518" s="8" t="s">
        <v>19061</v>
      </c>
      <c r="H6518" s="5" t="s">
        <v>11131</v>
      </c>
      <c r="I6518" t="s">
        <v>19061</v>
      </c>
      <c r="J6518">
        <v>0</v>
      </c>
      <c r="K6518">
        <v>0</v>
      </c>
      <c r="L6518">
        <v>0</v>
      </c>
      <c r="M6518" s="2">
        <v>1</v>
      </c>
      <c r="O6518" t="s">
        <v>340</v>
      </c>
    </row>
    <row r="6519" spans="1:15" x14ac:dyDescent="0.3">
      <c r="A6519" t="s">
        <v>9794</v>
      </c>
      <c r="B6519" t="s">
        <v>58</v>
      </c>
      <c r="C6519" t="s">
        <v>12205</v>
      </c>
      <c r="D6519" t="s">
        <v>59</v>
      </c>
      <c r="E6519" t="s">
        <v>12206</v>
      </c>
      <c r="F6519" s="5" t="s">
        <v>11131</v>
      </c>
      <c r="G6519" s="8" t="s">
        <v>19061</v>
      </c>
      <c r="H6519" s="5" t="s">
        <v>11131</v>
      </c>
      <c r="I6519" t="s">
        <v>19061</v>
      </c>
      <c r="J6519">
        <v>1</v>
      </c>
      <c r="K6519">
        <v>0</v>
      </c>
      <c r="L6519">
        <v>1</v>
      </c>
      <c r="M6519" s="2">
        <v>1</v>
      </c>
      <c r="O6519" t="s">
        <v>340</v>
      </c>
    </row>
    <row r="6520" spans="1:15" x14ac:dyDescent="0.3">
      <c r="A6520" t="s">
        <v>9794</v>
      </c>
      <c r="B6520" t="s">
        <v>58</v>
      </c>
      <c r="C6520" t="s">
        <v>12207</v>
      </c>
      <c r="D6520" t="s">
        <v>59</v>
      </c>
      <c r="E6520" t="s">
        <v>12208</v>
      </c>
      <c r="F6520" s="5" t="s">
        <v>11131</v>
      </c>
      <c r="G6520" s="8" t="s">
        <v>19061</v>
      </c>
      <c r="H6520" s="5" t="s">
        <v>11761</v>
      </c>
      <c r="I6520" t="s">
        <v>19148</v>
      </c>
      <c r="J6520">
        <v>6</v>
      </c>
      <c r="K6520">
        <v>0</v>
      </c>
      <c r="L6520">
        <v>4</v>
      </c>
      <c r="M6520" s="2">
        <v>1</v>
      </c>
      <c r="O6520" t="s">
        <v>340</v>
      </c>
    </row>
    <row r="6521" spans="1:15" x14ac:dyDescent="0.3">
      <c r="A6521" t="s">
        <v>9809</v>
      </c>
      <c r="B6521" t="s">
        <v>72</v>
      </c>
      <c r="C6521" t="s">
        <v>12209</v>
      </c>
      <c r="D6521" t="s">
        <v>73</v>
      </c>
      <c r="E6521" t="s">
        <v>12206</v>
      </c>
      <c r="F6521" s="5" t="s">
        <v>11131</v>
      </c>
      <c r="G6521" s="8" t="s">
        <v>19061</v>
      </c>
      <c r="H6521" s="5" t="s">
        <v>11131</v>
      </c>
      <c r="I6521" t="s">
        <v>19061</v>
      </c>
      <c r="J6521">
        <v>1</v>
      </c>
      <c r="K6521">
        <v>0</v>
      </c>
      <c r="L6521">
        <v>1</v>
      </c>
      <c r="M6521" s="2">
        <v>1</v>
      </c>
      <c r="O6521" t="s">
        <v>340</v>
      </c>
    </row>
    <row r="6522" spans="1:15" x14ac:dyDescent="0.3">
      <c r="A6522" t="s">
        <v>9809</v>
      </c>
      <c r="B6522" t="s">
        <v>72</v>
      </c>
      <c r="C6522" t="s">
        <v>12210</v>
      </c>
      <c r="D6522" t="s">
        <v>73</v>
      </c>
      <c r="E6522" t="s">
        <v>12208</v>
      </c>
      <c r="F6522" s="5" t="s">
        <v>11131</v>
      </c>
      <c r="G6522" s="8" t="s">
        <v>19061</v>
      </c>
      <c r="H6522" s="5" t="s">
        <v>11761</v>
      </c>
      <c r="I6522" t="s">
        <v>19148</v>
      </c>
      <c r="J6522">
        <v>6</v>
      </c>
      <c r="K6522">
        <v>0</v>
      </c>
      <c r="L6522">
        <v>4</v>
      </c>
      <c r="M6522" s="2">
        <v>1</v>
      </c>
      <c r="O6522" t="s">
        <v>340</v>
      </c>
    </row>
    <row r="6523" spans="1:15" x14ac:dyDescent="0.3">
      <c r="A6523" t="s">
        <v>11570</v>
      </c>
      <c r="B6523" t="s">
        <v>141</v>
      </c>
      <c r="C6523" t="s">
        <v>12211</v>
      </c>
      <c r="D6523" t="s">
        <v>142</v>
      </c>
      <c r="E6523" t="s">
        <v>12212</v>
      </c>
      <c r="F6523" s="5" t="s">
        <v>11131</v>
      </c>
      <c r="G6523" s="8" t="s">
        <v>19061</v>
      </c>
      <c r="H6523" s="5" t="s">
        <v>11131</v>
      </c>
      <c r="I6523" t="s">
        <v>19061</v>
      </c>
      <c r="J6523">
        <v>0</v>
      </c>
      <c r="K6523">
        <v>0</v>
      </c>
      <c r="L6523">
        <v>0</v>
      </c>
      <c r="M6523" s="2">
        <v>1</v>
      </c>
      <c r="O6523" t="s">
        <v>340</v>
      </c>
    </row>
    <row r="6524" spans="1:15" x14ac:dyDescent="0.3">
      <c r="A6524" t="s">
        <v>9794</v>
      </c>
      <c r="B6524" t="s">
        <v>58</v>
      </c>
      <c r="C6524" t="s">
        <v>12213</v>
      </c>
      <c r="D6524" t="s">
        <v>59</v>
      </c>
      <c r="E6524" t="s">
        <v>12214</v>
      </c>
      <c r="F6524" s="5" t="s">
        <v>12215</v>
      </c>
      <c r="G6524" s="8" t="s">
        <v>19195</v>
      </c>
      <c r="H6524" s="5" t="s">
        <v>3522</v>
      </c>
      <c r="I6524" t="s">
        <v>18501</v>
      </c>
      <c r="J6524">
        <v>15</v>
      </c>
      <c r="K6524">
        <v>0</v>
      </c>
      <c r="L6524">
        <v>43</v>
      </c>
      <c r="M6524" s="2">
        <v>1</v>
      </c>
      <c r="O6524" t="s">
        <v>340</v>
      </c>
    </row>
    <row r="6525" spans="1:15" x14ac:dyDescent="0.3">
      <c r="A6525" t="s">
        <v>9794</v>
      </c>
      <c r="B6525" t="s">
        <v>58</v>
      </c>
      <c r="C6525" t="s">
        <v>12216</v>
      </c>
      <c r="D6525" t="s">
        <v>59</v>
      </c>
      <c r="E6525" t="s">
        <v>12217</v>
      </c>
      <c r="F6525" s="5" t="s">
        <v>12215</v>
      </c>
      <c r="G6525" s="8" t="s">
        <v>19195</v>
      </c>
      <c r="H6525" s="5" t="s">
        <v>12218</v>
      </c>
      <c r="I6525" t="s">
        <v>19196</v>
      </c>
      <c r="J6525">
        <v>20</v>
      </c>
      <c r="K6525">
        <v>0</v>
      </c>
      <c r="L6525">
        <v>193</v>
      </c>
      <c r="M6525" s="2">
        <v>1</v>
      </c>
      <c r="O6525" t="s">
        <v>340</v>
      </c>
    </row>
    <row r="6526" spans="1:15" x14ac:dyDescent="0.3">
      <c r="A6526" t="s">
        <v>9794</v>
      </c>
      <c r="B6526" t="s">
        <v>58</v>
      </c>
      <c r="C6526" t="s">
        <v>12219</v>
      </c>
      <c r="D6526" t="s">
        <v>59</v>
      </c>
      <c r="E6526" t="s">
        <v>12220</v>
      </c>
      <c r="F6526" s="5" t="s">
        <v>12215</v>
      </c>
      <c r="G6526" s="8" t="s">
        <v>19195</v>
      </c>
      <c r="H6526" s="5" t="s">
        <v>11390</v>
      </c>
      <c r="I6526" t="s">
        <v>19100</v>
      </c>
      <c r="J6526">
        <v>25</v>
      </c>
      <c r="K6526">
        <v>0</v>
      </c>
      <c r="L6526">
        <v>20</v>
      </c>
      <c r="M6526" s="2">
        <v>1</v>
      </c>
      <c r="O6526" t="s">
        <v>340</v>
      </c>
    </row>
    <row r="6527" spans="1:15" x14ac:dyDescent="0.3">
      <c r="A6527" t="s">
        <v>9794</v>
      </c>
      <c r="B6527" t="s">
        <v>58</v>
      </c>
      <c r="C6527" t="s">
        <v>12221</v>
      </c>
      <c r="D6527" t="s">
        <v>59</v>
      </c>
      <c r="E6527" t="s">
        <v>12222</v>
      </c>
      <c r="F6527" s="5" t="s">
        <v>12215</v>
      </c>
      <c r="G6527" s="8" t="s">
        <v>19195</v>
      </c>
      <c r="H6527" s="5" t="s">
        <v>11104</v>
      </c>
      <c r="I6527" t="s">
        <v>18057</v>
      </c>
      <c r="J6527">
        <v>1</v>
      </c>
      <c r="K6527">
        <v>0</v>
      </c>
      <c r="L6527">
        <v>55</v>
      </c>
      <c r="M6527" s="2">
        <v>1</v>
      </c>
      <c r="O6527" t="s">
        <v>340</v>
      </c>
    </row>
    <row r="6528" spans="1:15" x14ac:dyDescent="0.3">
      <c r="A6528" t="s">
        <v>9809</v>
      </c>
      <c r="B6528" t="s">
        <v>72</v>
      </c>
      <c r="C6528" t="s">
        <v>12223</v>
      </c>
      <c r="D6528" t="s">
        <v>73</v>
      </c>
      <c r="E6528" t="s">
        <v>12214</v>
      </c>
      <c r="F6528" s="5" t="s">
        <v>12215</v>
      </c>
      <c r="G6528" s="8" t="s">
        <v>19195</v>
      </c>
      <c r="H6528" s="5" t="s">
        <v>3522</v>
      </c>
      <c r="I6528" t="s">
        <v>18501</v>
      </c>
      <c r="J6528">
        <v>15</v>
      </c>
      <c r="K6528">
        <v>0</v>
      </c>
      <c r="L6528">
        <v>43</v>
      </c>
      <c r="M6528" s="2">
        <v>1</v>
      </c>
      <c r="O6528" t="s">
        <v>340</v>
      </c>
    </row>
    <row r="6529" spans="1:15" x14ac:dyDescent="0.3">
      <c r="A6529" t="s">
        <v>9809</v>
      </c>
      <c r="B6529" t="s">
        <v>72</v>
      </c>
      <c r="C6529" t="s">
        <v>12224</v>
      </c>
      <c r="D6529" t="s">
        <v>73</v>
      </c>
      <c r="E6529" t="s">
        <v>12217</v>
      </c>
      <c r="F6529" s="5" t="s">
        <v>12215</v>
      </c>
      <c r="G6529" s="8" t="s">
        <v>19195</v>
      </c>
      <c r="H6529" s="5" t="s">
        <v>12218</v>
      </c>
      <c r="I6529" t="s">
        <v>19196</v>
      </c>
      <c r="J6529">
        <v>20</v>
      </c>
      <c r="K6529">
        <v>0</v>
      </c>
      <c r="L6529">
        <v>193</v>
      </c>
      <c r="M6529" s="2">
        <v>1</v>
      </c>
      <c r="O6529" t="s">
        <v>340</v>
      </c>
    </row>
    <row r="6530" spans="1:15" x14ac:dyDescent="0.3">
      <c r="A6530" t="s">
        <v>9809</v>
      </c>
      <c r="B6530" t="s">
        <v>72</v>
      </c>
      <c r="C6530" t="s">
        <v>12225</v>
      </c>
      <c r="D6530" t="s">
        <v>73</v>
      </c>
      <c r="E6530" t="s">
        <v>12220</v>
      </c>
      <c r="F6530" s="5" t="s">
        <v>12215</v>
      </c>
      <c r="G6530" s="8" t="s">
        <v>19195</v>
      </c>
      <c r="H6530" s="5" t="s">
        <v>11390</v>
      </c>
      <c r="I6530" t="s">
        <v>19100</v>
      </c>
      <c r="J6530">
        <v>25</v>
      </c>
      <c r="K6530">
        <v>0</v>
      </c>
      <c r="L6530">
        <v>20</v>
      </c>
      <c r="M6530" s="2">
        <v>1</v>
      </c>
      <c r="O6530" t="s">
        <v>340</v>
      </c>
    </row>
    <row r="6531" spans="1:15" x14ac:dyDescent="0.3">
      <c r="A6531" t="s">
        <v>9809</v>
      </c>
      <c r="B6531" t="s">
        <v>72</v>
      </c>
      <c r="C6531" t="s">
        <v>12226</v>
      </c>
      <c r="D6531" t="s">
        <v>73</v>
      </c>
      <c r="E6531" t="s">
        <v>12222</v>
      </c>
      <c r="F6531" s="5" t="s">
        <v>12215</v>
      </c>
      <c r="G6531" s="8" t="s">
        <v>19195</v>
      </c>
      <c r="H6531" s="5" t="s">
        <v>11104</v>
      </c>
      <c r="I6531" t="s">
        <v>18057</v>
      </c>
      <c r="J6531">
        <v>1</v>
      </c>
      <c r="K6531">
        <v>0</v>
      </c>
      <c r="L6531">
        <v>55</v>
      </c>
      <c r="M6531" s="2">
        <v>1</v>
      </c>
      <c r="O6531" t="s">
        <v>340</v>
      </c>
    </row>
    <row r="6532" spans="1:15" x14ac:dyDescent="0.3">
      <c r="A6532" t="s">
        <v>9794</v>
      </c>
      <c r="B6532" t="s">
        <v>58</v>
      </c>
      <c r="C6532" t="s">
        <v>12227</v>
      </c>
      <c r="D6532" t="s">
        <v>59</v>
      </c>
      <c r="E6532" t="s">
        <v>12228</v>
      </c>
      <c r="F6532" s="5" t="s">
        <v>11761</v>
      </c>
      <c r="G6532" s="8" t="s">
        <v>19148</v>
      </c>
      <c r="H6532" s="5" t="s">
        <v>11761</v>
      </c>
      <c r="I6532" t="s">
        <v>19148</v>
      </c>
      <c r="J6532">
        <v>1</v>
      </c>
      <c r="K6532">
        <v>0</v>
      </c>
      <c r="L6532">
        <v>1</v>
      </c>
      <c r="M6532" s="2">
        <v>1</v>
      </c>
      <c r="O6532" t="s">
        <v>340</v>
      </c>
    </row>
    <row r="6533" spans="1:15" x14ac:dyDescent="0.3">
      <c r="A6533" t="s">
        <v>9809</v>
      </c>
      <c r="B6533" t="s">
        <v>72</v>
      </c>
      <c r="C6533" t="s">
        <v>12229</v>
      </c>
      <c r="D6533" t="s">
        <v>73</v>
      </c>
      <c r="E6533" t="s">
        <v>12228</v>
      </c>
      <c r="F6533" s="5" t="s">
        <v>11761</v>
      </c>
      <c r="G6533" s="8" t="s">
        <v>19148</v>
      </c>
      <c r="H6533" s="5" t="s">
        <v>11761</v>
      </c>
      <c r="I6533" t="s">
        <v>19148</v>
      </c>
      <c r="J6533">
        <v>1</v>
      </c>
      <c r="K6533">
        <v>0</v>
      </c>
      <c r="L6533">
        <v>1</v>
      </c>
      <c r="M6533" s="2">
        <v>1</v>
      </c>
      <c r="O6533" t="s">
        <v>340</v>
      </c>
    </row>
    <row r="6534" spans="1:15" x14ac:dyDescent="0.3">
      <c r="A6534" t="s">
        <v>11570</v>
      </c>
      <c r="B6534" t="s">
        <v>141</v>
      </c>
      <c r="C6534" t="s">
        <v>12230</v>
      </c>
      <c r="D6534" t="s">
        <v>142</v>
      </c>
      <c r="E6534" t="s">
        <v>291</v>
      </c>
      <c r="F6534" s="5" t="s">
        <v>12179</v>
      </c>
      <c r="G6534" s="8" t="s">
        <v>19192</v>
      </c>
      <c r="H6534" s="5" t="s">
        <v>12231</v>
      </c>
      <c r="I6534" t="s">
        <v>19197</v>
      </c>
      <c r="J6534">
        <v>6</v>
      </c>
      <c r="K6534">
        <v>0</v>
      </c>
      <c r="L6534">
        <v>5</v>
      </c>
      <c r="M6534" s="2">
        <v>1</v>
      </c>
      <c r="O6534" t="s">
        <v>340</v>
      </c>
    </row>
    <row r="6535" spans="1:15" x14ac:dyDescent="0.3">
      <c r="A6535" t="s">
        <v>9794</v>
      </c>
      <c r="B6535" t="s">
        <v>58</v>
      </c>
      <c r="C6535" t="s">
        <v>12232</v>
      </c>
      <c r="D6535" t="s">
        <v>59</v>
      </c>
      <c r="E6535" t="s">
        <v>12233</v>
      </c>
      <c r="F6535" s="5" t="s">
        <v>12179</v>
      </c>
      <c r="G6535" s="8" t="s">
        <v>19192</v>
      </c>
      <c r="H6535" s="5" t="s">
        <v>11148</v>
      </c>
      <c r="I6535" t="s">
        <v>19066</v>
      </c>
      <c r="J6535">
        <v>4</v>
      </c>
      <c r="K6535">
        <v>0</v>
      </c>
      <c r="L6535">
        <v>9</v>
      </c>
      <c r="M6535" s="2">
        <v>1</v>
      </c>
      <c r="O6535" t="s">
        <v>340</v>
      </c>
    </row>
    <row r="6536" spans="1:15" x14ac:dyDescent="0.3">
      <c r="A6536" t="s">
        <v>9794</v>
      </c>
      <c r="B6536" t="s">
        <v>58</v>
      </c>
      <c r="C6536" t="s">
        <v>12234</v>
      </c>
      <c r="D6536" t="s">
        <v>59</v>
      </c>
      <c r="E6536" t="s">
        <v>12235</v>
      </c>
      <c r="F6536" s="5" t="s">
        <v>12179</v>
      </c>
      <c r="G6536" s="8" t="s">
        <v>19192</v>
      </c>
      <c r="H6536" s="5" t="s">
        <v>11822</v>
      </c>
      <c r="I6536" t="s">
        <v>19154</v>
      </c>
      <c r="J6536">
        <v>3</v>
      </c>
      <c r="K6536">
        <v>0</v>
      </c>
      <c r="L6536">
        <v>14</v>
      </c>
      <c r="M6536" s="2">
        <v>1</v>
      </c>
      <c r="O6536" t="s">
        <v>340</v>
      </c>
    </row>
    <row r="6537" spans="1:15" x14ac:dyDescent="0.3">
      <c r="A6537" t="s">
        <v>11570</v>
      </c>
      <c r="B6537" t="s">
        <v>141</v>
      </c>
      <c r="C6537" t="s">
        <v>12236</v>
      </c>
      <c r="D6537" t="s">
        <v>142</v>
      </c>
      <c r="E6537" t="s">
        <v>12237</v>
      </c>
      <c r="F6537" s="5" t="s">
        <v>12179</v>
      </c>
      <c r="G6537" s="8" t="s">
        <v>19192</v>
      </c>
      <c r="H6537" s="5" t="s">
        <v>11232</v>
      </c>
      <c r="I6537" t="s">
        <v>19085</v>
      </c>
      <c r="J6537">
        <v>11</v>
      </c>
      <c r="K6537">
        <v>0</v>
      </c>
      <c r="L6537">
        <v>11</v>
      </c>
      <c r="M6537" s="2">
        <v>1</v>
      </c>
      <c r="O6537" t="s">
        <v>340</v>
      </c>
    </row>
    <row r="6538" spans="1:15" x14ac:dyDescent="0.3">
      <c r="A6538" t="s">
        <v>11570</v>
      </c>
      <c r="B6538" t="s">
        <v>141</v>
      </c>
      <c r="C6538" t="s">
        <v>12238</v>
      </c>
      <c r="D6538" t="s">
        <v>142</v>
      </c>
      <c r="E6538" t="s">
        <v>12239</v>
      </c>
      <c r="F6538" s="5" t="s">
        <v>12179</v>
      </c>
      <c r="G6538" s="8" t="s">
        <v>19192</v>
      </c>
      <c r="H6538" s="5" t="s">
        <v>11232</v>
      </c>
      <c r="I6538" t="s">
        <v>19085</v>
      </c>
      <c r="J6538">
        <v>11</v>
      </c>
      <c r="K6538">
        <v>0</v>
      </c>
      <c r="L6538">
        <v>11</v>
      </c>
      <c r="M6538" s="2">
        <v>1</v>
      </c>
      <c r="O6538" t="s">
        <v>340</v>
      </c>
    </row>
    <row r="6539" spans="1:15" x14ac:dyDescent="0.3">
      <c r="A6539" t="s">
        <v>9794</v>
      </c>
      <c r="B6539" t="s">
        <v>58</v>
      </c>
      <c r="C6539" t="s">
        <v>12240</v>
      </c>
      <c r="D6539" t="s">
        <v>59</v>
      </c>
      <c r="E6539" t="s">
        <v>12241</v>
      </c>
      <c r="F6539" s="5" t="s">
        <v>12179</v>
      </c>
      <c r="G6539" s="8" t="s">
        <v>19192</v>
      </c>
      <c r="H6539" s="5" t="s">
        <v>12242</v>
      </c>
      <c r="I6539" t="s">
        <v>19198</v>
      </c>
      <c r="J6539">
        <v>61</v>
      </c>
      <c r="K6539">
        <v>0</v>
      </c>
      <c r="L6539">
        <v>168</v>
      </c>
      <c r="M6539" s="2">
        <v>1</v>
      </c>
      <c r="O6539" t="s">
        <v>340</v>
      </c>
    </row>
    <row r="6540" spans="1:15" x14ac:dyDescent="0.3">
      <c r="A6540" t="s">
        <v>9809</v>
      </c>
      <c r="B6540" t="s">
        <v>72</v>
      </c>
      <c r="C6540" t="s">
        <v>12243</v>
      </c>
      <c r="D6540" t="s">
        <v>73</v>
      </c>
      <c r="E6540" t="s">
        <v>12233</v>
      </c>
      <c r="F6540" s="5" t="s">
        <v>12179</v>
      </c>
      <c r="G6540" s="8" t="s">
        <v>19192</v>
      </c>
      <c r="H6540" s="5" t="s">
        <v>11148</v>
      </c>
      <c r="I6540" t="s">
        <v>19066</v>
      </c>
      <c r="J6540">
        <v>4</v>
      </c>
      <c r="K6540">
        <v>0</v>
      </c>
      <c r="L6540">
        <v>9</v>
      </c>
      <c r="M6540" s="2">
        <v>1</v>
      </c>
      <c r="O6540" t="s">
        <v>340</v>
      </c>
    </row>
    <row r="6541" spans="1:15" x14ac:dyDescent="0.3">
      <c r="A6541" t="s">
        <v>9809</v>
      </c>
      <c r="B6541" t="s">
        <v>72</v>
      </c>
      <c r="C6541" t="s">
        <v>12244</v>
      </c>
      <c r="D6541" t="s">
        <v>73</v>
      </c>
      <c r="E6541" t="s">
        <v>12235</v>
      </c>
      <c r="F6541" s="5" t="s">
        <v>12179</v>
      </c>
      <c r="G6541" s="8" t="s">
        <v>19192</v>
      </c>
      <c r="H6541" s="5" t="s">
        <v>11822</v>
      </c>
      <c r="I6541" t="s">
        <v>19154</v>
      </c>
      <c r="J6541">
        <v>3</v>
      </c>
      <c r="K6541">
        <v>0</v>
      </c>
      <c r="L6541">
        <v>14</v>
      </c>
      <c r="M6541" s="2">
        <v>1</v>
      </c>
      <c r="O6541" t="s">
        <v>340</v>
      </c>
    </row>
    <row r="6542" spans="1:15" x14ac:dyDescent="0.3">
      <c r="A6542" t="s">
        <v>9809</v>
      </c>
      <c r="B6542" t="s">
        <v>72</v>
      </c>
      <c r="C6542" t="s">
        <v>12245</v>
      </c>
      <c r="D6542" t="s">
        <v>73</v>
      </c>
      <c r="E6542" t="s">
        <v>12241</v>
      </c>
      <c r="F6542" s="5" t="s">
        <v>12179</v>
      </c>
      <c r="G6542" s="8" t="s">
        <v>19192</v>
      </c>
      <c r="H6542" s="5" t="s">
        <v>12242</v>
      </c>
      <c r="I6542" t="s">
        <v>19198</v>
      </c>
      <c r="J6542">
        <v>61</v>
      </c>
      <c r="K6542">
        <v>0</v>
      </c>
      <c r="L6542">
        <v>168</v>
      </c>
      <c r="M6542" s="2">
        <v>1</v>
      </c>
      <c r="O6542" t="s">
        <v>340</v>
      </c>
    </row>
    <row r="6543" spans="1:15" x14ac:dyDescent="0.3">
      <c r="A6543" t="s">
        <v>9794</v>
      </c>
      <c r="B6543" t="s">
        <v>58</v>
      </c>
      <c r="C6543" t="s">
        <v>12246</v>
      </c>
      <c r="D6543" t="s">
        <v>59</v>
      </c>
      <c r="E6543" t="s">
        <v>12247</v>
      </c>
      <c r="F6543" s="5" t="s">
        <v>12248</v>
      </c>
      <c r="G6543" s="8" t="s">
        <v>19199</v>
      </c>
      <c r="H6543" s="5" t="s">
        <v>11822</v>
      </c>
      <c r="I6543" t="s">
        <v>19154</v>
      </c>
      <c r="J6543">
        <v>6</v>
      </c>
      <c r="K6543">
        <v>0</v>
      </c>
      <c r="L6543">
        <v>14</v>
      </c>
      <c r="M6543" s="2">
        <v>1</v>
      </c>
      <c r="O6543" t="s">
        <v>340</v>
      </c>
    </row>
    <row r="6544" spans="1:15" x14ac:dyDescent="0.3">
      <c r="A6544" t="s">
        <v>9794</v>
      </c>
      <c r="B6544" t="s">
        <v>58</v>
      </c>
      <c r="C6544" t="s">
        <v>12249</v>
      </c>
      <c r="D6544" t="s">
        <v>59</v>
      </c>
      <c r="E6544" t="s">
        <v>12250</v>
      </c>
      <c r="F6544" s="5" t="s">
        <v>12248</v>
      </c>
      <c r="G6544" s="8" t="s">
        <v>19199</v>
      </c>
      <c r="H6544" s="5" t="s">
        <v>12248</v>
      </c>
      <c r="I6544" t="s">
        <v>19199</v>
      </c>
      <c r="J6544">
        <v>1</v>
      </c>
      <c r="K6544">
        <v>0</v>
      </c>
      <c r="L6544">
        <v>1</v>
      </c>
      <c r="M6544" s="2">
        <v>1</v>
      </c>
      <c r="O6544" t="s">
        <v>340</v>
      </c>
    </row>
    <row r="6545" spans="1:15" x14ac:dyDescent="0.3">
      <c r="A6545" t="s">
        <v>11570</v>
      </c>
      <c r="B6545" t="s">
        <v>141</v>
      </c>
      <c r="C6545" t="s">
        <v>12251</v>
      </c>
      <c r="D6545" t="s">
        <v>142</v>
      </c>
      <c r="E6545" t="s">
        <v>261</v>
      </c>
      <c r="F6545" s="5" t="s">
        <v>12248</v>
      </c>
      <c r="G6545" s="8" t="s">
        <v>19199</v>
      </c>
      <c r="H6545" s="5" t="s">
        <v>12231</v>
      </c>
      <c r="I6545" t="s">
        <v>19197</v>
      </c>
      <c r="J6545">
        <v>5</v>
      </c>
      <c r="K6545">
        <v>0</v>
      </c>
      <c r="L6545">
        <v>5</v>
      </c>
      <c r="M6545" s="2">
        <v>1</v>
      </c>
      <c r="O6545" t="s">
        <v>340</v>
      </c>
    </row>
    <row r="6546" spans="1:15" x14ac:dyDescent="0.3">
      <c r="A6546" t="s">
        <v>11570</v>
      </c>
      <c r="B6546" t="s">
        <v>141</v>
      </c>
      <c r="C6546" t="s">
        <v>12252</v>
      </c>
      <c r="D6546" t="s">
        <v>142</v>
      </c>
      <c r="E6546" t="s">
        <v>12253</v>
      </c>
      <c r="F6546" s="5" t="s">
        <v>12248</v>
      </c>
      <c r="G6546" s="8" t="s">
        <v>19199</v>
      </c>
      <c r="H6546" s="5" t="s">
        <v>12254</v>
      </c>
      <c r="I6546" t="s">
        <v>19200</v>
      </c>
      <c r="J6546">
        <v>82</v>
      </c>
      <c r="K6546">
        <v>0</v>
      </c>
      <c r="L6546">
        <v>98</v>
      </c>
      <c r="M6546" s="2">
        <v>1</v>
      </c>
      <c r="O6546" t="s">
        <v>340</v>
      </c>
    </row>
    <row r="6547" spans="1:15" x14ac:dyDescent="0.3">
      <c r="A6547" t="s">
        <v>9809</v>
      </c>
      <c r="B6547" t="s">
        <v>72</v>
      </c>
      <c r="C6547" t="s">
        <v>12255</v>
      </c>
      <c r="D6547" t="s">
        <v>73</v>
      </c>
      <c r="E6547" t="s">
        <v>12247</v>
      </c>
      <c r="F6547" s="5" t="s">
        <v>12248</v>
      </c>
      <c r="G6547" s="8" t="s">
        <v>19199</v>
      </c>
      <c r="H6547" s="5" t="s">
        <v>11822</v>
      </c>
      <c r="I6547" t="s">
        <v>19154</v>
      </c>
      <c r="J6547">
        <v>6</v>
      </c>
      <c r="K6547">
        <v>0</v>
      </c>
      <c r="L6547">
        <v>14</v>
      </c>
      <c r="M6547" s="2">
        <v>1</v>
      </c>
      <c r="O6547" t="s">
        <v>340</v>
      </c>
    </row>
    <row r="6548" spans="1:15" x14ac:dyDescent="0.3">
      <c r="A6548" t="s">
        <v>9809</v>
      </c>
      <c r="B6548" t="s">
        <v>72</v>
      </c>
      <c r="C6548" t="s">
        <v>12256</v>
      </c>
      <c r="D6548" t="s">
        <v>73</v>
      </c>
      <c r="E6548" t="s">
        <v>12250</v>
      </c>
      <c r="F6548" s="5" t="s">
        <v>12248</v>
      </c>
      <c r="G6548" s="8" t="s">
        <v>19199</v>
      </c>
      <c r="H6548" s="5" t="s">
        <v>12248</v>
      </c>
      <c r="I6548" t="s">
        <v>19199</v>
      </c>
      <c r="J6548">
        <v>1</v>
      </c>
      <c r="K6548">
        <v>0</v>
      </c>
      <c r="L6548">
        <v>1</v>
      </c>
      <c r="M6548" s="2">
        <v>1</v>
      </c>
      <c r="O6548" t="s">
        <v>340</v>
      </c>
    </row>
    <row r="6549" spans="1:15" x14ac:dyDescent="0.3">
      <c r="A6549" t="s">
        <v>9794</v>
      </c>
      <c r="B6549" t="s">
        <v>58</v>
      </c>
      <c r="C6549" t="s">
        <v>12257</v>
      </c>
      <c r="D6549" t="s">
        <v>59</v>
      </c>
      <c r="E6549" t="s">
        <v>275</v>
      </c>
      <c r="F6549" s="5" t="s">
        <v>12258</v>
      </c>
      <c r="G6549" s="8" t="s">
        <v>19201</v>
      </c>
      <c r="H6549" s="5" t="s">
        <v>12258</v>
      </c>
      <c r="I6549" t="s">
        <v>19201</v>
      </c>
      <c r="J6549">
        <v>1</v>
      </c>
      <c r="K6549">
        <v>0</v>
      </c>
      <c r="L6549">
        <v>1</v>
      </c>
      <c r="M6549" s="2">
        <v>1</v>
      </c>
      <c r="O6549" t="s">
        <v>340</v>
      </c>
    </row>
    <row r="6550" spans="1:15" x14ac:dyDescent="0.3">
      <c r="A6550" t="s">
        <v>9794</v>
      </c>
      <c r="B6550" t="s">
        <v>58</v>
      </c>
      <c r="C6550" t="s">
        <v>12259</v>
      </c>
      <c r="D6550" t="s">
        <v>59</v>
      </c>
      <c r="E6550" t="s">
        <v>12260</v>
      </c>
      <c r="F6550" s="5" t="s">
        <v>12258</v>
      </c>
      <c r="G6550" s="8" t="s">
        <v>19201</v>
      </c>
      <c r="H6550" s="5" t="s">
        <v>12261</v>
      </c>
      <c r="I6550" t="s">
        <v>19202</v>
      </c>
      <c r="J6550">
        <v>20</v>
      </c>
      <c r="K6550">
        <v>0</v>
      </c>
      <c r="L6550">
        <v>172</v>
      </c>
      <c r="M6550" s="2">
        <v>1</v>
      </c>
      <c r="O6550" t="s">
        <v>340</v>
      </c>
    </row>
    <row r="6551" spans="1:15" x14ac:dyDescent="0.3">
      <c r="A6551" t="s">
        <v>9809</v>
      </c>
      <c r="B6551" t="s">
        <v>72</v>
      </c>
      <c r="C6551" t="s">
        <v>12262</v>
      </c>
      <c r="D6551" t="s">
        <v>73</v>
      </c>
      <c r="E6551" t="s">
        <v>275</v>
      </c>
      <c r="F6551" s="5" t="s">
        <v>12258</v>
      </c>
      <c r="G6551" s="8" t="s">
        <v>19201</v>
      </c>
      <c r="H6551" s="5" t="s">
        <v>12258</v>
      </c>
      <c r="I6551" t="s">
        <v>19201</v>
      </c>
      <c r="J6551">
        <v>1</v>
      </c>
      <c r="K6551">
        <v>0</v>
      </c>
      <c r="L6551">
        <v>1</v>
      </c>
      <c r="M6551" s="2">
        <v>1</v>
      </c>
      <c r="O6551" t="s">
        <v>340</v>
      </c>
    </row>
    <row r="6552" spans="1:15" x14ac:dyDescent="0.3">
      <c r="A6552" t="s">
        <v>9809</v>
      </c>
      <c r="B6552" t="s">
        <v>72</v>
      </c>
      <c r="C6552" t="s">
        <v>12263</v>
      </c>
      <c r="D6552" t="s">
        <v>73</v>
      </c>
      <c r="E6552" t="s">
        <v>12260</v>
      </c>
      <c r="F6552" s="5" t="s">
        <v>12258</v>
      </c>
      <c r="G6552" s="8" t="s">
        <v>19201</v>
      </c>
      <c r="H6552" s="5" t="s">
        <v>12261</v>
      </c>
      <c r="I6552" t="s">
        <v>19202</v>
      </c>
      <c r="J6552">
        <v>20</v>
      </c>
      <c r="K6552">
        <v>0</v>
      </c>
      <c r="L6552">
        <v>171</v>
      </c>
      <c r="M6552" s="2">
        <v>1</v>
      </c>
      <c r="O6552" t="s">
        <v>340</v>
      </c>
    </row>
    <row r="6553" spans="1:15" x14ac:dyDescent="0.3">
      <c r="A6553" t="s">
        <v>11570</v>
      </c>
      <c r="B6553" t="s">
        <v>141</v>
      </c>
      <c r="C6553" t="s">
        <v>12264</v>
      </c>
      <c r="D6553" t="s">
        <v>142</v>
      </c>
      <c r="E6553" t="s">
        <v>267</v>
      </c>
      <c r="F6553" s="5" t="s">
        <v>12231</v>
      </c>
      <c r="G6553" s="8" t="s">
        <v>19197</v>
      </c>
      <c r="H6553" s="5" t="s">
        <v>11148</v>
      </c>
      <c r="I6553" t="s">
        <v>19066</v>
      </c>
      <c r="J6553">
        <v>2</v>
      </c>
      <c r="K6553">
        <v>0</v>
      </c>
      <c r="L6553">
        <v>4</v>
      </c>
      <c r="M6553" s="2">
        <v>1</v>
      </c>
      <c r="O6553" t="s">
        <v>340</v>
      </c>
    </row>
    <row r="6554" spans="1:15" x14ac:dyDescent="0.3">
      <c r="A6554" t="s">
        <v>9794</v>
      </c>
      <c r="B6554" t="s">
        <v>58</v>
      </c>
      <c r="C6554" t="s">
        <v>12265</v>
      </c>
      <c r="D6554" t="s">
        <v>59</v>
      </c>
      <c r="E6554" t="s">
        <v>12266</v>
      </c>
      <c r="F6554" s="5" t="s">
        <v>12231</v>
      </c>
      <c r="G6554" s="8" t="s">
        <v>19197</v>
      </c>
      <c r="H6554" s="5" t="s">
        <v>11390</v>
      </c>
      <c r="I6554" t="s">
        <v>19100</v>
      </c>
      <c r="J6554">
        <v>5</v>
      </c>
      <c r="K6554">
        <v>0</v>
      </c>
      <c r="L6554">
        <v>12</v>
      </c>
      <c r="M6554" s="2">
        <v>1</v>
      </c>
      <c r="O6554" t="s">
        <v>340</v>
      </c>
    </row>
    <row r="6555" spans="1:15" x14ac:dyDescent="0.3">
      <c r="A6555" t="s">
        <v>3502</v>
      </c>
      <c r="B6555" t="s">
        <v>23</v>
      </c>
      <c r="C6555">
        <v>2385</v>
      </c>
      <c r="D6555" t="s">
        <v>24</v>
      </c>
      <c r="E6555" t="s">
        <v>12267</v>
      </c>
      <c r="F6555" s="5" t="s">
        <v>12231</v>
      </c>
      <c r="G6555" s="8" t="s">
        <v>19197</v>
      </c>
      <c r="H6555" s="5" t="s">
        <v>11640</v>
      </c>
      <c r="I6555" t="s">
        <v>19133</v>
      </c>
      <c r="J6555">
        <v>20</v>
      </c>
      <c r="K6555">
        <v>0</v>
      </c>
      <c r="L6555">
        <v>24</v>
      </c>
      <c r="M6555" s="2">
        <v>1</v>
      </c>
      <c r="O6555" t="s">
        <v>340</v>
      </c>
    </row>
    <row r="6556" spans="1:15" x14ac:dyDescent="0.3">
      <c r="A6556" t="s">
        <v>3502</v>
      </c>
      <c r="B6556" t="s">
        <v>23</v>
      </c>
      <c r="C6556">
        <v>2395</v>
      </c>
      <c r="D6556" t="s">
        <v>24</v>
      </c>
      <c r="E6556" t="s">
        <v>11862</v>
      </c>
      <c r="F6556" s="5" t="s">
        <v>12231</v>
      </c>
      <c r="G6556" s="8" t="s">
        <v>19197</v>
      </c>
      <c r="H6556" s="5" t="s">
        <v>11640</v>
      </c>
      <c r="I6556" t="s">
        <v>19133</v>
      </c>
      <c r="J6556">
        <v>20</v>
      </c>
      <c r="K6556">
        <v>0</v>
      </c>
      <c r="L6556">
        <v>23</v>
      </c>
      <c r="M6556" s="2">
        <v>1</v>
      </c>
      <c r="O6556" t="s">
        <v>340</v>
      </c>
    </row>
    <row r="6557" spans="1:15" x14ac:dyDescent="0.3">
      <c r="A6557" t="s">
        <v>3510</v>
      </c>
      <c r="B6557" t="s">
        <v>45</v>
      </c>
      <c r="C6557">
        <v>2385</v>
      </c>
      <c r="D6557" t="s">
        <v>46</v>
      </c>
      <c r="E6557" t="s">
        <v>12267</v>
      </c>
      <c r="F6557" s="5" t="s">
        <v>12231</v>
      </c>
      <c r="G6557" s="8" t="s">
        <v>19197</v>
      </c>
      <c r="H6557" s="5" t="s">
        <v>11640</v>
      </c>
      <c r="I6557" t="s">
        <v>19133</v>
      </c>
      <c r="J6557">
        <v>20</v>
      </c>
      <c r="K6557">
        <v>0</v>
      </c>
      <c r="L6557">
        <v>24</v>
      </c>
      <c r="M6557" s="2">
        <v>1</v>
      </c>
      <c r="O6557" t="s">
        <v>340</v>
      </c>
    </row>
    <row r="6558" spans="1:15" x14ac:dyDescent="0.3">
      <c r="A6558" t="s">
        <v>3510</v>
      </c>
      <c r="B6558" t="s">
        <v>45</v>
      </c>
      <c r="C6558">
        <v>2395</v>
      </c>
      <c r="D6558" t="s">
        <v>46</v>
      </c>
      <c r="E6558" t="s">
        <v>11862</v>
      </c>
      <c r="F6558" s="5" t="s">
        <v>12231</v>
      </c>
      <c r="G6558" s="8" t="s">
        <v>19197</v>
      </c>
      <c r="H6558" s="5" t="s">
        <v>11640</v>
      </c>
      <c r="I6558" t="s">
        <v>19133</v>
      </c>
      <c r="J6558">
        <v>20</v>
      </c>
      <c r="K6558">
        <v>0</v>
      </c>
      <c r="L6558">
        <v>23</v>
      </c>
      <c r="M6558" s="2">
        <v>1</v>
      </c>
      <c r="O6558" t="s">
        <v>340</v>
      </c>
    </row>
    <row r="6559" spans="1:15" x14ac:dyDescent="0.3">
      <c r="A6559" t="s">
        <v>9809</v>
      </c>
      <c r="B6559" t="s">
        <v>72</v>
      </c>
      <c r="C6559" t="s">
        <v>12268</v>
      </c>
      <c r="D6559" t="s">
        <v>73</v>
      </c>
      <c r="E6559" t="s">
        <v>12266</v>
      </c>
      <c r="F6559" s="5" t="s">
        <v>12231</v>
      </c>
      <c r="G6559" s="8" t="s">
        <v>19197</v>
      </c>
      <c r="H6559" s="5" t="s">
        <v>11390</v>
      </c>
      <c r="I6559" t="s">
        <v>19100</v>
      </c>
      <c r="J6559">
        <v>5</v>
      </c>
      <c r="K6559">
        <v>0</v>
      </c>
      <c r="L6559">
        <v>12</v>
      </c>
      <c r="M6559" s="2">
        <v>1</v>
      </c>
      <c r="O6559" t="s">
        <v>340</v>
      </c>
    </row>
    <row r="6560" spans="1:15" x14ac:dyDescent="0.3">
      <c r="A6560" t="s">
        <v>11570</v>
      </c>
      <c r="B6560" t="s">
        <v>141</v>
      </c>
      <c r="C6560" t="s">
        <v>12269</v>
      </c>
      <c r="D6560" t="s">
        <v>142</v>
      </c>
      <c r="E6560" t="s">
        <v>12270</v>
      </c>
      <c r="F6560" s="5" t="s">
        <v>12231</v>
      </c>
      <c r="G6560" s="8" t="s">
        <v>19197</v>
      </c>
      <c r="H6560" s="5" t="s">
        <v>12231</v>
      </c>
      <c r="I6560" t="s">
        <v>19197</v>
      </c>
      <c r="J6560">
        <v>0</v>
      </c>
      <c r="K6560">
        <v>0</v>
      </c>
      <c r="L6560">
        <v>0</v>
      </c>
      <c r="M6560" s="2">
        <v>1</v>
      </c>
      <c r="O6560" t="s">
        <v>340</v>
      </c>
    </row>
    <row r="6561" spans="1:15" x14ac:dyDescent="0.3">
      <c r="A6561" t="s">
        <v>11570</v>
      </c>
      <c r="B6561" t="s">
        <v>141</v>
      </c>
      <c r="C6561" t="s">
        <v>12271</v>
      </c>
      <c r="D6561" t="s">
        <v>142</v>
      </c>
      <c r="E6561" t="s">
        <v>12272</v>
      </c>
      <c r="F6561" s="5" t="s">
        <v>12231</v>
      </c>
      <c r="G6561" s="8" t="s">
        <v>19197</v>
      </c>
      <c r="H6561" s="5" t="s">
        <v>12231</v>
      </c>
      <c r="I6561" t="s">
        <v>19197</v>
      </c>
      <c r="J6561">
        <v>0</v>
      </c>
      <c r="K6561">
        <v>0</v>
      </c>
      <c r="L6561">
        <v>0</v>
      </c>
      <c r="M6561" s="2">
        <v>1</v>
      </c>
      <c r="O6561" t="s">
        <v>340</v>
      </c>
    </row>
    <row r="6562" spans="1:15" x14ac:dyDescent="0.3">
      <c r="A6562" t="s">
        <v>11570</v>
      </c>
      <c r="B6562" t="s">
        <v>141</v>
      </c>
      <c r="C6562" t="s">
        <v>12273</v>
      </c>
      <c r="D6562" t="s">
        <v>142</v>
      </c>
      <c r="E6562" t="s">
        <v>12274</v>
      </c>
      <c r="F6562" s="5" t="s">
        <v>12231</v>
      </c>
      <c r="G6562" s="8" t="s">
        <v>19197</v>
      </c>
      <c r="H6562" s="5" t="s">
        <v>12231</v>
      </c>
      <c r="I6562" t="s">
        <v>19197</v>
      </c>
      <c r="J6562">
        <v>0</v>
      </c>
      <c r="K6562">
        <v>0</v>
      </c>
      <c r="L6562">
        <v>0</v>
      </c>
      <c r="M6562" s="2">
        <v>1</v>
      </c>
      <c r="O6562" t="s">
        <v>340</v>
      </c>
    </row>
    <row r="6563" spans="1:15" x14ac:dyDescent="0.3">
      <c r="A6563" t="s">
        <v>9794</v>
      </c>
      <c r="B6563" t="s">
        <v>58</v>
      </c>
      <c r="C6563" t="s">
        <v>12275</v>
      </c>
      <c r="D6563" t="s">
        <v>59</v>
      </c>
      <c r="E6563" t="s">
        <v>12276</v>
      </c>
      <c r="F6563" s="5" t="s">
        <v>12277</v>
      </c>
      <c r="G6563" s="8" t="s">
        <v>19203</v>
      </c>
      <c r="H6563" s="5" t="s">
        <v>12277</v>
      </c>
      <c r="I6563" t="s">
        <v>19203</v>
      </c>
      <c r="J6563">
        <v>1</v>
      </c>
      <c r="K6563">
        <v>0</v>
      </c>
      <c r="L6563">
        <v>1</v>
      </c>
      <c r="M6563" s="2">
        <v>1</v>
      </c>
      <c r="O6563" t="s">
        <v>340</v>
      </c>
    </row>
    <row r="6564" spans="1:15" x14ac:dyDescent="0.3">
      <c r="A6564" t="s">
        <v>11570</v>
      </c>
      <c r="B6564" t="s">
        <v>141</v>
      </c>
      <c r="C6564" t="s">
        <v>12278</v>
      </c>
      <c r="D6564" t="s">
        <v>142</v>
      </c>
      <c r="E6564" t="s">
        <v>261</v>
      </c>
      <c r="F6564" s="5" t="s">
        <v>12277</v>
      </c>
      <c r="G6564" s="8" t="s">
        <v>19203</v>
      </c>
      <c r="H6564" s="5" t="s">
        <v>11232</v>
      </c>
      <c r="I6564" t="s">
        <v>19085</v>
      </c>
      <c r="J6564">
        <v>5</v>
      </c>
      <c r="K6564">
        <v>0</v>
      </c>
      <c r="L6564">
        <v>5</v>
      </c>
      <c r="M6564" s="2">
        <v>1</v>
      </c>
      <c r="O6564" t="s">
        <v>340</v>
      </c>
    </row>
    <row r="6565" spans="1:15" x14ac:dyDescent="0.3">
      <c r="A6565" t="s">
        <v>11570</v>
      </c>
      <c r="B6565" t="s">
        <v>141</v>
      </c>
      <c r="C6565" t="s">
        <v>12279</v>
      </c>
      <c r="D6565" t="s">
        <v>142</v>
      </c>
      <c r="E6565" t="s">
        <v>12280</v>
      </c>
      <c r="F6565" s="5" t="s">
        <v>12277</v>
      </c>
      <c r="G6565" s="8" t="s">
        <v>19203</v>
      </c>
      <c r="H6565" s="5" t="s">
        <v>11784</v>
      </c>
      <c r="I6565" t="s">
        <v>19150</v>
      </c>
      <c r="J6565">
        <v>5</v>
      </c>
      <c r="K6565">
        <v>0</v>
      </c>
      <c r="L6565">
        <v>1</v>
      </c>
      <c r="M6565" s="2">
        <v>1</v>
      </c>
      <c r="O6565" t="s">
        <v>340</v>
      </c>
    </row>
    <row r="6566" spans="1:15" x14ac:dyDescent="0.3">
      <c r="A6566" t="s">
        <v>11570</v>
      </c>
      <c r="B6566" t="s">
        <v>141</v>
      </c>
      <c r="C6566" t="s">
        <v>12281</v>
      </c>
      <c r="D6566" t="s">
        <v>142</v>
      </c>
      <c r="E6566" t="s">
        <v>12282</v>
      </c>
      <c r="F6566" s="5" t="s">
        <v>12277</v>
      </c>
      <c r="G6566" s="8" t="s">
        <v>19203</v>
      </c>
      <c r="H6566" s="5" t="s">
        <v>11750</v>
      </c>
      <c r="I6566" t="s">
        <v>18052</v>
      </c>
      <c r="J6566">
        <v>30</v>
      </c>
      <c r="K6566">
        <v>0</v>
      </c>
      <c r="L6566">
        <v>41</v>
      </c>
      <c r="M6566" s="2">
        <v>1</v>
      </c>
      <c r="O6566" t="s">
        <v>340</v>
      </c>
    </row>
    <row r="6567" spans="1:15" x14ac:dyDescent="0.3">
      <c r="A6567" t="s">
        <v>11570</v>
      </c>
      <c r="B6567" t="s">
        <v>141</v>
      </c>
      <c r="C6567" t="s">
        <v>12283</v>
      </c>
      <c r="D6567" t="s">
        <v>142</v>
      </c>
      <c r="E6567" t="s">
        <v>12284</v>
      </c>
      <c r="F6567" s="5" t="s">
        <v>12277</v>
      </c>
      <c r="G6567" s="8" t="s">
        <v>19203</v>
      </c>
      <c r="H6567" s="5" t="s">
        <v>11750</v>
      </c>
      <c r="I6567" t="s">
        <v>18052</v>
      </c>
      <c r="J6567">
        <v>55</v>
      </c>
      <c r="K6567">
        <v>0</v>
      </c>
      <c r="L6567">
        <v>41</v>
      </c>
      <c r="M6567" s="2">
        <v>1</v>
      </c>
      <c r="O6567" t="s">
        <v>340</v>
      </c>
    </row>
    <row r="6568" spans="1:15" x14ac:dyDescent="0.3">
      <c r="A6568" t="s">
        <v>9809</v>
      </c>
      <c r="B6568" t="s">
        <v>72</v>
      </c>
      <c r="C6568" t="s">
        <v>12285</v>
      </c>
      <c r="D6568" t="s">
        <v>73</v>
      </c>
      <c r="E6568" t="s">
        <v>12276</v>
      </c>
      <c r="F6568" s="5" t="s">
        <v>12277</v>
      </c>
      <c r="G6568" s="8" t="s">
        <v>19203</v>
      </c>
      <c r="H6568" s="5" t="s">
        <v>12277</v>
      </c>
      <c r="I6568" t="s">
        <v>19203</v>
      </c>
      <c r="J6568">
        <v>1</v>
      </c>
      <c r="K6568">
        <v>0</v>
      </c>
      <c r="L6568">
        <v>1</v>
      </c>
      <c r="M6568" s="2">
        <v>1</v>
      </c>
      <c r="O6568" t="s">
        <v>340</v>
      </c>
    </row>
    <row r="6569" spans="1:15" x14ac:dyDescent="0.3">
      <c r="A6569" t="s">
        <v>9794</v>
      </c>
      <c r="B6569" t="s">
        <v>58</v>
      </c>
      <c r="C6569" t="s">
        <v>12286</v>
      </c>
      <c r="D6569" t="s">
        <v>59</v>
      </c>
      <c r="E6569" t="s">
        <v>12287</v>
      </c>
      <c r="F6569" s="5" t="s">
        <v>11784</v>
      </c>
      <c r="G6569" s="8" t="s">
        <v>19150</v>
      </c>
      <c r="H6569" s="5" t="s">
        <v>12288</v>
      </c>
      <c r="I6569" t="s">
        <v>19204</v>
      </c>
      <c r="J6569">
        <v>30</v>
      </c>
      <c r="K6569">
        <v>0</v>
      </c>
      <c r="L6569">
        <v>190</v>
      </c>
      <c r="M6569" s="2">
        <v>1</v>
      </c>
      <c r="O6569" t="s">
        <v>340</v>
      </c>
    </row>
    <row r="6570" spans="1:15" x14ac:dyDescent="0.3">
      <c r="A6570" t="s">
        <v>9809</v>
      </c>
      <c r="B6570" t="s">
        <v>72</v>
      </c>
      <c r="C6570" t="s">
        <v>12289</v>
      </c>
      <c r="D6570" t="s">
        <v>73</v>
      </c>
      <c r="E6570" t="s">
        <v>12287</v>
      </c>
      <c r="F6570" s="5" t="s">
        <v>11784</v>
      </c>
      <c r="G6570" s="8" t="s">
        <v>19150</v>
      </c>
      <c r="H6570" s="5" t="s">
        <v>12288</v>
      </c>
      <c r="I6570" t="s">
        <v>19204</v>
      </c>
      <c r="J6570">
        <v>30</v>
      </c>
      <c r="K6570">
        <v>0</v>
      </c>
      <c r="L6570">
        <v>190</v>
      </c>
      <c r="M6570" s="2">
        <v>1</v>
      </c>
      <c r="O6570" t="s">
        <v>340</v>
      </c>
    </row>
    <row r="6571" spans="1:15" x14ac:dyDescent="0.3">
      <c r="A6571" t="s">
        <v>9794</v>
      </c>
      <c r="B6571" t="s">
        <v>58</v>
      </c>
      <c r="C6571" t="s">
        <v>12290</v>
      </c>
      <c r="D6571" t="s">
        <v>59</v>
      </c>
      <c r="E6571" t="s">
        <v>12291</v>
      </c>
      <c r="F6571" s="5" t="s">
        <v>12292</v>
      </c>
      <c r="G6571" s="8" t="s">
        <v>19205</v>
      </c>
      <c r="H6571" s="5" t="s">
        <v>11885</v>
      </c>
      <c r="I6571" t="s">
        <v>19161</v>
      </c>
      <c r="J6571">
        <v>32</v>
      </c>
      <c r="K6571">
        <v>0</v>
      </c>
      <c r="L6571">
        <v>24</v>
      </c>
      <c r="M6571" s="2">
        <v>1</v>
      </c>
      <c r="O6571" t="s">
        <v>340</v>
      </c>
    </row>
    <row r="6572" spans="1:15" x14ac:dyDescent="0.3">
      <c r="A6572" t="s">
        <v>9809</v>
      </c>
      <c r="B6572" t="s">
        <v>72</v>
      </c>
      <c r="C6572" t="s">
        <v>12293</v>
      </c>
      <c r="D6572" t="s">
        <v>73</v>
      </c>
      <c r="E6572" t="s">
        <v>12294</v>
      </c>
      <c r="F6572" s="5" t="s">
        <v>12292</v>
      </c>
      <c r="G6572" s="8" t="s">
        <v>19205</v>
      </c>
      <c r="H6572" s="5" t="s">
        <v>11885</v>
      </c>
      <c r="I6572" t="s">
        <v>19161</v>
      </c>
      <c r="J6572">
        <v>32</v>
      </c>
      <c r="K6572">
        <v>0</v>
      </c>
      <c r="L6572">
        <v>24</v>
      </c>
      <c r="M6572" s="2">
        <v>1</v>
      </c>
      <c r="O6572" t="s">
        <v>340</v>
      </c>
    </row>
    <row r="6573" spans="1:15" x14ac:dyDescent="0.3">
      <c r="A6573" t="s">
        <v>9794</v>
      </c>
      <c r="B6573" t="s">
        <v>58</v>
      </c>
      <c r="C6573" t="s">
        <v>12295</v>
      </c>
      <c r="D6573" t="s">
        <v>59</v>
      </c>
      <c r="E6573" t="s">
        <v>12296</v>
      </c>
      <c r="F6573" s="5" t="s">
        <v>11148</v>
      </c>
      <c r="G6573" s="8" t="s">
        <v>19066</v>
      </c>
      <c r="H6573" s="5" t="s">
        <v>11148</v>
      </c>
      <c r="I6573" t="s">
        <v>19066</v>
      </c>
      <c r="J6573">
        <v>0</v>
      </c>
      <c r="K6573">
        <v>0</v>
      </c>
      <c r="L6573">
        <v>0</v>
      </c>
      <c r="M6573" s="2">
        <v>1</v>
      </c>
      <c r="O6573" t="s">
        <v>340</v>
      </c>
    </row>
    <row r="6574" spans="1:15" x14ac:dyDescent="0.3">
      <c r="A6574" t="s">
        <v>9809</v>
      </c>
      <c r="B6574" t="s">
        <v>72</v>
      </c>
      <c r="C6574" t="s">
        <v>12297</v>
      </c>
      <c r="D6574" t="s">
        <v>73</v>
      </c>
      <c r="E6574" t="s">
        <v>12296</v>
      </c>
      <c r="F6574" s="5" t="s">
        <v>11148</v>
      </c>
      <c r="G6574" s="8" t="s">
        <v>19066</v>
      </c>
      <c r="H6574" s="5" t="s">
        <v>11148</v>
      </c>
      <c r="I6574" t="s">
        <v>19066</v>
      </c>
      <c r="J6574">
        <v>0</v>
      </c>
      <c r="K6574">
        <v>0</v>
      </c>
      <c r="L6574">
        <v>0</v>
      </c>
      <c r="M6574" s="2">
        <v>1</v>
      </c>
      <c r="O6574" t="s">
        <v>340</v>
      </c>
    </row>
    <row r="6575" spans="1:15" x14ac:dyDescent="0.3">
      <c r="A6575" t="s">
        <v>11570</v>
      </c>
      <c r="B6575" t="s">
        <v>141</v>
      </c>
      <c r="C6575" t="s">
        <v>12298</v>
      </c>
      <c r="D6575" t="s">
        <v>142</v>
      </c>
      <c r="E6575" t="s">
        <v>12299</v>
      </c>
      <c r="F6575" s="5" t="s">
        <v>11148</v>
      </c>
      <c r="G6575" s="8" t="s">
        <v>19066</v>
      </c>
      <c r="H6575" s="5" t="s">
        <v>11232</v>
      </c>
      <c r="I6575" t="s">
        <v>19085</v>
      </c>
      <c r="J6575">
        <v>2</v>
      </c>
      <c r="K6575">
        <v>0</v>
      </c>
      <c r="L6575">
        <v>2</v>
      </c>
      <c r="M6575" s="2">
        <v>1</v>
      </c>
      <c r="O6575" t="s">
        <v>340</v>
      </c>
    </row>
    <row r="6576" spans="1:15" x14ac:dyDescent="0.3">
      <c r="A6576" t="s">
        <v>11570</v>
      </c>
      <c r="B6576" t="s">
        <v>141</v>
      </c>
      <c r="C6576" t="s">
        <v>12300</v>
      </c>
      <c r="D6576" t="s">
        <v>142</v>
      </c>
      <c r="E6576" t="s">
        <v>12301</v>
      </c>
      <c r="F6576" s="5" t="s">
        <v>11148</v>
      </c>
      <c r="G6576" s="8" t="s">
        <v>19066</v>
      </c>
      <c r="H6576" s="5" t="s">
        <v>11148</v>
      </c>
      <c r="I6576" t="s">
        <v>19066</v>
      </c>
      <c r="J6576">
        <v>0</v>
      </c>
      <c r="K6576">
        <v>0</v>
      </c>
      <c r="L6576">
        <v>0</v>
      </c>
      <c r="M6576" s="2">
        <v>1</v>
      </c>
      <c r="O6576" t="s">
        <v>340</v>
      </c>
    </row>
    <row r="6577" spans="1:15" x14ac:dyDescent="0.3">
      <c r="A6577" t="s">
        <v>9794</v>
      </c>
      <c r="B6577" t="s">
        <v>58</v>
      </c>
      <c r="C6577" t="s">
        <v>12302</v>
      </c>
      <c r="D6577" t="s">
        <v>59</v>
      </c>
      <c r="E6577" t="s">
        <v>12303</v>
      </c>
      <c r="F6577" s="5" t="s">
        <v>11232</v>
      </c>
      <c r="G6577" s="8" t="s">
        <v>19085</v>
      </c>
      <c r="H6577" s="5" t="s">
        <v>11390</v>
      </c>
      <c r="I6577" t="s">
        <v>19100</v>
      </c>
      <c r="J6577">
        <v>5</v>
      </c>
      <c r="K6577">
        <v>0</v>
      </c>
      <c r="L6577">
        <v>6</v>
      </c>
      <c r="M6577" s="2">
        <v>1</v>
      </c>
      <c r="O6577" t="s">
        <v>340</v>
      </c>
    </row>
    <row r="6578" spans="1:15" x14ac:dyDescent="0.3">
      <c r="A6578" t="s">
        <v>9809</v>
      </c>
      <c r="B6578" t="s">
        <v>72</v>
      </c>
      <c r="C6578" t="s">
        <v>12304</v>
      </c>
      <c r="D6578" t="s">
        <v>73</v>
      </c>
      <c r="E6578" t="s">
        <v>12303</v>
      </c>
      <c r="F6578" s="5" t="s">
        <v>11232</v>
      </c>
      <c r="G6578" s="8" t="s">
        <v>19085</v>
      </c>
      <c r="H6578" s="5" t="s">
        <v>11390</v>
      </c>
      <c r="I6578" t="s">
        <v>19100</v>
      </c>
      <c r="J6578">
        <v>5</v>
      </c>
      <c r="K6578">
        <v>0</v>
      </c>
      <c r="L6578">
        <v>6</v>
      </c>
      <c r="M6578" s="2">
        <v>1</v>
      </c>
      <c r="O6578" t="s">
        <v>340</v>
      </c>
    </row>
    <row r="6579" spans="1:15" x14ac:dyDescent="0.3">
      <c r="A6579" t="s">
        <v>9794</v>
      </c>
      <c r="B6579" t="s">
        <v>58</v>
      </c>
      <c r="C6579" t="s">
        <v>12305</v>
      </c>
      <c r="D6579" t="s">
        <v>59</v>
      </c>
      <c r="E6579" t="s">
        <v>12306</v>
      </c>
      <c r="F6579" s="5" t="s">
        <v>11232</v>
      </c>
      <c r="G6579" s="8" t="s">
        <v>19085</v>
      </c>
      <c r="H6579" s="5" t="s">
        <v>11640</v>
      </c>
      <c r="I6579" t="s">
        <v>19133</v>
      </c>
      <c r="J6579">
        <v>19</v>
      </c>
      <c r="K6579">
        <v>0</v>
      </c>
      <c r="L6579">
        <v>19</v>
      </c>
      <c r="M6579" s="2">
        <v>1</v>
      </c>
      <c r="O6579" t="s">
        <v>340</v>
      </c>
    </row>
    <row r="6580" spans="1:15" x14ac:dyDescent="0.3">
      <c r="A6580" t="s">
        <v>9809</v>
      </c>
      <c r="B6580" t="s">
        <v>72</v>
      </c>
      <c r="C6580" t="s">
        <v>12307</v>
      </c>
      <c r="D6580" t="s">
        <v>73</v>
      </c>
      <c r="E6580" t="s">
        <v>12306</v>
      </c>
      <c r="F6580" s="5" t="s">
        <v>11232</v>
      </c>
      <c r="G6580" s="8" t="s">
        <v>19085</v>
      </c>
      <c r="H6580" s="5" t="s">
        <v>11640</v>
      </c>
      <c r="I6580" t="s">
        <v>19133</v>
      </c>
      <c r="J6580">
        <v>19</v>
      </c>
      <c r="K6580">
        <v>0</v>
      </c>
      <c r="L6580">
        <v>19</v>
      </c>
      <c r="M6580" s="2">
        <v>1</v>
      </c>
      <c r="O6580" t="s">
        <v>340</v>
      </c>
    </row>
    <row r="6581" spans="1:15" x14ac:dyDescent="0.3">
      <c r="A6581" t="s">
        <v>9794</v>
      </c>
      <c r="B6581" t="s">
        <v>58</v>
      </c>
      <c r="C6581" t="s">
        <v>12308</v>
      </c>
      <c r="D6581" t="s">
        <v>59</v>
      </c>
      <c r="E6581" t="s">
        <v>12309</v>
      </c>
      <c r="F6581" s="5" t="s">
        <v>12149</v>
      </c>
      <c r="G6581" s="8" t="s">
        <v>19188</v>
      </c>
      <c r="H6581" s="5" t="s">
        <v>11390</v>
      </c>
      <c r="I6581" t="s">
        <v>19100</v>
      </c>
      <c r="J6581">
        <v>5</v>
      </c>
      <c r="K6581">
        <v>0</v>
      </c>
      <c r="L6581">
        <v>5</v>
      </c>
      <c r="M6581" s="2">
        <v>1</v>
      </c>
      <c r="O6581" t="s">
        <v>340</v>
      </c>
    </row>
    <row r="6582" spans="1:15" x14ac:dyDescent="0.3">
      <c r="A6582" t="s">
        <v>9794</v>
      </c>
      <c r="B6582" t="s">
        <v>58</v>
      </c>
      <c r="C6582" t="s">
        <v>12310</v>
      </c>
      <c r="D6582" t="s">
        <v>59</v>
      </c>
      <c r="E6582" t="s">
        <v>12311</v>
      </c>
      <c r="F6582" s="5" t="s">
        <v>12149</v>
      </c>
      <c r="G6582" s="8" t="s">
        <v>19188</v>
      </c>
      <c r="H6582" s="5" t="s">
        <v>12312</v>
      </c>
      <c r="I6582" t="s">
        <v>19206</v>
      </c>
      <c r="J6582">
        <v>62</v>
      </c>
      <c r="K6582">
        <v>0</v>
      </c>
      <c r="L6582">
        <v>197</v>
      </c>
      <c r="M6582" s="2">
        <v>1</v>
      </c>
      <c r="O6582" t="s">
        <v>340</v>
      </c>
    </row>
    <row r="6583" spans="1:15" x14ac:dyDescent="0.3">
      <c r="A6583" t="s">
        <v>9809</v>
      </c>
      <c r="B6583" t="s">
        <v>72</v>
      </c>
      <c r="C6583" t="s">
        <v>12313</v>
      </c>
      <c r="D6583" t="s">
        <v>73</v>
      </c>
      <c r="E6583" t="s">
        <v>12309</v>
      </c>
      <c r="F6583" s="5" t="s">
        <v>12149</v>
      </c>
      <c r="G6583" s="8" t="s">
        <v>19188</v>
      </c>
      <c r="H6583" s="5" t="s">
        <v>11390</v>
      </c>
      <c r="I6583" t="s">
        <v>19100</v>
      </c>
      <c r="J6583">
        <v>5</v>
      </c>
      <c r="K6583">
        <v>0</v>
      </c>
      <c r="L6583">
        <v>5</v>
      </c>
      <c r="M6583" s="2">
        <v>1</v>
      </c>
      <c r="O6583" t="s">
        <v>340</v>
      </c>
    </row>
    <row r="6584" spans="1:15" x14ac:dyDescent="0.3">
      <c r="A6584" t="s">
        <v>9809</v>
      </c>
      <c r="B6584" t="s">
        <v>72</v>
      </c>
      <c r="C6584" t="s">
        <v>12314</v>
      </c>
      <c r="D6584" t="s">
        <v>73</v>
      </c>
      <c r="E6584" t="s">
        <v>12311</v>
      </c>
      <c r="F6584" s="5" t="s">
        <v>12149</v>
      </c>
      <c r="G6584" s="8" t="s">
        <v>19188</v>
      </c>
      <c r="H6584" s="5" t="s">
        <v>12312</v>
      </c>
      <c r="I6584" t="s">
        <v>19206</v>
      </c>
      <c r="J6584">
        <v>62</v>
      </c>
      <c r="K6584">
        <v>0</v>
      </c>
      <c r="L6584">
        <v>198</v>
      </c>
      <c r="M6584" s="2">
        <v>1</v>
      </c>
      <c r="O6584" t="s">
        <v>340</v>
      </c>
    </row>
    <row r="6585" spans="1:15" x14ac:dyDescent="0.3">
      <c r="A6585" t="s">
        <v>9794</v>
      </c>
      <c r="B6585" t="s">
        <v>58</v>
      </c>
      <c r="C6585" t="s">
        <v>12315</v>
      </c>
      <c r="D6585" t="s">
        <v>59</v>
      </c>
      <c r="E6585" t="s">
        <v>12316</v>
      </c>
      <c r="F6585" s="5" t="s">
        <v>12149</v>
      </c>
      <c r="G6585" s="8" t="s">
        <v>19188</v>
      </c>
      <c r="H6585" s="5" t="s">
        <v>12149</v>
      </c>
      <c r="I6585" t="s">
        <v>19188</v>
      </c>
      <c r="J6585">
        <v>1</v>
      </c>
      <c r="K6585">
        <v>0</v>
      </c>
      <c r="L6585">
        <v>1</v>
      </c>
      <c r="M6585" s="2">
        <v>1</v>
      </c>
      <c r="O6585" t="s">
        <v>340</v>
      </c>
    </row>
    <row r="6586" spans="1:15" x14ac:dyDescent="0.3">
      <c r="A6586" t="s">
        <v>11570</v>
      </c>
      <c r="B6586" t="s">
        <v>141</v>
      </c>
      <c r="C6586" t="s">
        <v>12317</v>
      </c>
      <c r="D6586" t="s">
        <v>142</v>
      </c>
      <c r="E6586" t="s">
        <v>12318</v>
      </c>
      <c r="F6586" s="5" t="s">
        <v>12149</v>
      </c>
      <c r="G6586" s="8" t="s">
        <v>19188</v>
      </c>
      <c r="H6586" s="5" t="s">
        <v>12319</v>
      </c>
      <c r="I6586" t="s">
        <v>18045</v>
      </c>
      <c r="J6586">
        <v>30</v>
      </c>
      <c r="K6586">
        <v>0</v>
      </c>
      <c r="L6586">
        <v>30</v>
      </c>
      <c r="M6586" s="2">
        <v>1</v>
      </c>
      <c r="O6586" t="s">
        <v>340</v>
      </c>
    </row>
    <row r="6587" spans="1:15" x14ac:dyDescent="0.3">
      <c r="A6587" t="s">
        <v>11570</v>
      </c>
      <c r="B6587" t="s">
        <v>141</v>
      </c>
      <c r="C6587" t="s">
        <v>12320</v>
      </c>
      <c r="D6587" t="s">
        <v>142</v>
      </c>
      <c r="E6587" t="s">
        <v>12321</v>
      </c>
      <c r="F6587" s="5" t="s">
        <v>12149</v>
      </c>
      <c r="G6587" s="8" t="s">
        <v>19188</v>
      </c>
      <c r="H6587" s="5" t="s">
        <v>12322</v>
      </c>
      <c r="I6587" t="s">
        <v>19207</v>
      </c>
      <c r="J6587">
        <v>10</v>
      </c>
      <c r="K6587">
        <v>0</v>
      </c>
      <c r="L6587">
        <v>10</v>
      </c>
      <c r="M6587" s="2">
        <v>1</v>
      </c>
      <c r="O6587" t="s">
        <v>340</v>
      </c>
    </row>
    <row r="6588" spans="1:15" x14ac:dyDescent="0.3">
      <c r="A6588" t="s">
        <v>11570</v>
      </c>
      <c r="B6588" t="s">
        <v>141</v>
      </c>
      <c r="C6588" t="s">
        <v>12323</v>
      </c>
      <c r="D6588" t="s">
        <v>142</v>
      </c>
      <c r="E6588" t="s">
        <v>12324</v>
      </c>
      <c r="F6588" s="5" t="s">
        <v>12149</v>
      </c>
      <c r="G6588" s="8" t="s">
        <v>19188</v>
      </c>
      <c r="H6588" s="5" t="s">
        <v>12322</v>
      </c>
      <c r="I6588" t="s">
        <v>19207</v>
      </c>
      <c r="J6588">
        <v>10</v>
      </c>
      <c r="K6588">
        <v>0</v>
      </c>
      <c r="L6588">
        <v>10</v>
      </c>
      <c r="M6588" s="2">
        <v>1</v>
      </c>
      <c r="O6588" t="s">
        <v>340</v>
      </c>
    </row>
    <row r="6589" spans="1:15" x14ac:dyDescent="0.3">
      <c r="A6589" t="s">
        <v>11570</v>
      </c>
      <c r="B6589" t="s">
        <v>141</v>
      </c>
      <c r="C6589" t="s">
        <v>12325</v>
      </c>
      <c r="D6589" t="s">
        <v>142</v>
      </c>
      <c r="E6589" t="s">
        <v>12326</v>
      </c>
      <c r="F6589" s="5" t="s">
        <v>12149</v>
      </c>
      <c r="G6589" s="8" t="s">
        <v>19188</v>
      </c>
      <c r="H6589" s="5" t="s">
        <v>12327</v>
      </c>
      <c r="I6589" t="s">
        <v>18056</v>
      </c>
      <c r="J6589">
        <v>41</v>
      </c>
      <c r="K6589">
        <v>0</v>
      </c>
      <c r="L6589">
        <v>41</v>
      </c>
      <c r="M6589" s="2">
        <v>1</v>
      </c>
      <c r="O6589" t="s">
        <v>340</v>
      </c>
    </row>
    <row r="6590" spans="1:15" x14ac:dyDescent="0.3">
      <c r="A6590" t="s">
        <v>9809</v>
      </c>
      <c r="B6590" t="s">
        <v>72</v>
      </c>
      <c r="C6590" t="s">
        <v>12328</v>
      </c>
      <c r="D6590" t="s">
        <v>73</v>
      </c>
      <c r="E6590" t="s">
        <v>12316</v>
      </c>
      <c r="F6590" s="5" t="s">
        <v>12149</v>
      </c>
      <c r="G6590" s="8" t="s">
        <v>19188</v>
      </c>
      <c r="H6590" s="5" t="s">
        <v>12149</v>
      </c>
      <c r="I6590" t="s">
        <v>19188</v>
      </c>
      <c r="J6590">
        <v>1</v>
      </c>
      <c r="K6590">
        <v>0</v>
      </c>
      <c r="L6590">
        <v>1</v>
      </c>
      <c r="M6590" s="2">
        <v>1</v>
      </c>
      <c r="O6590" t="s">
        <v>340</v>
      </c>
    </row>
    <row r="6591" spans="1:15" x14ac:dyDescent="0.3">
      <c r="A6591" t="s">
        <v>9794</v>
      </c>
      <c r="B6591" t="s">
        <v>58</v>
      </c>
      <c r="C6591" t="s">
        <v>12329</v>
      </c>
      <c r="D6591" t="s">
        <v>59</v>
      </c>
      <c r="E6591" t="s">
        <v>12330</v>
      </c>
      <c r="F6591" s="5" t="s">
        <v>12331</v>
      </c>
      <c r="G6591" s="8" t="s">
        <v>19208</v>
      </c>
      <c r="H6591" s="5" t="s">
        <v>11390</v>
      </c>
      <c r="I6591" t="s">
        <v>19100</v>
      </c>
      <c r="J6591">
        <v>15</v>
      </c>
      <c r="K6591">
        <v>0</v>
      </c>
      <c r="L6591">
        <v>5</v>
      </c>
      <c r="M6591" s="2">
        <v>1</v>
      </c>
      <c r="O6591" t="s">
        <v>340</v>
      </c>
    </row>
    <row r="6592" spans="1:15" x14ac:dyDescent="0.3">
      <c r="A6592" t="s">
        <v>9809</v>
      </c>
      <c r="B6592" t="s">
        <v>72</v>
      </c>
      <c r="C6592" t="s">
        <v>12332</v>
      </c>
      <c r="D6592" t="s">
        <v>73</v>
      </c>
      <c r="E6592" t="s">
        <v>12330</v>
      </c>
      <c r="F6592" s="5" t="s">
        <v>12331</v>
      </c>
      <c r="G6592" s="8" t="s">
        <v>19208</v>
      </c>
      <c r="H6592" s="5" t="s">
        <v>11390</v>
      </c>
      <c r="I6592" t="s">
        <v>19100</v>
      </c>
      <c r="J6592">
        <v>15</v>
      </c>
      <c r="K6592">
        <v>0</v>
      </c>
      <c r="L6592">
        <v>5</v>
      </c>
      <c r="M6592" s="2">
        <v>1</v>
      </c>
      <c r="O6592" t="s">
        <v>340</v>
      </c>
    </row>
    <row r="6593" spans="1:15" x14ac:dyDescent="0.3">
      <c r="A6593" t="s">
        <v>9794</v>
      </c>
      <c r="B6593" t="s">
        <v>58</v>
      </c>
      <c r="C6593" t="s">
        <v>12333</v>
      </c>
      <c r="D6593" t="s">
        <v>59</v>
      </c>
      <c r="E6593" t="s">
        <v>12334</v>
      </c>
      <c r="F6593" s="5" t="s">
        <v>12331</v>
      </c>
      <c r="G6593" s="8" t="s">
        <v>19208</v>
      </c>
      <c r="H6593" s="5" t="s">
        <v>11640</v>
      </c>
      <c r="I6593" t="s">
        <v>19133</v>
      </c>
      <c r="J6593">
        <v>15</v>
      </c>
      <c r="K6593">
        <v>0</v>
      </c>
      <c r="L6593">
        <v>17</v>
      </c>
      <c r="M6593" s="2">
        <v>1</v>
      </c>
      <c r="O6593" t="s">
        <v>340</v>
      </c>
    </row>
    <row r="6594" spans="1:15" x14ac:dyDescent="0.3">
      <c r="A6594" t="s">
        <v>9809</v>
      </c>
      <c r="B6594" t="s">
        <v>72</v>
      </c>
      <c r="C6594" t="s">
        <v>12335</v>
      </c>
      <c r="D6594" t="s">
        <v>73</v>
      </c>
      <c r="E6594" t="s">
        <v>12334</v>
      </c>
      <c r="F6594" s="5" t="s">
        <v>12331</v>
      </c>
      <c r="G6594" s="8" t="s">
        <v>19208</v>
      </c>
      <c r="H6594" s="5" t="s">
        <v>11640</v>
      </c>
      <c r="I6594" t="s">
        <v>19133</v>
      </c>
      <c r="J6594">
        <v>15</v>
      </c>
      <c r="K6594">
        <v>0</v>
      </c>
      <c r="L6594">
        <v>17</v>
      </c>
      <c r="M6594" s="2">
        <v>1</v>
      </c>
      <c r="O6594" t="s">
        <v>340</v>
      </c>
    </row>
    <row r="6595" spans="1:15" x14ac:dyDescent="0.3">
      <c r="A6595" t="s">
        <v>9794</v>
      </c>
      <c r="B6595" t="s">
        <v>58</v>
      </c>
      <c r="C6595" t="s">
        <v>12336</v>
      </c>
      <c r="D6595" t="s">
        <v>59</v>
      </c>
      <c r="E6595" t="s">
        <v>12337</v>
      </c>
      <c r="F6595" s="5" t="s">
        <v>11822</v>
      </c>
      <c r="G6595" s="8" t="s">
        <v>19154</v>
      </c>
      <c r="H6595" s="5" t="s">
        <v>12338</v>
      </c>
      <c r="I6595" t="s">
        <v>19209</v>
      </c>
      <c r="J6595">
        <v>20</v>
      </c>
      <c r="K6595">
        <v>0</v>
      </c>
      <c r="L6595">
        <v>61</v>
      </c>
      <c r="M6595" s="2">
        <v>1</v>
      </c>
      <c r="O6595" t="s">
        <v>340</v>
      </c>
    </row>
    <row r="6596" spans="1:15" x14ac:dyDescent="0.3">
      <c r="A6596" t="s">
        <v>9809</v>
      </c>
      <c r="B6596" t="s">
        <v>72</v>
      </c>
      <c r="C6596" t="s">
        <v>12339</v>
      </c>
      <c r="D6596" t="s">
        <v>73</v>
      </c>
      <c r="E6596" t="s">
        <v>12337</v>
      </c>
      <c r="F6596" s="5" t="s">
        <v>11822</v>
      </c>
      <c r="G6596" s="8" t="s">
        <v>19154</v>
      </c>
      <c r="H6596" s="5" t="s">
        <v>12338</v>
      </c>
      <c r="I6596" t="s">
        <v>19209</v>
      </c>
      <c r="J6596">
        <v>20</v>
      </c>
      <c r="K6596">
        <v>0</v>
      </c>
      <c r="L6596">
        <v>61</v>
      </c>
      <c r="M6596" s="2">
        <v>1</v>
      </c>
      <c r="O6596" t="s">
        <v>340</v>
      </c>
    </row>
    <row r="6597" spans="1:15" x14ac:dyDescent="0.3">
      <c r="A6597" t="s">
        <v>9794</v>
      </c>
      <c r="B6597" t="s">
        <v>58</v>
      </c>
      <c r="C6597" t="s">
        <v>12340</v>
      </c>
      <c r="D6597" t="s">
        <v>59</v>
      </c>
      <c r="E6597" t="s">
        <v>12341</v>
      </c>
      <c r="F6597" s="5" t="s">
        <v>12342</v>
      </c>
      <c r="G6597" s="8" t="s">
        <v>19210</v>
      </c>
      <c r="H6597" s="5" t="s">
        <v>11128</v>
      </c>
      <c r="I6597" t="s">
        <v>19060</v>
      </c>
      <c r="J6597">
        <v>5</v>
      </c>
      <c r="K6597">
        <v>0</v>
      </c>
      <c r="L6597">
        <v>5</v>
      </c>
      <c r="M6597" s="2">
        <v>1</v>
      </c>
      <c r="O6597" t="s">
        <v>340</v>
      </c>
    </row>
    <row r="6598" spans="1:15" x14ac:dyDescent="0.3">
      <c r="A6598" t="s">
        <v>9809</v>
      </c>
      <c r="B6598" t="s">
        <v>72</v>
      </c>
      <c r="C6598" t="s">
        <v>12343</v>
      </c>
      <c r="D6598" t="s">
        <v>73</v>
      </c>
      <c r="E6598" t="s">
        <v>12341</v>
      </c>
      <c r="F6598" s="5" t="s">
        <v>12342</v>
      </c>
      <c r="G6598" s="8" t="s">
        <v>19210</v>
      </c>
      <c r="H6598" s="5" t="s">
        <v>11128</v>
      </c>
      <c r="I6598" t="s">
        <v>19060</v>
      </c>
      <c r="J6598">
        <v>5</v>
      </c>
      <c r="K6598">
        <v>0</v>
      </c>
      <c r="L6598">
        <v>5</v>
      </c>
      <c r="M6598" s="2">
        <v>1</v>
      </c>
      <c r="O6598" t="s">
        <v>340</v>
      </c>
    </row>
    <row r="6599" spans="1:15" x14ac:dyDescent="0.3">
      <c r="A6599" t="s">
        <v>9794</v>
      </c>
      <c r="B6599" t="s">
        <v>58</v>
      </c>
      <c r="C6599" t="s">
        <v>12344</v>
      </c>
      <c r="D6599" t="s">
        <v>59</v>
      </c>
      <c r="E6599" t="s">
        <v>12345</v>
      </c>
      <c r="F6599" s="5" t="s">
        <v>12342</v>
      </c>
      <c r="G6599" s="8" t="s">
        <v>19210</v>
      </c>
      <c r="H6599" s="5" t="s">
        <v>11128</v>
      </c>
      <c r="I6599" t="s">
        <v>19060</v>
      </c>
      <c r="J6599">
        <v>5</v>
      </c>
      <c r="K6599">
        <v>0</v>
      </c>
      <c r="L6599">
        <v>5</v>
      </c>
      <c r="M6599" s="2">
        <v>1</v>
      </c>
      <c r="O6599" t="s">
        <v>340</v>
      </c>
    </row>
    <row r="6600" spans="1:15" x14ac:dyDescent="0.3">
      <c r="A6600" t="s">
        <v>9794</v>
      </c>
      <c r="B6600" t="s">
        <v>58</v>
      </c>
      <c r="C6600" t="s">
        <v>12346</v>
      </c>
      <c r="D6600" t="s">
        <v>59</v>
      </c>
      <c r="E6600" t="s">
        <v>12347</v>
      </c>
      <c r="F6600" s="5" t="s">
        <v>12342</v>
      </c>
      <c r="G6600" s="8" t="s">
        <v>19210</v>
      </c>
      <c r="H6600" s="5" t="s">
        <v>12348</v>
      </c>
      <c r="I6600" t="s">
        <v>19211</v>
      </c>
      <c r="J6600">
        <v>1</v>
      </c>
      <c r="K6600">
        <v>0</v>
      </c>
      <c r="L6600">
        <v>58</v>
      </c>
      <c r="M6600" s="2">
        <v>1</v>
      </c>
      <c r="O6600" t="s">
        <v>340</v>
      </c>
    </row>
    <row r="6601" spans="1:15" x14ac:dyDescent="0.3">
      <c r="A6601" t="s">
        <v>9794</v>
      </c>
      <c r="B6601" t="s">
        <v>58</v>
      </c>
      <c r="C6601" t="s">
        <v>12349</v>
      </c>
      <c r="D6601" t="s">
        <v>59</v>
      </c>
      <c r="E6601" t="s">
        <v>12350</v>
      </c>
      <c r="F6601" s="5" t="s">
        <v>12342</v>
      </c>
      <c r="G6601" s="8" t="s">
        <v>19210</v>
      </c>
      <c r="H6601" s="5" t="s">
        <v>11640</v>
      </c>
      <c r="I6601" t="s">
        <v>19133</v>
      </c>
      <c r="J6601">
        <v>10</v>
      </c>
      <c r="K6601">
        <v>0</v>
      </c>
      <c r="L6601">
        <v>13</v>
      </c>
      <c r="M6601" s="2">
        <v>1</v>
      </c>
      <c r="O6601" t="s">
        <v>340</v>
      </c>
    </row>
    <row r="6602" spans="1:15" x14ac:dyDescent="0.3">
      <c r="A6602" t="s">
        <v>9809</v>
      </c>
      <c r="B6602" t="s">
        <v>72</v>
      </c>
      <c r="C6602" t="s">
        <v>12351</v>
      </c>
      <c r="D6602" t="s">
        <v>73</v>
      </c>
      <c r="E6602" t="s">
        <v>12345</v>
      </c>
      <c r="F6602" s="5" t="s">
        <v>12342</v>
      </c>
      <c r="G6602" s="8" t="s">
        <v>19210</v>
      </c>
      <c r="H6602" s="5" t="s">
        <v>11128</v>
      </c>
      <c r="I6602" t="s">
        <v>19060</v>
      </c>
      <c r="J6602">
        <v>5</v>
      </c>
      <c r="K6602">
        <v>0</v>
      </c>
      <c r="L6602">
        <v>5</v>
      </c>
      <c r="M6602" s="2">
        <v>1</v>
      </c>
      <c r="O6602" t="s">
        <v>340</v>
      </c>
    </row>
    <row r="6603" spans="1:15" x14ac:dyDescent="0.3">
      <c r="A6603" t="s">
        <v>9809</v>
      </c>
      <c r="B6603" t="s">
        <v>72</v>
      </c>
      <c r="C6603" t="s">
        <v>12352</v>
      </c>
      <c r="D6603" t="s">
        <v>73</v>
      </c>
      <c r="E6603" t="s">
        <v>12347</v>
      </c>
      <c r="F6603" s="5" t="s">
        <v>12342</v>
      </c>
      <c r="G6603" s="8" t="s">
        <v>19210</v>
      </c>
      <c r="H6603" s="5" t="s">
        <v>12348</v>
      </c>
      <c r="I6603" t="s">
        <v>19211</v>
      </c>
      <c r="J6603">
        <v>1</v>
      </c>
      <c r="K6603">
        <v>0</v>
      </c>
      <c r="L6603">
        <v>58</v>
      </c>
      <c r="M6603" s="2">
        <v>1</v>
      </c>
      <c r="O6603" t="s">
        <v>340</v>
      </c>
    </row>
    <row r="6604" spans="1:15" x14ac:dyDescent="0.3">
      <c r="A6604" t="s">
        <v>9809</v>
      </c>
      <c r="B6604" t="s">
        <v>72</v>
      </c>
      <c r="C6604" t="s">
        <v>12353</v>
      </c>
      <c r="D6604" t="s">
        <v>73</v>
      </c>
      <c r="E6604" t="s">
        <v>12350</v>
      </c>
      <c r="F6604" s="5" t="s">
        <v>12342</v>
      </c>
      <c r="G6604" s="8" t="s">
        <v>19210</v>
      </c>
      <c r="H6604" s="5" t="s">
        <v>11640</v>
      </c>
      <c r="I6604" t="s">
        <v>19133</v>
      </c>
      <c r="J6604">
        <v>10</v>
      </c>
      <c r="K6604">
        <v>0</v>
      </c>
      <c r="L6604">
        <v>13</v>
      </c>
      <c r="M6604" s="2">
        <v>1</v>
      </c>
      <c r="O6604" t="s">
        <v>340</v>
      </c>
    </row>
    <row r="6605" spans="1:15" x14ac:dyDescent="0.3">
      <c r="A6605" t="s">
        <v>5534</v>
      </c>
      <c r="B6605" t="s">
        <v>32</v>
      </c>
      <c r="C6605" t="s">
        <v>12354</v>
      </c>
      <c r="D6605" t="s">
        <v>33</v>
      </c>
      <c r="E6605" t="s">
        <v>12355</v>
      </c>
      <c r="F6605" s="5" t="s">
        <v>11390</v>
      </c>
      <c r="G6605" s="8" t="s">
        <v>19100</v>
      </c>
      <c r="H6605" s="5" t="s">
        <v>11390</v>
      </c>
      <c r="I6605" t="s">
        <v>19100</v>
      </c>
      <c r="J6605">
        <v>0</v>
      </c>
      <c r="K6605">
        <v>0</v>
      </c>
      <c r="L6605">
        <v>0</v>
      </c>
      <c r="M6605" s="2">
        <v>1</v>
      </c>
      <c r="O6605" t="s">
        <v>340</v>
      </c>
    </row>
    <row r="6606" spans="1:15" x14ac:dyDescent="0.3">
      <c r="A6606" t="s">
        <v>5534</v>
      </c>
      <c r="B6606" t="s">
        <v>32</v>
      </c>
      <c r="C6606" t="s">
        <v>12356</v>
      </c>
      <c r="D6606" t="s">
        <v>33</v>
      </c>
      <c r="E6606" t="s">
        <v>12357</v>
      </c>
      <c r="F6606" s="5" t="s">
        <v>11390</v>
      </c>
      <c r="G6606" s="8" t="s">
        <v>19100</v>
      </c>
      <c r="H6606" s="5" t="s">
        <v>11390</v>
      </c>
      <c r="I6606" t="s">
        <v>19100</v>
      </c>
      <c r="J6606">
        <v>10</v>
      </c>
      <c r="K6606">
        <v>0</v>
      </c>
      <c r="L6606">
        <v>0</v>
      </c>
      <c r="M6606" s="2">
        <v>1</v>
      </c>
      <c r="O6606" t="s">
        <v>340</v>
      </c>
    </row>
    <row r="6607" spans="1:15" x14ac:dyDescent="0.3">
      <c r="A6607" t="s">
        <v>5534</v>
      </c>
      <c r="B6607" t="s">
        <v>32</v>
      </c>
      <c r="C6607" t="s">
        <v>12358</v>
      </c>
      <c r="D6607" t="s">
        <v>33</v>
      </c>
      <c r="E6607" t="s">
        <v>12359</v>
      </c>
      <c r="F6607" s="5" t="s">
        <v>11390</v>
      </c>
      <c r="G6607" s="8" t="s">
        <v>19100</v>
      </c>
      <c r="H6607" s="5" t="s">
        <v>11390</v>
      </c>
      <c r="I6607" t="s">
        <v>19100</v>
      </c>
      <c r="J6607">
        <v>0</v>
      </c>
      <c r="K6607">
        <v>0</v>
      </c>
      <c r="L6607">
        <v>0</v>
      </c>
      <c r="M6607" s="2">
        <v>1</v>
      </c>
      <c r="O6607" t="s">
        <v>340</v>
      </c>
    </row>
    <row r="6608" spans="1:15" x14ac:dyDescent="0.3">
      <c r="A6608" t="s">
        <v>5534</v>
      </c>
      <c r="B6608" t="s">
        <v>32</v>
      </c>
      <c r="C6608" t="s">
        <v>12360</v>
      </c>
      <c r="D6608" t="s">
        <v>33</v>
      </c>
      <c r="E6608" t="s">
        <v>12361</v>
      </c>
      <c r="F6608" s="5" t="s">
        <v>11390</v>
      </c>
      <c r="G6608" s="8" t="s">
        <v>19100</v>
      </c>
      <c r="H6608" s="5" t="s">
        <v>11390</v>
      </c>
      <c r="I6608" t="s">
        <v>19100</v>
      </c>
      <c r="J6608">
        <v>10</v>
      </c>
      <c r="K6608">
        <v>0</v>
      </c>
      <c r="L6608">
        <v>0</v>
      </c>
      <c r="M6608" s="2">
        <v>1</v>
      </c>
      <c r="O6608" t="s">
        <v>340</v>
      </c>
    </row>
    <row r="6609" spans="1:15" x14ac:dyDescent="0.3">
      <c r="A6609" t="s">
        <v>5534</v>
      </c>
      <c r="B6609" t="s">
        <v>32</v>
      </c>
      <c r="C6609" t="s">
        <v>12362</v>
      </c>
      <c r="D6609" t="s">
        <v>33</v>
      </c>
      <c r="E6609" t="s">
        <v>12363</v>
      </c>
      <c r="F6609" s="5" t="s">
        <v>11390</v>
      </c>
      <c r="G6609" s="8" t="s">
        <v>19100</v>
      </c>
      <c r="H6609" s="5" t="s">
        <v>11390</v>
      </c>
      <c r="I6609" t="s">
        <v>19100</v>
      </c>
      <c r="J6609">
        <v>10</v>
      </c>
      <c r="K6609">
        <v>0</v>
      </c>
      <c r="L6609">
        <v>0</v>
      </c>
      <c r="M6609" s="2">
        <v>1</v>
      </c>
      <c r="O6609" t="s">
        <v>340</v>
      </c>
    </row>
    <row r="6610" spans="1:15" x14ac:dyDescent="0.3">
      <c r="A6610" t="s">
        <v>5534</v>
      </c>
      <c r="B6610" t="s">
        <v>32</v>
      </c>
      <c r="C6610" t="s">
        <v>12364</v>
      </c>
      <c r="D6610" t="s">
        <v>33</v>
      </c>
      <c r="E6610" t="s">
        <v>12365</v>
      </c>
      <c r="F6610" s="5" t="s">
        <v>11390</v>
      </c>
      <c r="G6610" s="8" t="s">
        <v>19100</v>
      </c>
      <c r="H6610" s="5" t="s">
        <v>11390</v>
      </c>
      <c r="I6610" t="s">
        <v>19100</v>
      </c>
      <c r="J6610">
        <v>0</v>
      </c>
      <c r="K6610">
        <v>0</v>
      </c>
      <c r="L6610">
        <v>0</v>
      </c>
      <c r="M6610" s="2">
        <v>1</v>
      </c>
      <c r="O6610" t="s">
        <v>340</v>
      </c>
    </row>
    <row r="6611" spans="1:15" x14ac:dyDescent="0.3">
      <c r="A6611" t="s">
        <v>5534</v>
      </c>
      <c r="B6611" t="s">
        <v>32</v>
      </c>
      <c r="C6611" t="s">
        <v>12366</v>
      </c>
      <c r="D6611" t="s">
        <v>33</v>
      </c>
      <c r="E6611" t="s">
        <v>12367</v>
      </c>
      <c r="F6611" s="5" t="s">
        <v>11390</v>
      </c>
      <c r="G6611" s="8" t="s">
        <v>19100</v>
      </c>
      <c r="H6611" s="5" t="s">
        <v>11390</v>
      </c>
      <c r="I6611" t="s">
        <v>19100</v>
      </c>
      <c r="J6611">
        <v>10</v>
      </c>
      <c r="K6611">
        <v>0</v>
      </c>
      <c r="L6611">
        <v>0</v>
      </c>
      <c r="M6611" s="2">
        <v>1</v>
      </c>
      <c r="O6611" t="s">
        <v>340</v>
      </c>
    </row>
    <row r="6612" spans="1:15" x14ac:dyDescent="0.3">
      <c r="A6612" t="s">
        <v>5534</v>
      </c>
      <c r="B6612" t="s">
        <v>32</v>
      </c>
      <c r="C6612" t="s">
        <v>12368</v>
      </c>
      <c r="D6612" t="s">
        <v>33</v>
      </c>
      <c r="E6612" t="s">
        <v>12369</v>
      </c>
      <c r="F6612" s="5" t="s">
        <v>11390</v>
      </c>
      <c r="G6612" s="8" t="s">
        <v>19100</v>
      </c>
      <c r="H6612" s="5" t="s">
        <v>11390</v>
      </c>
      <c r="I6612" t="s">
        <v>19100</v>
      </c>
      <c r="J6612">
        <v>0</v>
      </c>
      <c r="K6612">
        <v>0</v>
      </c>
      <c r="L6612">
        <v>0</v>
      </c>
      <c r="M6612" s="2">
        <v>1</v>
      </c>
      <c r="O6612" t="s">
        <v>340</v>
      </c>
    </row>
    <row r="6613" spans="1:15" x14ac:dyDescent="0.3">
      <c r="A6613" t="s">
        <v>5534</v>
      </c>
      <c r="B6613" t="s">
        <v>32</v>
      </c>
      <c r="C6613" t="s">
        <v>12370</v>
      </c>
      <c r="D6613" t="s">
        <v>33</v>
      </c>
      <c r="E6613" t="s">
        <v>12371</v>
      </c>
      <c r="F6613" s="5" t="s">
        <v>11390</v>
      </c>
      <c r="G6613" s="8" t="s">
        <v>19100</v>
      </c>
      <c r="H6613" s="5" t="s">
        <v>11390</v>
      </c>
      <c r="I6613" t="s">
        <v>19100</v>
      </c>
      <c r="J6613">
        <v>40</v>
      </c>
      <c r="K6613">
        <v>0</v>
      </c>
      <c r="L6613">
        <v>0</v>
      </c>
      <c r="M6613" s="2">
        <v>1</v>
      </c>
      <c r="O6613" t="s">
        <v>340</v>
      </c>
    </row>
    <row r="6614" spans="1:15" x14ac:dyDescent="0.3">
      <c r="A6614" t="s">
        <v>5534</v>
      </c>
      <c r="B6614" t="s">
        <v>32</v>
      </c>
      <c r="C6614" t="s">
        <v>12372</v>
      </c>
      <c r="D6614" t="s">
        <v>33</v>
      </c>
      <c r="E6614" t="s">
        <v>12373</v>
      </c>
      <c r="F6614" s="5" t="s">
        <v>11390</v>
      </c>
      <c r="G6614" s="8" t="s">
        <v>19100</v>
      </c>
      <c r="H6614" s="5" t="s">
        <v>11390</v>
      </c>
      <c r="I6614" t="s">
        <v>19100</v>
      </c>
      <c r="J6614">
        <v>0</v>
      </c>
      <c r="K6614">
        <v>0</v>
      </c>
      <c r="L6614">
        <v>0</v>
      </c>
      <c r="M6614" s="2">
        <v>1</v>
      </c>
      <c r="O6614" t="s">
        <v>340</v>
      </c>
    </row>
    <row r="6615" spans="1:15" x14ac:dyDescent="0.3">
      <c r="A6615" t="s">
        <v>9794</v>
      </c>
      <c r="B6615" t="s">
        <v>58</v>
      </c>
      <c r="C6615" t="s">
        <v>12374</v>
      </c>
      <c r="D6615" t="s">
        <v>59</v>
      </c>
      <c r="E6615" t="s">
        <v>12375</v>
      </c>
      <c r="F6615" s="5" t="s">
        <v>11390</v>
      </c>
      <c r="G6615" s="8" t="s">
        <v>19100</v>
      </c>
      <c r="H6615" s="5" t="s">
        <v>3522</v>
      </c>
      <c r="I6615" t="s">
        <v>18501</v>
      </c>
      <c r="J6615">
        <v>1</v>
      </c>
      <c r="K6615">
        <v>0</v>
      </c>
      <c r="L6615">
        <v>24</v>
      </c>
      <c r="M6615" s="2">
        <v>1</v>
      </c>
      <c r="O6615" t="s">
        <v>340</v>
      </c>
    </row>
    <row r="6616" spans="1:15" x14ac:dyDescent="0.3">
      <c r="A6616" t="s">
        <v>9794</v>
      </c>
      <c r="B6616" t="s">
        <v>58</v>
      </c>
      <c r="C6616" t="s">
        <v>12376</v>
      </c>
      <c r="D6616" t="s">
        <v>59</v>
      </c>
      <c r="E6616" t="s">
        <v>12377</v>
      </c>
      <c r="F6616" s="5" t="s">
        <v>11390</v>
      </c>
      <c r="G6616" s="8" t="s">
        <v>19100</v>
      </c>
      <c r="H6616" s="5" t="s">
        <v>11104</v>
      </c>
      <c r="I6616" t="s">
        <v>18057</v>
      </c>
      <c r="J6616">
        <v>5</v>
      </c>
      <c r="K6616">
        <v>0</v>
      </c>
      <c r="L6616">
        <v>37</v>
      </c>
      <c r="M6616" s="2">
        <v>1</v>
      </c>
      <c r="O6616" t="s">
        <v>340</v>
      </c>
    </row>
    <row r="6617" spans="1:15" x14ac:dyDescent="0.3">
      <c r="A6617" t="s">
        <v>9794</v>
      </c>
      <c r="B6617" t="s">
        <v>58</v>
      </c>
      <c r="C6617" t="s">
        <v>12378</v>
      </c>
      <c r="D6617" t="s">
        <v>59</v>
      </c>
      <c r="E6617" t="s">
        <v>12379</v>
      </c>
      <c r="F6617" s="5" t="s">
        <v>11390</v>
      </c>
      <c r="G6617" s="8" t="s">
        <v>19100</v>
      </c>
      <c r="H6617" s="5" t="s">
        <v>11104</v>
      </c>
      <c r="I6617" t="s">
        <v>18057</v>
      </c>
      <c r="J6617">
        <v>5</v>
      </c>
      <c r="K6617">
        <v>0</v>
      </c>
      <c r="L6617">
        <v>37</v>
      </c>
      <c r="M6617" s="2">
        <v>1</v>
      </c>
      <c r="O6617" t="s">
        <v>340</v>
      </c>
    </row>
    <row r="6618" spans="1:15" x14ac:dyDescent="0.3">
      <c r="A6618" t="s">
        <v>9794</v>
      </c>
      <c r="B6618" t="s">
        <v>58</v>
      </c>
      <c r="C6618" t="s">
        <v>12380</v>
      </c>
      <c r="D6618" t="s">
        <v>59</v>
      </c>
      <c r="E6618" t="s">
        <v>12381</v>
      </c>
      <c r="F6618" s="5" t="s">
        <v>11390</v>
      </c>
      <c r="G6618" s="8" t="s">
        <v>19100</v>
      </c>
      <c r="H6618" s="5" t="s">
        <v>11157</v>
      </c>
      <c r="I6618" t="s">
        <v>19069</v>
      </c>
      <c r="J6618">
        <v>5</v>
      </c>
      <c r="K6618">
        <v>0</v>
      </c>
      <c r="L6618">
        <v>6</v>
      </c>
      <c r="M6618" s="2">
        <v>1</v>
      </c>
      <c r="O6618" t="s">
        <v>340</v>
      </c>
    </row>
    <row r="6619" spans="1:15" x14ac:dyDescent="0.3">
      <c r="A6619" t="s">
        <v>9794</v>
      </c>
      <c r="B6619" t="s">
        <v>58</v>
      </c>
      <c r="C6619" t="s">
        <v>12382</v>
      </c>
      <c r="D6619" t="s">
        <v>59</v>
      </c>
      <c r="E6619" t="s">
        <v>12383</v>
      </c>
      <c r="F6619" s="5" t="s">
        <v>11390</v>
      </c>
      <c r="G6619" s="8" t="s">
        <v>19100</v>
      </c>
      <c r="H6619" s="5" t="s">
        <v>11145</v>
      </c>
      <c r="I6619" t="s">
        <v>19065</v>
      </c>
      <c r="J6619">
        <v>5</v>
      </c>
      <c r="K6619">
        <v>0</v>
      </c>
      <c r="L6619">
        <v>50</v>
      </c>
      <c r="M6619" s="2">
        <v>1</v>
      </c>
      <c r="O6619" t="s">
        <v>340</v>
      </c>
    </row>
    <row r="6620" spans="1:15" x14ac:dyDescent="0.3">
      <c r="A6620" t="s">
        <v>9794</v>
      </c>
      <c r="B6620" t="s">
        <v>58</v>
      </c>
      <c r="C6620" t="s">
        <v>12384</v>
      </c>
      <c r="D6620" t="s">
        <v>59</v>
      </c>
      <c r="E6620" t="s">
        <v>12385</v>
      </c>
      <c r="F6620" s="5" t="s">
        <v>11390</v>
      </c>
      <c r="G6620" s="8" t="s">
        <v>19100</v>
      </c>
      <c r="H6620" s="5" t="s">
        <v>11157</v>
      </c>
      <c r="I6620" t="s">
        <v>19069</v>
      </c>
      <c r="J6620">
        <v>5</v>
      </c>
      <c r="K6620">
        <v>0</v>
      </c>
      <c r="L6620">
        <v>6</v>
      </c>
      <c r="M6620" s="2">
        <v>1</v>
      </c>
      <c r="O6620" t="s">
        <v>340</v>
      </c>
    </row>
    <row r="6621" spans="1:15" x14ac:dyDescent="0.3">
      <c r="A6621" t="s">
        <v>3502</v>
      </c>
      <c r="B6621" t="s">
        <v>23</v>
      </c>
      <c r="C6621">
        <v>2335</v>
      </c>
      <c r="D6621" t="s">
        <v>24</v>
      </c>
      <c r="E6621" t="s">
        <v>12386</v>
      </c>
      <c r="F6621" s="5" t="s">
        <v>11390</v>
      </c>
      <c r="G6621" s="8" t="s">
        <v>19100</v>
      </c>
      <c r="H6621" s="5" t="s">
        <v>11390</v>
      </c>
      <c r="I6621" t="s">
        <v>19100</v>
      </c>
      <c r="J6621">
        <v>1</v>
      </c>
      <c r="K6621">
        <v>0</v>
      </c>
      <c r="L6621">
        <v>0</v>
      </c>
      <c r="M6621" s="2">
        <v>1</v>
      </c>
      <c r="O6621" t="s">
        <v>340</v>
      </c>
    </row>
    <row r="6622" spans="1:15" x14ac:dyDescent="0.3">
      <c r="A6622" t="s">
        <v>9809</v>
      </c>
      <c r="B6622" t="s">
        <v>72</v>
      </c>
      <c r="C6622" t="s">
        <v>12387</v>
      </c>
      <c r="D6622" t="s">
        <v>73</v>
      </c>
      <c r="E6622" t="s">
        <v>12375</v>
      </c>
      <c r="F6622" s="5" t="s">
        <v>11390</v>
      </c>
      <c r="G6622" s="8" t="s">
        <v>19100</v>
      </c>
      <c r="H6622" s="5" t="s">
        <v>3522</v>
      </c>
      <c r="I6622" t="s">
        <v>18501</v>
      </c>
      <c r="J6622">
        <v>1</v>
      </c>
      <c r="K6622">
        <v>0</v>
      </c>
      <c r="L6622">
        <v>24</v>
      </c>
      <c r="M6622" s="2">
        <v>1</v>
      </c>
      <c r="O6622" t="s">
        <v>340</v>
      </c>
    </row>
    <row r="6623" spans="1:15" x14ac:dyDescent="0.3">
      <c r="A6623" t="s">
        <v>9809</v>
      </c>
      <c r="B6623" t="s">
        <v>72</v>
      </c>
      <c r="C6623" t="s">
        <v>12388</v>
      </c>
      <c r="D6623" t="s">
        <v>73</v>
      </c>
      <c r="E6623" t="s">
        <v>12377</v>
      </c>
      <c r="F6623" s="5" t="s">
        <v>11390</v>
      </c>
      <c r="G6623" s="8" t="s">
        <v>19100</v>
      </c>
      <c r="H6623" s="5" t="s">
        <v>11104</v>
      </c>
      <c r="I6623" t="s">
        <v>18057</v>
      </c>
      <c r="J6623">
        <v>5</v>
      </c>
      <c r="K6623">
        <v>0</v>
      </c>
      <c r="L6623">
        <v>37</v>
      </c>
      <c r="M6623" s="2">
        <v>1</v>
      </c>
      <c r="O6623" t="s">
        <v>340</v>
      </c>
    </row>
    <row r="6624" spans="1:15" x14ac:dyDescent="0.3">
      <c r="A6624" t="s">
        <v>9809</v>
      </c>
      <c r="B6624" t="s">
        <v>72</v>
      </c>
      <c r="C6624" t="s">
        <v>12389</v>
      </c>
      <c r="D6624" t="s">
        <v>73</v>
      </c>
      <c r="E6624" t="s">
        <v>12379</v>
      </c>
      <c r="F6624" s="5" t="s">
        <v>11390</v>
      </c>
      <c r="G6624" s="8" t="s">
        <v>19100</v>
      </c>
      <c r="H6624" s="5" t="s">
        <v>11104</v>
      </c>
      <c r="I6624" t="s">
        <v>18057</v>
      </c>
      <c r="J6624">
        <v>5</v>
      </c>
      <c r="K6624">
        <v>0</v>
      </c>
      <c r="L6624">
        <v>37</v>
      </c>
      <c r="M6624" s="2">
        <v>1</v>
      </c>
      <c r="O6624" t="s">
        <v>340</v>
      </c>
    </row>
    <row r="6625" spans="1:15" x14ac:dyDescent="0.3">
      <c r="A6625" t="s">
        <v>9809</v>
      </c>
      <c r="B6625" t="s">
        <v>72</v>
      </c>
      <c r="C6625" t="s">
        <v>12390</v>
      </c>
      <c r="D6625" t="s">
        <v>73</v>
      </c>
      <c r="E6625" t="s">
        <v>12381</v>
      </c>
      <c r="F6625" s="5" t="s">
        <v>11390</v>
      </c>
      <c r="G6625" s="8" t="s">
        <v>19100</v>
      </c>
      <c r="H6625" s="5" t="s">
        <v>11157</v>
      </c>
      <c r="I6625" t="s">
        <v>19069</v>
      </c>
      <c r="J6625">
        <v>5</v>
      </c>
      <c r="K6625">
        <v>0</v>
      </c>
      <c r="L6625">
        <v>6</v>
      </c>
      <c r="M6625" s="2">
        <v>1</v>
      </c>
      <c r="O6625" t="s">
        <v>340</v>
      </c>
    </row>
    <row r="6626" spans="1:15" x14ac:dyDescent="0.3">
      <c r="A6626" t="s">
        <v>9809</v>
      </c>
      <c r="B6626" t="s">
        <v>72</v>
      </c>
      <c r="C6626" t="s">
        <v>12391</v>
      </c>
      <c r="D6626" t="s">
        <v>73</v>
      </c>
      <c r="E6626" t="s">
        <v>12383</v>
      </c>
      <c r="F6626" s="5" t="s">
        <v>11390</v>
      </c>
      <c r="G6626" s="8" t="s">
        <v>19100</v>
      </c>
      <c r="H6626" s="5" t="s">
        <v>11145</v>
      </c>
      <c r="I6626" t="s">
        <v>19065</v>
      </c>
      <c r="J6626">
        <v>5</v>
      </c>
      <c r="K6626">
        <v>0</v>
      </c>
      <c r="L6626">
        <v>50</v>
      </c>
      <c r="M6626" s="2">
        <v>1</v>
      </c>
      <c r="O6626" t="s">
        <v>340</v>
      </c>
    </row>
    <row r="6627" spans="1:15" x14ac:dyDescent="0.3">
      <c r="A6627" t="s">
        <v>9809</v>
      </c>
      <c r="B6627" t="s">
        <v>72</v>
      </c>
      <c r="C6627" t="s">
        <v>12392</v>
      </c>
      <c r="D6627" t="s">
        <v>73</v>
      </c>
      <c r="E6627" t="s">
        <v>12385</v>
      </c>
      <c r="F6627" s="5" t="s">
        <v>11390</v>
      </c>
      <c r="G6627" s="8" t="s">
        <v>19100</v>
      </c>
      <c r="H6627" s="5" t="s">
        <v>11157</v>
      </c>
      <c r="I6627" t="s">
        <v>19069</v>
      </c>
      <c r="J6627">
        <v>5</v>
      </c>
      <c r="K6627">
        <v>0</v>
      </c>
      <c r="L6627">
        <v>6</v>
      </c>
      <c r="M6627" s="2">
        <v>1</v>
      </c>
      <c r="O6627" t="s">
        <v>340</v>
      </c>
    </row>
    <row r="6628" spans="1:15" x14ac:dyDescent="0.3">
      <c r="A6628" t="s">
        <v>3510</v>
      </c>
      <c r="B6628" t="s">
        <v>45</v>
      </c>
      <c r="C6628">
        <v>2335</v>
      </c>
      <c r="D6628" t="s">
        <v>46</v>
      </c>
      <c r="E6628" t="s">
        <v>12386</v>
      </c>
      <c r="F6628" s="5" t="s">
        <v>11390</v>
      </c>
      <c r="G6628" s="8" t="s">
        <v>19100</v>
      </c>
      <c r="H6628" s="5" t="s">
        <v>11390</v>
      </c>
      <c r="I6628" t="s">
        <v>19100</v>
      </c>
      <c r="J6628">
        <v>1</v>
      </c>
      <c r="K6628">
        <v>0</v>
      </c>
      <c r="L6628">
        <v>1</v>
      </c>
      <c r="M6628" s="2">
        <v>1</v>
      </c>
      <c r="O6628" t="s">
        <v>340</v>
      </c>
    </row>
    <row r="6629" spans="1:15" x14ac:dyDescent="0.3">
      <c r="A6629" t="s">
        <v>5534</v>
      </c>
      <c r="B6629" t="s">
        <v>32</v>
      </c>
      <c r="C6629" t="s">
        <v>12393</v>
      </c>
      <c r="D6629" t="s">
        <v>33</v>
      </c>
      <c r="E6629" t="s">
        <v>12394</v>
      </c>
      <c r="F6629" s="5" t="s">
        <v>12395</v>
      </c>
      <c r="G6629" s="8" t="s">
        <v>19212</v>
      </c>
      <c r="H6629" s="5" t="s">
        <v>12396</v>
      </c>
      <c r="I6629" t="s">
        <v>19213</v>
      </c>
      <c r="J6629">
        <v>149</v>
      </c>
      <c r="K6629">
        <v>0</v>
      </c>
      <c r="L6629">
        <v>436</v>
      </c>
      <c r="M6629" s="2">
        <v>1</v>
      </c>
      <c r="O6629" t="s">
        <v>340</v>
      </c>
    </row>
    <row r="6630" spans="1:15" x14ac:dyDescent="0.3">
      <c r="A6630" t="s">
        <v>5534</v>
      </c>
      <c r="B6630" t="s">
        <v>32</v>
      </c>
      <c r="C6630" t="s">
        <v>12397</v>
      </c>
      <c r="D6630" t="s">
        <v>33</v>
      </c>
      <c r="E6630" t="s">
        <v>12398</v>
      </c>
      <c r="F6630" s="5" t="s">
        <v>12395</v>
      </c>
      <c r="G6630" s="8" t="s">
        <v>19212</v>
      </c>
      <c r="H6630" s="5" t="s">
        <v>12396</v>
      </c>
      <c r="I6630" t="s">
        <v>19213</v>
      </c>
      <c r="J6630">
        <v>149</v>
      </c>
      <c r="K6630">
        <v>0</v>
      </c>
      <c r="L6630">
        <v>436</v>
      </c>
      <c r="M6630" s="2">
        <v>1</v>
      </c>
      <c r="O6630" t="s">
        <v>340</v>
      </c>
    </row>
    <row r="6631" spans="1:15" x14ac:dyDescent="0.3">
      <c r="A6631" t="s">
        <v>9794</v>
      </c>
      <c r="B6631" t="s">
        <v>58</v>
      </c>
      <c r="C6631" t="s">
        <v>12399</v>
      </c>
      <c r="D6631" t="s">
        <v>59</v>
      </c>
      <c r="E6631" t="s">
        <v>12400</v>
      </c>
      <c r="F6631" s="5" t="s">
        <v>12395</v>
      </c>
      <c r="G6631" s="8" t="s">
        <v>19212</v>
      </c>
      <c r="H6631" s="5" t="s">
        <v>11089</v>
      </c>
      <c r="I6631" t="s">
        <v>19053</v>
      </c>
      <c r="J6631">
        <v>5</v>
      </c>
      <c r="K6631">
        <v>0</v>
      </c>
      <c r="L6631">
        <v>53</v>
      </c>
      <c r="M6631" s="2">
        <v>1</v>
      </c>
      <c r="O6631" t="s">
        <v>340</v>
      </c>
    </row>
    <row r="6632" spans="1:15" x14ac:dyDescent="0.3">
      <c r="A6632" t="s">
        <v>9794</v>
      </c>
      <c r="B6632" t="s">
        <v>58</v>
      </c>
      <c r="C6632" t="s">
        <v>12401</v>
      </c>
      <c r="D6632" t="s">
        <v>59</v>
      </c>
      <c r="E6632" t="s">
        <v>12402</v>
      </c>
      <c r="F6632" s="5" t="s">
        <v>12395</v>
      </c>
      <c r="G6632" s="8" t="s">
        <v>19212</v>
      </c>
      <c r="H6632" s="5" t="s">
        <v>12192</v>
      </c>
      <c r="I6632" t="s">
        <v>19194</v>
      </c>
      <c r="J6632">
        <v>8</v>
      </c>
      <c r="K6632">
        <v>0</v>
      </c>
      <c r="L6632">
        <v>8</v>
      </c>
      <c r="M6632" s="2">
        <v>1</v>
      </c>
      <c r="O6632" t="s">
        <v>340</v>
      </c>
    </row>
    <row r="6633" spans="1:15" x14ac:dyDescent="0.3">
      <c r="A6633" t="s">
        <v>3502</v>
      </c>
      <c r="B6633" t="s">
        <v>23</v>
      </c>
      <c r="C6633">
        <v>1625</v>
      </c>
      <c r="D6633" t="s">
        <v>24</v>
      </c>
      <c r="E6633" t="s">
        <v>11380</v>
      </c>
      <c r="F6633" s="5" t="s">
        <v>12395</v>
      </c>
      <c r="G6633" s="8" t="s">
        <v>19212</v>
      </c>
      <c r="H6633" s="5" t="s">
        <v>12403</v>
      </c>
      <c r="I6633" t="s">
        <v>19214</v>
      </c>
      <c r="J6633">
        <v>15</v>
      </c>
      <c r="K6633">
        <v>0</v>
      </c>
      <c r="L6633">
        <v>15</v>
      </c>
      <c r="M6633" s="2">
        <v>1</v>
      </c>
      <c r="O6633" t="s">
        <v>340</v>
      </c>
    </row>
    <row r="6634" spans="1:15" x14ac:dyDescent="0.3">
      <c r="A6634" t="s">
        <v>3510</v>
      </c>
      <c r="B6634" t="s">
        <v>45</v>
      </c>
      <c r="C6634">
        <v>1625</v>
      </c>
      <c r="D6634" t="s">
        <v>46</v>
      </c>
      <c r="E6634" t="s">
        <v>11380</v>
      </c>
      <c r="F6634" s="5" t="s">
        <v>12395</v>
      </c>
      <c r="G6634" s="8" t="s">
        <v>19212</v>
      </c>
      <c r="H6634" s="5" t="s">
        <v>12403</v>
      </c>
      <c r="I6634" t="s">
        <v>19214</v>
      </c>
      <c r="J6634">
        <v>15</v>
      </c>
      <c r="K6634">
        <v>0</v>
      </c>
      <c r="L6634">
        <v>15</v>
      </c>
      <c r="M6634" s="2">
        <v>1</v>
      </c>
      <c r="O6634" t="s">
        <v>340</v>
      </c>
    </row>
    <row r="6635" spans="1:15" x14ac:dyDescent="0.3">
      <c r="A6635" t="s">
        <v>3502</v>
      </c>
      <c r="B6635" t="s">
        <v>23</v>
      </c>
      <c r="C6635" t="s">
        <v>12404</v>
      </c>
      <c r="D6635" t="s">
        <v>24</v>
      </c>
      <c r="E6635" t="s">
        <v>12405</v>
      </c>
      <c r="F6635" s="5" t="s">
        <v>12395</v>
      </c>
      <c r="G6635" s="8" t="s">
        <v>19212</v>
      </c>
      <c r="H6635" s="5" t="s">
        <v>12406</v>
      </c>
      <c r="I6635" t="s">
        <v>19215</v>
      </c>
      <c r="J6635">
        <v>10</v>
      </c>
      <c r="K6635">
        <v>0</v>
      </c>
      <c r="L6635">
        <v>10</v>
      </c>
      <c r="M6635" s="2">
        <v>1</v>
      </c>
      <c r="O6635" t="s">
        <v>340</v>
      </c>
    </row>
    <row r="6636" spans="1:15" x14ac:dyDescent="0.3">
      <c r="A6636" t="s">
        <v>3502</v>
      </c>
      <c r="B6636" t="s">
        <v>23</v>
      </c>
      <c r="C6636" t="s">
        <v>12407</v>
      </c>
      <c r="D6636" t="s">
        <v>24</v>
      </c>
      <c r="E6636" t="s">
        <v>12408</v>
      </c>
      <c r="F6636" s="5" t="s">
        <v>12395</v>
      </c>
      <c r="G6636" s="8" t="s">
        <v>19212</v>
      </c>
      <c r="H6636" s="5" t="s">
        <v>12409</v>
      </c>
      <c r="I6636" t="s">
        <v>18059</v>
      </c>
      <c r="J6636">
        <v>38</v>
      </c>
      <c r="K6636">
        <v>0</v>
      </c>
      <c r="L6636">
        <v>38</v>
      </c>
      <c r="M6636" s="2">
        <v>1</v>
      </c>
      <c r="O6636" t="s">
        <v>340</v>
      </c>
    </row>
    <row r="6637" spans="1:15" x14ac:dyDescent="0.3">
      <c r="A6637" t="s">
        <v>3510</v>
      </c>
      <c r="B6637" t="s">
        <v>45</v>
      </c>
      <c r="C6637" t="s">
        <v>12410</v>
      </c>
      <c r="D6637" t="s">
        <v>46</v>
      </c>
      <c r="E6637" t="s">
        <v>12405</v>
      </c>
      <c r="F6637" s="5" t="s">
        <v>12395</v>
      </c>
      <c r="G6637" s="8" t="s">
        <v>19212</v>
      </c>
      <c r="H6637" s="5" t="s">
        <v>12406</v>
      </c>
      <c r="I6637" t="s">
        <v>19215</v>
      </c>
      <c r="J6637">
        <v>10</v>
      </c>
      <c r="K6637">
        <v>0</v>
      </c>
      <c r="L6637">
        <v>10</v>
      </c>
      <c r="M6637" s="2">
        <v>1</v>
      </c>
      <c r="O6637" t="s">
        <v>340</v>
      </c>
    </row>
    <row r="6638" spans="1:15" x14ac:dyDescent="0.3">
      <c r="A6638" t="s">
        <v>3510</v>
      </c>
      <c r="B6638" t="s">
        <v>45</v>
      </c>
      <c r="C6638" t="s">
        <v>12411</v>
      </c>
      <c r="D6638" t="s">
        <v>46</v>
      </c>
      <c r="E6638" t="s">
        <v>12408</v>
      </c>
      <c r="F6638" s="5" t="s">
        <v>12395</v>
      </c>
      <c r="G6638" s="8" t="s">
        <v>19212</v>
      </c>
      <c r="H6638" s="5" t="s">
        <v>12409</v>
      </c>
      <c r="I6638" t="s">
        <v>18059</v>
      </c>
      <c r="J6638">
        <v>38</v>
      </c>
      <c r="K6638">
        <v>0</v>
      </c>
      <c r="L6638">
        <v>38</v>
      </c>
      <c r="M6638" s="2">
        <v>1</v>
      </c>
      <c r="O6638" t="s">
        <v>340</v>
      </c>
    </row>
    <row r="6639" spans="1:15" x14ac:dyDescent="0.3">
      <c r="A6639" t="s">
        <v>5534</v>
      </c>
      <c r="B6639" t="s">
        <v>32</v>
      </c>
      <c r="C6639" t="s">
        <v>12412</v>
      </c>
      <c r="D6639" t="s">
        <v>33</v>
      </c>
      <c r="E6639" t="s">
        <v>12413</v>
      </c>
      <c r="F6639" s="5" t="s">
        <v>12395</v>
      </c>
      <c r="G6639" s="8" t="s">
        <v>19212</v>
      </c>
      <c r="H6639" s="5" t="s">
        <v>11157</v>
      </c>
      <c r="I6639" t="s">
        <v>19069</v>
      </c>
      <c r="J6639">
        <v>5</v>
      </c>
      <c r="K6639">
        <v>0</v>
      </c>
      <c r="L6639">
        <v>5</v>
      </c>
      <c r="M6639" s="2">
        <v>1</v>
      </c>
      <c r="O6639" t="s">
        <v>340</v>
      </c>
    </row>
    <row r="6640" spans="1:15" x14ac:dyDescent="0.3">
      <c r="A6640" t="s">
        <v>5534</v>
      </c>
      <c r="B6640" t="s">
        <v>32</v>
      </c>
      <c r="C6640" t="s">
        <v>12414</v>
      </c>
      <c r="D6640" t="s">
        <v>33</v>
      </c>
      <c r="E6640" t="s">
        <v>12413</v>
      </c>
      <c r="F6640" s="5" t="s">
        <v>12395</v>
      </c>
      <c r="G6640" s="8" t="s">
        <v>19212</v>
      </c>
      <c r="H6640" s="5" t="s">
        <v>11157</v>
      </c>
      <c r="I6640" t="s">
        <v>19069</v>
      </c>
      <c r="J6640">
        <v>5</v>
      </c>
      <c r="K6640">
        <v>0</v>
      </c>
      <c r="L6640">
        <v>5</v>
      </c>
      <c r="M6640" s="2">
        <v>1</v>
      </c>
      <c r="O6640" t="s">
        <v>340</v>
      </c>
    </row>
    <row r="6641" spans="1:15" x14ac:dyDescent="0.3">
      <c r="A6641" t="s">
        <v>9809</v>
      </c>
      <c r="B6641" t="s">
        <v>72</v>
      </c>
      <c r="C6641" t="s">
        <v>12415</v>
      </c>
      <c r="D6641" t="s">
        <v>73</v>
      </c>
      <c r="E6641" t="s">
        <v>12400</v>
      </c>
      <c r="F6641" s="5" t="s">
        <v>12395</v>
      </c>
      <c r="G6641" s="8" t="s">
        <v>19212</v>
      </c>
      <c r="H6641" s="5" t="s">
        <v>11089</v>
      </c>
      <c r="I6641" t="s">
        <v>19053</v>
      </c>
      <c r="J6641">
        <v>5</v>
      </c>
      <c r="K6641">
        <v>0</v>
      </c>
      <c r="L6641">
        <v>53</v>
      </c>
      <c r="M6641" s="2">
        <v>1</v>
      </c>
      <c r="O6641" t="s">
        <v>340</v>
      </c>
    </row>
    <row r="6642" spans="1:15" x14ac:dyDescent="0.3">
      <c r="A6642" t="s">
        <v>9809</v>
      </c>
      <c r="B6642" t="s">
        <v>72</v>
      </c>
      <c r="C6642" t="s">
        <v>12416</v>
      </c>
      <c r="D6642" t="s">
        <v>73</v>
      </c>
      <c r="E6642" t="s">
        <v>12402</v>
      </c>
      <c r="F6642" s="5" t="s">
        <v>12395</v>
      </c>
      <c r="G6642" s="8" t="s">
        <v>19212</v>
      </c>
      <c r="H6642" s="5" t="s">
        <v>12192</v>
      </c>
      <c r="I6642" t="s">
        <v>19194</v>
      </c>
      <c r="J6642">
        <v>8</v>
      </c>
      <c r="K6642">
        <v>0</v>
      </c>
      <c r="L6642">
        <v>8</v>
      </c>
      <c r="M6642" s="2">
        <v>1</v>
      </c>
      <c r="O6642" t="s">
        <v>340</v>
      </c>
    </row>
    <row r="6643" spans="1:15" x14ac:dyDescent="0.3">
      <c r="A6643" t="s">
        <v>9794</v>
      </c>
      <c r="B6643" t="s">
        <v>58</v>
      </c>
      <c r="C6643" t="s">
        <v>12417</v>
      </c>
      <c r="D6643" t="s">
        <v>59</v>
      </c>
      <c r="E6643" t="s">
        <v>12418</v>
      </c>
      <c r="F6643" s="5" t="s">
        <v>11128</v>
      </c>
      <c r="G6643" s="8" t="s">
        <v>19060</v>
      </c>
      <c r="H6643" s="5" t="s">
        <v>11128</v>
      </c>
      <c r="I6643" t="s">
        <v>19060</v>
      </c>
      <c r="J6643">
        <v>0</v>
      </c>
      <c r="K6643">
        <v>0</v>
      </c>
      <c r="L6643">
        <v>0</v>
      </c>
      <c r="M6643" s="2">
        <v>1</v>
      </c>
      <c r="O6643" t="s">
        <v>340</v>
      </c>
    </row>
    <row r="6644" spans="1:15" x14ac:dyDescent="0.3">
      <c r="A6644" t="s">
        <v>9794</v>
      </c>
      <c r="B6644" t="s">
        <v>58</v>
      </c>
      <c r="C6644" t="s">
        <v>12419</v>
      </c>
      <c r="D6644" t="s">
        <v>59</v>
      </c>
      <c r="E6644" t="s">
        <v>12420</v>
      </c>
      <c r="F6644" s="5" t="s">
        <v>11128</v>
      </c>
      <c r="G6644" s="8" t="s">
        <v>19060</v>
      </c>
      <c r="H6644" s="5" t="s">
        <v>11128</v>
      </c>
      <c r="I6644" t="s">
        <v>19060</v>
      </c>
      <c r="J6644">
        <v>0</v>
      </c>
      <c r="K6644">
        <v>0</v>
      </c>
      <c r="L6644">
        <v>0</v>
      </c>
      <c r="M6644" s="2">
        <v>1</v>
      </c>
      <c r="O6644" t="s">
        <v>340</v>
      </c>
    </row>
    <row r="6645" spans="1:15" x14ac:dyDescent="0.3">
      <c r="A6645" t="s">
        <v>9794</v>
      </c>
      <c r="B6645" t="s">
        <v>58</v>
      </c>
      <c r="C6645" t="s">
        <v>12421</v>
      </c>
      <c r="D6645" t="s">
        <v>59</v>
      </c>
      <c r="E6645" t="s">
        <v>12422</v>
      </c>
      <c r="F6645" s="5" t="s">
        <v>11128</v>
      </c>
      <c r="G6645" s="8" t="s">
        <v>19060</v>
      </c>
      <c r="H6645" s="5" t="s">
        <v>11128</v>
      </c>
      <c r="I6645" t="s">
        <v>19060</v>
      </c>
      <c r="J6645">
        <v>0</v>
      </c>
      <c r="K6645">
        <v>0</v>
      </c>
      <c r="L6645">
        <v>0</v>
      </c>
      <c r="M6645" s="2">
        <v>1</v>
      </c>
      <c r="O6645" t="s">
        <v>340</v>
      </c>
    </row>
    <row r="6646" spans="1:15" x14ac:dyDescent="0.3">
      <c r="A6646" t="s">
        <v>9809</v>
      </c>
      <c r="B6646" t="s">
        <v>72</v>
      </c>
      <c r="C6646" t="s">
        <v>12423</v>
      </c>
      <c r="D6646" t="s">
        <v>73</v>
      </c>
      <c r="E6646" t="s">
        <v>12418</v>
      </c>
      <c r="F6646" s="5" t="s">
        <v>11128</v>
      </c>
      <c r="G6646" s="8" t="s">
        <v>19060</v>
      </c>
      <c r="H6646" s="5" t="s">
        <v>11128</v>
      </c>
      <c r="I6646" t="s">
        <v>19060</v>
      </c>
      <c r="J6646">
        <v>0</v>
      </c>
      <c r="K6646">
        <v>0</v>
      </c>
      <c r="L6646">
        <v>0</v>
      </c>
      <c r="M6646" s="2">
        <v>1</v>
      </c>
      <c r="O6646" t="s">
        <v>340</v>
      </c>
    </row>
    <row r="6647" spans="1:15" x14ac:dyDescent="0.3">
      <c r="A6647" t="s">
        <v>9809</v>
      </c>
      <c r="B6647" t="s">
        <v>72</v>
      </c>
      <c r="C6647" t="s">
        <v>12424</v>
      </c>
      <c r="D6647" t="s">
        <v>73</v>
      </c>
      <c r="E6647" t="s">
        <v>12420</v>
      </c>
      <c r="F6647" s="5" t="s">
        <v>11128</v>
      </c>
      <c r="G6647" s="8" t="s">
        <v>19060</v>
      </c>
      <c r="H6647" s="5" t="s">
        <v>11128</v>
      </c>
      <c r="I6647" t="s">
        <v>19060</v>
      </c>
      <c r="J6647">
        <v>0</v>
      </c>
      <c r="K6647">
        <v>0</v>
      </c>
      <c r="L6647">
        <v>0</v>
      </c>
      <c r="M6647" s="2">
        <v>1</v>
      </c>
      <c r="O6647" t="s">
        <v>340</v>
      </c>
    </row>
    <row r="6648" spans="1:15" x14ac:dyDescent="0.3">
      <c r="A6648" t="s">
        <v>9809</v>
      </c>
      <c r="B6648" t="s">
        <v>72</v>
      </c>
      <c r="C6648" t="s">
        <v>12425</v>
      </c>
      <c r="D6648" t="s">
        <v>73</v>
      </c>
      <c r="E6648" t="s">
        <v>12422</v>
      </c>
      <c r="F6648" s="5" t="s">
        <v>11128</v>
      </c>
      <c r="G6648" s="8" t="s">
        <v>19060</v>
      </c>
      <c r="H6648" s="5" t="s">
        <v>11128</v>
      </c>
      <c r="I6648" t="s">
        <v>19060</v>
      </c>
      <c r="J6648">
        <v>0</v>
      </c>
      <c r="K6648">
        <v>0</v>
      </c>
      <c r="L6648">
        <v>0</v>
      </c>
      <c r="M6648" s="2">
        <v>1</v>
      </c>
      <c r="O6648" t="s">
        <v>340</v>
      </c>
    </row>
    <row r="6649" spans="1:15" x14ac:dyDescent="0.3">
      <c r="A6649" t="s">
        <v>9794</v>
      </c>
      <c r="B6649" t="s">
        <v>58</v>
      </c>
      <c r="C6649" t="s">
        <v>12426</v>
      </c>
      <c r="D6649" t="s">
        <v>59</v>
      </c>
      <c r="E6649" t="s">
        <v>12427</v>
      </c>
      <c r="F6649" s="5" t="s">
        <v>11157</v>
      </c>
      <c r="G6649" s="8" t="s">
        <v>19069</v>
      </c>
      <c r="H6649" s="5" t="s">
        <v>11157</v>
      </c>
      <c r="I6649" t="s">
        <v>19069</v>
      </c>
      <c r="J6649">
        <v>0</v>
      </c>
      <c r="K6649">
        <v>0</v>
      </c>
      <c r="L6649">
        <v>0</v>
      </c>
      <c r="M6649" s="2">
        <v>1</v>
      </c>
      <c r="O6649" t="s">
        <v>340</v>
      </c>
    </row>
    <row r="6650" spans="1:15" x14ac:dyDescent="0.3">
      <c r="A6650" t="s">
        <v>11570</v>
      </c>
      <c r="B6650" t="s">
        <v>141</v>
      </c>
      <c r="C6650" t="s">
        <v>12428</v>
      </c>
      <c r="D6650" t="s">
        <v>142</v>
      </c>
      <c r="E6650" t="s">
        <v>12429</v>
      </c>
      <c r="F6650" s="5" t="s">
        <v>11157</v>
      </c>
      <c r="G6650" s="8" t="s">
        <v>19069</v>
      </c>
      <c r="H6650" s="5" t="s">
        <v>12134</v>
      </c>
      <c r="I6650" t="s">
        <v>19186</v>
      </c>
      <c r="J6650">
        <v>10</v>
      </c>
      <c r="K6650">
        <v>0</v>
      </c>
      <c r="L6650">
        <v>8</v>
      </c>
      <c r="M6650" s="2">
        <v>1</v>
      </c>
      <c r="O6650" t="s">
        <v>340</v>
      </c>
    </row>
    <row r="6651" spans="1:15" x14ac:dyDescent="0.3">
      <c r="A6651" t="s">
        <v>9809</v>
      </c>
      <c r="B6651" t="s">
        <v>72</v>
      </c>
      <c r="C6651" t="s">
        <v>12430</v>
      </c>
      <c r="D6651" t="s">
        <v>73</v>
      </c>
      <c r="E6651" t="s">
        <v>12427</v>
      </c>
      <c r="F6651" s="5" t="s">
        <v>11157</v>
      </c>
      <c r="G6651" s="8" t="s">
        <v>19069</v>
      </c>
      <c r="H6651" s="5" t="s">
        <v>11157</v>
      </c>
      <c r="I6651" t="s">
        <v>19069</v>
      </c>
      <c r="J6651">
        <v>0</v>
      </c>
      <c r="K6651">
        <v>0</v>
      </c>
      <c r="L6651">
        <v>0</v>
      </c>
      <c r="M6651" s="2">
        <v>1</v>
      </c>
      <c r="O6651" t="s">
        <v>340</v>
      </c>
    </row>
    <row r="6652" spans="1:15" x14ac:dyDescent="0.3">
      <c r="A6652" t="s">
        <v>11570</v>
      </c>
      <c r="B6652" t="s">
        <v>141</v>
      </c>
      <c r="C6652" t="s">
        <v>12431</v>
      </c>
      <c r="D6652" t="s">
        <v>142</v>
      </c>
      <c r="E6652" t="s">
        <v>12432</v>
      </c>
      <c r="F6652" s="5" t="s">
        <v>11157</v>
      </c>
      <c r="G6652" s="8" t="s">
        <v>19069</v>
      </c>
      <c r="H6652" s="5" t="s">
        <v>12319</v>
      </c>
      <c r="I6652" t="s">
        <v>18045</v>
      </c>
      <c r="J6652">
        <v>24</v>
      </c>
      <c r="K6652">
        <v>0</v>
      </c>
      <c r="L6652">
        <v>20</v>
      </c>
      <c r="M6652" s="2">
        <v>1</v>
      </c>
      <c r="O6652" t="s">
        <v>340</v>
      </c>
    </row>
    <row r="6653" spans="1:15" x14ac:dyDescent="0.3">
      <c r="A6653" t="s">
        <v>11570</v>
      </c>
      <c r="B6653" t="s">
        <v>141</v>
      </c>
      <c r="C6653" t="s">
        <v>12433</v>
      </c>
      <c r="D6653" t="s">
        <v>142</v>
      </c>
      <c r="E6653" t="s">
        <v>12434</v>
      </c>
      <c r="F6653" s="5" t="s">
        <v>11157</v>
      </c>
      <c r="G6653" s="8" t="s">
        <v>19069</v>
      </c>
      <c r="H6653" s="5" t="s">
        <v>12403</v>
      </c>
      <c r="I6653" t="s">
        <v>19214</v>
      </c>
      <c r="J6653">
        <v>11</v>
      </c>
      <c r="K6653">
        <v>0</v>
      </c>
      <c r="L6653">
        <v>11</v>
      </c>
      <c r="M6653" s="2">
        <v>1</v>
      </c>
      <c r="O6653" t="s">
        <v>340</v>
      </c>
    </row>
    <row r="6654" spans="1:15" x14ac:dyDescent="0.3">
      <c r="A6654" t="s">
        <v>9794</v>
      </c>
      <c r="B6654" t="s">
        <v>58</v>
      </c>
      <c r="C6654" t="s">
        <v>12435</v>
      </c>
      <c r="D6654" t="s">
        <v>59</v>
      </c>
      <c r="E6654" t="s">
        <v>12436</v>
      </c>
      <c r="F6654" s="5" t="s">
        <v>11157</v>
      </c>
      <c r="G6654" s="8" t="s">
        <v>19069</v>
      </c>
      <c r="H6654" s="5" t="s">
        <v>11157</v>
      </c>
      <c r="I6654" t="s">
        <v>19069</v>
      </c>
      <c r="J6654">
        <v>0</v>
      </c>
      <c r="K6654">
        <v>0</v>
      </c>
      <c r="L6654">
        <v>0</v>
      </c>
      <c r="M6654" s="2">
        <v>1</v>
      </c>
      <c r="O6654" t="s">
        <v>340</v>
      </c>
    </row>
    <row r="6655" spans="1:15" x14ac:dyDescent="0.3">
      <c r="A6655" t="s">
        <v>9794</v>
      </c>
      <c r="B6655" t="s">
        <v>58</v>
      </c>
      <c r="C6655" t="s">
        <v>12437</v>
      </c>
      <c r="D6655" t="s">
        <v>59</v>
      </c>
      <c r="E6655" t="s">
        <v>12438</v>
      </c>
      <c r="F6655" s="5" t="s">
        <v>11157</v>
      </c>
      <c r="G6655" s="8" t="s">
        <v>19069</v>
      </c>
      <c r="H6655" s="5" t="s">
        <v>11157</v>
      </c>
      <c r="I6655" t="s">
        <v>19069</v>
      </c>
      <c r="J6655">
        <v>0</v>
      </c>
      <c r="K6655">
        <v>0</v>
      </c>
      <c r="L6655">
        <v>0</v>
      </c>
      <c r="M6655" s="2">
        <v>1</v>
      </c>
      <c r="O6655" t="s">
        <v>340</v>
      </c>
    </row>
    <row r="6656" spans="1:15" x14ac:dyDescent="0.3">
      <c r="A6656" t="s">
        <v>9794</v>
      </c>
      <c r="B6656" t="s">
        <v>58</v>
      </c>
      <c r="C6656" t="s">
        <v>12439</v>
      </c>
      <c r="D6656" t="s">
        <v>59</v>
      </c>
      <c r="E6656" t="s">
        <v>12440</v>
      </c>
      <c r="F6656" s="5" t="s">
        <v>11157</v>
      </c>
      <c r="G6656" s="8" t="s">
        <v>19069</v>
      </c>
      <c r="H6656" s="5" t="s">
        <v>11157</v>
      </c>
      <c r="I6656" t="s">
        <v>19069</v>
      </c>
      <c r="J6656">
        <v>0</v>
      </c>
      <c r="K6656">
        <v>0</v>
      </c>
      <c r="L6656">
        <v>0</v>
      </c>
      <c r="M6656" s="2">
        <v>1</v>
      </c>
      <c r="O6656" t="s">
        <v>340</v>
      </c>
    </row>
    <row r="6657" spans="1:15" x14ac:dyDescent="0.3">
      <c r="A6657" t="s">
        <v>9809</v>
      </c>
      <c r="B6657" t="s">
        <v>72</v>
      </c>
      <c r="C6657" t="s">
        <v>12441</v>
      </c>
      <c r="D6657" t="s">
        <v>73</v>
      </c>
      <c r="E6657" t="s">
        <v>12436</v>
      </c>
      <c r="F6657" s="5" t="s">
        <v>11157</v>
      </c>
      <c r="G6657" s="8" t="s">
        <v>19069</v>
      </c>
      <c r="H6657" s="5" t="s">
        <v>11157</v>
      </c>
      <c r="I6657" t="s">
        <v>19069</v>
      </c>
      <c r="J6657">
        <v>0</v>
      </c>
      <c r="K6657">
        <v>0</v>
      </c>
      <c r="L6657">
        <v>0</v>
      </c>
      <c r="M6657" s="2">
        <v>1</v>
      </c>
      <c r="O6657" t="s">
        <v>340</v>
      </c>
    </row>
    <row r="6658" spans="1:15" x14ac:dyDescent="0.3">
      <c r="A6658" t="s">
        <v>9809</v>
      </c>
      <c r="B6658" t="s">
        <v>72</v>
      </c>
      <c r="C6658" t="s">
        <v>12442</v>
      </c>
      <c r="D6658" t="s">
        <v>73</v>
      </c>
      <c r="E6658" t="s">
        <v>12438</v>
      </c>
      <c r="F6658" s="5" t="s">
        <v>11157</v>
      </c>
      <c r="G6658" s="8" t="s">
        <v>19069</v>
      </c>
      <c r="H6658" s="5" t="s">
        <v>11157</v>
      </c>
      <c r="I6658" t="s">
        <v>19069</v>
      </c>
      <c r="J6658">
        <v>0</v>
      </c>
      <c r="K6658">
        <v>0</v>
      </c>
      <c r="L6658">
        <v>0</v>
      </c>
      <c r="M6658" s="2">
        <v>1</v>
      </c>
      <c r="O6658" t="s">
        <v>340</v>
      </c>
    </row>
    <row r="6659" spans="1:15" x14ac:dyDescent="0.3">
      <c r="A6659" t="s">
        <v>9809</v>
      </c>
      <c r="B6659" t="s">
        <v>72</v>
      </c>
      <c r="C6659" t="s">
        <v>12443</v>
      </c>
      <c r="D6659" t="s">
        <v>73</v>
      </c>
      <c r="E6659" t="s">
        <v>12440</v>
      </c>
      <c r="F6659" s="5" t="s">
        <v>11157</v>
      </c>
      <c r="G6659" s="8" t="s">
        <v>19069</v>
      </c>
      <c r="H6659" s="5" t="s">
        <v>11157</v>
      </c>
      <c r="I6659" t="s">
        <v>19069</v>
      </c>
      <c r="J6659">
        <v>0</v>
      </c>
      <c r="K6659">
        <v>0</v>
      </c>
      <c r="L6659">
        <v>0</v>
      </c>
      <c r="M6659" s="2">
        <v>1</v>
      </c>
      <c r="O6659" t="s">
        <v>340</v>
      </c>
    </row>
    <row r="6660" spans="1:15" x14ac:dyDescent="0.3">
      <c r="A6660" t="s">
        <v>5534</v>
      </c>
      <c r="B6660" t="s">
        <v>32</v>
      </c>
      <c r="C6660" t="s">
        <v>12444</v>
      </c>
      <c r="D6660" t="s">
        <v>33</v>
      </c>
      <c r="E6660" t="s">
        <v>12445</v>
      </c>
      <c r="F6660" s="5" t="s">
        <v>12446</v>
      </c>
      <c r="G6660" s="8" t="s">
        <v>19216</v>
      </c>
      <c r="H6660" s="5" t="s">
        <v>12446</v>
      </c>
      <c r="I6660" t="s">
        <v>19216</v>
      </c>
      <c r="J6660">
        <v>0</v>
      </c>
      <c r="K6660">
        <v>0</v>
      </c>
      <c r="L6660">
        <v>0</v>
      </c>
      <c r="M6660" s="2">
        <v>1</v>
      </c>
      <c r="O6660" t="s">
        <v>340</v>
      </c>
    </row>
    <row r="6661" spans="1:15" x14ac:dyDescent="0.3">
      <c r="A6661" t="s">
        <v>5534</v>
      </c>
      <c r="B6661" t="s">
        <v>32</v>
      </c>
      <c r="C6661" t="s">
        <v>12447</v>
      </c>
      <c r="D6661" t="s">
        <v>33</v>
      </c>
      <c r="E6661" t="s">
        <v>11849</v>
      </c>
      <c r="F6661" s="5" t="s">
        <v>12446</v>
      </c>
      <c r="G6661" s="8" t="s">
        <v>19216</v>
      </c>
      <c r="H6661" s="5" t="s">
        <v>12406</v>
      </c>
      <c r="I6661" t="s">
        <v>19215</v>
      </c>
      <c r="J6661">
        <v>5</v>
      </c>
      <c r="K6661">
        <v>0</v>
      </c>
      <c r="L6661">
        <v>5</v>
      </c>
      <c r="M6661" s="2">
        <v>1</v>
      </c>
      <c r="O6661" t="s">
        <v>340</v>
      </c>
    </row>
    <row r="6662" spans="1:15" x14ac:dyDescent="0.3">
      <c r="A6662" t="s">
        <v>5534</v>
      </c>
      <c r="B6662" t="s">
        <v>32</v>
      </c>
      <c r="C6662" t="s">
        <v>12448</v>
      </c>
      <c r="D6662" t="s">
        <v>33</v>
      </c>
      <c r="E6662" t="s">
        <v>12445</v>
      </c>
      <c r="F6662" s="5" t="s">
        <v>12446</v>
      </c>
      <c r="G6662" s="8" t="s">
        <v>19216</v>
      </c>
      <c r="H6662" s="5" t="s">
        <v>12446</v>
      </c>
      <c r="I6662" t="s">
        <v>19216</v>
      </c>
      <c r="J6662">
        <v>0</v>
      </c>
      <c r="K6662">
        <v>0</v>
      </c>
      <c r="L6662">
        <v>0</v>
      </c>
      <c r="M6662" s="2">
        <v>1</v>
      </c>
      <c r="O6662" t="s">
        <v>340</v>
      </c>
    </row>
    <row r="6663" spans="1:15" x14ac:dyDescent="0.3">
      <c r="A6663" t="s">
        <v>5534</v>
      </c>
      <c r="B6663" t="s">
        <v>32</v>
      </c>
      <c r="C6663" t="s">
        <v>12449</v>
      </c>
      <c r="D6663" t="s">
        <v>33</v>
      </c>
      <c r="E6663" t="s">
        <v>11849</v>
      </c>
      <c r="F6663" s="5" t="s">
        <v>12446</v>
      </c>
      <c r="G6663" s="8" t="s">
        <v>19216</v>
      </c>
      <c r="H6663" s="5" t="s">
        <v>12406</v>
      </c>
      <c r="I6663" t="s">
        <v>19215</v>
      </c>
      <c r="J6663">
        <v>5</v>
      </c>
      <c r="K6663">
        <v>0</v>
      </c>
      <c r="L6663">
        <v>5</v>
      </c>
      <c r="M6663" s="2">
        <v>1</v>
      </c>
      <c r="O6663" t="s">
        <v>340</v>
      </c>
    </row>
    <row r="6664" spans="1:15" x14ac:dyDescent="0.3">
      <c r="A6664" t="s">
        <v>3502</v>
      </c>
      <c r="B6664" t="s">
        <v>23</v>
      </c>
      <c r="C6664">
        <v>3020</v>
      </c>
      <c r="D6664" t="s">
        <v>24</v>
      </c>
      <c r="E6664" t="s">
        <v>12450</v>
      </c>
      <c r="F6664" s="5" t="s">
        <v>12192</v>
      </c>
      <c r="G6664" s="8" t="s">
        <v>19194</v>
      </c>
      <c r="H6664" s="5" t="s">
        <v>12192</v>
      </c>
      <c r="I6664" t="s">
        <v>19194</v>
      </c>
      <c r="J6664">
        <v>1</v>
      </c>
      <c r="K6664">
        <v>0</v>
      </c>
      <c r="L6664">
        <v>1</v>
      </c>
      <c r="M6664" s="2">
        <v>1</v>
      </c>
      <c r="O6664" t="s">
        <v>340</v>
      </c>
    </row>
    <row r="6665" spans="1:15" x14ac:dyDescent="0.3">
      <c r="A6665" t="s">
        <v>3510</v>
      </c>
      <c r="B6665" t="s">
        <v>45</v>
      </c>
      <c r="C6665">
        <v>3020</v>
      </c>
      <c r="D6665" t="s">
        <v>46</v>
      </c>
      <c r="E6665" t="s">
        <v>12450</v>
      </c>
      <c r="F6665" s="5" t="s">
        <v>12192</v>
      </c>
      <c r="G6665" s="8" t="s">
        <v>19194</v>
      </c>
      <c r="H6665" s="5" t="s">
        <v>12192</v>
      </c>
      <c r="I6665" t="s">
        <v>19194</v>
      </c>
      <c r="J6665">
        <v>1</v>
      </c>
      <c r="K6665">
        <v>0</v>
      </c>
      <c r="L6665">
        <v>1</v>
      </c>
      <c r="M6665" s="2">
        <v>1</v>
      </c>
      <c r="O6665" t="s">
        <v>340</v>
      </c>
    </row>
    <row r="6666" spans="1:15" x14ac:dyDescent="0.3">
      <c r="A6666" t="s">
        <v>9794</v>
      </c>
      <c r="B6666" t="s">
        <v>58</v>
      </c>
      <c r="C6666" t="s">
        <v>12451</v>
      </c>
      <c r="D6666" t="s">
        <v>59</v>
      </c>
      <c r="E6666" t="s">
        <v>12452</v>
      </c>
      <c r="F6666" s="5" t="s">
        <v>12453</v>
      </c>
      <c r="G6666" s="8" t="s">
        <v>19217</v>
      </c>
      <c r="H6666" s="5" t="s">
        <v>12454</v>
      </c>
      <c r="I6666" t="s">
        <v>18048</v>
      </c>
      <c r="J6666">
        <v>15</v>
      </c>
      <c r="K6666">
        <v>0</v>
      </c>
      <c r="L6666">
        <v>19</v>
      </c>
      <c r="M6666" s="2">
        <v>1</v>
      </c>
      <c r="O6666" t="s">
        <v>340</v>
      </c>
    </row>
    <row r="6667" spans="1:15" x14ac:dyDescent="0.3">
      <c r="A6667" t="s">
        <v>9809</v>
      </c>
      <c r="B6667" t="s">
        <v>72</v>
      </c>
      <c r="C6667" t="s">
        <v>12455</v>
      </c>
      <c r="D6667" t="s">
        <v>73</v>
      </c>
      <c r="E6667" t="s">
        <v>12452</v>
      </c>
      <c r="F6667" s="5" t="s">
        <v>12453</v>
      </c>
      <c r="G6667" s="8" t="s">
        <v>19217</v>
      </c>
      <c r="H6667" s="5" t="s">
        <v>12454</v>
      </c>
      <c r="I6667" t="s">
        <v>18048</v>
      </c>
      <c r="J6667">
        <v>15</v>
      </c>
      <c r="K6667">
        <v>0</v>
      </c>
      <c r="L6667">
        <v>19</v>
      </c>
      <c r="M6667" s="2">
        <v>1</v>
      </c>
      <c r="O6667" t="s">
        <v>340</v>
      </c>
    </row>
    <row r="6668" spans="1:15" x14ac:dyDescent="0.3">
      <c r="A6668" t="s">
        <v>9794</v>
      </c>
      <c r="B6668" t="s">
        <v>58</v>
      </c>
      <c r="C6668" t="s">
        <v>12456</v>
      </c>
      <c r="D6668" t="s">
        <v>59</v>
      </c>
      <c r="E6668" t="s">
        <v>12457</v>
      </c>
      <c r="F6668" s="5" t="s">
        <v>12406</v>
      </c>
      <c r="G6668" s="8" t="s">
        <v>19215</v>
      </c>
      <c r="H6668" s="5" t="s">
        <v>12406</v>
      </c>
      <c r="I6668" t="s">
        <v>19215</v>
      </c>
      <c r="J6668">
        <v>1</v>
      </c>
      <c r="K6668">
        <v>0</v>
      </c>
      <c r="L6668">
        <v>1</v>
      </c>
      <c r="M6668" s="2">
        <v>1</v>
      </c>
      <c r="O6668" t="s">
        <v>340</v>
      </c>
    </row>
    <row r="6669" spans="1:15" x14ac:dyDescent="0.3">
      <c r="A6669" t="s">
        <v>9794</v>
      </c>
      <c r="B6669" t="s">
        <v>58</v>
      </c>
      <c r="C6669" t="s">
        <v>12458</v>
      </c>
      <c r="D6669" t="s">
        <v>59</v>
      </c>
      <c r="E6669" t="s">
        <v>12459</v>
      </c>
      <c r="F6669" s="5" t="s">
        <v>12406</v>
      </c>
      <c r="G6669" s="8" t="s">
        <v>19215</v>
      </c>
      <c r="H6669" s="5" t="s">
        <v>12460</v>
      </c>
      <c r="I6669" t="s">
        <v>19218</v>
      </c>
      <c r="J6669">
        <v>183</v>
      </c>
      <c r="K6669">
        <v>0</v>
      </c>
      <c r="L6669">
        <v>167</v>
      </c>
      <c r="M6669" s="2">
        <v>1</v>
      </c>
      <c r="O6669" t="s">
        <v>340</v>
      </c>
    </row>
    <row r="6670" spans="1:15" x14ac:dyDescent="0.3">
      <c r="A6670" t="s">
        <v>3502</v>
      </c>
      <c r="B6670" t="s">
        <v>23</v>
      </c>
      <c r="C6670">
        <v>2460</v>
      </c>
      <c r="D6670" t="s">
        <v>24</v>
      </c>
      <c r="E6670" t="s">
        <v>12461</v>
      </c>
      <c r="F6670" s="5" t="s">
        <v>12406</v>
      </c>
      <c r="G6670" s="8" t="s">
        <v>19215</v>
      </c>
      <c r="H6670" s="5" t="s">
        <v>11640</v>
      </c>
      <c r="I6670" t="s">
        <v>19133</v>
      </c>
      <c r="J6670">
        <v>3</v>
      </c>
      <c r="K6670">
        <v>0</v>
      </c>
      <c r="L6670">
        <v>3</v>
      </c>
      <c r="M6670" s="2">
        <v>1</v>
      </c>
      <c r="O6670" t="s">
        <v>340</v>
      </c>
    </row>
    <row r="6671" spans="1:15" x14ac:dyDescent="0.3">
      <c r="A6671" t="s">
        <v>3510</v>
      </c>
      <c r="B6671" t="s">
        <v>45</v>
      </c>
      <c r="C6671">
        <v>2460</v>
      </c>
      <c r="D6671" t="s">
        <v>46</v>
      </c>
      <c r="E6671" t="s">
        <v>12461</v>
      </c>
      <c r="F6671" s="5" t="s">
        <v>12406</v>
      </c>
      <c r="G6671" s="8" t="s">
        <v>19215</v>
      </c>
      <c r="H6671" s="5" t="s">
        <v>11640</v>
      </c>
      <c r="I6671" t="s">
        <v>19133</v>
      </c>
      <c r="J6671">
        <v>3</v>
      </c>
      <c r="K6671">
        <v>0</v>
      </c>
      <c r="L6671">
        <v>3</v>
      </c>
      <c r="M6671" s="2">
        <v>1</v>
      </c>
      <c r="O6671" t="s">
        <v>340</v>
      </c>
    </row>
    <row r="6672" spans="1:15" x14ac:dyDescent="0.3">
      <c r="A6672" t="s">
        <v>9809</v>
      </c>
      <c r="B6672" t="s">
        <v>72</v>
      </c>
      <c r="C6672" t="s">
        <v>12462</v>
      </c>
      <c r="D6672" t="s">
        <v>73</v>
      </c>
      <c r="E6672" t="s">
        <v>12457</v>
      </c>
      <c r="F6672" s="5" t="s">
        <v>12406</v>
      </c>
      <c r="G6672" s="8" t="s">
        <v>19215</v>
      </c>
      <c r="H6672" s="5" t="s">
        <v>12406</v>
      </c>
      <c r="I6672" t="s">
        <v>19215</v>
      </c>
      <c r="J6672">
        <v>1</v>
      </c>
      <c r="K6672">
        <v>0</v>
      </c>
      <c r="L6672">
        <v>1</v>
      </c>
      <c r="M6672" s="2">
        <v>1</v>
      </c>
      <c r="O6672" t="s">
        <v>340</v>
      </c>
    </row>
    <row r="6673" spans="1:15" x14ac:dyDescent="0.3">
      <c r="A6673" t="s">
        <v>9809</v>
      </c>
      <c r="B6673" t="s">
        <v>72</v>
      </c>
      <c r="C6673" t="s">
        <v>12463</v>
      </c>
      <c r="D6673" t="s">
        <v>73</v>
      </c>
      <c r="E6673" t="s">
        <v>12459</v>
      </c>
      <c r="F6673" s="5" t="s">
        <v>12406</v>
      </c>
      <c r="G6673" s="8" t="s">
        <v>19215</v>
      </c>
      <c r="H6673" s="5" t="s">
        <v>12460</v>
      </c>
      <c r="I6673" t="s">
        <v>19218</v>
      </c>
      <c r="J6673">
        <v>188</v>
      </c>
      <c r="K6673">
        <v>0</v>
      </c>
      <c r="L6673">
        <v>168</v>
      </c>
      <c r="M6673" s="2">
        <v>1</v>
      </c>
      <c r="O6673" t="s">
        <v>340</v>
      </c>
    </row>
    <row r="6674" spans="1:15" x14ac:dyDescent="0.3">
      <c r="A6674" t="s">
        <v>9794</v>
      </c>
      <c r="B6674" t="s">
        <v>58</v>
      </c>
      <c r="C6674" t="s">
        <v>12464</v>
      </c>
      <c r="D6674" t="s">
        <v>59</v>
      </c>
      <c r="E6674" t="s">
        <v>12465</v>
      </c>
      <c r="F6674" s="5" t="s">
        <v>12466</v>
      </c>
      <c r="G6674" s="8" t="s">
        <v>19219</v>
      </c>
      <c r="H6674" s="5" t="s">
        <v>12467</v>
      </c>
      <c r="I6674" t="s">
        <v>19220</v>
      </c>
      <c r="J6674">
        <v>30</v>
      </c>
      <c r="K6674">
        <v>0</v>
      </c>
      <c r="L6674">
        <v>325</v>
      </c>
      <c r="M6674" s="2">
        <v>1</v>
      </c>
      <c r="O6674" t="s">
        <v>340</v>
      </c>
    </row>
    <row r="6675" spans="1:15" x14ac:dyDescent="0.3">
      <c r="A6675" t="s">
        <v>9809</v>
      </c>
      <c r="B6675" t="s">
        <v>72</v>
      </c>
      <c r="C6675" t="s">
        <v>12468</v>
      </c>
      <c r="D6675" t="s">
        <v>73</v>
      </c>
      <c r="E6675" t="s">
        <v>12465</v>
      </c>
      <c r="F6675" s="5" t="s">
        <v>12466</v>
      </c>
      <c r="G6675" s="8" t="s">
        <v>19219</v>
      </c>
      <c r="H6675" s="5" t="s">
        <v>12467</v>
      </c>
      <c r="I6675" t="s">
        <v>19220</v>
      </c>
      <c r="J6675">
        <v>30</v>
      </c>
      <c r="K6675">
        <v>0</v>
      </c>
      <c r="L6675">
        <v>325</v>
      </c>
      <c r="M6675" s="2">
        <v>1</v>
      </c>
      <c r="O6675" t="s">
        <v>340</v>
      </c>
    </row>
    <row r="6676" spans="1:15" x14ac:dyDescent="0.3">
      <c r="A6676" t="s">
        <v>9794</v>
      </c>
      <c r="B6676" t="s">
        <v>58</v>
      </c>
      <c r="C6676" t="s">
        <v>12469</v>
      </c>
      <c r="D6676" t="s">
        <v>59</v>
      </c>
      <c r="E6676" t="s">
        <v>12470</v>
      </c>
      <c r="F6676" s="5" t="s">
        <v>12466</v>
      </c>
      <c r="G6676" s="8" t="s">
        <v>19219</v>
      </c>
      <c r="H6676" s="5" t="s">
        <v>12471</v>
      </c>
      <c r="I6676" t="s">
        <v>18053</v>
      </c>
      <c r="J6676">
        <v>24</v>
      </c>
      <c r="K6676">
        <v>0</v>
      </c>
      <c r="L6676">
        <v>22</v>
      </c>
      <c r="M6676" s="2">
        <v>1</v>
      </c>
      <c r="O6676" t="s">
        <v>340</v>
      </c>
    </row>
    <row r="6677" spans="1:15" x14ac:dyDescent="0.3">
      <c r="A6677" t="s">
        <v>3502</v>
      </c>
      <c r="B6677" t="s">
        <v>23</v>
      </c>
      <c r="C6677" t="s">
        <v>12472</v>
      </c>
      <c r="D6677" t="s">
        <v>24</v>
      </c>
      <c r="E6677" t="s">
        <v>2141</v>
      </c>
      <c r="F6677" s="5" t="s">
        <v>12466</v>
      </c>
      <c r="G6677" s="8" t="s">
        <v>19219</v>
      </c>
      <c r="H6677" s="5" t="s">
        <v>12403</v>
      </c>
      <c r="I6677" t="s">
        <v>19214</v>
      </c>
      <c r="J6677">
        <v>5</v>
      </c>
      <c r="K6677">
        <v>0</v>
      </c>
      <c r="L6677">
        <v>5</v>
      </c>
      <c r="M6677" s="2">
        <v>1</v>
      </c>
      <c r="O6677" t="s">
        <v>340</v>
      </c>
    </row>
    <row r="6678" spans="1:15" x14ac:dyDescent="0.3">
      <c r="A6678" t="s">
        <v>3502</v>
      </c>
      <c r="B6678" t="s">
        <v>23</v>
      </c>
      <c r="C6678" t="s">
        <v>12473</v>
      </c>
      <c r="D6678" t="s">
        <v>24</v>
      </c>
      <c r="E6678" t="s">
        <v>2147</v>
      </c>
      <c r="F6678" s="5" t="s">
        <v>12466</v>
      </c>
      <c r="G6678" s="8" t="s">
        <v>19219</v>
      </c>
      <c r="H6678" s="5" t="s">
        <v>12466</v>
      </c>
      <c r="I6678" t="s">
        <v>19219</v>
      </c>
      <c r="J6678">
        <v>1</v>
      </c>
      <c r="K6678">
        <v>0</v>
      </c>
      <c r="L6678">
        <v>1</v>
      </c>
      <c r="M6678" s="2">
        <v>1</v>
      </c>
      <c r="O6678" t="s">
        <v>340</v>
      </c>
    </row>
    <row r="6679" spans="1:15" x14ac:dyDescent="0.3">
      <c r="A6679" t="s">
        <v>3502</v>
      </c>
      <c r="B6679" t="s">
        <v>23</v>
      </c>
      <c r="C6679" t="s">
        <v>12474</v>
      </c>
      <c r="D6679" t="s">
        <v>24</v>
      </c>
      <c r="E6679" t="s">
        <v>1795</v>
      </c>
      <c r="F6679" s="5" t="s">
        <v>12466</v>
      </c>
      <c r="G6679" s="8" t="s">
        <v>19219</v>
      </c>
      <c r="H6679" s="5" t="s">
        <v>12403</v>
      </c>
      <c r="I6679" t="s">
        <v>19214</v>
      </c>
      <c r="J6679">
        <v>5</v>
      </c>
      <c r="K6679">
        <v>0</v>
      </c>
      <c r="L6679">
        <v>5</v>
      </c>
      <c r="M6679" s="2">
        <v>1</v>
      </c>
      <c r="O6679" t="s">
        <v>340</v>
      </c>
    </row>
    <row r="6680" spans="1:15" x14ac:dyDescent="0.3">
      <c r="A6680" t="s">
        <v>3510</v>
      </c>
      <c r="B6680" t="s">
        <v>45</v>
      </c>
      <c r="C6680" t="s">
        <v>12475</v>
      </c>
      <c r="D6680" t="s">
        <v>46</v>
      </c>
      <c r="E6680" t="s">
        <v>2141</v>
      </c>
      <c r="F6680" s="5" t="s">
        <v>12466</v>
      </c>
      <c r="G6680" s="8" t="s">
        <v>19219</v>
      </c>
      <c r="H6680" s="5" t="s">
        <v>12403</v>
      </c>
      <c r="I6680" t="s">
        <v>19214</v>
      </c>
      <c r="J6680">
        <v>5</v>
      </c>
      <c r="K6680">
        <v>0</v>
      </c>
      <c r="L6680">
        <v>5</v>
      </c>
      <c r="M6680" s="2">
        <v>1</v>
      </c>
      <c r="O6680" t="s">
        <v>340</v>
      </c>
    </row>
    <row r="6681" spans="1:15" x14ac:dyDescent="0.3">
      <c r="A6681" t="s">
        <v>3510</v>
      </c>
      <c r="B6681" t="s">
        <v>45</v>
      </c>
      <c r="C6681" t="s">
        <v>12476</v>
      </c>
      <c r="D6681" t="s">
        <v>46</v>
      </c>
      <c r="E6681" t="s">
        <v>2147</v>
      </c>
      <c r="F6681" s="5" t="s">
        <v>12466</v>
      </c>
      <c r="G6681" s="8" t="s">
        <v>19219</v>
      </c>
      <c r="H6681" s="5" t="s">
        <v>12466</v>
      </c>
      <c r="I6681" t="s">
        <v>19219</v>
      </c>
      <c r="J6681">
        <v>1</v>
      </c>
      <c r="K6681">
        <v>0</v>
      </c>
      <c r="L6681">
        <v>1</v>
      </c>
      <c r="M6681" s="2">
        <v>1</v>
      </c>
      <c r="O6681" t="s">
        <v>340</v>
      </c>
    </row>
    <row r="6682" spans="1:15" x14ac:dyDescent="0.3">
      <c r="A6682" t="s">
        <v>3510</v>
      </c>
      <c r="B6682" t="s">
        <v>45</v>
      </c>
      <c r="C6682" t="s">
        <v>12477</v>
      </c>
      <c r="D6682" t="s">
        <v>46</v>
      </c>
      <c r="E6682" t="s">
        <v>1795</v>
      </c>
      <c r="F6682" s="5" t="s">
        <v>12466</v>
      </c>
      <c r="G6682" s="8" t="s">
        <v>19219</v>
      </c>
      <c r="H6682" s="5" t="s">
        <v>12403</v>
      </c>
      <c r="I6682" t="s">
        <v>19214</v>
      </c>
      <c r="J6682">
        <v>5</v>
      </c>
      <c r="K6682">
        <v>0</v>
      </c>
      <c r="L6682">
        <v>5</v>
      </c>
      <c r="M6682" s="2">
        <v>1</v>
      </c>
      <c r="O6682" t="s">
        <v>340</v>
      </c>
    </row>
    <row r="6683" spans="1:15" x14ac:dyDescent="0.3">
      <c r="A6683" t="s">
        <v>9809</v>
      </c>
      <c r="B6683" t="s">
        <v>72</v>
      </c>
      <c r="C6683" t="s">
        <v>12478</v>
      </c>
      <c r="D6683" t="s">
        <v>73</v>
      </c>
      <c r="E6683" t="s">
        <v>12470</v>
      </c>
      <c r="F6683" s="5" t="s">
        <v>12466</v>
      </c>
      <c r="G6683" s="8" t="s">
        <v>19219</v>
      </c>
      <c r="H6683" s="5" t="s">
        <v>12471</v>
      </c>
      <c r="I6683" t="s">
        <v>18053</v>
      </c>
      <c r="J6683">
        <v>24</v>
      </c>
      <c r="K6683">
        <v>0</v>
      </c>
      <c r="L6683">
        <v>22</v>
      </c>
      <c r="M6683" s="2">
        <v>1</v>
      </c>
      <c r="O6683" t="s">
        <v>340</v>
      </c>
    </row>
    <row r="6684" spans="1:15" x14ac:dyDescent="0.3">
      <c r="A6684" t="s">
        <v>9794</v>
      </c>
      <c r="B6684" t="s">
        <v>58</v>
      </c>
      <c r="C6684" t="s">
        <v>12479</v>
      </c>
      <c r="D6684" t="s">
        <v>59</v>
      </c>
      <c r="E6684" t="s">
        <v>12480</v>
      </c>
      <c r="F6684" s="5" t="s">
        <v>11640</v>
      </c>
      <c r="G6684" s="8" t="s">
        <v>19133</v>
      </c>
      <c r="H6684" s="5" t="s">
        <v>11640</v>
      </c>
      <c r="I6684" t="s">
        <v>19133</v>
      </c>
      <c r="J6684">
        <v>0</v>
      </c>
      <c r="K6684">
        <v>0</v>
      </c>
      <c r="L6684">
        <v>0</v>
      </c>
      <c r="M6684" s="2">
        <v>1</v>
      </c>
      <c r="O6684" t="s">
        <v>340</v>
      </c>
    </row>
    <row r="6685" spans="1:15" x14ac:dyDescent="0.3">
      <c r="A6685" t="s">
        <v>9809</v>
      </c>
      <c r="B6685" t="s">
        <v>72</v>
      </c>
      <c r="C6685" t="s">
        <v>12481</v>
      </c>
      <c r="D6685" t="s">
        <v>73</v>
      </c>
      <c r="E6685" t="s">
        <v>12480</v>
      </c>
      <c r="F6685" s="5" t="s">
        <v>11640</v>
      </c>
      <c r="G6685" s="8" t="s">
        <v>19133</v>
      </c>
      <c r="H6685" s="5" t="s">
        <v>11640</v>
      </c>
      <c r="I6685" t="s">
        <v>19133</v>
      </c>
      <c r="J6685">
        <v>0</v>
      </c>
      <c r="K6685">
        <v>0</v>
      </c>
      <c r="L6685">
        <v>0</v>
      </c>
      <c r="M6685" s="2">
        <v>1</v>
      </c>
      <c r="O6685" t="s">
        <v>340</v>
      </c>
    </row>
    <row r="6686" spans="1:15" x14ac:dyDescent="0.3">
      <c r="A6686" t="s">
        <v>9794</v>
      </c>
      <c r="B6686" t="s">
        <v>58</v>
      </c>
      <c r="C6686" t="s">
        <v>12482</v>
      </c>
      <c r="D6686" t="s">
        <v>59</v>
      </c>
      <c r="E6686" t="s">
        <v>12483</v>
      </c>
      <c r="F6686" s="5" t="s">
        <v>12134</v>
      </c>
      <c r="G6686" s="8" t="s">
        <v>19186</v>
      </c>
      <c r="H6686" s="5" t="s">
        <v>12184</v>
      </c>
      <c r="I6686" t="s">
        <v>19193</v>
      </c>
      <c r="J6686">
        <v>20</v>
      </c>
      <c r="K6686">
        <v>0</v>
      </c>
      <c r="L6686">
        <v>125</v>
      </c>
      <c r="M6686" s="2">
        <v>1</v>
      </c>
      <c r="O6686" t="s">
        <v>340</v>
      </c>
    </row>
    <row r="6687" spans="1:15" x14ac:dyDescent="0.3">
      <c r="A6687" t="s">
        <v>9794</v>
      </c>
      <c r="B6687" t="s">
        <v>58</v>
      </c>
      <c r="C6687" t="s">
        <v>12484</v>
      </c>
      <c r="D6687" t="s">
        <v>59</v>
      </c>
      <c r="E6687" t="s">
        <v>12485</v>
      </c>
      <c r="F6687" s="5" t="s">
        <v>12134</v>
      </c>
      <c r="G6687" s="8" t="s">
        <v>19186</v>
      </c>
      <c r="H6687" s="5" t="s">
        <v>12486</v>
      </c>
      <c r="I6687" t="s">
        <v>19221</v>
      </c>
      <c r="J6687">
        <v>20</v>
      </c>
      <c r="K6687">
        <v>0</v>
      </c>
      <c r="L6687">
        <v>154</v>
      </c>
      <c r="M6687" s="2">
        <v>1</v>
      </c>
      <c r="O6687" t="s">
        <v>340</v>
      </c>
    </row>
    <row r="6688" spans="1:15" x14ac:dyDescent="0.3">
      <c r="A6688" t="s">
        <v>9794</v>
      </c>
      <c r="B6688" t="s">
        <v>58</v>
      </c>
      <c r="C6688" t="s">
        <v>12487</v>
      </c>
      <c r="D6688" t="s">
        <v>59</v>
      </c>
      <c r="E6688" t="s">
        <v>12488</v>
      </c>
      <c r="F6688" s="5" t="s">
        <v>12134</v>
      </c>
      <c r="G6688" s="8" t="s">
        <v>19186</v>
      </c>
      <c r="H6688" s="5" t="s">
        <v>6670</v>
      </c>
      <c r="I6688" t="s">
        <v>18061</v>
      </c>
      <c r="J6688">
        <v>5</v>
      </c>
      <c r="K6688">
        <v>0</v>
      </c>
      <c r="L6688">
        <v>28</v>
      </c>
      <c r="M6688" s="2">
        <v>1</v>
      </c>
      <c r="O6688" t="s">
        <v>340</v>
      </c>
    </row>
    <row r="6689" spans="1:15" x14ac:dyDescent="0.3">
      <c r="A6689" t="s">
        <v>9794</v>
      </c>
      <c r="B6689" t="s">
        <v>58</v>
      </c>
      <c r="C6689" t="s">
        <v>12489</v>
      </c>
      <c r="D6689" t="s">
        <v>59</v>
      </c>
      <c r="E6689" t="s">
        <v>12490</v>
      </c>
      <c r="F6689" s="5" t="s">
        <v>12134</v>
      </c>
      <c r="G6689" s="8" t="s">
        <v>19186</v>
      </c>
      <c r="H6689" s="5" t="s">
        <v>6670</v>
      </c>
      <c r="I6689" t="s">
        <v>18061</v>
      </c>
      <c r="J6689">
        <v>1</v>
      </c>
      <c r="K6689">
        <v>0</v>
      </c>
      <c r="L6689">
        <v>29</v>
      </c>
      <c r="M6689" s="2">
        <v>1</v>
      </c>
      <c r="O6689" t="s">
        <v>340</v>
      </c>
    </row>
    <row r="6690" spans="1:15" x14ac:dyDescent="0.3">
      <c r="A6690" t="s">
        <v>9809</v>
      </c>
      <c r="B6690" t="s">
        <v>72</v>
      </c>
      <c r="C6690" t="s">
        <v>12491</v>
      </c>
      <c r="D6690" t="s">
        <v>73</v>
      </c>
      <c r="E6690" t="s">
        <v>12483</v>
      </c>
      <c r="F6690" s="5" t="s">
        <v>12134</v>
      </c>
      <c r="G6690" s="8" t="s">
        <v>19186</v>
      </c>
      <c r="H6690" s="5" t="s">
        <v>12184</v>
      </c>
      <c r="I6690" t="s">
        <v>19193</v>
      </c>
      <c r="J6690">
        <v>20</v>
      </c>
      <c r="K6690">
        <v>0</v>
      </c>
      <c r="L6690">
        <v>125</v>
      </c>
      <c r="M6690" s="2">
        <v>1</v>
      </c>
      <c r="O6690" t="s">
        <v>340</v>
      </c>
    </row>
    <row r="6691" spans="1:15" x14ac:dyDescent="0.3">
      <c r="A6691" t="s">
        <v>9809</v>
      </c>
      <c r="B6691" t="s">
        <v>72</v>
      </c>
      <c r="C6691" t="s">
        <v>12492</v>
      </c>
      <c r="D6691" t="s">
        <v>73</v>
      </c>
      <c r="E6691" t="s">
        <v>12485</v>
      </c>
      <c r="F6691" s="5" t="s">
        <v>12134</v>
      </c>
      <c r="G6691" s="8" t="s">
        <v>19186</v>
      </c>
      <c r="H6691" s="5" t="s">
        <v>12486</v>
      </c>
      <c r="I6691" t="s">
        <v>19221</v>
      </c>
      <c r="J6691">
        <v>20</v>
      </c>
      <c r="K6691">
        <v>0</v>
      </c>
      <c r="L6691">
        <v>154</v>
      </c>
      <c r="M6691" s="2">
        <v>1</v>
      </c>
      <c r="O6691" t="s">
        <v>340</v>
      </c>
    </row>
    <row r="6692" spans="1:15" x14ac:dyDescent="0.3">
      <c r="A6692" t="s">
        <v>9809</v>
      </c>
      <c r="B6692" t="s">
        <v>72</v>
      </c>
      <c r="C6692" t="s">
        <v>12493</v>
      </c>
      <c r="D6692" t="s">
        <v>73</v>
      </c>
      <c r="E6692" t="s">
        <v>12488</v>
      </c>
      <c r="F6692" s="5" t="s">
        <v>12134</v>
      </c>
      <c r="G6692" s="8" t="s">
        <v>19186</v>
      </c>
      <c r="H6692" s="5" t="s">
        <v>6670</v>
      </c>
      <c r="I6692" t="s">
        <v>18061</v>
      </c>
      <c r="J6692">
        <v>5</v>
      </c>
      <c r="K6692">
        <v>0</v>
      </c>
      <c r="L6692">
        <v>28</v>
      </c>
      <c r="M6692" s="2">
        <v>1</v>
      </c>
      <c r="O6692" t="s">
        <v>340</v>
      </c>
    </row>
    <row r="6693" spans="1:15" x14ac:dyDescent="0.3">
      <c r="A6693" t="s">
        <v>9809</v>
      </c>
      <c r="B6693" t="s">
        <v>72</v>
      </c>
      <c r="C6693" t="s">
        <v>12494</v>
      </c>
      <c r="D6693" t="s">
        <v>73</v>
      </c>
      <c r="E6693" t="s">
        <v>12490</v>
      </c>
      <c r="F6693" s="5" t="s">
        <v>12134</v>
      </c>
      <c r="G6693" s="8" t="s">
        <v>19186</v>
      </c>
      <c r="H6693" s="5" t="s">
        <v>6670</v>
      </c>
      <c r="I6693" t="s">
        <v>18061</v>
      </c>
      <c r="J6693">
        <v>1</v>
      </c>
      <c r="K6693">
        <v>0</v>
      </c>
      <c r="L6693">
        <v>29</v>
      </c>
      <c r="M6693" s="2">
        <v>1</v>
      </c>
      <c r="O6693" t="s">
        <v>340</v>
      </c>
    </row>
    <row r="6694" spans="1:15" x14ac:dyDescent="0.3">
      <c r="A6694" t="s">
        <v>9794</v>
      </c>
      <c r="B6694" t="s">
        <v>58</v>
      </c>
      <c r="C6694" t="s">
        <v>12495</v>
      </c>
      <c r="D6694" t="s">
        <v>59</v>
      </c>
      <c r="E6694" t="s">
        <v>12496</v>
      </c>
      <c r="F6694" s="5" t="s">
        <v>12134</v>
      </c>
      <c r="G6694" s="8" t="s">
        <v>19186</v>
      </c>
      <c r="H6694" s="5" t="s">
        <v>12409</v>
      </c>
      <c r="I6694" t="s">
        <v>18059</v>
      </c>
      <c r="J6694">
        <v>5</v>
      </c>
      <c r="K6694">
        <v>0</v>
      </c>
      <c r="L6694">
        <v>26</v>
      </c>
      <c r="M6694" s="2">
        <v>1</v>
      </c>
      <c r="O6694" t="s">
        <v>340</v>
      </c>
    </row>
    <row r="6695" spans="1:15" x14ac:dyDescent="0.3">
      <c r="A6695" t="s">
        <v>3502</v>
      </c>
      <c r="B6695" t="s">
        <v>23</v>
      </c>
      <c r="C6695">
        <v>2410</v>
      </c>
      <c r="D6695" t="s">
        <v>24</v>
      </c>
      <c r="E6695" t="s">
        <v>9747</v>
      </c>
      <c r="F6695" s="5" t="s">
        <v>12134</v>
      </c>
      <c r="G6695" s="8" t="s">
        <v>19186</v>
      </c>
      <c r="H6695" s="5" t="s">
        <v>12497</v>
      </c>
      <c r="I6695" t="s">
        <v>19222</v>
      </c>
      <c r="J6695">
        <v>10</v>
      </c>
      <c r="K6695">
        <v>0</v>
      </c>
      <c r="L6695">
        <v>10</v>
      </c>
      <c r="M6695" s="2">
        <v>1</v>
      </c>
      <c r="O6695" t="s">
        <v>340</v>
      </c>
    </row>
    <row r="6696" spans="1:15" x14ac:dyDescent="0.3">
      <c r="A6696" t="s">
        <v>3510</v>
      </c>
      <c r="B6696" t="s">
        <v>45</v>
      </c>
      <c r="C6696">
        <v>2410</v>
      </c>
      <c r="D6696" t="s">
        <v>46</v>
      </c>
      <c r="E6696" t="s">
        <v>9747</v>
      </c>
      <c r="F6696" s="5" t="s">
        <v>12134</v>
      </c>
      <c r="G6696" s="8" t="s">
        <v>19186</v>
      </c>
      <c r="H6696" s="5" t="s">
        <v>12497</v>
      </c>
      <c r="I6696" t="s">
        <v>19222</v>
      </c>
      <c r="J6696">
        <v>10</v>
      </c>
      <c r="K6696">
        <v>0</v>
      </c>
      <c r="L6696">
        <v>10</v>
      </c>
      <c r="M6696" s="2">
        <v>1</v>
      </c>
      <c r="O6696" t="s">
        <v>340</v>
      </c>
    </row>
    <row r="6697" spans="1:15" x14ac:dyDescent="0.3">
      <c r="A6697" t="s">
        <v>9809</v>
      </c>
      <c r="B6697" t="s">
        <v>72</v>
      </c>
      <c r="C6697" t="s">
        <v>12498</v>
      </c>
      <c r="D6697" t="s">
        <v>73</v>
      </c>
      <c r="E6697" t="s">
        <v>12496</v>
      </c>
      <c r="F6697" s="5" t="s">
        <v>12134</v>
      </c>
      <c r="G6697" s="8" t="s">
        <v>19186</v>
      </c>
      <c r="H6697" s="5" t="s">
        <v>12409</v>
      </c>
      <c r="I6697" t="s">
        <v>18059</v>
      </c>
      <c r="J6697">
        <v>5</v>
      </c>
      <c r="K6697">
        <v>0</v>
      </c>
      <c r="L6697">
        <v>26</v>
      </c>
      <c r="M6697" s="2">
        <v>1</v>
      </c>
      <c r="O6697" t="s">
        <v>340</v>
      </c>
    </row>
    <row r="6698" spans="1:15" x14ac:dyDescent="0.3">
      <c r="A6698" t="s">
        <v>9794</v>
      </c>
      <c r="B6698" t="s">
        <v>58</v>
      </c>
      <c r="C6698" t="s">
        <v>12499</v>
      </c>
      <c r="D6698" t="s">
        <v>59</v>
      </c>
      <c r="E6698" t="s">
        <v>10645</v>
      </c>
      <c r="F6698" s="5" t="s">
        <v>12043</v>
      </c>
      <c r="G6698" s="8" t="s">
        <v>19177</v>
      </c>
      <c r="H6698" s="5" t="s">
        <v>11638</v>
      </c>
      <c r="I6698" t="s">
        <v>19132</v>
      </c>
      <c r="J6698">
        <v>21</v>
      </c>
      <c r="K6698">
        <v>0</v>
      </c>
      <c r="L6698">
        <v>56</v>
      </c>
      <c r="M6698" s="2">
        <v>1</v>
      </c>
      <c r="O6698" t="s">
        <v>340</v>
      </c>
    </row>
    <row r="6699" spans="1:15" x14ac:dyDescent="0.3">
      <c r="A6699" t="s">
        <v>9809</v>
      </c>
      <c r="B6699" t="s">
        <v>72</v>
      </c>
      <c r="C6699" t="s">
        <v>12500</v>
      </c>
      <c r="D6699" t="s">
        <v>73</v>
      </c>
      <c r="E6699" t="s">
        <v>10645</v>
      </c>
      <c r="F6699" s="5" t="s">
        <v>12043</v>
      </c>
      <c r="G6699" s="8" t="s">
        <v>19177</v>
      </c>
      <c r="H6699" s="5" t="s">
        <v>11638</v>
      </c>
      <c r="I6699" t="s">
        <v>19132</v>
      </c>
      <c r="J6699">
        <v>21</v>
      </c>
      <c r="K6699">
        <v>0</v>
      </c>
      <c r="L6699">
        <v>56</v>
      </c>
      <c r="M6699" s="2">
        <v>1</v>
      </c>
      <c r="O6699" t="s">
        <v>340</v>
      </c>
    </row>
    <row r="6700" spans="1:15" x14ac:dyDescent="0.3">
      <c r="A6700" t="s">
        <v>9794</v>
      </c>
      <c r="B6700" t="s">
        <v>58</v>
      </c>
      <c r="C6700" t="s">
        <v>12501</v>
      </c>
      <c r="D6700" t="s">
        <v>59</v>
      </c>
      <c r="E6700" t="s">
        <v>12502</v>
      </c>
      <c r="F6700" s="5" t="s">
        <v>12043</v>
      </c>
      <c r="G6700" s="8" t="s">
        <v>19177</v>
      </c>
      <c r="H6700" s="5" t="s">
        <v>3522</v>
      </c>
      <c r="I6700" t="s">
        <v>18501</v>
      </c>
      <c r="J6700">
        <v>5</v>
      </c>
      <c r="K6700">
        <v>0</v>
      </c>
      <c r="L6700">
        <v>9</v>
      </c>
      <c r="M6700" s="2">
        <v>1</v>
      </c>
      <c r="O6700" t="s">
        <v>340</v>
      </c>
    </row>
    <row r="6701" spans="1:15" x14ac:dyDescent="0.3">
      <c r="A6701" t="s">
        <v>9794</v>
      </c>
      <c r="B6701" t="s">
        <v>58</v>
      </c>
      <c r="C6701" t="s">
        <v>12503</v>
      </c>
      <c r="D6701" t="s">
        <v>59</v>
      </c>
      <c r="E6701" t="s">
        <v>12504</v>
      </c>
      <c r="F6701" s="5" t="s">
        <v>12043</v>
      </c>
      <c r="G6701" s="8" t="s">
        <v>19177</v>
      </c>
      <c r="H6701" s="5" t="s">
        <v>3522</v>
      </c>
      <c r="I6701" t="s">
        <v>18501</v>
      </c>
      <c r="J6701">
        <v>5</v>
      </c>
      <c r="K6701">
        <v>0</v>
      </c>
      <c r="L6701">
        <v>10</v>
      </c>
      <c r="M6701" s="2">
        <v>1</v>
      </c>
      <c r="O6701" t="s">
        <v>340</v>
      </c>
    </row>
    <row r="6702" spans="1:15" x14ac:dyDescent="0.3">
      <c r="A6702" t="s">
        <v>9809</v>
      </c>
      <c r="B6702" t="s">
        <v>72</v>
      </c>
      <c r="C6702" t="s">
        <v>12505</v>
      </c>
      <c r="D6702" t="s">
        <v>73</v>
      </c>
      <c r="E6702" t="s">
        <v>12502</v>
      </c>
      <c r="F6702" s="5" t="s">
        <v>12043</v>
      </c>
      <c r="G6702" s="8" t="s">
        <v>19177</v>
      </c>
      <c r="H6702" s="5" t="s">
        <v>3522</v>
      </c>
      <c r="I6702" t="s">
        <v>18501</v>
      </c>
      <c r="J6702">
        <v>5</v>
      </c>
      <c r="K6702">
        <v>0</v>
      </c>
      <c r="L6702">
        <v>9</v>
      </c>
      <c r="M6702" s="2">
        <v>1</v>
      </c>
      <c r="O6702" t="s">
        <v>340</v>
      </c>
    </row>
    <row r="6703" spans="1:15" x14ac:dyDescent="0.3">
      <c r="A6703" t="s">
        <v>9809</v>
      </c>
      <c r="B6703" t="s">
        <v>72</v>
      </c>
      <c r="C6703" t="s">
        <v>12506</v>
      </c>
      <c r="D6703" t="s">
        <v>73</v>
      </c>
      <c r="E6703" t="s">
        <v>12504</v>
      </c>
      <c r="F6703" s="5" t="s">
        <v>12043</v>
      </c>
      <c r="G6703" s="8" t="s">
        <v>19177</v>
      </c>
      <c r="H6703" s="5" t="s">
        <v>3522</v>
      </c>
      <c r="I6703" t="s">
        <v>18501</v>
      </c>
      <c r="J6703">
        <v>5</v>
      </c>
      <c r="K6703">
        <v>0</v>
      </c>
      <c r="L6703">
        <v>10</v>
      </c>
      <c r="M6703" s="2">
        <v>1</v>
      </c>
      <c r="O6703" t="s">
        <v>340</v>
      </c>
    </row>
    <row r="6704" spans="1:15" x14ac:dyDescent="0.3">
      <c r="A6704" t="s">
        <v>11570</v>
      </c>
      <c r="B6704" t="s">
        <v>141</v>
      </c>
      <c r="C6704" t="s">
        <v>12507</v>
      </c>
      <c r="D6704" t="s">
        <v>142</v>
      </c>
      <c r="E6704" t="s">
        <v>12508</v>
      </c>
      <c r="F6704" s="5" t="s">
        <v>12403</v>
      </c>
      <c r="G6704" s="8" t="s">
        <v>19214</v>
      </c>
      <c r="H6704" s="5" t="s">
        <v>12509</v>
      </c>
      <c r="I6704" t="s">
        <v>19223</v>
      </c>
      <c r="J6704">
        <v>30</v>
      </c>
      <c r="K6704">
        <v>0</v>
      </c>
      <c r="L6704">
        <v>62</v>
      </c>
      <c r="M6704" s="2">
        <v>1</v>
      </c>
      <c r="O6704" t="s">
        <v>340</v>
      </c>
    </row>
    <row r="6705" spans="1:15" x14ac:dyDescent="0.3">
      <c r="A6705" t="s">
        <v>9794</v>
      </c>
      <c r="B6705" t="s">
        <v>58</v>
      </c>
      <c r="C6705" t="s">
        <v>12510</v>
      </c>
      <c r="D6705" t="s">
        <v>59</v>
      </c>
      <c r="E6705" t="s">
        <v>12511</v>
      </c>
      <c r="F6705" s="5" t="s">
        <v>11885</v>
      </c>
      <c r="G6705" s="8" t="s">
        <v>19161</v>
      </c>
      <c r="H6705" s="5" t="s">
        <v>12512</v>
      </c>
      <c r="I6705" t="s">
        <v>19224</v>
      </c>
      <c r="J6705">
        <v>5</v>
      </c>
      <c r="K6705">
        <v>0</v>
      </c>
      <c r="L6705">
        <v>57</v>
      </c>
      <c r="M6705" s="2">
        <v>1</v>
      </c>
      <c r="O6705" t="s">
        <v>340</v>
      </c>
    </row>
    <row r="6706" spans="1:15" x14ac:dyDescent="0.3">
      <c r="A6706" t="s">
        <v>9809</v>
      </c>
      <c r="B6706" t="s">
        <v>72</v>
      </c>
      <c r="C6706" t="s">
        <v>12513</v>
      </c>
      <c r="D6706" t="s">
        <v>73</v>
      </c>
      <c r="E6706" t="s">
        <v>12514</v>
      </c>
      <c r="F6706" s="5" t="s">
        <v>11885</v>
      </c>
      <c r="G6706" s="8" t="s">
        <v>19161</v>
      </c>
      <c r="H6706" s="5" t="s">
        <v>12512</v>
      </c>
      <c r="I6706" t="s">
        <v>19224</v>
      </c>
      <c r="J6706">
        <v>5</v>
      </c>
      <c r="K6706">
        <v>0</v>
      </c>
      <c r="L6706">
        <v>57</v>
      </c>
      <c r="M6706" s="2">
        <v>1</v>
      </c>
      <c r="O6706" t="s">
        <v>340</v>
      </c>
    </row>
    <row r="6707" spans="1:15" x14ac:dyDescent="0.3">
      <c r="A6707" t="s">
        <v>3502</v>
      </c>
      <c r="B6707" t="s">
        <v>23</v>
      </c>
      <c r="C6707">
        <v>1626</v>
      </c>
      <c r="D6707" t="s">
        <v>24</v>
      </c>
      <c r="E6707" t="s">
        <v>12515</v>
      </c>
      <c r="F6707" s="5" t="s">
        <v>11885</v>
      </c>
      <c r="G6707" s="8" t="s">
        <v>19161</v>
      </c>
      <c r="H6707" s="5" t="s">
        <v>11638</v>
      </c>
      <c r="I6707" t="s">
        <v>19132</v>
      </c>
      <c r="J6707">
        <v>10</v>
      </c>
      <c r="K6707">
        <v>0</v>
      </c>
      <c r="L6707">
        <v>53</v>
      </c>
      <c r="M6707" s="2">
        <v>1</v>
      </c>
      <c r="O6707" t="s">
        <v>340</v>
      </c>
    </row>
    <row r="6708" spans="1:15" x14ac:dyDescent="0.3">
      <c r="A6708" t="s">
        <v>3510</v>
      </c>
      <c r="B6708" t="s">
        <v>45</v>
      </c>
      <c r="C6708">
        <v>1626</v>
      </c>
      <c r="D6708" t="s">
        <v>46</v>
      </c>
      <c r="E6708" t="s">
        <v>12516</v>
      </c>
      <c r="F6708" s="5" t="s">
        <v>11885</v>
      </c>
      <c r="G6708" s="8" t="s">
        <v>19161</v>
      </c>
      <c r="H6708" s="5" t="s">
        <v>11638</v>
      </c>
      <c r="I6708" t="s">
        <v>19132</v>
      </c>
      <c r="J6708">
        <v>5</v>
      </c>
      <c r="K6708">
        <v>0</v>
      </c>
      <c r="L6708">
        <v>53</v>
      </c>
      <c r="M6708" s="2">
        <v>1</v>
      </c>
      <c r="O6708" t="s">
        <v>340</v>
      </c>
    </row>
    <row r="6709" spans="1:15" x14ac:dyDescent="0.3">
      <c r="A6709" t="s">
        <v>3502</v>
      </c>
      <c r="B6709" t="s">
        <v>23</v>
      </c>
      <c r="C6709" t="s">
        <v>12517</v>
      </c>
      <c r="D6709" t="s">
        <v>24</v>
      </c>
      <c r="E6709" t="s">
        <v>12518</v>
      </c>
      <c r="F6709" s="5" t="s">
        <v>11885</v>
      </c>
      <c r="G6709" s="8" t="s">
        <v>19161</v>
      </c>
      <c r="H6709" s="5" t="s">
        <v>12519</v>
      </c>
      <c r="I6709" t="s">
        <v>19225</v>
      </c>
      <c r="J6709">
        <v>5</v>
      </c>
      <c r="K6709">
        <v>0</v>
      </c>
      <c r="L6709">
        <v>5</v>
      </c>
      <c r="M6709" s="2">
        <v>1</v>
      </c>
      <c r="O6709" t="s">
        <v>340</v>
      </c>
    </row>
    <row r="6710" spans="1:15" x14ac:dyDescent="0.3">
      <c r="A6710" t="s">
        <v>3510</v>
      </c>
      <c r="B6710" t="s">
        <v>45</v>
      </c>
      <c r="C6710" t="s">
        <v>12520</v>
      </c>
      <c r="D6710" t="s">
        <v>46</v>
      </c>
      <c r="E6710" t="s">
        <v>12518</v>
      </c>
      <c r="F6710" s="5" t="s">
        <v>11885</v>
      </c>
      <c r="G6710" s="8" t="s">
        <v>19161</v>
      </c>
      <c r="H6710" s="5" t="s">
        <v>12519</v>
      </c>
      <c r="I6710" t="s">
        <v>19225</v>
      </c>
      <c r="J6710">
        <v>5</v>
      </c>
      <c r="K6710">
        <v>0</v>
      </c>
      <c r="L6710">
        <v>5</v>
      </c>
      <c r="M6710" s="2">
        <v>1</v>
      </c>
      <c r="O6710" t="s">
        <v>340</v>
      </c>
    </row>
    <row r="6711" spans="1:15" x14ac:dyDescent="0.3">
      <c r="A6711" t="s">
        <v>9794</v>
      </c>
      <c r="B6711" t="s">
        <v>58</v>
      </c>
      <c r="C6711" t="s">
        <v>12521</v>
      </c>
      <c r="D6711" t="s">
        <v>59</v>
      </c>
      <c r="E6711" t="s">
        <v>12522</v>
      </c>
      <c r="F6711" s="5" t="s">
        <v>12523</v>
      </c>
      <c r="G6711" s="8" t="s">
        <v>19226</v>
      </c>
      <c r="H6711" s="5" t="s">
        <v>12524</v>
      </c>
      <c r="I6711" t="s">
        <v>19227</v>
      </c>
      <c r="J6711">
        <v>33</v>
      </c>
      <c r="K6711">
        <v>0</v>
      </c>
      <c r="L6711">
        <v>135</v>
      </c>
      <c r="M6711" s="2">
        <v>1</v>
      </c>
      <c r="O6711" t="s">
        <v>340</v>
      </c>
    </row>
    <row r="6712" spans="1:15" x14ac:dyDescent="0.3">
      <c r="A6712" t="s">
        <v>9809</v>
      </c>
      <c r="B6712" t="s">
        <v>72</v>
      </c>
      <c r="C6712" t="s">
        <v>12525</v>
      </c>
      <c r="D6712" t="s">
        <v>73</v>
      </c>
      <c r="E6712" t="s">
        <v>12522</v>
      </c>
      <c r="F6712" s="5" t="s">
        <v>12523</v>
      </c>
      <c r="G6712" s="8" t="s">
        <v>19226</v>
      </c>
      <c r="H6712" s="5" t="s">
        <v>12524</v>
      </c>
      <c r="I6712" t="s">
        <v>19227</v>
      </c>
      <c r="J6712">
        <v>33</v>
      </c>
      <c r="K6712">
        <v>0</v>
      </c>
      <c r="L6712">
        <v>135</v>
      </c>
      <c r="M6712" s="2">
        <v>1</v>
      </c>
      <c r="O6712" t="s">
        <v>340</v>
      </c>
    </row>
    <row r="6713" spans="1:15" x14ac:dyDescent="0.3">
      <c r="A6713" t="s">
        <v>3502</v>
      </c>
      <c r="B6713" t="s">
        <v>23</v>
      </c>
      <c r="C6713">
        <v>2396</v>
      </c>
      <c r="D6713" t="s">
        <v>24</v>
      </c>
      <c r="E6713" t="s">
        <v>12526</v>
      </c>
      <c r="F6713" s="5" t="s">
        <v>12098</v>
      </c>
      <c r="G6713" s="8" t="s">
        <v>19183</v>
      </c>
      <c r="H6713" s="5" t="s">
        <v>12497</v>
      </c>
      <c r="I6713" t="s">
        <v>19222</v>
      </c>
      <c r="J6713">
        <v>1</v>
      </c>
      <c r="K6713">
        <v>0</v>
      </c>
      <c r="L6713">
        <v>4</v>
      </c>
      <c r="M6713" s="2">
        <v>1</v>
      </c>
      <c r="O6713" t="s">
        <v>340</v>
      </c>
    </row>
    <row r="6714" spans="1:15" x14ac:dyDescent="0.3">
      <c r="A6714" t="s">
        <v>3510</v>
      </c>
      <c r="B6714" t="s">
        <v>45</v>
      </c>
      <c r="C6714">
        <v>2396</v>
      </c>
      <c r="D6714" t="s">
        <v>46</v>
      </c>
      <c r="E6714" t="s">
        <v>12526</v>
      </c>
      <c r="F6714" s="5" t="s">
        <v>12098</v>
      </c>
      <c r="G6714" s="8" t="s">
        <v>19183</v>
      </c>
      <c r="H6714" s="5" t="s">
        <v>12497</v>
      </c>
      <c r="I6714" t="s">
        <v>19222</v>
      </c>
      <c r="J6714">
        <v>1</v>
      </c>
      <c r="K6714">
        <v>0</v>
      </c>
      <c r="L6714">
        <v>4</v>
      </c>
      <c r="M6714" s="2">
        <v>1</v>
      </c>
      <c r="O6714" t="s">
        <v>340</v>
      </c>
    </row>
    <row r="6715" spans="1:15" x14ac:dyDescent="0.3">
      <c r="A6715" t="s">
        <v>11570</v>
      </c>
      <c r="B6715" t="s">
        <v>141</v>
      </c>
      <c r="C6715" t="s">
        <v>12527</v>
      </c>
      <c r="D6715" t="s">
        <v>142</v>
      </c>
      <c r="E6715" t="s">
        <v>12528</v>
      </c>
      <c r="F6715" s="5" t="s">
        <v>12529</v>
      </c>
      <c r="G6715" s="8" t="s">
        <v>19228</v>
      </c>
      <c r="H6715" s="5" t="s">
        <v>12512</v>
      </c>
      <c r="I6715" t="s">
        <v>19224</v>
      </c>
      <c r="J6715">
        <v>75</v>
      </c>
      <c r="K6715">
        <v>0</v>
      </c>
      <c r="L6715">
        <v>53</v>
      </c>
      <c r="M6715" s="2">
        <v>1</v>
      </c>
      <c r="O6715" t="s">
        <v>340</v>
      </c>
    </row>
    <row r="6716" spans="1:15" x14ac:dyDescent="0.3">
      <c r="A6716" t="s">
        <v>9794</v>
      </c>
      <c r="B6716" t="s">
        <v>58</v>
      </c>
      <c r="C6716" t="s">
        <v>12530</v>
      </c>
      <c r="D6716" t="s">
        <v>59</v>
      </c>
      <c r="E6716" t="s">
        <v>12531</v>
      </c>
      <c r="F6716" s="5" t="s">
        <v>12529</v>
      </c>
      <c r="G6716" s="8" t="s">
        <v>19228</v>
      </c>
      <c r="H6716" s="5" t="s">
        <v>11104</v>
      </c>
      <c r="I6716" t="s">
        <v>18057</v>
      </c>
      <c r="J6716">
        <v>20</v>
      </c>
      <c r="K6716">
        <v>0</v>
      </c>
      <c r="L6716">
        <v>17</v>
      </c>
      <c r="M6716" s="2">
        <v>1</v>
      </c>
      <c r="O6716" t="s">
        <v>340</v>
      </c>
    </row>
    <row r="6717" spans="1:15" x14ac:dyDescent="0.3">
      <c r="A6717" t="s">
        <v>9809</v>
      </c>
      <c r="B6717" t="s">
        <v>72</v>
      </c>
      <c r="C6717" t="s">
        <v>12532</v>
      </c>
      <c r="D6717" t="s">
        <v>73</v>
      </c>
      <c r="E6717" t="s">
        <v>12531</v>
      </c>
      <c r="F6717" s="5" t="s">
        <v>12529</v>
      </c>
      <c r="G6717" s="8" t="s">
        <v>19228</v>
      </c>
      <c r="H6717" s="5" t="s">
        <v>11104</v>
      </c>
      <c r="I6717" t="s">
        <v>18057</v>
      </c>
      <c r="J6717">
        <v>20</v>
      </c>
      <c r="K6717">
        <v>0</v>
      </c>
      <c r="L6717">
        <v>17</v>
      </c>
      <c r="M6717" s="2">
        <v>1</v>
      </c>
      <c r="O6717" t="s">
        <v>340</v>
      </c>
    </row>
    <row r="6718" spans="1:15" x14ac:dyDescent="0.3">
      <c r="A6718" t="s">
        <v>9794</v>
      </c>
      <c r="B6718" t="s">
        <v>58</v>
      </c>
      <c r="C6718" t="s">
        <v>12533</v>
      </c>
      <c r="D6718" t="s">
        <v>59</v>
      </c>
      <c r="E6718" t="s">
        <v>12534</v>
      </c>
      <c r="F6718" s="5" t="s">
        <v>12529</v>
      </c>
      <c r="G6718" s="8" t="s">
        <v>19228</v>
      </c>
      <c r="H6718" s="5" t="s">
        <v>11104</v>
      </c>
      <c r="I6718" t="s">
        <v>18057</v>
      </c>
      <c r="J6718">
        <v>9</v>
      </c>
      <c r="K6718">
        <v>0</v>
      </c>
      <c r="L6718">
        <v>18</v>
      </c>
      <c r="M6718" s="2">
        <v>1</v>
      </c>
      <c r="O6718" t="s">
        <v>340</v>
      </c>
    </row>
    <row r="6719" spans="1:15" x14ac:dyDescent="0.3">
      <c r="A6719" t="s">
        <v>9809</v>
      </c>
      <c r="B6719" t="s">
        <v>72</v>
      </c>
      <c r="C6719" t="s">
        <v>12535</v>
      </c>
      <c r="D6719" t="s">
        <v>73</v>
      </c>
      <c r="E6719" t="s">
        <v>12534</v>
      </c>
      <c r="F6719" s="5" t="s">
        <v>12529</v>
      </c>
      <c r="G6719" s="8" t="s">
        <v>19228</v>
      </c>
      <c r="H6719" s="5" t="s">
        <v>11104</v>
      </c>
      <c r="I6719" t="s">
        <v>18057</v>
      </c>
      <c r="J6719">
        <v>9</v>
      </c>
      <c r="K6719">
        <v>0</v>
      </c>
      <c r="L6719">
        <v>18</v>
      </c>
      <c r="M6719" s="2">
        <v>1</v>
      </c>
      <c r="O6719" t="s">
        <v>340</v>
      </c>
    </row>
    <row r="6720" spans="1:15" x14ac:dyDescent="0.3">
      <c r="A6720" t="s">
        <v>3502</v>
      </c>
      <c r="B6720" t="s">
        <v>23</v>
      </c>
      <c r="C6720" t="s">
        <v>12536</v>
      </c>
      <c r="D6720" t="s">
        <v>24</v>
      </c>
      <c r="E6720" t="s">
        <v>2541</v>
      </c>
      <c r="F6720" s="5" t="s">
        <v>12497</v>
      </c>
      <c r="G6720" s="8" t="s">
        <v>19222</v>
      </c>
      <c r="H6720" s="5" t="s">
        <v>12497</v>
      </c>
      <c r="I6720" t="s">
        <v>19222</v>
      </c>
      <c r="J6720">
        <v>1</v>
      </c>
      <c r="K6720">
        <v>0</v>
      </c>
      <c r="L6720">
        <v>1</v>
      </c>
      <c r="M6720" s="2">
        <v>1</v>
      </c>
      <c r="O6720" t="s">
        <v>340</v>
      </c>
    </row>
    <row r="6721" spans="1:15" x14ac:dyDescent="0.3">
      <c r="A6721" t="s">
        <v>3510</v>
      </c>
      <c r="B6721" t="s">
        <v>45</v>
      </c>
      <c r="C6721" t="s">
        <v>12537</v>
      </c>
      <c r="D6721" t="s">
        <v>46</v>
      </c>
      <c r="E6721" t="s">
        <v>2541</v>
      </c>
      <c r="F6721" s="5" t="s">
        <v>12497</v>
      </c>
      <c r="G6721" s="8" t="s">
        <v>19222</v>
      </c>
      <c r="H6721" s="5" t="s">
        <v>12497</v>
      </c>
      <c r="I6721" t="s">
        <v>19222</v>
      </c>
      <c r="J6721">
        <v>1</v>
      </c>
      <c r="K6721">
        <v>0</v>
      </c>
      <c r="L6721">
        <v>1</v>
      </c>
      <c r="M6721" s="2">
        <v>1</v>
      </c>
      <c r="O6721" t="s">
        <v>340</v>
      </c>
    </row>
    <row r="6722" spans="1:15" x14ac:dyDescent="0.3">
      <c r="A6722" t="s">
        <v>9794</v>
      </c>
      <c r="B6722" t="s">
        <v>58</v>
      </c>
      <c r="C6722" t="s">
        <v>12538</v>
      </c>
      <c r="D6722" t="s">
        <v>59</v>
      </c>
      <c r="E6722" t="s">
        <v>12539</v>
      </c>
      <c r="F6722" s="5" t="s">
        <v>3522</v>
      </c>
      <c r="G6722" s="8" t="s">
        <v>18501</v>
      </c>
      <c r="H6722" s="5" t="s">
        <v>3522</v>
      </c>
      <c r="I6722" t="s">
        <v>18501</v>
      </c>
      <c r="J6722">
        <v>0</v>
      </c>
      <c r="K6722">
        <v>0</v>
      </c>
      <c r="L6722">
        <v>0</v>
      </c>
      <c r="M6722" s="2">
        <v>1</v>
      </c>
      <c r="O6722" t="s">
        <v>340</v>
      </c>
    </row>
    <row r="6723" spans="1:15" x14ac:dyDescent="0.3">
      <c r="A6723" t="s">
        <v>9794</v>
      </c>
      <c r="B6723" t="s">
        <v>58</v>
      </c>
      <c r="C6723" t="s">
        <v>12540</v>
      </c>
      <c r="D6723" t="s">
        <v>59</v>
      </c>
      <c r="E6723" t="s">
        <v>12541</v>
      </c>
      <c r="F6723" s="5" t="s">
        <v>3522</v>
      </c>
      <c r="G6723" s="8" t="s">
        <v>18501</v>
      </c>
      <c r="H6723" s="5" t="s">
        <v>3522</v>
      </c>
      <c r="I6723" t="s">
        <v>18501</v>
      </c>
      <c r="J6723">
        <v>0</v>
      </c>
      <c r="K6723">
        <v>0</v>
      </c>
      <c r="L6723">
        <v>0</v>
      </c>
      <c r="M6723" s="2">
        <v>1</v>
      </c>
      <c r="O6723" t="s">
        <v>340</v>
      </c>
    </row>
    <row r="6724" spans="1:15" x14ac:dyDescent="0.3">
      <c r="A6724" t="s">
        <v>9809</v>
      </c>
      <c r="B6724" t="s">
        <v>72</v>
      </c>
      <c r="C6724" t="s">
        <v>12542</v>
      </c>
      <c r="D6724" t="s">
        <v>73</v>
      </c>
      <c r="E6724" t="s">
        <v>12539</v>
      </c>
      <c r="F6724" s="5" t="s">
        <v>3522</v>
      </c>
      <c r="G6724" s="8" t="s">
        <v>18501</v>
      </c>
      <c r="H6724" s="5" t="s">
        <v>3522</v>
      </c>
      <c r="I6724" t="s">
        <v>18501</v>
      </c>
      <c r="J6724">
        <v>0</v>
      </c>
      <c r="K6724">
        <v>0</v>
      </c>
      <c r="L6724">
        <v>0</v>
      </c>
      <c r="M6724" s="2">
        <v>1</v>
      </c>
      <c r="O6724" t="s">
        <v>340</v>
      </c>
    </row>
    <row r="6725" spans="1:15" x14ac:dyDescent="0.3">
      <c r="A6725" t="s">
        <v>9809</v>
      </c>
      <c r="B6725" t="s">
        <v>72</v>
      </c>
      <c r="C6725" t="s">
        <v>12543</v>
      </c>
      <c r="D6725" t="s">
        <v>73</v>
      </c>
      <c r="E6725" t="s">
        <v>12541</v>
      </c>
      <c r="F6725" s="5" t="s">
        <v>3522</v>
      </c>
      <c r="G6725" s="8" t="s">
        <v>18501</v>
      </c>
      <c r="H6725" s="5" t="s">
        <v>3522</v>
      </c>
      <c r="I6725" t="s">
        <v>18501</v>
      </c>
      <c r="J6725">
        <v>0</v>
      </c>
      <c r="K6725">
        <v>0</v>
      </c>
      <c r="L6725">
        <v>0</v>
      </c>
      <c r="M6725" s="2">
        <v>1</v>
      </c>
      <c r="O6725" t="s">
        <v>340</v>
      </c>
    </row>
    <row r="6726" spans="1:15" x14ac:dyDescent="0.3">
      <c r="A6726" t="s">
        <v>3502</v>
      </c>
      <c r="B6726" t="s">
        <v>23</v>
      </c>
      <c r="C6726">
        <v>2430</v>
      </c>
      <c r="D6726" t="s">
        <v>24</v>
      </c>
      <c r="E6726" t="s">
        <v>9759</v>
      </c>
      <c r="F6726" s="5" t="s">
        <v>3522</v>
      </c>
      <c r="G6726" s="8" t="s">
        <v>18501</v>
      </c>
      <c r="H6726" s="5" t="s">
        <v>12338</v>
      </c>
      <c r="I6726" t="s">
        <v>19209</v>
      </c>
      <c r="J6726">
        <v>5</v>
      </c>
      <c r="K6726">
        <v>0</v>
      </c>
      <c r="L6726">
        <v>36</v>
      </c>
      <c r="M6726" s="2">
        <v>1</v>
      </c>
      <c r="O6726" t="s">
        <v>340</v>
      </c>
    </row>
    <row r="6727" spans="1:15" x14ac:dyDescent="0.3">
      <c r="A6727" t="s">
        <v>3502</v>
      </c>
      <c r="B6727" t="s">
        <v>23</v>
      </c>
      <c r="C6727">
        <v>2420</v>
      </c>
      <c r="D6727" t="s">
        <v>24</v>
      </c>
      <c r="E6727" t="s">
        <v>9760</v>
      </c>
      <c r="F6727" s="5" t="s">
        <v>3522</v>
      </c>
      <c r="G6727" s="8" t="s">
        <v>18501</v>
      </c>
      <c r="H6727" s="5" t="s">
        <v>12338</v>
      </c>
      <c r="I6727" t="s">
        <v>19209</v>
      </c>
      <c r="J6727">
        <v>5</v>
      </c>
      <c r="K6727">
        <v>0</v>
      </c>
      <c r="L6727">
        <v>36</v>
      </c>
      <c r="M6727" s="2">
        <v>1</v>
      </c>
      <c r="O6727" t="s">
        <v>340</v>
      </c>
    </row>
    <row r="6728" spans="1:15" x14ac:dyDescent="0.3">
      <c r="A6728" t="s">
        <v>3510</v>
      </c>
      <c r="B6728" t="s">
        <v>45</v>
      </c>
      <c r="C6728">
        <v>2430</v>
      </c>
      <c r="D6728" t="s">
        <v>46</v>
      </c>
      <c r="E6728" t="s">
        <v>9759</v>
      </c>
      <c r="F6728" s="5" t="s">
        <v>3522</v>
      </c>
      <c r="G6728" s="8" t="s">
        <v>18501</v>
      </c>
      <c r="H6728" s="5" t="s">
        <v>12338</v>
      </c>
      <c r="I6728" t="s">
        <v>19209</v>
      </c>
      <c r="J6728">
        <v>5</v>
      </c>
      <c r="K6728">
        <v>0</v>
      </c>
      <c r="L6728">
        <v>36</v>
      </c>
      <c r="M6728" s="2">
        <v>1</v>
      </c>
      <c r="O6728" t="s">
        <v>340</v>
      </c>
    </row>
    <row r="6729" spans="1:15" x14ac:dyDescent="0.3">
      <c r="A6729" t="s">
        <v>3510</v>
      </c>
      <c r="B6729" t="s">
        <v>45</v>
      </c>
      <c r="C6729">
        <v>2420</v>
      </c>
      <c r="D6729" t="s">
        <v>46</v>
      </c>
      <c r="E6729" t="s">
        <v>9760</v>
      </c>
      <c r="F6729" s="5" t="s">
        <v>3522</v>
      </c>
      <c r="G6729" s="8" t="s">
        <v>18501</v>
      </c>
      <c r="H6729" s="5" t="s">
        <v>12338</v>
      </c>
      <c r="I6729" t="s">
        <v>19209</v>
      </c>
      <c r="J6729">
        <v>5</v>
      </c>
      <c r="K6729">
        <v>0</v>
      </c>
      <c r="L6729">
        <v>36</v>
      </c>
      <c r="M6729" s="2">
        <v>1</v>
      </c>
      <c r="O6729" t="s">
        <v>340</v>
      </c>
    </row>
    <row r="6730" spans="1:15" x14ac:dyDescent="0.3">
      <c r="A6730" t="s">
        <v>3502</v>
      </c>
      <c r="B6730" t="s">
        <v>23</v>
      </c>
      <c r="C6730" t="s">
        <v>12544</v>
      </c>
      <c r="D6730" t="s">
        <v>24</v>
      </c>
      <c r="E6730" t="s">
        <v>2546</v>
      </c>
      <c r="F6730" s="5" t="s">
        <v>3522</v>
      </c>
      <c r="G6730" s="8" t="s">
        <v>18501</v>
      </c>
      <c r="H6730" s="5" t="s">
        <v>3522</v>
      </c>
      <c r="I6730" t="s">
        <v>18501</v>
      </c>
      <c r="J6730">
        <v>1</v>
      </c>
      <c r="K6730">
        <v>0</v>
      </c>
      <c r="L6730">
        <v>1</v>
      </c>
      <c r="M6730" s="2">
        <v>1</v>
      </c>
      <c r="O6730" t="s">
        <v>340</v>
      </c>
    </row>
    <row r="6731" spans="1:15" x14ac:dyDescent="0.3">
      <c r="A6731" t="s">
        <v>3510</v>
      </c>
      <c r="B6731" t="s">
        <v>45</v>
      </c>
      <c r="C6731" t="s">
        <v>12545</v>
      </c>
      <c r="D6731" t="s">
        <v>46</v>
      </c>
      <c r="E6731" t="s">
        <v>2546</v>
      </c>
      <c r="F6731" s="5" t="s">
        <v>3522</v>
      </c>
      <c r="G6731" s="8" t="s">
        <v>18501</v>
      </c>
      <c r="H6731" s="5" t="s">
        <v>3522</v>
      </c>
      <c r="I6731" t="s">
        <v>18501</v>
      </c>
      <c r="J6731">
        <v>1</v>
      </c>
      <c r="K6731">
        <v>0</v>
      </c>
      <c r="L6731">
        <v>1</v>
      </c>
      <c r="M6731" s="2">
        <v>1</v>
      </c>
      <c r="O6731" t="s">
        <v>340</v>
      </c>
    </row>
    <row r="6732" spans="1:15" x14ac:dyDescent="0.3">
      <c r="A6732" t="s">
        <v>9794</v>
      </c>
      <c r="B6732" t="s">
        <v>58</v>
      </c>
      <c r="C6732" t="s">
        <v>12546</v>
      </c>
      <c r="D6732" t="s">
        <v>59</v>
      </c>
      <c r="E6732" t="s">
        <v>12547</v>
      </c>
      <c r="F6732" s="5" t="s">
        <v>3522</v>
      </c>
      <c r="G6732" s="8" t="s">
        <v>18501</v>
      </c>
      <c r="H6732" s="5" t="s">
        <v>3522</v>
      </c>
      <c r="I6732" t="s">
        <v>18501</v>
      </c>
      <c r="J6732">
        <v>0</v>
      </c>
      <c r="K6732">
        <v>0</v>
      </c>
      <c r="L6732">
        <v>0</v>
      </c>
      <c r="M6732" s="2">
        <v>1</v>
      </c>
      <c r="O6732" t="s">
        <v>340</v>
      </c>
    </row>
    <row r="6733" spans="1:15" x14ac:dyDescent="0.3">
      <c r="A6733" t="s">
        <v>9794</v>
      </c>
      <c r="B6733" t="s">
        <v>58</v>
      </c>
      <c r="C6733" t="s">
        <v>12548</v>
      </c>
      <c r="D6733" t="s">
        <v>59</v>
      </c>
      <c r="E6733" t="s">
        <v>12549</v>
      </c>
      <c r="F6733" s="5" t="s">
        <v>3522</v>
      </c>
      <c r="G6733" s="8" t="s">
        <v>18501</v>
      </c>
      <c r="H6733" s="5" t="s">
        <v>3522</v>
      </c>
      <c r="I6733" t="s">
        <v>18501</v>
      </c>
      <c r="J6733">
        <v>0</v>
      </c>
      <c r="K6733">
        <v>0</v>
      </c>
      <c r="L6733">
        <v>0</v>
      </c>
      <c r="M6733" s="2">
        <v>1</v>
      </c>
      <c r="O6733" t="s">
        <v>340</v>
      </c>
    </row>
    <row r="6734" spans="1:15" x14ac:dyDescent="0.3">
      <c r="A6734" t="s">
        <v>9794</v>
      </c>
      <c r="B6734" t="s">
        <v>58</v>
      </c>
      <c r="C6734" t="s">
        <v>12550</v>
      </c>
      <c r="D6734" t="s">
        <v>59</v>
      </c>
      <c r="E6734" t="s">
        <v>12551</v>
      </c>
      <c r="F6734" s="5" t="s">
        <v>3522</v>
      </c>
      <c r="G6734" s="8" t="s">
        <v>18501</v>
      </c>
      <c r="H6734" s="5" t="s">
        <v>3522</v>
      </c>
      <c r="I6734" t="s">
        <v>18501</v>
      </c>
      <c r="J6734">
        <v>0</v>
      </c>
      <c r="K6734">
        <v>0</v>
      </c>
      <c r="L6734">
        <v>0</v>
      </c>
      <c r="M6734" s="2">
        <v>1</v>
      </c>
      <c r="O6734" t="s">
        <v>340</v>
      </c>
    </row>
    <row r="6735" spans="1:15" x14ac:dyDescent="0.3">
      <c r="A6735" t="s">
        <v>9809</v>
      </c>
      <c r="B6735" t="s">
        <v>72</v>
      </c>
      <c r="C6735" t="s">
        <v>12552</v>
      </c>
      <c r="D6735" t="s">
        <v>73</v>
      </c>
      <c r="E6735" t="s">
        <v>12547</v>
      </c>
      <c r="F6735" s="5" t="s">
        <v>3522</v>
      </c>
      <c r="G6735" s="8" t="s">
        <v>18501</v>
      </c>
      <c r="H6735" s="5" t="s">
        <v>3522</v>
      </c>
      <c r="I6735" t="s">
        <v>18501</v>
      </c>
      <c r="J6735">
        <v>0</v>
      </c>
      <c r="K6735">
        <v>0</v>
      </c>
      <c r="L6735">
        <v>0</v>
      </c>
      <c r="M6735" s="2">
        <v>1</v>
      </c>
      <c r="O6735" t="s">
        <v>340</v>
      </c>
    </row>
    <row r="6736" spans="1:15" x14ac:dyDescent="0.3">
      <c r="A6736" t="s">
        <v>9809</v>
      </c>
      <c r="B6736" t="s">
        <v>72</v>
      </c>
      <c r="C6736" t="s">
        <v>12553</v>
      </c>
      <c r="D6736" t="s">
        <v>73</v>
      </c>
      <c r="E6736" t="s">
        <v>12549</v>
      </c>
      <c r="F6736" s="5" t="s">
        <v>3522</v>
      </c>
      <c r="G6736" s="8" t="s">
        <v>18501</v>
      </c>
      <c r="H6736" s="5" t="s">
        <v>3522</v>
      </c>
      <c r="I6736" t="s">
        <v>18501</v>
      </c>
      <c r="J6736">
        <v>0</v>
      </c>
      <c r="K6736">
        <v>0</v>
      </c>
      <c r="L6736">
        <v>0</v>
      </c>
      <c r="M6736" s="2">
        <v>1</v>
      </c>
      <c r="O6736" t="s">
        <v>340</v>
      </c>
    </row>
    <row r="6737" spans="1:15" x14ac:dyDescent="0.3">
      <c r="A6737" t="s">
        <v>9809</v>
      </c>
      <c r="B6737" t="s">
        <v>72</v>
      </c>
      <c r="C6737" t="s">
        <v>12554</v>
      </c>
      <c r="D6737" t="s">
        <v>73</v>
      </c>
      <c r="E6737" t="s">
        <v>12551</v>
      </c>
      <c r="F6737" s="5" t="s">
        <v>3522</v>
      </c>
      <c r="G6737" s="8" t="s">
        <v>18501</v>
      </c>
      <c r="H6737" s="5" t="s">
        <v>3522</v>
      </c>
      <c r="I6737" t="s">
        <v>18501</v>
      </c>
      <c r="J6737">
        <v>0</v>
      </c>
      <c r="K6737">
        <v>0</v>
      </c>
      <c r="L6737">
        <v>0</v>
      </c>
      <c r="M6737" s="2">
        <v>1</v>
      </c>
      <c r="O6737" t="s">
        <v>340</v>
      </c>
    </row>
    <row r="6738" spans="1:15" x14ac:dyDescent="0.3">
      <c r="A6738" t="s">
        <v>5534</v>
      </c>
      <c r="B6738" t="s">
        <v>32</v>
      </c>
      <c r="C6738" t="s">
        <v>12555</v>
      </c>
      <c r="D6738" t="s">
        <v>33</v>
      </c>
      <c r="E6738" t="s">
        <v>11665</v>
      </c>
      <c r="F6738" s="5" t="s">
        <v>12319</v>
      </c>
      <c r="G6738" s="8" t="s">
        <v>18045</v>
      </c>
      <c r="H6738" s="5" t="s">
        <v>11366</v>
      </c>
      <c r="I6738" t="s">
        <v>18050</v>
      </c>
      <c r="J6738">
        <v>5</v>
      </c>
      <c r="K6738">
        <v>0</v>
      </c>
      <c r="L6738">
        <v>4</v>
      </c>
      <c r="M6738" s="2">
        <v>1</v>
      </c>
      <c r="O6738" t="s">
        <v>340</v>
      </c>
    </row>
    <row r="6739" spans="1:15" x14ac:dyDescent="0.3">
      <c r="A6739" t="s">
        <v>2422</v>
      </c>
      <c r="B6739" t="s">
        <v>92</v>
      </c>
      <c r="C6739" t="s">
        <v>12556</v>
      </c>
      <c r="D6739" t="s">
        <v>93</v>
      </c>
      <c r="E6739" t="s">
        <v>12557</v>
      </c>
      <c r="F6739" s="5" t="s">
        <v>12319</v>
      </c>
      <c r="G6739" s="8" t="s">
        <v>18045</v>
      </c>
      <c r="H6739" s="5" t="s">
        <v>6670</v>
      </c>
      <c r="I6739" t="s">
        <v>18061</v>
      </c>
      <c r="J6739">
        <v>18</v>
      </c>
      <c r="K6739">
        <v>0</v>
      </c>
      <c r="L6739">
        <v>17</v>
      </c>
      <c r="M6739" s="2">
        <v>1</v>
      </c>
      <c r="O6739" t="s">
        <v>340</v>
      </c>
    </row>
    <row r="6740" spans="1:15" x14ac:dyDescent="0.3">
      <c r="A6740" t="s">
        <v>2431</v>
      </c>
      <c r="B6740" t="s">
        <v>120</v>
      </c>
      <c r="C6740" t="s">
        <v>12558</v>
      </c>
      <c r="D6740" t="s">
        <v>121</v>
      </c>
      <c r="E6740" t="s">
        <v>12559</v>
      </c>
      <c r="F6740" s="5" t="s">
        <v>12319</v>
      </c>
      <c r="G6740" s="8" t="s">
        <v>18045</v>
      </c>
      <c r="H6740" s="5" t="s">
        <v>6670</v>
      </c>
      <c r="I6740" t="s">
        <v>18061</v>
      </c>
      <c r="J6740">
        <v>14</v>
      </c>
      <c r="K6740">
        <v>0</v>
      </c>
      <c r="L6740">
        <v>17</v>
      </c>
      <c r="M6740" s="2">
        <v>1</v>
      </c>
      <c r="O6740" t="s">
        <v>340</v>
      </c>
    </row>
    <row r="6741" spans="1:15" x14ac:dyDescent="0.3">
      <c r="A6741" t="s">
        <v>9794</v>
      </c>
      <c r="B6741" t="s">
        <v>58</v>
      </c>
      <c r="C6741" t="s">
        <v>12560</v>
      </c>
      <c r="D6741" t="s">
        <v>59</v>
      </c>
      <c r="E6741" t="s">
        <v>12561</v>
      </c>
      <c r="F6741" s="5" t="s">
        <v>12319</v>
      </c>
      <c r="G6741" s="8" t="s">
        <v>18045</v>
      </c>
      <c r="H6741" s="5" t="s">
        <v>11089</v>
      </c>
      <c r="I6741" t="s">
        <v>19053</v>
      </c>
      <c r="J6741">
        <v>1</v>
      </c>
      <c r="K6741">
        <v>0</v>
      </c>
      <c r="L6741">
        <v>30</v>
      </c>
      <c r="M6741" s="2">
        <v>1</v>
      </c>
      <c r="O6741" t="s">
        <v>340</v>
      </c>
    </row>
    <row r="6742" spans="1:15" x14ac:dyDescent="0.3">
      <c r="A6742" t="s">
        <v>9794</v>
      </c>
      <c r="B6742" t="s">
        <v>58</v>
      </c>
      <c r="C6742" t="s">
        <v>12562</v>
      </c>
      <c r="D6742" t="s">
        <v>59</v>
      </c>
      <c r="E6742" t="s">
        <v>12563</v>
      </c>
      <c r="F6742" s="5" t="s">
        <v>12319</v>
      </c>
      <c r="G6742" s="8" t="s">
        <v>18045</v>
      </c>
      <c r="H6742" s="5" t="s">
        <v>11907</v>
      </c>
      <c r="I6742" t="s">
        <v>19164</v>
      </c>
      <c r="J6742">
        <v>0</v>
      </c>
      <c r="K6742">
        <v>0</v>
      </c>
      <c r="L6742">
        <v>179</v>
      </c>
      <c r="M6742" s="2">
        <v>1</v>
      </c>
      <c r="O6742" t="s">
        <v>340</v>
      </c>
    </row>
    <row r="6743" spans="1:15" x14ac:dyDescent="0.3">
      <c r="A6743" t="s">
        <v>9794</v>
      </c>
      <c r="B6743" t="s">
        <v>58</v>
      </c>
      <c r="C6743" t="s">
        <v>12564</v>
      </c>
      <c r="D6743" t="s">
        <v>59</v>
      </c>
      <c r="E6743" t="s">
        <v>12565</v>
      </c>
      <c r="F6743" s="5" t="s">
        <v>12319</v>
      </c>
      <c r="G6743" s="8" t="s">
        <v>18045</v>
      </c>
      <c r="H6743" s="5" t="s">
        <v>12566</v>
      </c>
      <c r="I6743" t="s">
        <v>19229</v>
      </c>
      <c r="J6743">
        <v>187</v>
      </c>
      <c r="K6743">
        <v>0</v>
      </c>
      <c r="L6743">
        <v>79</v>
      </c>
      <c r="M6743" s="2">
        <v>1</v>
      </c>
      <c r="O6743" t="s">
        <v>340</v>
      </c>
    </row>
    <row r="6744" spans="1:15" x14ac:dyDescent="0.3">
      <c r="A6744" t="s">
        <v>9794</v>
      </c>
      <c r="B6744" t="s">
        <v>58</v>
      </c>
      <c r="C6744" t="s">
        <v>12567</v>
      </c>
      <c r="D6744" t="s">
        <v>59</v>
      </c>
      <c r="E6744" t="s">
        <v>12568</v>
      </c>
      <c r="F6744" s="5" t="s">
        <v>12319</v>
      </c>
      <c r="G6744" s="8" t="s">
        <v>18045</v>
      </c>
      <c r="H6744" s="5" t="s">
        <v>11750</v>
      </c>
      <c r="I6744" t="s">
        <v>18052</v>
      </c>
      <c r="J6744">
        <v>0</v>
      </c>
      <c r="K6744">
        <v>0</v>
      </c>
      <c r="L6744">
        <v>8</v>
      </c>
      <c r="M6744" s="2">
        <v>1</v>
      </c>
      <c r="O6744" t="s">
        <v>340</v>
      </c>
    </row>
    <row r="6745" spans="1:15" x14ac:dyDescent="0.3">
      <c r="A6745" t="s">
        <v>9809</v>
      </c>
      <c r="B6745" t="s">
        <v>72</v>
      </c>
      <c r="C6745" t="s">
        <v>12569</v>
      </c>
      <c r="D6745" t="s">
        <v>73</v>
      </c>
      <c r="E6745" t="s">
        <v>12561</v>
      </c>
      <c r="F6745" s="5" t="s">
        <v>12319</v>
      </c>
      <c r="G6745" s="8" t="s">
        <v>18045</v>
      </c>
      <c r="H6745" s="5" t="s">
        <v>11089</v>
      </c>
      <c r="I6745" t="s">
        <v>19053</v>
      </c>
      <c r="J6745">
        <v>1</v>
      </c>
      <c r="K6745">
        <v>0</v>
      </c>
      <c r="L6745">
        <v>30</v>
      </c>
      <c r="M6745" s="2">
        <v>1</v>
      </c>
      <c r="O6745" t="s">
        <v>340</v>
      </c>
    </row>
    <row r="6746" spans="1:15" x14ac:dyDescent="0.3">
      <c r="A6746" t="s">
        <v>9809</v>
      </c>
      <c r="B6746" t="s">
        <v>72</v>
      </c>
      <c r="C6746" t="s">
        <v>12570</v>
      </c>
      <c r="D6746" t="s">
        <v>73</v>
      </c>
      <c r="E6746" t="s">
        <v>12563</v>
      </c>
      <c r="F6746" s="5" t="s">
        <v>12319</v>
      </c>
      <c r="G6746" s="8" t="s">
        <v>18045</v>
      </c>
      <c r="H6746" s="5" t="s">
        <v>11907</v>
      </c>
      <c r="I6746" t="s">
        <v>19164</v>
      </c>
      <c r="J6746">
        <v>0</v>
      </c>
      <c r="K6746">
        <v>0</v>
      </c>
      <c r="L6746">
        <v>178</v>
      </c>
      <c r="M6746" s="2">
        <v>1</v>
      </c>
      <c r="O6746" t="s">
        <v>340</v>
      </c>
    </row>
    <row r="6747" spans="1:15" x14ac:dyDescent="0.3">
      <c r="A6747" t="s">
        <v>9809</v>
      </c>
      <c r="B6747" t="s">
        <v>72</v>
      </c>
      <c r="C6747" t="s">
        <v>12571</v>
      </c>
      <c r="D6747" t="s">
        <v>73</v>
      </c>
      <c r="E6747" t="s">
        <v>12565</v>
      </c>
      <c r="F6747" s="5" t="s">
        <v>12319</v>
      </c>
      <c r="G6747" s="8" t="s">
        <v>18045</v>
      </c>
      <c r="H6747" s="5" t="s">
        <v>12566</v>
      </c>
      <c r="I6747" t="s">
        <v>19229</v>
      </c>
      <c r="J6747">
        <v>187</v>
      </c>
      <c r="K6747">
        <v>0</v>
      </c>
      <c r="L6747">
        <v>79</v>
      </c>
      <c r="M6747" s="2">
        <v>1</v>
      </c>
      <c r="O6747" t="s">
        <v>340</v>
      </c>
    </row>
    <row r="6748" spans="1:15" x14ac:dyDescent="0.3">
      <c r="A6748" t="s">
        <v>9809</v>
      </c>
      <c r="B6748" t="s">
        <v>72</v>
      </c>
      <c r="C6748" t="s">
        <v>12572</v>
      </c>
      <c r="D6748" t="s">
        <v>73</v>
      </c>
      <c r="E6748" t="s">
        <v>12568</v>
      </c>
      <c r="F6748" s="5" t="s">
        <v>12319</v>
      </c>
      <c r="G6748" s="8" t="s">
        <v>18045</v>
      </c>
      <c r="H6748" s="5" t="s">
        <v>11750</v>
      </c>
      <c r="I6748" t="s">
        <v>18052</v>
      </c>
      <c r="J6748">
        <v>0</v>
      </c>
      <c r="K6748">
        <v>0</v>
      </c>
      <c r="L6748">
        <v>8</v>
      </c>
      <c r="M6748" s="2">
        <v>1</v>
      </c>
      <c r="O6748" t="s">
        <v>340</v>
      </c>
    </row>
    <row r="6749" spans="1:15" x14ac:dyDescent="0.3">
      <c r="A6749" t="s">
        <v>9794</v>
      </c>
      <c r="B6749" t="s">
        <v>58</v>
      </c>
      <c r="C6749" t="s">
        <v>12573</v>
      </c>
      <c r="D6749" t="s">
        <v>59</v>
      </c>
      <c r="E6749" t="s">
        <v>12574</v>
      </c>
      <c r="F6749" s="5" t="s">
        <v>12319</v>
      </c>
      <c r="G6749" s="8" t="s">
        <v>18045</v>
      </c>
      <c r="H6749" s="5" t="s">
        <v>11750</v>
      </c>
      <c r="I6749" t="s">
        <v>18052</v>
      </c>
      <c r="J6749">
        <v>8</v>
      </c>
      <c r="K6749">
        <v>0</v>
      </c>
      <c r="L6749">
        <v>8</v>
      </c>
      <c r="M6749" s="2">
        <v>1</v>
      </c>
      <c r="O6749" t="s">
        <v>340</v>
      </c>
    </row>
    <row r="6750" spans="1:15" x14ac:dyDescent="0.3">
      <c r="A6750" t="s">
        <v>3502</v>
      </c>
      <c r="B6750" t="s">
        <v>23</v>
      </c>
      <c r="C6750" t="s">
        <v>12575</v>
      </c>
      <c r="D6750" t="s">
        <v>24</v>
      </c>
      <c r="E6750" t="s">
        <v>2495</v>
      </c>
      <c r="F6750" s="5" t="s">
        <v>12319</v>
      </c>
      <c r="G6750" s="8" t="s">
        <v>18045</v>
      </c>
      <c r="H6750" s="5" t="s">
        <v>12319</v>
      </c>
      <c r="I6750" t="s">
        <v>18045</v>
      </c>
      <c r="J6750">
        <v>1</v>
      </c>
      <c r="K6750">
        <v>0</v>
      </c>
      <c r="L6750">
        <v>1</v>
      </c>
      <c r="M6750" s="2">
        <v>1</v>
      </c>
      <c r="O6750" t="s">
        <v>340</v>
      </c>
    </row>
    <row r="6751" spans="1:15" x14ac:dyDescent="0.3">
      <c r="A6751" t="s">
        <v>3502</v>
      </c>
      <c r="B6751" t="s">
        <v>23</v>
      </c>
      <c r="C6751" t="s">
        <v>12576</v>
      </c>
      <c r="D6751" t="s">
        <v>24</v>
      </c>
      <c r="E6751" t="s">
        <v>2539</v>
      </c>
      <c r="F6751" s="5" t="s">
        <v>12319</v>
      </c>
      <c r="G6751" s="8" t="s">
        <v>18045</v>
      </c>
      <c r="H6751" s="5" t="s">
        <v>12319</v>
      </c>
      <c r="I6751" t="s">
        <v>18045</v>
      </c>
      <c r="J6751">
        <v>1</v>
      </c>
      <c r="K6751">
        <v>0</v>
      </c>
      <c r="L6751">
        <v>1</v>
      </c>
      <c r="M6751" s="2">
        <v>1</v>
      </c>
      <c r="O6751" t="s">
        <v>340</v>
      </c>
    </row>
    <row r="6752" spans="1:15" x14ac:dyDescent="0.3">
      <c r="A6752" t="s">
        <v>3502</v>
      </c>
      <c r="B6752" t="s">
        <v>23</v>
      </c>
      <c r="C6752" t="s">
        <v>12577</v>
      </c>
      <c r="D6752" t="s">
        <v>24</v>
      </c>
      <c r="E6752" t="s">
        <v>2144</v>
      </c>
      <c r="F6752" s="5" t="s">
        <v>12319</v>
      </c>
      <c r="G6752" s="8" t="s">
        <v>18045</v>
      </c>
      <c r="H6752" s="5" t="s">
        <v>12578</v>
      </c>
      <c r="I6752" t="s">
        <v>18046</v>
      </c>
      <c r="J6752">
        <v>2</v>
      </c>
      <c r="K6752">
        <v>0</v>
      </c>
      <c r="L6752">
        <v>2</v>
      </c>
      <c r="M6752" s="2">
        <v>1</v>
      </c>
      <c r="O6752" t="s">
        <v>340</v>
      </c>
    </row>
    <row r="6753" spans="1:15" x14ac:dyDescent="0.3">
      <c r="A6753" t="s">
        <v>3510</v>
      </c>
      <c r="B6753" t="s">
        <v>45</v>
      </c>
      <c r="C6753" t="s">
        <v>12579</v>
      </c>
      <c r="D6753" t="s">
        <v>46</v>
      </c>
      <c r="E6753" t="s">
        <v>2495</v>
      </c>
      <c r="F6753" s="5" t="s">
        <v>12319</v>
      </c>
      <c r="G6753" s="8" t="s">
        <v>18045</v>
      </c>
      <c r="H6753" s="5" t="s">
        <v>12319</v>
      </c>
      <c r="I6753" t="s">
        <v>18045</v>
      </c>
      <c r="J6753">
        <v>1</v>
      </c>
      <c r="K6753">
        <v>0</v>
      </c>
      <c r="L6753">
        <v>1</v>
      </c>
      <c r="M6753" s="2">
        <v>1</v>
      </c>
      <c r="O6753" t="s">
        <v>340</v>
      </c>
    </row>
    <row r="6754" spans="1:15" x14ac:dyDescent="0.3">
      <c r="A6754" t="s">
        <v>3510</v>
      </c>
      <c r="B6754" t="s">
        <v>45</v>
      </c>
      <c r="C6754" t="s">
        <v>12580</v>
      </c>
      <c r="D6754" t="s">
        <v>46</v>
      </c>
      <c r="E6754" t="s">
        <v>2539</v>
      </c>
      <c r="F6754" s="5" t="s">
        <v>12319</v>
      </c>
      <c r="G6754" s="8" t="s">
        <v>18045</v>
      </c>
      <c r="H6754" s="5" t="s">
        <v>12319</v>
      </c>
      <c r="I6754" t="s">
        <v>18045</v>
      </c>
      <c r="J6754">
        <v>1</v>
      </c>
      <c r="K6754">
        <v>0</v>
      </c>
      <c r="L6754">
        <v>1</v>
      </c>
      <c r="M6754" s="2">
        <v>1</v>
      </c>
      <c r="O6754" t="s">
        <v>340</v>
      </c>
    </row>
    <row r="6755" spans="1:15" x14ac:dyDescent="0.3">
      <c r="A6755" t="s">
        <v>3510</v>
      </c>
      <c r="B6755" t="s">
        <v>45</v>
      </c>
      <c r="C6755" t="s">
        <v>12581</v>
      </c>
      <c r="D6755" t="s">
        <v>46</v>
      </c>
      <c r="E6755" t="s">
        <v>2144</v>
      </c>
      <c r="F6755" s="5" t="s">
        <v>12319</v>
      </c>
      <c r="G6755" s="8" t="s">
        <v>18045</v>
      </c>
      <c r="H6755" s="5" t="s">
        <v>12578</v>
      </c>
      <c r="I6755" t="s">
        <v>18046</v>
      </c>
      <c r="J6755">
        <v>2</v>
      </c>
      <c r="K6755">
        <v>0</v>
      </c>
      <c r="L6755">
        <v>2</v>
      </c>
      <c r="M6755" s="2">
        <v>1</v>
      </c>
      <c r="O6755" t="s">
        <v>340</v>
      </c>
    </row>
    <row r="6756" spans="1:15" x14ac:dyDescent="0.3">
      <c r="A6756" t="s">
        <v>5534</v>
      </c>
      <c r="B6756" t="s">
        <v>32</v>
      </c>
      <c r="C6756" t="s">
        <v>12582</v>
      </c>
      <c r="D6756" t="s">
        <v>33</v>
      </c>
      <c r="E6756" t="s">
        <v>11665</v>
      </c>
      <c r="F6756" s="5" t="s">
        <v>12319</v>
      </c>
      <c r="G6756" s="8" t="s">
        <v>18045</v>
      </c>
      <c r="H6756" s="5" t="s">
        <v>11366</v>
      </c>
      <c r="I6756" t="s">
        <v>18050</v>
      </c>
      <c r="J6756">
        <v>5</v>
      </c>
      <c r="K6756">
        <v>0</v>
      </c>
      <c r="L6756">
        <v>5</v>
      </c>
      <c r="M6756" s="2">
        <v>1</v>
      </c>
      <c r="O6756" t="s">
        <v>340</v>
      </c>
    </row>
    <row r="6757" spans="1:15" x14ac:dyDescent="0.3">
      <c r="A6757" t="s">
        <v>9809</v>
      </c>
      <c r="B6757" t="s">
        <v>72</v>
      </c>
      <c r="C6757" t="s">
        <v>12583</v>
      </c>
      <c r="D6757" t="s">
        <v>73</v>
      </c>
      <c r="E6757" t="s">
        <v>12574</v>
      </c>
      <c r="F6757" s="5" t="s">
        <v>12319</v>
      </c>
      <c r="G6757" s="8" t="s">
        <v>18045</v>
      </c>
      <c r="H6757" s="5" t="s">
        <v>11750</v>
      </c>
      <c r="I6757" t="s">
        <v>18052</v>
      </c>
      <c r="J6757">
        <v>8</v>
      </c>
      <c r="K6757">
        <v>0</v>
      </c>
      <c r="L6757">
        <v>8</v>
      </c>
      <c r="M6757" s="2">
        <v>1</v>
      </c>
      <c r="O6757" t="s">
        <v>340</v>
      </c>
    </row>
    <row r="6758" spans="1:15" x14ac:dyDescent="0.3">
      <c r="A6758" t="s">
        <v>11570</v>
      </c>
      <c r="B6758" t="s">
        <v>141</v>
      </c>
      <c r="C6758" t="s">
        <v>12584</v>
      </c>
      <c r="D6758" t="s">
        <v>142</v>
      </c>
      <c r="E6758" t="s">
        <v>12585</v>
      </c>
      <c r="F6758" s="5" t="s">
        <v>12578</v>
      </c>
      <c r="G6758" s="8" t="s">
        <v>18046</v>
      </c>
      <c r="H6758" s="5" t="s">
        <v>12586</v>
      </c>
      <c r="I6758" t="s">
        <v>19230</v>
      </c>
      <c r="J6758">
        <v>10</v>
      </c>
      <c r="K6758">
        <v>0</v>
      </c>
      <c r="L6758">
        <v>3</v>
      </c>
      <c r="M6758" s="2">
        <v>1</v>
      </c>
      <c r="O6758" t="s">
        <v>340</v>
      </c>
    </row>
    <row r="6759" spans="1:15" x14ac:dyDescent="0.3">
      <c r="A6759" t="s">
        <v>11570</v>
      </c>
      <c r="B6759" t="s">
        <v>141</v>
      </c>
      <c r="C6759" t="s">
        <v>12587</v>
      </c>
      <c r="D6759" t="s">
        <v>142</v>
      </c>
      <c r="E6759" t="s">
        <v>12588</v>
      </c>
      <c r="F6759" s="5" t="s">
        <v>12578</v>
      </c>
      <c r="G6759" s="8" t="s">
        <v>18046</v>
      </c>
      <c r="H6759" s="5" t="s">
        <v>11366</v>
      </c>
      <c r="I6759" t="s">
        <v>18050</v>
      </c>
      <c r="J6759">
        <v>9</v>
      </c>
      <c r="K6759">
        <v>0</v>
      </c>
      <c r="L6759">
        <v>4</v>
      </c>
      <c r="M6759" s="2">
        <v>1</v>
      </c>
      <c r="O6759" t="s">
        <v>340</v>
      </c>
    </row>
    <row r="6760" spans="1:15" x14ac:dyDescent="0.3">
      <c r="A6760" t="s">
        <v>3502</v>
      </c>
      <c r="B6760" t="s">
        <v>23</v>
      </c>
      <c r="C6760" t="s">
        <v>12589</v>
      </c>
      <c r="D6760" t="s">
        <v>24</v>
      </c>
      <c r="E6760" t="s">
        <v>2548</v>
      </c>
      <c r="F6760" s="5" t="s">
        <v>12578</v>
      </c>
      <c r="G6760" s="8" t="s">
        <v>18046</v>
      </c>
      <c r="H6760" s="5" t="s">
        <v>12578</v>
      </c>
      <c r="I6760" t="s">
        <v>18046</v>
      </c>
      <c r="J6760">
        <v>1</v>
      </c>
      <c r="K6760">
        <v>0</v>
      </c>
      <c r="L6760">
        <v>1</v>
      </c>
      <c r="M6760" s="2">
        <v>1</v>
      </c>
      <c r="O6760" t="s">
        <v>340</v>
      </c>
    </row>
    <row r="6761" spans="1:15" x14ac:dyDescent="0.3">
      <c r="A6761" t="s">
        <v>3510</v>
      </c>
      <c r="B6761" t="s">
        <v>45</v>
      </c>
      <c r="C6761" t="s">
        <v>12590</v>
      </c>
      <c r="D6761" t="s">
        <v>46</v>
      </c>
      <c r="E6761" t="s">
        <v>2548</v>
      </c>
      <c r="F6761" s="5" t="s">
        <v>12578</v>
      </c>
      <c r="G6761" s="8" t="s">
        <v>18046</v>
      </c>
      <c r="H6761" s="5" t="s">
        <v>12578</v>
      </c>
      <c r="I6761" t="s">
        <v>18046</v>
      </c>
      <c r="J6761">
        <v>1</v>
      </c>
      <c r="K6761">
        <v>0</v>
      </c>
      <c r="L6761">
        <v>1</v>
      </c>
      <c r="M6761" s="2">
        <v>1</v>
      </c>
      <c r="O6761" t="s">
        <v>340</v>
      </c>
    </row>
    <row r="6762" spans="1:15" x14ac:dyDescent="0.3">
      <c r="A6762" t="s">
        <v>3502</v>
      </c>
      <c r="B6762" t="s">
        <v>23</v>
      </c>
      <c r="C6762" t="s">
        <v>12591</v>
      </c>
      <c r="D6762" t="s">
        <v>24</v>
      </c>
      <c r="E6762" t="s">
        <v>9585</v>
      </c>
      <c r="F6762" s="5" t="s">
        <v>12592</v>
      </c>
      <c r="G6762" s="8" t="s">
        <v>18047</v>
      </c>
      <c r="H6762" s="5" t="s">
        <v>12592</v>
      </c>
      <c r="I6762" t="s">
        <v>18047</v>
      </c>
      <c r="J6762">
        <v>1</v>
      </c>
      <c r="K6762">
        <v>0</v>
      </c>
      <c r="L6762">
        <v>1</v>
      </c>
      <c r="M6762" s="2">
        <v>1</v>
      </c>
      <c r="O6762" t="s">
        <v>340</v>
      </c>
    </row>
    <row r="6763" spans="1:15" x14ac:dyDescent="0.3">
      <c r="A6763" t="s">
        <v>3510</v>
      </c>
      <c r="B6763" t="s">
        <v>45</v>
      </c>
      <c r="C6763" t="s">
        <v>12593</v>
      </c>
      <c r="D6763" t="s">
        <v>46</v>
      </c>
      <c r="E6763" t="s">
        <v>9585</v>
      </c>
      <c r="F6763" s="5" t="s">
        <v>12592</v>
      </c>
      <c r="G6763" s="8" t="s">
        <v>18047</v>
      </c>
      <c r="H6763" s="5" t="s">
        <v>12592</v>
      </c>
      <c r="I6763" t="s">
        <v>18047</v>
      </c>
      <c r="J6763">
        <v>1</v>
      </c>
      <c r="K6763">
        <v>0</v>
      </c>
      <c r="L6763">
        <v>1</v>
      </c>
      <c r="M6763" s="2">
        <v>1</v>
      </c>
      <c r="O6763" t="s">
        <v>340</v>
      </c>
    </row>
    <row r="6764" spans="1:15" x14ac:dyDescent="0.3">
      <c r="A6764" t="s">
        <v>3502</v>
      </c>
      <c r="B6764" t="s">
        <v>23</v>
      </c>
      <c r="C6764" t="s">
        <v>12594</v>
      </c>
      <c r="D6764" t="s">
        <v>24</v>
      </c>
      <c r="E6764" t="s">
        <v>2552</v>
      </c>
      <c r="F6764" s="5" t="s">
        <v>12454</v>
      </c>
      <c r="G6764" s="8" t="s">
        <v>18048</v>
      </c>
      <c r="H6764" s="5" t="s">
        <v>12454</v>
      </c>
      <c r="I6764" t="s">
        <v>18048</v>
      </c>
      <c r="J6764">
        <v>1</v>
      </c>
      <c r="K6764">
        <v>0</v>
      </c>
      <c r="L6764">
        <v>1</v>
      </c>
      <c r="M6764" s="2">
        <v>1</v>
      </c>
      <c r="O6764" t="s">
        <v>340</v>
      </c>
    </row>
    <row r="6765" spans="1:15" x14ac:dyDescent="0.3">
      <c r="A6765" t="s">
        <v>3510</v>
      </c>
      <c r="B6765" t="s">
        <v>45</v>
      </c>
      <c r="C6765" t="s">
        <v>12595</v>
      </c>
      <c r="D6765" t="s">
        <v>46</v>
      </c>
      <c r="E6765" t="s">
        <v>2552</v>
      </c>
      <c r="F6765" s="5" t="s">
        <v>12454</v>
      </c>
      <c r="G6765" s="8" t="s">
        <v>18048</v>
      </c>
      <c r="H6765" s="5" t="s">
        <v>12454</v>
      </c>
      <c r="I6765" t="s">
        <v>18048</v>
      </c>
      <c r="J6765">
        <v>1</v>
      </c>
      <c r="K6765">
        <v>0</v>
      </c>
      <c r="L6765">
        <v>1</v>
      </c>
      <c r="M6765" s="2">
        <v>1</v>
      </c>
      <c r="O6765" t="s">
        <v>340</v>
      </c>
    </row>
    <row r="6766" spans="1:15" x14ac:dyDescent="0.3">
      <c r="A6766" t="s">
        <v>11570</v>
      </c>
      <c r="B6766" t="s">
        <v>141</v>
      </c>
      <c r="C6766" t="s">
        <v>12596</v>
      </c>
      <c r="D6766" t="s">
        <v>142</v>
      </c>
      <c r="E6766" t="s">
        <v>12597</v>
      </c>
      <c r="F6766" s="5" t="s">
        <v>12598</v>
      </c>
      <c r="G6766" s="8" t="s">
        <v>18049</v>
      </c>
      <c r="H6766" s="5" t="s">
        <v>12599</v>
      </c>
      <c r="I6766" t="s">
        <v>18051</v>
      </c>
      <c r="J6766">
        <v>10</v>
      </c>
      <c r="K6766">
        <v>0</v>
      </c>
      <c r="L6766">
        <v>1</v>
      </c>
      <c r="M6766" s="2">
        <v>1</v>
      </c>
      <c r="O6766" t="s">
        <v>340</v>
      </c>
    </row>
    <row r="6767" spans="1:15" x14ac:dyDescent="0.3">
      <c r="A6767" t="s">
        <v>5534</v>
      </c>
      <c r="B6767" t="s">
        <v>32</v>
      </c>
      <c r="C6767" t="s">
        <v>12600</v>
      </c>
      <c r="D6767" t="s">
        <v>33</v>
      </c>
      <c r="E6767" t="s">
        <v>11699</v>
      </c>
      <c r="F6767" s="5" t="s">
        <v>11366</v>
      </c>
      <c r="G6767" s="8" t="s">
        <v>18050</v>
      </c>
      <c r="H6767" s="5" t="s">
        <v>11366</v>
      </c>
      <c r="I6767" t="s">
        <v>18050</v>
      </c>
      <c r="J6767">
        <v>0</v>
      </c>
      <c r="K6767">
        <v>0</v>
      </c>
      <c r="L6767">
        <v>0</v>
      </c>
      <c r="M6767" s="2">
        <v>1</v>
      </c>
      <c r="O6767" t="s">
        <v>340</v>
      </c>
    </row>
    <row r="6768" spans="1:15" x14ac:dyDescent="0.3">
      <c r="A6768" t="s">
        <v>5534</v>
      </c>
      <c r="B6768" t="s">
        <v>32</v>
      </c>
      <c r="C6768" t="s">
        <v>12601</v>
      </c>
      <c r="D6768" t="s">
        <v>33</v>
      </c>
      <c r="E6768" t="s">
        <v>11845</v>
      </c>
      <c r="F6768" s="5" t="s">
        <v>11366</v>
      </c>
      <c r="G6768" s="8" t="s">
        <v>18050</v>
      </c>
      <c r="H6768" s="5" t="s">
        <v>11366</v>
      </c>
      <c r="I6768" t="s">
        <v>18050</v>
      </c>
      <c r="J6768">
        <v>0</v>
      </c>
      <c r="K6768">
        <v>0</v>
      </c>
      <c r="L6768">
        <v>0</v>
      </c>
      <c r="M6768" s="2">
        <v>1</v>
      </c>
      <c r="O6768" t="s">
        <v>340</v>
      </c>
    </row>
    <row r="6769" spans="1:15" x14ac:dyDescent="0.3">
      <c r="A6769" t="s">
        <v>9794</v>
      </c>
      <c r="B6769" t="s">
        <v>58</v>
      </c>
      <c r="C6769" t="s">
        <v>12602</v>
      </c>
      <c r="D6769" t="s">
        <v>59</v>
      </c>
      <c r="E6769" t="s">
        <v>12603</v>
      </c>
      <c r="F6769" s="5" t="s">
        <v>11366</v>
      </c>
      <c r="G6769" s="8" t="s">
        <v>18050</v>
      </c>
      <c r="H6769" s="5" t="s">
        <v>11750</v>
      </c>
      <c r="I6769" t="s">
        <v>18052</v>
      </c>
      <c r="J6769">
        <v>20</v>
      </c>
      <c r="K6769">
        <v>0</v>
      </c>
      <c r="L6769">
        <v>4</v>
      </c>
      <c r="M6769" s="2">
        <v>1</v>
      </c>
      <c r="O6769" t="s">
        <v>340</v>
      </c>
    </row>
    <row r="6770" spans="1:15" x14ac:dyDescent="0.3">
      <c r="A6770" t="s">
        <v>9809</v>
      </c>
      <c r="B6770" t="s">
        <v>72</v>
      </c>
      <c r="C6770" t="s">
        <v>12604</v>
      </c>
      <c r="D6770" t="s">
        <v>73</v>
      </c>
      <c r="E6770" t="s">
        <v>12603</v>
      </c>
      <c r="F6770" s="5" t="s">
        <v>11366</v>
      </c>
      <c r="G6770" s="8" t="s">
        <v>18050</v>
      </c>
      <c r="H6770" s="5" t="s">
        <v>11750</v>
      </c>
      <c r="I6770" t="s">
        <v>18052</v>
      </c>
      <c r="J6770">
        <v>20</v>
      </c>
      <c r="K6770">
        <v>0</v>
      </c>
      <c r="L6770">
        <v>4</v>
      </c>
      <c r="M6770" s="2">
        <v>1</v>
      </c>
      <c r="O6770" t="s">
        <v>340</v>
      </c>
    </row>
    <row r="6771" spans="1:15" x14ac:dyDescent="0.3">
      <c r="A6771" t="s">
        <v>5534</v>
      </c>
      <c r="B6771" t="s">
        <v>32</v>
      </c>
      <c r="C6771" t="s">
        <v>12605</v>
      </c>
      <c r="D6771" t="s">
        <v>33</v>
      </c>
      <c r="E6771" t="s">
        <v>11699</v>
      </c>
      <c r="F6771" s="5" t="s">
        <v>11366</v>
      </c>
      <c r="G6771" s="8" t="s">
        <v>18050</v>
      </c>
      <c r="H6771" s="5" t="s">
        <v>11366</v>
      </c>
      <c r="I6771" t="s">
        <v>18050</v>
      </c>
      <c r="J6771">
        <v>0</v>
      </c>
      <c r="K6771">
        <v>0</v>
      </c>
      <c r="L6771">
        <v>0</v>
      </c>
      <c r="M6771" s="2">
        <v>1</v>
      </c>
      <c r="O6771" t="s">
        <v>340</v>
      </c>
    </row>
    <row r="6772" spans="1:15" x14ac:dyDescent="0.3">
      <c r="A6772" t="s">
        <v>5534</v>
      </c>
      <c r="B6772" t="s">
        <v>32</v>
      </c>
      <c r="C6772" t="s">
        <v>12606</v>
      </c>
      <c r="D6772" t="s">
        <v>33</v>
      </c>
      <c r="E6772" t="s">
        <v>11845</v>
      </c>
      <c r="F6772" s="5" t="s">
        <v>11366</v>
      </c>
      <c r="G6772" s="8" t="s">
        <v>18050</v>
      </c>
      <c r="H6772" s="5" t="s">
        <v>11366</v>
      </c>
      <c r="I6772" t="s">
        <v>18050</v>
      </c>
      <c r="J6772">
        <v>0</v>
      </c>
      <c r="K6772">
        <v>0</v>
      </c>
      <c r="L6772">
        <v>0</v>
      </c>
      <c r="M6772" s="2">
        <v>1</v>
      </c>
      <c r="O6772" t="s">
        <v>340</v>
      </c>
    </row>
    <row r="6773" spans="1:15" x14ac:dyDescent="0.3">
      <c r="A6773" t="s">
        <v>5534</v>
      </c>
      <c r="B6773" t="s">
        <v>32</v>
      </c>
      <c r="C6773" t="s">
        <v>12607</v>
      </c>
      <c r="D6773" t="s">
        <v>33</v>
      </c>
      <c r="E6773" t="s">
        <v>263</v>
      </c>
      <c r="F6773" s="5" t="s">
        <v>12599</v>
      </c>
      <c r="G6773" s="8" t="s">
        <v>18051</v>
      </c>
      <c r="H6773" s="5" t="s">
        <v>12608</v>
      </c>
      <c r="I6773" t="s">
        <v>18054</v>
      </c>
      <c r="J6773">
        <v>5</v>
      </c>
      <c r="K6773">
        <v>0</v>
      </c>
      <c r="L6773">
        <v>4</v>
      </c>
      <c r="M6773" s="2">
        <v>1</v>
      </c>
      <c r="O6773" t="s">
        <v>340</v>
      </c>
    </row>
    <row r="6774" spans="1:15" x14ac:dyDescent="0.3">
      <c r="A6774" t="s">
        <v>5534</v>
      </c>
      <c r="B6774" t="s">
        <v>32</v>
      </c>
      <c r="C6774" t="s">
        <v>12609</v>
      </c>
      <c r="D6774" t="s">
        <v>33</v>
      </c>
      <c r="E6774" t="s">
        <v>245</v>
      </c>
      <c r="F6774" s="5" t="s">
        <v>12599</v>
      </c>
      <c r="G6774" s="8" t="s">
        <v>18051</v>
      </c>
      <c r="H6774" s="5" t="s">
        <v>12608</v>
      </c>
      <c r="I6774" t="s">
        <v>18054</v>
      </c>
      <c r="J6774">
        <v>5</v>
      </c>
      <c r="K6774">
        <v>0</v>
      </c>
      <c r="L6774">
        <v>4</v>
      </c>
      <c r="M6774" s="2">
        <v>1</v>
      </c>
      <c r="O6774" t="s">
        <v>340</v>
      </c>
    </row>
    <row r="6775" spans="1:15" x14ac:dyDescent="0.3">
      <c r="A6775" t="s">
        <v>9794</v>
      </c>
      <c r="B6775" t="s">
        <v>58</v>
      </c>
      <c r="C6775" t="s">
        <v>12610</v>
      </c>
      <c r="D6775" t="s">
        <v>59</v>
      </c>
      <c r="E6775" t="s">
        <v>12611</v>
      </c>
      <c r="F6775" s="5" t="s">
        <v>12599</v>
      </c>
      <c r="G6775" s="8" t="s">
        <v>18051</v>
      </c>
      <c r="H6775" s="5" t="s">
        <v>12612</v>
      </c>
      <c r="I6775" t="s">
        <v>19231</v>
      </c>
      <c r="J6775">
        <v>14</v>
      </c>
      <c r="K6775">
        <v>0</v>
      </c>
      <c r="L6775">
        <v>45</v>
      </c>
      <c r="M6775" s="2">
        <v>1</v>
      </c>
      <c r="O6775" t="s">
        <v>340</v>
      </c>
    </row>
    <row r="6776" spans="1:15" x14ac:dyDescent="0.3">
      <c r="A6776" t="s">
        <v>3502</v>
      </c>
      <c r="B6776" t="s">
        <v>23</v>
      </c>
      <c r="C6776" t="s">
        <v>12613</v>
      </c>
      <c r="D6776" t="s">
        <v>24</v>
      </c>
      <c r="E6776" t="s">
        <v>12614</v>
      </c>
      <c r="F6776" s="5" t="s">
        <v>12599</v>
      </c>
      <c r="G6776" s="8" t="s">
        <v>18051</v>
      </c>
      <c r="H6776" s="5" t="s">
        <v>12599</v>
      </c>
      <c r="I6776" t="s">
        <v>18051</v>
      </c>
      <c r="J6776">
        <v>0</v>
      </c>
      <c r="K6776">
        <v>0</v>
      </c>
      <c r="L6776">
        <v>0</v>
      </c>
      <c r="M6776" s="2">
        <v>1</v>
      </c>
      <c r="O6776" t="s">
        <v>340</v>
      </c>
    </row>
    <row r="6777" spans="1:15" x14ac:dyDescent="0.3">
      <c r="A6777" t="s">
        <v>3502</v>
      </c>
      <c r="B6777" t="s">
        <v>23</v>
      </c>
      <c r="C6777" t="s">
        <v>12615</v>
      </c>
      <c r="D6777" t="s">
        <v>24</v>
      </c>
      <c r="E6777" t="s">
        <v>9600</v>
      </c>
      <c r="F6777" s="5" t="s">
        <v>12599</v>
      </c>
      <c r="G6777" s="8" t="s">
        <v>18051</v>
      </c>
      <c r="H6777" s="5" t="s">
        <v>12471</v>
      </c>
      <c r="I6777" t="s">
        <v>18053</v>
      </c>
      <c r="J6777">
        <v>4</v>
      </c>
      <c r="K6777">
        <v>0</v>
      </c>
      <c r="L6777">
        <v>4</v>
      </c>
      <c r="M6777" s="2">
        <v>1</v>
      </c>
      <c r="O6777" t="s">
        <v>340</v>
      </c>
    </row>
    <row r="6778" spans="1:15" x14ac:dyDescent="0.3">
      <c r="A6778" t="s">
        <v>3510</v>
      </c>
      <c r="B6778" t="s">
        <v>45</v>
      </c>
      <c r="C6778" t="s">
        <v>12616</v>
      </c>
      <c r="D6778" t="s">
        <v>46</v>
      </c>
      <c r="E6778" t="s">
        <v>12614</v>
      </c>
      <c r="F6778" s="5" t="s">
        <v>12599</v>
      </c>
      <c r="G6778" s="8" t="s">
        <v>18051</v>
      </c>
      <c r="H6778" s="5" t="s">
        <v>12599</v>
      </c>
      <c r="I6778" t="s">
        <v>18051</v>
      </c>
      <c r="J6778">
        <v>0</v>
      </c>
      <c r="K6778">
        <v>0</v>
      </c>
      <c r="L6778">
        <v>0</v>
      </c>
      <c r="M6778" s="2">
        <v>1</v>
      </c>
      <c r="O6778" t="s">
        <v>340</v>
      </c>
    </row>
    <row r="6779" spans="1:15" x14ac:dyDescent="0.3">
      <c r="A6779" t="s">
        <v>3510</v>
      </c>
      <c r="B6779" t="s">
        <v>45</v>
      </c>
      <c r="C6779" t="s">
        <v>12617</v>
      </c>
      <c r="D6779" t="s">
        <v>46</v>
      </c>
      <c r="E6779" t="s">
        <v>9600</v>
      </c>
      <c r="F6779" s="5" t="s">
        <v>12599</v>
      </c>
      <c r="G6779" s="8" t="s">
        <v>18051</v>
      </c>
      <c r="H6779" s="5" t="s">
        <v>12471</v>
      </c>
      <c r="I6779" t="s">
        <v>18053</v>
      </c>
      <c r="J6779">
        <v>4</v>
      </c>
      <c r="K6779">
        <v>0</v>
      </c>
      <c r="L6779">
        <v>4</v>
      </c>
      <c r="M6779" s="2">
        <v>1</v>
      </c>
      <c r="O6779" t="s">
        <v>340</v>
      </c>
    </row>
    <row r="6780" spans="1:15" x14ac:dyDescent="0.3">
      <c r="A6780" t="s">
        <v>5534</v>
      </c>
      <c r="B6780" t="s">
        <v>32</v>
      </c>
      <c r="C6780" t="s">
        <v>12618</v>
      </c>
      <c r="D6780" t="s">
        <v>33</v>
      </c>
      <c r="E6780" t="s">
        <v>263</v>
      </c>
      <c r="F6780" s="5" t="s">
        <v>12599</v>
      </c>
      <c r="G6780" s="8" t="s">
        <v>18051</v>
      </c>
      <c r="H6780" s="5" t="s">
        <v>12608</v>
      </c>
      <c r="I6780" t="s">
        <v>18054</v>
      </c>
      <c r="J6780">
        <v>5</v>
      </c>
      <c r="K6780">
        <v>0</v>
      </c>
      <c r="L6780">
        <v>5</v>
      </c>
      <c r="M6780" s="2">
        <v>1</v>
      </c>
      <c r="O6780" t="s">
        <v>340</v>
      </c>
    </row>
    <row r="6781" spans="1:15" x14ac:dyDescent="0.3">
      <c r="A6781" t="s">
        <v>5534</v>
      </c>
      <c r="B6781" t="s">
        <v>32</v>
      </c>
      <c r="C6781" t="s">
        <v>12619</v>
      </c>
      <c r="D6781" t="s">
        <v>33</v>
      </c>
      <c r="E6781" t="s">
        <v>245</v>
      </c>
      <c r="F6781" s="5" t="s">
        <v>12599</v>
      </c>
      <c r="G6781" s="8" t="s">
        <v>18051</v>
      </c>
      <c r="H6781" s="5" t="s">
        <v>12608</v>
      </c>
      <c r="I6781" t="s">
        <v>18054</v>
      </c>
      <c r="J6781">
        <v>5</v>
      </c>
      <c r="K6781">
        <v>0</v>
      </c>
      <c r="L6781">
        <v>5</v>
      </c>
      <c r="M6781" s="2">
        <v>1</v>
      </c>
      <c r="O6781" t="s">
        <v>340</v>
      </c>
    </row>
    <row r="6782" spans="1:15" x14ac:dyDescent="0.3">
      <c r="A6782" t="s">
        <v>9809</v>
      </c>
      <c r="B6782" t="s">
        <v>72</v>
      </c>
      <c r="C6782" t="s">
        <v>12620</v>
      </c>
      <c r="D6782" t="s">
        <v>73</v>
      </c>
      <c r="E6782" t="s">
        <v>12611</v>
      </c>
      <c r="F6782" s="5" t="s">
        <v>12599</v>
      </c>
      <c r="G6782" s="8" t="s">
        <v>18051</v>
      </c>
      <c r="H6782" s="5" t="s">
        <v>12612</v>
      </c>
      <c r="I6782" t="s">
        <v>19231</v>
      </c>
      <c r="J6782">
        <v>14</v>
      </c>
      <c r="K6782">
        <v>0</v>
      </c>
      <c r="L6782">
        <v>45</v>
      </c>
      <c r="M6782" s="2">
        <v>1</v>
      </c>
      <c r="O6782" t="s">
        <v>340</v>
      </c>
    </row>
    <row r="6783" spans="1:15" x14ac:dyDescent="0.3">
      <c r="A6783" t="s">
        <v>11570</v>
      </c>
      <c r="B6783" t="s">
        <v>141</v>
      </c>
      <c r="C6783" t="s">
        <v>12621</v>
      </c>
      <c r="D6783" t="s">
        <v>142</v>
      </c>
      <c r="E6783" t="s">
        <v>12622</v>
      </c>
      <c r="F6783" s="5" t="s">
        <v>11750</v>
      </c>
      <c r="G6783" s="8" t="s">
        <v>18052</v>
      </c>
      <c r="H6783" s="5" t="s">
        <v>11750</v>
      </c>
      <c r="I6783" t="s">
        <v>18052</v>
      </c>
      <c r="J6783">
        <v>0</v>
      </c>
      <c r="K6783">
        <v>0</v>
      </c>
      <c r="L6783">
        <v>0</v>
      </c>
      <c r="M6783" s="2">
        <v>1</v>
      </c>
      <c r="O6783" t="s">
        <v>340</v>
      </c>
    </row>
    <row r="6784" spans="1:15" x14ac:dyDescent="0.3">
      <c r="A6784" t="s">
        <v>9794</v>
      </c>
      <c r="B6784" t="s">
        <v>58</v>
      </c>
      <c r="C6784" t="s">
        <v>12623</v>
      </c>
      <c r="D6784" t="s">
        <v>59</v>
      </c>
      <c r="E6784" t="s">
        <v>12624</v>
      </c>
      <c r="F6784" s="5" t="s">
        <v>11750</v>
      </c>
      <c r="G6784" s="8" t="s">
        <v>18052</v>
      </c>
      <c r="H6784" s="5" t="s">
        <v>11750</v>
      </c>
      <c r="I6784" t="s">
        <v>18052</v>
      </c>
      <c r="J6784">
        <v>0</v>
      </c>
      <c r="K6784">
        <v>0</v>
      </c>
      <c r="L6784">
        <v>0</v>
      </c>
      <c r="M6784" s="2">
        <v>1</v>
      </c>
      <c r="O6784" t="s">
        <v>340</v>
      </c>
    </row>
    <row r="6785" spans="1:15" x14ac:dyDescent="0.3">
      <c r="A6785" t="s">
        <v>11570</v>
      </c>
      <c r="B6785" t="s">
        <v>141</v>
      </c>
      <c r="C6785" t="s">
        <v>12625</v>
      </c>
      <c r="D6785" t="s">
        <v>142</v>
      </c>
      <c r="E6785" t="s">
        <v>12626</v>
      </c>
      <c r="F6785" s="5" t="s">
        <v>11750</v>
      </c>
      <c r="G6785" s="8" t="s">
        <v>18052</v>
      </c>
      <c r="H6785" s="5" t="s">
        <v>11750</v>
      </c>
      <c r="I6785" t="s">
        <v>18052</v>
      </c>
      <c r="J6785">
        <v>0</v>
      </c>
      <c r="K6785">
        <v>0</v>
      </c>
      <c r="L6785">
        <v>0</v>
      </c>
      <c r="M6785" s="2">
        <v>1</v>
      </c>
      <c r="O6785" t="s">
        <v>340</v>
      </c>
    </row>
    <row r="6786" spans="1:15" x14ac:dyDescent="0.3">
      <c r="A6786" t="s">
        <v>9809</v>
      </c>
      <c r="B6786" t="s">
        <v>72</v>
      </c>
      <c r="C6786" t="s">
        <v>12627</v>
      </c>
      <c r="D6786" t="s">
        <v>73</v>
      </c>
      <c r="E6786" t="s">
        <v>12624</v>
      </c>
      <c r="F6786" s="5" t="s">
        <v>11750</v>
      </c>
      <c r="G6786" s="8" t="s">
        <v>18052</v>
      </c>
      <c r="H6786" s="5" t="s">
        <v>11750</v>
      </c>
      <c r="I6786" t="s">
        <v>18052</v>
      </c>
      <c r="J6786">
        <v>0</v>
      </c>
      <c r="K6786">
        <v>0</v>
      </c>
      <c r="L6786">
        <v>0</v>
      </c>
      <c r="M6786" s="2">
        <v>1</v>
      </c>
      <c r="O6786" t="s">
        <v>340</v>
      </c>
    </row>
    <row r="6787" spans="1:15" x14ac:dyDescent="0.3">
      <c r="A6787" t="s">
        <v>9794</v>
      </c>
      <c r="B6787" t="s">
        <v>58</v>
      </c>
      <c r="C6787" t="s">
        <v>12628</v>
      </c>
      <c r="D6787" t="s">
        <v>59</v>
      </c>
      <c r="E6787" t="s">
        <v>12629</v>
      </c>
      <c r="F6787" s="5" t="s">
        <v>11750</v>
      </c>
      <c r="G6787" s="8" t="s">
        <v>18052</v>
      </c>
      <c r="H6787" s="5" t="s">
        <v>11750</v>
      </c>
      <c r="I6787" t="s">
        <v>18052</v>
      </c>
      <c r="J6787">
        <v>0</v>
      </c>
      <c r="K6787">
        <v>0</v>
      </c>
      <c r="L6787">
        <v>0</v>
      </c>
      <c r="M6787" s="2">
        <v>1</v>
      </c>
      <c r="O6787" t="s">
        <v>340</v>
      </c>
    </row>
    <row r="6788" spans="1:15" x14ac:dyDescent="0.3">
      <c r="A6788" t="s">
        <v>9809</v>
      </c>
      <c r="B6788" t="s">
        <v>72</v>
      </c>
      <c r="C6788" t="s">
        <v>12630</v>
      </c>
      <c r="D6788" t="s">
        <v>73</v>
      </c>
      <c r="E6788" t="s">
        <v>12629</v>
      </c>
      <c r="F6788" s="5" t="s">
        <v>11750</v>
      </c>
      <c r="G6788" s="8" t="s">
        <v>18052</v>
      </c>
      <c r="H6788" s="5" t="s">
        <v>11750</v>
      </c>
      <c r="I6788" t="s">
        <v>18052</v>
      </c>
      <c r="J6788">
        <v>0</v>
      </c>
      <c r="K6788">
        <v>0</v>
      </c>
      <c r="L6788">
        <v>0</v>
      </c>
      <c r="M6788" s="2">
        <v>1</v>
      </c>
      <c r="O6788" t="s">
        <v>340</v>
      </c>
    </row>
    <row r="6789" spans="1:15" x14ac:dyDescent="0.3">
      <c r="A6789" t="s">
        <v>11570</v>
      </c>
      <c r="B6789" t="s">
        <v>141</v>
      </c>
      <c r="C6789" t="s">
        <v>12631</v>
      </c>
      <c r="D6789" t="s">
        <v>142</v>
      </c>
      <c r="E6789" t="s">
        <v>12632</v>
      </c>
      <c r="F6789" s="5" t="s">
        <v>12471</v>
      </c>
      <c r="G6789" s="8" t="s">
        <v>18053</v>
      </c>
      <c r="H6789" s="5" t="s">
        <v>12348</v>
      </c>
      <c r="I6789" t="s">
        <v>19211</v>
      </c>
      <c r="J6789">
        <v>10</v>
      </c>
      <c r="K6789">
        <v>0</v>
      </c>
      <c r="L6789">
        <v>25</v>
      </c>
      <c r="M6789" s="2">
        <v>1</v>
      </c>
      <c r="O6789" t="s">
        <v>340</v>
      </c>
    </row>
    <row r="6790" spans="1:15" x14ac:dyDescent="0.3">
      <c r="A6790" t="s">
        <v>9794</v>
      </c>
      <c r="B6790" t="s">
        <v>58</v>
      </c>
      <c r="C6790" t="s">
        <v>12633</v>
      </c>
      <c r="D6790" t="s">
        <v>59</v>
      </c>
      <c r="E6790" t="s">
        <v>12634</v>
      </c>
      <c r="F6790" s="5" t="s">
        <v>12471</v>
      </c>
      <c r="G6790" s="8" t="s">
        <v>18053</v>
      </c>
      <c r="H6790" s="5" t="s">
        <v>12635</v>
      </c>
      <c r="I6790" t="s">
        <v>19232</v>
      </c>
      <c r="J6790">
        <v>5</v>
      </c>
      <c r="K6790">
        <v>0</v>
      </c>
      <c r="L6790">
        <v>66</v>
      </c>
      <c r="M6790" s="2">
        <v>1</v>
      </c>
      <c r="O6790" t="s">
        <v>340</v>
      </c>
    </row>
    <row r="6791" spans="1:15" x14ac:dyDescent="0.3">
      <c r="A6791" t="s">
        <v>9794</v>
      </c>
      <c r="B6791" t="s">
        <v>58</v>
      </c>
      <c r="C6791" t="s">
        <v>12636</v>
      </c>
      <c r="D6791" t="s">
        <v>59</v>
      </c>
      <c r="E6791" t="s">
        <v>12637</v>
      </c>
      <c r="F6791" s="5" t="s">
        <v>12471</v>
      </c>
      <c r="G6791" s="8" t="s">
        <v>18053</v>
      </c>
      <c r="H6791" s="5" t="s">
        <v>12638</v>
      </c>
      <c r="I6791" t="s">
        <v>19233</v>
      </c>
      <c r="J6791">
        <v>16</v>
      </c>
      <c r="K6791">
        <v>0</v>
      </c>
      <c r="L6791">
        <v>16</v>
      </c>
      <c r="M6791" s="2">
        <v>1</v>
      </c>
      <c r="O6791" t="s">
        <v>340</v>
      </c>
    </row>
    <row r="6792" spans="1:15" x14ac:dyDescent="0.3">
      <c r="A6792" t="s">
        <v>9794</v>
      </c>
      <c r="B6792" t="s">
        <v>58</v>
      </c>
      <c r="C6792" t="s">
        <v>12639</v>
      </c>
      <c r="D6792" t="s">
        <v>59</v>
      </c>
      <c r="E6792" t="s">
        <v>12640</v>
      </c>
      <c r="F6792" s="5" t="s">
        <v>12471</v>
      </c>
      <c r="G6792" s="8" t="s">
        <v>18053</v>
      </c>
      <c r="H6792" s="5" t="s">
        <v>12641</v>
      </c>
      <c r="I6792" t="s">
        <v>19234</v>
      </c>
      <c r="J6792">
        <v>32</v>
      </c>
      <c r="K6792">
        <v>0</v>
      </c>
      <c r="L6792">
        <v>67</v>
      </c>
      <c r="M6792" s="2">
        <v>1</v>
      </c>
      <c r="O6792" t="s">
        <v>340</v>
      </c>
    </row>
    <row r="6793" spans="1:15" x14ac:dyDescent="0.3">
      <c r="A6793" t="s">
        <v>9809</v>
      </c>
      <c r="B6793" t="s">
        <v>72</v>
      </c>
      <c r="C6793" t="s">
        <v>12642</v>
      </c>
      <c r="D6793" t="s">
        <v>73</v>
      </c>
      <c r="E6793" t="s">
        <v>12634</v>
      </c>
      <c r="F6793" s="5" t="s">
        <v>12471</v>
      </c>
      <c r="G6793" s="8" t="s">
        <v>18053</v>
      </c>
      <c r="H6793" s="5" t="s">
        <v>12635</v>
      </c>
      <c r="I6793" t="s">
        <v>19232</v>
      </c>
      <c r="J6793">
        <v>5</v>
      </c>
      <c r="K6793">
        <v>0</v>
      </c>
      <c r="L6793">
        <v>66</v>
      </c>
      <c r="M6793" s="2">
        <v>1</v>
      </c>
      <c r="O6793" t="s">
        <v>340</v>
      </c>
    </row>
    <row r="6794" spans="1:15" x14ac:dyDescent="0.3">
      <c r="A6794" t="s">
        <v>9809</v>
      </c>
      <c r="B6794" t="s">
        <v>72</v>
      </c>
      <c r="C6794" t="s">
        <v>12643</v>
      </c>
      <c r="D6794" t="s">
        <v>73</v>
      </c>
      <c r="E6794" t="s">
        <v>12637</v>
      </c>
      <c r="F6794" s="5" t="s">
        <v>12471</v>
      </c>
      <c r="G6794" s="8" t="s">
        <v>18053</v>
      </c>
      <c r="H6794" s="5" t="s">
        <v>12638</v>
      </c>
      <c r="I6794" t="s">
        <v>19233</v>
      </c>
      <c r="J6794">
        <v>16</v>
      </c>
      <c r="K6794">
        <v>0</v>
      </c>
      <c r="L6794">
        <v>16</v>
      </c>
      <c r="M6794" s="2">
        <v>1</v>
      </c>
      <c r="O6794" t="s">
        <v>340</v>
      </c>
    </row>
    <row r="6795" spans="1:15" x14ac:dyDescent="0.3">
      <c r="A6795" t="s">
        <v>9809</v>
      </c>
      <c r="B6795" t="s">
        <v>72</v>
      </c>
      <c r="C6795" t="s">
        <v>12644</v>
      </c>
      <c r="D6795" t="s">
        <v>73</v>
      </c>
      <c r="E6795" t="s">
        <v>12640</v>
      </c>
      <c r="F6795" s="5" t="s">
        <v>12471</v>
      </c>
      <c r="G6795" s="8" t="s">
        <v>18053</v>
      </c>
      <c r="H6795" s="5" t="s">
        <v>12641</v>
      </c>
      <c r="I6795" t="s">
        <v>19234</v>
      </c>
      <c r="J6795">
        <v>32</v>
      </c>
      <c r="K6795">
        <v>0</v>
      </c>
      <c r="L6795">
        <v>67</v>
      </c>
      <c r="M6795" s="2">
        <v>1</v>
      </c>
      <c r="O6795" t="s">
        <v>340</v>
      </c>
    </row>
    <row r="6796" spans="1:15" x14ac:dyDescent="0.3">
      <c r="A6796" t="s">
        <v>9794</v>
      </c>
      <c r="B6796" t="s">
        <v>58</v>
      </c>
      <c r="C6796" t="s">
        <v>12645</v>
      </c>
      <c r="D6796" t="s">
        <v>59</v>
      </c>
      <c r="E6796" t="s">
        <v>12646</v>
      </c>
      <c r="F6796" s="5" t="s">
        <v>12608</v>
      </c>
      <c r="G6796" s="8" t="s">
        <v>18054</v>
      </c>
      <c r="H6796" s="5" t="s">
        <v>12647</v>
      </c>
      <c r="I6796" t="s">
        <v>19235</v>
      </c>
      <c r="J6796">
        <v>20</v>
      </c>
      <c r="K6796">
        <v>0</v>
      </c>
      <c r="L6796">
        <v>38</v>
      </c>
      <c r="M6796" s="2">
        <v>1</v>
      </c>
      <c r="O6796" t="s">
        <v>340</v>
      </c>
    </row>
    <row r="6797" spans="1:15" x14ac:dyDescent="0.3">
      <c r="A6797" t="s">
        <v>9809</v>
      </c>
      <c r="B6797" t="s">
        <v>72</v>
      </c>
      <c r="C6797" t="s">
        <v>12648</v>
      </c>
      <c r="D6797" t="s">
        <v>73</v>
      </c>
      <c r="E6797" t="s">
        <v>12646</v>
      </c>
      <c r="F6797" s="5" t="s">
        <v>12608</v>
      </c>
      <c r="G6797" s="8" t="s">
        <v>18054</v>
      </c>
      <c r="H6797" s="5" t="s">
        <v>12647</v>
      </c>
      <c r="I6797" t="s">
        <v>19235</v>
      </c>
      <c r="J6797">
        <v>20</v>
      </c>
      <c r="K6797">
        <v>0</v>
      </c>
      <c r="L6797">
        <v>38</v>
      </c>
      <c r="M6797" s="2">
        <v>1</v>
      </c>
      <c r="O6797" t="s">
        <v>340</v>
      </c>
    </row>
    <row r="6798" spans="1:15" x14ac:dyDescent="0.3">
      <c r="A6798" t="s">
        <v>5534</v>
      </c>
      <c r="B6798" t="s">
        <v>32</v>
      </c>
      <c r="C6798" t="s">
        <v>12649</v>
      </c>
      <c r="D6798" t="s">
        <v>33</v>
      </c>
      <c r="E6798" t="s">
        <v>11715</v>
      </c>
      <c r="F6798" s="5" t="s">
        <v>12650</v>
      </c>
      <c r="G6798" s="8" t="s">
        <v>18055</v>
      </c>
      <c r="H6798" s="5" t="s">
        <v>12650</v>
      </c>
      <c r="I6798" t="s">
        <v>18055</v>
      </c>
      <c r="J6798">
        <v>0</v>
      </c>
      <c r="K6798">
        <v>0</v>
      </c>
      <c r="L6798">
        <v>0</v>
      </c>
      <c r="M6798" s="2">
        <v>1</v>
      </c>
      <c r="O6798" t="s">
        <v>340</v>
      </c>
    </row>
    <row r="6799" spans="1:15" x14ac:dyDescent="0.3">
      <c r="A6799" t="s">
        <v>5534</v>
      </c>
      <c r="B6799" t="s">
        <v>32</v>
      </c>
      <c r="C6799" t="s">
        <v>12651</v>
      </c>
      <c r="D6799" t="s">
        <v>33</v>
      </c>
      <c r="E6799" t="s">
        <v>11715</v>
      </c>
      <c r="F6799" s="5" t="s">
        <v>12650</v>
      </c>
      <c r="G6799" s="8" t="s">
        <v>18055</v>
      </c>
      <c r="H6799" s="5" t="s">
        <v>12650</v>
      </c>
      <c r="I6799" t="s">
        <v>18055</v>
      </c>
      <c r="J6799">
        <v>0</v>
      </c>
      <c r="K6799">
        <v>0</v>
      </c>
      <c r="L6799">
        <v>0</v>
      </c>
      <c r="M6799" s="2">
        <v>1</v>
      </c>
      <c r="O6799" t="s">
        <v>340</v>
      </c>
    </row>
    <row r="6800" spans="1:15" x14ac:dyDescent="0.3">
      <c r="A6800" t="s">
        <v>5534</v>
      </c>
      <c r="B6800" t="s">
        <v>32</v>
      </c>
      <c r="C6800" t="s">
        <v>12652</v>
      </c>
      <c r="D6800" t="s">
        <v>33</v>
      </c>
      <c r="E6800" t="s">
        <v>11834</v>
      </c>
      <c r="F6800" s="5" t="s">
        <v>12327</v>
      </c>
      <c r="G6800" s="8" t="s">
        <v>18056</v>
      </c>
      <c r="H6800" s="5" t="s">
        <v>12327</v>
      </c>
      <c r="I6800" t="s">
        <v>18056</v>
      </c>
      <c r="J6800">
        <v>5</v>
      </c>
      <c r="K6800">
        <v>0</v>
      </c>
      <c r="L6800">
        <v>0</v>
      </c>
      <c r="M6800" s="2">
        <v>1</v>
      </c>
      <c r="O6800" t="s">
        <v>340</v>
      </c>
    </row>
    <row r="6801" spans="1:15" x14ac:dyDescent="0.3">
      <c r="A6801" t="s">
        <v>5534</v>
      </c>
      <c r="B6801" t="s">
        <v>32</v>
      </c>
      <c r="C6801" t="s">
        <v>12653</v>
      </c>
      <c r="D6801" t="s">
        <v>33</v>
      </c>
      <c r="E6801" t="s">
        <v>11834</v>
      </c>
      <c r="F6801" s="5" t="s">
        <v>12327</v>
      </c>
      <c r="G6801" s="8" t="s">
        <v>18056</v>
      </c>
      <c r="H6801" s="5" t="s">
        <v>12327</v>
      </c>
      <c r="I6801" t="s">
        <v>18056</v>
      </c>
      <c r="J6801">
        <v>5</v>
      </c>
      <c r="K6801">
        <v>0</v>
      </c>
      <c r="L6801">
        <v>0</v>
      </c>
      <c r="M6801" s="2">
        <v>1</v>
      </c>
      <c r="O6801" t="s">
        <v>340</v>
      </c>
    </row>
    <row r="6802" spans="1:15" x14ac:dyDescent="0.3">
      <c r="A6802" t="s">
        <v>2431</v>
      </c>
      <c r="B6802" t="s">
        <v>120</v>
      </c>
      <c r="C6802">
        <v>1955</v>
      </c>
      <c r="D6802" t="s">
        <v>121</v>
      </c>
      <c r="E6802" t="s">
        <v>12654</v>
      </c>
      <c r="F6802" s="5" t="s">
        <v>12327</v>
      </c>
      <c r="G6802" s="8" t="s">
        <v>18056</v>
      </c>
      <c r="H6802" s="5" t="s">
        <v>12655</v>
      </c>
      <c r="I6802" t="s">
        <v>19236</v>
      </c>
      <c r="J6802">
        <v>20</v>
      </c>
      <c r="K6802">
        <v>0</v>
      </c>
      <c r="L6802">
        <v>151</v>
      </c>
      <c r="M6802" s="2">
        <v>1</v>
      </c>
      <c r="O6802" t="s">
        <v>340</v>
      </c>
    </row>
    <row r="6803" spans="1:15" x14ac:dyDescent="0.3">
      <c r="A6803" t="s">
        <v>9794</v>
      </c>
      <c r="B6803" t="s">
        <v>58</v>
      </c>
      <c r="C6803" t="s">
        <v>12656</v>
      </c>
      <c r="D6803" t="s">
        <v>59</v>
      </c>
      <c r="E6803" t="s">
        <v>12657</v>
      </c>
      <c r="F6803" s="5" t="s">
        <v>11104</v>
      </c>
      <c r="G6803" s="8" t="s">
        <v>18057</v>
      </c>
      <c r="H6803" s="5" t="s">
        <v>12658</v>
      </c>
      <c r="I6803" t="s">
        <v>19237</v>
      </c>
      <c r="J6803">
        <v>30</v>
      </c>
      <c r="K6803">
        <v>0</v>
      </c>
      <c r="L6803">
        <v>19</v>
      </c>
      <c r="M6803" s="2">
        <v>1</v>
      </c>
      <c r="O6803" t="s">
        <v>340</v>
      </c>
    </row>
    <row r="6804" spans="1:15" x14ac:dyDescent="0.3">
      <c r="A6804" t="s">
        <v>11570</v>
      </c>
      <c r="B6804" t="s">
        <v>141</v>
      </c>
      <c r="C6804" t="s">
        <v>12659</v>
      </c>
      <c r="D6804" t="s">
        <v>142</v>
      </c>
      <c r="E6804" t="s">
        <v>12660</v>
      </c>
      <c r="F6804" s="5" t="s">
        <v>11104</v>
      </c>
      <c r="G6804" s="8" t="s">
        <v>18057</v>
      </c>
      <c r="H6804" s="5" t="s">
        <v>11104</v>
      </c>
      <c r="I6804" t="s">
        <v>18057</v>
      </c>
      <c r="J6804">
        <v>0</v>
      </c>
      <c r="K6804">
        <v>0</v>
      </c>
      <c r="L6804">
        <v>0</v>
      </c>
      <c r="M6804" s="2">
        <v>1</v>
      </c>
      <c r="O6804" t="s">
        <v>340</v>
      </c>
    </row>
    <row r="6805" spans="1:15" x14ac:dyDescent="0.3">
      <c r="A6805" t="s">
        <v>9809</v>
      </c>
      <c r="B6805" t="s">
        <v>72</v>
      </c>
      <c r="C6805" t="s">
        <v>12661</v>
      </c>
      <c r="D6805" t="s">
        <v>73</v>
      </c>
      <c r="E6805" t="s">
        <v>12657</v>
      </c>
      <c r="F6805" s="5" t="s">
        <v>11104</v>
      </c>
      <c r="G6805" s="8" t="s">
        <v>18057</v>
      </c>
      <c r="H6805" s="5" t="s">
        <v>12658</v>
      </c>
      <c r="I6805" t="s">
        <v>19237</v>
      </c>
      <c r="J6805">
        <v>30</v>
      </c>
      <c r="K6805">
        <v>0</v>
      </c>
      <c r="L6805">
        <v>19</v>
      </c>
      <c r="M6805" s="2">
        <v>1</v>
      </c>
      <c r="O6805" t="s">
        <v>340</v>
      </c>
    </row>
    <row r="6806" spans="1:15" x14ac:dyDescent="0.3">
      <c r="A6806" t="s">
        <v>11570</v>
      </c>
      <c r="B6806" t="s">
        <v>141</v>
      </c>
      <c r="C6806" t="s">
        <v>12662</v>
      </c>
      <c r="D6806" t="s">
        <v>142</v>
      </c>
      <c r="E6806" t="s">
        <v>12663</v>
      </c>
      <c r="F6806" s="5" t="s">
        <v>11104</v>
      </c>
      <c r="G6806" s="8" t="s">
        <v>18057</v>
      </c>
      <c r="H6806" s="5" t="s">
        <v>11104</v>
      </c>
      <c r="I6806" t="s">
        <v>18057</v>
      </c>
      <c r="J6806">
        <v>69</v>
      </c>
      <c r="K6806">
        <v>0</v>
      </c>
      <c r="L6806">
        <v>1</v>
      </c>
      <c r="M6806" s="2">
        <v>1</v>
      </c>
      <c r="O6806" t="s">
        <v>340</v>
      </c>
    </row>
    <row r="6807" spans="1:15" x14ac:dyDescent="0.3">
      <c r="A6807" t="s">
        <v>11570</v>
      </c>
      <c r="B6807" t="s">
        <v>141</v>
      </c>
      <c r="C6807" t="s">
        <v>12664</v>
      </c>
      <c r="D6807" t="s">
        <v>142</v>
      </c>
      <c r="E6807" t="s">
        <v>12663</v>
      </c>
      <c r="F6807" s="5" t="s">
        <v>11104</v>
      </c>
      <c r="G6807" s="8" t="s">
        <v>18057</v>
      </c>
      <c r="H6807" s="5" t="s">
        <v>11104</v>
      </c>
      <c r="I6807" t="s">
        <v>18057</v>
      </c>
      <c r="J6807">
        <v>10</v>
      </c>
      <c r="K6807">
        <v>0</v>
      </c>
      <c r="L6807">
        <v>1</v>
      </c>
      <c r="M6807" s="2">
        <v>1</v>
      </c>
      <c r="O6807" t="s">
        <v>340</v>
      </c>
    </row>
    <row r="6808" spans="1:15" x14ac:dyDescent="0.3">
      <c r="A6808" t="s">
        <v>11570</v>
      </c>
      <c r="B6808" t="s">
        <v>141</v>
      </c>
      <c r="C6808" t="s">
        <v>12665</v>
      </c>
      <c r="D6808" t="s">
        <v>142</v>
      </c>
      <c r="E6808" t="s">
        <v>12666</v>
      </c>
      <c r="F6808" s="5" t="s">
        <v>11104</v>
      </c>
      <c r="G6808" s="8" t="s">
        <v>18057</v>
      </c>
      <c r="H6808" s="5" t="s">
        <v>11104</v>
      </c>
      <c r="I6808" t="s">
        <v>18057</v>
      </c>
      <c r="J6808">
        <v>2</v>
      </c>
      <c r="K6808">
        <v>0</v>
      </c>
      <c r="L6808">
        <v>1</v>
      </c>
      <c r="M6808" s="2">
        <v>1</v>
      </c>
      <c r="O6808" t="s">
        <v>340</v>
      </c>
    </row>
    <row r="6809" spans="1:15" x14ac:dyDescent="0.3">
      <c r="A6809" t="s">
        <v>11570</v>
      </c>
      <c r="B6809" t="s">
        <v>141</v>
      </c>
      <c r="C6809" t="s">
        <v>12667</v>
      </c>
      <c r="D6809" t="s">
        <v>142</v>
      </c>
      <c r="E6809" t="s">
        <v>12668</v>
      </c>
      <c r="F6809" s="5" t="s">
        <v>11104</v>
      </c>
      <c r="G6809" s="8" t="s">
        <v>18057</v>
      </c>
      <c r="H6809" s="5" t="s">
        <v>11104</v>
      </c>
      <c r="I6809" t="s">
        <v>18057</v>
      </c>
      <c r="J6809">
        <v>2</v>
      </c>
      <c r="K6809">
        <v>0</v>
      </c>
      <c r="L6809">
        <v>1</v>
      </c>
      <c r="M6809" s="2">
        <v>1</v>
      </c>
      <c r="O6809" t="s">
        <v>340</v>
      </c>
    </row>
    <row r="6810" spans="1:15" x14ac:dyDescent="0.3">
      <c r="A6810" t="s">
        <v>11570</v>
      </c>
      <c r="B6810" t="s">
        <v>141</v>
      </c>
      <c r="C6810" t="s">
        <v>12669</v>
      </c>
      <c r="D6810" t="s">
        <v>142</v>
      </c>
      <c r="E6810" t="s">
        <v>12670</v>
      </c>
      <c r="F6810" s="5" t="s">
        <v>11104</v>
      </c>
      <c r="G6810" s="8" t="s">
        <v>18057</v>
      </c>
      <c r="H6810" s="5" t="s">
        <v>11104</v>
      </c>
      <c r="I6810" t="s">
        <v>18057</v>
      </c>
      <c r="J6810">
        <v>10</v>
      </c>
      <c r="K6810">
        <v>0</v>
      </c>
      <c r="L6810">
        <v>1</v>
      </c>
      <c r="M6810" s="2">
        <v>1</v>
      </c>
      <c r="O6810" t="s">
        <v>340</v>
      </c>
    </row>
    <row r="6811" spans="1:15" x14ac:dyDescent="0.3">
      <c r="A6811" t="s">
        <v>11570</v>
      </c>
      <c r="B6811" t="s">
        <v>141</v>
      </c>
      <c r="C6811" t="s">
        <v>12671</v>
      </c>
      <c r="D6811" t="s">
        <v>142</v>
      </c>
      <c r="E6811" t="s">
        <v>12672</v>
      </c>
      <c r="F6811" s="5" t="s">
        <v>11104</v>
      </c>
      <c r="G6811" s="8" t="s">
        <v>18057</v>
      </c>
      <c r="H6811" s="5" t="s">
        <v>11104</v>
      </c>
      <c r="I6811" t="s">
        <v>18057</v>
      </c>
      <c r="J6811">
        <v>20</v>
      </c>
      <c r="K6811">
        <v>0</v>
      </c>
      <c r="L6811">
        <v>1</v>
      </c>
      <c r="M6811" s="2">
        <v>1</v>
      </c>
      <c r="O6811" t="s">
        <v>340</v>
      </c>
    </row>
    <row r="6812" spans="1:15" x14ac:dyDescent="0.3">
      <c r="A6812" t="s">
        <v>11570</v>
      </c>
      <c r="B6812" t="s">
        <v>141</v>
      </c>
      <c r="C6812" t="s">
        <v>12673</v>
      </c>
      <c r="D6812" t="s">
        <v>142</v>
      </c>
      <c r="E6812" t="s">
        <v>12674</v>
      </c>
      <c r="F6812" s="5" t="s">
        <v>11104</v>
      </c>
      <c r="G6812" s="8" t="s">
        <v>18057</v>
      </c>
      <c r="H6812" s="5" t="s">
        <v>11104</v>
      </c>
      <c r="I6812" t="s">
        <v>18057</v>
      </c>
      <c r="J6812">
        <v>10</v>
      </c>
      <c r="K6812">
        <v>0</v>
      </c>
      <c r="L6812">
        <v>1</v>
      </c>
      <c r="M6812" s="2">
        <v>1</v>
      </c>
      <c r="O6812" t="s">
        <v>340</v>
      </c>
    </row>
    <row r="6813" spans="1:15" x14ac:dyDescent="0.3">
      <c r="A6813" t="s">
        <v>11570</v>
      </c>
      <c r="B6813" t="s">
        <v>141</v>
      </c>
      <c r="C6813" t="s">
        <v>12675</v>
      </c>
      <c r="D6813" t="s">
        <v>142</v>
      </c>
      <c r="E6813" t="s">
        <v>12676</v>
      </c>
      <c r="F6813" s="5" t="s">
        <v>11104</v>
      </c>
      <c r="G6813" s="8" t="s">
        <v>18057</v>
      </c>
      <c r="H6813" s="5" t="s">
        <v>11104</v>
      </c>
      <c r="I6813" t="s">
        <v>18057</v>
      </c>
      <c r="J6813">
        <v>10</v>
      </c>
      <c r="K6813">
        <v>0</v>
      </c>
      <c r="L6813">
        <v>1</v>
      </c>
      <c r="M6813" s="2">
        <v>1</v>
      </c>
      <c r="O6813" t="s">
        <v>340</v>
      </c>
    </row>
    <row r="6814" spans="1:15" x14ac:dyDescent="0.3">
      <c r="A6814" t="s">
        <v>11570</v>
      </c>
      <c r="B6814" t="s">
        <v>141</v>
      </c>
      <c r="C6814" t="s">
        <v>12677</v>
      </c>
      <c r="D6814" t="s">
        <v>142</v>
      </c>
      <c r="E6814" t="s">
        <v>12678</v>
      </c>
      <c r="F6814" s="5" t="s">
        <v>11104</v>
      </c>
      <c r="G6814" s="8" t="s">
        <v>18057</v>
      </c>
      <c r="H6814" s="5" t="s">
        <v>11104</v>
      </c>
      <c r="I6814" t="s">
        <v>18057</v>
      </c>
      <c r="J6814">
        <v>10</v>
      </c>
      <c r="K6814">
        <v>0</v>
      </c>
      <c r="L6814">
        <v>1</v>
      </c>
      <c r="M6814" s="2">
        <v>1</v>
      </c>
      <c r="O6814" t="s">
        <v>340</v>
      </c>
    </row>
    <row r="6815" spans="1:15" x14ac:dyDescent="0.3">
      <c r="A6815" t="s">
        <v>11570</v>
      </c>
      <c r="B6815" t="s">
        <v>141</v>
      </c>
      <c r="C6815" t="s">
        <v>12679</v>
      </c>
      <c r="D6815" t="s">
        <v>142</v>
      </c>
      <c r="E6815" t="s">
        <v>12680</v>
      </c>
      <c r="F6815" s="5" t="s">
        <v>11104</v>
      </c>
      <c r="G6815" s="8" t="s">
        <v>18057</v>
      </c>
      <c r="H6815" s="5" t="s">
        <v>11104</v>
      </c>
      <c r="I6815" t="s">
        <v>18057</v>
      </c>
      <c r="J6815">
        <v>5</v>
      </c>
      <c r="K6815">
        <v>0</v>
      </c>
      <c r="L6815">
        <v>1</v>
      </c>
      <c r="M6815" s="2">
        <v>1</v>
      </c>
      <c r="O6815" t="s">
        <v>340</v>
      </c>
    </row>
    <row r="6816" spans="1:15" x14ac:dyDescent="0.3">
      <c r="A6816" t="s">
        <v>9794</v>
      </c>
      <c r="B6816" t="s">
        <v>58</v>
      </c>
      <c r="C6816" t="s">
        <v>12681</v>
      </c>
      <c r="D6816" t="s">
        <v>59</v>
      </c>
      <c r="E6816" t="s">
        <v>12682</v>
      </c>
      <c r="F6816" s="5" t="s">
        <v>11104</v>
      </c>
      <c r="G6816" s="8" t="s">
        <v>18057</v>
      </c>
      <c r="H6816" s="5" t="s">
        <v>11104</v>
      </c>
      <c r="I6816" t="s">
        <v>18057</v>
      </c>
      <c r="J6816">
        <v>0</v>
      </c>
      <c r="K6816">
        <v>0</v>
      </c>
      <c r="L6816">
        <v>0</v>
      </c>
      <c r="M6816" s="2">
        <v>1</v>
      </c>
      <c r="O6816" t="s">
        <v>340</v>
      </c>
    </row>
    <row r="6817" spans="1:15" x14ac:dyDescent="0.3">
      <c r="A6817" t="s">
        <v>9794</v>
      </c>
      <c r="B6817" t="s">
        <v>58</v>
      </c>
      <c r="C6817" t="s">
        <v>12683</v>
      </c>
      <c r="D6817" t="s">
        <v>59</v>
      </c>
      <c r="E6817" t="s">
        <v>12684</v>
      </c>
      <c r="F6817" s="5" t="s">
        <v>11104</v>
      </c>
      <c r="G6817" s="8" t="s">
        <v>18057</v>
      </c>
      <c r="H6817" s="5" t="s">
        <v>11104</v>
      </c>
      <c r="I6817" t="s">
        <v>18057</v>
      </c>
      <c r="J6817">
        <v>0</v>
      </c>
      <c r="K6817">
        <v>0</v>
      </c>
      <c r="L6817">
        <v>0</v>
      </c>
      <c r="M6817" s="2">
        <v>1</v>
      </c>
      <c r="O6817" t="s">
        <v>340</v>
      </c>
    </row>
    <row r="6818" spans="1:15" x14ac:dyDescent="0.3">
      <c r="A6818" t="s">
        <v>11570</v>
      </c>
      <c r="B6818" t="s">
        <v>141</v>
      </c>
      <c r="C6818" t="s">
        <v>12685</v>
      </c>
      <c r="D6818" t="s">
        <v>142</v>
      </c>
      <c r="E6818" t="s">
        <v>12686</v>
      </c>
      <c r="F6818" s="5" t="s">
        <v>11104</v>
      </c>
      <c r="G6818" s="8" t="s">
        <v>18057</v>
      </c>
      <c r="H6818" s="5" t="s">
        <v>11104</v>
      </c>
      <c r="I6818" t="s">
        <v>18057</v>
      </c>
      <c r="J6818">
        <v>0</v>
      </c>
      <c r="K6818">
        <v>0</v>
      </c>
      <c r="L6818">
        <v>0</v>
      </c>
      <c r="M6818" s="2">
        <v>1</v>
      </c>
      <c r="O6818" t="s">
        <v>340</v>
      </c>
    </row>
    <row r="6819" spans="1:15" x14ac:dyDescent="0.3">
      <c r="A6819" t="s">
        <v>11570</v>
      </c>
      <c r="B6819" t="s">
        <v>141</v>
      </c>
      <c r="C6819" t="s">
        <v>12687</v>
      </c>
      <c r="D6819" t="s">
        <v>142</v>
      </c>
      <c r="E6819" t="s">
        <v>12688</v>
      </c>
      <c r="F6819" s="5" t="s">
        <v>11104</v>
      </c>
      <c r="G6819" s="8" t="s">
        <v>18057</v>
      </c>
      <c r="H6819" s="5" t="s">
        <v>11104</v>
      </c>
      <c r="I6819" t="s">
        <v>18057</v>
      </c>
      <c r="J6819">
        <v>0</v>
      </c>
      <c r="K6819">
        <v>0</v>
      </c>
      <c r="L6819">
        <v>0</v>
      </c>
      <c r="M6819" s="2">
        <v>1</v>
      </c>
      <c r="O6819" t="s">
        <v>340</v>
      </c>
    </row>
    <row r="6820" spans="1:15" x14ac:dyDescent="0.3">
      <c r="A6820" t="s">
        <v>11570</v>
      </c>
      <c r="B6820" t="s">
        <v>141</v>
      </c>
      <c r="C6820" t="s">
        <v>12689</v>
      </c>
      <c r="D6820" t="s">
        <v>142</v>
      </c>
      <c r="E6820" t="s">
        <v>12690</v>
      </c>
      <c r="F6820" s="5" t="s">
        <v>11104</v>
      </c>
      <c r="G6820" s="8" t="s">
        <v>18057</v>
      </c>
      <c r="H6820" s="5" t="s">
        <v>11104</v>
      </c>
      <c r="I6820" t="s">
        <v>18057</v>
      </c>
      <c r="J6820">
        <v>0</v>
      </c>
      <c r="K6820">
        <v>0</v>
      </c>
      <c r="L6820">
        <v>0</v>
      </c>
      <c r="M6820" s="2">
        <v>1</v>
      </c>
      <c r="O6820" t="s">
        <v>340</v>
      </c>
    </row>
    <row r="6821" spans="1:15" x14ac:dyDescent="0.3">
      <c r="A6821" t="s">
        <v>9809</v>
      </c>
      <c r="B6821" t="s">
        <v>72</v>
      </c>
      <c r="C6821" t="s">
        <v>12691</v>
      </c>
      <c r="D6821" t="s">
        <v>73</v>
      </c>
      <c r="E6821" t="s">
        <v>12682</v>
      </c>
      <c r="F6821" s="5" t="s">
        <v>11104</v>
      </c>
      <c r="G6821" s="8" t="s">
        <v>18057</v>
      </c>
      <c r="H6821" s="5" t="s">
        <v>11104</v>
      </c>
      <c r="I6821" t="s">
        <v>18057</v>
      </c>
      <c r="J6821">
        <v>0</v>
      </c>
      <c r="K6821">
        <v>0</v>
      </c>
      <c r="L6821">
        <v>0</v>
      </c>
      <c r="M6821" s="2">
        <v>1</v>
      </c>
      <c r="O6821" t="s">
        <v>340</v>
      </c>
    </row>
    <row r="6822" spans="1:15" x14ac:dyDescent="0.3">
      <c r="A6822" t="s">
        <v>9809</v>
      </c>
      <c r="B6822" t="s">
        <v>72</v>
      </c>
      <c r="C6822" t="s">
        <v>12692</v>
      </c>
      <c r="D6822" t="s">
        <v>73</v>
      </c>
      <c r="E6822" t="s">
        <v>12684</v>
      </c>
      <c r="F6822" s="5" t="s">
        <v>11104</v>
      </c>
      <c r="G6822" s="8" t="s">
        <v>18057</v>
      </c>
      <c r="H6822" s="5" t="s">
        <v>11104</v>
      </c>
      <c r="I6822" t="s">
        <v>18057</v>
      </c>
      <c r="J6822">
        <v>0</v>
      </c>
      <c r="K6822">
        <v>0</v>
      </c>
      <c r="L6822">
        <v>0</v>
      </c>
      <c r="M6822" s="2">
        <v>1</v>
      </c>
      <c r="O6822" t="s">
        <v>340</v>
      </c>
    </row>
    <row r="6823" spans="1:15" x14ac:dyDescent="0.3">
      <c r="A6823" t="s">
        <v>9794</v>
      </c>
      <c r="B6823" t="s">
        <v>58</v>
      </c>
      <c r="C6823" t="s">
        <v>12693</v>
      </c>
      <c r="D6823" t="s">
        <v>59</v>
      </c>
      <c r="E6823" t="s">
        <v>9241</v>
      </c>
      <c r="F6823" s="5" t="s">
        <v>12694</v>
      </c>
      <c r="G6823" s="8" t="s">
        <v>18058</v>
      </c>
      <c r="H6823" s="5" t="s">
        <v>12695</v>
      </c>
      <c r="I6823" t="s">
        <v>19238</v>
      </c>
      <c r="J6823">
        <v>15</v>
      </c>
      <c r="K6823">
        <v>0</v>
      </c>
      <c r="L6823">
        <v>48</v>
      </c>
      <c r="M6823" s="2">
        <v>1</v>
      </c>
      <c r="O6823" t="s">
        <v>340</v>
      </c>
    </row>
    <row r="6824" spans="1:15" x14ac:dyDescent="0.3">
      <c r="A6824" t="s">
        <v>5534</v>
      </c>
      <c r="B6824" t="s">
        <v>32</v>
      </c>
      <c r="C6824" t="s">
        <v>12696</v>
      </c>
      <c r="D6824" t="s">
        <v>33</v>
      </c>
      <c r="E6824" t="s">
        <v>12697</v>
      </c>
      <c r="F6824" s="5" t="s">
        <v>12694</v>
      </c>
      <c r="G6824" s="8" t="s">
        <v>18058</v>
      </c>
      <c r="H6824" s="5" t="s">
        <v>11089</v>
      </c>
      <c r="I6824" t="s">
        <v>19053</v>
      </c>
      <c r="J6824">
        <v>20</v>
      </c>
      <c r="K6824">
        <v>0</v>
      </c>
      <c r="L6824">
        <v>18</v>
      </c>
      <c r="M6824" s="2">
        <v>1</v>
      </c>
      <c r="O6824" t="s">
        <v>340</v>
      </c>
    </row>
    <row r="6825" spans="1:15" x14ac:dyDescent="0.3">
      <c r="A6825" t="s">
        <v>5534</v>
      </c>
      <c r="B6825" t="s">
        <v>32</v>
      </c>
      <c r="C6825" t="s">
        <v>12698</v>
      </c>
      <c r="D6825" t="s">
        <v>33</v>
      </c>
      <c r="E6825" t="s">
        <v>12699</v>
      </c>
      <c r="F6825" s="5" t="s">
        <v>12694</v>
      </c>
      <c r="G6825" s="8" t="s">
        <v>18058</v>
      </c>
      <c r="H6825" s="5" t="s">
        <v>12700</v>
      </c>
      <c r="I6825" t="s">
        <v>19239</v>
      </c>
      <c r="J6825">
        <v>10</v>
      </c>
      <c r="K6825">
        <v>0</v>
      </c>
      <c r="L6825">
        <v>31</v>
      </c>
      <c r="M6825" s="2">
        <v>1</v>
      </c>
      <c r="O6825" t="s">
        <v>340</v>
      </c>
    </row>
    <row r="6826" spans="1:15" x14ac:dyDescent="0.3">
      <c r="A6826" t="s">
        <v>5534</v>
      </c>
      <c r="B6826" t="s">
        <v>32</v>
      </c>
      <c r="C6826" t="s">
        <v>12701</v>
      </c>
      <c r="D6826" t="s">
        <v>33</v>
      </c>
      <c r="E6826" t="s">
        <v>12702</v>
      </c>
      <c r="F6826" s="5" t="s">
        <v>12694</v>
      </c>
      <c r="G6826" s="8" t="s">
        <v>18058</v>
      </c>
      <c r="H6826" s="5" t="s">
        <v>12338</v>
      </c>
      <c r="I6826" t="s">
        <v>19209</v>
      </c>
      <c r="J6826">
        <v>20</v>
      </c>
      <c r="K6826">
        <v>0</v>
      </c>
      <c r="L6826">
        <v>22</v>
      </c>
      <c r="M6826" s="2">
        <v>1</v>
      </c>
      <c r="O6826" t="s">
        <v>340</v>
      </c>
    </row>
    <row r="6827" spans="1:15" x14ac:dyDescent="0.3">
      <c r="A6827" t="s">
        <v>9809</v>
      </c>
      <c r="B6827" t="s">
        <v>72</v>
      </c>
      <c r="C6827" t="s">
        <v>12703</v>
      </c>
      <c r="D6827" t="s">
        <v>73</v>
      </c>
      <c r="E6827" t="s">
        <v>9241</v>
      </c>
      <c r="F6827" s="5" t="s">
        <v>12694</v>
      </c>
      <c r="G6827" s="8" t="s">
        <v>18058</v>
      </c>
      <c r="H6827" s="5" t="s">
        <v>12695</v>
      </c>
      <c r="I6827" t="s">
        <v>19238</v>
      </c>
      <c r="J6827">
        <v>15</v>
      </c>
      <c r="K6827">
        <v>0</v>
      </c>
      <c r="L6827">
        <v>48</v>
      </c>
      <c r="M6827" s="2">
        <v>1</v>
      </c>
      <c r="O6827" t="s">
        <v>340</v>
      </c>
    </row>
    <row r="6828" spans="1:15" x14ac:dyDescent="0.3">
      <c r="A6828" t="s">
        <v>9794</v>
      </c>
      <c r="B6828" t="s">
        <v>58</v>
      </c>
      <c r="C6828" t="s">
        <v>12704</v>
      </c>
      <c r="D6828" t="s">
        <v>59</v>
      </c>
      <c r="E6828" t="s">
        <v>12705</v>
      </c>
      <c r="F6828" s="5" t="s">
        <v>12409</v>
      </c>
      <c r="G6828" s="8" t="s">
        <v>18059</v>
      </c>
      <c r="H6828" s="5" t="s">
        <v>12409</v>
      </c>
      <c r="I6828" t="s">
        <v>18059</v>
      </c>
      <c r="J6828">
        <v>0</v>
      </c>
      <c r="K6828">
        <v>0</v>
      </c>
      <c r="L6828">
        <v>0</v>
      </c>
      <c r="M6828" s="2">
        <v>1</v>
      </c>
      <c r="O6828" t="s">
        <v>340</v>
      </c>
    </row>
    <row r="6829" spans="1:15" x14ac:dyDescent="0.3">
      <c r="A6829" t="s">
        <v>2422</v>
      </c>
      <c r="B6829" t="s">
        <v>92</v>
      </c>
      <c r="C6829" t="s">
        <v>12706</v>
      </c>
      <c r="D6829" t="s">
        <v>93</v>
      </c>
      <c r="E6829" t="s">
        <v>9682</v>
      </c>
      <c r="F6829" s="5" t="s">
        <v>12409</v>
      </c>
      <c r="G6829" s="8" t="s">
        <v>18059</v>
      </c>
      <c r="H6829" s="5" t="s">
        <v>12409</v>
      </c>
      <c r="I6829" t="s">
        <v>18059</v>
      </c>
      <c r="J6829">
        <v>5</v>
      </c>
      <c r="K6829">
        <v>0</v>
      </c>
      <c r="L6829">
        <v>0</v>
      </c>
      <c r="M6829" s="2">
        <v>1</v>
      </c>
      <c r="O6829" t="s">
        <v>340</v>
      </c>
    </row>
    <row r="6830" spans="1:15" x14ac:dyDescent="0.3">
      <c r="A6830" t="s">
        <v>2422</v>
      </c>
      <c r="B6830" t="s">
        <v>92</v>
      </c>
      <c r="C6830" t="s">
        <v>12707</v>
      </c>
      <c r="D6830" t="s">
        <v>93</v>
      </c>
      <c r="E6830" t="s">
        <v>2541</v>
      </c>
      <c r="F6830" s="5" t="s">
        <v>12409</v>
      </c>
      <c r="G6830" s="8" t="s">
        <v>18059</v>
      </c>
      <c r="H6830" s="5" t="s">
        <v>12409</v>
      </c>
      <c r="I6830" t="s">
        <v>18059</v>
      </c>
      <c r="J6830">
        <v>1</v>
      </c>
      <c r="K6830">
        <v>0</v>
      </c>
      <c r="L6830">
        <v>0</v>
      </c>
      <c r="M6830" s="2">
        <v>1</v>
      </c>
      <c r="O6830" t="s">
        <v>340</v>
      </c>
    </row>
    <row r="6831" spans="1:15" x14ac:dyDescent="0.3">
      <c r="A6831" t="s">
        <v>2422</v>
      </c>
      <c r="B6831" t="s">
        <v>92</v>
      </c>
      <c r="C6831" t="s">
        <v>12708</v>
      </c>
      <c r="D6831" t="s">
        <v>93</v>
      </c>
      <c r="E6831" t="s">
        <v>9685</v>
      </c>
      <c r="F6831" s="5" t="s">
        <v>12409</v>
      </c>
      <c r="G6831" s="8" t="s">
        <v>18059</v>
      </c>
      <c r="H6831" s="5" t="s">
        <v>12709</v>
      </c>
      <c r="I6831" t="s">
        <v>19240</v>
      </c>
      <c r="J6831">
        <v>5</v>
      </c>
      <c r="K6831">
        <v>0</v>
      </c>
      <c r="L6831">
        <v>5</v>
      </c>
      <c r="M6831" s="2">
        <v>1</v>
      </c>
      <c r="O6831" t="s">
        <v>340</v>
      </c>
    </row>
    <row r="6832" spans="1:15" x14ac:dyDescent="0.3">
      <c r="A6832" t="s">
        <v>2422</v>
      </c>
      <c r="B6832" t="s">
        <v>92</v>
      </c>
      <c r="C6832" t="s">
        <v>12710</v>
      </c>
      <c r="D6832" t="s">
        <v>93</v>
      </c>
      <c r="E6832" t="s">
        <v>9687</v>
      </c>
      <c r="F6832" s="5" t="s">
        <v>12409</v>
      </c>
      <c r="G6832" s="8" t="s">
        <v>18059</v>
      </c>
      <c r="H6832" s="5" t="s">
        <v>12709</v>
      </c>
      <c r="I6832" t="s">
        <v>19240</v>
      </c>
      <c r="J6832">
        <v>1</v>
      </c>
      <c r="K6832">
        <v>0</v>
      </c>
      <c r="L6832">
        <v>5</v>
      </c>
      <c r="M6832" s="2">
        <v>1</v>
      </c>
      <c r="O6832" t="s">
        <v>340</v>
      </c>
    </row>
    <row r="6833" spans="1:15" x14ac:dyDescent="0.3">
      <c r="A6833" t="s">
        <v>2431</v>
      </c>
      <c r="B6833" t="s">
        <v>120</v>
      </c>
      <c r="C6833" t="s">
        <v>12711</v>
      </c>
      <c r="D6833" t="s">
        <v>121</v>
      </c>
      <c r="E6833" t="s">
        <v>9682</v>
      </c>
      <c r="F6833" s="5" t="s">
        <v>12409</v>
      </c>
      <c r="G6833" s="8" t="s">
        <v>18059</v>
      </c>
      <c r="H6833" s="5" t="s">
        <v>12409</v>
      </c>
      <c r="I6833" t="s">
        <v>18059</v>
      </c>
      <c r="J6833">
        <v>5</v>
      </c>
      <c r="K6833">
        <v>0</v>
      </c>
      <c r="L6833">
        <v>0</v>
      </c>
      <c r="M6833" s="2">
        <v>1</v>
      </c>
      <c r="O6833" t="s">
        <v>340</v>
      </c>
    </row>
    <row r="6834" spans="1:15" x14ac:dyDescent="0.3">
      <c r="A6834" t="s">
        <v>2431</v>
      </c>
      <c r="B6834" t="s">
        <v>120</v>
      </c>
      <c r="C6834" t="s">
        <v>12712</v>
      </c>
      <c r="D6834" t="s">
        <v>121</v>
      </c>
      <c r="E6834" t="s">
        <v>2541</v>
      </c>
      <c r="F6834" s="5" t="s">
        <v>12409</v>
      </c>
      <c r="G6834" s="8" t="s">
        <v>18059</v>
      </c>
      <c r="H6834" s="5" t="s">
        <v>12409</v>
      </c>
      <c r="I6834" t="s">
        <v>18059</v>
      </c>
      <c r="J6834">
        <v>1</v>
      </c>
      <c r="K6834">
        <v>0</v>
      </c>
      <c r="L6834">
        <v>0</v>
      </c>
      <c r="M6834" s="2">
        <v>1</v>
      </c>
      <c r="O6834" t="s">
        <v>340</v>
      </c>
    </row>
    <row r="6835" spans="1:15" x14ac:dyDescent="0.3">
      <c r="A6835" t="s">
        <v>2431</v>
      </c>
      <c r="B6835" t="s">
        <v>120</v>
      </c>
      <c r="C6835" t="s">
        <v>12713</v>
      </c>
      <c r="D6835" t="s">
        <v>121</v>
      </c>
      <c r="E6835" t="s">
        <v>9685</v>
      </c>
      <c r="F6835" s="5" t="s">
        <v>12409</v>
      </c>
      <c r="G6835" s="8" t="s">
        <v>18059</v>
      </c>
      <c r="H6835" s="5" t="s">
        <v>12709</v>
      </c>
      <c r="I6835" t="s">
        <v>19240</v>
      </c>
      <c r="J6835">
        <v>5</v>
      </c>
      <c r="K6835">
        <v>0</v>
      </c>
      <c r="L6835">
        <v>5</v>
      </c>
      <c r="M6835" s="2">
        <v>1</v>
      </c>
      <c r="O6835" t="s">
        <v>340</v>
      </c>
    </row>
    <row r="6836" spans="1:15" x14ac:dyDescent="0.3">
      <c r="A6836" t="s">
        <v>2431</v>
      </c>
      <c r="B6836" t="s">
        <v>120</v>
      </c>
      <c r="C6836" t="s">
        <v>12714</v>
      </c>
      <c r="D6836" t="s">
        <v>121</v>
      </c>
      <c r="E6836" t="s">
        <v>9687</v>
      </c>
      <c r="F6836" s="5" t="s">
        <v>12409</v>
      </c>
      <c r="G6836" s="8" t="s">
        <v>18059</v>
      </c>
      <c r="H6836" s="5" t="s">
        <v>12709</v>
      </c>
      <c r="I6836" t="s">
        <v>19240</v>
      </c>
      <c r="J6836">
        <v>1</v>
      </c>
      <c r="K6836">
        <v>0</v>
      </c>
      <c r="L6836">
        <v>5</v>
      </c>
      <c r="M6836" s="2">
        <v>1</v>
      </c>
      <c r="O6836" t="s">
        <v>340</v>
      </c>
    </row>
    <row r="6837" spans="1:15" x14ac:dyDescent="0.3">
      <c r="A6837" t="s">
        <v>5534</v>
      </c>
      <c r="B6837" t="s">
        <v>32</v>
      </c>
      <c r="C6837" t="s">
        <v>12715</v>
      </c>
      <c r="D6837" t="s">
        <v>33</v>
      </c>
      <c r="E6837" t="s">
        <v>12716</v>
      </c>
      <c r="F6837" s="5" t="s">
        <v>12409</v>
      </c>
      <c r="G6837" s="8" t="s">
        <v>18059</v>
      </c>
      <c r="H6837" s="5" t="s">
        <v>12409</v>
      </c>
      <c r="I6837" t="s">
        <v>18059</v>
      </c>
      <c r="J6837">
        <v>0</v>
      </c>
      <c r="K6837">
        <v>0</v>
      </c>
      <c r="L6837">
        <v>0</v>
      </c>
      <c r="M6837" s="2">
        <v>1</v>
      </c>
      <c r="O6837" t="s">
        <v>340</v>
      </c>
    </row>
    <row r="6838" spans="1:15" x14ac:dyDescent="0.3">
      <c r="A6838" t="s">
        <v>5534</v>
      </c>
      <c r="B6838" t="s">
        <v>32</v>
      </c>
      <c r="C6838" t="s">
        <v>12717</v>
      </c>
      <c r="D6838" t="s">
        <v>33</v>
      </c>
      <c r="E6838" t="s">
        <v>11946</v>
      </c>
      <c r="F6838" s="5" t="s">
        <v>12409</v>
      </c>
      <c r="G6838" s="8" t="s">
        <v>18059</v>
      </c>
      <c r="H6838" s="5" t="s">
        <v>12409</v>
      </c>
      <c r="I6838" t="s">
        <v>18059</v>
      </c>
      <c r="J6838">
        <v>0</v>
      </c>
      <c r="K6838">
        <v>0</v>
      </c>
      <c r="L6838">
        <v>0</v>
      </c>
      <c r="M6838" s="2">
        <v>1</v>
      </c>
      <c r="O6838" t="s">
        <v>340</v>
      </c>
    </row>
    <row r="6839" spans="1:15" x14ac:dyDescent="0.3">
      <c r="A6839" t="s">
        <v>5534</v>
      </c>
      <c r="B6839" t="s">
        <v>32</v>
      </c>
      <c r="C6839" t="s">
        <v>12718</v>
      </c>
      <c r="D6839" t="s">
        <v>33</v>
      </c>
      <c r="E6839" t="s">
        <v>12719</v>
      </c>
      <c r="F6839" s="5" t="s">
        <v>12409</v>
      </c>
      <c r="G6839" s="8" t="s">
        <v>18059</v>
      </c>
      <c r="H6839" s="5" t="s">
        <v>12409</v>
      </c>
      <c r="I6839" t="s">
        <v>18059</v>
      </c>
      <c r="J6839">
        <v>0</v>
      </c>
      <c r="K6839">
        <v>0</v>
      </c>
      <c r="L6839">
        <v>0</v>
      </c>
      <c r="M6839" s="2">
        <v>1</v>
      </c>
      <c r="O6839" t="s">
        <v>340</v>
      </c>
    </row>
    <row r="6840" spans="1:15" x14ac:dyDescent="0.3">
      <c r="A6840" t="s">
        <v>9809</v>
      </c>
      <c r="B6840" t="s">
        <v>72</v>
      </c>
      <c r="C6840" t="s">
        <v>12720</v>
      </c>
      <c r="D6840" t="s">
        <v>73</v>
      </c>
      <c r="E6840" t="s">
        <v>12705</v>
      </c>
      <c r="F6840" s="5" t="s">
        <v>12409</v>
      </c>
      <c r="G6840" s="8" t="s">
        <v>18059</v>
      </c>
      <c r="H6840" s="5" t="s">
        <v>12409</v>
      </c>
      <c r="I6840" t="s">
        <v>18059</v>
      </c>
      <c r="J6840">
        <v>0</v>
      </c>
      <c r="K6840">
        <v>0</v>
      </c>
      <c r="L6840">
        <v>0</v>
      </c>
      <c r="M6840" s="2">
        <v>1</v>
      </c>
      <c r="O6840" t="s">
        <v>340</v>
      </c>
    </row>
    <row r="6841" spans="1:15" x14ac:dyDescent="0.3">
      <c r="A6841" t="s">
        <v>3502</v>
      </c>
      <c r="B6841" t="s">
        <v>23</v>
      </c>
      <c r="C6841" t="s">
        <v>12721</v>
      </c>
      <c r="D6841" t="s">
        <v>24</v>
      </c>
      <c r="E6841" t="s">
        <v>2663</v>
      </c>
      <c r="F6841" s="5" t="s">
        <v>12409</v>
      </c>
      <c r="G6841" s="8" t="s">
        <v>18059</v>
      </c>
      <c r="H6841" s="5" t="s">
        <v>12409</v>
      </c>
      <c r="I6841" t="s">
        <v>18059</v>
      </c>
      <c r="J6841">
        <v>1</v>
      </c>
      <c r="K6841">
        <v>0</v>
      </c>
      <c r="L6841">
        <v>1</v>
      </c>
      <c r="M6841" s="2">
        <v>1</v>
      </c>
      <c r="O6841" t="s">
        <v>340</v>
      </c>
    </row>
    <row r="6842" spans="1:15" x14ac:dyDescent="0.3">
      <c r="A6842" t="s">
        <v>3510</v>
      </c>
      <c r="B6842" t="s">
        <v>45</v>
      </c>
      <c r="C6842" t="s">
        <v>12722</v>
      </c>
      <c r="D6842" t="s">
        <v>46</v>
      </c>
      <c r="E6842" t="s">
        <v>2663</v>
      </c>
      <c r="F6842" s="5" t="s">
        <v>12409</v>
      </c>
      <c r="G6842" s="8" t="s">
        <v>18059</v>
      </c>
      <c r="H6842" s="5" t="s">
        <v>12409</v>
      </c>
      <c r="I6842" t="s">
        <v>18059</v>
      </c>
      <c r="J6842">
        <v>1</v>
      </c>
      <c r="K6842">
        <v>0</v>
      </c>
      <c r="L6842">
        <v>1</v>
      </c>
      <c r="M6842" s="2">
        <v>1</v>
      </c>
      <c r="O6842" t="s">
        <v>340</v>
      </c>
    </row>
    <row r="6843" spans="1:15" x14ac:dyDescent="0.3">
      <c r="A6843" t="s">
        <v>3502</v>
      </c>
      <c r="B6843" t="s">
        <v>23</v>
      </c>
      <c r="C6843" t="s">
        <v>12723</v>
      </c>
      <c r="D6843" t="s">
        <v>24</v>
      </c>
      <c r="E6843" t="s">
        <v>12724</v>
      </c>
      <c r="F6843" s="5" t="s">
        <v>12409</v>
      </c>
      <c r="G6843" s="8" t="s">
        <v>18059</v>
      </c>
      <c r="H6843" s="5" t="s">
        <v>12409</v>
      </c>
      <c r="I6843" t="s">
        <v>18059</v>
      </c>
      <c r="J6843">
        <v>0</v>
      </c>
      <c r="K6843">
        <v>0</v>
      </c>
      <c r="L6843">
        <v>0</v>
      </c>
      <c r="M6843" s="2">
        <v>1</v>
      </c>
      <c r="O6843" t="s">
        <v>340</v>
      </c>
    </row>
    <row r="6844" spans="1:15" x14ac:dyDescent="0.3">
      <c r="A6844" t="s">
        <v>3510</v>
      </c>
      <c r="B6844" t="s">
        <v>45</v>
      </c>
      <c r="C6844" t="s">
        <v>12725</v>
      </c>
      <c r="D6844" t="s">
        <v>46</v>
      </c>
      <c r="E6844" t="s">
        <v>12724</v>
      </c>
      <c r="F6844" s="5" t="s">
        <v>12409</v>
      </c>
      <c r="G6844" s="8" t="s">
        <v>18059</v>
      </c>
      <c r="H6844" s="5" t="s">
        <v>12409</v>
      </c>
      <c r="I6844" t="s">
        <v>18059</v>
      </c>
      <c r="J6844">
        <v>0</v>
      </c>
      <c r="K6844">
        <v>0</v>
      </c>
      <c r="L6844">
        <v>0</v>
      </c>
      <c r="M6844" s="2">
        <v>1</v>
      </c>
      <c r="O6844" t="s">
        <v>340</v>
      </c>
    </row>
    <row r="6845" spans="1:15" x14ac:dyDescent="0.3">
      <c r="A6845" t="s">
        <v>3502</v>
      </c>
      <c r="B6845" t="s">
        <v>23</v>
      </c>
      <c r="C6845" t="s">
        <v>12726</v>
      </c>
      <c r="D6845" t="s">
        <v>24</v>
      </c>
      <c r="E6845" t="s">
        <v>12724</v>
      </c>
      <c r="F6845" s="5" t="s">
        <v>12409</v>
      </c>
      <c r="G6845" s="8" t="s">
        <v>18059</v>
      </c>
      <c r="H6845" s="5" t="s">
        <v>12409</v>
      </c>
      <c r="I6845" t="s">
        <v>18059</v>
      </c>
      <c r="J6845">
        <v>0</v>
      </c>
      <c r="K6845">
        <v>0</v>
      </c>
      <c r="L6845">
        <v>0</v>
      </c>
      <c r="M6845" s="2">
        <v>1</v>
      </c>
      <c r="O6845" t="s">
        <v>340</v>
      </c>
    </row>
    <row r="6846" spans="1:15" x14ac:dyDescent="0.3">
      <c r="A6846" t="s">
        <v>3510</v>
      </c>
      <c r="B6846" t="s">
        <v>45</v>
      </c>
      <c r="C6846" t="s">
        <v>12727</v>
      </c>
      <c r="D6846" t="s">
        <v>46</v>
      </c>
      <c r="E6846" t="s">
        <v>12724</v>
      </c>
      <c r="F6846" s="5" t="s">
        <v>12409</v>
      </c>
      <c r="G6846" s="8" t="s">
        <v>18059</v>
      </c>
      <c r="H6846" s="5" t="s">
        <v>12409</v>
      </c>
      <c r="I6846" t="s">
        <v>18059</v>
      </c>
      <c r="J6846">
        <v>0</v>
      </c>
      <c r="K6846">
        <v>0</v>
      </c>
      <c r="L6846">
        <v>0</v>
      </c>
      <c r="M6846" s="2">
        <v>1</v>
      </c>
      <c r="O6846" t="s">
        <v>340</v>
      </c>
    </row>
    <row r="6847" spans="1:15" x14ac:dyDescent="0.3">
      <c r="A6847" t="s">
        <v>5534</v>
      </c>
      <c r="B6847" t="s">
        <v>32</v>
      </c>
      <c r="C6847" t="s">
        <v>12728</v>
      </c>
      <c r="D6847" t="s">
        <v>33</v>
      </c>
      <c r="E6847" t="s">
        <v>12729</v>
      </c>
      <c r="F6847" s="5" t="s">
        <v>12409</v>
      </c>
      <c r="G6847" s="8" t="s">
        <v>18059</v>
      </c>
      <c r="H6847" s="5" t="s">
        <v>12409</v>
      </c>
      <c r="I6847" t="s">
        <v>18059</v>
      </c>
      <c r="J6847">
        <v>0</v>
      </c>
      <c r="K6847">
        <v>0</v>
      </c>
      <c r="L6847">
        <v>0</v>
      </c>
      <c r="M6847" s="2">
        <v>1</v>
      </c>
      <c r="O6847" t="s">
        <v>340</v>
      </c>
    </row>
    <row r="6848" spans="1:15" x14ac:dyDescent="0.3">
      <c r="A6848" t="s">
        <v>5534</v>
      </c>
      <c r="B6848" t="s">
        <v>32</v>
      </c>
      <c r="C6848" t="s">
        <v>12730</v>
      </c>
      <c r="D6848" t="s">
        <v>33</v>
      </c>
      <c r="E6848" t="s">
        <v>11946</v>
      </c>
      <c r="F6848" s="5" t="s">
        <v>12409</v>
      </c>
      <c r="G6848" s="8" t="s">
        <v>18059</v>
      </c>
      <c r="H6848" s="5" t="s">
        <v>12409</v>
      </c>
      <c r="I6848" t="s">
        <v>18059</v>
      </c>
      <c r="J6848">
        <v>0</v>
      </c>
      <c r="K6848">
        <v>0</v>
      </c>
      <c r="L6848">
        <v>0</v>
      </c>
      <c r="M6848" s="2">
        <v>1</v>
      </c>
      <c r="O6848" t="s">
        <v>340</v>
      </c>
    </row>
    <row r="6849" spans="1:15" x14ac:dyDescent="0.3">
      <c r="A6849" t="s">
        <v>5534</v>
      </c>
      <c r="B6849" t="s">
        <v>32</v>
      </c>
      <c r="C6849" t="s">
        <v>12731</v>
      </c>
      <c r="D6849" t="s">
        <v>33</v>
      </c>
      <c r="E6849" t="s">
        <v>12719</v>
      </c>
      <c r="F6849" s="5" t="s">
        <v>12409</v>
      </c>
      <c r="G6849" s="8" t="s">
        <v>18059</v>
      </c>
      <c r="H6849" s="5" t="s">
        <v>12409</v>
      </c>
      <c r="I6849" t="s">
        <v>18059</v>
      </c>
      <c r="J6849">
        <v>0</v>
      </c>
      <c r="K6849">
        <v>0</v>
      </c>
      <c r="L6849">
        <v>0</v>
      </c>
      <c r="M6849" s="2">
        <v>1</v>
      </c>
      <c r="O6849" t="s">
        <v>340</v>
      </c>
    </row>
    <row r="6850" spans="1:15" x14ac:dyDescent="0.3">
      <c r="A6850" t="s">
        <v>3502</v>
      </c>
      <c r="B6850" t="s">
        <v>23</v>
      </c>
      <c r="C6850" t="s">
        <v>12732</v>
      </c>
      <c r="D6850" t="s">
        <v>24</v>
      </c>
      <c r="E6850" t="s">
        <v>12733</v>
      </c>
      <c r="F6850" s="5" t="s">
        <v>12734</v>
      </c>
      <c r="G6850" s="8" t="s">
        <v>18060</v>
      </c>
      <c r="H6850" s="5" t="s">
        <v>9632</v>
      </c>
      <c r="I6850" t="s">
        <v>18893</v>
      </c>
      <c r="J6850">
        <v>124</v>
      </c>
      <c r="K6850">
        <v>0</v>
      </c>
      <c r="L6850">
        <v>364</v>
      </c>
      <c r="M6850" s="2">
        <v>1</v>
      </c>
      <c r="O6850" t="s">
        <v>340</v>
      </c>
    </row>
    <row r="6851" spans="1:15" x14ac:dyDescent="0.3">
      <c r="A6851" t="s">
        <v>3510</v>
      </c>
      <c r="B6851" t="s">
        <v>45</v>
      </c>
      <c r="C6851" t="s">
        <v>12735</v>
      </c>
      <c r="D6851" t="s">
        <v>46</v>
      </c>
      <c r="E6851" t="s">
        <v>12736</v>
      </c>
      <c r="F6851" s="5" t="s">
        <v>12734</v>
      </c>
      <c r="G6851" s="8" t="s">
        <v>18060</v>
      </c>
      <c r="H6851" s="5" t="s">
        <v>9643</v>
      </c>
      <c r="I6851" t="s">
        <v>18894</v>
      </c>
      <c r="J6851">
        <v>124</v>
      </c>
      <c r="K6851">
        <v>0</v>
      </c>
      <c r="L6851">
        <v>369</v>
      </c>
      <c r="M6851" s="2">
        <v>1</v>
      </c>
      <c r="O6851" t="s">
        <v>340</v>
      </c>
    </row>
    <row r="6852" spans="1:15" x14ac:dyDescent="0.3">
      <c r="A6852" t="s">
        <v>3502</v>
      </c>
      <c r="B6852" t="s">
        <v>23</v>
      </c>
      <c r="C6852" t="s">
        <v>12737</v>
      </c>
      <c r="D6852" t="s">
        <v>24</v>
      </c>
      <c r="E6852" t="s">
        <v>12738</v>
      </c>
      <c r="F6852" s="5" t="s">
        <v>12734</v>
      </c>
      <c r="G6852" s="8" t="s">
        <v>18060</v>
      </c>
      <c r="H6852" s="5" t="s">
        <v>11327</v>
      </c>
      <c r="I6852" t="s">
        <v>19093</v>
      </c>
      <c r="J6852">
        <v>25</v>
      </c>
      <c r="K6852">
        <v>0</v>
      </c>
      <c r="L6852">
        <v>65</v>
      </c>
      <c r="M6852" s="2">
        <v>1</v>
      </c>
      <c r="O6852" t="s">
        <v>340</v>
      </c>
    </row>
    <row r="6853" spans="1:15" x14ac:dyDescent="0.3">
      <c r="A6853" t="s">
        <v>3510</v>
      </c>
      <c r="B6853" t="s">
        <v>45</v>
      </c>
      <c r="C6853" t="s">
        <v>12739</v>
      </c>
      <c r="D6853" t="s">
        <v>46</v>
      </c>
      <c r="E6853" t="s">
        <v>12740</v>
      </c>
      <c r="F6853" s="5" t="s">
        <v>12734</v>
      </c>
      <c r="G6853" s="8" t="s">
        <v>18060</v>
      </c>
      <c r="H6853" s="5" t="s">
        <v>11327</v>
      </c>
      <c r="I6853" t="s">
        <v>19093</v>
      </c>
      <c r="J6853">
        <v>25</v>
      </c>
      <c r="K6853">
        <v>0</v>
      </c>
      <c r="L6853">
        <v>65</v>
      </c>
      <c r="M6853" s="2">
        <v>1</v>
      </c>
      <c r="O6853" t="s">
        <v>340</v>
      </c>
    </row>
    <row r="6854" spans="1:15" x14ac:dyDescent="0.3">
      <c r="A6854" t="s">
        <v>5534</v>
      </c>
      <c r="B6854" t="s">
        <v>32</v>
      </c>
      <c r="C6854" t="s">
        <v>12741</v>
      </c>
      <c r="D6854" t="s">
        <v>33</v>
      </c>
      <c r="E6854" t="s">
        <v>233</v>
      </c>
      <c r="F6854" s="5" t="s">
        <v>12734</v>
      </c>
      <c r="G6854" s="8" t="s">
        <v>18060</v>
      </c>
      <c r="H6854" s="5" t="s">
        <v>12742</v>
      </c>
      <c r="I6854" t="s">
        <v>19241</v>
      </c>
      <c r="J6854">
        <v>10</v>
      </c>
      <c r="K6854">
        <v>0</v>
      </c>
      <c r="L6854">
        <v>22</v>
      </c>
      <c r="M6854" s="2">
        <v>1</v>
      </c>
      <c r="O6854" t="s">
        <v>340</v>
      </c>
    </row>
    <row r="6855" spans="1:15" x14ac:dyDescent="0.3">
      <c r="A6855" t="s">
        <v>9794</v>
      </c>
      <c r="B6855" t="s">
        <v>58</v>
      </c>
      <c r="C6855" t="s">
        <v>12743</v>
      </c>
      <c r="D6855" t="s">
        <v>59</v>
      </c>
      <c r="E6855" t="s">
        <v>12744</v>
      </c>
      <c r="F6855" s="5" t="s">
        <v>12734</v>
      </c>
      <c r="G6855" s="8" t="s">
        <v>18060</v>
      </c>
      <c r="H6855" s="5" t="s">
        <v>11145</v>
      </c>
      <c r="I6855" t="s">
        <v>19065</v>
      </c>
      <c r="J6855">
        <v>5</v>
      </c>
      <c r="K6855">
        <v>0</v>
      </c>
      <c r="L6855">
        <v>10</v>
      </c>
      <c r="M6855" s="2">
        <v>1</v>
      </c>
      <c r="O6855" t="s">
        <v>340</v>
      </c>
    </row>
    <row r="6856" spans="1:15" x14ac:dyDescent="0.3">
      <c r="A6856" t="s">
        <v>5534</v>
      </c>
      <c r="B6856" t="s">
        <v>32</v>
      </c>
      <c r="C6856" t="s">
        <v>12745</v>
      </c>
      <c r="D6856" t="s">
        <v>33</v>
      </c>
      <c r="E6856" t="s">
        <v>233</v>
      </c>
      <c r="F6856" s="5" t="s">
        <v>12734</v>
      </c>
      <c r="G6856" s="8" t="s">
        <v>18060</v>
      </c>
      <c r="H6856" s="5" t="s">
        <v>11327</v>
      </c>
      <c r="I6856" t="s">
        <v>19093</v>
      </c>
      <c r="J6856">
        <v>15</v>
      </c>
      <c r="K6856">
        <v>0</v>
      </c>
      <c r="L6856">
        <v>65</v>
      </c>
      <c r="M6856" s="2">
        <v>1</v>
      </c>
      <c r="O6856" t="s">
        <v>340</v>
      </c>
    </row>
    <row r="6857" spans="1:15" x14ac:dyDescent="0.3">
      <c r="A6857" t="s">
        <v>9809</v>
      </c>
      <c r="B6857" t="s">
        <v>72</v>
      </c>
      <c r="C6857" t="s">
        <v>12746</v>
      </c>
      <c r="D6857" t="s">
        <v>73</v>
      </c>
      <c r="E6857" t="s">
        <v>12744</v>
      </c>
      <c r="F6857" s="5" t="s">
        <v>12734</v>
      </c>
      <c r="G6857" s="8" t="s">
        <v>18060</v>
      </c>
      <c r="H6857" s="5" t="s">
        <v>11145</v>
      </c>
      <c r="I6857" t="s">
        <v>19065</v>
      </c>
      <c r="J6857">
        <v>5</v>
      </c>
      <c r="K6857">
        <v>0</v>
      </c>
      <c r="L6857">
        <v>10</v>
      </c>
      <c r="M6857" s="2">
        <v>1</v>
      </c>
      <c r="O6857" t="s">
        <v>340</v>
      </c>
    </row>
    <row r="6858" spans="1:15" x14ac:dyDescent="0.3">
      <c r="A6858" t="s">
        <v>9794</v>
      </c>
      <c r="B6858" t="s">
        <v>58</v>
      </c>
      <c r="C6858" t="s">
        <v>12747</v>
      </c>
      <c r="D6858" t="s">
        <v>59</v>
      </c>
      <c r="E6858" t="s">
        <v>12748</v>
      </c>
      <c r="F6858" s="5" t="s">
        <v>6670</v>
      </c>
      <c r="G6858" s="8" t="s">
        <v>18061</v>
      </c>
      <c r="H6858" s="5" t="s">
        <v>12566</v>
      </c>
      <c r="I6858" t="s">
        <v>19229</v>
      </c>
      <c r="J6858">
        <v>15</v>
      </c>
      <c r="K6858">
        <v>0</v>
      </c>
      <c r="L6858">
        <v>63</v>
      </c>
      <c r="M6858" s="2">
        <v>1</v>
      </c>
      <c r="O6858" t="s">
        <v>340</v>
      </c>
    </row>
    <row r="6859" spans="1:15" x14ac:dyDescent="0.3">
      <c r="A6859" t="s">
        <v>9809</v>
      </c>
      <c r="B6859" t="s">
        <v>72</v>
      </c>
      <c r="C6859" t="s">
        <v>12749</v>
      </c>
      <c r="D6859" t="s">
        <v>73</v>
      </c>
      <c r="E6859" t="s">
        <v>12748</v>
      </c>
      <c r="F6859" s="5" t="s">
        <v>6670</v>
      </c>
      <c r="G6859" s="8" t="s">
        <v>18061</v>
      </c>
      <c r="H6859" s="5" t="s">
        <v>12566</v>
      </c>
      <c r="I6859" t="s">
        <v>19229</v>
      </c>
      <c r="J6859">
        <v>15</v>
      </c>
      <c r="K6859">
        <v>0</v>
      </c>
      <c r="L6859">
        <v>63</v>
      </c>
      <c r="M6859" s="2">
        <v>1</v>
      </c>
      <c r="O6859" t="s">
        <v>340</v>
      </c>
    </row>
    <row r="6860" spans="1:15" x14ac:dyDescent="0.3">
      <c r="A6860" t="s">
        <v>9794</v>
      </c>
      <c r="B6860" t="s">
        <v>58</v>
      </c>
      <c r="C6860" t="s">
        <v>12750</v>
      </c>
      <c r="D6860" t="s">
        <v>59</v>
      </c>
      <c r="E6860" t="s">
        <v>12751</v>
      </c>
      <c r="F6860" s="5" t="s">
        <v>12752</v>
      </c>
      <c r="G6860" s="8" t="s">
        <v>19242</v>
      </c>
      <c r="H6860" s="5" t="s">
        <v>12486</v>
      </c>
      <c r="I6860" t="s">
        <v>19221</v>
      </c>
      <c r="J6860">
        <v>9</v>
      </c>
      <c r="K6860">
        <v>0</v>
      </c>
      <c r="L6860">
        <v>126</v>
      </c>
      <c r="M6860" s="2">
        <v>1</v>
      </c>
      <c r="O6860" t="s">
        <v>340</v>
      </c>
    </row>
    <row r="6861" spans="1:15" x14ac:dyDescent="0.3">
      <c r="A6861" t="s">
        <v>9809</v>
      </c>
      <c r="B6861" t="s">
        <v>72</v>
      </c>
      <c r="C6861" t="s">
        <v>12753</v>
      </c>
      <c r="D6861" t="s">
        <v>73</v>
      </c>
      <c r="E6861" t="s">
        <v>12751</v>
      </c>
      <c r="F6861" s="5" t="s">
        <v>12752</v>
      </c>
      <c r="G6861" s="8" t="s">
        <v>19242</v>
      </c>
      <c r="H6861" s="5" t="s">
        <v>12486</v>
      </c>
      <c r="I6861" t="s">
        <v>19221</v>
      </c>
      <c r="J6861">
        <v>9</v>
      </c>
      <c r="K6861">
        <v>0</v>
      </c>
      <c r="L6861">
        <v>125</v>
      </c>
      <c r="M6861" s="2">
        <v>1</v>
      </c>
      <c r="O6861" t="s">
        <v>340</v>
      </c>
    </row>
    <row r="6862" spans="1:15" x14ac:dyDescent="0.3">
      <c r="A6862" t="s">
        <v>9794</v>
      </c>
      <c r="B6862" t="s">
        <v>58</v>
      </c>
      <c r="C6862" t="s">
        <v>12754</v>
      </c>
      <c r="D6862" t="s">
        <v>59</v>
      </c>
      <c r="E6862" t="s">
        <v>12755</v>
      </c>
      <c r="F6862" s="5" t="s">
        <v>12709</v>
      </c>
      <c r="G6862" s="8" t="s">
        <v>19240</v>
      </c>
      <c r="H6862" s="5" t="s">
        <v>12756</v>
      </c>
      <c r="I6862" t="s">
        <v>19243</v>
      </c>
      <c r="J6862">
        <v>1</v>
      </c>
      <c r="K6862">
        <v>0</v>
      </c>
      <c r="L6862">
        <v>175</v>
      </c>
      <c r="M6862" s="2">
        <v>1</v>
      </c>
      <c r="O6862" t="s">
        <v>340</v>
      </c>
    </row>
    <row r="6863" spans="1:15" x14ac:dyDescent="0.3">
      <c r="A6863" t="s">
        <v>9809</v>
      </c>
      <c r="B6863" t="s">
        <v>72</v>
      </c>
      <c r="C6863" t="s">
        <v>12757</v>
      </c>
      <c r="D6863" t="s">
        <v>73</v>
      </c>
      <c r="E6863" t="s">
        <v>12755</v>
      </c>
      <c r="F6863" s="5" t="s">
        <v>12709</v>
      </c>
      <c r="G6863" s="8" t="s">
        <v>19240</v>
      </c>
      <c r="H6863" s="5" t="s">
        <v>12756</v>
      </c>
      <c r="I6863" t="s">
        <v>19243</v>
      </c>
      <c r="J6863">
        <v>1</v>
      </c>
      <c r="K6863">
        <v>0</v>
      </c>
      <c r="L6863">
        <v>175</v>
      </c>
      <c r="M6863" s="2">
        <v>1</v>
      </c>
      <c r="O6863" t="s">
        <v>340</v>
      </c>
    </row>
    <row r="6864" spans="1:15" x14ac:dyDescent="0.3">
      <c r="A6864" t="s">
        <v>9794</v>
      </c>
      <c r="B6864" t="s">
        <v>58</v>
      </c>
      <c r="C6864" t="s">
        <v>12758</v>
      </c>
      <c r="D6864" t="s">
        <v>59</v>
      </c>
      <c r="E6864" t="s">
        <v>12759</v>
      </c>
      <c r="F6864" s="5" t="s">
        <v>12709</v>
      </c>
      <c r="G6864" s="8" t="s">
        <v>19240</v>
      </c>
      <c r="H6864" s="5" t="s">
        <v>12709</v>
      </c>
      <c r="I6864" t="s">
        <v>19240</v>
      </c>
      <c r="J6864">
        <v>1</v>
      </c>
      <c r="K6864">
        <v>0</v>
      </c>
      <c r="L6864">
        <v>1</v>
      </c>
      <c r="M6864" s="2">
        <v>1</v>
      </c>
      <c r="O6864" t="s">
        <v>340</v>
      </c>
    </row>
    <row r="6865" spans="1:15" x14ac:dyDescent="0.3">
      <c r="A6865" t="s">
        <v>11570</v>
      </c>
      <c r="B6865" t="s">
        <v>141</v>
      </c>
      <c r="C6865" t="s">
        <v>12760</v>
      </c>
      <c r="D6865" t="s">
        <v>142</v>
      </c>
      <c r="E6865" t="s">
        <v>12761</v>
      </c>
      <c r="F6865" s="5" t="s">
        <v>12709</v>
      </c>
      <c r="G6865" s="8" t="s">
        <v>19240</v>
      </c>
      <c r="H6865" s="5" t="s">
        <v>12762</v>
      </c>
      <c r="I6865" t="s">
        <v>19244</v>
      </c>
      <c r="J6865">
        <v>30</v>
      </c>
      <c r="K6865">
        <v>0</v>
      </c>
      <c r="L6865">
        <v>36</v>
      </c>
      <c r="M6865" s="2">
        <v>1</v>
      </c>
      <c r="O6865" t="s">
        <v>340</v>
      </c>
    </row>
    <row r="6866" spans="1:15" x14ac:dyDescent="0.3">
      <c r="A6866" t="s">
        <v>11570</v>
      </c>
      <c r="B6866" t="s">
        <v>141</v>
      </c>
      <c r="C6866" t="s">
        <v>12763</v>
      </c>
      <c r="D6866" t="s">
        <v>142</v>
      </c>
      <c r="E6866" t="s">
        <v>12764</v>
      </c>
      <c r="F6866" s="5" t="s">
        <v>12709</v>
      </c>
      <c r="G6866" s="8" t="s">
        <v>19240</v>
      </c>
      <c r="H6866" s="5" t="s">
        <v>12742</v>
      </c>
      <c r="I6866" t="s">
        <v>19241</v>
      </c>
      <c r="J6866">
        <v>10</v>
      </c>
      <c r="K6866">
        <v>0</v>
      </c>
      <c r="L6866">
        <v>19</v>
      </c>
      <c r="M6866" s="2">
        <v>1</v>
      </c>
      <c r="O6866" t="s">
        <v>340</v>
      </c>
    </row>
    <row r="6867" spans="1:15" x14ac:dyDescent="0.3">
      <c r="A6867" t="s">
        <v>9809</v>
      </c>
      <c r="B6867" t="s">
        <v>72</v>
      </c>
      <c r="C6867" t="s">
        <v>12765</v>
      </c>
      <c r="D6867" t="s">
        <v>73</v>
      </c>
      <c r="E6867" t="s">
        <v>12759</v>
      </c>
      <c r="F6867" s="5" t="s">
        <v>12709</v>
      </c>
      <c r="G6867" s="8" t="s">
        <v>19240</v>
      </c>
      <c r="H6867" s="5" t="s">
        <v>12709</v>
      </c>
      <c r="I6867" t="s">
        <v>19240</v>
      </c>
      <c r="J6867">
        <v>1</v>
      </c>
      <c r="K6867">
        <v>0</v>
      </c>
      <c r="L6867">
        <v>1</v>
      </c>
      <c r="M6867" s="2">
        <v>1</v>
      </c>
      <c r="O6867" t="s">
        <v>340</v>
      </c>
    </row>
    <row r="6868" spans="1:15" x14ac:dyDescent="0.3">
      <c r="A6868" t="s">
        <v>9794</v>
      </c>
      <c r="B6868" t="s">
        <v>58</v>
      </c>
      <c r="C6868" t="s">
        <v>12766</v>
      </c>
      <c r="D6868" t="s">
        <v>59</v>
      </c>
      <c r="E6868" t="s">
        <v>12767</v>
      </c>
      <c r="F6868" s="5" t="s">
        <v>12768</v>
      </c>
      <c r="G6868" s="8" t="s">
        <v>19245</v>
      </c>
      <c r="H6868" s="5" t="s">
        <v>12768</v>
      </c>
      <c r="I6868" t="s">
        <v>19245</v>
      </c>
      <c r="J6868">
        <v>1</v>
      </c>
      <c r="K6868">
        <v>0</v>
      </c>
      <c r="L6868">
        <v>1</v>
      </c>
      <c r="M6868" s="2">
        <v>1</v>
      </c>
      <c r="O6868" t="s">
        <v>340</v>
      </c>
    </row>
    <row r="6869" spans="1:15" x14ac:dyDescent="0.3">
      <c r="A6869" t="s">
        <v>9794</v>
      </c>
      <c r="B6869" t="s">
        <v>58</v>
      </c>
      <c r="C6869" t="s">
        <v>12769</v>
      </c>
      <c r="D6869" t="s">
        <v>59</v>
      </c>
      <c r="E6869" t="s">
        <v>12770</v>
      </c>
      <c r="F6869" s="5" t="s">
        <v>12768</v>
      </c>
      <c r="G6869" s="8" t="s">
        <v>19245</v>
      </c>
      <c r="H6869" s="5" t="s">
        <v>11212</v>
      </c>
      <c r="I6869" t="s">
        <v>19081</v>
      </c>
      <c r="J6869">
        <v>68</v>
      </c>
      <c r="K6869">
        <v>0</v>
      </c>
      <c r="L6869">
        <v>14</v>
      </c>
      <c r="M6869" s="2">
        <v>1</v>
      </c>
      <c r="O6869" t="s">
        <v>340</v>
      </c>
    </row>
    <row r="6870" spans="1:15" x14ac:dyDescent="0.3">
      <c r="A6870" t="s">
        <v>2422</v>
      </c>
      <c r="B6870" t="s">
        <v>92</v>
      </c>
      <c r="C6870" t="s">
        <v>12771</v>
      </c>
      <c r="D6870" t="s">
        <v>93</v>
      </c>
      <c r="E6870" t="s">
        <v>2539</v>
      </c>
      <c r="F6870" s="5" t="s">
        <v>12768</v>
      </c>
      <c r="G6870" s="8" t="s">
        <v>19245</v>
      </c>
      <c r="H6870" s="5" t="s">
        <v>12768</v>
      </c>
      <c r="I6870" t="s">
        <v>19245</v>
      </c>
      <c r="J6870">
        <v>1</v>
      </c>
      <c r="K6870">
        <v>0</v>
      </c>
      <c r="L6870">
        <v>1</v>
      </c>
      <c r="M6870" s="2">
        <v>1</v>
      </c>
      <c r="O6870" t="s">
        <v>340</v>
      </c>
    </row>
    <row r="6871" spans="1:15" x14ac:dyDescent="0.3">
      <c r="A6871" t="s">
        <v>2431</v>
      </c>
      <c r="B6871" t="s">
        <v>120</v>
      </c>
      <c r="C6871" t="s">
        <v>12772</v>
      </c>
      <c r="D6871" t="s">
        <v>121</v>
      </c>
      <c r="E6871" t="s">
        <v>2539</v>
      </c>
      <c r="F6871" s="5" t="s">
        <v>12768</v>
      </c>
      <c r="G6871" s="8" t="s">
        <v>19245</v>
      </c>
      <c r="H6871" s="5" t="s">
        <v>12768</v>
      </c>
      <c r="I6871" t="s">
        <v>19245</v>
      </c>
      <c r="J6871">
        <v>1</v>
      </c>
      <c r="K6871">
        <v>0</v>
      </c>
      <c r="L6871">
        <v>1</v>
      </c>
      <c r="M6871" s="2">
        <v>1</v>
      </c>
      <c r="O6871" t="s">
        <v>340</v>
      </c>
    </row>
    <row r="6872" spans="1:15" x14ac:dyDescent="0.3">
      <c r="A6872" t="s">
        <v>9809</v>
      </c>
      <c r="B6872" t="s">
        <v>72</v>
      </c>
      <c r="C6872" t="s">
        <v>12773</v>
      </c>
      <c r="D6872" t="s">
        <v>73</v>
      </c>
      <c r="E6872" t="s">
        <v>12767</v>
      </c>
      <c r="F6872" s="5" t="s">
        <v>12768</v>
      </c>
      <c r="G6872" s="8" t="s">
        <v>19245</v>
      </c>
      <c r="H6872" s="5" t="s">
        <v>12768</v>
      </c>
      <c r="I6872" t="s">
        <v>19245</v>
      </c>
      <c r="J6872">
        <v>1</v>
      </c>
      <c r="K6872">
        <v>0</v>
      </c>
      <c r="L6872">
        <v>1</v>
      </c>
      <c r="M6872" s="2">
        <v>1</v>
      </c>
      <c r="O6872" t="s">
        <v>340</v>
      </c>
    </row>
    <row r="6873" spans="1:15" x14ac:dyDescent="0.3">
      <c r="A6873" t="s">
        <v>9809</v>
      </c>
      <c r="B6873" t="s">
        <v>72</v>
      </c>
      <c r="C6873" t="s">
        <v>12774</v>
      </c>
      <c r="D6873" t="s">
        <v>73</v>
      </c>
      <c r="E6873" t="s">
        <v>12770</v>
      </c>
      <c r="F6873" s="5" t="s">
        <v>12768</v>
      </c>
      <c r="G6873" s="8" t="s">
        <v>19245</v>
      </c>
      <c r="H6873" s="5" t="s">
        <v>11212</v>
      </c>
      <c r="I6873" t="s">
        <v>19081</v>
      </c>
      <c r="J6873">
        <v>68</v>
      </c>
      <c r="K6873">
        <v>0</v>
      </c>
      <c r="L6873">
        <v>14</v>
      </c>
      <c r="M6873" s="2">
        <v>1</v>
      </c>
      <c r="O6873" t="s">
        <v>340</v>
      </c>
    </row>
    <row r="6874" spans="1:15" x14ac:dyDescent="0.3">
      <c r="A6874" t="s">
        <v>9794</v>
      </c>
      <c r="B6874" t="s">
        <v>58</v>
      </c>
      <c r="C6874" t="s">
        <v>12775</v>
      </c>
      <c r="D6874" t="s">
        <v>59</v>
      </c>
      <c r="E6874" t="s">
        <v>12776</v>
      </c>
      <c r="F6874" s="5" t="s">
        <v>12777</v>
      </c>
      <c r="G6874" s="8" t="s">
        <v>19246</v>
      </c>
      <c r="H6874" s="5" t="s">
        <v>12777</v>
      </c>
      <c r="I6874" t="s">
        <v>19246</v>
      </c>
      <c r="J6874">
        <v>1</v>
      </c>
      <c r="K6874">
        <v>0</v>
      </c>
      <c r="L6874">
        <v>0</v>
      </c>
      <c r="M6874" s="2">
        <v>1</v>
      </c>
      <c r="O6874" t="s">
        <v>340</v>
      </c>
    </row>
    <row r="6875" spans="1:15" x14ac:dyDescent="0.3">
      <c r="A6875" t="s">
        <v>9809</v>
      </c>
      <c r="B6875" t="s">
        <v>72</v>
      </c>
      <c r="C6875" t="s">
        <v>12778</v>
      </c>
      <c r="D6875" t="s">
        <v>73</v>
      </c>
      <c r="E6875" t="s">
        <v>12776</v>
      </c>
      <c r="F6875" s="5" t="s">
        <v>12777</v>
      </c>
      <c r="G6875" s="8" t="s">
        <v>19246</v>
      </c>
      <c r="H6875" s="5" t="s">
        <v>12777</v>
      </c>
      <c r="I6875" t="s">
        <v>19246</v>
      </c>
      <c r="J6875">
        <v>1</v>
      </c>
      <c r="K6875">
        <v>0</v>
      </c>
      <c r="L6875">
        <v>0</v>
      </c>
      <c r="M6875" s="2">
        <v>1</v>
      </c>
      <c r="O6875" t="s">
        <v>340</v>
      </c>
    </row>
    <row r="6876" spans="1:15" x14ac:dyDescent="0.3">
      <c r="A6876" t="s">
        <v>9794</v>
      </c>
      <c r="B6876" t="s">
        <v>58</v>
      </c>
      <c r="C6876" t="s">
        <v>12779</v>
      </c>
      <c r="D6876" t="s">
        <v>59</v>
      </c>
      <c r="E6876" t="s">
        <v>12780</v>
      </c>
      <c r="F6876" s="5" t="s">
        <v>12777</v>
      </c>
      <c r="G6876" s="8" t="s">
        <v>19246</v>
      </c>
      <c r="H6876" s="5" t="s">
        <v>12777</v>
      </c>
      <c r="I6876" t="s">
        <v>19246</v>
      </c>
      <c r="J6876">
        <v>1</v>
      </c>
      <c r="K6876">
        <v>0</v>
      </c>
      <c r="L6876">
        <v>1</v>
      </c>
      <c r="M6876" s="2">
        <v>1</v>
      </c>
      <c r="O6876" t="s">
        <v>340</v>
      </c>
    </row>
    <row r="6877" spans="1:15" x14ac:dyDescent="0.3">
      <c r="A6877" t="s">
        <v>2422</v>
      </c>
      <c r="B6877" t="s">
        <v>92</v>
      </c>
      <c r="C6877" t="s">
        <v>12781</v>
      </c>
      <c r="D6877" t="s">
        <v>93</v>
      </c>
      <c r="E6877" t="s">
        <v>2546</v>
      </c>
      <c r="F6877" s="5" t="s">
        <v>12777</v>
      </c>
      <c r="G6877" s="8" t="s">
        <v>19246</v>
      </c>
      <c r="H6877" s="5" t="s">
        <v>12777</v>
      </c>
      <c r="I6877" t="s">
        <v>19246</v>
      </c>
      <c r="J6877">
        <v>1</v>
      </c>
      <c r="K6877">
        <v>0</v>
      </c>
      <c r="L6877">
        <v>1</v>
      </c>
      <c r="M6877" s="2">
        <v>1</v>
      </c>
      <c r="O6877" t="s">
        <v>340</v>
      </c>
    </row>
    <row r="6878" spans="1:15" x14ac:dyDescent="0.3">
      <c r="A6878" t="s">
        <v>2431</v>
      </c>
      <c r="B6878" t="s">
        <v>120</v>
      </c>
      <c r="C6878" t="s">
        <v>12782</v>
      </c>
      <c r="D6878" t="s">
        <v>121</v>
      </c>
      <c r="E6878" t="s">
        <v>2546</v>
      </c>
      <c r="F6878" s="5" t="s">
        <v>12777</v>
      </c>
      <c r="G6878" s="8" t="s">
        <v>19246</v>
      </c>
      <c r="H6878" s="5" t="s">
        <v>12777</v>
      </c>
      <c r="I6878" t="s">
        <v>19246</v>
      </c>
      <c r="J6878">
        <v>1</v>
      </c>
      <c r="K6878">
        <v>0</v>
      </c>
      <c r="L6878">
        <v>1</v>
      </c>
      <c r="M6878" s="2">
        <v>1</v>
      </c>
      <c r="O6878" t="s">
        <v>340</v>
      </c>
    </row>
    <row r="6879" spans="1:15" x14ac:dyDescent="0.3">
      <c r="A6879" t="s">
        <v>11570</v>
      </c>
      <c r="B6879" t="s">
        <v>141</v>
      </c>
      <c r="C6879" t="s">
        <v>12783</v>
      </c>
      <c r="D6879" t="s">
        <v>142</v>
      </c>
      <c r="E6879" t="s">
        <v>12784</v>
      </c>
      <c r="F6879" s="5" t="s">
        <v>12777</v>
      </c>
      <c r="G6879" s="8" t="s">
        <v>19246</v>
      </c>
      <c r="H6879" s="5" t="s">
        <v>12777</v>
      </c>
      <c r="I6879" t="s">
        <v>19246</v>
      </c>
      <c r="J6879">
        <v>1</v>
      </c>
      <c r="K6879">
        <v>0</v>
      </c>
      <c r="L6879">
        <v>1</v>
      </c>
      <c r="M6879" s="2">
        <v>1</v>
      </c>
      <c r="O6879" t="s">
        <v>340</v>
      </c>
    </row>
    <row r="6880" spans="1:15" x14ac:dyDescent="0.3">
      <c r="A6880" t="s">
        <v>9809</v>
      </c>
      <c r="B6880" t="s">
        <v>72</v>
      </c>
      <c r="C6880" t="s">
        <v>12785</v>
      </c>
      <c r="D6880" t="s">
        <v>73</v>
      </c>
      <c r="E6880" t="s">
        <v>12780</v>
      </c>
      <c r="F6880" s="5" t="s">
        <v>12777</v>
      </c>
      <c r="G6880" s="8" t="s">
        <v>19246</v>
      </c>
      <c r="H6880" s="5" t="s">
        <v>12777</v>
      </c>
      <c r="I6880" t="s">
        <v>19246</v>
      </c>
      <c r="J6880">
        <v>1</v>
      </c>
      <c r="K6880">
        <v>0</v>
      </c>
      <c r="L6880">
        <v>1</v>
      </c>
      <c r="M6880" s="2">
        <v>1</v>
      </c>
      <c r="O6880" t="s">
        <v>340</v>
      </c>
    </row>
    <row r="6881" spans="1:15" x14ac:dyDescent="0.3">
      <c r="A6881" t="s">
        <v>9794</v>
      </c>
      <c r="B6881" t="s">
        <v>58</v>
      </c>
      <c r="C6881" t="s">
        <v>12786</v>
      </c>
      <c r="D6881" t="s">
        <v>59</v>
      </c>
      <c r="E6881" t="s">
        <v>12787</v>
      </c>
      <c r="F6881" s="5" t="s">
        <v>12788</v>
      </c>
      <c r="G6881" s="8" t="s">
        <v>19247</v>
      </c>
      <c r="H6881" s="5" t="s">
        <v>11212</v>
      </c>
      <c r="I6881" t="s">
        <v>19081</v>
      </c>
      <c r="J6881">
        <v>0</v>
      </c>
      <c r="K6881">
        <v>0</v>
      </c>
      <c r="L6881">
        <v>12</v>
      </c>
      <c r="M6881" s="2">
        <v>1</v>
      </c>
      <c r="O6881" t="s">
        <v>340</v>
      </c>
    </row>
    <row r="6882" spans="1:15" x14ac:dyDescent="0.3">
      <c r="A6882" t="s">
        <v>9809</v>
      </c>
      <c r="B6882" t="s">
        <v>72</v>
      </c>
      <c r="C6882" t="s">
        <v>12789</v>
      </c>
      <c r="D6882" t="s">
        <v>73</v>
      </c>
      <c r="E6882" t="s">
        <v>12787</v>
      </c>
      <c r="F6882" s="5" t="s">
        <v>12788</v>
      </c>
      <c r="G6882" s="8" t="s">
        <v>19247</v>
      </c>
      <c r="H6882" s="5" t="s">
        <v>11212</v>
      </c>
      <c r="I6882" t="s">
        <v>19081</v>
      </c>
      <c r="J6882">
        <v>0</v>
      </c>
      <c r="K6882">
        <v>0</v>
      </c>
      <c r="L6882">
        <v>12</v>
      </c>
      <c r="M6882" s="2">
        <v>1</v>
      </c>
      <c r="O6882" t="s">
        <v>340</v>
      </c>
    </row>
    <row r="6883" spans="1:15" x14ac:dyDescent="0.3">
      <c r="A6883" t="s">
        <v>9794</v>
      </c>
      <c r="B6883" t="s">
        <v>58</v>
      </c>
      <c r="C6883" t="s">
        <v>12790</v>
      </c>
      <c r="D6883" t="s">
        <v>59</v>
      </c>
      <c r="E6883" t="s">
        <v>12791</v>
      </c>
      <c r="F6883" s="5" t="s">
        <v>12788</v>
      </c>
      <c r="G6883" s="8" t="s">
        <v>19247</v>
      </c>
      <c r="H6883" s="5" t="s">
        <v>12788</v>
      </c>
      <c r="I6883" t="s">
        <v>19247</v>
      </c>
      <c r="J6883">
        <v>1</v>
      </c>
      <c r="K6883">
        <v>0</v>
      </c>
      <c r="L6883">
        <v>1</v>
      </c>
      <c r="M6883" s="2">
        <v>1</v>
      </c>
      <c r="O6883" t="s">
        <v>340</v>
      </c>
    </row>
    <row r="6884" spans="1:15" x14ac:dyDescent="0.3">
      <c r="A6884" t="s">
        <v>2422</v>
      </c>
      <c r="B6884" t="s">
        <v>92</v>
      </c>
      <c r="C6884" t="s">
        <v>12792</v>
      </c>
      <c r="D6884" t="s">
        <v>93</v>
      </c>
      <c r="E6884" t="s">
        <v>9755</v>
      </c>
      <c r="F6884" s="5" t="s">
        <v>12788</v>
      </c>
      <c r="G6884" s="8" t="s">
        <v>19247</v>
      </c>
      <c r="H6884" s="5" t="s">
        <v>12788</v>
      </c>
      <c r="I6884" t="s">
        <v>19247</v>
      </c>
      <c r="J6884">
        <v>1</v>
      </c>
      <c r="K6884">
        <v>0</v>
      </c>
      <c r="L6884">
        <v>1</v>
      </c>
      <c r="M6884" s="2">
        <v>1</v>
      </c>
      <c r="O6884" t="s">
        <v>340</v>
      </c>
    </row>
    <row r="6885" spans="1:15" x14ac:dyDescent="0.3">
      <c r="A6885" t="s">
        <v>2431</v>
      </c>
      <c r="B6885" t="s">
        <v>120</v>
      </c>
      <c r="C6885" t="s">
        <v>12793</v>
      </c>
      <c r="D6885" t="s">
        <v>121</v>
      </c>
      <c r="E6885" t="s">
        <v>9755</v>
      </c>
      <c r="F6885" s="5" t="s">
        <v>12788</v>
      </c>
      <c r="G6885" s="8" t="s">
        <v>19247</v>
      </c>
      <c r="H6885" s="5" t="s">
        <v>12788</v>
      </c>
      <c r="I6885" t="s">
        <v>19247</v>
      </c>
      <c r="J6885">
        <v>1</v>
      </c>
      <c r="K6885">
        <v>0</v>
      </c>
      <c r="L6885">
        <v>1</v>
      </c>
      <c r="M6885" s="2">
        <v>1</v>
      </c>
      <c r="O6885" t="s">
        <v>340</v>
      </c>
    </row>
    <row r="6886" spans="1:15" x14ac:dyDescent="0.3">
      <c r="A6886" t="s">
        <v>9809</v>
      </c>
      <c r="B6886" t="s">
        <v>72</v>
      </c>
      <c r="C6886" t="s">
        <v>12794</v>
      </c>
      <c r="D6886" t="s">
        <v>73</v>
      </c>
      <c r="E6886" t="s">
        <v>12791</v>
      </c>
      <c r="F6886" s="5" t="s">
        <v>12788</v>
      </c>
      <c r="G6886" s="8" t="s">
        <v>19247</v>
      </c>
      <c r="H6886" s="5" t="s">
        <v>12788</v>
      </c>
      <c r="I6886" t="s">
        <v>19247</v>
      </c>
      <c r="J6886">
        <v>1</v>
      </c>
      <c r="K6886">
        <v>0</v>
      </c>
      <c r="L6886">
        <v>1</v>
      </c>
      <c r="M6886" s="2">
        <v>1</v>
      </c>
      <c r="O6886" t="s">
        <v>340</v>
      </c>
    </row>
    <row r="6887" spans="1:15" x14ac:dyDescent="0.3">
      <c r="A6887" t="s">
        <v>9794</v>
      </c>
      <c r="B6887" t="s">
        <v>58</v>
      </c>
      <c r="C6887" t="s">
        <v>12795</v>
      </c>
      <c r="D6887" t="s">
        <v>59</v>
      </c>
      <c r="E6887" t="s">
        <v>12796</v>
      </c>
      <c r="F6887" s="5" t="s">
        <v>12797</v>
      </c>
      <c r="G6887" s="8" t="s">
        <v>19248</v>
      </c>
      <c r="H6887" s="5" t="s">
        <v>12797</v>
      </c>
      <c r="I6887" t="s">
        <v>19248</v>
      </c>
      <c r="J6887">
        <v>1</v>
      </c>
      <c r="K6887">
        <v>0</v>
      </c>
      <c r="L6887">
        <v>1</v>
      </c>
      <c r="M6887" s="2">
        <v>1</v>
      </c>
      <c r="O6887" t="s">
        <v>340</v>
      </c>
    </row>
    <row r="6888" spans="1:15" x14ac:dyDescent="0.3">
      <c r="A6888" t="s">
        <v>2422</v>
      </c>
      <c r="B6888" t="s">
        <v>92</v>
      </c>
      <c r="C6888" t="s">
        <v>12798</v>
      </c>
      <c r="D6888" t="s">
        <v>93</v>
      </c>
      <c r="E6888" t="s">
        <v>9589</v>
      </c>
      <c r="F6888" s="5" t="s">
        <v>12797</v>
      </c>
      <c r="G6888" s="8" t="s">
        <v>19248</v>
      </c>
      <c r="H6888" s="5" t="s">
        <v>12797</v>
      </c>
      <c r="I6888" t="s">
        <v>19248</v>
      </c>
      <c r="J6888">
        <v>1</v>
      </c>
      <c r="K6888">
        <v>0</v>
      </c>
      <c r="L6888">
        <v>1</v>
      </c>
      <c r="M6888" s="2">
        <v>1</v>
      </c>
      <c r="O6888" t="s">
        <v>340</v>
      </c>
    </row>
    <row r="6889" spans="1:15" x14ac:dyDescent="0.3">
      <c r="A6889" t="s">
        <v>2431</v>
      </c>
      <c r="B6889" t="s">
        <v>120</v>
      </c>
      <c r="C6889" t="s">
        <v>12799</v>
      </c>
      <c r="D6889" t="s">
        <v>121</v>
      </c>
      <c r="E6889" t="s">
        <v>9589</v>
      </c>
      <c r="F6889" s="5" t="s">
        <v>12797</v>
      </c>
      <c r="G6889" s="8" t="s">
        <v>19248</v>
      </c>
      <c r="H6889" s="5" t="s">
        <v>12797</v>
      </c>
      <c r="I6889" t="s">
        <v>19248</v>
      </c>
      <c r="J6889">
        <v>1</v>
      </c>
      <c r="K6889">
        <v>0</v>
      </c>
      <c r="L6889">
        <v>1</v>
      </c>
      <c r="M6889" s="2">
        <v>1</v>
      </c>
      <c r="O6889" t="s">
        <v>340</v>
      </c>
    </row>
    <row r="6890" spans="1:15" x14ac:dyDescent="0.3">
      <c r="A6890" t="s">
        <v>9809</v>
      </c>
      <c r="B6890" t="s">
        <v>72</v>
      </c>
      <c r="C6890" t="s">
        <v>12800</v>
      </c>
      <c r="D6890" t="s">
        <v>73</v>
      </c>
      <c r="E6890" t="s">
        <v>12796</v>
      </c>
      <c r="F6890" s="5" t="s">
        <v>12797</v>
      </c>
      <c r="G6890" s="8" t="s">
        <v>19248</v>
      </c>
      <c r="H6890" s="5" t="s">
        <v>12797</v>
      </c>
      <c r="I6890" t="s">
        <v>19248</v>
      </c>
      <c r="J6890">
        <v>1</v>
      </c>
      <c r="K6890">
        <v>0</v>
      </c>
      <c r="L6890">
        <v>1</v>
      </c>
      <c r="M6890" s="2">
        <v>1</v>
      </c>
      <c r="O6890" t="s">
        <v>340</v>
      </c>
    </row>
    <row r="6891" spans="1:15" x14ac:dyDescent="0.3">
      <c r="A6891" t="s">
        <v>9794</v>
      </c>
      <c r="B6891" t="s">
        <v>58</v>
      </c>
      <c r="C6891" t="s">
        <v>12801</v>
      </c>
      <c r="D6891" t="s">
        <v>59</v>
      </c>
      <c r="E6891" t="s">
        <v>12802</v>
      </c>
      <c r="F6891" s="5" t="s">
        <v>12638</v>
      </c>
      <c r="G6891" s="8" t="s">
        <v>19233</v>
      </c>
      <c r="H6891" s="5" t="s">
        <v>12638</v>
      </c>
      <c r="I6891" t="s">
        <v>19233</v>
      </c>
      <c r="J6891">
        <v>1</v>
      </c>
      <c r="K6891">
        <v>0</v>
      </c>
      <c r="L6891">
        <v>1</v>
      </c>
      <c r="M6891" s="2">
        <v>1</v>
      </c>
      <c r="O6891" t="s">
        <v>340</v>
      </c>
    </row>
    <row r="6892" spans="1:15" x14ac:dyDescent="0.3">
      <c r="A6892" t="s">
        <v>2422</v>
      </c>
      <c r="B6892" t="s">
        <v>92</v>
      </c>
      <c r="C6892" t="s">
        <v>12803</v>
      </c>
      <c r="D6892" t="s">
        <v>93</v>
      </c>
      <c r="E6892" t="s">
        <v>2552</v>
      </c>
      <c r="F6892" s="5" t="s">
        <v>12638</v>
      </c>
      <c r="G6892" s="8" t="s">
        <v>19233</v>
      </c>
      <c r="H6892" s="5" t="s">
        <v>12638</v>
      </c>
      <c r="I6892" t="s">
        <v>19233</v>
      </c>
      <c r="J6892">
        <v>1</v>
      </c>
      <c r="K6892">
        <v>0</v>
      </c>
      <c r="L6892">
        <v>1</v>
      </c>
      <c r="M6892" s="2">
        <v>1</v>
      </c>
      <c r="O6892" t="s">
        <v>340</v>
      </c>
    </row>
    <row r="6893" spans="1:15" x14ac:dyDescent="0.3">
      <c r="A6893" t="s">
        <v>2431</v>
      </c>
      <c r="B6893" t="s">
        <v>120</v>
      </c>
      <c r="C6893" t="s">
        <v>12804</v>
      </c>
      <c r="D6893" t="s">
        <v>121</v>
      </c>
      <c r="E6893" t="s">
        <v>2552</v>
      </c>
      <c r="F6893" s="5" t="s">
        <v>12638</v>
      </c>
      <c r="G6893" s="8" t="s">
        <v>19233</v>
      </c>
      <c r="H6893" s="5" t="s">
        <v>12638</v>
      </c>
      <c r="I6893" t="s">
        <v>19233</v>
      </c>
      <c r="J6893">
        <v>1</v>
      </c>
      <c r="K6893">
        <v>0</v>
      </c>
      <c r="L6893">
        <v>1</v>
      </c>
      <c r="M6893" s="2">
        <v>1</v>
      </c>
      <c r="O6893" t="s">
        <v>340</v>
      </c>
    </row>
    <row r="6894" spans="1:15" x14ac:dyDescent="0.3">
      <c r="A6894" t="s">
        <v>9809</v>
      </c>
      <c r="B6894" t="s">
        <v>72</v>
      </c>
      <c r="C6894" t="s">
        <v>12805</v>
      </c>
      <c r="D6894" t="s">
        <v>73</v>
      </c>
      <c r="E6894" t="s">
        <v>12802</v>
      </c>
      <c r="F6894" s="5" t="s">
        <v>12638</v>
      </c>
      <c r="G6894" s="8" t="s">
        <v>19233</v>
      </c>
      <c r="H6894" s="5" t="s">
        <v>12638</v>
      </c>
      <c r="I6894" t="s">
        <v>19233</v>
      </c>
      <c r="J6894">
        <v>1</v>
      </c>
      <c r="K6894">
        <v>0</v>
      </c>
      <c r="L6894">
        <v>1</v>
      </c>
      <c r="M6894" s="2">
        <v>1</v>
      </c>
      <c r="O6894" t="s">
        <v>340</v>
      </c>
    </row>
    <row r="6895" spans="1:15" x14ac:dyDescent="0.3">
      <c r="A6895" t="s">
        <v>9794</v>
      </c>
      <c r="B6895" t="s">
        <v>58</v>
      </c>
      <c r="C6895" t="s">
        <v>12806</v>
      </c>
      <c r="D6895" t="s">
        <v>59</v>
      </c>
      <c r="E6895" t="s">
        <v>12807</v>
      </c>
      <c r="F6895" s="5" t="s">
        <v>12638</v>
      </c>
      <c r="G6895" s="8" t="s">
        <v>19233</v>
      </c>
      <c r="H6895" s="5" t="s">
        <v>12638</v>
      </c>
      <c r="I6895" t="s">
        <v>19233</v>
      </c>
      <c r="J6895">
        <v>0</v>
      </c>
      <c r="K6895">
        <v>0</v>
      </c>
      <c r="L6895">
        <v>0</v>
      </c>
      <c r="M6895" s="2">
        <v>1</v>
      </c>
      <c r="O6895" t="s">
        <v>340</v>
      </c>
    </row>
    <row r="6896" spans="1:15" x14ac:dyDescent="0.3">
      <c r="A6896" t="s">
        <v>2422</v>
      </c>
      <c r="B6896" t="s">
        <v>92</v>
      </c>
      <c r="C6896" t="s">
        <v>12808</v>
      </c>
      <c r="D6896" t="s">
        <v>93</v>
      </c>
      <c r="E6896" t="s">
        <v>9879</v>
      </c>
      <c r="F6896" s="5" t="s">
        <v>12638</v>
      </c>
      <c r="G6896" s="8" t="s">
        <v>19233</v>
      </c>
      <c r="H6896" s="5" t="s">
        <v>12638</v>
      </c>
      <c r="I6896" t="s">
        <v>19233</v>
      </c>
      <c r="J6896">
        <v>0</v>
      </c>
      <c r="K6896">
        <v>0</v>
      </c>
      <c r="L6896">
        <v>0</v>
      </c>
      <c r="M6896" s="2">
        <v>1</v>
      </c>
      <c r="O6896" t="s">
        <v>340</v>
      </c>
    </row>
    <row r="6897" spans="1:15" x14ac:dyDescent="0.3">
      <c r="A6897" t="s">
        <v>2431</v>
      </c>
      <c r="B6897" t="s">
        <v>120</v>
      </c>
      <c r="C6897" t="s">
        <v>12809</v>
      </c>
      <c r="D6897" t="s">
        <v>121</v>
      </c>
      <c r="E6897" t="s">
        <v>9879</v>
      </c>
      <c r="F6897" s="5" t="s">
        <v>12638</v>
      </c>
      <c r="G6897" s="8" t="s">
        <v>19233</v>
      </c>
      <c r="H6897" s="5" t="s">
        <v>12638</v>
      </c>
      <c r="I6897" t="s">
        <v>19233</v>
      </c>
      <c r="J6897">
        <v>0</v>
      </c>
      <c r="K6897">
        <v>0</v>
      </c>
      <c r="L6897">
        <v>0</v>
      </c>
      <c r="M6897" s="2">
        <v>1</v>
      </c>
      <c r="O6897" t="s">
        <v>340</v>
      </c>
    </row>
    <row r="6898" spans="1:15" x14ac:dyDescent="0.3">
      <c r="A6898" t="s">
        <v>9809</v>
      </c>
      <c r="B6898" t="s">
        <v>72</v>
      </c>
      <c r="C6898" t="s">
        <v>12810</v>
      </c>
      <c r="D6898" t="s">
        <v>73</v>
      </c>
      <c r="E6898" t="s">
        <v>12807</v>
      </c>
      <c r="F6898" s="5" t="s">
        <v>12638</v>
      </c>
      <c r="G6898" s="8" t="s">
        <v>19233</v>
      </c>
      <c r="H6898" s="5" t="s">
        <v>12638</v>
      </c>
      <c r="I6898" t="s">
        <v>19233</v>
      </c>
      <c r="J6898">
        <v>0</v>
      </c>
      <c r="K6898">
        <v>0</v>
      </c>
      <c r="L6898">
        <v>0</v>
      </c>
      <c r="M6898" s="2">
        <v>1</v>
      </c>
      <c r="O6898" t="s">
        <v>340</v>
      </c>
    </row>
    <row r="6899" spans="1:15" x14ac:dyDescent="0.3">
      <c r="A6899" t="s">
        <v>9794</v>
      </c>
      <c r="B6899" t="s">
        <v>58</v>
      </c>
      <c r="C6899" t="s">
        <v>12811</v>
      </c>
      <c r="D6899" t="s">
        <v>59</v>
      </c>
      <c r="E6899" t="s">
        <v>12812</v>
      </c>
      <c r="F6899" s="5" t="s">
        <v>12813</v>
      </c>
      <c r="G6899" s="8" t="s">
        <v>19249</v>
      </c>
      <c r="H6899" s="5" t="s">
        <v>12814</v>
      </c>
      <c r="I6899" t="s">
        <v>19250</v>
      </c>
      <c r="J6899">
        <v>5</v>
      </c>
      <c r="K6899">
        <v>0</v>
      </c>
      <c r="L6899">
        <v>5</v>
      </c>
      <c r="M6899" s="2">
        <v>1</v>
      </c>
      <c r="O6899" t="s">
        <v>340</v>
      </c>
    </row>
    <row r="6900" spans="1:15" x14ac:dyDescent="0.3">
      <c r="A6900" t="s">
        <v>2422</v>
      </c>
      <c r="B6900" t="s">
        <v>92</v>
      </c>
      <c r="C6900" t="s">
        <v>12815</v>
      </c>
      <c r="D6900" t="s">
        <v>93</v>
      </c>
      <c r="E6900" t="s">
        <v>9600</v>
      </c>
      <c r="F6900" s="5" t="s">
        <v>12813</v>
      </c>
      <c r="G6900" s="8" t="s">
        <v>19249</v>
      </c>
      <c r="H6900" s="5" t="s">
        <v>12814</v>
      </c>
      <c r="I6900" t="s">
        <v>19250</v>
      </c>
      <c r="J6900">
        <v>5</v>
      </c>
      <c r="K6900">
        <v>0</v>
      </c>
      <c r="L6900">
        <v>5</v>
      </c>
      <c r="M6900" s="2">
        <v>1</v>
      </c>
      <c r="O6900" t="s">
        <v>340</v>
      </c>
    </row>
    <row r="6901" spans="1:15" x14ac:dyDescent="0.3">
      <c r="A6901" t="s">
        <v>2431</v>
      </c>
      <c r="B6901" t="s">
        <v>120</v>
      </c>
      <c r="C6901" t="s">
        <v>12816</v>
      </c>
      <c r="D6901" t="s">
        <v>121</v>
      </c>
      <c r="E6901" t="s">
        <v>9600</v>
      </c>
      <c r="F6901" s="5" t="s">
        <v>12813</v>
      </c>
      <c r="G6901" s="8" t="s">
        <v>19249</v>
      </c>
      <c r="H6901" s="5" t="s">
        <v>12814</v>
      </c>
      <c r="I6901" t="s">
        <v>19250</v>
      </c>
      <c r="J6901">
        <v>5</v>
      </c>
      <c r="K6901">
        <v>0</v>
      </c>
      <c r="L6901">
        <v>5</v>
      </c>
      <c r="M6901" s="2">
        <v>1</v>
      </c>
      <c r="O6901" t="s">
        <v>340</v>
      </c>
    </row>
    <row r="6902" spans="1:15" x14ac:dyDescent="0.3">
      <c r="A6902" t="s">
        <v>9809</v>
      </c>
      <c r="B6902" t="s">
        <v>72</v>
      </c>
      <c r="C6902" t="s">
        <v>12817</v>
      </c>
      <c r="D6902" t="s">
        <v>73</v>
      </c>
      <c r="E6902" t="s">
        <v>12812</v>
      </c>
      <c r="F6902" s="5" t="s">
        <v>12813</v>
      </c>
      <c r="G6902" s="8" t="s">
        <v>19249</v>
      </c>
      <c r="H6902" s="5" t="s">
        <v>12814</v>
      </c>
      <c r="I6902" t="s">
        <v>19250</v>
      </c>
      <c r="J6902">
        <v>5</v>
      </c>
      <c r="K6902">
        <v>0</v>
      </c>
      <c r="L6902">
        <v>5</v>
      </c>
      <c r="M6902" s="2">
        <v>1</v>
      </c>
      <c r="O6902" t="s">
        <v>340</v>
      </c>
    </row>
    <row r="6903" spans="1:15" x14ac:dyDescent="0.3">
      <c r="A6903" t="s">
        <v>9794</v>
      </c>
      <c r="B6903" t="s">
        <v>58</v>
      </c>
      <c r="C6903" t="s">
        <v>12818</v>
      </c>
      <c r="D6903" t="s">
        <v>59</v>
      </c>
      <c r="E6903" t="s">
        <v>12819</v>
      </c>
      <c r="F6903" s="5" t="s">
        <v>11145</v>
      </c>
      <c r="G6903" s="8" t="s">
        <v>19065</v>
      </c>
      <c r="H6903" s="5" t="s">
        <v>11145</v>
      </c>
      <c r="I6903" t="s">
        <v>19065</v>
      </c>
      <c r="J6903">
        <v>0</v>
      </c>
      <c r="K6903">
        <v>0</v>
      </c>
      <c r="L6903">
        <v>0</v>
      </c>
      <c r="M6903" s="2">
        <v>1</v>
      </c>
      <c r="O6903" t="s">
        <v>340</v>
      </c>
    </row>
    <row r="6904" spans="1:15" x14ac:dyDescent="0.3">
      <c r="A6904" t="s">
        <v>9809</v>
      </c>
      <c r="B6904" t="s">
        <v>72</v>
      </c>
      <c r="C6904" t="s">
        <v>12820</v>
      </c>
      <c r="D6904" t="s">
        <v>73</v>
      </c>
      <c r="E6904" t="s">
        <v>12819</v>
      </c>
      <c r="F6904" s="5" t="s">
        <v>11145</v>
      </c>
      <c r="G6904" s="8" t="s">
        <v>19065</v>
      </c>
      <c r="H6904" s="5" t="s">
        <v>11145</v>
      </c>
      <c r="I6904" t="s">
        <v>19065</v>
      </c>
      <c r="J6904">
        <v>0</v>
      </c>
      <c r="K6904">
        <v>0</v>
      </c>
      <c r="L6904">
        <v>0</v>
      </c>
      <c r="M6904" s="2">
        <v>1</v>
      </c>
      <c r="O6904" t="s">
        <v>340</v>
      </c>
    </row>
    <row r="6905" spans="1:15" x14ac:dyDescent="0.3">
      <c r="A6905" t="s">
        <v>9794</v>
      </c>
      <c r="B6905" t="s">
        <v>58</v>
      </c>
      <c r="C6905" t="s">
        <v>12821</v>
      </c>
      <c r="D6905" t="s">
        <v>59</v>
      </c>
      <c r="E6905" t="s">
        <v>12822</v>
      </c>
      <c r="F6905" s="5" t="s">
        <v>11145</v>
      </c>
      <c r="G6905" s="8" t="s">
        <v>19065</v>
      </c>
      <c r="H6905" s="5" t="s">
        <v>11145</v>
      </c>
      <c r="I6905" t="s">
        <v>19065</v>
      </c>
      <c r="J6905">
        <v>0</v>
      </c>
      <c r="K6905">
        <v>0</v>
      </c>
      <c r="L6905">
        <v>0</v>
      </c>
      <c r="M6905" s="2">
        <v>1</v>
      </c>
      <c r="O6905" t="s">
        <v>340</v>
      </c>
    </row>
    <row r="6906" spans="1:15" x14ac:dyDescent="0.3">
      <c r="A6906" t="s">
        <v>9809</v>
      </c>
      <c r="B6906" t="s">
        <v>72</v>
      </c>
      <c r="C6906" t="s">
        <v>12823</v>
      </c>
      <c r="D6906" t="s">
        <v>73</v>
      </c>
      <c r="E6906" t="s">
        <v>12822</v>
      </c>
      <c r="F6906" s="5" t="s">
        <v>11145</v>
      </c>
      <c r="G6906" s="8" t="s">
        <v>19065</v>
      </c>
      <c r="H6906" s="5" t="s">
        <v>11145</v>
      </c>
      <c r="I6906" t="s">
        <v>19065</v>
      </c>
      <c r="J6906">
        <v>0</v>
      </c>
      <c r="K6906">
        <v>0</v>
      </c>
      <c r="L6906">
        <v>0</v>
      </c>
      <c r="M6906" s="2">
        <v>1</v>
      </c>
      <c r="O6906" t="s">
        <v>340</v>
      </c>
    </row>
    <row r="6907" spans="1:15" x14ac:dyDescent="0.3">
      <c r="A6907" t="s">
        <v>11570</v>
      </c>
      <c r="B6907" t="s">
        <v>141</v>
      </c>
      <c r="C6907" t="s">
        <v>12824</v>
      </c>
      <c r="D6907" t="s">
        <v>142</v>
      </c>
      <c r="E6907" t="s">
        <v>12825</v>
      </c>
      <c r="F6907" s="5" t="s">
        <v>12826</v>
      </c>
      <c r="G6907" s="8" t="s">
        <v>19251</v>
      </c>
      <c r="H6907" s="5" t="s">
        <v>12826</v>
      </c>
      <c r="I6907" t="s">
        <v>19251</v>
      </c>
      <c r="J6907">
        <v>0</v>
      </c>
      <c r="K6907">
        <v>0</v>
      </c>
      <c r="L6907">
        <v>0</v>
      </c>
      <c r="M6907" s="2">
        <v>1</v>
      </c>
      <c r="O6907" t="s">
        <v>340</v>
      </c>
    </row>
    <row r="6908" spans="1:15" x14ac:dyDescent="0.3">
      <c r="A6908" t="s">
        <v>9794</v>
      </c>
      <c r="B6908" t="s">
        <v>58</v>
      </c>
      <c r="C6908" t="s">
        <v>12827</v>
      </c>
      <c r="D6908" t="s">
        <v>59</v>
      </c>
      <c r="E6908" t="s">
        <v>12828</v>
      </c>
      <c r="F6908" s="5" t="s">
        <v>12814</v>
      </c>
      <c r="G6908" s="8" t="s">
        <v>19250</v>
      </c>
      <c r="H6908" s="5" t="s">
        <v>12512</v>
      </c>
      <c r="I6908" t="s">
        <v>19224</v>
      </c>
      <c r="J6908">
        <v>1</v>
      </c>
      <c r="K6908">
        <v>0</v>
      </c>
      <c r="L6908">
        <v>21</v>
      </c>
      <c r="M6908" s="2">
        <v>1</v>
      </c>
      <c r="O6908" t="s">
        <v>340</v>
      </c>
    </row>
    <row r="6909" spans="1:15" x14ac:dyDescent="0.3">
      <c r="A6909" t="s">
        <v>9809</v>
      </c>
      <c r="B6909" t="s">
        <v>72</v>
      </c>
      <c r="C6909" t="s">
        <v>12829</v>
      </c>
      <c r="D6909" t="s">
        <v>73</v>
      </c>
      <c r="E6909" t="s">
        <v>12828</v>
      </c>
      <c r="F6909" s="5" t="s">
        <v>12814</v>
      </c>
      <c r="G6909" s="8" t="s">
        <v>19250</v>
      </c>
      <c r="H6909" s="5" t="s">
        <v>12512</v>
      </c>
      <c r="I6909" t="s">
        <v>19224</v>
      </c>
      <c r="J6909">
        <v>1</v>
      </c>
      <c r="K6909">
        <v>0</v>
      </c>
      <c r="L6909">
        <v>21</v>
      </c>
      <c r="M6909" s="2">
        <v>1</v>
      </c>
      <c r="O6909" t="s">
        <v>340</v>
      </c>
    </row>
    <row r="6910" spans="1:15" x14ac:dyDescent="0.3">
      <c r="A6910" t="s">
        <v>9794</v>
      </c>
      <c r="B6910" t="s">
        <v>58</v>
      </c>
      <c r="C6910" t="s">
        <v>12830</v>
      </c>
      <c r="D6910" t="s">
        <v>59</v>
      </c>
      <c r="E6910" t="s">
        <v>12831</v>
      </c>
      <c r="F6910" s="5" t="s">
        <v>12832</v>
      </c>
      <c r="G6910" s="8" t="s">
        <v>19252</v>
      </c>
      <c r="H6910" s="5" t="s">
        <v>11089</v>
      </c>
      <c r="I6910" t="s">
        <v>19053</v>
      </c>
      <c r="J6910">
        <v>5</v>
      </c>
      <c r="K6910">
        <v>0</v>
      </c>
      <c r="L6910">
        <v>1</v>
      </c>
      <c r="M6910" s="2">
        <v>1</v>
      </c>
      <c r="O6910" t="s">
        <v>340</v>
      </c>
    </row>
    <row r="6911" spans="1:15" x14ac:dyDescent="0.3">
      <c r="A6911" t="s">
        <v>9809</v>
      </c>
      <c r="B6911" t="s">
        <v>72</v>
      </c>
      <c r="C6911" t="s">
        <v>12833</v>
      </c>
      <c r="D6911" t="s">
        <v>73</v>
      </c>
      <c r="E6911" t="s">
        <v>12831</v>
      </c>
      <c r="F6911" s="5" t="s">
        <v>12832</v>
      </c>
      <c r="G6911" s="8" t="s">
        <v>19252</v>
      </c>
      <c r="H6911" s="5" t="s">
        <v>11089</v>
      </c>
      <c r="I6911" t="s">
        <v>19053</v>
      </c>
      <c r="J6911">
        <v>5</v>
      </c>
      <c r="K6911">
        <v>0</v>
      </c>
      <c r="L6911">
        <v>1</v>
      </c>
      <c r="M6911" s="2">
        <v>1</v>
      </c>
      <c r="O6911" t="s">
        <v>340</v>
      </c>
    </row>
    <row r="6912" spans="1:15" x14ac:dyDescent="0.3">
      <c r="A6912" t="s">
        <v>9794</v>
      </c>
      <c r="B6912" t="s">
        <v>58</v>
      </c>
      <c r="C6912" t="s">
        <v>12834</v>
      </c>
      <c r="D6912" t="s">
        <v>59</v>
      </c>
      <c r="E6912" t="s">
        <v>12835</v>
      </c>
      <c r="F6912" s="5" t="s">
        <v>11089</v>
      </c>
      <c r="G6912" s="8" t="s">
        <v>19053</v>
      </c>
      <c r="H6912" s="5" t="s">
        <v>11089</v>
      </c>
      <c r="I6912" t="s">
        <v>19053</v>
      </c>
      <c r="J6912">
        <v>0</v>
      </c>
      <c r="K6912">
        <v>0</v>
      </c>
      <c r="L6912">
        <v>0</v>
      </c>
      <c r="M6912" s="2">
        <v>1</v>
      </c>
      <c r="O6912" t="s">
        <v>340</v>
      </c>
    </row>
    <row r="6913" spans="1:15" x14ac:dyDescent="0.3">
      <c r="A6913" t="s">
        <v>9794</v>
      </c>
      <c r="B6913" t="s">
        <v>58</v>
      </c>
      <c r="C6913" t="s">
        <v>12836</v>
      </c>
      <c r="D6913" t="s">
        <v>59</v>
      </c>
      <c r="E6913" t="s">
        <v>12837</v>
      </c>
      <c r="F6913" s="5" t="s">
        <v>11089</v>
      </c>
      <c r="G6913" s="8" t="s">
        <v>19053</v>
      </c>
      <c r="H6913" s="5" t="s">
        <v>11089</v>
      </c>
      <c r="I6913" t="s">
        <v>19053</v>
      </c>
      <c r="J6913">
        <v>0</v>
      </c>
      <c r="K6913">
        <v>0</v>
      </c>
      <c r="L6913">
        <v>0</v>
      </c>
      <c r="M6913" s="2">
        <v>1</v>
      </c>
      <c r="O6913" t="s">
        <v>340</v>
      </c>
    </row>
    <row r="6914" spans="1:15" x14ac:dyDescent="0.3">
      <c r="A6914" t="s">
        <v>9809</v>
      </c>
      <c r="B6914" t="s">
        <v>72</v>
      </c>
      <c r="C6914" t="s">
        <v>12838</v>
      </c>
      <c r="D6914" t="s">
        <v>73</v>
      </c>
      <c r="E6914" t="s">
        <v>12835</v>
      </c>
      <c r="F6914" s="5" t="s">
        <v>11089</v>
      </c>
      <c r="G6914" s="8" t="s">
        <v>19053</v>
      </c>
      <c r="H6914" s="5" t="s">
        <v>11089</v>
      </c>
      <c r="I6914" t="s">
        <v>19053</v>
      </c>
      <c r="J6914">
        <v>0</v>
      </c>
      <c r="K6914">
        <v>0</v>
      </c>
      <c r="L6914">
        <v>0</v>
      </c>
      <c r="M6914" s="2">
        <v>1</v>
      </c>
      <c r="O6914" t="s">
        <v>340</v>
      </c>
    </row>
    <row r="6915" spans="1:15" x14ac:dyDescent="0.3">
      <c r="A6915" t="s">
        <v>9809</v>
      </c>
      <c r="B6915" t="s">
        <v>72</v>
      </c>
      <c r="C6915" t="s">
        <v>12839</v>
      </c>
      <c r="D6915" t="s">
        <v>73</v>
      </c>
      <c r="E6915" t="s">
        <v>12837</v>
      </c>
      <c r="F6915" s="5" t="s">
        <v>11089</v>
      </c>
      <c r="G6915" s="8" t="s">
        <v>19053</v>
      </c>
      <c r="H6915" s="5" t="s">
        <v>11089</v>
      </c>
      <c r="I6915" t="s">
        <v>19053</v>
      </c>
      <c r="J6915">
        <v>0</v>
      </c>
      <c r="K6915">
        <v>0</v>
      </c>
      <c r="L6915">
        <v>0</v>
      </c>
      <c r="M6915" s="2">
        <v>1</v>
      </c>
      <c r="O6915" t="s">
        <v>340</v>
      </c>
    </row>
    <row r="6916" spans="1:15" x14ac:dyDescent="0.3">
      <c r="A6916" t="s">
        <v>9794</v>
      </c>
      <c r="B6916" t="s">
        <v>58</v>
      </c>
      <c r="C6916" t="s">
        <v>12840</v>
      </c>
      <c r="D6916" t="s">
        <v>59</v>
      </c>
      <c r="E6916" t="s">
        <v>12841</v>
      </c>
      <c r="F6916" s="5" t="s">
        <v>12658</v>
      </c>
      <c r="G6916" s="8" t="s">
        <v>19237</v>
      </c>
      <c r="H6916" s="5" t="s">
        <v>12658</v>
      </c>
      <c r="I6916" t="s">
        <v>19237</v>
      </c>
      <c r="J6916">
        <v>5</v>
      </c>
      <c r="K6916">
        <v>0</v>
      </c>
      <c r="L6916">
        <v>0</v>
      </c>
      <c r="M6916" s="2">
        <v>1</v>
      </c>
      <c r="O6916" t="s">
        <v>340</v>
      </c>
    </row>
    <row r="6917" spans="1:15" x14ac:dyDescent="0.3">
      <c r="A6917" t="s">
        <v>9794</v>
      </c>
      <c r="B6917" t="s">
        <v>58</v>
      </c>
      <c r="C6917" t="s">
        <v>12842</v>
      </c>
      <c r="D6917" t="s">
        <v>59</v>
      </c>
      <c r="E6917" t="s">
        <v>12843</v>
      </c>
      <c r="F6917" s="5" t="s">
        <v>12658</v>
      </c>
      <c r="G6917" s="8" t="s">
        <v>19237</v>
      </c>
      <c r="H6917" s="5" t="s">
        <v>12742</v>
      </c>
      <c r="I6917" t="s">
        <v>19241</v>
      </c>
      <c r="J6917">
        <v>5</v>
      </c>
      <c r="K6917">
        <v>0</v>
      </c>
      <c r="L6917">
        <v>6</v>
      </c>
      <c r="M6917" s="2">
        <v>1</v>
      </c>
      <c r="O6917" t="s">
        <v>340</v>
      </c>
    </row>
    <row r="6918" spans="1:15" x14ac:dyDescent="0.3">
      <c r="A6918" t="s">
        <v>9809</v>
      </c>
      <c r="B6918" t="s">
        <v>72</v>
      </c>
      <c r="C6918" t="s">
        <v>12844</v>
      </c>
      <c r="D6918" t="s">
        <v>73</v>
      </c>
      <c r="E6918" t="s">
        <v>12841</v>
      </c>
      <c r="F6918" s="5" t="s">
        <v>12658</v>
      </c>
      <c r="G6918" s="8" t="s">
        <v>19237</v>
      </c>
      <c r="H6918" s="5" t="s">
        <v>12658</v>
      </c>
      <c r="I6918" t="s">
        <v>19237</v>
      </c>
      <c r="J6918">
        <v>5</v>
      </c>
      <c r="K6918">
        <v>0</v>
      </c>
      <c r="L6918">
        <v>0</v>
      </c>
      <c r="M6918" s="2">
        <v>1</v>
      </c>
      <c r="O6918" t="s">
        <v>340</v>
      </c>
    </row>
    <row r="6919" spans="1:15" x14ac:dyDescent="0.3">
      <c r="A6919" t="s">
        <v>9809</v>
      </c>
      <c r="B6919" t="s">
        <v>72</v>
      </c>
      <c r="C6919" t="s">
        <v>12845</v>
      </c>
      <c r="D6919" t="s">
        <v>73</v>
      </c>
      <c r="E6919" t="s">
        <v>12843</v>
      </c>
      <c r="F6919" s="5" t="s">
        <v>12658</v>
      </c>
      <c r="G6919" s="8" t="s">
        <v>19237</v>
      </c>
      <c r="H6919" s="5" t="s">
        <v>12742</v>
      </c>
      <c r="I6919" t="s">
        <v>19241</v>
      </c>
      <c r="J6919">
        <v>5</v>
      </c>
      <c r="K6919">
        <v>0</v>
      </c>
      <c r="L6919">
        <v>6</v>
      </c>
      <c r="M6919" s="2">
        <v>1</v>
      </c>
      <c r="O6919" t="s">
        <v>340</v>
      </c>
    </row>
    <row r="6920" spans="1:15" x14ac:dyDescent="0.3">
      <c r="A6920" t="s">
        <v>5534</v>
      </c>
      <c r="B6920" t="s">
        <v>32</v>
      </c>
      <c r="C6920" t="s">
        <v>12846</v>
      </c>
      <c r="D6920" t="s">
        <v>33</v>
      </c>
      <c r="E6920" t="s">
        <v>12847</v>
      </c>
      <c r="F6920" s="5" t="s">
        <v>12658</v>
      </c>
      <c r="G6920" s="8" t="s">
        <v>19237</v>
      </c>
      <c r="H6920" s="5" t="s">
        <v>11212</v>
      </c>
      <c r="I6920" t="s">
        <v>19081</v>
      </c>
      <c r="J6920">
        <v>3</v>
      </c>
      <c r="K6920">
        <v>0</v>
      </c>
      <c r="L6920">
        <v>3</v>
      </c>
      <c r="M6920" s="2">
        <v>1</v>
      </c>
      <c r="O6920" t="s">
        <v>340</v>
      </c>
    </row>
    <row r="6921" spans="1:15" x14ac:dyDescent="0.3">
      <c r="A6921" t="s">
        <v>2422</v>
      </c>
      <c r="B6921" t="s">
        <v>92</v>
      </c>
      <c r="C6921" t="s">
        <v>12848</v>
      </c>
      <c r="D6921" t="s">
        <v>93</v>
      </c>
      <c r="E6921" t="s">
        <v>12849</v>
      </c>
      <c r="F6921" s="5" t="s">
        <v>12348</v>
      </c>
      <c r="G6921" s="8" t="s">
        <v>19211</v>
      </c>
      <c r="H6921" s="5" t="s">
        <v>12348</v>
      </c>
      <c r="I6921" t="s">
        <v>19211</v>
      </c>
      <c r="J6921">
        <v>0</v>
      </c>
      <c r="K6921">
        <v>0</v>
      </c>
      <c r="L6921">
        <v>0</v>
      </c>
      <c r="M6921" s="2">
        <v>1</v>
      </c>
      <c r="O6921" t="s">
        <v>340</v>
      </c>
    </row>
    <row r="6922" spans="1:15" x14ac:dyDescent="0.3">
      <c r="A6922" t="s">
        <v>2431</v>
      </c>
      <c r="B6922" t="s">
        <v>120</v>
      </c>
      <c r="C6922" t="s">
        <v>12848</v>
      </c>
      <c r="D6922" t="s">
        <v>121</v>
      </c>
      <c r="E6922" t="s">
        <v>12850</v>
      </c>
      <c r="F6922" s="5" t="s">
        <v>12348</v>
      </c>
      <c r="G6922" s="8" t="s">
        <v>19211</v>
      </c>
      <c r="H6922" s="5" t="s">
        <v>12348</v>
      </c>
      <c r="I6922" t="s">
        <v>19211</v>
      </c>
      <c r="J6922">
        <v>0</v>
      </c>
      <c r="K6922">
        <v>0</v>
      </c>
      <c r="L6922">
        <v>0</v>
      </c>
      <c r="M6922" s="2">
        <v>1</v>
      </c>
      <c r="O6922" t="s">
        <v>340</v>
      </c>
    </row>
    <row r="6923" spans="1:15" x14ac:dyDescent="0.3">
      <c r="A6923" t="s">
        <v>2422</v>
      </c>
      <c r="B6923" t="s">
        <v>92</v>
      </c>
      <c r="C6923" t="s">
        <v>12851</v>
      </c>
      <c r="D6923" t="s">
        <v>93</v>
      </c>
      <c r="E6923" t="s">
        <v>9903</v>
      </c>
      <c r="F6923" s="5" t="s">
        <v>12348</v>
      </c>
      <c r="G6923" s="8" t="s">
        <v>19211</v>
      </c>
      <c r="H6923" s="5" t="s">
        <v>12348</v>
      </c>
      <c r="I6923" t="s">
        <v>19211</v>
      </c>
      <c r="J6923">
        <v>1</v>
      </c>
      <c r="K6923">
        <v>0</v>
      </c>
      <c r="L6923">
        <v>1</v>
      </c>
      <c r="M6923" s="2">
        <v>1</v>
      </c>
      <c r="O6923" t="s">
        <v>340</v>
      </c>
    </row>
    <row r="6924" spans="1:15" x14ac:dyDescent="0.3">
      <c r="A6924" t="s">
        <v>2431</v>
      </c>
      <c r="B6924" t="s">
        <v>120</v>
      </c>
      <c r="C6924" t="s">
        <v>12852</v>
      </c>
      <c r="D6924" t="s">
        <v>121</v>
      </c>
      <c r="E6924" t="s">
        <v>9903</v>
      </c>
      <c r="F6924" s="5" t="s">
        <v>12348</v>
      </c>
      <c r="G6924" s="8" t="s">
        <v>19211</v>
      </c>
      <c r="H6924" s="5" t="s">
        <v>12348</v>
      </c>
      <c r="I6924" t="s">
        <v>19211</v>
      </c>
      <c r="J6924">
        <v>1</v>
      </c>
      <c r="K6924">
        <v>0</v>
      </c>
      <c r="L6924">
        <v>1</v>
      </c>
      <c r="M6924" s="2">
        <v>1</v>
      </c>
      <c r="O6924" t="s">
        <v>340</v>
      </c>
    </row>
    <row r="6925" spans="1:15" x14ac:dyDescent="0.3">
      <c r="A6925" t="s">
        <v>9794</v>
      </c>
      <c r="B6925" t="s">
        <v>58</v>
      </c>
      <c r="C6925" t="s">
        <v>12853</v>
      </c>
      <c r="D6925" t="s">
        <v>59</v>
      </c>
      <c r="E6925" t="s">
        <v>12854</v>
      </c>
      <c r="F6925" s="5" t="s">
        <v>11212</v>
      </c>
      <c r="G6925" s="8" t="s">
        <v>19081</v>
      </c>
      <c r="H6925" s="5" t="s">
        <v>11212</v>
      </c>
      <c r="I6925" t="s">
        <v>19081</v>
      </c>
      <c r="J6925">
        <v>40</v>
      </c>
      <c r="K6925">
        <v>0</v>
      </c>
      <c r="L6925">
        <v>0</v>
      </c>
      <c r="M6925" s="2">
        <v>1</v>
      </c>
      <c r="O6925" t="s">
        <v>340</v>
      </c>
    </row>
    <row r="6926" spans="1:15" x14ac:dyDescent="0.3">
      <c r="A6926" t="s">
        <v>9794</v>
      </c>
      <c r="B6926" t="s">
        <v>58</v>
      </c>
      <c r="C6926" t="s">
        <v>12855</v>
      </c>
      <c r="D6926" t="s">
        <v>59</v>
      </c>
      <c r="E6926" t="s">
        <v>12856</v>
      </c>
      <c r="F6926" s="5" t="s">
        <v>11212</v>
      </c>
      <c r="G6926" s="8" t="s">
        <v>19081</v>
      </c>
      <c r="H6926" s="5" t="s">
        <v>11212</v>
      </c>
      <c r="I6926" t="s">
        <v>19081</v>
      </c>
      <c r="J6926">
        <v>30</v>
      </c>
      <c r="K6926">
        <v>0</v>
      </c>
      <c r="L6926">
        <v>0</v>
      </c>
      <c r="M6926" s="2">
        <v>1</v>
      </c>
      <c r="O6926" t="s">
        <v>340</v>
      </c>
    </row>
    <row r="6927" spans="1:15" x14ac:dyDescent="0.3">
      <c r="A6927" t="s">
        <v>9794</v>
      </c>
      <c r="B6927" t="s">
        <v>58</v>
      </c>
      <c r="C6927" t="s">
        <v>12857</v>
      </c>
      <c r="D6927" t="s">
        <v>59</v>
      </c>
      <c r="E6927" t="s">
        <v>12858</v>
      </c>
      <c r="F6927" s="5" t="s">
        <v>11212</v>
      </c>
      <c r="G6927" s="8" t="s">
        <v>19081</v>
      </c>
      <c r="H6927" s="5" t="s">
        <v>11212</v>
      </c>
      <c r="I6927" t="s">
        <v>19081</v>
      </c>
      <c r="J6927">
        <v>15</v>
      </c>
      <c r="K6927">
        <v>0</v>
      </c>
      <c r="L6927">
        <v>0</v>
      </c>
      <c r="M6927" s="2">
        <v>1</v>
      </c>
      <c r="O6927" t="s">
        <v>340</v>
      </c>
    </row>
    <row r="6928" spans="1:15" x14ac:dyDescent="0.3">
      <c r="A6928" t="s">
        <v>9794</v>
      </c>
      <c r="B6928" t="s">
        <v>58</v>
      </c>
      <c r="C6928" t="s">
        <v>12859</v>
      </c>
      <c r="D6928" t="s">
        <v>59</v>
      </c>
      <c r="E6928" t="s">
        <v>12860</v>
      </c>
      <c r="F6928" s="5" t="s">
        <v>11212</v>
      </c>
      <c r="G6928" s="8" t="s">
        <v>19081</v>
      </c>
      <c r="H6928" s="5" t="s">
        <v>11212</v>
      </c>
      <c r="I6928" t="s">
        <v>19081</v>
      </c>
      <c r="J6928">
        <v>5</v>
      </c>
      <c r="K6928">
        <v>0</v>
      </c>
      <c r="L6928">
        <v>0</v>
      </c>
      <c r="M6928" s="2">
        <v>1</v>
      </c>
      <c r="O6928" t="s">
        <v>340</v>
      </c>
    </row>
    <row r="6929" spans="1:15" x14ac:dyDescent="0.3">
      <c r="A6929" t="s">
        <v>9794</v>
      </c>
      <c r="B6929" t="s">
        <v>58</v>
      </c>
      <c r="C6929" t="s">
        <v>12861</v>
      </c>
      <c r="D6929" t="s">
        <v>59</v>
      </c>
      <c r="E6929" t="s">
        <v>12862</v>
      </c>
      <c r="F6929" s="5" t="s">
        <v>11212</v>
      </c>
      <c r="G6929" s="8" t="s">
        <v>19081</v>
      </c>
      <c r="H6929" s="5" t="s">
        <v>11212</v>
      </c>
      <c r="I6929" t="s">
        <v>19081</v>
      </c>
      <c r="J6929">
        <v>0</v>
      </c>
      <c r="K6929">
        <v>0</v>
      </c>
      <c r="L6929">
        <v>0</v>
      </c>
      <c r="M6929" s="2">
        <v>1</v>
      </c>
      <c r="O6929" t="s">
        <v>340</v>
      </c>
    </row>
    <row r="6930" spans="1:15" x14ac:dyDescent="0.3">
      <c r="A6930" t="s">
        <v>9794</v>
      </c>
      <c r="B6930" t="s">
        <v>58</v>
      </c>
      <c r="C6930" t="s">
        <v>12863</v>
      </c>
      <c r="D6930" t="s">
        <v>59</v>
      </c>
      <c r="E6930" t="s">
        <v>12864</v>
      </c>
      <c r="F6930" s="5" t="s">
        <v>11212</v>
      </c>
      <c r="G6930" s="8" t="s">
        <v>19081</v>
      </c>
      <c r="H6930" s="5" t="s">
        <v>11212</v>
      </c>
      <c r="I6930" t="s">
        <v>19081</v>
      </c>
      <c r="J6930">
        <v>0</v>
      </c>
      <c r="K6930">
        <v>0</v>
      </c>
      <c r="L6930">
        <v>0</v>
      </c>
      <c r="M6930" s="2">
        <v>1</v>
      </c>
      <c r="O6930" t="s">
        <v>340</v>
      </c>
    </row>
    <row r="6931" spans="1:15" x14ac:dyDescent="0.3">
      <c r="A6931" t="s">
        <v>9809</v>
      </c>
      <c r="B6931" t="s">
        <v>72</v>
      </c>
      <c r="C6931" t="s">
        <v>12865</v>
      </c>
      <c r="D6931" t="s">
        <v>73</v>
      </c>
      <c r="E6931" t="s">
        <v>12854</v>
      </c>
      <c r="F6931" s="5" t="s">
        <v>11212</v>
      </c>
      <c r="G6931" s="8" t="s">
        <v>19081</v>
      </c>
      <c r="H6931" s="5" t="s">
        <v>11212</v>
      </c>
      <c r="I6931" t="s">
        <v>19081</v>
      </c>
      <c r="J6931">
        <v>40</v>
      </c>
      <c r="K6931">
        <v>0</v>
      </c>
      <c r="L6931">
        <v>0</v>
      </c>
      <c r="M6931" s="2">
        <v>1</v>
      </c>
      <c r="O6931" t="s">
        <v>340</v>
      </c>
    </row>
    <row r="6932" spans="1:15" x14ac:dyDescent="0.3">
      <c r="A6932" t="s">
        <v>9809</v>
      </c>
      <c r="B6932" t="s">
        <v>72</v>
      </c>
      <c r="C6932" t="s">
        <v>12866</v>
      </c>
      <c r="D6932" t="s">
        <v>73</v>
      </c>
      <c r="E6932" t="s">
        <v>12856</v>
      </c>
      <c r="F6932" s="5" t="s">
        <v>11212</v>
      </c>
      <c r="G6932" s="8" t="s">
        <v>19081</v>
      </c>
      <c r="H6932" s="5" t="s">
        <v>11212</v>
      </c>
      <c r="I6932" t="s">
        <v>19081</v>
      </c>
      <c r="J6932">
        <v>30</v>
      </c>
      <c r="K6932">
        <v>0</v>
      </c>
      <c r="L6932">
        <v>0</v>
      </c>
      <c r="M6932" s="2">
        <v>1</v>
      </c>
      <c r="O6932" t="s">
        <v>340</v>
      </c>
    </row>
    <row r="6933" spans="1:15" x14ac:dyDescent="0.3">
      <c r="A6933" t="s">
        <v>9809</v>
      </c>
      <c r="B6933" t="s">
        <v>72</v>
      </c>
      <c r="C6933" t="s">
        <v>12867</v>
      </c>
      <c r="D6933" t="s">
        <v>73</v>
      </c>
      <c r="E6933" t="s">
        <v>12858</v>
      </c>
      <c r="F6933" s="5" t="s">
        <v>11212</v>
      </c>
      <c r="G6933" s="8" t="s">
        <v>19081</v>
      </c>
      <c r="H6933" s="5" t="s">
        <v>11212</v>
      </c>
      <c r="I6933" t="s">
        <v>19081</v>
      </c>
      <c r="J6933">
        <v>15</v>
      </c>
      <c r="K6933">
        <v>0</v>
      </c>
      <c r="L6933">
        <v>0</v>
      </c>
      <c r="M6933" s="2">
        <v>1</v>
      </c>
      <c r="O6933" t="s">
        <v>340</v>
      </c>
    </row>
    <row r="6934" spans="1:15" x14ac:dyDescent="0.3">
      <c r="A6934" t="s">
        <v>9809</v>
      </c>
      <c r="B6934" t="s">
        <v>72</v>
      </c>
      <c r="C6934" t="s">
        <v>12868</v>
      </c>
      <c r="D6934" t="s">
        <v>73</v>
      </c>
      <c r="E6934" t="s">
        <v>12860</v>
      </c>
      <c r="F6934" s="5" t="s">
        <v>11212</v>
      </c>
      <c r="G6934" s="8" t="s">
        <v>19081</v>
      </c>
      <c r="H6934" s="5" t="s">
        <v>11212</v>
      </c>
      <c r="I6934" t="s">
        <v>19081</v>
      </c>
      <c r="J6934">
        <v>5</v>
      </c>
      <c r="K6934">
        <v>0</v>
      </c>
      <c r="L6934">
        <v>0</v>
      </c>
      <c r="M6934" s="2">
        <v>1</v>
      </c>
      <c r="O6934" t="s">
        <v>340</v>
      </c>
    </row>
    <row r="6935" spans="1:15" x14ac:dyDescent="0.3">
      <c r="A6935" t="s">
        <v>9809</v>
      </c>
      <c r="B6935" t="s">
        <v>72</v>
      </c>
      <c r="C6935" t="s">
        <v>12869</v>
      </c>
      <c r="D6935" t="s">
        <v>73</v>
      </c>
      <c r="E6935" t="s">
        <v>12862</v>
      </c>
      <c r="F6935" s="5" t="s">
        <v>11212</v>
      </c>
      <c r="G6935" s="8" t="s">
        <v>19081</v>
      </c>
      <c r="H6935" s="5" t="s">
        <v>11212</v>
      </c>
      <c r="I6935" t="s">
        <v>19081</v>
      </c>
      <c r="J6935">
        <v>0</v>
      </c>
      <c r="K6935">
        <v>0</v>
      </c>
      <c r="L6935">
        <v>0</v>
      </c>
      <c r="M6935" s="2">
        <v>1</v>
      </c>
      <c r="O6935" t="s">
        <v>340</v>
      </c>
    </row>
    <row r="6936" spans="1:15" x14ac:dyDescent="0.3">
      <c r="A6936" t="s">
        <v>9809</v>
      </c>
      <c r="B6936" t="s">
        <v>72</v>
      </c>
      <c r="C6936" t="s">
        <v>12870</v>
      </c>
      <c r="D6936" t="s">
        <v>73</v>
      </c>
      <c r="E6936" t="s">
        <v>12864</v>
      </c>
      <c r="F6936" s="5" t="s">
        <v>11212</v>
      </c>
      <c r="G6936" s="8" t="s">
        <v>19081</v>
      </c>
      <c r="H6936" s="5" t="s">
        <v>11212</v>
      </c>
      <c r="I6936" t="s">
        <v>19081</v>
      </c>
      <c r="J6936">
        <v>0</v>
      </c>
      <c r="K6936">
        <v>0</v>
      </c>
      <c r="L6936">
        <v>0</v>
      </c>
      <c r="M6936" s="2">
        <v>1</v>
      </c>
      <c r="O6936" t="s">
        <v>340</v>
      </c>
    </row>
    <row r="6937" spans="1:15" x14ac:dyDescent="0.3">
      <c r="A6937" t="s">
        <v>11570</v>
      </c>
      <c r="B6937" t="s">
        <v>141</v>
      </c>
      <c r="C6937" t="s">
        <v>12871</v>
      </c>
      <c r="D6937" t="s">
        <v>142</v>
      </c>
      <c r="E6937" t="s">
        <v>12872</v>
      </c>
      <c r="F6937" s="5" t="s">
        <v>11212</v>
      </c>
      <c r="G6937" s="8" t="s">
        <v>19081</v>
      </c>
      <c r="H6937" s="5" t="s">
        <v>12254</v>
      </c>
      <c r="I6937" t="s">
        <v>19200</v>
      </c>
      <c r="J6937">
        <v>10</v>
      </c>
      <c r="K6937">
        <v>0</v>
      </c>
      <c r="L6937">
        <v>26</v>
      </c>
      <c r="M6937" s="2">
        <v>1</v>
      </c>
      <c r="O6937" t="s">
        <v>340</v>
      </c>
    </row>
    <row r="6938" spans="1:15" x14ac:dyDescent="0.3">
      <c r="A6938" t="s">
        <v>2422</v>
      </c>
      <c r="B6938" t="s">
        <v>92</v>
      </c>
      <c r="C6938" t="s">
        <v>12873</v>
      </c>
      <c r="D6938" t="s">
        <v>93</v>
      </c>
      <c r="E6938" t="s">
        <v>2666</v>
      </c>
      <c r="F6938" s="5" t="s">
        <v>11212</v>
      </c>
      <c r="G6938" s="8" t="s">
        <v>19081</v>
      </c>
      <c r="H6938" s="5" t="s">
        <v>12874</v>
      </c>
      <c r="I6938" t="s">
        <v>19253</v>
      </c>
      <c r="J6938">
        <v>2</v>
      </c>
      <c r="K6938">
        <v>0</v>
      </c>
      <c r="L6938">
        <v>2</v>
      </c>
      <c r="M6938" s="2">
        <v>1</v>
      </c>
      <c r="O6938" t="s">
        <v>340</v>
      </c>
    </row>
    <row r="6939" spans="1:15" x14ac:dyDescent="0.3">
      <c r="A6939" t="s">
        <v>2431</v>
      </c>
      <c r="B6939" t="s">
        <v>120</v>
      </c>
      <c r="C6939" t="s">
        <v>12875</v>
      </c>
      <c r="D6939" t="s">
        <v>121</v>
      </c>
      <c r="E6939" t="s">
        <v>2666</v>
      </c>
      <c r="F6939" s="5" t="s">
        <v>11212</v>
      </c>
      <c r="G6939" s="8" t="s">
        <v>19081</v>
      </c>
      <c r="H6939" s="5" t="s">
        <v>12874</v>
      </c>
      <c r="I6939" t="s">
        <v>19253</v>
      </c>
      <c r="J6939">
        <v>2</v>
      </c>
      <c r="K6939">
        <v>0</v>
      </c>
      <c r="L6939">
        <v>2</v>
      </c>
      <c r="M6939" s="2">
        <v>1</v>
      </c>
      <c r="O6939" t="s">
        <v>340</v>
      </c>
    </row>
    <row r="6940" spans="1:15" x14ac:dyDescent="0.3">
      <c r="A6940" t="s">
        <v>9794</v>
      </c>
      <c r="B6940" t="s">
        <v>58</v>
      </c>
      <c r="C6940" t="s">
        <v>12876</v>
      </c>
      <c r="D6940" t="s">
        <v>59</v>
      </c>
      <c r="E6940" t="s">
        <v>12877</v>
      </c>
      <c r="F6940" s="5" t="s">
        <v>12874</v>
      </c>
      <c r="G6940" s="8" t="s">
        <v>19253</v>
      </c>
      <c r="H6940" s="5" t="s">
        <v>12254</v>
      </c>
      <c r="I6940" t="s">
        <v>19200</v>
      </c>
      <c r="J6940">
        <v>0</v>
      </c>
      <c r="K6940">
        <v>0</v>
      </c>
      <c r="L6940">
        <v>25</v>
      </c>
      <c r="M6940" s="2">
        <v>1</v>
      </c>
      <c r="O6940" t="s">
        <v>340</v>
      </c>
    </row>
    <row r="6941" spans="1:15" x14ac:dyDescent="0.3">
      <c r="A6941" t="s">
        <v>9809</v>
      </c>
      <c r="B6941" t="s">
        <v>72</v>
      </c>
      <c r="C6941" t="s">
        <v>12878</v>
      </c>
      <c r="D6941" t="s">
        <v>73</v>
      </c>
      <c r="E6941" t="s">
        <v>12877</v>
      </c>
      <c r="F6941" s="5" t="s">
        <v>12874</v>
      </c>
      <c r="G6941" s="8" t="s">
        <v>19253</v>
      </c>
      <c r="H6941" s="5" t="s">
        <v>12254</v>
      </c>
      <c r="I6941" t="s">
        <v>19200</v>
      </c>
      <c r="J6941">
        <v>0</v>
      </c>
      <c r="K6941">
        <v>0</v>
      </c>
      <c r="L6941">
        <v>25</v>
      </c>
      <c r="M6941" s="2">
        <v>1</v>
      </c>
      <c r="O6941" t="s">
        <v>340</v>
      </c>
    </row>
    <row r="6942" spans="1:15" x14ac:dyDescent="0.3">
      <c r="A6942" t="s">
        <v>5534</v>
      </c>
      <c r="B6942" t="s">
        <v>32</v>
      </c>
      <c r="C6942" t="s">
        <v>12879</v>
      </c>
      <c r="D6942" t="s">
        <v>33</v>
      </c>
      <c r="E6942" t="s">
        <v>12880</v>
      </c>
      <c r="F6942" s="5" t="s">
        <v>12874</v>
      </c>
      <c r="G6942" s="8" t="s">
        <v>19253</v>
      </c>
      <c r="H6942" s="5" t="s">
        <v>12881</v>
      </c>
      <c r="I6942" t="s">
        <v>19254</v>
      </c>
      <c r="J6942">
        <v>3</v>
      </c>
      <c r="K6942">
        <v>0</v>
      </c>
      <c r="L6942">
        <v>3</v>
      </c>
      <c r="M6942" s="2">
        <v>1</v>
      </c>
      <c r="O6942" t="s">
        <v>340</v>
      </c>
    </row>
    <row r="6943" spans="1:15" x14ac:dyDescent="0.3">
      <c r="A6943" t="s">
        <v>2422</v>
      </c>
      <c r="B6943" t="s">
        <v>92</v>
      </c>
      <c r="C6943" t="s">
        <v>12882</v>
      </c>
      <c r="D6943" t="s">
        <v>93</v>
      </c>
      <c r="E6943" t="s">
        <v>2684</v>
      </c>
      <c r="F6943" s="5" t="s">
        <v>12338</v>
      </c>
      <c r="G6943" s="8" t="s">
        <v>19209</v>
      </c>
      <c r="H6943" s="5" t="s">
        <v>12338</v>
      </c>
      <c r="I6943" t="s">
        <v>19209</v>
      </c>
      <c r="J6943">
        <v>1</v>
      </c>
      <c r="K6943">
        <v>0</v>
      </c>
      <c r="L6943">
        <v>1</v>
      </c>
      <c r="M6943" s="2">
        <v>1</v>
      </c>
      <c r="O6943" t="s">
        <v>340</v>
      </c>
    </row>
    <row r="6944" spans="1:15" x14ac:dyDescent="0.3">
      <c r="A6944" t="s">
        <v>2431</v>
      </c>
      <c r="B6944" t="s">
        <v>120</v>
      </c>
      <c r="C6944" t="s">
        <v>12883</v>
      </c>
      <c r="D6944" t="s">
        <v>121</v>
      </c>
      <c r="E6944" t="s">
        <v>2684</v>
      </c>
      <c r="F6944" s="5" t="s">
        <v>12338</v>
      </c>
      <c r="G6944" s="8" t="s">
        <v>19209</v>
      </c>
      <c r="H6944" s="5" t="s">
        <v>12338</v>
      </c>
      <c r="I6944" t="s">
        <v>19209</v>
      </c>
      <c r="J6944">
        <v>1</v>
      </c>
      <c r="K6944">
        <v>0</v>
      </c>
      <c r="L6944">
        <v>1</v>
      </c>
      <c r="M6944" s="2">
        <v>1</v>
      </c>
      <c r="O6944" t="s">
        <v>340</v>
      </c>
    </row>
    <row r="6945" spans="1:15" x14ac:dyDescent="0.3">
      <c r="A6945" t="s">
        <v>5534</v>
      </c>
      <c r="B6945" t="s">
        <v>32</v>
      </c>
      <c r="C6945" t="s">
        <v>12884</v>
      </c>
      <c r="D6945" t="s">
        <v>33</v>
      </c>
      <c r="E6945" t="s">
        <v>12885</v>
      </c>
      <c r="F6945" s="5" t="s">
        <v>12886</v>
      </c>
      <c r="G6945" s="8" t="s">
        <v>19255</v>
      </c>
      <c r="H6945" s="5" t="s">
        <v>12742</v>
      </c>
      <c r="I6945" t="s">
        <v>19241</v>
      </c>
      <c r="J6945">
        <v>3</v>
      </c>
      <c r="K6945">
        <v>0</v>
      </c>
      <c r="L6945">
        <v>1</v>
      </c>
      <c r="M6945" s="2">
        <v>1</v>
      </c>
      <c r="O6945" t="s">
        <v>340</v>
      </c>
    </row>
    <row r="6946" spans="1:15" x14ac:dyDescent="0.3">
      <c r="A6946" t="s">
        <v>3502</v>
      </c>
      <c r="B6946" t="s">
        <v>23</v>
      </c>
      <c r="C6946" t="s">
        <v>12887</v>
      </c>
      <c r="D6946" t="s">
        <v>24</v>
      </c>
      <c r="E6946" t="s">
        <v>12888</v>
      </c>
      <c r="F6946" s="5" t="s">
        <v>12881</v>
      </c>
      <c r="G6946" s="8" t="s">
        <v>19254</v>
      </c>
      <c r="H6946" s="5" t="s">
        <v>12881</v>
      </c>
      <c r="I6946" t="s">
        <v>19254</v>
      </c>
      <c r="J6946">
        <v>0</v>
      </c>
      <c r="K6946">
        <v>0</v>
      </c>
      <c r="L6946">
        <v>0</v>
      </c>
      <c r="M6946" s="2">
        <v>1</v>
      </c>
      <c r="O6946" t="s">
        <v>340</v>
      </c>
    </row>
    <row r="6947" spans="1:15" x14ac:dyDescent="0.3">
      <c r="A6947" t="s">
        <v>3510</v>
      </c>
      <c r="B6947" t="s">
        <v>45</v>
      </c>
      <c r="C6947" t="s">
        <v>12889</v>
      </c>
      <c r="D6947" t="s">
        <v>46</v>
      </c>
      <c r="E6947" t="s">
        <v>12890</v>
      </c>
      <c r="F6947" s="5" t="s">
        <v>12881</v>
      </c>
      <c r="G6947" s="8" t="s">
        <v>19254</v>
      </c>
      <c r="H6947" s="5" t="s">
        <v>12881</v>
      </c>
      <c r="I6947" t="s">
        <v>19254</v>
      </c>
      <c r="J6947">
        <v>0</v>
      </c>
      <c r="K6947">
        <v>0</v>
      </c>
      <c r="L6947">
        <v>0</v>
      </c>
      <c r="M6947" s="2">
        <v>1</v>
      </c>
      <c r="O6947" t="s">
        <v>340</v>
      </c>
    </row>
    <row r="6948" spans="1:15" x14ac:dyDescent="0.3">
      <c r="A6948" t="s">
        <v>5534</v>
      </c>
      <c r="B6948" t="s">
        <v>32</v>
      </c>
      <c r="C6948" t="s">
        <v>12891</v>
      </c>
      <c r="D6948" t="s">
        <v>33</v>
      </c>
      <c r="E6948" t="s">
        <v>12892</v>
      </c>
      <c r="F6948" s="5" t="s">
        <v>12881</v>
      </c>
      <c r="G6948" s="8" t="s">
        <v>19254</v>
      </c>
      <c r="H6948" s="5" t="s">
        <v>12881</v>
      </c>
      <c r="I6948" t="s">
        <v>19254</v>
      </c>
      <c r="J6948">
        <v>0</v>
      </c>
      <c r="K6948">
        <v>0</v>
      </c>
      <c r="L6948">
        <v>0</v>
      </c>
      <c r="M6948" s="2">
        <v>1</v>
      </c>
      <c r="O6948" t="s">
        <v>340</v>
      </c>
    </row>
    <row r="6949" spans="1:15" x14ac:dyDescent="0.3">
      <c r="A6949" t="s">
        <v>5534</v>
      </c>
      <c r="B6949" t="s">
        <v>32</v>
      </c>
      <c r="C6949" t="s">
        <v>12893</v>
      </c>
      <c r="D6949" t="s">
        <v>33</v>
      </c>
      <c r="E6949" t="s">
        <v>12894</v>
      </c>
      <c r="F6949" s="5" t="s">
        <v>12881</v>
      </c>
      <c r="G6949" s="8" t="s">
        <v>19254</v>
      </c>
      <c r="H6949" s="5" t="s">
        <v>12881</v>
      </c>
      <c r="I6949" t="s">
        <v>19254</v>
      </c>
      <c r="J6949">
        <v>0</v>
      </c>
      <c r="K6949">
        <v>0</v>
      </c>
      <c r="L6949">
        <v>0</v>
      </c>
      <c r="M6949" s="2">
        <v>1</v>
      </c>
      <c r="O6949" t="s">
        <v>340</v>
      </c>
    </row>
    <row r="6950" spans="1:15" x14ac:dyDescent="0.3">
      <c r="A6950" t="s">
        <v>5534</v>
      </c>
      <c r="B6950" t="s">
        <v>32</v>
      </c>
      <c r="C6950" t="s">
        <v>12895</v>
      </c>
      <c r="D6950" t="s">
        <v>33</v>
      </c>
      <c r="E6950" t="s">
        <v>12896</v>
      </c>
      <c r="F6950" s="5" t="s">
        <v>12881</v>
      </c>
      <c r="G6950" s="8" t="s">
        <v>19254</v>
      </c>
      <c r="H6950" s="5" t="s">
        <v>12881</v>
      </c>
      <c r="I6950" t="s">
        <v>19254</v>
      </c>
      <c r="J6950">
        <v>0</v>
      </c>
      <c r="K6950">
        <v>0</v>
      </c>
      <c r="L6950">
        <v>0</v>
      </c>
      <c r="M6950" s="2">
        <v>1</v>
      </c>
      <c r="O6950" t="s">
        <v>340</v>
      </c>
    </row>
    <row r="6951" spans="1:15" x14ac:dyDescent="0.3">
      <c r="A6951" t="s">
        <v>5534</v>
      </c>
      <c r="B6951" t="s">
        <v>32</v>
      </c>
      <c r="C6951" t="s">
        <v>12897</v>
      </c>
      <c r="D6951" t="s">
        <v>33</v>
      </c>
      <c r="E6951" t="s">
        <v>12898</v>
      </c>
      <c r="F6951" s="5" t="s">
        <v>12742</v>
      </c>
      <c r="G6951" s="8" t="s">
        <v>19241</v>
      </c>
      <c r="H6951" s="5" t="s">
        <v>12742</v>
      </c>
      <c r="I6951" t="s">
        <v>19241</v>
      </c>
      <c r="J6951">
        <v>0</v>
      </c>
      <c r="K6951">
        <v>0</v>
      </c>
      <c r="L6951">
        <v>0</v>
      </c>
      <c r="M6951" s="2">
        <v>1</v>
      </c>
      <c r="O6951" t="s">
        <v>340</v>
      </c>
    </row>
    <row r="6952" spans="1:15" x14ac:dyDescent="0.3">
      <c r="A6952" t="s">
        <v>9794</v>
      </c>
      <c r="B6952" t="s">
        <v>58</v>
      </c>
      <c r="C6952" t="s">
        <v>12899</v>
      </c>
      <c r="D6952" t="s">
        <v>59</v>
      </c>
      <c r="E6952" t="s">
        <v>12900</v>
      </c>
      <c r="F6952" s="5" t="s">
        <v>12742</v>
      </c>
      <c r="G6952" s="8" t="s">
        <v>19241</v>
      </c>
      <c r="H6952" s="5" t="s">
        <v>12742</v>
      </c>
      <c r="I6952" t="s">
        <v>19241</v>
      </c>
      <c r="J6952">
        <v>0</v>
      </c>
      <c r="K6952">
        <v>0</v>
      </c>
      <c r="L6952">
        <v>0</v>
      </c>
      <c r="M6952" s="2">
        <v>1</v>
      </c>
      <c r="O6952" t="s">
        <v>340</v>
      </c>
    </row>
    <row r="6953" spans="1:15" x14ac:dyDescent="0.3">
      <c r="A6953" t="s">
        <v>5534</v>
      </c>
      <c r="B6953" t="s">
        <v>32</v>
      </c>
      <c r="C6953" t="s">
        <v>12901</v>
      </c>
      <c r="D6953" t="s">
        <v>33</v>
      </c>
      <c r="E6953" t="s">
        <v>12902</v>
      </c>
      <c r="F6953" s="5" t="s">
        <v>12742</v>
      </c>
      <c r="G6953" s="8" t="s">
        <v>19241</v>
      </c>
      <c r="H6953" s="5" t="s">
        <v>12742</v>
      </c>
      <c r="I6953" t="s">
        <v>19241</v>
      </c>
      <c r="J6953">
        <v>0</v>
      </c>
      <c r="K6953">
        <v>0</v>
      </c>
      <c r="L6953">
        <v>0</v>
      </c>
      <c r="M6953" s="2">
        <v>1</v>
      </c>
      <c r="O6953" t="s">
        <v>340</v>
      </c>
    </row>
    <row r="6954" spans="1:15" x14ac:dyDescent="0.3">
      <c r="A6954" t="s">
        <v>9809</v>
      </c>
      <c r="B6954" t="s">
        <v>72</v>
      </c>
      <c r="C6954" t="s">
        <v>12903</v>
      </c>
      <c r="D6954" t="s">
        <v>73</v>
      </c>
      <c r="E6954" t="s">
        <v>12900</v>
      </c>
      <c r="F6954" s="5" t="s">
        <v>12742</v>
      </c>
      <c r="G6954" s="8" t="s">
        <v>19241</v>
      </c>
      <c r="H6954" s="5" t="s">
        <v>12742</v>
      </c>
      <c r="I6954" t="s">
        <v>19241</v>
      </c>
      <c r="J6954">
        <v>0</v>
      </c>
      <c r="K6954">
        <v>0</v>
      </c>
      <c r="L6954">
        <v>0</v>
      </c>
      <c r="M6954" s="2">
        <v>1</v>
      </c>
      <c r="O6954" t="s">
        <v>340</v>
      </c>
    </row>
    <row r="6955" spans="1:15" x14ac:dyDescent="0.3">
      <c r="A6955" t="s">
        <v>5534</v>
      </c>
      <c r="B6955" t="s">
        <v>32</v>
      </c>
      <c r="C6955" t="s">
        <v>12904</v>
      </c>
      <c r="D6955" t="s">
        <v>33</v>
      </c>
      <c r="E6955" t="s">
        <v>12905</v>
      </c>
      <c r="F6955" s="5" t="s">
        <v>12906</v>
      </c>
      <c r="G6955" s="8" t="s">
        <v>19256</v>
      </c>
      <c r="H6955" s="5" t="s">
        <v>12907</v>
      </c>
      <c r="I6955" t="s">
        <v>19257</v>
      </c>
      <c r="J6955">
        <v>3</v>
      </c>
      <c r="K6955">
        <v>0</v>
      </c>
      <c r="L6955">
        <v>3</v>
      </c>
      <c r="M6955" s="2">
        <v>1</v>
      </c>
      <c r="O6955" t="s">
        <v>340</v>
      </c>
    </row>
    <row r="6956" spans="1:15" x14ac:dyDescent="0.3">
      <c r="A6956" t="s">
        <v>9794</v>
      </c>
      <c r="B6956" t="s">
        <v>58</v>
      </c>
      <c r="C6956" t="s">
        <v>12908</v>
      </c>
      <c r="D6956" t="s">
        <v>59</v>
      </c>
      <c r="E6956" t="s">
        <v>12909</v>
      </c>
      <c r="F6956" s="5" t="s">
        <v>12906</v>
      </c>
      <c r="G6956" s="8" t="s">
        <v>19256</v>
      </c>
      <c r="H6956" s="5" t="s">
        <v>12612</v>
      </c>
      <c r="I6956" t="s">
        <v>19231</v>
      </c>
      <c r="J6956">
        <v>1</v>
      </c>
      <c r="K6956">
        <v>0</v>
      </c>
      <c r="L6956">
        <v>12</v>
      </c>
      <c r="M6956" s="2">
        <v>1</v>
      </c>
      <c r="O6956" t="s">
        <v>340</v>
      </c>
    </row>
    <row r="6957" spans="1:15" x14ac:dyDescent="0.3">
      <c r="A6957" t="s">
        <v>9809</v>
      </c>
      <c r="B6957" t="s">
        <v>72</v>
      </c>
      <c r="C6957" t="s">
        <v>12910</v>
      </c>
      <c r="D6957" t="s">
        <v>73</v>
      </c>
      <c r="E6957" t="s">
        <v>12911</v>
      </c>
      <c r="F6957" s="5" t="s">
        <v>12906</v>
      </c>
      <c r="G6957" s="8" t="s">
        <v>19256</v>
      </c>
      <c r="H6957" s="5" t="s">
        <v>12612</v>
      </c>
      <c r="I6957" t="s">
        <v>19231</v>
      </c>
      <c r="J6957">
        <v>1</v>
      </c>
      <c r="K6957">
        <v>0</v>
      </c>
      <c r="L6957">
        <v>12</v>
      </c>
      <c r="M6957" s="2">
        <v>1</v>
      </c>
      <c r="O6957" t="s">
        <v>340</v>
      </c>
    </row>
    <row r="6958" spans="1:15" x14ac:dyDescent="0.3">
      <c r="A6958" t="s">
        <v>5534</v>
      </c>
      <c r="B6958" t="s">
        <v>32</v>
      </c>
      <c r="C6958" t="s">
        <v>12912</v>
      </c>
      <c r="D6958" t="s">
        <v>33</v>
      </c>
      <c r="E6958" t="s">
        <v>12913</v>
      </c>
      <c r="F6958" s="5" t="s">
        <v>12906</v>
      </c>
      <c r="G6958" s="8" t="s">
        <v>19256</v>
      </c>
      <c r="H6958" s="5" t="s">
        <v>12906</v>
      </c>
      <c r="I6958" t="s">
        <v>19256</v>
      </c>
      <c r="J6958">
        <v>1</v>
      </c>
      <c r="K6958">
        <v>0</v>
      </c>
      <c r="L6958">
        <v>1</v>
      </c>
      <c r="M6958" s="2">
        <v>1</v>
      </c>
      <c r="O6958" t="s">
        <v>340</v>
      </c>
    </row>
    <row r="6959" spans="1:15" x14ac:dyDescent="0.3">
      <c r="A6959" t="s">
        <v>5534</v>
      </c>
      <c r="B6959" t="s">
        <v>32</v>
      </c>
      <c r="C6959" t="s">
        <v>12914</v>
      </c>
      <c r="D6959" t="s">
        <v>33</v>
      </c>
      <c r="E6959" t="s">
        <v>12915</v>
      </c>
      <c r="F6959" s="5" t="s">
        <v>12906</v>
      </c>
      <c r="G6959" s="8" t="s">
        <v>19256</v>
      </c>
      <c r="H6959" s="5" t="s">
        <v>12906</v>
      </c>
      <c r="I6959" t="s">
        <v>19256</v>
      </c>
      <c r="J6959">
        <v>5</v>
      </c>
      <c r="K6959">
        <v>0</v>
      </c>
      <c r="L6959">
        <v>1</v>
      </c>
      <c r="M6959" s="2">
        <v>1</v>
      </c>
      <c r="O6959" t="s">
        <v>340</v>
      </c>
    </row>
    <row r="6960" spans="1:15" x14ac:dyDescent="0.3">
      <c r="A6960" t="s">
        <v>5534</v>
      </c>
      <c r="B6960" t="s">
        <v>32</v>
      </c>
      <c r="C6960" t="s">
        <v>12916</v>
      </c>
      <c r="D6960" t="s">
        <v>33</v>
      </c>
      <c r="E6960" t="s">
        <v>12917</v>
      </c>
      <c r="F6960" s="5" t="s">
        <v>12906</v>
      </c>
      <c r="G6960" s="8" t="s">
        <v>19256</v>
      </c>
      <c r="H6960" s="5" t="s">
        <v>12906</v>
      </c>
      <c r="I6960" t="s">
        <v>19256</v>
      </c>
      <c r="J6960">
        <v>5</v>
      </c>
      <c r="K6960">
        <v>0</v>
      </c>
      <c r="L6960">
        <v>1</v>
      </c>
      <c r="M6960" s="2">
        <v>1</v>
      </c>
      <c r="O6960" t="s">
        <v>340</v>
      </c>
    </row>
    <row r="6961" spans="1:15" x14ac:dyDescent="0.3">
      <c r="A6961" t="s">
        <v>5534</v>
      </c>
      <c r="B6961" t="s">
        <v>32</v>
      </c>
      <c r="C6961" t="s">
        <v>12918</v>
      </c>
      <c r="D6961" t="s">
        <v>33</v>
      </c>
      <c r="E6961" t="s">
        <v>12919</v>
      </c>
      <c r="F6961" s="5" t="s">
        <v>12906</v>
      </c>
      <c r="G6961" s="8" t="s">
        <v>19256</v>
      </c>
      <c r="H6961" s="5" t="s">
        <v>12906</v>
      </c>
      <c r="I6961" t="s">
        <v>19256</v>
      </c>
      <c r="J6961">
        <v>3</v>
      </c>
      <c r="K6961">
        <v>0</v>
      </c>
      <c r="L6961">
        <v>1</v>
      </c>
      <c r="M6961" s="2">
        <v>1</v>
      </c>
      <c r="O6961" t="s">
        <v>340</v>
      </c>
    </row>
    <row r="6962" spans="1:15" x14ac:dyDescent="0.3">
      <c r="A6962" t="s">
        <v>5534</v>
      </c>
      <c r="B6962" t="s">
        <v>32</v>
      </c>
      <c r="C6962" t="s">
        <v>12920</v>
      </c>
      <c r="D6962" t="s">
        <v>33</v>
      </c>
      <c r="E6962" t="s">
        <v>12921</v>
      </c>
      <c r="F6962" s="5" t="s">
        <v>12906</v>
      </c>
      <c r="G6962" s="8" t="s">
        <v>19256</v>
      </c>
      <c r="H6962" s="5" t="s">
        <v>12906</v>
      </c>
      <c r="I6962" t="s">
        <v>19256</v>
      </c>
      <c r="J6962">
        <v>1</v>
      </c>
      <c r="K6962">
        <v>0</v>
      </c>
      <c r="L6962">
        <v>1</v>
      </c>
      <c r="M6962" s="2">
        <v>1</v>
      </c>
      <c r="O6962" t="s">
        <v>340</v>
      </c>
    </row>
    <row r="6963" spans="1:15" x14ac:dyDescent="0.3">
      <c r="A6963" t="s">
        <v>5534</v>
      </c>
      <c r="B6963" t="s">
        <v>32</v>
      </c>
      <c r="C6963" t="s">
        <v>12922</v>
      </c>
      <c r="D6963" t="s">
        <v>33</v>
      </c>
      <c r="E6963" t="s">
        <v>12923</v>
      </c>
      <c r="F6963" s="5" t="s">
        <v>12906</v>
      </c>
      <c r="G6963" s="8" t="s">
        <v>19256</v>
      </c>
      <c r="H6963" s="5" t="s">
        <v>12906</v>
      </c>
      <c r="I6963" t="s">
        <v>19256</v>
      </c>
      <c r="J6963">
        <v>2</v>
      </c>
      <c r="K6963">
        <v>0</v>
      </c>
      <c r="L6963">
        <v>1</v>
      </c>
      <c r="M6963" s="2">
        <v>1</v>
      </c>
      <c r="O6963" t="s">
        <v>340</v>
      </c>
    </row>
    <row r="6964" spans="1:15" x14ac:dyDescent="0.3">
      <c r="A6964" t="s">
        <v>5534</v>
      </c>
      <c r="B6964" t="s">
        <v>32</v>
      </c>
      <c r="C6964" t="s">
        <v>12924</v>
      </c>
      <c r="D6964" t="s">
        <v>33</v>
      </c>
      <c r="E6964" t="s">
        <v>12925</v>
      </c>
      <c r="F6964" s="5" t="s">
        <v>12906</v>
      </c>
      <c r="G6964" s="8" t="s">
        <v>19256</v>
      </c>
      <c r="H6964" s="5" t="s">
        <v>12906</v>
      </c>
      <c r="I6964" t="s">
        <v>19256</v>
      </c>
      <c r="J6964">
        <v>2</v>
      </c>
      <c r="K6964">
        <v>0</v>
      </c>
      <c r="L6964">
        <v>1</v>
      </c>
      <c r="M6964" s="2">
        <v>1</v>
      </c>
      <c r="O6964" t="s">
        <v>340</v>
      </c>
    </row>
    <row r="6965" spans="1:15" x14ac:dyDescent="0.3">
      <c r="A6965" t="s">
        <v>5534</v>
      </c>
      <c r="B6965" t="s">
        <v>32</v>
      </c>
      <c r="C6965" t="s">
        <v>12926</v>
      </c>
      <c r="D6965" t="s">
        <v>33</v>
      </c>
      <c r="E6965" t="s">
        <v>12927</v>
      </c>
      <c r="F6965" s="5" t="s">
        <v>12906</v>
      </c>
      <c r="G6965" s="8" t="s">
        <v>19256</v>
      </c>
      <c r="H6965" s="5" t="s">
        <v>12906</v>
      </c>
      <c r="I6965" t="s">
        <v>19256</v>
      </c>
      <c r="J6965">
        <v>2</v>
      </c>
      <c r="K6965">
        <v>0</v>
      </c>
      <c r="L6965">
        <v>1</v>
      </c>
      <c r="M6965" s="2">
        <v>1</v>
      </c>
      <c r="O6965" t="s">
        <v>340</v>
      </c>
    </row>
    <row r="6966" spans="1:15" x14ac:dyDescent="0.3">
      <c r="A6966" t="s">
        <v>5534</v>
      </c>
      <c r="B6966" t="s">
        <v>32</v>
      </c>
      <c r="C6966" t="s">
        <v>12928</v>
      </c>
      <c r="D6966" t="s">
        <v>33</v>
      </c>
      <c r="E6966" t="s">
        <v>12929</v>
      </c>
      <c r="F6966" s="5" t="s">
        <v>12906</v>
      </c>
      <c r="G6966" s="8" t="s">
        <v>19256</v>
      </c>
      <c r="H6966" s="5" t="s">
        <v>12906</v>
      </c>
      <c r="I6966" t="s">
        <v>19256</v>
      </c>
      <c r="J6966">
        <v>3</v>
      </c>
      <c r="K6966">
        <v>0</v>
      </c>
      <c r="L6966">
        <v>1</v>
      </c>
      <c r="M6966" s="2">
        <v>1</v>
      </c>
      <c r="O6966" t="s">
        <v>340</v>
      </c>
    </row>
    <row r="6967" spans="1:15" x14ac:dyDescent="0.3">
      <c r="A6967" t="s">
        <v>5534</v>
      </c>
      <c r="B6967" t="s">
        <v>32</v>
      </c>
      <c r="C6967" t="s">
        <v>12930</v>
      </c>
      <c r="D6967" t="s">
        <v>33</v>
      </c>
      <c r="E6967" t="s">
        <v>12931</v>
      </c>
      <c r="F6967" s="5" t="s">
        <v>12906</v>
      </c>
      <c r="G6967" s="8" t="s">
        <v>19256</v>
      </c>
      <c r="H6967" s="5" t="s">
        <v>12906</v>
      </c>
      <c r="I6967" t="s">
        <v>19256</v>
      </c>
      <c r="J6967">
        <v>5</v>
      </c>
      <c r="K6967">
        <v>0</v>
      </c>
      <c r="L6967">
        <v>1</v>
      </c>
      <c r="M6967" s="2">
        <v>1</v>
      </c>
      <c r="O6967" t="s">
        <v>340</v>
      </c>
    </row>
    <row r="6968" spans="1:15" x14ac:dyDescent="0.3">
      <c r="A6968" t="s">
        <v>5534</v>
      </c>
      <c r="B6968" t="s">
        <v>32</v>
      </c>
      <c r="C6968" t="s">
        <v>12932</v>
      </c>
      <c r="D6968" t="s">
        <v>33</v>
      </c>
      <c r="E6968" t="s">
        <v>12933</v>
      </c>
      <c r="F6968" s="5" t="s">
        <v>12906</v>
      </c>
      <c r="G6968" s="8" t="s">
        <v>19256</v>
      </c>
      <c r="H6968" s="5" t="s">
        <v>12906</v>
      </c>
      <c r="I6968" t="s">
        <v>19256</v>
      </c>
      <c r="J6968">
        <v>1</v>
      </c>
      <c r="K6968">
        <v>0</v>
      </c>
      <c r="L6968">
        <v>0</v>
      </c>
      <c r="M6968" s="2">
        <v>1</v>
      </c>
      <c r="O6968" t="s">
        <v>340</v>
      </c>
    </row>
    <row r="6969" spans="1:15" x14ac:dyDescent="0.3">
      <c r="A6969" t="s">
        <v>5534</v>
      </c>
      <c r="B6969" t="s">
        <v>32</v>
      </c>
      <c r="C6969" t="s">
        <v>12934</v>
      </c>
      <c r="D6969" t="s">
        <v>33</v>
      </c>
      <c r="E6969" t="s">
        <v>12935</v>
      </c>
      <c r="F6969" s="5" t="s">
        <v>12906</v>
      </c>
      <c r="G6969" s="8" t="s">
        <v>19256</v>
      </c>
      <c r="H6969" s="5" t="s">
        <v>12906</v>
      </c>
      <c r="I6969" t="s">
        <v>19256</v>
      </c>
      <c r="J6969">
        <v>1</v>
      </c>
      <c r="K6969">
        <v>0</v>
      </c>
      <c r="L6969">
        <v>1</v>
      </c>
      <c r="M6969" s="2">
        <v>1</v>
      </c>
      <c r="O6969" t="s">
        <v>340</v>
      </c>
    </row>
    <row r="6970" spans="1:15" x14ac:dyDescent="0.3">
      <c r="A6970" t="s">
        <v>5534</v>
      </c>
      <c r="B6970" t="s">
        <v>32</v>
      </c>
      <c r="C6970" t="s">
        <v>12936</v>
      </c>
      <c r="D6970" t="s">
        <v>33</v>
      </c>
      <c r="E6970" t="s">
        <v>12937</v>
      </c>
      <c r="F6970" s="5" t="s">
        <v>12906</v>
      </c>
      <c r="G6970" s="8" t="s">
        <v>19256</v>
      </c>
      <c r="H6970" s="5" t="s">
        <v>12906</v>
      </c>
      <c r="I6970" t="s">
        <v>19256</v>
      </c>
      <c r="J6970">
        <v>1</v>
      </c>
      <c r="K6970">
        <v>0</v>
      </c>
      <c r="L6970">
        <v>1</v>
      </c>
      <c r="M6970" s="2">
        <v>1</v>
      </c>
      <c r="O6970" t="s">
        <v>340</v>
      </c>
    </row>
    <row r="6971" spans="1:15" x14ac:dyDescent="0.3">
      <c r="A6971" t="s">
        <v>5534</v>
      </c>
      <c r="B6971" t="s">
        <v>32</v>
      </c>
      <c r="C6971" t="s">
        <v>12938</v>
      </c>
      <c r="D6971" t="s">
        <v>33</v>
      </c>
      <c r="E6971" t="s">
        <v>12939</v>
      </c>
      <c r="F6971" s="5" t="s">
        <v>12906</v>
      </c>
      <c r="G6971" s="8" t="s">
        <v>19256</v>
      </c>
      <c r="H6971" s="5" t="s">
        <v>12906</v>
      </c>
      <c r="I6971" t="s">
        <v>19256</v>
      </c>
      <c r="J6971">
        <v>2</v>
      </c>
      <c r="K6971">
        <v>0</v>
      </c>
      <c r="L6971">
        <v>1</v>
      </c>
      <c r="M6971" s="2">
        <v>1</v>
      </c>
      <c r="O6971" t="s">
        <v>340</v>
      </c>
    </row>
    <row r="6972" spans="1:15" x14ac:dyDescent="0.3">
      <c r="A6972" t="s">
        <v>5534</v>
      </c>
      <c r="B6972" t="s">
        <v>32</v>
      </c>
      <c r="C6972" t="s">
        <v>12940</v>
      </c>
      <c r="D6972" t="s">
        <v>33</v>
      </c>
      <c r="E6972" t="s">
        <v>12941</v>
      </c>
      <c r="F6972" s="5" t="s">
        <v>12906</v>
      </c>
      <c r="G6972" s="8" t="s">
        <v>19256</v>
      </c>
      <c r="H6972" s="5" t="s">
        <v>12906</v>
      </c>
      <c r="I6972" t="s">
        <v>19256</v>
      </c>
      <c r="J6972">
        <v>5</v>
      </c>
      <c r="K6972">
        <v>0</v>
      </c>
      <c r="L6972">
        <v>1</v>
      </c>
      <c r="M6972" s="2">
        <v>1</v>
      </c>
      <c r="O6972" t="s">
        <v>340</v>
      </c>
    </row>
    <row r="6973" spans="1:15" x14ac:dyDescent="0.3">
      <c r="A6973" t="s">
        <v>5534</v>
      </c>
      <c r="B6973" t="s">
        <v>32</v>
      </c>
      <c r="C6973" t="s">
        <v>12942</v>
      </c>
      <c r="D6973" t="s">
        <v>33</v>
      </c>
      <c r="E6973" t="s">
        <v>12943</v>
      </c>
      <c r="F6973" s="5" t="s">
        <v>12906</v>
      </c>
      <c r="G6973" s="8" t="s">
        <v>19256</v>
      </c>
      <c r="H6973" s="5" t="s">
        <v>12396</v>
      </c>
      <c r="I6973" t="s">
        <v>19213</v>
      </c>
      <c r="J6973">
        <v>107</v>
      </c>
      <c r="K6973">
        <v>0</v>
      </c>
      <c r="L6973">
        <v>375</v>
      </c>
      <c r="M6973" s="2">
        <v>1</v>
      </c>
      <c r="O6973" t="s">
        <v>340</v>
      </c>
    </row>
    <row r="6974" spans="1:15" x14ac:dyDescent="0.3">
      <c r="A6974" t="s">
        <v>11570</v>
      </c>
      <c r="B6974" t="s">
        <v>141</v>
      </c>
      <c r="C6974" t="s">
        <v>12944</v>
      </c>
      <c r="D6974" t="s">
        <v>142</v>
      </c>
      <c r="E6974" t="s">
        <v>12945</v>
      </c>
      <c r="F6974" s="5" t="s">
        <v>12906</v>
      </c>
      <c r="G6974" s="8" t="s">
        <v>19256</v>
      </c>
      <c r="H6974" s="5" t="s">
        <v>12946</v>
      </c>
      <c r="I6974" t="s">
        <v>19258</v>
      </c>
      <c r="J6974">
        <v>5</v>
      </c>
      <c r="K6974">
        <v>0</v>
      </c>
      <c r="L6974">
        <v>13</v>
      </c>
      <c r="M6974" s="2">
        <v>1</v>
      </c>
      <c r="O6974" t="s">
        <v>340</v>
      </c>
    </row>
    <row r="6975" spans="1:15" x14ac:dyDescent="0.3">
      <c r="A6975" t="s">
        <v>5534</v>
      </c>
      <c r="B6975" t="s">
        <v>32</v>
      </c>
      <c r="C6975" t="s">
        <v>12947</v>
      </c>
      <c r="D6975" t="s">
        <v>33</v>
      </c>
      <c r="E6975" t="s">
        <v>231</v>
      </c>
      <c r="F6975" s="5" t="s">
        <v>12906</v>
      </c>
      <c r="G6975" s="8" t="s">
        <v>19256</v>
      </c>
      <c r="H6975" s="5" t="s">
        <v>12762</v>
      </c>
      <c r="I6975" t="s">
        <v>19244</v>
      </c>
      <c r="J6975">
        <v>10</v>
      </c>
      <c r="K6975">
        <v>0</v>
      </c>
      <c r="L6975">
        <v>17</v>
      </c>
      <c r="M6975" s="2">
        <v>1</v>
      </c>
      <c r="O6975" t="s">
        <v>340</v>
      </c>
    </row>
    <row r="6976" spans="1:15" x14ac:dyDescent="0.3">
      <c r="A6976" t="s">
        <v>5534</v>
      </c>
      <c r="B6976" t="s">
        <v>32</v>
      </c>
      <c r="C6976" t="s">
        <v>12948</v>
      </c>
      <c r="D6976" t="s">
        <v>33</v>
      </c>
      <c r="E6976" t="s">
        <v>12949</v>
      </c>
      <c r="F6976" s="5" t="s">
        <v>12906</v>
      </c>
      <c r="G6976" s="8" t="s">
        <v>19256</v>
      </c>
      <c r="H6976" s="5" t="s">
        <v>12762</v>
      </c>
      <c r="I6976" t="s">
        <v>19244</v>
      </c>
      <c r="J6976">
        <v>10</v>
      </c>
      <c r="K6976">
        <v>0</v>
      </c>
      <c r="L6976">
        <v>17</v>
      </c>
      <c r="M6976" s="2">
        <v>1</v>
      </c>
      <c r="O6976" t="s">
        <v>340</v>
      </c>
    </row>
    <row r="6977" spans="1:15" x14ac:dyDescent="0.3">
      <c r="A6977" t="s">
        <v>5534</v>
      </c>
      <c r="B6977" t="s">
        <v>32</v>
      </c>
      <c r="C6977" t="s">
        <v>12950</v>
      </c>
      <c r="D6977" t="s">
        <v>33</v>
      </c>
      <c r="E6977" t="s">
        <v>12951</v>
      </c>
      <c r="F6977" s="5" t="s">
        <v>12906</v>
      </c>
      <c r="G6977" s="8" t="s">
        <v>19256</v>
      </c>
      <c r="H6977" s="5" t="s">
        <v>12906</v>
      </c>
      <c r="I6977" t="s">
        <v>19256</v>
      </c>
      <c r="J6977">
        <v>10</v>
      </c>
      <c r="K6977">
        <v>0</v>
      </c>
      <c r="L6977">
        <v>1</v>
      </c>
      <c r="M6977" s="2">
        <v>1</v>
      </c>
      <c r="O6977" t="s">
        <v>340</v>
      </c>
    </row>
    <row r="6978" spans="1:15" x14ac:dyDescent="0.3">
      <c r="A6978" t="s">
        <v>5534</v>
      </c>
      <c r="B6978" t="s">
        <v>32</v>
      </c>
      <c r="C6978" t="s">
        <v>12952</v>
      </c>
      <c r="D6978" t="s">
        <v>33</v>
      </c>
      <c r="E6978" t="s">
        <v>12953</v>
      </c>
      <c r="F6978" s="5" t="s">
        <v>12906</v>
      </c>
      <c r="G6978" s="8" t="s">
        <v>19256</v>
      </c>
      <c r="H6978" s="5" t="s">
        <v>12906</v>
      </c>
      <c r="I6978" t="s">
        <v>19256</v>
      </c>
      <c r="J6978">
        <v>0</v>
      </c>
      <c r="K6978">
        <v>0</v>
      </c>
      <c r="L6978">
        <v>0</v>
      </c>
      <c r="M6978" s="2">
        <v>1</v>
      </c>
      <c r="O6978" t="s">
        <v>340</v>
      </c>
    </row>
    <row r="6979" spans="1:15" x14ac:dyDescent="0.3">
      <c r="A6979" t="s">
        <v>5534</v>
      </c>
      <c r="B6979" t="s">
        <v>32</v>
      </c>
      <c r="C6979" t="s">
        <v>12954</v>
      </c>
      <c r="D6979" t="s">
        <v>33</v>
      </c>
      <c r="E6979" t="s">
        <v>12955</v>
      </c>
      <c r="F6979" s="5" t="s">
        <v>12906</v>
      </c>
      <c r="G6979" s="8" t="s">
        <v>19256</v>
      </c>
      <c r="H6979" s="5" t="s">
        <v>12906</v>
      </c>
      <c r="I6979" t="s">
        <v>19256</v>
      </c>
      <c r="J6979">
        <v>0</v>
      </c>
      <c r="K6979">
        <v>0</v>
      </c>
      <c r="L6979">
        <v>0</v>
      </c>
      <c r="M6979" s="2">
        <v>1</v>
      </c>
      <c r="O6979" t="s">
        <v>340</v>
      </c>
    </row>
    <row r="6980" spans="1:15" x14ac:dyDescent="0.3">
      <c r="A6980" t="s">
        <v>5534</v>
      </c>
      <c r="B6980" t="s">
        <v>32</v>
      </c>
      <c r="C6980" t="s">
        <v>12956</v>
      </c>
      <c r="D6980" t="s">
        <v>33</v>
      </c>
      <c r="E6980" t="s">
        <v>12957</v>
      </c>
      <c r="F6980" s="5" t="s">
        <v>12906</v>
      </c>
      <c r="G6980" s="8" t="s">
        <v>19256</v>
      </c>
      <c r="H6980" s="5" t="s">
        <v>12906</v>
      </c>
      <c r="I6980" t="s">
        <v>19256</v>
      </c>
      <c r="J6980">
        <v>0</v>
      </c>
      <c r="K6980">
        <v>0</v>
      </c>
      <c r="L6980">
        <v>0</v>
      </c>
      <c r="M6980" s="2">
        <v>1</v>
      </c>
      <c r="O6980" t="s">
        <v>340</v>
      </c>
    </row>
    <row r="6981" spans="1:15" x14ac:dyDescent="0.3">
      <c r="A6981" t="s">
        <v>5534</v>
      </c>
      <c r="B6981" t="s">
        <v>32</v>
      </c>
      <c r="C6981" t="s">
        <v>12958</v>
      </c>
      <c r="D6981" t="s">
        <v>33</v>
      </c>
      <c r="E6981" t="s">
        <v>12959</v>
      </c>
      <c r="F6981" s="5" t="s">
        <v>12907</v>
      </c>
      <c r="G6981" s="8" t="s">
        <v>19257</v>
      </c>
      <c r="H6981" s="5" t="s">
        <v>12907</v>
      </c>
      <c r="I6981" t="s">
        <v>19257</v>
      </c>
      <c r="J6981">
        <v>0</v>
      </c>
      <c r="K6981">
        <v>0</v>
      </c>
      <c r="L6981">
        <v>0</v>
      </c>
      <c r="M6981" s="2">
        <v>1</v>
      </c>
      <c r="O6981" t="s">
        <v>340</v>
      </c>
    </row>
    <row r="6982" spans="1:15" x14ac:dyDescent="0.3">
      <c r="A6982" t="s">
        <v>9794</v>
      </c>
      <c r="B6982" t="s">
        <v>58</v>
      </c>
      <c r="C6982" t="s">
        <v>12960</v>
      </c>
      <c r="D6982" t="s">
        <v>59</v>
      </c>
      <c r="E6982" t="s">
        <v>12961</v>
      </c>
      <c r="F6982" s="5" t="s">
        <v>12962</v>
      </c>
      <c r="G6982" s="8" t="s">
        <v>19259</v>
      </c>
      <c r="H6982" s="5" t="s">
        <v>12963</v>
      </c>
      <c r="I6982" t="s">
        <v>19260</v>
      </c>
      <c r="J6982">
        <v>28</v>
      </c>
      <c r="K6982">
        <v>0</v>
      </c>
      <c r="L6982">
        <v>112</v>
      </c>
      <c r="M6982" s="2">
        <v>1</v>
      </c>
      <c r="O6982" t="s">
        <v>340</v>
      </c>
    </row>
    <row r="6983" spans="1:15" x14ac:dyDescent="0.3">
      <c r="A6983" t="s">
        <v>9809</v>
      </c>
      <c r="B6983" t="s">
        <v>72</v>
      </c>
      <c r="C6983" t="s">
        <v>12964</v>
      </c>
      <c r="D6983" t="s">
        <v>73</v>
      </c>
      <c r="E6983" t="s">
        <v>12961</v>
      </c>
      <c r="F6983" s="5" t="s">
        <v>12962</v>
      </c>
      <c r="G6983" s="8" t="s">
        <v>19259</v>
      </c>
      <c r="H6983" s="5" t="s">
        <v>12963</v>
      </c>
      <c r="I6983" t="s">
        <v>19260</v>
      </c>
      <c r="J6983">
        <v>28</v>
      </c>
      <c r="K6983">
        <v>0</v>
      </c>
      <c r="L6983">
        <v>113</v>
      </c>
      <c r="M6983" s="2">
        <v>1</v>
      </c>
      <c r="O6983" t="s">
        <v>340</v>
      </c>
    </row>
    <row r="6984" spans="1:15" x14ac:dyDescent="0.3">
      <c r="A6984" t="s">
        <v>11570</v>
      </c>
      <c r="B6984" t="s">
        <v>141</v>
      </c>
      <c r="C6984" t="s">
        <v>12965</v>
      </c>
      <c r="D6984" t="s">
        <v>142</v>
      </c>
      <c r="E6984" t="s">
        <v>223</v>
      </c>
      <c r="F6984" s="5" t="s">
        <v>12966</v>
      </c>
      <c r="G6984" s="8" t="s">
        <v>19261</v>
      </c>
      <c r="H6984" s="5" t="s">
        <v>12967</v>
      </c>
      <c r="I6984" t="s">
        <v>19262</v>
      </c>
      <c r="J6984">
        <v>20</v>
      </c>
      <c r="K6984">
        <v>0</v>
      </c>
      <c r="L6984">
        <v>24</v>
      </c>
      <c r="M6984" s="2">
        <v>1</v>
      </c>
      <c r="O6984" t="s">
        <v>340</v>
      </c>
    </row>
    <row r="6985" spans="1:15" x14ac:dyDescent="0.3">
      <c r="A6985" t="s">
        <v>9794</v>
      </c>
      <c r="B6985" t="s">
        <v>58</v>
      </c>
      <c r="C6985" t="s">
        <v>12968</v>
      </c>
      <c r="D6985" t="s">
        <v>59</v>
      </c>
      <c r="E6985" t="s">
        <v>12969</v>
      </c>
      <c r="F6985" s="5" t="s">
        <v>11638</v>
      </c>
      <c r="G6985" s="8" t="s">
        <v>19132</v>
      </c>
      <c r="H6985" s="5" t="s">
        <v>12970</v>
      </c>
      <c r="I6985" t="s">
        <v>19263</v>
      </c>
      <c r="J6985">
        <v>40</v>
      </c>
      <c r="K6985">
        <v>0</v>
      </c>
      <c r="L6985">
        <v>151</v>
      </c>
      <c r="M6985" s="2">
        <v>1</v>
      </c>
      <c r="O6985" t="s">
        <v>340</v>
      </c>
    </row>
    <row r="6986" spans="1:15" x14ac:dyDescent="0.3">
      <c r="A6986" t="s">
        <v>9794</v>
      </c>
      <c r="B6986" t="s">
        <v>58</v>
      </c>
      <c r="C6986" t="s">
        <v>12971</v>
      </c>
      <c r="D6986" t="s">
        <v>59</v>
      </c>
      <c r="E6986" t="s">
        <v>12972</v>
      </c>
      <c r="F6986" s="5" t="s">
        <v>11638</v>
      </c>
      <c r="G6986" s="8" t="s">
        <v>19132</v>
      </c>
      <c r="H6986" s="5" t="s">
        <v>12973</v>
      </c>
      <c r="I6986" t="s">
        <v>19264</v>
      </c>
      <c r="J6986">
        <v>156</v>
      </c>
      <c r="K6986">
        <v>0</v>
      </c>
      <c r="L6986">
        <v>161</v>
      </c>
      <c r="M6986" s="2">
        <v>1</v>
      </c>
      <c r="O6986" t="s">
        <v>340</v>
      </c>
    </row>
    <row r="6987" spans="1:15" x14ac:dyDescent="0.3">
      <c r="A6987" t="s">
        <v>5534</v>
      </c>
      <c r="B6987" t="s">
        <v>32</v>
      </c>
      <c r="C6987" t="s">
        <v>12974</v>
      </c>
      <c r="D6987" t="s">
        <v>33</v>
      </c>
      <c r="E6987" t="s">
        <v>12975</v>
      </c>
      <c r="F6987" s="5" t="s">
        <v>11638</v>
      </c>
      <c r="G6987" s="8" t="s">
        <v>19132</v>
      </c>
      <c r="H6987" s="5" t="s">
        <v>12512</v>
      </c>
      <c r="I6987" t="s">
        <v>19224</v>
      </c>
      <c r="J6987">
        <v>3</v>
      </c>
      <c r="K6987">
        <v>0</v>
      </c>
      <c r="L6987">
        <v>3</v>
      </c>
      <c r="M6987" s="2">
        <v>1</v>
      </c>
      <c r="O6987" t="s">
        <v>340</v>
      </c>
    </row>
    <row r="6988" spans="1:15" x14ac:dyDescent="0.3">
      <c r="A6988" t="s">
        <v>5534</v>
      </c>
      <c r="B6988" t="s">
        <v>32</v>
      </c>
      <c r="C6988" t="s">
        <v>12976</v>
      </c>
      <c r="D6988" t="s">
        <v>33</v>
      </c>
      <c r="E6988" t="s">
        <v>12977</v>
      </c>
      <c r="F6988" s="5" t="s">
        <v>11638</v>
      </c>
      <c r="G6988" s="8" t="s">
        <v>19132</v>
      </c>
      <c r="H6988" s="5" t="s">
        <v>12978</v>
      </c>
      <c r="I6988" t="s">
        <v>19265</v>
      </c>
      <c r="J6988">
        <v>20</v>
      </c>
      <c r="K6988">
        <v>0</v>
      </c>
      <c r="L6988">
        <v>104</v>
      </c>
      <c r="M6988" s="2">
        <v>1</v>
      </c>
      <c r="O6988" t="s">
        <v>340</v>
      </c>
    </row>
    <row r="6989" spans="1:15" x14ac:dyDescent="0.3">
      <c r="A6989" t="s">
        <v>9809</v>
      </c>
      <c r="B6989" t="s">
        <v>72</v>
      </c>
      <c r="C6989" t="s">
        <v>12979</v>
      </c>
      <c r="D6989" t="s">
        <v>73</v>
      </c>
      <c r="E6989" t="s">
        <v>12969</v>
      </c>
      <c r="F6989" s="5" t="s">
        <v>11638</v>
      </c>
      <c r="G6989" s="8" t="s">
        <v>19132</v>
      </c>
      <c r="H6989" s="5" t="s">
        <v>12970</v>
      </c>
      <c r="I6989" t="s">
        <v>19263</v>
      </c>
      <c r="J6989">
        <v>40</v>
      </c>
      <c r="K6989">
        <v>0</v>
      </c>
      <c r="L6989">
        <v>151</v>
      </c>
      <c r="M6989" s="2">
        <v>1</v>
      </c>
      <c r="O6989" t="s">
        <v>340</v>
      </c>
    </row>
    <row r="6990" spans="1:15" x14ac:dyDescent="0.3">
      <c r="A6990" t="s">
        <v>9809</v>
      </c>
      <c r="B6990" t="s">
        <v>72</v>
      </c>
      <c r="C6990" t="s">
        <v>12980</v>
      </c>
      <c r="D6990" t="s">
        <v>73</v>
      </c>
      <c r="E6990" t="s">
        <v>12972</v>
      </c>
      <c r="F6990" s="5" t="s">
        <v>11638</v>
      </c>
      <c r="G6990" s="8" t="s">
        <v>19132</v>
      </c>
      <c r="H6990" s="5" t="s">
        <v>12973</v>
      </c>
      <c r="I6990" t="s">
        <v>19264</v>
      </c>
      <c r="J6990">
        <v>152</v>
      </c>
      <c r="K6990">
        <v>0</v>
      </c>
      <c r="L6990">
        <v>161</v>
      </c>
      <c r="M6990" s="2">
        <v>1</v>
      </c>
      <c r="O6990" t="s">
        <v>340</v>
      </c>
    </row>
    <row r="6991" spans="1:15" x14ac:dyDescent="0.3">
      <c r="A6991" t="s">
        <v>3502</v>
      </c>
      <c r="B6991" t="s">
        <v>23</v>
      </c>
      <c r="C6991">
        <v>3010</v>
      </c>
      <c r="D6991" t="s">
        <v>24</v>
      </c>
      <c r="E6991" t="s">
        <v>12981</v>
      </c>
      <c r="F6991" s="5" t="s">
        <v>11638</v>
      </c>
      <c r="G6991" s="8" t="s">
        <v>19132</v>
      </c>
      <c r="H6991" s="5" t="s">
        <v>11638</v>
      </c>
      <c r="I6991" t="s">
        <v>19132</v>
      </c>
      <c r="J6991">
        <v>1</v>
      </c>
      <c r="K6991">
        <v>0</v>
      </c>
      <c r="L6991">
        <v>1</v>
      </c>
      <c r="M6991" s="2">
        <v>1</v>
      </c>
      <c r="O6991" t="s">
        <v>340</v>
      </c>
    </row>
    <row r="6992" spans="1:15" x14ac:dyDescent="0.3">
      <c r="A6992" t="s">
        <v>3510</v>
      </c>
      <c r="B6992" t="s">
        <v>45</v>
      </c>
      <c r="C6992">
        <v>3010</v>
      </c>
      <c r="D6992" t="s">
        <v>46</v>
      </c>
      <c r="E6992" t="s">
        <v>12981</v>
      </c>
      <c r="F6992" s="5" t="s">
        <v>11638</v>
      </c>
      <c r="G6992" s="8" t="s">
        <v>19132</v>
      </c>
      <c r="H6992" s="5" t="s">
        <v>11638</v>
      </c>
      <c r="I6992" t="s">
        <v>19132</v>
      </c>
      <c r="J6992">
        <v>1</v>
      </c>
      <c r="K6992">
        <v>0</v>
      </c>
      <c r="L6992">
        <v>1</v>
      </c>
      <c r="M6992" s="2">
        <v>1</v>
      </c>
      <c r="O6992" t="s">
        <v>340</v>
      </c>
    </row>
    <row r="6993" spans="1:15" x14ac:dyDescent="0.3">
      <c r="A6993" t="s">
        <v>9794</v>
      </c>
      <c r="B6993" t="s">
        <v>58</v>
      </c>
      <c r="C6993" t="s">
        <v>12982</v>
      </c>
      <c r="D6993" t="s">
        <v>59</v>
      </c>
      <c r="E6993" t="s">
        <v>12983</v>
      </c>
      <c r="F6993" s="5" t="s">
        <v>12647</v>
      </c>
      <c r="G6993" s="8" t="s">
        <v>19235</v>
      </c>
      <c r="H6993" s="5" t="s">
        <v>12984</v>
      </c>
      <c r="I6993" t="s">
        <v>19266</v>
      </c>
      <c r="J6993">
        <v>5</v>
      </c>
      <c r="K6993">
        <v>0</v>
      </c>
      <c r="L6993">
        <v>5</v>
      </c>
      <c r="M6993" s="2">
        <v>1</v>
      </c>
      <c r="O6993" t="s">
        <v>340</v>
      </c>
    </row>
    <row r="6994" spans="1:15" x14ac:dyDescent="0.3">
      <c r="A6994" t="s">
        <v>9809</v>
      </c>
      <c r="B6994" t="s">
        <v>72</v>
      </c>
      <c r="C6994" t="s">
        <v>12985</v>
      </c>
      <c r="D6994" t="s">
        <v>73</v>
      </c>
      <c r="E6994" t="s">
        <v>12983</v>
      </c>
      <c r="F6994" s="5" t="s">
        <v>12647</v>
      </c>
      <c r="G6994" s="8" t="s">
        <v>19235</v>
      </c>
      <c r="H6994" s="5" t="s">
        <v>12984</v>
      </c>
      <c r="I6994" t="s">
        <v>19266</v>
      </c>
      <c r="J6994">
        <v>5</v>
      </c>
      <c r="K6994">
        <v>0</v>
      </c>
      <c r="L6994">
        <v>5</v>
      </c>
      <c r="M6994" s="2">
        <v>1</v>
      </c>
      <c r="O6994" t="s">
        <v>340</v>
      </c>
    </row>
    <row r="6995" spans="1:15" x14ac:dyDescent="0.3">
      <c r="A6995" t="s">
        <v>9794</v>
      </c>
      <c r="B6995" t="s">
        <v>58</v>
      </c>
      <c r="C6995" t="s">
        <v>12986</v>
      </c>
      <c r="D6995" t="s">
        <v>59</v>
      </c>
      <c r="E6995" t="s">
        <v>12987</v>
      </c>
      <c r="F6995" s="5" t="s">
        <v>12988</v>
      </c>
      <c r="G6995" s="8" t="s">
        <v>19267</v>
      </c>
      <c r="H6995" s="5" t="s">
        <v>12460</v>
      </c>
      <c r="I6995" t="s">
        <v>19218</v>
      </c>
      <c r="J6995">
        <v>20</v>
      </c>
      <c r="K6995">
        <v>0</v>
      </c>
      <c r="L6995">
        <v>106</v>
      </c>
      <c r="M6995" s="2">
        <v>1</v>
      </c>
      <c r="O6995" t="s">
        <v>340</v>
      </c>
    </row>
    <row r="6996" spans="1:15" x14ac:dyDescent="0.3">
      <c r="A6996" t="s">
        <v>9809</v>
      </c>
      <c r="B6996" t="s">
        <v>72</v>
      </c>
      <c r="C6996" t="s">
        <v>12989</v>
      </c>
      <c r="D6996" t="s">
        <v>73</v>
      </c>
      <c r="E6996" t="s">
        <v>12987</v>
      </c>
      <c r="F6996" s="5" t="s">
        <v>12988</v>
      </c>
      <c r="G6996" s="8" t="s">
        <v>19267</v>
      </c>
      <c r="H6996" s="5" t="s">
        <v>12460</v>
      </c>
      <c r="I6996" t="s">
        <v>19218</v>
      </c>
      <c r="J6996">
        <v>20</v>
      </c>
      <c r="K6996">
        <v>0</v>
      </c>
      <c r="L6996">
        <v>107</v>
      </c>
      <c r="M6996" s="2">
        <v>1</v>
      </c>
      <c r="O6996" t="s">
        <v>340</v>
      </c>
    </row>
    <row r="6997" spans="1:15" x14ac:dyDescent="0.3">
      <c r="A6997" t="s">
        <v>5534</v>
      </c>
      <c r="B6997" t="s">
        <v>32</v>
      </c>
      <c r="C6997" t="s">
        <v>12990</v>
      </c>
      <c r="D6997" t="s">
        <v>33</v>
      </c>
      <c r="E6997" t="s">
        <v>12991</v>
      </c>
      <c r="F6997" s="5" t="s">
        <v>12512</v>
      </c>
      <c r="G6997" s="8" t="s">
        <v>19224</v>
      </c>
      <c r="H6997" s="5" t="s">
        <v>12254</v>
      </c>
      <c r="I6997" t="s">
        <v>19200</v>
      </c>
      <c r="J6997">
        <v>3</v>
      </c>
      <c r="K6997">
        <v>0</v>
      </c>
      <c r="L6997">
        <v>11</v>
      </c>
      <c r="M6997" s="2">
        <v>1</v>
      </c>
      <c r="O6997" t="s">
        <v>340</v>
      </c>
    </row>
    <row r="6998" spans="1:15" x14ac:dyDescent="0.3">
      <c r="A6998" t="s">
        <v>9794</v>
      </c>
      <c r="B6998" t="s">
        <v>58</v>
      </c>
      <c r="C6998" t="s">
        <v>12992</v>
      </c>
      <c r="D6998" t="s">
        <v>59</v>
      </c>
      <c r="E6998" t="s">
        <v>12993</v>
      </c>
      <c r="F6998" s="5" t="s">
        <v>12612</v>
      </c>
      <c r="G6998" s="8" t="s">
        <v>19231</v>
      </c>
      <c r="H6998" s="5" t="s">
        <v>11303</v>
      </c>
      <c r="I6998" t="s">
        <v>19089</v>
      </c>
      <c r="J6998">
        <v>15</v>
      </c>
      <c r="K6998">
        <v>0</v>
      </c>
      <c r="L6998">
        <v>21</v>
      </c>
      <c r="M6998" s="2">
        <v>1</v>
      </c>
      <c r="O6998" t="s">
        <v>340</v>
      </c>
    </row>
    <row r="6999" spans="1:15" x14ac:dyDescent="0.3">
      <c r="A6999" t="s">
        <v>9809</v>
      </c>
      <c r="B6999" t="s">
        <v>72</v>
      </c>
      <c r="C6999" t="s">
        <v>12994</v>
      </c>
      <c r="D6999" t="s">
        <v>73</v>
      </c>
      <c r="E6999" t="s">
        <v>12995</v>
      </c>
      <c r="F6999" s="5" t="s">
        <v>12612</v>
      </c>
      <c r="G6999" s="8" t="s">
        <v>19231</v>
      </c>
      <c r="H6999" s="5" t="s">
        <v>11303</v>
      </c>
      <c r="I6999" t="s">
        <v>19089</v>
      </c>
      <c r="J6999">
        <v>15</v>
      </c>
      <c r="K6999">
        <v>0</v>
      </c>
      <c r="L6999">
        <v>21</v>
      </c>
      <c r="M6999" s="2">
        <v>1</v>
      </c>
      <c r="O6999" t="s">
        <v>340</v>
      </c>
    </row>
    <row r="7000" spans="1:15" x14ac:dyDescent="0.3">
      <c r="A7000" t="s">
        <v>3502</v>
      </c>
      <c r="B7000" t="s">
        <v>23</v>
      </c>
      <c r="C7000">
        <v>1636</v>
      </c>
      <c r="D7000" t="s">
        <v>24</v>
      </c>
      <c r="E7000" t="s">
        <v>12996</v>
      </c>
      <c r="F7000" s="5" t="s">
        <v>12984</v>
      </c>
      <c r="G7000" s="8" t="s">
        <v>19266</v>
      </c>
      <c r="H7000" s="5" t="s">
        <v>12997</v>
      </c>
      <c r="I7000" t="s">
        <v>19268</v>
      </c>
      <c r="J7000">
        <v>1</v>
      </c>
      <c r="K7000">
        <v>0</v>
      </c>
      <c r="L7000">
        <v>21</v>
      </c>
      <c r="M7000" s="2">
        <v>1</v>
      </c>
      <c r="O7000" t="s">
        <v>340</v>
      </c>
    </row>
    <row r="7001" spans="1:15" x14ac:dyDescent="0.3">
      <c r="A7001" t="s">
        <v>3510</v>
      </c>
      <c r="B7001" t="s">
        <v>45</v>
      </c>
      <c r="C7001">
        <v>1636</v>
      </c>
      <c r="D7001" t="s">
        <v>46</v>
      </c>
      <c r="E7001" t="s">
        <v>12996</v>
      </c>
      <c r="F7001" s="5" t="s">
        <v>12984</v>
      </c>
      <c r="G7001" s="8" t="s">
        <v>19266</v>
      </c>
      <c r="H7001" s="5" t="s">
        <v>12997</v>
      </c>
      <c r="I7001" t="s">
        <v>19268</v>
      </c>
      <c r="J7001">
        <v>1</v>
      </c>
      <c r="K7001">
        <v>0</v>
      </c>
      <c r="L7001">
        <v>21</v>
      </c>
      <c r="M7001" s="2">
        <v>1</v>
      </c>
      <c r="O7001" t="s">
        <v>340</v>
      </c>
    </row>
    <row r="7002" spans="1:15" x14ac:dyDescent="0.3">
      <c r="A7002" t="s">
        <v>9794</v>
      </c>
      <c r="B7002" t="s">
        <v>58</v>
      </c>
      <c r="C7002" t="s">
        <v>12998</v>
      </c>
      <c r="D7002" t="s">
        <v>59</v>
      </c>
      <c r="E7002" t="s">
        <v>12999</v>
      </c>
      <c r="F7002" s="5" t="s">
        <v>12984</v>
      </c>
      <c r="G7002" s="8" t="s">
        <v>19266</v>
      </c>
      <c r="H7002" s="5" t="s">
        <v>12254</v>
      </c>
      <c r="I7002" t="s">
        <v>19200</v>
      </c>
      <c r="J7002">
        <v>5</v>
      </c>
      <c r="K7002">
        <v>0</v>
      </c>
      <c r="L7002">
        <v>10</v>
      </c>
      <c r="M7002" s="2">
        <v>1</v>
      </c>
      <c r="O7002" t="s">
        <v>340</v>
      </c>
    </row>
    <row r="7003" spans="1:15" x14ac:dyDescent="0.3">
      <c r="A7003" t="s">
        <v>9794</v>
      </c>
      <c r="B7003" t="s">
        <v>58</v>
      </c>
      <c r="C7003" t="s">
        <v>13000</v>
      </c>
      <c r="D7003" t="s">
        <v>59</v>
      </c>
      <c r="E7003" t="s">
        <v>13001</v>
      </c>
      <c r="F7003" s="5" t="s">
        <v>12984</v>
      </c>
      <c r="G7003" s="8" t="s">
        <v>19266</v>
      </c>
      <c r="H7003" s="5" t="s">
        <v>12635</v>
      </c>
      <c r="I7003" t="s">
        <v>19232</v>
      </c>
      <c r="J7003">
        <v>1</v>
      </c>
      <c r="K7003">
        <v>0</v>
      </c>
      <c r="L7003">
        <v>24</v>
      </c>
      <c r="M7003" s="2">
        <v>1</v>
      </c>
      <c r="O7003" t="s">
        <v>340</v>
      </c>
    </row>
    <row r="7004" spans="1:15" x14ac:dyDescent="0.3">
      <c r="A7004" t="s">
        <v>9809</v>
      </c>
      <c r="B7004" t="s">
        <v>72</v>
      </c>
      <c r="C7004" t="s">
        <v>13002</v>
      </c>
      <c r="D7004" t="s">
        <v>73</v>
      </c>
      <c r="E7004" t="s">
        <v>12999</v>
      </c>
      <c r="F7004" s="5" t="s">
        <v>12984</v>
      </c>
      <c r="G7004" s="8" t="s">
        <v>19266</v>
      </c>
      <c r="H7004" s="5" t="s">
        <v>12254</v>
      </c>
      <c r="I7004" t="s">
        <v>19200</v>
      </c>
      <c r="J7004">
        <v>5</v>
      </c>
      <c r="K7004">
        <v>0</v>
      </c>
      <c r="L7004">
        <v>10</v>
      </c>
      <c r="M7004" s="2">
        <v>1</v>
      </c>
      <c r="O7004" t="s">
        <v>340</v>
      </c>
    </row>
    <row r="7005" spans="1:15" x14ac:dyDescent="0.3">
      <c r="A7005" t="s">
        <v>9809</v>
      </c>
      <c r="B7005" t="s">
        <v>72</v>
      </c>
      <c r="C7005" t="s">
        <v>13003</v>
      </c>
      <c r="D7005" t="s">
        <v>73</v>
      </c>
      <c r="E7005" t="s">
        <v>13004</v>
      </c>
      <c r="F7005" s="5" t="s">
        <v>12984</v>
      </c>
      <c r="G7005" s="8" t="s">
        <v>19266</v>
      </c>
      <c r="H7005" s="5" t="s">
        <v>12635</v>
      </c>
      <c r="I7005" t="s">
        <v>19232</v>
      </c>
      <c r="J7005">
        <v>1</v>
      </c>
      <c r="K7005">
        <v>0</v>
      </c>
      <c r="L7005">
        <v>24</v>
      </c>
      <c r="M7005" s="2">
        <v>1</v>
      </c>
      <c r="O7005" t="s">
        <v>340</v>
      </c>
    </row>
    <row r="7006" spans="1:15" x14ac:dyDescent="0.3">
      <c r="A7006" t="s">
        <v>9794</v>
      </c>
      <c r="B7006" t="s">
        <v>58</v>
      </c>
      <c r="C7006" t="s">
        <v>13005</v>
      </c>
      <c r="D7006" t="s">
        <v>59</v>
      </c>
      <c r="E7006" t="s">
        <v>13006</v>
      </c>
      <c r="F7006" s="5" t="s">
        <v>12946</v>
      </c>
      <c r="G7006" s="8" t="s">
        <v>19258</v>
      </c>
      <c r="H7006" s="5" t="s">
        <v>12946</v>
      </c>
      <c r="I7006" t="s">
        <v>19258</v>
      </c>
      <c r="J7006">
        <v>1</v>
      </c>
      <c r="K7006">
        <v>0</v>
      </c>
      <c r="L7006">
        <v>0</v>
      </c>
      <c r="M7006" s="2">
        <v>1</v>
      </c>
      <c r="O7006" t="s">
        <v>340</v>
      </c>
    </row>
    <row r="7007" spans="1:15" x14ac:dyDescent="0.3">
      <c r="A7007" t="s">
        <v>11570</v>
      </c>
      <c r="B7007" t="s">
        <v>141</v>
      </c>
      <c r="C7007" t="s">
        <v>13007</v>
      </c>
      <c r="D7007" t="s">
        <v>142</v>
      </c>
      <c r="E7007" t="s">
        <v>13008</v>
      </c>
      <c r="F7007" s="5" t="s">
        <v>12946</v>
      </c>
      <c r="G7007" s="8" t="s">
        <v>19258</v>
      </c>
      <c r="H7007" s="5" t="s">
        <v>12762</v>
      </c>
      <c r="I7007" t="s">
        <v>19244</v>
      </c>
      <c r="J7007">
        <v>5</v>
      </c>
      <c r="K7007">
        <v>0</v>
      </c>
      <c r="L7007">
        <v>3</v>
      </c>
      <c r="M7007" s="2">
        <v>1</v>
      </c>
      <c r="O7007" t="s">
        <v>340</v>
      </c>
    </row>
    <row r="7008" spans="1:15" x14ac:dyDescent="0.3">
      <c r="A7008" t="s">
        <v>9809</v>
      </c>
      <c r="B7008" t="s">
        <v>72</v>
      </c>
      <c r="C7008" t="s">
        <v>13009</v>
      </c>
      <c r="D7008" t="s">
        <v>73</v>
      </c>
      <c r="E7008" t="s">
        <v>13006</v>
      </c>
      <c r="F7008" s="5" t="s">
        <v>12946</v>
      </c>
      <c r="G7008" s="8" t="s">
        <v>19258</v>
      </c>
      <c r="H7008" s="5" t="s">
        <v>12946</v>
      </c>
      <c r="I7008" t="s">
        <v>19258</v>
      </c>
      <c r="J7008">
        <v>1</v>
      </c>
      <c r="K7008">
        <v>0</v>
      </c>
      <c r="L7008">
        <v>0</v>
      </c>
      <c r="M7008" s="2">
        <v>1</v>
      </c>
      <c r="O7008" t="s">
        <v>340</v>
      </c>
    </row>
    <row r="7009" spans="1:15" x14ac:dyDescent="0.3">
      <c r="A7009" t="s">
        <v>9794</v>
      </c>
      <c r="B7009" t="s">
        <v>58</v>
      </c>
      <c r="C7009" t="s">
        <v>13010</v>
      </c>
      <c r="D7009" t="s">
        <v>59</v>
      </c>
      <c r="E7009" t="s">
        <v>13011</v>
      </c>
      <c r="F7009" s="5" t="s">
        <v>13012</v>
      </c>
      <c r="G7009" s="8" t="s">
        <v>19269</v>
      </c>
      <c r="H7009" s="5" t="s">
        <v>11907</v>
      </c>
      <c r="I7009" t="s">
        <v>19164</v>
      </c>
      <c r="J7009">
        <v>10</v>
      </c>
      <c r="K7009">
        <v>0</v>
      </c>
      <c r="L7009">
        <v>126</v>
      </c>
      <c r="M7009" s="2">
        <v>1</v>
      </c>
      <c r="O7009" t="s">
        <v>340</v>
      </c>
    </row>
    <row r="7010" spans="1:15" x14ac:dyDescent="0.3">
      <c r="A7010" t="s">
        <v>9809</v>
      </c>
      <c r="B7010" t="s">
        <v>72</v>
      </c>
      <c r="C7010" t="s">
        <v>13013</v>
      </c>
      <c r="D7010" t="s">
        <v>73</v>
      </c>
      <c r="E7010" t="s">
        <v>13011</v>
      </c>
      <c r="F7010" s="5" t="s">
        <v>13012</v>
      </c>
      <c r="G7010" s="8" t="s">
        <v>19269</v>
      </c>
      <c r="H7010" s="5" t="s">
        <v>11907</v>
      </c>
      <c r="I7010" t="s">
        <v>19164</v>
      </c>
      <c r="J7010">
        <v>10</v>
      </c>
      <c r="K7010">
        <v>0</v>
      </c>
      <c r="L7010">
        <v>126</v>
      </c>
      <c r="M7010" s="2">
        <v>1</v>
      </c>
      <c r="O7010" t="s">
        <v>340</v>
      </c>
    </row>
    <row r="7011" spans="1:15" x14ac:dyDescent="0.3">
      <c r="A7011" t="s">
        <v>5534</v>
      </c>
      <c r="B7011" t="s">
        <v>32</v>
      </c>
      <c r="C7011" t="s">
        <v>13014</v>
      </c>
      <c r="D7011" t="s">
        <v>33</v>
      </c>
      <c r="E7011" t="s">
        <v>2427</v>
      </c>
      <c r="F7011" s="5" t="s">
        <v>12762</v>
      </c>
      <c r="G7011" s="8" t="s">
        <v>19244</v>
      </c>
      <c r="H7011" s="5" t="s">
        <v>13015</v>
      </c>
      <c r="I7011" t="s">
        <v>19270</v>
      </c>
      <c r="J7011">
        <v>10</v>
      </c>
      <c r="K7011">
        <v>0</v>
      </c>
      <c r="L7011">
        <v>21</v>
      </c>
      <c r="M7011" s="2">
        <v>1</v>
      </c>
      <c r="O7011" t="s">
        <v>340</v>
      </c>
    </row>
    <row r="7012" spans="1:15" x14ac:dyDescent="0.3">
      <c r="A7012" t="s">
        <v>11570</v>
      </c>
      <c r="B7012" t="s">
        <v>141</v>
      </c>
      <c r="C7012" t="s">
        <v>13016</v>
      </c>
      <c r="D7012" t="s">
        <v>142</v>
      </c>
      <c r="E7012" t="s">
        <v>12761</v>
      </c>
      <c r="F7012" s="5" t="s">
        <v>13017</v>
      </c>
      <c r="G7012" s="8" t="s">
        <v>19271</v>
      </c>
      <c r="H7012" s="5" t="s">
        <v>13018</v>
      </c>
      <c r="I7012" t="s">
        <v>19272</v>
      </c>
      <c r="J7012">
        <v>87</v>
      </c>
      <c r="K7012">
        <v>0</v>
      </c>
      <c r="L7012">
        <v>64</v>
      </c>
      <c r="M7012" s="2">
        <v>1</v>
      </c>
      <c r="O7012" t="s">
        <v>340</v>
      </c>
    </row>
    <row r="7013" spans="1:15" x14ac:dyDescent="0.3">
      <c r="A7013" t="s">
        <v>11570</v>
      </c>
      <c r="B7013" t="s">
        <v>141</v>
      </c>
      <c r="C7013" t="s">
        <v>13019</v>
      </c>
      <c r="D7013" t="s">
        <v>142</v>
      </c>
      <c r="E7013" t="s">
        <v>13020</v>
      </c>
      <c r="F7013" s="5" t="s">
        <v>13017</v>
      </c>
      <c r="G7013" s="8" t="s">
        <v>19271</v>
      </c>
      <c r="H7013" s="5" t="s">
        <v>13021</v>
      </c>
      <c r="I7013" t="s">
        <v>18073</v>
      </c>
      <c r="J7013">
        <v>20</v>
      </c>
      <c r="K7013">
        <v>0</v>
      </c>
      <c r="L7013">
        <v>40</v>
      </c>
      <c r="M7013" s="2">
        <v>1</v>
      </c>
      <c r="O7013" t="s">
        <v>340</v>
      </c>
    </row>
    <row r="7014" spans="1:15" x14ac:dyDescent="0.3">
      <c r="A7014" t="s">
        <v>9794</v>
      </c>
      <c r="B7014" t="s">
        <v>58</v>
      </c>
      <c r="C7014" t="s">
        <v>13022</v>
      </c>
      <c r="D7014" t="s">
        <v>59</v>
      </c>
      <c r="E7014" t="s">
        <v>13023</v>
      </c>
      <c r="F7014" s="5" t="s">
        <v>12254</v>
      </c>
      <c r="G7014" s="8" t="s">
        <v>19200</v>
      </c>
      <c r="H7014" s="5" t="s">
        <v>12254</v>
      </c>
      <c r="I7014" t="s">
        <v>19200</v>
      </c>
      <c r="J7014">
        <v>0</v>
      </c>
      <c r="K7014">
        <v>0</v>
      </c>
      <c r="L7014">
        <v>0</v>
      </c>
      <c r="M7014" s="2">
        <v>1</v>
      </c>
      <c r="O7014" t="s">
        <v>340</v>
      </c>
    </row>
    <row r="7015" spans="1:15" x14ac:dyDescent="0.3">
      <c r="A7015" t="s">
        <v>11570</v>
      </c>
      <c r="B7015" t="s">
        <v>141</v>
      </c>
      <c r="C7015" t="s">
        <v>13024</v>
      </c>
      <c r="D7015" t="s">
        <v>142</v>
      </c>
      <c r="E7015" t="s">
        <v>12896</v>
      </c>
      <c r="F7015" s="5" t="s">
        <v>12254</v>
      </c>
      <c r="G7015" s="8" t="s">
        <v>19200</v>
      </c>
      <c r="H7015" s="5" t="s">
        <v>12254</v>
      </c>
      <c r="I7015" t="s">
        <v>19200</v>
      </c>
      <c r="J7015">
        <v>0</v>
      </c>
      <c r="K7015">
        <v>0</v>
      </c>
      <c r="L7015">
        <v>0</v>
      </c>
      <c r="M7015" s="2">
        <v>1</v>
      </c>
      <c r="O7015" t="s">
        <v>340</v>
      </c>
    </row>
    <row r="7016" spans="1:15" x14ac:dyDescent="0.3">
      <c r="A7016" t="s">
        <v>11570</v>
      </c>
      <c r="B7016" t="s">
        <v>141</v>
      </c>
      <c r="C7016" t="s">
        <v>13025</v>
      </c>
      <c r="D7016" t="s">
        <v>142</v>
      </c>
      <c r="E7016" t="s">
        <v>13026</v>
      </c>
      <c r="F7016" s="5" t="s">
        <v>12254</v>
      </c>
      <c r="G7016" s="8" t="s">
        <v>19200</v>
      </c>
      <c r="H7016" s="5" t="s">
        <v>12254</v>
      </c>
      <c r="I7016" t="s">
        <v>19200</v>
      </c>
      <c r="J7016">
        <v>0</v>
      </c>
      <c r="K7016">
        <v>0</v>
      </c>
      <c r="L7016">
        <v>0</v>
      </c>
      <c r="M7016" s="2">
        <v>1</v>
      </c>
      <c r="O7016" t="s">
        <v>340</v>
      </c>
    </row>
    <row r="7017" spans="1:15" x14ac:dyDescent="0.3">
      <c r="A7017" t="s">
        <v>5534</v>
      </c>
      <c r="B7017" t="s">
        <v>32</v>
      </c>
      <c r="C7017" t="s">
        <v>13027</v>
      </c>
      <c r="D7017" t="s">
        <v>33</v>
      </c>
      <c r="E7017" t="s">
        <v>13028</v>
      </c>
      <c r="F7017" s="5" t="s">
        <v>12254</v>
      </c>
      <c r="G7017" s="8" t="s">
        <v>19200</v>
      </c>
      <c r="H7017" s="5" t="s">
        <v>12254</v>
      </c>
      <c r="I7017" t="s">
        <v>19200</v>
      </c>
      <c r="J7017">
        <v>0</v>
      </c>
      <c r="K7017">
        <v>0</v>
      </c>
      <c r="L7017">
        <v>0</v>
      </c>
      <c r="M7017" s="2">
        <v>1</v>
      </c>
      <c r="O7017" t="s">
        <v>340</v>
      </c>
    </row>
    <row r="7018" spans="1:15" x14ac:dyDescent="0.3">
      <c r="A7018" t="s">
        <v>9809</v>
      </c>
      <c r="B7018" t="s">
        <v>72</v>
      </c>
      <c r="C7018" t="s">
        <v>13029</v>
      </c>
      <c r="D7018" t="s">
        <v>73</v>
      </c>
      <c r="E7018" t="s">
        <v>13023</v>
      </c>
      <c r="F7018" s="5" t="s">
        <v>12254</v>
      </c>
      <c r="G7018" s="8" t="s">
        <v>19200</v>
      </c>
      <c r="H7018" s="5" t="s">
        <v>12254</v>
      </c>
      <c r="I7018" t="s">
        <v>19200</v>
      </c>
      <c r="J7018">
        <v>0</v>
      </c>
      <c r="K7018">
        <v>0</v>
      </c>
      <c r="L7018">
        <v>0</v>
      </c>
      <c r="M7018" s="2">
        <v>1</v>
      </c>
      <c r="O7018" t="s">
        <v>340</v>
      </c>
    </row>
    <row r="7019" spans="1:15" x14ac:dyDescent="0.3">
      <c r="A7019" t="s">
        <v>9794</v>
      </c>
      <c r="B7019" t="s">
        <v>58</v>
      </c>
      <c r="C7019" t="s">
        <v>13030</v>
      </c>
      <c r="D7019" t="s">
        <v>59</v>
      </c>
      <c r="E7019" t="s">
        <v>13031</v>
      </c>
      <c r="F7019" s="5" t="s">
        <v>12254</v>
      </c>
      <c r="G7019" s="8" t="s">
        <v>19200</v>
      </c>
      <c r="H7019" s="5" t="s">
        <v>12254</v>
      </c>
      <c r="I7019" t="s">
        <v>19200</v>
      </c>
      <c r="J7019">
        <v>0</v>
      </c>
      <c r="K7019">
        <v>0</v>
      </c>
      <c r="L7019">
        <v>0</v>
      </c>
      <c r="M7019" s="2">
        <v>1</v>
      </c>
      <c r="O7019" t="s">
        <v>340</v>
      </c>
    </row>
    <row r="7020" spans="1:15" x14ac:dyDescent="0.3">
      <c r="A7020" t="s">
        <v>9809</v>
      </c>
      <c r="B7020" t="s">
        <v>72</v>
      </c>
      <c r="C7020" t="s">
        <v>13032</v>
      </c>
      <c r="D7020" t="s">
        <v>73</v>
      </c>
      <c r="E7020" t="s">
        <v>13031</v>
      </c>
      <c r="F7020" s="5" t="s">
        <v>12254</v>
      </c>
      <c r="G7020" s="8" t="s">
        <v>19200</v>
      </c>
      <c r="H7020" s="5" t="s">
        <v>12254</v>
      </c>
      <c r="I7020" t="s">
        <v>19200</v>
      </c>
      <c r="J7020">
        <v>0</v>
      </c>
      <c r="K7020">
        <v>0</v>
      </c>
      <c r="L7020">
        <v>0</v>
      </c>
      <c r="M7020" s="2">
        <v>1</v>
      </c>
      <c r="O7020" t="s">
        <v>340</v>
      </c>
    </row>
    <row r="7021" spans="1:15" x14ac:dyDescent="0.3">
      <c r="A7021" t="s">
        <v>5534</v>
      </c>
      <c r="B7021" t="s">
        <v>32</v>
      </c>
      <c r="C7021" t="s">
        <v>13033</v>
      </c>
      <c r="D7021" t="s">
        <v>33</v>
      </c>
      <c r="E7021" t="s">
        <v>12299</v>
      </c>
      <c r="F7021" s="5" t="s">
        <v>12695</v>
      </c>
      <c r="G7021" s="8" t="s">
        <v>19238</v>
      </c>
      <c r="H7021" s="5" t="s">
        <v>13034</v>
      </c>
      <c r="I7021" t="s">
        <v>19273</v>
      </c>
      <c r="J7021">
        <v>2</v>
      </c>
      <c r="K7021">
        <v>0</v>
      </c>
      <c r="L7021">
        <v>3</v>
      </c>
      <c r="M7021" s="2">
        <v>1</v>
      </c>
      <c r="O7021" t="s">
        <v>340</v>
      </c>
    </row>
    <row r="7022" spans="1:15" x14ac:dyDescent="0.3">
      <c r="A7022" t="s">
        <v>5534</v>
      </c>
      <c r="B7022" t="s">
        <v>32</v>
      </c>
      <c r="C7022" t="s">
        <v>13035</v>
      </c>
      <c r="D7022" t="s">
        <v>33</v>
      </c>
      <c r="E7022" t="s">
        <v>12122</v>
      </c>
      <c r="F7022" s="5" t="s">
        <v>12695</v>
      </c>
      <c r="G7022" s="8" t="s">
        <v>19238</v>
      </c>
      <c r="H7022" s="5" t="s">
        <v>11303</v>
      </c>
      <c r="I7022" t="s">
        <v>19089</v>
      </c>
      <c r="J7022">
        <v>10</v>
      </c>
      <c r="K7022">
        <v>0</v>
      </c>
      <c r="L7022">
        <v>10</v>
      </c>
      <c r="M7022" s="2">
        <v>1</v>
      </c>
      <c r="O7022" t="s">
        <v>340</v>
      </c>
    </row>
    <row r="7023" spans="1:15" x14ac:dyDescent="0.3">
      <c r="A7023" t="s">
        <v>9794</v>
      </c>
      <c r="B7023" t="s">
        <v>58</v>
      </c>
      <c r="C7023" t="s">
        <v>13036</v>
      </c>
      <c r="D7023" t="s">
        <v>59</v>
      </c>
      <c r="E7023" t="s">
        <v>9328</v>
      </c>
      <c r="F7023" s="5" t="s">
        <v>13037</v>
      </c>
      <c r="G7023" s="8" t="s">
        <v>19274</v>
      </c>
      <c r="H7023" s="5" t="s">
        <v>11327</v>
      </c>
      <c r="I7023" t="s">
        <v>19093</v>
      </c>
      <c r="J7023">
        <v>16</v>
      </c>
      <c r="K7023">
        <v>0</v>
      </c>
      <c r="L7023">
        <v>20</v>
      </c>
      <c r="M7023" s="2">
        <v>1</v>
      </c>
      <c r="O7023" t="s">
        <v>340</v>
      </c>
    </row>
    <row r="7024" spans="1:15" x14ac:dyDescent="0.3">
      <c r="A7024" t="s">
        <v>9809</v>
      </c>
      <c r="B7024" t="s">
        <v>72</v>
      </c>
      <c r="C7024" t="s">
        <v>13038</v>
      </c>
      <c r="D7024" t="s">
        <v>73</v>
      </c>
      <c r="E7024" t="s">
        <v>9328</v>
      </c>
      <c r="F7024" s="5" t="s">
        <v>13037</v>
      </c>
      <c r="G7024" s="8" t="s">
        <v>19274</v>
      </c>
      <c r="H7024" s="5" t="s">
        <v>11327</v>
      </c>
      <c r="I7024" t="s">
        <v>19093</v>
      </c>
      <c r="J7024">
        <v>16</v>
      </c>
      <c r="K7024">
        <v>0</v>
      </c>
      <c r="L7024">
        <v>20</v>
      </c>
      <c r="M7024" s="2">
        <v>1</v>
      </c>
      <c r="O7024" t="s">
        <v>340</v>
      </c>
    </row>
    <row r="7025" spans="1:15" x14ac:dyDescent="0.3">
      <c r="A7025" t="s">
        <v>5534</v>
      </c>
      <c r="B7025" t="s">
        <v>32</v>
      </c>
      <c r="C7025" t="s">
        <v>13039</v>
      </c>
      <c r="D7025" t="s">
        <v>33</v>
      </c>
      <c r="E7025" t="s">
        <v>13040</v>
      </c>
      <c r="F7025" s="5" t="s">
        <v>13041</v>
      </c>
      <c r="G7025" s="8" t="s">
        <v>19275</v>
      </c>
      <c r="H7025" s="5" t="s">
        <v>13042</v>
      </c>
      <c r="I7025" t="s">
        <v>18072</v>
      </c>
      <c r="J7025">
        <v>12</v>
      </c>
      <c r="K7025">
        <v>0</v>
      </c>
      <c r="L7025">
        <v>30</v>
      </c>
      <c r="M7025" s="2">
        <v>1</v>
      </c>
      <c r="O7025" t="s">
        <v>340</v>
      </c>
    </row>
    <row r="7026" spans="1:15" x14ac:dyDescent="0.3">
      <c r="A7026" t="s">
        <v>11570</v>
      </c>
      <c r="B7026" t="s">
        <v>141</v>
      </c>
      <c r="C7026" t="s">
        <v>13043</v>
      </c>
      <c r="D7026" t="s">
        <v>142</v>
      </c>
      <c r="E7026" t="s">
        <v>321</v>
      </c>
      <c r="F7026" s="5" t="s">
        <v>12967</v>
      </c>
      <c r="G7026" s="8" t="s">
        <v>19262</v>
      </c>
      <c r="H7026" s="5" t="s">
        <v>12967</v>
      </c>
      <c r="I7026" t="s">
        <v>19262</v>
      </c>
      <c r="J7026">
        <v>0</v>
      </c>
      <c r="K7026">
        <v>0</v>
      </c>
      <c r="L7026">
        <v>0</v>
      </c>
      <c r="M7026" s="2">
        <v>1</v>
      </c>
      <c r="O7026" t="s">
        <v>340</v>
      </c>
    </row>
    <row r="7027" spans="1:15" x14ac:dyDescent="0.3">
      <c r="A7027" t="s">
        <v>9794</v>
      </c>
      <c r="B7027" t="s">
        <v>58</v>
      </c>
      <c r="C7027" t="s">
        <v>13044</v>
      </c>
      <c r="D7027" t="s">
        <v>59</v>
      </c>
      <c r="E7027" t="s">
        <v>13045</v>
      </c>
      <c r="F7027" s="5" t="s">
        <v>11303</v>
      </c>
      <c r="G7027" s="8" t="s">
        <v>19089</v>
      </c>
      <c r="H7027" s="5" t="s">
        <v>11303</v>
      </c>
      <c r="I7027" t="s">
        <v>19089</v>
      </c>
      <c r="J7027">
        <v>0</v>
      </c>
      <c r="K7027">
        <v>0</v>
      </c>
      <c r="L7027">
        <v>0</v>
      </c>
      <c r="M7027" s="2">
        <v>1</v>
      </c>
      <c r="O7027" t="s">
        <v>340</v>
      </c>
    </row>
    <row r="7028" spans="1:15" x14ac:dyDescent="0.3">
      <c r="A7028" t="s">
        <v>9809</v>
      </c>
      <c r="B7028" t="s">
        <v>72</v>
      </c>
      <c r="C7028" t="s">
        <v>13046</v>
      </c>
      <c r="D7028" t="s">
        <v>73</v>
      </c>
      <c r="E7028" t="s">
        <v>13047</v>
      </c>
      <c r="F7028" s="5" t="s">
        <v>11303</v>
      </c>
      <c r="G7028" s="8" t="s">
        <v>19089</v>
      </c>
      <c r="H7028" s="5" t="s">
        <v>11303</v>
      </c>
      <c r="I7028" t="s">
        <v>19089</v>
      </c>
      <c r="J7028">
        <v>0</v>
      </c>
      <c r="K7028">
        <v>0</v>
      </c>
      <c r="L7028">
        <v>0</v>
      </c>
      <c r="M7028" s="2">
        <v>1</v>
      </c>
      <c r="O7028" t="s">
        <v>340</v>
      </c>
    </row>
    <row r="7029" spans="1:15" x14ac:dyDescent="0.3">
      <c r="A7029" t="s">
        <v>5534</v>
      </c>
      <c r="B7029" t="s">
        <v>32</v>
      </c>
      <c r="C7029" t="s">
        <v>13048</v>
      </c>
      <c r="D7029" t="s">
        <v>33</v>
      </c>
      <c r="E7029" t="s">
        <v>193</v>
      </c>
      <c r="F7029" s="5" t="s">
        <v>11984</v>
      </c>
      <c r="G7029" s="8" t="s">
        <v>19169</v>
      </c>
      <c r="H7029" s="5" t="s">
        <v>13049</v>
      </c>
      <c r="I7029" t="s">
        <v>19276</v>
      </c>
      <c r="J7029">
        <v>28</v>
      </c>
      <c r="K7029">
        <v>0</v>
      </c>
      <c r="L7029">
        <v>90</v>
      </c>
      <c r="M7029" s="2">
        <v>1</v>
      </c>
      <c r="O7029" t="s">
        <v>340</v>
      </c>
    </row>
    <row r="7030" spans="1:15" x14ac:dyDescent="0.3">
      <c r="A7030" t="s">
        <v>11570</v>
      </c>
      <c r="B7030" t="s">
        <v>141</v>
      </c>
      <c r="C7030" t="s">
        <v>13050</v>
      </c>
      <c r="D7030" t="s">
        <v>142</v>
      </c>
      <c r="E7030" t="s">
        <v>13051</v>
      </c>
      <c r="F7030" s="5" t="s">
        <v>11984</v>
      </c>
      <c r="G7030" s="8" t="s">
        <v>19169</v>
      </c>
      <c r="H7030" s="5" t="s">
        <v>12641</v>
      </c>
      <c r="I7030" t="s">
        <v>19234</v>
      </c>
      <c r="J7030">
        <v>5</v>
      </c>
      <c r="K7030">
        <v>0</v>
      </c>
      <c r="L7030">
        <v>4</v>
      </c>
      <c r="M7030" s="2">
        <v>1</v>
      </c>
      <c r="O7030" t="s">
        <v>340</v>
      </c>
    </row>
    <row r="7031" spans="1:15" x14ac:dyDescent="0.3">
      <c r="A7031" t="s">
        <v>9794</v>
      </c>
      <c r="B7031" t="s">
        <v>58</v>
      </c>
      <c r="C7031" t="s">
        <v>13052</v>
      </c>
      <c r="D7031" t="s">
        <v>59</v>
      </c>
      <c r="E7031" t="s">
        <v>13053</v>
      </c>
      <c r="F7031" s="5" t="s">
        <v>12997</v>
      </c>
      <c r="G7031" s="8" t="s">
        <v>19268</v>
      </c>
      <c r="H7031" s="5" t="s">
        <v>11327</v>
      </c>
      <c r="I7031" t="s">
        <v>19093</v>
      </c>
      <c r="J7031">
        <v>5</v>
      </c>
      <c r="K7031">
        <v>0</v>
      </c>
      <c r="L7031">
        <v>10</v>
      </c>
      <c r="M7031" s="2">
        <v>1</v>
      </c>
      <c r="O7031" t="s">
        <v>340</v>
      </c>
    </row>
    <row r="7032" spans="1:15" x14ac:dyDescent="0.3">
      <c r="A7032" t="s">
        <v>9809</v>
      </c>
      <c r="B7032" t="s">
        <v>72</v>
      </c>
      <c r="C7032" t="s">
        <v>13054</v>
      </c>
      <c r="D7032" t="s">
        <v>73</v>
      </c>
      <c r="E7032" t="s">
        <v>13053</v>
      </c>
      <c r="F7032" s="5" t="s">
        <v>12997</v>
      </c>
      <c r="G7032" s="8" t="s">
        <v>19268</v>
      </c>
      <c r="H7032" s="5" t="s">
        <v>11327</v>
      </c>
      <c r="I7032" t="s">
        <v>19093</v>
      </c>
      <c r="J7032">
        <v>5</v>
      </c>
      <c r="K7032">
        <v>0</v>
      </c>
      <c r="L7032">
        <v>10</v>
      </c>
      <c r="M7032" s="2">
        <v>1</v>
      </c>
      <c r="O7032" t="s">
        <v>340</v>
      </c>
    </row>
    <row r="7033" spans="1:15" x14ac:dyDescent="0.3">
      <c r="A7033" t="s">
        <v>3502</v>
      </c>
      <c r="B7033" t="s">
        <v>23</v>
      </c>
      <c r="C7033">
        <v>1646</v>
      </c>
      <c r="D7033" t="s">
        <v>24</v>
      </c>
      <c r="E7033" t="s">
        <v>13055</v>
      </c>
      <c r="F7033" s="5" t="s">
        <v>13056</v>
      </c>
      <c r="G7033" s="8" t="s">
        <v>19277</v>
      </c>
      <c r="H7033" s="5" t="s">
        <v>13057</v>
      </c>
      <c r="I7033" t="s">
        <v>19278</v>
      </c>
      <c r="J7033">
        <v>10</v>
      </c>
      <c r="K7033">
        <v>0</v>
      </c>
      <c r="L7033">
        <v>57</v>
      </c>
      <c r="M7033" s="2">
        <v>1</v>
      </c>
      <c r="O7033" t="s">
        <v>340</v>
      </c>
    </row>
    <row r="7034" spans="1:15" x14ac:dyDescent="0.3">
      <c r="A7034" t="s">
        <v>3510</v>
      </c>
      <c r="B7034" t="s">
        <v>45</v>
      </c>
      <c r="C7034">
        <v>1646</v>
      </c>
      <c r="D7034" t="s">
        <v>46</v>
      </c>
      <c r="E7034" t="s">
        <v>13055</v>
      </c>
      <c r="F7034" s="5" t="s">
        <v>13056</v>
      </c>
      <c r="G7034" s="8" t="s">
        <v>19277</v>
      </c>
      <c r="H7034" s="5" t="s">
        <v>13057</v>
      </c>
      <c r="I7034" t="s">
        <v>19278</v>
      </c>
      <c r="J7034">
        <v>10</v>
      </c>
      <c r="K7034">
        <v>0</v>
      </c>
      <c r="L7034">
        <v>57</v>
      </c>
      <c r="M7034" s="2">
        <v>1</v>
      </c>
      <c r="O7034" t="s">
        <v>340</v>
      </c>
    </row>
    <row r="7035" spans="1:15" x14ac:dyDescent="0.3">
      <c r="A7035" t="s">
        <v>9794</v>
      </c>
      <c r="B7035" t="s">
        <v>58</v>
      </c>
      <c r="C7035" t="s">
        <v>13058</v>
      </c>
      <c r="D7035" t="s">
        <v>59</v>
      </c>
      <c r="E7035" t="s">
        <v>13059</v>
      </c>
      <c r="F7035" s="5" t="s">
        <v>12641</v>
      </c>
      <c r="G7035" s="8" t="s">
        <v>19234</v>
      </c>
      <c r="H7035" s="5" t="s">
        <v>11327</v>
      </c>
      <c r="I7035" t="s">
        <v>19093</v>
      </c>
      <c r="J7035">
        <v>5</v>
      </c>
      <c r="K7035">
        <v>0</v>
      </c>
      <c r="L7035">
        <v>6</v>
      </c>
      <c r="M7035" s="2">
        <v>1</v>
      </c>
      <c r="O7035" t="s">
        <v>340</v>
      </c>
    </row>
    <row r="7036" spans="1:15" x14ac:dyDescent="0.3">
      <c r="A7036" t="s">
        <v>9794</v>
      </c>
      <c r="B7036" t="s">
        <v>58</v>
      </c>
      <c r="C7036" t="s">
        <v>13060</v>
      </c>
      <c r="D7036" t="s">
        <v>59</v>
      </c>
      <c r="E7036" t="s">
        <v>13061</v>
      </c>
      <c r="F7036" s="5" t="s">
        <v>12641</v>
      </c>
      <c r="G7036" s="8" t="s">
        <v>19234</v>
      </c>
      <c r="H7036" s="5" t="s">
        <v>11327</v>
      </c>
      <c r="I7036" t="s">
        <v>19093</v>
      </c>
      <c r="J7036">
        <v>5</v>
      </c>
      <c r="K7036">
        <v>0</v>
      </c>
      <c r="L7036">
        <v>6</v>
      </c>
      <c r="M7036" s="2">
        <v>1</v>
      </c>
      <c r="O7036" t="s">
        <v>340</v>
      </c>
    </row>
    <row r="7037" spans="1:15" x14ac:dyDescent="0.3">
      <c r="A7037" t="s">
        <v>9809</v>
      </c>
      <c r="B7037" t="s">
        <v>72</v>
      </c>
      <c r="C7037" t="s">
        <v>13062</v>
      </c>
      <c r="D7037" t="s">
        <v>73</v>
      </c>
      <c r="E7037" t="s">
        <v>13059</v>
      </c>
      <c r="F7037" s="5" t="s">
        <v>12641</v>
      </c>
      <c r="G7037" s="8" t="s">
        <v>19234</v>
      </c>
      <c r="H7037" s="5" t="s">
        <v>11327</v>
      </c>
      <c r="I7037" t="s">
        <v>19093</v>
      </c>
      <c r="J7037">
        <v>5</v>
      </c>
      <c r="K7037">
        <v>0</v>
      </c>
      <c r="L7037">
        <v>6</v>
      </c>
      <c r="M7037" s="2">
        <v>1</v>
      </c>
      <c r="O7037" t="s">
        <v>340</v>
      </c>
    </row>
    <row r="7038" spans="1:15" x14ac:dyDescent="0.3">
      <c r="A7038" t="s">
        <v>9809</v>
      </c>
      <c r="B7038" t="s">
        <v>72</v>
      </c>
      <c r="C7038" t="s">
        <v>13063</v>
      </c>
      <c r="D7038" t="s">
        <v>73</v>
      </c>
      <c r="E7038" t="s">
        <v>13064</v>
      </c>
      <c r="F7038" s="5" t="s">
        <v>12641</v>
      </c>
      <c r="G7038" s="8" t="s">
        <v>19234</v>
      </c>
      <c r="H7038" s="5" t="s">
        <v>11327</v>
      </c>
      <c r="I7038" t="s">
        <v>19093</v>
      </c>
      <c r="J7038">
        <v>5</v>
      </c>
      <c r="K7038">
        <v>0</v>
      </c>
      <c r="L7038">
        <v>6</v>
      </c>
      <c r="M7038" s="2">
        <v>1</v>
      </c>
      <c r="O7038" t="s">
        <v>340</v>
      </c>
    </row>
    <row r="7039" spans="1:15" x14ac:dyDescent="0.3">
      <c r="A7039" t="s">
        <v>11570</v>
      </c>
      <c r="B7039" t="s">
        <v>141</v>
      </c>
      <c r="C7039" t="s">
        <v>13065</v>
      </c>
      <c r="D7039" t="s">
        <v>142</v>
      </c>
      <c r="E7039" t="s">
        <v>13066</v>
      </c>
      <c r="F7039" s="5" t="s">
        <v>13015</v>
      </c>
      <c r="G7039" s="8" t="s">
        <v>19270</v>
      </c>
      <c r="H7039" s="5" t="s">
        <v>13067</v>
      </c>
      <c r="I7039" t="s">
        <v>19279</v>
      </c>
      <c r="J7039">
        <v>5</v>
      </c>
      <c r="K7039">
        <v>0</v>
      </c>
      <c r="L7039">
        <v>1</v>
      </c>
      <c r="M7039" s="2">
        <v>1</v>
      </c>
      <c r="O7039" t="s">
        <v>340</v>
      </c>
    </row>
    <row r="7040" spans="1:15" x14ac:dyDescent="0.3">
      <c r="A7040" t="s">
        <v>9794</v>
      </c>
      <c r="B7040" t="s">
        <v>58</v>
      </c>
      <c r="C7040" t="s">
        <v>13068</v>
      </c>
      <c r="D7040" t="s">
        <v>59</v>
      </c>
      <c r="E7040" t="s">
        <v>10645</v>
      </c>
      <c r="F7040" s="5" t="s">
        <v>13015</v>
      </c>
      <c r="G7040" s="8" t="s">
        <v>19270</v>
      </c>
      <c r="H7040" s="5" t="s">
        <v>13069</v>
      </c>
      <c r="I7040" t="s">
        <v>19280</v>
      </c>
      <c r="J7040">
        <v>12</v>
      </c>
      <c r="K7040">
        <v>0</v>
      </c>
      <c r="L7040">
        <v>64</v>
      </c>
      <c r="M7040" s="2">
        <v>1</v>
      </c>
      <c r="O7040" t="s">
        <v>340</v>
      </c>
    </row>
    <row r="7041" spans="1:15" x14ac:dyDescent="0.3">
      <c r="A7041" t="s">
        <v>5534</v>
      </c>
      <c r="B7041" t="s">
        <v>32</v>
      </c>
      <c r="C7041" t="s">
        <v>13070</v>
      </c>
      <c r="D7041" t="s">
        <v>33</v>
      </c>
      <c r="E7041" t="s">
        <v>12186</v>
      </c>
      <c r="F7041" s="5" t="s">
        <v>13015</v>
      </c>
      <c r="G7041" s="8" t="s">
        <v>19270</v>
      </c>
      <c r="H7041" s="5" t="s">
        <v>13067</v>
      </c>
      <c r="I7041" t="s">
        <v>19279</v>
      </c>
      <c r="J7041">
        <v>3</v>
      </c>
      <c r="K7041">
        <v>0</v>
      </c>
      <c r="L7041">
        <v>2</v>
      </c>
      <c r="M7041" s="2">
        <v>1</v>
      </c>
      <c r="O7041" t="s">
        <v>340</v>
      </c>
    </row>
    <row r="7042" spans="1:15" x14ac:dyDescent="0.3">
      <c r="A7042" t="s">
        <v>9794</v>
      </c>
      <c r="B7042" t="s">
        <v>58</v>
      </c>
      <c r="C7042" t="s">
        <v>13071</v>
      </c>
      <c r="D7042" t="s">
        <v>59</v>
      </c>
      <c r="E7042" t="s">
        <v>13072</v>
      </c>
      <c r="F7042" s="5" t="s">
        <v>13015</v>
      </c>
      <c r="G7042" s="8" t="s">
        <v>19270</v>
      </c>
      <c r="H7042" s="5" t="s">
        <v>13073</v>
      </c>
      <c r="I7042" t="s">
        <v>18068</v>
      </c>
      <c r="J7042">
        <v>10</v>
      </c>
      <c r="K7042">
        <v>0</v>
      </c>
      <c r="L7042">
        <v>14</v>
      </c>
      <c r="M7042" s="2">
        <v>1</v>
      </c>
      <c r="O7042" t="s">
        <v>340</v>
      </c>
    </row>
    <row r="7043" spans="1:15" x14ac:dyDescent="0.3">
      <c r="A7043" t="s">
        <v>9809</v>
      </c>
      <c r="B7043" t="s">
        <v>72</v>
      </c>
      <c r="C7043" t="s">
        <v>13074</v>
      </c>
      <c r="D7043" t="s">
        <v>73</v>
      </c>
      <c r="E7043" t="s">
        <v>10645</v>
      </c>
      <c r="F7043" s="5" t="s">
        <v>13015</v>
      </c>
      <c r="G7043" s="8" t="s">
        <v>19270</v>
      </c>
      <c r="H7043" s="5" t="s">
        <v>13069</v>
      </c>
      <c r="I7043" t="s">
        <v>19280</v>
      </c>
      <c r="J7043">
        <v>12</v>
      </c>
      <c r="K7043">
        <v>0</v>
      </c>
      <c r="L7043">
        <v>63</v>
      </c>
      <c r="M7043" s="2">
        <v>1</v>
      </c>
      <c r="O7043" t="s">
        <v>340</v>
      </c>
    </row>
    <row r="7044" spans="1:15" x14ac:dyDescent="0.3">
      <c r="A7044" t="s">
        <v>9809</v>
      </c>
      <c r="B7044" t="s">
        <v>72</v>
      </c>
      <c r="C7044" t="s">
        <v>13075</v>
      </c>
      <c r="D7044" t="s">
        <v>73</v>
      </c>
      <c r="E7044" t="s">
        <v>13072</v>
      </c>
      <c r="F7044" s="5" t="s">
        <v>13015</v>
      </c>
      <c r="G7044" s="8" t="s">
        <v>19270</v>
      </c>
      <c r="H7044" s="5" t="s">
        <v>13073</v>
      </c>
      <c r="I7044" t="s">
        <v>18068</v>
      </c>
      <c r="J7044">
        <v>10</v>
      </c>
      <c r="K7044">
        <v>0</v>
      </c>
      <c r="L7044">
        <v>14</v>
      </c>
      <c r="M7044" s="2">
        <v>1</v>
      </c>
      <c r="O7044" t="s">
        <v>340</v>
      </c>
    </row>
    <row r="7045" spans="1:15" x14ac:dyDescent="0.3">
      <c r="A7045" t="s">
        <v>9794</v>
      </c>
      <c r="B7045" t="s">
        <v>58</v>
      </c>
      <c r="C7045" t="s">
        <v>13076</v>
      </c>
      <c r="D7045" t="s">
        <v>59</v>
      </c>
      <c r="E7045" t="s">
        <v>13077</v>
      </c>
      <c r="F7045" s="5" t="s">
        <v>13015</v>
      </c>
      <c r="G7045" s="8" t="s">
        <v>19270</v>
      </c>
      <c r="H7045" s="5" t="s">
        <v>12566</v>
      </c>
      <c r="I7045" t="s">
        <v>19229</v>
      </c>
      <c r="J7045">
        <v>5</v>
      </c>
      <c r="K7045">
        <v>0</v>
      </c>
      <c r="L7045">
        <v>4</v>
      </c>
      <c r="M7045" s="2">
        <v>1</v>
      </c>
      <c r="O7045" t="s">
        <v>340</v>
      </c>
    </row>
    <row r="7046" spans="1:15" x14ac:dyDescent="0.3">
      <c r="A7046" t="s">
        <v>9809</v>
      </c>
      <c r="B7046" t="s">
        <v>72</v>
      </c>
      <c r="C7046" t="s">
        <v>13078</v>
      </c>
      <c r="D7046" t="s">
        <v>73</v>
      </c>
      <c r="E7046" t="s">
        <v>13077</v>
      </c>
      <c r="F7046" s="5" t="s">
        <v>13015</v>
      </c>
      <c r="G7046" s="8" t="s">
        <v>19270</v>
      </c>
      <c r="H7046" s="5" t="s">
        <v>12566</v>
      </c>
      <c r="I7046" t="s">
        <v>19229</v>
      </c>
      <c r="J7046">
        <v>5</v>
      </c>
      <c r="K7046">
        <v>0</v>
      </c>
      <c r="L7046">
        <v>4</v>
      </c>
      <c r="M7046" s="2">
        <v>1</v>
      </c>
      <c r="O7046" t="s">
        <v>340</v>
      </c>
    </row>
    <row r="7047" spans="1:15" x14ac:dyDescent="0.3">
      <c r="A7047" t="s">
        <v>5534</v>
      </c>
      <c r="B7047" t="s">
        <v>32</v>
      </c>
      <c r="C7047" t="s">
        <v>13079</v>
      </c>
      <c r="D7047" t="s">
        <v>33</v>
      </c>
      <c r="E7047" t="s">
        <v>12212</v>
      </c>
      <c r="F7047" s="5" t="s">
        <v>13015</v>
      </c>
      <c r="G7047" s="8" t="s">
        <v>19270</v>
      </c>
      <c r="H7047" s="5" t="s">
        <v>13015</v>
      </c>
      <c r="I7047" t="s">
        <v>19270</v>
      </c>
      <c r="J7047">
        <v>0</v>
      </c>
      <c r="K7047">
        <v>0</v>
      </c>
      <c r="L7047">
        <v>0</v>
      </c>
      <c r="M7047" s="2">
        <v>1</v>
      </c>
      <c r="O7047" t="s">
        <v>340</v>
      </c>
    </row>
    <row r="7048" spans="1:15" x14ac:dyDescent="0.3">
      <c r="A7048" t="s">
        <v>5534</v>
      </c>
      <c r="B7048" t="s">
        <v>32</v>
      </c>
      <c r="C7048" t="s">
        <v>13080</v>
      </c>
      <c r="D7048" t="s">
        <v>33</v>
      </c>
      <c r="E7048" t="s">
        <v>13081</v>
      </c>
      <c r="F7048" s="5" t="s">
        <v>13067</v>
      </c>
      <c r="G7048" s="8" t="s">
        <v>19279</v>
      </c>
      <c r="H7048" s="5" t="s">
        <v>13067</v>
      </c>
      <c r="I7048" t="s">
        <v>19279</v>
      </c>
      <c r="J7048">
        <v>0</v>
      </c>
      <c r="K7048">
        <v>0</v>
      </c>
      <c r="L7048">
        <v>0</v>
      </c>
      <c r="M7048" s="2">
        <v>1</v>
      </c>
      <c r="O7048" t="s">
        <v>340</v>
      </c>
    </row>
    <row r="7049" spans="1:15" x14ac:dyDescent="0.3">
      <c r="A7049" t="s">
        <v>5534</v>
      </c>
      <c r="B7049" t="s">
        <v>32</v>
      </c>
      <c r="C7049" t="s">
        <v>13082</v>
      </c>
      <c r="D7049" t="s">
        <v>33</v>
      </c>
      <c r="E7049" t="s">
        <v>13083</v>
      </c>
      <c r="F7049" s="5" t="s">
        <v>13067</v>
      </c>
      <c r="G7049" s="8" t="s">
        <v>19279</v>
      </c>
      <c r="H7049" s="5" t="s">
        <v>13067</v>
      </c>
      <c r="I7049" t="s">
        <v>19279</v>
      </c>
      <c r="J7049">
        <v>0</v>
      </c>
      <c r="K7049">
        <v>0</v>
      </c>
      <c r="L7049">
        <v>0</v>
      </c>
      <c r="M7049" s="2">
        <v>1</v>
      </c>
      <c r="O7049" t="s">
        <v>340</v>
      </c>
    </row>
    <row r="7050" spans="1:15" x14ac:dyDescent="0.3">
      <c r="A7050" t="s">
        <v>5534</v>
      </c>
      <c r="B7050" t="s">
        <v>32</v>
      </c>
      <c r="C7050" t="s">
        <v>13084</v>
      </c>
      <c r="D7050" t="s">
        <v>33</v>
      </c>
      <c r="E7050" t="s">
        <v>13085</v>
      </c>
      <c r="F7050" s="5" t="s">
        <v>13067</v>
      </c>
      <c r="G7050" s="8" t="s">
        <v>19279</v>
      </c>
      <c r="H7050" s="5" t="s">
        <v>13067</v>
      </c>
      <c r="I7050" t="s">
        <v>19279</v>
      </c>
      <c r="J7050">
        <v>0</v>
      </c>
      <c r="K7050">
        <v>0</v>
      </c>
      <c r="L7050">
        <v>0</v>
      </c>
      <c r="M7050" s="2">
        <v>1</v>
      </c>
      <c r="O7050" t="s">
        <v>340</v>
      </c>
    </row>
    <row r="7051" spans="1:15" x14ac:dyDescent="0.3">
      <c r="A7051" t="s">
        <v>5534</v>
      </c>
      <c r="B7051" t="s">
        <v>32</v>
      </c>
      <c r="C7051" t="s">
        <v>13086</v>
      </c>
      <c r="D7051" t="s">
        <v>33</v>
      </c>
      <c r="E7051" t="s">
        <v>13087</v>
      </c>
      <c r="F7051" s="5" t="s">
        <v>13067</v>
      </c>
      <c r="G7051" s="8" t="s">
        <v>19279</v>
      </c>
      <c r="H7051" s="5" t="s">
        <v>13088</v>
      </c>
      <c r="I7051" t="s">
        <v>19281</v>
      </c>
      <c r="J7051">
        <v>1</v>
      </c>
      <c r="K7051">
        <v>0</v>
      </c>
      <c r="L7051">
        <v>1</v>
      </c>
      <c r="M7051" s="2">
        <v>1</v>
      </c>
      <c r="O7051" t="s">
        <v>340</v>
      </c>
    </row>
    <row r="7052" spans="1:15" x14ac:dyDescent="0.3">
      <c r="A7052" t="s">
        <v>5534</v>
      </c>
      <c r="B7052" t="s">
        <v>32</v>
      </c>
      <c r="C7052" t="s">
        <v>13089</v>
      </c>
      <c r="D7052" t="s">
        <v>33</v>
      </c>
      <c r="E7052" t="s">
        <v>13090</v>
      </c>
      <c r="F7052" s="5" t="s">
        <v>13067</v>
      </c>
      <c r="G7052" s="8" t="s">
        <v>19279</v>
      </c>
      <c r="H7052" s="5" t="s">
        <v>13067</v>
      </c>
      <c r="I7052" t="s">
        <v>19279</v>
      </c>
      <c r="J7052">
        <v>0</v>
      </c>
      <c r="K7052">
        <v>0</v>
      </c>
      <c r="L7052">
        <v>0</v>
      </c>
      <c r="M7052" s="2">
        <v>1</v>
      </c>
      <c r="O7052" t="s">
        <v>340</v>
      </c>
    </row>
    <row r="7053" spans="1:15" x14ac:dyDescent="0.3">
      <c r="A7053" t="s">
        <v>5534</v>
      </c>
      <c r="B7053" t="s">
        <v>32</v>
      </c>
      <c r="C7053" t="s">
        <v>13091</v>
      </c>
      <c r="D7053" t="s">
        <v>33</v>
      </c>
      <c r="E7053" t="s">
        <v>13092</v>
      </c>
      <c r="F7053" s="5" t="s">
        <v>13067</v>
      </c>
      <c r="G7053" s="8" t="s">
        <v>19279</v>
      </c>
      <c r="H7053" s="5" t="s">
        <v>13067</v>
      </c>
      <c r="I7053" t="s">
        <v>19279</v>
      </c>
      <c r="J7053">
        <v>0</v>
      </c>
      <c r="K7053">
        <v>0</v>
      </c>
      <c r="L7053">
        <v>0</v>
      </c>
      <c r="M7053" s="2">
        <v>1</v>
      </c>
      <c r="O7053" t="s">
        <v>340</v>
      </c>
    </row>
    <row r="7054" spans="1:15" x14ac:dyDescent="0.3">
      <c r="A7054" t="s">
        <v>11570</v>
      </c>
      <c r="B7054" t="s">
        <v>141</v>
      </c>
      <c r="C7054" t="s">
        <v>13093</v>
      </c>
      <c r="D7054" t="s">
        <v>142</v>
      </c>
      <c r="E7054" t="s">
        <v>11880</v>
      </c>
      <c r="F7054" s="5" t="s">
        <v>13088</v>
      </c>
      <c r="G7054" s="8" t="s">
        <v>19281</v>
      </c>
      <c r="H7054" s="5" t="s">
        <v>12566</v>
      </c>
      <c r="I7054" t="s">
        <v>19229</v>
      </c>
      <c r="J7054">
        <v>2</v>
      </c>
      <c r="K7054">
        <v>0</v>
      </c>
      <c r="L7054">
        <v>2</v>
      </c>
      <c r="M7054" s="2">
        <v>1</v>
      </c>
      <c r="O7054" t="s">
        <v>340</v>
      </c>
    </row>
    <row r="7055" spans="1:15" x14ac:dyDescent="0.3">
      <c r="A7055" t="s">
        <v>3502</v>
      </c>
      <c r="B7055" t="s">
        <v>23</v>
      </c>
      <c r="C7055" t="s">
        <v>13094</v>
      </c>
      <c r="D7055" t="s">
        <v>24</v>
      </c>
      <c r="E7055" t="s">
        <v>13095</v>
      </c>
      <c r="F7055" s="5" t="s">
        <v>12566</v>
      </c>
      <c r="G7055" s="8" t="s">
        <v>19229</v>
      </c>
      <c r="H7055" s="5" t="s">
        <v>13096</v>
      </c>
      <c r="I7055" t="s">
        <v>19282</v>
      </c>
      <c r="J7055">
        <v>9</v>
      </c>
      <c r="K7055">
        <v>0</v>
      </c>
      <c r="L7055">
        <v>36</v>
      </c>
      <c r="M7055" s="2">
        <v>1</v>
      </c>
      <c r="O7055" t="s">
        <v>340</v>
      </c>
    </row>
    <row r="7056" spans="1:15" x14ac:dyDescent="0.3">
      <c r="A7056" t="s">
        <v>3510</v>
      </c>
      <c r="B7056" t="s">
        <v>45</v>
      </c>
      <c r="C7056" t="s">
        <v>13097</v>
      </c>
      <c r="D7056" t="s">
        <v>46</v>
      </c>
      <c r="E7056" t="s">
        <v>13098</v>
      </c>
      <c r="F7056" s="5" t="s">
        <v>12566</v>
      </c>
      <c r="G7056" s="8" t="s">
        <v>19229</v>
      </c>
      <c r="H7056" s="5" t="s">
        <v>13096</v>
      </c>
      <c r="I7056" t="s">
        <v>19282</v>
      </c>
      <c r="J7056">
        <v>9</v>
      </c>
      <c r="K7056">
        <v>0</v>
      </c>
      <c r="L7056">
        <v>36</v>
      </c>
      <c r="M7056" s="2">
        <v>1</v>
      </c>
      <c r="O7056" t="s">
        <v>340</v>
      </c>
    </row>
    <row r="7057" spans="1:15" x14ac:dyDescent="0.3">
      <c r="A7057" t="s">
        <v>11570</v>
      </c>
      <c r="B7057" t="s">
        <v>141</v>
      </c>
      <c r="C7057" t="s">
        <v>13099</v>
      </c>
      <c r="D7057" t="s">
        <v>142</v>
      </c>
      <c r="E7057" t="s">
        <v>13100</v>
      </c>
      <c r="F7057" s="5" t="s">
        <v>12566</v>
      </c>
      <c r="G7057" s="8" t="s">
        <v>19229</v>
      </c>
      <c r="H7057" s="5" t="s">
        <v>12566</v>
      </c>
      <c r="I7057" t="s">
        <v>19229</v>
      </c>
      <c r="J7057">
        <v>1</v>
      </c>
      <c r="K7057">
        <v>0</v>
      </c>
      <c r="L7057">
        <v>0</v>
      </c>
      <c r="M7057" s="2">
        <v>1</v>
      </c>
      <c r="O7057" t="s">
        <v>340</v>
      </c>
    </row>
    <row r="7058" spans="1:15" x14ac:dyDescent="0.3">
      <c r="A7058" t="s">
        <v>9794</v>
      </c>
      <c r="B7058" t="s">
        <v>58</v>
      </c>
      <c r="C7058" t="s">
        <v>13101</v>
      </c>
      <c r="D7058" t="s">
        <v>59</v>
      </c>
      <c r="E7058" t="s">
        <v>13102</v>
      </c>
      <c r="F7058" s="5" t="s">
        <v>12566</v>
      </c>
      <c r="G7058" s="8" t="s">
        <v>19229</v>
      </c>
      <c r="H7058" s="5" t="s">
        <v>12566</v>
      </c>
      <c r="I7058" t="s">
        <v>19229</v>
      </c>
      <c r="J7058">
        <v>0</v>
      </c>
      <c r="K7058">
        <v>0</v>
      </c>
      <c r="L7058">
        <v>0</v>
      </c>
      <c r="M7058" s="2">
        <v>1</v>
      </c>
      <c r="O7058" t="s">
        <v>340</v>
      </c>
    </row>
    <row r="7059" spans="1:15" x14ac:dyDescent="0.3">
      <c r="A7059" t="s">
        <v>9809</v>
      </c>
      <c r="B7059" t="s">
        <v>72</v>
      </c>
      <c r="C7059" t="s">
        <v>13103</v>
      </c>
      <c r="D7059" t="s">
        <v>73</v>
      </c>
      <c r="E7059" t="s">
        <v>13102</v>
      </c>
      <c r="F7059" s="5" t="s">
        <v>12566</v>
      </c>
      <c r="G7059" s="8" t="s">
        <v>19229</v>
      </c>
      <c r="H7059" s="5" t="s">
        <v>12566</v>
      </c>
      <c r="I7059" t="s">
        <v>19229</v>
      </c>
      <c r="J7059">
        <v>0</v>
      </c>
      <c r="K7059">
        <v>0</v>
      </c>
      <c r="L7059">
        <v>0</v>
      </c>
      <c r="M7059" s="2">
        <v>1</v>
      </c>
      <c r="O7059" t="s">
        <v>340</v>
      </c>
    </row>
    <row r="7060" spans="1:15" x14ac:dyDescent="0.3">
      <c r="A7060" t="s">
        <v>9794</v>
      </c>
      <c r="B7060" t="s">
        <v>58</v>
      </c>
      <c r="C7060" t="s">
        <v>13104</v>
      </c>
      <c r="D7060" t="s">
        <v>59</v>
      </c>
      <c r="E7060" t="s">
        <v>13105</v>
      </c>
      <c r="F7060" s="5" t="s">
        <v>11327</v>
      </c>
      <c r="G7060" s="8" t="s">
        <v>19093</v>
      </c>
      <c r="H7060" s="5" t="s">
        <v>11327</v>
      </c>
      <c r="I7060" t="s">
        <v>19093</v>
      </c>
      <c r="J7060">
        <v>0</v>
      </c>
      <c r="K7060">
        <v>0</v>
      </c>
      <c r="L7060">
        <v>0</v>
      </c>
      <c r="M7060" s="2">
        <v>1</v>
      </c>
      <c r="O7060" t="s">
        <v>340</v>
      </c>
    </row>
    <row r="7061" spans="1:15" x14ac:dyDescent="0.3">
      <c r="A7061" t="s">
        <v>9794</v>
      </c>
      <c r="B7061" t="s">
        <v>58</v>
      </c>
      <c r="C7061" t="s">
        <v>13106</v>
      </c>
      <c r="D7061" t="s">
        <v>59</v>
      </c>
      <c r="E7061" t="s">
        <v>9399</v>
      </c>
      <c r="F7061" s="5" t="s">
        <v>11327</v>
      </c>
      <c r="G7061" s="8" t="s">
        <v>19093</v>
      </c>
      <c r="H7061" s="5" t="s">
        <v>13107</v>
      </c>
      <c r="I7061" t="s">
        <v>19283</v>
      </c>
      <c r="J7061">
        <v>5</v>
      </c>
      <c r="K7061">
        <v>0</v>
      </c>
      <c r="L7061">
        <v>18</v>
      </c>
      <c r="M7061" s="2">
        <v>1</v>
      </c>
      <c r="O7061" t="s">
        <v>340</v>
      </c>
    </row>
    <row r="7062" spans="1:15" x14ac:dyDescent="0.3">
      <c r="A7062" t="s">
        <v>9809</v>
      </c>
      <c r="B7062" t="s">
        <v>72</v>
      </c>
      <c r="C7062" t="s">
        <v>13108</v>
      </c>
      <c r="D7062" t="s">
        <v>73</v>
      </c>
      <c r="E7062" t="s">
        <v>13105</v>
      </c>
      <c r="F7062" s="5" t="s">
        <v>11327</v>
      </c>
      <c r="G7062" s="8" t="s">
        <v>19093</v>
      </c>
      <c r="H7062" s="5" t="s">
        <v>11327</v>
      </c>
      <c r="I7062" t="s">
        <v>19093</v>
      </c>
      <c r="J7062">
        <v>0</v>
      </c>
      <c r="K7062">
        <v>0</v>
      </c>
      <c r="L7062">
        <v>0</v>
      </c>
      <c r="M7062" s="2">
        <v>1</v>
      </c>
      <c r="O7062" t="s">
        <v>340</v>
      </c>
    </row>
    <row r="7063" spans="1:15" x14ac:dyDescent="0.3">
      <c r="A7063" t="s">
        <v>9809</v>
      </c>
      <c r="B7063" t="s">
        <v>72</v>
      </c>
      <c r="C7063" t="s">
        <v>13109</v>
      </c>
      <c r="D7063" t="s">
        <v>73</v>
      </c>
      <c r="E7063" t="s">
        <v>9399</v>
      </c>
      <c r="F7063" s="5" t="s">
        <v>11327</v>
      </c>
      <c r="G7063" s="8" t="s">
        <v>19093</v>
      </c>
      <c r="H7063" s="5" t="s">
        <v>13107</v>
      </c>
      <c r="I7063" t="s">
        <v>19283</v>
      </c>
      <c r="J7063">
        <v>5</v>
      </c>
      <c r="K7063">
        <v>0</v>
      </c>
      <c r="L7063">
        <v>18</v>
      </c>
      <c r="M7063" s="2">
        <v>1</v>
      </c>
      <c r="O7063" t="s">
        <v>340</v>
      </c>
    </row>
    <row r="7064" spans="1:15" x14ac:dyDescent="0.3">
      <c r="A7064" t="s">
        <v>9794</v>
      </c>
      <c r="B7064" t="s">
        <v>58</v>
      </c>
      <c r="C7064" t="s">
        <v>13110</v>
      </c>
      <c r="D7064" t="s">
        <v>59</v>
      </c>
      <c r="E7064" t="s">
        <v>13111</v>
      </c>
      <c r="F7064" s="5" t="s">
        <v>11327</v>
      </c>
      <c r="G7064" s="8" t="s">
        <v>19093</v>
      </c>
      <c r="H7064" s="5" t="s">
        <v>13112</v>
      </c>
      <c r="I7064" t="s">
        <v>19284</v>
      </c>
      <c r="J7064">
        <v>6</v>
      </c>
      <c r="K7064">
        <v>0</v>
      </c>
      <c r="L7064">
        <v>44</v>
      </c>
      <c r="M7064" s="2">
        <v>1</v>
      </c>
      <c r="O7064" t="s">
        <v>340</v>
      </c>
    </row>
    <row r="7065" spans="1:15" x14ac:dyDescent="0.3">
      <c r="A7065" t="s">
        <v>9809</v>
      </c>
      <c r="B7065" t="s">
        <v>72</v>
      </c>
      <c r="C7065" t="s">
        <v>13113</v>
      </c>
      <c r="D7065" t="s">
        <v>73</v>
      </c>
      <c r="E7065" t="s">
        <v>13111</v>
      </c>
      <c r="F7065" s="5" t="s">
        <v>11327</v>
      </c>
      <c r="G7065" s="8" t="s">
        <v>19093</v>
      </c>
      <c r="H7065" s="5" t="s">
        <v>13112</v>
      </c>
      <c r="I7065" t="s">
        <v>19284</v>
      </c>
      <c r="J7065">
        <v>6</v>
      </c>
      <c r="K7065">
        <v>0</v>
      </c>
      <c r="L7065">
        <v>44</v>
      </c>
      <c r="M7065" s="2">
        <v>1</v>
      </c>
      <c r="O7065" t="s">
        <v>340</v>
      </c>
    </row>
    <row r="7066" spans="1:15" x14ac:dyDescent="0.3">
      <c r="A7066" t="s">
        <v>9794</v>
      </c>
      <c r="B7066" t="s">
        <v>58</v>
      </c>
      <c r="C7066" t="s">
        <v>13114</v>
      </c>
      <c r="D7066" t="s">
        <v>59</v>
      </c>
      <c r="E7066" t="s">
        <v>13115</v>
      </c>
      <c r="F7066" s="5" t="s">
        <v>11327</v>
      </c>
      <c r="G7066" s="8" t="s">
        <v>19093</v>
      </c>
      <c r="H7066" s="5" t="s">
        <v>11327</v>
      </c>
      <c r="I7066" t="s">
        <v>19093</v>
      </c>
      <c r="J7066">
        <v>0</v>
      </c>
      <c r="K7066">
        <v>0</v>
      </c>
      <c r="L7066">
        <v>0</v>
      </c>
      <c r="M7066" s="2">
        <v>1</v>
      </c>
      <c r="O7066" t="s">
        <v>340</v>
      </c>
    </row>
    <row r="7067" spans="1:15" x14ac:dyDescent="0.3">
      <c r="A7067" t="s">
        <v>5534</v>
      </c>
      <c r="B7067" t="s">
        <v>32</v>
      </c>
      <c r="C7067" t="s">
        <v>13116</v>
      </c>
      <c r="D7067" t="s">
        <v>33</v>
      </c>
      <c r="E7067" t="s">
        <v>13117</v>
      </c>
      <c r="F7067" s="5" t="s">
        <v>11327</v>
      </c>
      <c r="G7067" s="8" t="s">
        <v>19093</v>
      </c>
      <c r="H7067" s="5" t="s">
        <v>11327</v>
      </c>
      <c r="I7067" t="s">
        <v>19093</v>
      </c>
      <c r="J7067">
        <v>0</v>
      </c>
      <c r="K7067">
        <v>0</v>
      </c>
      <c r="L7067">
        <v>0</v>
      </c>
      <c r="M7067" s="2">
        <v>1</v>
      </c>
      <c r="O7067" t="s">
        <v>340</v>
      </c>
    </row>
    <row r="7068" spans="1:15" x14ac:dyDescent="0.3">
      <c r="A7068" t="s">
        <v>9809</v>
      </c>
      <c r="B7068" t="s">
        <v>72</v>
      </c>
      <c r="C7068" t="s">
        <v>13118</v>
      </c>
      <c r="D7068" t="s">
        <v>73</v>
      </c>
      <c r="E7068" t="s">
        <v>13115</v>
      </c>
      <c r="F7068" s="5" t="s">
        <v>11327</v>
      </c>
      <c r="G7068" s="8" t="s">
        <v>19093</v>
      </c>
      <c r="H7068" s="5" t="s">
        <v>11327</v>
      </c>
      <c r="I7068" t="s">
        <v>19093</v>
      </c>
      <c r="J7068">
        <v>0</v>
      </c>
      <c r="K7068">
        <v>0</v>
      </c>
      <c r="L7068">
        <v>0</v>
      </c>
      <c r="M7068" s="2">
        <v>1</v>
      </c>
      <c r="O7068" t="s">
        <v>340</v>
      </c>
    </row>
    <row r="7069" spans="1:15" x14ac:dyDescent="0.3">
      <c r="A7069" t="s">
        <v>11570</v>
      </c>
      <c r="B7069" t="s">
        <v>141</v>
      </c>
      <c r="C7069" t="s">
        <v>13119</v>
      </c>
      <c r="D7069" t="s">
        <v>142</v>
      </c>
      <c r="E7069" t="s">
        <v>13120</v>
      </c>
      <c r="F7069" s="5" t="s">
        <v>13121</v>
      </c>
      <c r="G7069" s="8" t="s">
        <v>18062</v>
      </c>
      <c r="H7069" s="5" t="s">
        <v>13121</v>
      </c>
      <c r="I7069" t="s">
        <v>18062</v>
      </c>
      <c r="J7069">
        <v>0</v>
      </c>
      <c r="K7069">
        <v>0</v>
      </c>
      <c r="L7069">
        <v>0</v>
      </c>
      <c r="M7069" s="2">
        <v>1</v>
      </c>
      <c r="O7069" t="s">
        <v>340</v>
      </c>
    </row>
    <row r="7070" spans="1:15" x14ac:dyDescent="0.3">
      <c r="A7070" t="s">
        <v>11570</v>
      </c>
      <c r="B7070" t="s">
        <v>141</v>
      </c>
      <c r="C7070" t="s">
        <v>13122</v>
      </c>
      <c r="D7070" t="s">
        <v>142</v>
      </c>
      <c r="E7070" t="s">
        <v>11895</v>
      </c>
      <c r="F7070" s="5" t="s">
        <v>13121</v>
      </c>
      <c r="G7070" s="8" t="s">
        <v>18062</v>
      </c>
      <c r="H7070" s="5" t="s">
        <v>13121</v>
      </c>
      <c r="I7070" t="s">
        <v>18062</v>
      </c>
      <c r="J7070">
        <v>0</v>
      </c>
      <c r="K7070">
        <v>0</v>
      </c>
      <c r="L7070">
        <v>0</v>
      </c>
      <c r="M7070" s="2">
        <v>1</v>
      </c>
      <c r="O7070" t="s">
        <v>340</v>
      </c>
    </row>
    <row r="7071" spans="1:15" x14ac:dyDescent="0.3">
      <c r="A7071" t="s">
        <v>11570</v>
      </c>
      <c r="B7071" t="s">
        <v>141</v>
      </c>
      <c r="C7071" t="s">
        <v>13123</v>
      </c>
      <c r="D7071" t="s">
        <v>142</v>
      </c>
      <c r="E7071" t="s">
        <v>13124</v>
      </c>
      <c r="F7071" s="5" t="s">
        <v>13121</v>
      </c>
      <c r="G7071" s="8" t="s">
        <v>18062</v>
      </c>
      <c r="H7071" s="5" t="s">
        <v>13121</v>
      </c>
      <c r="I7071" t="s">
        <v>18062</v>
      </c>
      <c r="J7071">
        <v>0</v>
      </c>
      <c r="K7071">
        <v>0</v>
      </c>
      <c r="L7071">
        <v>0</v>
      </c>
      <c r="M7071" s="2">
        <v>1</v>
      </c>
      <c r="O7071" t="s">
        <v>340</v>
      </c>
    </row>
    <row r="7072" spans="1:15" x14ac:dyDescent="0.3">
      <c r="A7072" t="s">
        <v>9794</v>
      </c>
      <c r="B7072" t="s">
        <v>58</v>
      </c>
      <c r="C7072" t="s">
        <v>13125</v>
      </c>
      <c r="D7072" t="s">
        <v>59</v>
      </c>
      <c r="E7072" t="s">
        <v>13126</v>
      </c>
      <c r="F7072" s="5" t="s">
        <v>13127</v>
      </c>
      <c r="G7072" s="8" t="s">
        <v>18063</v>
      </c>
      <c r="H7072" s="5" t="s">
        <v>12460</v>
      </c>
      <c r="I7072" t="s">
        <v>19218</v>
      </c>
      <c r="J7072">
        <v>19</v>
      </c>
      <c r="K7072">
        <v>0</v>
      </c>
      <c r="L7072">
        <v>70</v>
      </c>
      <c r="M7072" s="2">
        <v>1</v>
      </c>
      <c r="O7072" t="s">
        <v>340</v>
      </c>
    </row>
    <row r="7073" spans="1:15" x14ac:dyDescent="0.3">
      <c r="A7073" t="s">
        <v>9809</v>
      </c>
      <c r="B7073" t="s">
        <v>72</v>
      </c>
      <c r="C7073" t="s">
        <v>13128</v>
      </c>
      <c r="D7073" t="s">
        <v>73</v>
      </c>
      <c r="E7073" t="s">
        <v>13126</v>
      </c>
      <c r="F7073" s="5" t="s">
        <v>13127</v>
      </c>
      <c r="G7073" s="8" t="s">
        <v>18063</v>
      </c>
      <c r="H7073" s="5" t="s">
        <v>12460</v>
      </c>
      <c r="I7073" t="s">
        <v>19218</v>
      </c>
      <c r="J7073">
        <v>19</v>
      </c>
      <c r="K7073">
        <v>0</v>
      </c>
      <c r="L7073">
        <v>71</v>
      </c>
      <c r="M7073" s="2">
        <v>1</v>
      </c>
      <c r="O7073" t="s">
        <v>340</v>
      </c>
    </row>
    <row r="7074" spans="1:15" x14ac:dyDescent="0.3">
      <c r="A7074" t="s">
        <v>9794</v>
      </c>
      <c r="B7074" t="s">
        <v>58</v>
      </c>
      <c r="C7074" t="s">
        <v>13129</v>
      </c>
      <c r="D7074" t="s">
        <v>59</v>
      </c>
      <c r="E7074" t="s">
        <v>13130</v>
      </c>
      <c r="F7074" s="5" t="s">
        <v>13131</v>
      </c>
      <c r="G7074" s="8" t="s">
        <v>18064</v>
      </c>
      <c r="H7074" s="5" t="s">
        <v>13132</v>
      </c>
      <c r="I7074" t="s">
        <v>19285</v>
      </c>
      <c r="J7074">
        <v>5</v>
      </c>
      <c r="K7074">
        <v>0</v>
      </c>
      <c r="L7074">
        <v>90</v>
      </c>
      <c r="M7074" s="2">
        <v>1</v>
      </c>
      <c r="O7074" t="s">
        <v>340</v>
      </c>
    </row>
    <row r="7075" spans="1:15" x14ac:dyDescent="0.3">
      <c r="A7075" t="s">
        <v>9809</v>
      </c>
      <c r="B7075" t="s">
        <v>72</v>
      </c>
      <c r="C7075" t="s">
        <v>13133</v>
      </c>
      <c r="D7075" t="s">
        <v>73</v>
      </c>
      <c r="E7075" t="s">
        <v>13130</v>
      </c>
      <c r="F7075" s="5" t="s">
        <v>13131</v>
      </c>
      <c r="G7075" s="8" t="s">
        <v>18064</v>
      </c>
      <c r="H7075" s="5" t="s">
        <v>13132</v>
      </c>
      <c r="I7075" t="s">
        <v>19285</v>
      </c>
      <c r="J7075">
        <v>5</v>
      </c>
      <c r="K7075">
        <v>0</v>
      </c>
      <c r="L7075">
        <v>89</v>
      </c>
      <c r="M7075" s="2">
        <v>1</v>
      </c>
      <c r="O7075" t="s">
        <v>340</v>
      </c>
    </row>
    <row r="7076" spans="1:15" x14ac:dyDescent="0.3">
      <c r="A7076" t="s">
        <v>11570</v>
      </c>
      <c r="B7076" t="s">
        <v>141</v>
      </c>
      <c r="C7076" t="s">
        <v>13134</v>
      </c>
      <c r="D7076" t="s">
        <v>142</v>
      </c>
      <c r="E7076" t="s">
        <v>203</v>
      </c>
      <c r="F7076" s="5" t="s">
        <v>13131</v>
      </c>
      <c r="G7076" s="8" t="s">
        <v>18064</v>
      </c>
      <c r="H7076" s="5" t="s">
        <v>13135</v>
      </c>
      <c r="I7076" t="s">
        <v>18066</v>
      </c>
      <c r="J7076">
        <v>10</v>
      </c>
      <c r="K7076">
        <v>0</v>
      </c>
      <c r="L7076">
        <v>2</v>
      </c>
      <c r="M7076" s="2">
        <v>1</v>
      </c>
      <c r="O7076" t="s">
        <v>340</v>
      </c>
    </row>
    <row r="7077" spans="1:15" x14ac:dyDescent="0.3">
      <c r="A7077" t="s">
        <v>11570</v>
      </c>
      <c r="B7077" t="s">
        <v>141</v>
      </c>
      <c r="C7077" t="s">
        <v>13136</v>
      </c>
      <c r="D7077" t="s">
        <v>142</v>
      </c>
      <c r="E7077" t="s">
        <v>13137</v>
      </c>
      <c r="F7077" s="5" t="s">
        <v>13138</v>
      </c>
      <c r="G7077" s="8" t="s">
        <v>18065</v>
      </c>
      <c r="H7077" s="5" t="s">
        <v>13018</v>
      </c>
      <c r="I7077" t="s">
        <v>19272</v>
      </c>
      <c r="J7077">
        <v>34</v>
      </c>
      <c r="K7077">
        <v>0</v>
      </c>
      <c r="L7077">
        <v>34</v>
      </c>
      <c r="M7077" s="2">
        <v>1</v>
      </c>
      <c r="O7077" t="s">
        <v>340</v>
      </c>
    </row>
    <row r="7078" spans="1:15" x14ac:dyDescent="0.3">
      <c r="A7078" t="s">
        <v>5534</v>
      </c>
      <c r="B7078" t="s">
        <v>32</v>
      </c>
      <c r="C7078" t="s">
        <v>13139</v>
      </c>
      <c r="D7078" t="s">
        <v>33</v>
      </c>
      <c r="E7078" t="s">
        <v>13140</v>
      </c>
      <c r="F7078" s="5" t="s">
        <v>13135</v>
      </c>
      <c r="G7078" s="8" t="s">
        <v>18066</v>
      </c>
      <c r="H7078" s="5" t="s">
        <v>13141</v>
      </c>
      <c r="I7078" t="s">
        <v>19286</v>
      </c>
      <c r="J7078">
        <v>3</v>
      </c>
      <c r="K7078">
        <v>0</v>
      </c>
      <c r="L7078">
        <v>66</v>
      </c>
      <c r="M7078" s="2">
        <v>1</v>
      </c>
      <c r="O7078" t="s">
        <v>340</v>
      </c>
    </row>
    <row r="7079" spans="1:15" x14ac:dyDescent="0.3">
      <c r="A7079" t="s">
        <v>11570</v>
      </c>
      <c r="B7079" t="s">
        <v>141</v>
      </c>
      <c r="C7079" t="s">
        <v>13142</v>
      </c>
      <c r="D7079" t="s">
        <v>142</v>
      </c>
      <c r="E7079" t="s">
        <v>247</v>
      </c>
      <c r="F7079" s="5" t="s">
        <v>13143</v>
      </c>
      <c r="G7079" s="8" t="s">
        <v>18067</v>
      </c>
      <c r="H7079" s="5" t="s">
        <v>13144</v>
      </c>
      <c r="I7079" t="s">
        <v>19287</v>
      </c>
      <c r="J7079">
        <v>5</v>
      </c>
      <c r="K7079">
        <v>0</v>
      </c>
      <c r="L7079">
        <v>4</v>
      </c>
      <c r="M7079" s="2">
        <v>1</v>
      </c>
      <c r="O7079" t="s">
        <v>340</v>
      </c>
    </row>
    <row r="7080" spans="1:15" x14ac:dyDescent="0.3">
      <c r="A7080" t="s">
        <v>5534</v>
      </c>
      <c r="B7080" t="s">
        <v>32</v>
      </c>
      <c r="C7080" t="s">
        <v>13145</v>
      </c>
      <c r="D7080" t="s">
        <v>33</v>
      </c>
      <c r="E7080" t="s">
        <v>13146</v>
      </c>
      <c r="F7080" s="5" t="s">
        <v>13073</v>
      </c>
      <c r="G7080" s="8" t="s">
        <v>18068</v>
      </c>
      <c r="H7080" s="5" t="s">
        <v>13147</v>
      </c>
      <c r="I7080" t="s">
        <v>18076</v>
      </c>
      <c r="J7080">
        <v>13</v>
      </c>
      <c r="K7080">
        <v>0</v>
      </c>
      <c r="L7080">
        <v>10</v>
      </c>
      <c r="M7080" s="2">
        <v>1</v>
      </c>
      <c r="O7080" t="s">
        <v>340</v>
      </c>
    </row>
    <row r="7081" spans="1:15" x14ac:dyDescent="0.3">
      <c r="A7081" t="s">
        <v>5534</v>
      </c>
      <c r="B7081" t="s">
        <v>32</v>
      </c>
      <c r="C7081" t="s">
        <v>13148</v>
      </c>
      <c r="D7081" t="s">
        <v>33</v>
      </c>
      <c r="E7081" t="s">
        <v>13149</v>
      </c>
      <c r="F7081" s="5" t="s">
        <v>13073</v>
      </c>
      <c r="G7081" s="8" t="s">
        <v>18068</v>
      </c>
      <c r="H7081" s="5" t="s">
        <v>13147</v>
      </c>
      <c r="I7081" t="s">
        <v>18076</v>
      </c>
      <c r="J7081">
        <v>13</v>
      </c>
      <c r="K7081">
        <v>0</v>
      </c>
      <c r="L7081">
        <v>10</v>
      </c>
      <c r="M7081" s="2">
        <v>1</v>
      </c>
      <c r="O7081" t="s">
        <v>340</v>
      </c>
    </row>
    <row r="7082" spans="1:15" x14ac:dyDescent="0.3">
      <c r="A7082" t="s">
        <v>9794</v>
      </c>
      <c r="B7082" t="s">
        <v>58</v>
      </c>
      <c r="C7082" t="s">
        <v>13150</v>
      </c>
      <c r="D7082" t="s">
        <v>59</v>
      </c>
      <c r="E7082" t="s">
        <v>13151</v>
      </c>
      <c r="F7082" s="5" t="s">
        <v>13152</v>
      </c>
      <c r="G7082" s="8" t="s">
        <v>18069</v>
      </c>
      <c r="H7082" s="5" t="s">
        <v>13153</v>
      </c>
      <c r="I7082" t="s">
        <v>19288</v>
      </c>
      <c r="J7082">
        <v>1</v>
      </c>
      <c r="K7082">
        <v>0</v>
      </c>
      <c r="L7082">
        <v>93</v>
      </c>
      <c r="M7082" s="2">
        <v>1</v>
      </c>
      <c r="O7082" t="s">
        <v>340</v>
      </c>
    </row>
    <row r="7083" spans="1:15" x14ac:dyDescent="0.3">
      <c r="A7083" t="s">
        <v>9794</v>
      </c>
      <c r="B7083" t="s">
        <v>58</v>
      </c>
      <c r="C7083" t="s">
        <v>13154</v>
      </c>
      <c r="D7083" t="s">
        <v>59</v>
      </c>
      <c r="E7083" t="s">
        <v>13155</v>
      </c>
      <c r="F7083" s="5" t="s">
        <v>13152</v>
      </c>
      <c r="G7083" s="8" t="s">
        <v>18069</v>
      </c>
      <c r="H7083" s="5" t="s">
        <v>13156</v>
      </c>
      <c r="I7083" t="s">
        <v>18071</v>
      </c>
      <c r="J7083">
        <v>5</v>
      </c>
      <c r="K7083">
        <v>0</v>
      </c>
      <c r="L7083">
        <v>4</v>
      </c>
      <c r="M7083" s="2">
        <v>1</v>
      </c>
      <c r="O7083" t="s">
        <v>340</v>
      </c>
    </row>
    <row r="7084" spans="1:15" x14ac:dyDescent="0.3">
      <c r="A7084" t="s">
        <v>9809</v>
      </c>
      <c r="B7084" t="s">
        <v>72</v>
      </c>
      <c r="C7084" t="s">
        <v>13157</v>
      </c>
      <c r="D7084" t="s">
        <v>73</v>
      </c>
      <c r="E7084" t="s">
        <v>13151</v>
      </c>
      <c r="F7084" s="5" t="s">
        <v>13152</v>
      </c>
      <c r="G7084" s="8" t="s">
        <v>18069</v>
      </c>
      <c r="H7084" s="5" t="s">
        <v>13153</v>
      </c>
      <c r="I7084" t="s">
        <v>19288</v>
      </c>
      <c r="J7084">
        <v>1</v>
      </c>
      <c r="K7084">
        <v>0</v>
      </c>
      <c r="L7084">
        <v>93</v>
      </c>
      <c r="M7084" s="2">
        <v>1</v>
      </c>
      <c r="O7084" t="s">
        <v>340</v>
      </c>
    </row>
    <row r="7085" spans="1:15" x14ac:dyDescent="0.3">
      <c r="A7085" t="s">
        <v>9809</v>
      </c>
      <c r="B7085" t="s">
        <v>72</v>
      </c>
      <c r="C7085" t="s">
        <v>13158</v>
      </c>
      <c r="D7085" t="s">
        <v>73</v>
      </c>
      <c r="E7085" t="s">
        <v>13155</v>
      </c>
      <c r="F7085" s="5" t="s">
        <v>13152</v>
      </c>
      <c r="G7085" s="8" t="s">
        <v>18069</v>
      </c>
      <c r="H7085" s="5" t="s">
        <v>13156</v>
      </c>
      <c r="I7085" t="s">
        <v>18071</v>
      </c>
      <c r="J7085">
        <v>5</v>
      </c>
      <c r="K7085">
        <v>0</v>
      </c>
      <c r="L7085">
        <v>4</v>
      </c>
      <c r="M7085" s="2">
        <v>1</v>
      </c>
      <c r="O7085" t="s">
        <v>340</v>
      </c>
    </row>
    <row r="7086" spans="1:15" x14ac:dyDescent="0.3">
      <c r="A7086" t="s">
        <v>11570</v>
      </c>
      <c r="B7086" t="s">
        <v>141</v>
      </c>
      <c r="C7086" t="s">
        <v>13159</v>
      </c>
      <c r="D7086" t="s">
        <v>142</v>
      </c>
      <c r="E7086" t="s">
        <v>13160</v>
      </c>
      <c r="F7086" s="5" t="s">
        <v>13161</v>
      </c>
      <c r="G7086" s="8" t="s">
        <v>18070</v>
      </c>
      <c r="H7086" s="5" t="s">
        <v>13162</v>
      </c>
      <c r="I7086" t="s">
        <v>19289</v>
      </c>
      <c r="J7086">
        <v>5</v>
      </c>
      <c r="K7086">
        <v>0</v>
      </c>
      <c r="L7086">
        <v>2</v>
      </c>
      <c r="M7086" s="2">
        <v>1</v>
      </c>
      <c r="O7086" t="s">
        <v>340</v>
      </c>
    </row>
    <row r="7087" spans="1:15" x14ac:dyDescent="0.3">
      <c r="A7087" t="s">
        <v>5534</v>
      </c>
      <c r="B7087" t="s">
        <v>32</v>
      </c>
      <c r="C7087" t="s">
        <v>13163</v>
      </c>
      <c r="D7087" t="s">
        <v>33</v>
      </c>
      <c r="E7087" t="s">
        <v>231</v>
      </c>
      <c r="F7087" s="5" t="s">
        <v>13156</v>
      </c>
      <c r="G7087" s="8" t="s">
        <v>18071</v>
      </c>
      <c r="H7087" s="5" t="s">
        <v>13164</v>
      </c>
      <c r="I7087" t="s">
        <v>18075</v>
      </c>
      <c r="J7087">
        <v>5</v>
      </c>
      <c r="K7087">
        <v>0</v>
      </c>
      <c r="L7087">
        <v>4</v>
      </c>
      <c r="M7087" s="2">
        <v>1</v>
      </c>
      <c r="O7087" t="s">
        <v>340</v>
      </c>
    </row>
    <row r="7088" spans="1:15" x14ac:dyDescent="0.3">
      <c r="A7088" t="s">
        <v>5534</v>
      </c>
      <c r="B7088" t="s">
        <v>32</v>
      </c>
      <c r="C7088" t="s">
        <v>13165</v>
      </c>
      <c r="D7088" t="s">
        <v>33</v>
      </c>
      <c r="E7088" t="s">
        <v>12949</v>
      </c>
      <c r="F7088" s="5" t="s">
        <v>13156</v>
      </c>
      <c r="G7088" s="8" t="s">
        <v>18071</v>
      </c>
      <c r="H7088" s="5" t="s">
        <v>13164</v>
      </c>
      <c r="I7088" t="s">
        <v>18075</v>
      </c>
      <c r="J7088">
        <v>5</v>
      </c>
      <c r="K7088">
        <v>0</v>
      </c>
      <c r="L7088">
        <v>4</v>
      </c>
      <c r="M7088" s="2">
        <v>1</v>
      </c>
      <c r="O7088" t="s">
        <v>340</v>
      </c>
    </row>
    <row r="7089" spans="1:15" x14ac:dyDescent="0.3">
      <c r="A7089" t="s">
        <v>11570</v>
      </c>
      <c r="B7089" t="s">
        <v>141</v>
      </c>
      <c r="C7089" t="s">
        <v>13166</v>
      </c>
      <c r="D7089" t="s">
        <v>142</v>
      </c>
      <c r="E7089" t="s">
        <v>13167</v>
      </c>
      <c r="F7089" s="5" t="s">
        <v>13156</v>
      </c>
      <c r="G7089" s="8" t="s">
        <v>18071</v>
      </c>
      <c r="H7089" s="5" t="s">
        <v>13156</v>
      </c>
      <c r="I7089" t="s">
        <v>18071</v>
      </c>
      <c r="J7089">
        <v>1</v>
      </c>
      <c r="K7089">
        <v>0</v>
      </c>
      <c r="L7089">
        <v>1</v>
      </c>
      <c r="M7089" s="2">
        <v>1</v>
      </c>
      <c r="O7089" t="s">
        <v>340</v>
      </c>
    </row>
    <row r="7090" spans="1:15" x14ac:dyDescent="0.3">
      <c r="A7090" t="s">
        <v>5534</v>
      </c>
      <c r="B7090" t="s">
        <v>32</v>
      </c>
      <c r="C7090" t="s">
        <v>13168</v>
      </c>
      <c r="D7090" t="s">
        <v>33</v>
      </c>
      <c r="E7090" t="s">
        <v>267</v>
      </c>
      <c r="F7090" s="5" t="s">
        <v>13042</v>
      </c>
      <c r="G7090" s="8" t="s">
        <v>18072</v>
      </c>
      <c r="H7090" s="5" t="s">
        <v>13169</v>
      </c>
      <c r="I7090" t="s">
        <v>19290</v>
      </c>
      <c r="J7090">
        <v>2</v>
      </c>
      <c r="K7090">
        <v>0</v>
      </c>
      <c r="L7090">
        <v>0</v>
      </c>
      <c r="M7090" s="2">
        <v>1</v>
      </c>
      <c r="O7090" t="s">
        <v>340</v>
      </c>
    </row>
    <row r="7091" spans="1:15" x14ac:dyDescent="0.3">
      <c r="A7091" t="s">
        <v>9794</v>
      </c>
      <c r="B7091" t="s">
        <v>58</v>
      </c>
      <c r="C7091" t="s">
        <v>13170</v>
      </c>
      <c r="D7091" t="s">
        <v>59</v>
      </c>
      <c r="E7091" t="s">
        <v>13171</v>
      </c>
      <c r="F7091" s="5" t="s">
        <v>13021</v>
      </c>
      <c r="G7091" s="8" t="s">
        <v>18073</v>
      </c>
      <c r="H7091" s="5" t="s">
        <v>13147</v>
      </c>
      <c r="I7091" t="s">
        <v>18076</v>
      </c>
      <c r="J7091">
        <v>5</v>
      </c>
      <c r="K7091">
        <v>0</v>
      </c>
      <c r="L7091">
        <v>5</v>
      </c>
      <c r="M7091" s="2">
        <v>1</v>
      </c>
      <c r="O7091" t="s">
        <v>340</v>
      </c>
    </row>
    <row r="7092" spans="1:15" x14ac:dyDescent="0.3">
      <c r="A7092" t="s">
        <v>9809</v>
      </c>
      <c r="B7092" t="s">
        <v>72</v>
      </c>
      <c r="C7092" t="s">
        <v>13172</v>
      </c>
      <c r="D7092" t="s">
        <v>73</v>
      </c>
      <c r="E7092" t="s">
        <v>13171</v>
      </c>
      <c r="F7092" s="5" t="s">
        <v>13021</v>
      </c>
      <c r="G7092" s="8" t="s">
        <v>18073</v>
      </c>
      <c r="H7092" s="5" t="s">
        <v>13147</v>
      </c>
      <c r="I7092" t="s">
        <v>18076</v>
      </c>
      <c r="J7092">
        <v>5</v>
      </c>
      <c r="K7092">
        <v>0</v>
      </c>
      <c r="L7092">
        <v>5</v>
      </c>
      <c r="M7092" s="2">
        <v>1</v>
      </c>
      <c r="O7092" t="s">
        <v>340</v>
      </c>
    </row>
    <row r="7093" spans="1:15" x14ac:dyDescent="0.3">
      <c r="A7093" t="s">
        <v>11570</v>
      </c>
      <c r="B7093" t="s">
        <v>141</v>
      </c>
      <c r="C7093" t="s">
        <v>13173</v>
      </c>
      <c r="D7093" t="s">
        <v>142</v>
      </c>
      <c r="E7093" t="s">
        <v>13174</v>
      </c>
      <c r="F7093" s="5" t="s">
        <v>13021</v>
      </c>
      <c r="G7093" s="8" t="s">
        <v>18073</v>
      </c>
      <c r="H7093" s="5" t="s">
        <v>13147</v>
      </c>
      <c r="I7093" t="s">
        <v>18076</v>
      </c>
      <c r="J7093">
        <v>9</v>
      </c>
      <c r="K7093">
        <v>0</v>
      </c>
      <c r="L7093">
        <v>4</v>
      </c>
      <c r="M7093" s="2">
        <v>1</v>
      </c>
      <c r="O7093" t="s">
        <v>340</v>
      </c>
    </row>
    <row r="7094" spans="1:15" x14ac:dyDescent="0.3">
      <c r="A7094" t="s">
        <v>11570</v>
      </c>
      <c r="B7094" t="s">
        <v>141</v>
      </c>
      <c r="C7094" t="s">
        <v>13175</v>
      </c>
      <c r="D7094" t="s">
        <v>142</v>
      </c>
      <c r="E7094" t="s">
        <v>13176</v>
      </c>
      <c r="F7094" s="5" t="s">
        <v>13177</v>
      </c>
      <c r="G7094" s="8" t="s">
        <v>18074</v>
      </c>
      <c r="H7094" s="5" t="s">
        <v>13178</v>
      </c>
      <c r="I7094" t="s">
        <v>19291</v>
      </c>
      <c r="J7094">
        <v>5</v>
      </c>
      <c r="K7094">
        <v>0</v>
      </c>
      <c r="L7094">
        <v>8</v>
      </c>
      <c r="M7094" s="2">
        <v>1</v>
      </c>
      <c r="O7094" t="s">
        <v>340</v>
      </c>
    </row>
    <row r="7095" spans="1:15" x14ac:dyDescent="0.3">
      <c r="A7095" t="s">
        <v>5534</v>
      </c>
      <c r="B7095" t="s">
        <v>32</v>
      </c>
      <c r="C7095" t="s">
        <v>13179</v>
      </c>
      <c r="D7095" t="s">
        <v>33</v>
      </c>
      <c r="E7095" t="s">
        <v>2427</v>
      </c>
      <c r="F7095" s="5" t="s">
        <v>13164</v>
      </c>
      <c r="G7095" s="8" t="s">
        <v>18075</v>
      </c>
      <c r="H7095" s="5" t="s">
        <v>12978</v>
      </c>
      <c r="I7095" t="s">
        <v>19265</v>
      </c>
      <c r="J7095">
        <v>5</v>
      </c>
      <c r="K7095">
        <v>0</v>
      </c>
      <c r="L7095">
        <v>51</v>
      </c>
      <c r="M7095" s="2">
        <v>1</v>
      </c>
      <c r="O7095" t="s">
        <v>340</v>
      </c>
    </row>
    <row r="7096" spans="1:15" x14ac:dyDescent="0.3">
      <c r="A7096" t="s">
        <v>9794</v>
      </c>
      <c r="B7096" t="s">
        <v>58</v>
      </c>
      <c r="C7096" t="s">
        <v>13180</v>
      </c>
      <c r="D7096" t="s">
        <v>59</v>
      </c>
      <c r="E7096" t="s">
        <v>9457</v>
      </c>
      <c r="F7096" s="5" t="s">
        <v>13164</v>
      </c>
      <c r="G7096" s="8" t="s">
        <v>18075</v>
      </c>
      <c r="H7096" s="5" t="s">
        <v>9971</v>
      </c>
      <c r="I7096" t="s">
        <v>18079</v>
      </c>
      <c r="J7096">
        <v>5</v>
      </c>
      <c r="K7096">
        <v>0</v>
      </c>
      <c r="L7096">
        <v>5</v>
      </c>
      <c r="M7096" s="2">
        <v>1</v>
      </c>
      <c r="O7096" t="s">
        <v>340</v>
      </c>
    </row>
    <row r="7097" spans="1:15" x14ac:dyDescent="0.3">
      <c r="A7097" t="s">
        <v>9809</v>
      </c>
      <c r="B7097" t="s">
        <v>72</v>
      </c>
      <c r="C7097" t="s">
        <v>13181</v>
      </c>
      <c r="D7097" t="s">
        <v>73</v>
      </c>
      <c r="E7097" t="s">
        <v>9457</v>
      </c>
      <c r="F7097" s="5" t="s">
        <v>13164</v>
      </c>
      <c r="G7097" s="8" t="s">
        <v>18075</v>
      </c>
      <c r="H7097" s="5" t="s">
        <v>9971</v>
      </c>
      <c r="I7097" t="s">
        <v>18079</v>
      </c>
      <c r="J7097">
        <v>5</v>
      </c>
      <c r="K7097">
        <v>0</v>
      </c>
      <c r="L7097">
        <v>5</v>
      </c>
      <c r="M7097" s="2">
        <v>1</v>
      </c>
      <c r="O7097" t="s">
        <v>340</v>
      </c>
    </row>
    <row r="7098" spans="1:15" x14ac:dyDescent="0.3">
      <c r="A7098" t="s">
        <v>5534</v>
      </c>
      <c r="B7098" t="s">
        <v>32</v>
      </c>
      <c r="C7098" t="s">
        <v>13182</v>
      </c>
      <c r="D7098" t="s">
        <v>33</v>
      </c>
      <c r="E7098" t="s">
        <v>13183</v>
      </c>
      <c r="F7098" s="5" t="s">
        <v>13147</v>
      </c>
      <c r="G7098" s="8" t="s">
        <v>18076</v>
      </c>
      <c r="H7098" s="5" t="s">
        <v>13147</v>
      </c>
      <c r="I7098" t="s">
        <v>18076</v>
      </c>
      <c r="J7098">
        <v>0</v>
      </c>
      <c r="K7098">
        <v>0</v>
      </c>
      <c r="L7098">
        <v>0</v>
      </c>
      <c r="M7098" s="2">
        <v>1</v>
      </c>
      <c r="O7098" t="s">
        <v>340</v>
      </c>
    </row>
    <row r="7099" spans="1:15" x14ac:dyDescent="0.3">
      <c r="A7099" t="s">
        <v>9794</v>
      </c>
      <c r="B7099" t="s">
        <v>58</v>
      </c>
      <c r="C7099" t="s">
        <v>13184</v>
      </c>
      <c r="D7099" t="s">
        <v>59</v>
      </c>
      <c r="E7099" t="s">
        <v>13185</v>
      </c>
      <c r="F7099" s="5" t="s">
        <v>13147</v>
      </c>
      <c r="G7099" s="8" t="s">
        <v>18076</v>
      </c>
      <c r="H7099" s="5" t="s">
        <v>13147</v>
      </c>
      <c r="I7099" t="s">
        <v>18076</v>
      </c>
      <c r="J7099">
        <v>0</v>
      </c>
      <c r="K7099">
        <v>0</v>
      </c>
      <c r="L7099">
        <v>0</v>
      </c>
      <c r="M7099" s="2">
        <v>1</v>
      </c>
      <c r="O7099" t="s">
        <v>340</v>
      </c>
    </row>
    <row r="7100" spans="1:15" x14ac:dyDescent="0.3">
      <c r="A7100" t="s">
        <v>9809</v>
      </c>
      <c r="B7100" t="s">
        <v>72</v>
      </c>
      <c r="C7100" t="s">
        <v>13186</v>
      </c>
      <c r="D7100" t="s">
        <v>73</v>
      </c>
      <c r="E7100" t="s">
        <v>13185</v>
      </c>
      <c r="F7100" s="5" t="s">
        <v>13147</v>
      </c>
      <c r="G7100" s="8" t="s">
        <v>18076</v>
      </c>
      <c r="H7100" s="5" t="s">
        <v>13147</v>
      </c>
      <c r="I7100" t="s">
        <v>18076</v>
      </c>
      <c r="J7100">
        <v>0</v>
      </c>
      <c r="K7100">
        <v>0</v>
      </c>
      <c r="L7100">
        <v>0</v>
      </c>
      <c r="M7100" s="2">
        <v>1</v>
      </c>
      <c r="O7100" t="s">
        <v>340</v>
      </c>
    </row>
    <row r="7101" spans="1:15" x14ac:dyDescent="0.3">
      <c r="A7101" t="s">
        <v>5534</v>
      </c>
      <c r="B7101" t="s">
        <v>32</v>
      </c>
      <c r="C7101" t="s">
        <v>13187</v>
      </c>
      <c r="D7101" t="s">
        <v>33</v>
      </c>
      <c r="E7101" t="s">
        <v>13051</v>
      </c>
      <c r="F7101" s="5" t="s">
        <v>13188</v>
      </c>
      <c r="G7101" s="8" t="s">
        <v>18077</v>
      </c>
      <c r="H7101" s="5" t="s">
        <v>13189</v>
      </c>
      <c r="I7101" t="s">
        <v>18078</v>
      </c>
      <c r="J7101">
        <v>1</v>
      </c>
      <c r="K7101">
        <v>0</v>
      </c>
      <c r="L7101">
        <v>1</v>
      </c>
      <c r="M7101" s="2">
        <v>1</v>
      </c>
      <c r="O7101" t="s">
        <v>340</v>
      </c>
    </row>
    <row r="7102" spans="1:15" x14ac:dyDescent="0.3">
      <c r="A7102" t="s">
        <v>5534</v>
      </c>
      <c r="B7102" t="s">
        <v>32</v>
      </c>
      <c r="C7102" t="s">
        <v>13190</v>
      </c>
      <c r="D7102" t="s">
        <v>33</v>
      </c>
      <c r="E7102" t="s">
        <v>11880</v>
      </c>
      <c r="F7102" s="5" t="s">
        <v>13189</v>
      </c>
      <c r="G7102" s="8" t="s">
        <v>18078</v>
      </c>
      <c r="H7102" s="5" t="s">
        <v>13189</v>
      </c>
      <c r="I7102" t="s">
        <v>18078</v>
      </c>
      <c r="J7102">
        <v>2</v>
      </c>
      <c r="K7102">
        <v>0</v>
      </c>
      <c r="L7102">
        <v>1</v>
      </c>
      <c r="M7102" s="2">
        <v>1</v>
      </c>
      <c r="O7102" t="s">
        <v>340</v>
      </c>
    </row>
    <row r="7103" spans="1:15" x14ac:dyDescent="0.3">
      <c r="A7103" t="s">
        <v>5534</v>
      </c>
      <c r="B7103" t="s">
        <v>32</v>
      </c>
      <c r="C7103" t="s">
        <v>13191</v>
      </c>
      <c r="D7103" t="s">
        <v>33</v>
      </c>
      <c r="E7103" t="s">
        <v>13192</v>
      </c>
      <c r="F7103" s="5" t="s">
        <v>13189</v>
      </c>
      <c r="G7103" s="8" t="s">
        <v>18078</v>
      </c>
      <c r="H7103" s="5" t="s">
        <v>13189</v>
      </c>
      <c r="I7103" t="s">
        <v>18078</v>
      </c>
      <c r="J7103">
        <v>0</v>
      </c>
      <c r="K7103">
        <v>0</v>
      </c>
      <c r="L7103">
        <v>0</v>
      </c>
      <c r="M7103" s="2">
        <v>1</v>
      </c>
      <c r="O7103" t="s">
        <v>340</v>
      </c>
    </row>
    <row r="7104" spans="1:15" x14ac:dyDescent="0.3">
      <c r="A7104" t="s">
        <v>5534</v>
      </c>
      <c r="B7104" t="s">
        <v>32</v>
      </c>
      <c r="C7104" t="s">
        <v>13193</v>
      </c>
      <c r="D7104" t="s">
        <v>33</v>
      </c>
      <c r="E7104" t="s">
        <v>203</v>
      </c>
      <c r="F7104" s="5" t="s">
        <v>13189</v>
      </c>
      <c r="G7104" s="8" t="s">
        <v>18078</v>
      </c>
      <c r="H7104" s="5" t="s">
        <v>13194</v>
      </c>
      <c r="I7104" t="s">
        <v>19292</v>
      </c>
      <c r="J7104">
        <v>10</v>
      </c>
      <c r="K7104">
        <v>0</v>
      </c>
      <c r="L7104">
        <v>11</v>
      </c>
      <c r="M7104" s="2">
        <v>1</v>
      </c>
      <c r="O7104" t="s">
        <v>340</v>
      </c>
    </row>
    <row r="7105" spans="1:15" x14ac:dyDescent="0.3">
      <c r="A7105" t="s">
        <v>5534</v>
      </c>
      <c r="B7105" t="s">
        <v>32</v>
      </c>
      <c r="C7105" t="s">
        <v>13195</v>
      </c>
      <c r="D7105" t="s">
        <v>33</v>
      </c>
      <c r="E7105" t="s">
        <v>11895</v>
      </c>
      <c r="F7105" s="5" t="s">
        <v>13189</v>
      </c>
      <c r="G7105" s="8" t="s">
        <v>18078</v>
      </c>
      <c r="H7105" s="5" t="s">
        <v>13189</v>
      </c>
      <c r="I7105" t="s">
        <v>18078</v>
      </c>
      <c r="J7105">
        <v>0</v>
      </c>
      <c r="K7105">
        <v>0</v>
      </c>
      <c r="L7105">
        <v>0</v>
      </c>
      <c r="M7105" s="2">
        <v>1</v>
      </c>
      <c r="O7105" t="s">
        <v>340</v>
      </c>
    </row>
    <row r="7106" spans="1:15" x14ac:dyDescent="0.3">
      <c r="A7106" t="s">
        <v>5534</v>
      </c>
      <c r="B7106" t="s">
        <v>32</v>
      </c>
      <c r="C7106" t="s">
        <v>13196</v>
      </c>
      <c r="D7106" t="s">
        <v>33</v>
      </c>
      <c r="E7106" t="s">
        <v>13124</v>
      </c>
      <c r="F7106" s="5" t="s">
        <v>13189</v>
      </c>
      <c r="G7106" s="8" t="s">
        <v>18078</v>
      </c>
      <c r="H7106" s="5" t="s">
        <v>13189</v>
      </c>
      <c r="I7106" t="s">
        <v>18078</v>
      </c>
      <c r="J7106">
        <v>0</v>
      </c>
      <c r="K7106">
        <v>0</v>
      </c>
      <c r="L7106">
        <v>0</v>
      </c>
      <c r="M7106" s="2">
        <v>1</v>
      </c>
      <c r="O7106" t="s">
        <v>340</v>
      </c>
    </row>
    <row r="7107" spans="1:15" x14ac:dyDescent="0.3">
      <c r="A7107" t="s">
        <v>5534</v>
      </c>
      <c r="B7107" t="s">
        <v>32</v>
      </c>
      <c r="C7107" t="s">
        <v>13197</v>
      </c>
      <c r="D7107" t="s">
        <v>33</v>
      </c>
      <c r="E7107" t="s">
        <v>13066</v>
      </c>
      <c r="F7107" s="5" t="s">
        <v>13189</v>
      </c>
      <c r="G7107" s="8" t="s">
        <v>18078</v>
      </c>
      <c r="H7107" s="5" t="s">
        <v>13198</v>
      </c>
      <c r="I7107" t="s">
        <v>19293</v>
      </c>
      <c r="J7107">
        <v>5</v>
      </c>
      <c r="K7107">
        <v>0</v>
      </c>
      <c r="L7107">
        <v>6</v>
      </c>
      <c r="M7107" s="2">
        <v>1</v>
      </c>
      <c r="O7107" t="s">
        <v>340</v>
      </c>
    </row>
    <row r="7108" spans="1:15" x14ac:dyDescent="0.3">
      <c r="A7108" t="s">
        <v>9794</v>
      </c>
      <c r="B7108" t="s">
        <v>58</v>
      </c>
      <c r="C7108" t="s">
        <v>13199</v>
      </c>
      <c r="D7108" t="s">
        <v>59</v>
      </c>
      <c r="E7108" t="s">
        <v>13200</v>
      </c>
      <c r="F7108" s="5" t="s">
        <v>13189</v>
      </c>
      <c r="G7108" s="8" t="s">
        <v>18078</v>
      </c>
      <c r="H7108" s="5" t="s">
        <v>13201</v>
      </c>
      <c r="I7108" t="s">
        <v>19294</v>
      </c>
      <c r="J7108">
        <v>31</v>
      </c>
      <c r="K7108">
        <v>0</v>
      </c>
      <c r="L7108">
        <v>193</v>
      </c>
      <c r="M7108" s="2">
        <v>1</v>
      </c>
      <c r="O7108" t="s">
        <v>340</v>
      </c>
    </row>
    <row r="7109" spans="1:15" x14ac:dyDescent="0.3">
      <c r="A7109" t="s">
        <v>9809</v>
      </c>
      <c r="B7109" t="s">
        <v>72</v>
      </c>
      <c r="C7109" t="s">
        <v>13202</v>
      </c>
      <c r="D7109" t="s">
        <v>73</v>
      </c>
      <c r="E7109" t="s">
        <v>13200</v>
      </c>
      <c r="F7109" s="5" t="s">
        <v>13189</v>
      </c>
      <c r="G7109" s="8" t="s">
        <v>18078</v>
      </c>
      <c r="H7109" s="5" t="s">
        <v>13201</v>
      </c>
      <c r="I7109" t="s">
        <v>19294</v>
      </c>
      <c r="J7109">
        <v>31</v>
      </c>
      <c r="K7109">
        <v>0</v>
      </c>
      <c r="L7109">
        <v>193</v>
      </c>
      <c r="M7109" s="2">
        <v>1</v>
      </c>
      <c r="O7109" t="s">
        <v>340</v>
      </c>
    </row>
    <row r="7110" spans="1:15" x14ac:dyDescent="0.3">
      <c r="A7110" t="s">
        <v>9794</v>
      </c>
      <c r="B7110" t="s">
        <v>58</v>
      </c>
      <c r="C7110" t="s">
        <v>13203</v>
      </c>
      <c r="D7110" t="s">
        <v>59</v>
      </c>
      <c r="E7110" t="s">
        <v>13204</v>
      </c>
      <c r="F7110" s="5" t="s">
        <v>9971</v>
      </c>
      <c r="G7110" s="8" t="s">
        <v>18079</v>
      </c>
      <c r="H7110" s="5" t="s">
        <v>9971</v>
      </c>
      <c r="I7110" t="s">
        <v>18079</v>
      </c>
      <c r="J7110">
        <v>0</v>
      </c>
      <c r="K7110">
        <v>0</v>
      </c>
      <c r="L7110">
        <v>0</v>
      </c>
      <c r="M7110" s="2">
        <v>1</v>
      </c>
      <c r="O7110" t="s">
        <v>340</v>
      </c>
    </row>
    <row r="7111" spans="1:15" x14ac:dyDescent="0.3">
      <c r="A7111" t="s">
        <v>9809</v>
      </c>
      <c r="B7111" t="s">
        <v>72</v>
      </c>
      <c r="C7111" t="s">
        <v>13205</v>
      </c>
      <c r="D7111" t="s">
        <v>73</v>
      </c>
      <c r="E7111" t="s">
        <v>13204</v>
      </c>
      <c r="F7111" s="5" t="s">
        <v>9971</v>
      </c>
      <c r="G7111" s="8" t="s">
        <v>18079</v>
      </c>
      <c r="H7111" s="5" t="s">
        <v>9971</v>
      </c>
      <c r="I7111" t="s">
        <v>18079</v>
      </c>
      <c r="J7111">
        <v>0</v>
      </c>
      <c r="K7111">
        <v>0</v>
      </c>
      <c r="L7111">
        <v>0</v>
      </c>
      <c r="M7111" s="2">
        <v>1</v>
      </c>
      <c r="O7111" t="s">
        <v>340</v>
      </c>
    </row>
    <row r="7112" spans="1:15" x14ac:dyDescent="0.3">
      <c r="A7112" t="s">
        <v>9794</v>
      </c>
      <c r="B7112" t="s">
        <v>58</v>
      </c>
      <c r="C7112" t="s">
        <v>13206</v>
      </c>
      <c r="D7112" t="s">
        <v>59</v>
      </c>
      <c r="E7112" t="s">
        <v>9516</v>
      </c>
      <c r="F7112" s="5" t="s">
        <v>9971</v>
      </c>
      <c r="G7112" s="8" t="s">
        <v>18079</v>
      </c>
      <c r="H7112" s="5" t="s">
        <v>9971</v>
      </c>
      <c r="I7112" t="s">
        <v>18079</v>
      </c>
      <c r="J7112">
        <v>0</v>
      </c>
      <c r="K7112">
        <v>0</v>
      </c>
      <c r="L7112">
        <v>0</v>
      </c>
      <c r="M7112" s="2">
        <v>1</v>
      </c>
      <c r="O7112" t="s">
        <v>340</v>
      </c>
    </row>
    <row r="7113" spans="1:15" x14ac:dyDescent="0.3">
      <c r="A7113" t="s">
        <v>9809</v>
      </c>
      <c r="B7113" t="s">
        <v>72</v>
      </c>
      <c r="C7113" t="s">
        <v>13207</v>
      </c>
      <c r="D7113" t="s">
        <v>73</v>
      </c>
      <c r="E7113" t="s">
        <v>9516</v>
      </c>
      <c r="F7113" s="5" t="s">
        <v>9971</v>
      </c>
      <c r="G7113" s="8" t="s">
        <v>18079</v>
      </c>
      <c r="H7113" s="5" t="s">
        <v>9971</v>
      </c>
      <c r="I7113" t="s">
        <v>18079</v>
      </c>
      <c r="J7113">
        <v>0</v>
      </c>
      <c r="K7113">
        <v>0</v>
      </c>
      <c r="L7113">
        <v>0</v>
      </c>
      <c r="M7113" s="2">
        <v>1</v>
      </c>
      <c r="O7113" t="s">
        <v>340</v>
      </c>
    </row>
    <row r="7114" spans="1:15" x14ac:dyDescent="0.3">
      <c r="A7114" t="s">
        <v>11570</v>
      </c>
      <c r="B7114" t="s">
        <v>141</v>
      </c>
      <c r="C7114" t="s">
        <v>13208</v>
      </c>
      <c r="D7114" t="s">
        <v>142</v>
      </c>
      <c r="E7114" t="s">
        <v>13209</v>
      </c>
      <c r="F7114" s="5" t="s">
        <v>13210</v>
      </c>
      <c r="G7114" s="8" t="s">
        <v>19295</v>
      </c>
      <c r="H7114" s="5" t="s">
        <v>13211</v>
      </c>
      <c r="I7114" t="s">
        <v>19296</v>
      </c>
      <c r="J7114">
        <v>5</v>
      </c>
      <c r="K7114">
        <v>0</v>
      </c>
      <c r="L7114">
        <v>5</v>
      </c>
      <c r="M7114" s="2">
        <v>1</v>
      </c>
      <c r="O7114" t="s">
        <v>340</v>
      </c>
    </row>
    <row r="7115" spans="1:15" x14ac:dyDescent="0.3">
      <c r="A7115" t="s">
        <v>9794</v>
      </c>
      <c r="B7115" t="s">
        <v>58</v>
      </c>
      <c r="C7115" t="s">
        <v>13212</v>
      </c>
      <c r="D7115" t="s">
        <v>59</v>
      </c>
      <c r="E7115" t="s">
        <v>7783</v>
      </c>
      <c r="F7115" s="5" t="s">
        <v>13178</v>
      </c>
      <c r="G7115" s="8" t="s">
        <v>19291</v>
      </c>
      <c r="H7115" s="5" t="s">
        <v>12261</v>
      </c>
      <c r="I7115" t="s">
        <v>19202</v>
      </c>
      <c r="J7115">
        <v>10</v>
      </c>
      <c r="K7115">
        <v>0</v>
      </c>
      <c r="L7115">
        <v>30</v>
      </c>
      <c r="M7115" s="2">
        <v>1</v>
      </c>
      <c r="O7115" t="s">
        <v>340</v>
      </c>
    </row>
    <row r="7116" spans="1:15" x14ac:dyDescent="0.3">
      <c r="A7116" t="s">
        <v>9809</v>
      </c>
      <c r="B7116" t="s">
        <v>72</v>
      </c>
      <c r="C7116" t="s">
        <v>13213</v>
      </c>
      <c r="D7116" t="s">
        <v>73</v>
      </c>
      <c r="E7116" t="s">
        <v>7783</v>
      </c>
      <c r="F7116" s="5" t="s">
        <v>13178</v>
      </c>
      <c r="G7116" s="8" t="s">
        <v>19291</v>
      </c>
      <c r="H7116" s="5" t="s">
        <v>12261</v>
      </c>
      <c r="I7116" t="s">
        <v>19202</v>
      </c>
      <c r="J7116">
        <v>10</v>
      </c>
      <c r="K7116">
        <v>0</v>
      </c>
      <c r="L7116">
        <v>29</v>
      </c>
      <c r="M7116" s="2">
        <v>1</v>
      </c>
      <c r="O7116" t="s">
        <v>340</v>
      </c>
    </row>
    <row r="7117" spans="1:15" x14ac:dyDescent="0.3">
      <c r="A7117" t="s">
        <v>11570</v>
      </c>
      <c r="B7117" t="s">
        <v>141</v>
      </c>
      <c r="C7117" t="s">
        <v>13214</v>
      </c>
      <c r="D7117" t="s">
        <v>142</v>
      </c>
      <c r="E7117" t="s">
        <v>13215</v>
      </c>
      <c r="F7117" s="5" t="s">
        <v>13178</v>
      </c>
      <c r="G7117" s="8" t="s">
        <v>19291</v>
      </c>
      <c r="H7117" s="5" t="s">
        <v>13178</v>
      </c>
      <c r="I7117" t="s">
        <v>19291</v>
      </c>
      <c r="J7117">
        <v>0</v>
      </c>
      <c r="K7117">
        <v>0</v>
      </c>
      <c r="L7117">
        <v>0</v>
      </c>
      <c r="M7117" s="2">
        <v>1</v>
      </c>
      <c r="O7117" t="s">
        <v>340</v>
      </c>
    </row>
    <row r="7118" spans="1:15" x14ac:dyDescent="0.3">
      <c r="A7118" t="s">
        <v>11570</v>
      </c>
      <c r="B7118" t="s">
        <v>141</v>
      </c>
      <c r="C7118" t="s">
        <v>13216</v>
      </c>
      <c r="D7118" t="s">
        <v>142</v>
      </c>
      <c r="E7118" t="s">
        <v>13217</v>
      </c>
      <c r="F7118" s="5" t="s">
        <v>13198</v>
      </c>
      <c r="G7118" s="8" t="s">
        <v>19293</v>
      </c>
      <c r="H7118" s="5" t="s">
        <v>12184</v>
      </c>
      <c r="I7118" t="s">
        <v>19193</v>
      </c>
      <c r="J7118">
        <v>10</v>
      </c>
      <c r="K7118">
        <v>0</v>
      </c>
      <c r="L7118">
        <v>10</v>
      </c>
      <c r="M7118" s="2">
        <v>1</v>
      </c>
      <c r="O7118" t="s">
        <v>340</v>
      </c>
    </row>
    <row r="7119" spans="1:15" x14ac:dyDescent="0.3">
      <c r="A7119" t="s">
        <v>2431</v>
      </c>
      <c r="B7119" t="s">
        <v>120</v>
      </c>
      <c r="C7119" t="s">
        <v>13218</v>
      </c>
      <c r="D7119" t="s">
        <v>121</v>
      </c>
      <c r="E7119" t="s">
        <v>13219</v>
      </c>
      <c r="F7119" s="5" t="s">
        <v>13198</v>
      </c>
      <c r="G7119" s="8" t="s">
        <v>19293</v>
      </c>
      <c r="H7119" s="5" t="s">
        <v>13220</v>
      </c>
      <c r="I7119" t="s">
        <v>19297</v>
      </c>
      <c r="J7119">
        <v>15</v>
      </c>
      <c r="K7119">
        <v>0</v>
      </c>
      <c r="L7119">
        <v>12</v>
      </c>
      <c r="M7119" s="2">
        <v>1</v>
      </c>
      <c r="O7119" t="s">
        <v>340</v>
      </c>
    </row>
    <row r="7120" spans="1:15" x14ac:dyDescent="0.3">
      <c r="A7120" t="s">
        <v>11570</v>
      </c>
      <c r="B7120" t="s">
        <v>141</v>
      </c>
      <c r="C7120" t="s">
        <v>13221</v>
      </c>
      <c r="D7120" t="s">
        <v>142</v>
      </c>
      <c r="E7120" t="s">
        <v>13222</v>
      </c>
      <c r="F7120" s="5" t="s">
        <v>13211</v>
      </c>
      <c r="G7120" s="8" t="s">
        <v>19296</v>
      </c>
      <c r="H7120" s="5" t="s">
        <v>13211</v>
      </c>
      <c r="I7120" t="s">
        <v>19296</v>
      </c>
      <c r="J7120">
        <v>0</v>
      </c>
      <c r="K7120">
        <v>0</v>
      </c>
      <c r="L7120">
        <v>0</v>
      </c>
      <c r="M7120" s="2">
        <v>1</v>
      </c>
      <c r="O7120" t="s">
        <v>340</v>
      </c>
    </row>
    <row r="7121" spans="1:15" x14ac:dyDescent="0.3">
      <c r="A7121" t="s">
        <v>11570</v>
      </c>
      <c r="B7121" t="s">
        <v>141</v>
      </c>
      <c r="C7121" t="s">
        <v>13223</v>
      </c>
      <c r="D7121" t="s">
        <v>142</v>
      </c>
      <c r="E7121" t="s">
        <v>13224</v>
      </c>
      <c r="F7121" s="5" t="s">
        <v>13225</v>
      </c>
      <c r="G7121" s="8" t="s">
        <v>19298</v>
      </c>
      <c r="H7121" s="5" t="s">
        <v>13018</v>
      </c>
      <c r="I7121" t="s">
        <v>19272</v>
      </c>
      <c r="J7121">
        <v>15</v>
      </c>
      <c r="K7121">
        <v>0</v>
      </c>
      <c r="L7121">
        <v>10</v>
      </c>
      <c r="M7121" s="2">
        <v>1</v>
      </c>
      <c r="O7121" t="s">
        <v>340</v>
      </c>
    </row>
    <row r="7122" spans="1:15" x14ac:dyDescent="0.3">
      <c r="A7122" t="s">
        <v>5534</v>
      </c>
      <c r="B7122" t="s">
        <v>32</v>
      </c>
      <c r="C7122" t="s">
        <v>13226</v>
      </c>
      <c r="D7122" t="s">
        <v>33</v>
      </c>
      <c r="E7122" t="s">
        <v>247</v>
      </c>
      <c r="F7122" s="5" t="s">
        <v>13227</v>
      </c>
      <c r="G7122" s="8" t="s">
        <v>19299</v>
      </c>
      <c r="H7122" s="5" t="s">
        <v>13112</v>
      </c>
      <c r="I7122" t="s">
        <v>19284</v>
      </c>
      <c r="J7122">
        <v>1</v>
      </c>
      <c r="K7122">
        <v>0</v>
      </c>
      <c r="L7122">
        <v>12</v>
      </c>
      <c r="M7122" s="2">
        <v>1</v>
      </c>
      <c r="O7122" t="s">
        <v>340</v>
      </c>
    </row>
    <row r="7123" spans="1:15" x14ac:dyDescent="0.3">
      <c r="A7123" t="s">
        <v>9794</v>
      </c>
      <c r="B7123" t="s">
        <v>58</v>
      </c>
      <c r="C7123" t="s">
        <v>13228</v>
      </c>
      <c r="D7123" t="s">
        <v>59</v>
      </c>
      <c r="E7123" t="s">
        <v>13229</v>
      </c>
      <c r="F7123" s="5" t="s">
        <v>12184</v>
      </c>
      <c r="G7123" s="8" t="s">
        <v>19193</v>
      </c>
      <c r="H7123" s="5" t="s">
        <v>13153</v>
      </c>
      <c r="I7123" t="s">
        <v>19288</v>
      </c>
      <c r="J7123">
        <v>15</v>
      </c>
      <c r="K7123">
        <v>0</v>
      </c>
      <c r="L7123">
        <v>70</v>
      </c>
      <c r="M7123" s="2">
        <v>1</v>
      </c>
      <c r="O7123" t="s">
        <v>340</v>
      </c>
    </row>
    <row r="7124" spans="1:15" x14ac:dyDescent="0.3">
      <c r="A7124" t="s">
        <v>9809</v>
      </c>
      <c r="B7124" t="s">
        <v>72</v>
      </c>
      <c r="C7124" t="s">
        <v>13230</v>
      </c>
      <c r="D7124" t="s">
        <v>73</v>
      </c>
      <c r="E7124" t="s">
        <v>13229</v>
      </c>
      <c r="F7124" s="5" t="s">
        <v>12184</v>
      </c>
      <c r="G7124" s="8" t="s">
        <v>19193</v>
      </c>
      <c r="H7124" s="5" t="s">
        <v>13153</v>
      </c>
      <c r="I7124" t="s">
        <v>19288</v>
      </c>
      <c r="J7124">
        <v>15</v>
      </c>
      <c r="K7124">
        <v>0</v>
      </c>
      <c r="L7124">
        <v>69</v>
      </c>
      <c r="M7124" s="2">
        <v>1</v>
      </c>
      <c r="O7124" t="s">
        <v>340</v>
      </c>
    </row>
    <row r="7125" spans="1:15" x14ac:dyDescent="0.3">
      <c r="A7125" t="s">
        <v>9794</v>
      </c>
      <c r="B7125" t="s">
        <v>58</v>
      </c>
      <c r="C7125" t="s">
        <v>13231</v>
      </c>
      <c r="D7125" t="s">
        <v>59</v>
      </c>
      <c r="E7125" t="s">
        <v>13232</v>
      </c>
      <c r="F7125" s="5" t="s">
        <v>12184</v>
      </c>
      <c r="G7125" s="8" t="s">
        <v>19193</v>
      </c>
      <c r="H7125" s="5" t="s">
        <v>12963</v>
      </c>
      <c r="I7125" t="s">
        <v>19260</v>
      </c>
      <c r="J7125">
        <v>5</v>
      </c>
      <c r="K7125">
        <v>0</v>
      </c>
      <c r="L7125">
        <v>40</v>
      </c>
      <c r="M7125" s="2">
        <v>1</v>
      </c>
      <c r="O7125" t="s">
        <v>340</v>
      </c>
    </row>
    <row r="7126" spans="1:15" x14ac:dyDescent="0.3">
      <c r="A7126" t="s">
        <v>9809</v>
      </c>
      <c r="B7126" t="s">
        <v>72</v>
      </c>
      <c r="C7126" t="s">
        <v>13233</v>
      </c>
      <c r="D7126" t="s">
        <v>73</v>
      </c>
      <c r="E7126" t="s">
        <v>13232</v>
      </c>
      <c r="F7126" s="5" t="s">
        <v>12184</v>
      </c>
      <c r="G7126" s="8" t="s">
        <v>19193</v>
      </c>
      <c r="H7126" s="5" t="s">
        <v>12963</v>
      </c>
      <c r="I7126" t="s">
        <v>19260</v>
      </c>
      <c r="J7126">
        <v>5</v>
      </c>
      <c r="K7126">
        <v>0</v>
      </c>
      <c r="L7126">
        <v>41</v>
      </c>
      <c r="M7126" s="2">
        <v>1</v>
      </c>
      <c r="O7126" t="s">
        <v>340</v>
      </c>
    </row>
    <row r="7127" spans="1:15" x14ac:dyDescent="0.3">
      <c r="A7127" t="s">
        <v>9794</v>
      </c>
      <c r="B7127" t="s">
        <v>58</v>
      </c>
      <c r="C7127" t="s">
        <v>13234</v>
      </c>
      <c r="D7127" t="s">
        <v>59</v>
      </c>
      <c r="E7127" t="s">
        <v>13235</v>
      </c>
      <c r="F7127" s="5" t="s">
        <v>13096</v>
      </c>
      <c r="G7127" s="8" t="s">
        <v>19282</v>
      </c>
      <c r="H7127" s="5" t="s">
        <v>11695</v>
      </c>
      <c r="I7127" t="s">
        <v>19142</v>
      </c>
      <c r="J7127">
        <v>20</v>
      </c>
      <c r="K7127">
        <v>0</v>
      </c>
      <c r="L7127">
        <v>51</v>
      </c>
      <c r="M7127" s="2">
        <v>1</v>
      </c>
      <c r="O7127" t="s">
        <v>340</v>
      </c>
    </row>
    <row r="7128" spans="1:15" x14ac:dyDescent="0.3">
      <c r="A7128" t="s">
        <v>9809</v>
      </c>
      <c r="B7128" t="s">
        <v>72</v>
      </c>
      <c r="C7128" t="s">
        <v>13236</v>
      </c>
      <c r="D7128" t="s">
        <v>73</v>
      </c>
      <c r="E7128" t="s">
        <v>13237</v>
      </c>
      <c r="F7128" s="5" t="s">
        <v>13096</v>
      </c>
      <c r="G7128" s="8" t="s">
        <v>19282</v>
      </c>
      <c r="H7128" s="5" t="s">
        <v>11695</v>
      </c>
      <c r="I7128" t="s">
        <v>19142</v>
      </c>
      <c r="J7128">
        <v>20</v>
      </c>
      <c r="K7128">
        <v>0</v>
      </c>
      <c r="L7128">
        <v>51</v>
      </c>
      <c r="M7128" s="2">
        <v>1</v>
      </c>
      <c r="O7128" t="s">
        <v>340</v>
      </c>
    </row>
    <row r="7129" spans="1:15" x14ac:dyDescent="0.3">
      <c r="A7129" t="s">
        <v>11570</v>
      </c>
      <c r="B7129" t="s">
        <v>141</v>
      </c>
      <c r="C7129" t="s">
        <v>13238</v>
      </c>
      <c r="D7129" t="s">
        <v>142</v>
      </c>
      <c r="E7129" t="s">
        <v>13239</v>
      </c>
      <c r="F7129" s="5" t="s">
        <v>13096</v>
      </c>
      <c r="G7129" s="8" t="s">
        <v>19282</v>
      </c>
      <c r="H7129" s="5" t="s">
        <v>13240</v>
      </c>
      <c r="I7129" t="s">
        <v>19300</v>
      </c>
      <c r="J7129">
        <v>10</v>
      </c>
      <c r="K7129">
        <v>0</v>
      </c>
      <c r="L7129">
        <v>3</v>
      </c>
      <c r="M7129" s="2">
        <v>1</v>
      </c>
      <c r="O7129" t="s">
        <v>340</v>
      </c>
    </row>
    <row r="7130" spans="1:15" x14ac:dyDescent="0.3">
      <c r="A7130" t="s">
        <v>11570</v>
      </c>
      <c r="B7130" t="s">
        <v>141</v>
      </c>
      <c r="C7130" t="s">
        <v>13241</v>
      </c>
      <c r="D7130" t="s">
        <v>142</v>
      </c>
      <c r="E7130" t="s">
        <v>13242</v>
      </c>
      <c r="F7130" s="5" t="s">
        <v>13240</v>
      </c>
      <c r="G7130" s="8" t="s">
        <v>19300</v>
      </c>
      <c r="H7130" s="5" t="s">
        <v>13240</v>
      </c>
      <c r="I7130" t="s">
        <v>19300</v>
      </c>
      <c r="J7130">
        <v>0</v>
      </c>
      <c r="K7130">
        <v>0</v>
      </c>
      <c r="L7130">
        <v>0</v>
      </c>
      <c r="M7130" s="2">
        <v>1</v>
      </c>
      <c r="O7130" t="s">
        <v>340</v>
      </c>
    </row>
    <row r="7131" spans="1:15" x14ac:dyDescent="0.3">
      <c r="A7131" t="s">
        <v>11570</v>
      </c>
      <c r="B7131" t="s">
        <v>141</v>
      </c>
      <c r="C7131" t="s">
        <v>13243</v>
      </c>
      <c r="D7131" t="s">
        <v>142</v>
      </c>
      <c r="E7131" t="s">
        <v>13244</v>
      </c>
      <c r="F7131" s="5" t="s">
        <v>13240</v>
      </c>
      <c r="G7131" s="8" t="s">
        <v>19300</v>
      </c>
      <c r="H7131" s="5" t="s">
        <v>13018</v>
      </c>
      <c r="I7131" t="s">
        <v>19272</v>
      </c>
      <c r="J7131">
        <v>10</v>
      </c>
      <c r="K7131">
        <v>0</v>
      </c>
      <c r="L7131">
        <v>1</v>
      </c>
      <c r="M7131" s="2">
        <v>1</v>
      </c>
      <c r="O7131" t="s">
        <v>340</v>
      </c>
    </row>
    <row r="7132" spans="1:15" x14ac:dyDescent="0.3">
      <c r="A7132" t="s">
        <v>2431</v>
      </c>
      <c r="B7132" t="s">
        <v>120</v>
      </c>
      <c r="C7132" t="s">
        <v>13245</v>
      </c>
      <c r="D7132" t="s">
        <v>121</v>
      </c>
      <c r="E7132" t="s">
        <v>13246</v>
      </c>
      <c r="F7132" s="5" t="s">
        <v>13240</v>
      </c>
      <c r="G7132" s="8" t="s">
        <v>19300</v>
      </c>
      <c r="H7132" s="5" t="s">
        <v>12218</v>
      </c>
      <c r="I7132" t="s">
        <v>19196</v>
      </c>
      <c r="J7132">
        <v>4</v>
      </c>
      <c r="K7132">
        <v>0</v>
      </c>
      <c r="L7132">
        <v>33</v>
      </c>
      <c r="M7132" s="2">
        <v>1</v>
      </c>
      <c r="O7132" t="s">
        <v>340</v>
      </c>
    </row>
    <row r="7133" spans="1:15" x14ac:dyDescent="0.3">
      <c r="A7133" t="s">
        <v>11570</v>
      </c>
      <c r="B7133" t="s">
        <v>141</v>
      </c>
      <c r="C7133" t="s">
        <v>13247</v>
      </c>
      <c r="D7133" t="s">
        <v>142</v>
      </c>
      <c r="E7133" t="s">
        <v>13248</v>
      </c>
      <c r="F7133" s="5" t="s">
        <v>13018</v>
      </c>
      <c r="G7133" s="8" t="s">
        <v>19272</v>
      </c>
      <c r="H7133" s="5" t="s">
        <v>13018</v>
      </c>
      <c r="I7133" t="s">
        <v>19272</v>
      </c>
      <c r="J7133">
        <v>0</v>
      </c>
      <c r="K7133">
        <v>0</v>
      </c>
      <c r="L7133">
        <v>0</v>
      </c>
      <c r="M7133" s="2">
        <v>1</v>
      </c>
      <c r="O7133" t="s">
        <v>340</v>
      </c>
    </row>
    <row r="7134" spans="1:15" x14ac:dyDescent="0.3">
      <c r="A7134" t="s">
        <v>9794</v>
      </c>
      <c r="B7134" t="s">
        <v>58</v>
      </c>
      <c r="C7134" t="s">
        <v>13249</v>
      </c>
      <c r="D7134" t="s">
        <v>59</v>
      </c>
      <c r="E7134" t="s">
        <v>13250</v>
      </c>
      <c r="F7134" s="5" t="s">
        <v>13018</v>
      </c>
      <c r="G7134" s="8" t="s">
        <v>19272</v>
      </c>
      <c r="H7134" s="5" t="s">
        <v>13132</v>
      </c>
      <c r="I7134" t="s">
        <v>19285</v>
      </c>
      <c r="J7134">
        <v>20</v>
      </c>
      <c r="K7134">
        <v>0</v>
      </c>
      <c r="L7134">
        <v>55</v>
      </c>
      <c r="M7134" s="2">
        <v>1</v>
      </c>
      <c r="O7134" t="s">
        <v>340</v>
      </c>
    </row>
    <row r="7135" spans="1:15" x14ac:dyDescent="0.3">
      <c r="A7135" t="s">
        <v>9809</v>
      </c>
      <c r="B7135" t="s">
        <v>72</v>
      </c>
      <c r="C7135" t="s">
        <v>13251</v>
      </c>
      <c r="D7135" t="s">
        <v>73</v>
      </c>
      <c r="E7135" t="s">
        <v>13250</v>
      </c>
      <c r="F7135" s="5" t="s">
        <v>13018</v>
      </c>
      <c r="G7135" s="8" t="s">
        <v>19272</v>
      </c>
      <c r="H7135" s="5" t="s">
        <v>13132</v>
      </c>
      <c r="I7135" t="s">
        <v>19285</v>
      </c>
      <c r="J7135">
        <v>20</v>
      </c>
      <c r="K7135">
        <v>0</v>
      </c>
      <c r="L7135">
        <v>55</v>
      </c>
      <c r="M7135" s="2">
        <v>1</v>
      </c>
      <c r="O7135" t="s">
        <v>340</v>
      </c>
    </row>
    <row r="7136" spans="1:15" x14ac:dyDescent="0.3">
      <c r="A7136" t="s">
        <v>11570</v>
      </c>
      <c r="B7136" t="s">
        <v>141</v>
      </c>
      <c r="C7136" t="s">
        <v>13252</v>
      </c>
      <c r="D7136" t="s">
        <v>142</v>
      </c>
      <c r="E7136" t="s">
        <v>13253</v>
      </c>
      <c r="F7136" s="5" t="s">
        <v>13018</v>
      </c>
      <c r="G7136" s="8" t="s">
        <v>19272</v>
      </c>
      <c r="H7136" s="5" t="s">
        <v>13254</v>
      </c>
      <c r="I7136" t="s">
        <v>19301</v>
      </c>
      <c r="J7136">
        <v>15</v>
      </c>
      <c r="K7136">
        <v>0</v>
      </c>
      <c r="L7136">
        <v>28</v>
      </c>
      <c r="M7136" s="2">
        <v>1</v>
      </c>
      <c r="O7136" t="s">
        <v>340</v>
      </c>
    </row>
    <row r="7137" spans="1:15" x14ac:dyDescent="0.3">
      <c r="A7137" t="s">
        <v>9794</v>
      </c>
      <c r="B7137" t="s">
        <v>58</v>
      </c>
      <c r="C7137" t="s">
        <v>13255</v>
      </c>
      <c r="D7137" t="s">
        <v>59</v>
      </c>
      <c r="E7137" t="s">
        <v>13256</v>
      </c>
      <c r="F7137" s="5" t="s">
        <v>13257</v>
      </c>
      <c r="G7137" s="8" t="s">
        <v>19302</v>
      </c>
      <c r="H7137" s="5" t="s">
        <v>13257</v>
      </c>
      <c r="I7137" t="s">
        <v>19302</v>
      </c>
      <c r="J7137">
        <v>0</v>
      </c>
      <c r="K7137">
        <v>0</v>
      </c>
      <c r="L7137">
        <v>0</v>
      </c>
      <c r="M7137" s="2">
        <v>1</v>
      </c>
      <c r="O7137" t="s">
        <v>340</v>
      </c>
    </row>
    <row r="7138" spans="1:15" x14ac:dyDescent="0.3">
      <c r="A7138" t="s">
        <v>9794</v>
      </c>
      <c r="B7138" t="s">
        <v>58</v>
      </c>
      <c r="C7138" t="s">
        <v>13258</v>
      </c>
      <c r="D7138" t="s">
        <v>59</v>
      </c>
      <c r="E7138" t="s">
        <v>13259</v>
      </c>
      <c r="F7138" s="5" t="s">
        <v>13257</v>
      </c>
      <c r="G7138" s="8" t="s">
        <v>19302</v>
      </c>
      <c r="H7138" s="5" t="s">
        <v>13257</v>
      </c>
      <c r="I7138" t="s">
        <v>19302</v>
      </c>
      <c r="J7138">
        <v>0</v>
      </c>
      <c r="K7138">
        <v>0</v>
      </c>
      <c r="L7138">
        <v>0</v>
      </c>
      <c r="M7138" s="2">
        <v>1</v>
      </c>
      <c r="O7138" t="s">
        <v>340</v>
      </c>
    </row>
    <row r="7139" spans="1:15" x14ac:dyDescent="0.3">
      <c r="A7139" t="s">
        <v>9809</v>
      </c>
      <c r="B7139" t="s">
        <v>72</v>
      </c>
      <c r="C7139" t="s">
        <v>13260</v>
      </c>
      <c r="D7139" t="s">
        <v>73</v>
      </c>
      <c r="E7139" t="s">
        <v>13256</v>
      </c>
      <c r="F7139" s="5" t="s">
        <v>13257</v>
      </c>
      <c r="G7139" s="8" t="s">
        <v>19302</v>
      </c>
      <c r="H7139" s="5" t="s">
        <v>13257</v>
      </c>
      <c r="I7139" t="s">
        <v>19302</v>
      </c>
      <c r="J7139">
        <v>0</v>
      </c>
      <c r="K7139">
        <v>0</v>
      </c>
      <c r="L7139">
        <v>0</v>
      </c>
      <c r="M7139" s="2">
        <v>1</v>
      </c>
      <c r="O7139" t="s">
        <v>340</v>
      </c>
    </row>
    <row r="7140" spans="1:15" x14ac:dyDescent="0.3">
      <c r="A7140" t="s">
        <v>9809</v>
      </c>
      <c r="B7140" t="s">
        <v>72</v>
      </c>
      <c r="C7140" t="s">
        <v>13261</v>
      </c>
      <c r="D7140" t="s">
        <v>73</v>
      </c>
      <c r="E7140" t="s">
        <v>13259</v>
      </c>
      <c r="F7140" s="5" t="s">
        <v>13257</v>
      </c>
      <c r="G7140" s="8" t="s">
        <v>19302</v>
      </c>
      <c r="H7140" s="5" t="s">
        <v>13257</v>
      </c>
      <c r="I7140" t="s">
        <v>19302</v>
      </c>
      <c r="J7140">
        <v>0</v>
      </c>
      <c r="K7140">
        <v>0</v>
      </c>
      <c r="L7140">
        <v>0</v>
      </c>
      <c r="M7140" s="2">
        <v>1</v>
      </c>
      <c r="O7140" t="s">
        <v>340</v>
      </c>
    </row>
    <row r="7141" spans="1:15" x14ac:dyDescent="0.3">
      <c r="A7141" t="s">
        <v>5534</v>
      </c>
      <c r="B7141" t="s">
        <v>32</v>
      </c>
      <c r="C7141" t="s">
        <v>13262</v>
      </c>
      <c r="D7141" t="s">
        <v>33</v>
      </c>
      <c r="E7141" t="s">
        <v>13263</v>
      </c>
      <c r="F7141" s="5" t="s">
        <v>13112</v>
      </c>
      <c r="G7141" s="8" t="s">
        <v>19284</v>
      </c>
      <c r="H7141" s="5" t="s">
        <v>13112</v>
      </c>
      <c r="I7141" t="s">
        <v>19284</v>
      </c>
      <c r="J7141">
        <v>0</v>
      </c>
      <c r="K7141">
        <v>0</v>
      </c>
      <c r="L7141">
        <v>0</v>
      </c>
      <c r="M7141" s="2">
        <v>1</v>
      </c>
      <c r="O7141" t="s">
        <v>340</v>
      </c>
    </row>
    <row r="7142" spans="1:15" x14ac:dyDescent="0.3">
      <c r="A7142" t="s">
        <v>9794</v>
      </c>
      <c r="B7142" t="s">
        <v>58</v>
      </c>
      <c r="C7142" t="s">
        <v>13264</v>
      </c>
      <c r="D7142" t="s">
        <v>59</v>
      </c>
      <c r="E7142" t="s">
        <v>13265</v>
      </c>
      <c r="F7142" s="5" t="s">
        <v>13112</v>
      </c>
      <c r="G7142" s="8" t="s">
        <v>19284</v>
      </c>
      <c r="H7142" s="5" t="s">
        <v>12242</v>
      </c>
      <c r="I7142" t="s">
        <v>19198</v>
      </c>
      <c r="J7142">
        <v>5</v>
      </c>
      <c r="K7142">
        <v>0</v>
      </c>
      <c r="L7142">
        <v>6</v>
      </c>
      <c r="M7142" s="2">
        <v>1</v>
      </c>
      <c r="O7142" t="s">
        <v>340</v>
      </c>
    </row>
    <row r="7143" spans="1:15" x14ac:dyDescent="0.3">
      <c r="A7143" t="s">
        <v>5534</v>
      </c>
      <c r="B7143" t="s">
        <v>32</v>
      </c>
      <c r="C7143" t="s">
        <v>13266</v>
      </c>
      <c r="D7143" t="s">
        <v>33</v>
      </c>
      <c r="E7143" t="s">
        <v>13267</v>
      </c>
      <c r="F7143" s="5" t="s">
        <v>13112</v>
      </c>
      <c r="G7143" s="8" t="s">
        <v>19284</v>
      </c>
      <c r="H7143" s="5" t="s">
        <v>13112</v>
      </c>
      <c r="I7143" t="s">
        <v>19284</v>
      </c>
      <c r="J7143">
        <v>0</v>
      </c>
      <c r="K7143">
        <v>0</v>
      </c>
      <c r="L7143">
        <v>0</v>
      </c>
      <c r="M7143" s="2">
        <v>1</v>
      </c>
      <c r="O7143" t="s">
        <v>340</v>
      </c>
    </row>
    <row r="7144" spans="1:15" x14ac:dyDescent="0.3">
      <c r="A7144" t="s">
        <v>9809</v>
      </c>
      <c r="B7144" t="s">
        <v>72</v>
      </c>
      <c r="C7144" t="s">
        <v>13268</v>
      </c>
      <c r="D7144" t="s">
        <v>73</v>
      </c>
      <c r="E7144" t="s">
        <v>13265</v>
      </c>
      <c r="F7144" s="5" t="s">
        <v>13112</v>
      </c>
      <c r="G7144" s="8" t="s">
        <v>19284</v>
      </c>
      <c r="H7144" s="5" t="s">
        <v>12242</v>
      </c>
      <c r="I7144" t="s">
        <v>19198</v>
      </c>
      <c r="J7144">
        <v>5</v>
      </c>
      <c r="K7144">
        <v>0</v>
      </c>
      <c r="L7144">
        <v>6</v>
      </c>
      <c r="M7144" s="2">
        <v>1</v>
      </c>
      <c r="O7144" t="s">
        <v>340</v>
      </c>
    </row>
    <row r="7145" spans="1:15" x14ac:dyDescent="0.3">
      <c r="A7145" t="s">
        <v>11570</v>
      </c>
      <c r="B7145" t="s">
        <v>141</v>
      </c>
      <c r="C7145" t="s">
        <v>13269</v>
      </c>
      <c r="D7145" t="s">
        <v>142</v>
      </c>
      <c r="E7145" t="s">
        <v>13270</v>
      </c>
      <c r="F7145" s="5" t="s">
        <v>13271</v>
      </c>
      <c r="G7145" s="8" t="s">
        <v>19303</v>
      </c>
      <c r="H7145" s="5" t="s">
        <v>12261</v>
      </c>
      <c r="I7145" t="s">
        <v>19202</v>
      </c>
      <c r="J7145">
        <v>10</v>
      </c>
      <c r="K7145">
        <v>0</v>
      </c>
      <c r="L7145">
        <v>10</v>
      </c>
      <c r="M7145" s="2">
        <v>1</v>
      </c>
      <c r="O7145" t="s">
        <v>340</v>
      </c>
    </row>
    <row r="7146" spans="1:15" x14ac:dyDescent="0.3">
      <c r="A7146" t="s">
        <v>11570</v>
      </c>
      <c r="B7146" t="s">
        <v>141</v>
      </c>
      <c r="C7146" t="s">
        <v>13272</v>
      </c>
      <c r="D7146" t="s">
        <v>142</v>
      </c>
      <c r="E7146" t="s">
        <v>13273</v>
      </c>
      <c r="F7146" s="5" t="s">
        <v>13271</v>
      </c>
      <c r="G7146" s="8" t="s">
        <v>19303</v>
      </c>
      <c r="H7146" s="5" t="s">
        <v>13271</v>
      </c>
      <c r="I7146" t="s">
        <v>19303</v>
      </c>
      <c r="J7146">
        <v>0</v>
      </c>
      <c r="K7146">
        <v>0</v>
      </c>
      <c r="L7146">
        <v>0</v>
      </c>
      <c r="M7146" s="2">
        <v>1</v>
      </c>
      <c r="O7146" t="s">
        <v>340</v>
      </c>
    </row>
    <row r="7147" spans="1:15" x14ac:dyDescent="0.3">
      <c r="A7147" t="s">
        <v>11570</v>
      </c>
      <c r="B7147" t="s">
        <v>141</v>
      </c>
      <c r="C7147" t="s">
        <v>13274</v>
      </c>
      <c r="D7147" t="s">
        <v>142</v>
      </c>
      <c r="E7147" t="s">
        <v>13275</v>
      </c>
      <c r="F7147" s="5" t="s">
        <v>13271</v>
      </c>
      <c r="G7147" s="8" t="s">
        <v>19303</v>
      </c>
      <c r="H7147" s="5" t="s">
        <v>13271</v>
      </c>
      <c r="I7147" t="s">
        <v>19303</v>
      </c>
      <c r="J7147">
        <v>1</v>
      </c>
      <c r="K7147">
        <v>0</v>
      </c>
      <c r="L7147">
        <v>1</v>
      </c>
      <c r="M7147" s="2">
        <v>1</v>
      </c>
      <c r="O7147" t="s">
        <v>340</v>
      </c>
    </row>
    <row r="7148" spans="1:15" x14ac:dyDescent="0.3">
      <c r="A7148" t="s">
        <v>11570</v>
      </c>
      <c r="B7148" t="s">
        <v>141</v>
      </c>
      <c r="C7148" t="s">
        <v>13276</v>
      </c>
      <c r="D7148" t="s">
        <v>142</v>
      </c>
      <c r="E7148" t="s">
        <v>281</v>
      </c>
      <c r="F7148" s="5" t="s">
        <v>13277</v>
      </c>
      <c r="G7148" s="8" t="s">
        <v>19304</v>
      </c>
      <c r="H7148" s="5" t="s">
        <v>13277</v>
      </c>
      <c r="I7148" t="s">
        <v>19304</v>
      </c>
      <c r="J7148">
        <v>1</v>
      </c>
      <c r="K7148">
        <v>0</v>
      </c>
      <c r="L7148">
        <v>0</v>
      </c>
      <c r="M7148" s="2">
        <v>1</v>
      </c>
      <c r="O7148" t="s">
        <v>340</v>
      </c>
    </row>
    <row r="7149" spans="1:15" x14ac:dyDescent="0.3">
      <c r="A7149" t="s">
        <v>9794</v>
      </c>
      <c r="B7149" t="s">
        <v>58</v>
      </c>
      <c r="C7149" t="s">
        <v>13278</v>
      </c>
      <c r="D7149" t="s">
        <v>59</v>
      </c>
      <c r="E7149" t="s">
        <v>13279</v>
      </c>
      <c r="F7149" s="5" t="s">
        <v>12524</v>
      </c>
      <c r="G7149" s="8" t="s">
        <v>19227</v>
      </c>
      <c r="H7149" s="5" t="s">
        <v>12524</v>
      </c>
      <c r="I7149" t="s">
        <v>19227</v>
      </c>
      <c r="J7149">
        <v>0</v>
      </c>
      <c r="K7149">
        <v>0</v>
      </c>
      <c r="L7149">
        <v>0</v>
      </c>
      <c r="M7149" s="2">
        <v>1</v>
      </c>
      <c r="O7149" t="s">
        <v>340</v>
      </c>
    </row>
    <row r="7150" spans="1:15" x14ac:dyDescent="0.3">
      <c r="A7150" t="s">
        <v>9809</v>
      </c>
      <c r="B7150" t="s">
        <v>72</v>
      </c>
      <c r="C7150" t="s">
        <v>13280</v>
      </c>
      <c r="D7150" t="s">
        <v>73</v>
      </c>
      <c r="E7150" t="s">
        <v>13279</v>
      </c>
      <c r="F7150" s="5" t="s">
        <v>12524</v>
      </c>
      <c r="G7150" s="8" t="s">
        <v>19227</v>
      </c>
      <c r="H7150" s="5" t="s">
        <v>12524</v>
      </c>
      <c r="I7150" t="s">
        <v>19227</v>
      </c>
      <c r="J7150">
        <v>0</v>
      </c>
      <c r="K7150">
        <v>0</v>
      </c>
      <c r="L7150">
        <v>0</v>
      </c>
      <c r="M7150" s="2">
        <v>1</v>
      </c>
      <c r="O7150" t="s">
        <v>340</v>
      </c>
    </row>
    <row r="7151" spans="1:15" x14ac:dyDescent="0.3">
      <c r="A7151" t="s">
        <v>11570</v>
      </c>
      <c r="B7151" t="s">
        <v>141</v>
      </c>
      <c r="C7151" t="s">
        <v>13281</v>
      </c>
      <c r="D7151" t="s">
        <v>142</v>
      </c>
      <c r="E7151" t="s">
        <v>11837</v>
      </c>
      <c r="F7151" s="5" t="s">
        <v>12524</v>
      </c>
      <c r="G7151" s="8" t="s">
        <v>19227</v>
      </c>
      <c r="H7151" s="5" t="s">
        <v>12524</v>
      </c>
      <c r="I7151" t="s">
        <v>19227</v>
      </c>
      <c r="J7151">
        <v>0</v>
      </c>
      <c r="K7151">
        <v>0</v>
      </c>
      <c r="L7151">
        <v>0</v>
      </c>
      <c r="M7151" s="2">
        <v>1</v>
      </c>
      <c r="O7151" t="s">
        <v>340</v>
      </c>
    </row>
    <row r="7152" spans="1:15" x14ac:dyDescent="0.3">
      <c r="A7152" t="s">
        <v>11570</v>
      </c>
      <c r="B7152" t="s">
        <v>141</v>
      </c>
      <c r="C7152" t="s">
        <v>13282</v>
      </c>
      <c r="D7152" t="s">
        <v>142</v>
      </c>
      <c r="E7152" t="s">
        <v>11839</v>
      </c>
      <c r="F7152" s="5" t="s">
        <v>12524</v>
      </c>
      <c r="G7152" s="8" t="s">
        <v>19227</v>
      </c>
      <c r="H7152" s="5" t="s">
        <v>13283</v>
      </c>
      <c r="I7152" t="s">
        <v>19305</v>
      </c>
      <c r="J7152">
        <v>5</v>
      </c>
      <c r="K7152">
        <v>0</v>
      </c>
      <c r="L7152">
        <v>5</v>
      </c>
      <c r="M7152" s="2">
        <v>1</v>
      </c>
      <c r="O7152" t="s">
        <v>340</v>
      </c>
    </row>
    <row r="7153" spans="1:15" x14ac:dyDescent="0.3">
      <c r="A7153" t="s">
        <v>9794</v>
      </c>
      <c r="B7153" t="s">
        <v>58</v>
      </c>
      <c r="C7153" t="s">
        <v>13284</v>
      </c>
      <c r="D7153" t="s">
        <v>59</v>
      </c>
      <c r="E7153" t="s">
        <v>13285</v>
      </c>
      <c r="F7153" s="5" t="s">
        <v>12242</v>
      </c>
      <c r="G7153" s="8" t="s">
        <v>19198</v>
      </c>
      <c r="H7153" s="5" t="s">
        <v>11872</v>
      </c>
      <c r="I7153" t="s">
        <v>19159</v>
      </c>
      <c r="J7153">
        <v>5</v>
      </c>
      <c r="K7153">
        <v>0</v>
      </c>
      <c r="L7153">
        <v>2</v>
      </c>
      <c r="M7153" s="2">
        <v>1</v>
      </c>
      <c r="O7153" t="s">
        <v>340</v>
      </c>
    </row>
    <row r="7154" spans="1:15" x14ac:dyDescent="0.3">
      <c r="A7154" t="s">
        <v>9794</v>
      </c>
      <c r="B7154" t="s">
        <v>58</v>
      </c>
      <c r="C7154" t="s">
        <v>13286</v>
      </c>
      <c r="D7154" t="s">
        <v>59</v>
      </c>
      <c r="E7154" t="s">
        <v>13287</v>
      </c>
      <c r="F7154" s="5" t="s">
        <v>12242</v>
      </c>
      <c r="G7154" s="8" t="s">
        <v>19198</v>
      </c>
      <c r="H7154" s="5" t="s">
        <v>12242</v>
      </c>
      <c r="I7154" t="s">
        <v>19198</v>
      </c>
      <c r="J7154">
        <v>5</v>
      </c>
      <c r="K7154">
        <v>0</v>
      </c>
      <c r="L7154">
        <v>0</v>
      </c>
      <c r="M7154" s="2">
        <v>1</v>
      </c>
      <c r="O7154" t="s">
        <v>340</v>
      </c>
    </row>
    <row r="7155" spans="1:15" x14ac:dyDescent="0.3">
      <c r="A7155" t="s">
        <v>9794</v>
      </c>
      <c r="B7155" t="s">
        <v>58</v>
      </c>
      <c r="C7155" t="s">
        <v>13288</v>
      </c>
      <c r="D7155" t="s">
        <v>59</v>
      </c>
      <c r="E7155" t="s">
        <v>13289</v>
      </c>
      <c r="F7155" s="5" t="s">
        <v>12242</v>
      </c>
      <c r="G7155" s="8" t="s">
        <v>19198</v>
      </c>
      <c r="H7155" s="5" t="s">
        <v>12242</v>
      </c>
      <c r="I7155" t="s">
        <v>19198</v>
      </c>
      <c r="J7155">
        <v>0</v>
      </c>
      <c r="K7155">
        <v>0</v>
      </c>
      <c r="L7155">
        <v>0</v>
      </c>
      <c r="M7155" s="2">
        <v>1</v>
      </c>
      <c r="O7155" t="s">
        <v>340</v>
      </c>
    </row>
    <row r="7156" spans="1:15" x14ac:dyDescent="0.3">
      <c r="A7156" t="s">
        <v>9809</v>
      </c>
      <c r="B7156" t="s">
        <v>72</v>
      </c>
      <c r="C7156" t="s">
        <v>13290</v>
      </c>
      <c r="D7156" t="s">
        <v>73</v>
      </c>
      <c r="E7156" t="s">
        <v>13287</v>
      </c>
      <c r="F7156" s="5" t="s">
        <v>12242</v>
      </c>
      <c r="G7156" s="8" t="s">
        <v>19198</v>
      </c>
      <c r="H7156" s="5" t="s">
        <v>12242</v>
      </c>
      <c r="I7156" t="s">
        <v>19198</v>
      </c>
      <c r="J7156">
        <v>5</v>
      </c>
      <c r="K7156">
        <v>0</v>
      </c>
      <c r="L7156">
        <v>0</v>
      </c>
      <c r="M7156" s="2">
        <v>1</v>
      </c>
      <c r="O7156" t="s">
        <v>340</v>
      </c>
    </row>
    <row r="7157" spans="1:15" x14ac:dyDescent="0.3">
      <c r="A7157" t="s">
        <v>9809</v>
      </c>
      <c r="B7157" t="s">
        <v>72</v>
      </c>
      <c r="C7157" t="s">
        <v>13291</v>
      </c>
      <c r="D7157" t="s">
        <v>73</v>
      </c>
      <c r="E7157" t="s">
        <v>13289</v>
      </c>
      <c r="F7157" s="5" t="s">
        <v>12242</v>
      </c>
      <c r="G7157" s="8" t="s">
        <v>19198</v>
      </c>
      <c r="H7157" s="5" t="s">
        <v>12242</v>
      </c>
      <c r="I7157" t="s">
        <v>19198</v>
      </c>
      <c r="J7157">
        <v>0</v>
      </c>
      <c r="K7157">
        <v>0</v>
      </c>
      <c r="L7157">
        <v>0</v>
      </c>
      <c r="M7157" s="2">
        <v>1</v>
      </c>
      <c r="O7157" t="s">
        <v>340</v>
      </c>
    </row>
    <row r="7158" spans="1:15" x14ac:dyDescent="0.3">
      <c r="A7158" t="s">
        <v>9809</v>
      </c>
      <c r="B7158" t="s">
        <v>72</v>
      </c>
      <c r="C7158" t="s">
        <v>13292</v>
      </c>
      <c r="D7158" t="s">
        <v>73</v>
      </c>
      <c r="E7158" t="s">
        <v>13285</v>
      </c>
      <c r="F7158" s="5" t="s">
        <v>12242</v>
      </c>
      <c r="G7158" s="8" t="s">
        <v>19198</v>
      </c>
      <c r="H7158" s="5" t="s">
        <v>11872</v>
      </c>
      <c r="I7158" t="s">
        <v>19159</v>
      </c>
      <c r="J7158">
        <v>5</v>
      </c>
      <c r="K7158">
        <v>0</v>
      </c>
      <c r="L7158">
        <v>2</v>
      </c>
      <c r="M7158" s="2">
        <v>1</v>
      </c>
      <c r="O7158" t="s">
        <v>340</v>
      </c>
    </row>
    <row r="7159" spans="1:15" x14ac:dyDescent="0.3">
      <c r="A7159" t="s">
        <v>3502</v>
      </c>
      <c r="B7159" t="s">
        <v>23</v>
      </c>
      <c r="C7159">
        <v>1630</v>
      </c>
      <c r="D7159" t="s">
        <v>24</v>
      </c>
      <c r="E7159" t="s">
        <v>13293</v>
      </c>
      <c r="F7159" s="5" t="s">
        <v>13057</v>
      </c>
      <c r="G7159" s="8" t="s">
        <v>19278</v>
      </c>
      <c r="H7159" s="5" t="s">
        <v>13283</v>
      </c>
      <c r="I7159" t="s">
        <v>19305</v>
      </c>
      <c r="J7159">
        <v>1</v>
      </c>
      <c r="K7159">
        <v>0</v>
      </c>
      <c r="L7159">
        <v>2</v>
      </c>
      <c r="M7159" s="2">
        <v>1</v>
      </c>
      <c r="O7159" t="s">
        <v>340</v>
      </c>
    </row>
    <row r="7160" spans="1:15" x14ac:dyDescent="0.3">
      <c r="A7160" t="s">
        <v>3510</v>
      </c>
      <c r="B7160" t="s">
        <v>45</v>
      </c>
      <c r="C7160">
        <v>1630</v>
      </c>
      <c r="D7160" t="s">
        <v>46</v>
      </c>
      <c r="E7160" t="s">
        <v>13293</v>
      </c>
      <c r="F7160" s="5" t="s">
        <v>13057</v>
      </c>
      <c r="G7160" s="8" t="s">
        <v>19278</v>
      </c>
      <c r="H7160" s="5" t="s">
        <v>13283</v>
      </c>
      <c r="I7160" t="s">
        <v>19305</v>
      </c>
      <c r="J7160">
        <v>1</v>
      </c>
      <c r="K7160">
        <v>0</v>
      </c>
      <c r="L7160">
        <v>2</v>
      </c>
      <c r="M7160" s="2">
        <v>1</v>
      </c>
      <c r="O7160" t="s">
        <v>340</v>
      </c>
    </row>
    <row r="7161" spans="1:15" x14ac:dyDescent="0.3">
      <c r="A7161" t="s">
        <v>2422</v>
      </c>
      <c r="B7161" t="s">
        <v>92</v>
      </c>
      <c r="C7161" t="s">
        <v>13294</v>
      </c>
      <c r="D7161" t="s">
        <v>93</v>
      </c>
      <c r="E7161" t="s">
        <v>13295</v>
      </c>
      <c r="F7161" s="5" t="s">
        <v>13057</v>
      </c>
      <c r="G7161" s="8" t="s">
        <v>19278</v>
      </c>
      <c r="H7161" s="5" t="s">
        <v>13283</v>
      </c>
      <c r="I7161" t="s">
        <v>19305</v>
      </c>
      <c r="J7161">
        <v>1</v>
      </c>
      <c r="K7161">
        <v>0</v>
      </c>
      <c r="L7161">
        <v>2</v>
      </c>
      <c r="M7161" s="2">
        <v>1</v>
      </c>
      <c r="O7161" t="s">
        <v>340</v>
      </c>
    </row>
    <row r="7162" spans="1:15" x14ac:dyDescent="0.3">
      <c r="A7162" t="s">
        <v>2431</v>
      </c>
      <c r="B7162" t="s">
        <v>120</v>
      </c>
      <c r="C7162" t="s">
        <v>13296</v>
      </c>
      <c r="D7162" t="s">
        <v>121</v>
      </c>
      <c r="E7162" t="s">
        <v>13295</v>
      </c>
      <c r="F7162" s="5" t="s">
        <v>13057</v>
      </c>
      <c r="G7162" s="8" t="s">
        <v>19278</v>
      </c>
      <c r="H7162" s="5" t="s">
        <v>13283</v>
      </c>
      <c r="I7162" t="s">
        <v>19305</v>
      </c>
      <c r="J7162">
        <v>1</v>
      </c>
      <c r="K7162">
        <v>0</v>
      </c>
      <c r="L7162">
        <v>2</v>
      </c>
      <c r="M7162" s="2">
        <v>1</v>
      </c>
      <c r="O7162" t="s">
        <v>340</v>
      </c>
    </row>
    <row r="7163" spans="1:15" x14ac:dyDescent="0.3">
      <c r="A7163" t="s">
        <v>9794</v>
      </c>
      <c r="B7163" t="s">
        <v>58</v>
      </c>
      <c r="C7163" t="s">
        <v>13297</v>
      </c>
      <c r="D7163" t="s">
        <v>59</v>
      </c>
      <c r="E7163" t="s">
        <v>13298</v>
      </c>
      <c r="F7163" s="5" t="s">
        <v>11872</v>
      </c>
      <c r="G7163" s="8" t="s">
        <v>19159</v>
      </c>
      <c r="H7163" s="5" t="s">
        <v>11872</v>
      </c>
      <c r="I7163" t="s">
        <v>19159</v>
      </c>
      <c r="J7163">
        <v>0</v>
      </c>
      <c r="K7163">
        <v>0</v>
      </c>
      <c r="L7163">
        <v>0</v>
      </c>
      <c r="M7163" s="2">
        <v>1</v>
      </c>
      <c r="O7163" t="s">
        <v>340</v>
      </c>
    </row>
    <row r="7164" spans="1:15" x14ac:dyDescent="0.3">
      <c r="A7164" t="s">
        <v>3502</v>
      </c>
      <c r="B7164" t="s">
        <v>23</v>
      </c>
      <c r="C7164">
        <v>1940</v>
      </c>
      <c r="D7164" t="s">
        <v>24</v>
      </c>
      <c r="E7164" t="s">
        <v>13299</v>
      </c>
      <c r="F7164" s="5" t="s">
        <v>11872</v>
      </c>
      <c r="G7164" s="8" t="s">
        <v>19159</v>
      </c>
      <c r="H7164" s="5" t="s">
        <v>13153</v>
      </c>
      <c r="I7164" t="s">
        <v>19288</v>
      </c>
      <c r="J7164">
        <v>1</v>
      </c>
      <c r="K7164">
        <v>0</v>
      </c>
      <c r="L7164">
        <v>53</v>
      </c>
      <c r="M7164" s="2">
        <v>1</v>
      </c>
      <c r="O7164" t="s">
        <v>340</v>
      </c>
    </row>
    <row r="7165" spans="1:15" x14ac:dyDescent="0.3">
      <c r="A7165" t="s">
        <v>3510</v>
      </c>
      <c r="B7165" t="s">
        <v>45</v>
      </c>
      <c r="C7165">
        <v>1940</v>
      </c>
      <c r="D7165" t="s">
        <v>46</v>
      </c>
      <c r="E7165" t="s">
        <v>13299</v>
      </c>
      <c r="F7165" s="5" t="s">
        <v>11872</v>
      </c>
      <c r="G7165" s="8" t="s">
        <v>19159</v>
      </c>
      <c r="H7165" s="5" t="s">
        <v>13153</v>
      </c>
      <c r="I7165" t="s">
        <v>19288</v>
      </c>
      <c r="J7165">
        <v>1</v>
      </c>
      <c r="K7165">
        <v>0</v>
      </c>
      <c r="L7165">
        <v>53</v>
      </c>
      <c r="M7165" s="2">
        <v>1</v>
      </c>
      <c r="O7165" t="s">
        <v>340</v>
      </c>
    </row>
    <row r="7166" spans="1:15" x14ac:dyDescent="0.3">
      <c r="A7166" t="s">
        <v>11570</v>
      </c>
      <c r="B7166" t="s">
        <v>141</v>
      </c>
      <c r="C7166" t="s">
        <v>13300</v>
      </c>
      <c r="D7166" t="s">
        <v>142</v>
      </c>
      <c r="E7166" t="s">
        <v>11845</v>
      </c>
      <c r="F7166" s="5" t="s">
        <v>13283</v>
      </c>
      <c r="G7166" s="8" t="s">
        <v>19305</v>
      </c>
      <c r="H7166" s="5" t="s">
        <v>13283</v>
      </c>
      <c r="I7166" t="s">
        <v>19305</v>
      </c>
      <c r="J7166">
        <v>0</v>
      </c>
      <c r="K7166">
        <v>0</v>
      </c>
      <c r="L7166">
        <v>0</v>
      </c>
      <c r="M7166" s="2">
        <v>1</v>
      </c>
      <c r="O7166" t="s">
        <v>340</v>
      </c>
    </row>
    <row r="7167" spans="1:15" x14ac:dyDescent="0.3">
      <c r="A7167" t="s">
        <v>11570</v>
      </c>
      <c r="B7167" t="s">
        <v>141</v>
      </c>
      <c r="C7167" t="s">
        <v>13301</v>
      </c>
      <c r="D7167" t="s">
        <v>142</v>
      </c>
      <c r="E7167" t="s">
        <v>11847</v>
      </c>
      <c r="F7167" s="5" t="s">
        <v>13283</v>
      </c>
      <c r="G7167" s="8" t="s">
        <v>19305</v>
      </c>
      <c r="H7167" s="5" t="s">
        <v>13283</v>
      </c>
      <c r="I7167" t="s">
        <v>19305</v>
      </c>
      <c r="J7167">
        <v>0</v>
      </c>
      <c r="K7167">
        <v>0</v>
      </c>
      <c r="L7167">
        <v>0</v>
      </c>
      <c r="M7167" s="2">
        <v>1</v>
      </c>
      <c r="O7167" t="s">
        <v>340</v>
      </c>
    </row>
    <row r="7168" spans="1:15" x14ac:dyDescent="0.3">
      <c r="A7168" t="s">
        <v>2422</v>
      </c>
      <c r="B7168" t="s">
        <v>92</v>
      </c>
      <c r="C7168" t="s">
        <v>13302</v>
      </c>
      <c r="D7168" t="s">
        <v>93</v>
      </c>
      <c r="E7168" t="s">
        <v>13303</v>
      </c>
      <c r="F7168" s="5" t="s">
        <v>8281</v>
      </c>
      <c r="G7168" s="8" t="s">
        <v>18828</v>
      </c>
      <c r="H7168" s="5" t="s">
        <v>8281</v>
      </c>
      <c r="I7168" t="s">
        <v>18828</v>
      </c>
      <c r="J7168">
        <v>1</v>
      </c>
      <c r="K7168">
        <v>0</v>
      </c>
      <c r="L7168">
        <v>0</v>
      </c>
      <c r="M7168" s="2">
        <v>1</v>
      </c>
      <c r="O7168" t="s">
        <v>340</v>
      </c>
    </row>
    <row r="7169" spans="1:15" x14ac:dyDescent="0.3">
      <c r="A7169" t="s">
        <v>2422</v>
      </c>
      <c r="B7169" t="s">
        <v>92</v>
      </c>
      <c r="C7169" t="s">
        <v>13304</v>
      </c>
      <c r="D7169" t="s">
        <v>93</v>
      </c>
      <c r="E7169" t="s">
        <v>13305</v>
      </c>
      <c r="F7169" s="5" t="s">
        <v>8281</v>
      </c>
      <c r="G7169" s="8" t="s">
        <v>18828</v>
      </c>
      <c r="H7169" s="5" t="s">
        <v>8281</v>
      </c>
      <c r="I7169" t="s">
        <v>18828</v>
      </c>
      <c r="J7169">
        <v>0</v>
      </c>
      <c r="K7169">
        <v>0</v>
      </c>
      <c r="L7169">
        <v>0</v>
      </c>
      <c r="M7169" s="2">
        <v>1</v>
      </c>
      <c r="O7169" t="s">
        <v>340</v>
      </c>
    </row>
    <row r="7170" spans="1:15" x14ac:dyDescent="0.3">
      <c r="A7170" t="s">
        <v>2431</v>
      </c>
      <c r="B7170" t="s">
        <v>120</v>
      </c>
      <c r="C7170" t="s">
        <v>13306</v>
      </c>
      <c r="D7170" t="s">
        <v>121</v>
      </c>
      <c r="E7170" t="s">
        <v>13305</v>
      </c>
      <c r="F7170" s="5" t="s">
        <v>8281</v>
      </c>
      <c r="G7170" s="8" t="s">
        <v>18828</v>
      </c>
      <c r="H7170" s="5" t="s">
        <v>8281</v>
      </c>
      <c r="I7170" t="s">
        <v>18828</v>
      </c>
      <c r="J7170">
        <v>0</v>
      </c>
      <c r="K7170">
        <v>0</v>
      </c>
      <c r="L7170">
        <v>0</v>
      </c>
      <c r="M7170" s="2">
        <v>1</v>
      </c>
      <c r="O7170" t="s">
        <v>340</v>
      </c>
    </row>
    <row r="7171" spans="1:15" x14ac:dyDescent="0.3">
      <c r="A7171" t="s">
        <v>2431</v>
      </c>
      <c r="B7171" t="s">
        <v>120</v>
      </c>
      <c r="C7171" t="s">
        <v>13307</v>
      </c>
      <c r="D7171" t="s">
        <v>121</v>
      </c>
      <c r="E7171" t="s">
        <v>13303</v>
      </c>
      <c r="F7171" s="5" t="s">
        <v>8281</v>
      </c>
      <c r="G7171" s="8" t="s">
        <v>18828</v>
      </c>
      <c r="H7171" s="5" t="s">
        <v>8281</v>
      </c>
      <c r="I7171" t="s">
        <v>18828</v>
      </c>
      <c r="J7171">
        <v>1</v>
      </c>
      <c r="K7171">
        <v>0</v>
      </c>
      <c r="L7171">
        <v>0</v>
      </c>
      <c r="M7171" s="2">
        <v>1</v>
      </c>
      <c r="O7171" t="s">
        <v>340</v>
      </c>
    </row>
    <row r="7172" spans="1:15" x14ac:dyDescent="0.3">
      <c r="A7172" t="s">
        <v>11570</v>
      </c>
      <c r="B7172" t="s">
        <v>141</v>
      </c>
      <c r="C7172" t="s">
        <v>13308</v>
      </c>
      <c r="D7172" t="s">
        <v>142</v>
      </c>
      <c r="E7172" t="s">
        <v>11849</v>
      </c>
      <c r="F7172" s="5" t="s">
        <v>8281</v>
      </c>
      <c r="G7172" s="8" t="s">
        <v>18828</v>
      </c>
      <c r="H7172" s="5" t="s">
        <v>13309</v>
      </c>
      <c r="I7172" t="s">
        <v>19306</v>
      </c>
      <c r="J7172">
        <v>5</v>
      </c>
      <c r="K7172">
        <v>0</v>
      </c>
      <c r="L7172">
        <v>5</v>
      </c>
      <c r="M7172" s="2">
        <v>1</v>
      </c>
      <c r="O7172" t="s">
        <v>340</v>
      </c>
    </row>
    <row r="7173" spans="1:15" x14ac:dyDescent="0.3">
      <c r="A7173" t="s">
        <v>9809</v>
      </c>
      <c r="B7173" t="s">
        <v>72</v>
      </c>
      <c r="C7173" t="s">
        <v>13310</v>
      </c>
      <c r="D7173" t="s">
        <v>73</v>
      </c>
      <c r="E7173" t="s">
        <v>13298</v>
      </c>
      <c r="F7173" s="5" t="s">
        <v>8281</v>
      </c>
      <c r="G7173" s="8" t="s">
        <v>18828</v>
      </c>
      <c r="H7173" s="5" t="s">
        <v>8281</v>
      </c>
      <c r="I7173" t="s">
        <v>18828</v>
      </c>
      <c r="J7173">
        <v>0</v>
      </c>
      <c r="K7173">
        <v>0</v>
      </c>
      <c r="L7173">
        <v>0</v>
      </c>
      <c r="M7173" s="2">
        <v>1</v>
      </c>
      <c r="O7173" t="s">
        <v>340</v>
      </c>
    </row>
    <row r="7174" spans="1:15" x14ac:dyDescent="0.3">
      <c r="A7174" t="s">
        <v>5534</v>
      </c>
      <c r="B7174" t="s">
        <v>32</v>
      </c>
      <c r="C7174" t="s">
        <v>13311</v>
      </c>
      <c r="D7174" t="s">
        <v>33</v>
      </c>
      <c r="E7174" t="s">
        <v>13312</v>
      </c>
      <c r="F7174" s="5" t="s">
        <v>12261</v>
      </c>
      <c r="G7174" s="8" t="s">
        <v>19202</v>
      </c>
      <c r="H7174" s="5" t="s">
        <v>12261</v>
      </c>
      <c r="I7174" t="s">
        <v>19202</v>
      </c>
      <c r="J7174">
        <v>1</v>
      </c>
      <c r="K7174">
        <v>0</v>
      </c>
      <c r="L7174">
        <v>1</v>
      </c>
      <c r="M7174" s="2">
        <v>1</v>
      </c>
      <c r="O7174" t="s">
        <v>340</v>
      </c>
    </row>
    <row r="7175" spans="1:15" x14ac:dyDescent="0.3">
      <c r="A7175" t="s">
        <v>5534</v>
      </c>
      <c r="B7175" t="s">
        <v>32</v>
      </c>
      <c r="C7175" t="s">
        <v>13313</v>
      </c>
      <c r="D7175" t="s">
        <v>33</v>
      </c>
      <c r="E7175" t="s">
        <v>13314</v>
      </c>
      <c r="F7175" s="5" t="s">
        <v>12261</v>
      </c>
      <c r="G7175" s="8" t="s">
        <v>19202</v>
      </c>
      <c r="H7175" s="5" t="s">
        <v>12261</v>
      </c>
      <c r="I7175" t="s">
        <v>19202</v>
      </c>
      <c r="J7175">
        <v>0</v>
      </c>
      <c r="K7175">
        <v>0</v>
      </c>
      <c r="L7175">
        <v>0</v>
      </c>
      <c r="M7175" s="2">
        <v>1</v>
      </c>
      <c r="O7175" t="s">
        <v>340</v>
      </c>
    </row>
    <row r="7176" spans="1:15" x14ac:dyDescent="0.3">
      <c r="A7176" t="s">
        <v>11570</v>
      </c>
      <c r="B7176" t="s">
        <v>141</v>
      </c>
      <c r="C7176" t="s">
        <v>13315</v>
      </c>
      <c r="D7176" t="s">
        <v>142</v>
      </c>
      <c r="E7176" t="s">
        <v>13316</v>
      </c>
      <c r="F7176" s="5" t="s">
        <v>13317</v>
      </c>
      <c r="G7176" s="8" t="s">
        <v>19307</v>
      </c>
      <c r="H7176" s="5" t="s">
        <v>13318</v>
      </c>
      <c r="I7176" t="s">
        <v>19308</v>
      </c>
      <c r="J7176">
        <v>39</v>
      </c>
      <c r="K7176">
        <v>0</v>
      </c>
      <c r="L7176">
        <v>38</v>
      </c>
      <c r="M7176" s="2">
        <v>1</v>
      </c>
      <c r="O7176" t="s">
        <v>340</v>
      </c>
    </row>
    <row r="7177" spans="1:15" x14ac:dyDescent="0.3">
      <c r="A7177" t="s">
        <v>9809</v>
      </c>
      <c r="B7177" t="s">
        <v>72</v>
      </c>
      <c r="C7177" t="s">
        <v>13319</v>
      </c>
      <c r="D7177" t="s">
        <v>73</v>
      </c>
      <c r="E7177" t="s">
        <v>13320</v>
      </c>
      <c r="F7177" s="5" t="s">
        <v>13317</v>
      </c>
      <c r="G7177" s="8" t="s">
        <v>19307</v>
      </c>
      <c r="H7177" s="5" t="s">
        <v>11394</v>
      </c>
      <c r="I7177" t="s">
        <v>19101</v>
      </c>
      <c r="J7177">
        <v>5</v>
      </c>
      <c r="K7177">
        <v>0</v>
      </c>
      <c r="L7177">
        <v>3</v>
      </c>
      <c r="M7177" s="2">
        <v>1</v>
      </c>
      <c r="O7177" t="s">
        <v>340</v>
      </c>
    </row>
    <row r="7178" spans="1:15" x14ac:dyDescent="0.3">
      <c r="A7178" t="s">
        <v>9794</v>
      </c>
      <c r="B7178" t="s">
        <v>58</v>
      </c>
      <c r="C7178" t="s">
        <v>13321</v>
      </c>
      <c r="D7178" t="s">
        <v>59</v>
      </c>
      <c r="E7178" t="s">
        <v>13320</v>
      </c>
      <c r="F7178" s="5" t="s">
        <v>13317</v>
      </c>
      <c r="G7178" s="8" t="s">
        <v>19307</v>
      </c>
      <c r="H7178" s="5" t="s">
        <v>11394</v>
      </c>
      <c r="I7178" t="s">
        <v>19101</v>
      </c>
      <c r="J7178">
        <v>5</v>
      </c>
      <c r="K7178">
        <v>0</v>
      </c>
      <c r="L7178">
        <v>3</v>
      </c>
      <c r="M7178" s="2">
        <v>1</v>
      </c>
      <c r="O7178" t="s">
        <v>340</v>
      </c>
    </row>
    <row r="7179" spans="1:15" x14ac:dyDescent="0.3">
      <c r="A7179" t="s">
        <v>9794</v>
      </c>
      <c r="B7179" t="s">
        <v>58</v>
      </c>
      <c r="C7179" t="s">
        <v>13322</v>
      </c>
      <c r="D7179" t="s">
        <v>59</v>
      </c>
      <c r="E7179" t="s">
        <v>9348</v>
      </c>
      <c r="F7179" s="5" t="s">
        <v>13317</v>
      </c>
      <c r="G7179" s="8" t="s">
        <v>19307</v>
      </c>
      <c r="H7179" s="5" t="s">
        <v>13323</v>
      </c>
      <c r="I7179" t="s">
        <v>19309</v>
      </c>
      <c r="J7179">
        <v>12</v>
      </c>
      <c r="K7179">
        <v>0</v>
      </c>
      <c r="L7179">
        <v>16</v>
      </c>
      <c r="M7179" s="2">
        <v>1</v>
      </c>
      <c r="O7179" t="s">
        <v>340</v>
      </c>
    </row>
    <row r="7180" spans="1:15" x14ac:dyDescent="0.3">
      <c r="A7180" t="s">
        <v>11570</v>
      </c>
      <c r="B7180" t="s">
        <v>141</v>
      </c>
      <c r="C7180" t="s">
        <v>13324</v>
      </c>
      <c r="D7180" t="s">
        <v>142</v>
      </c>
      <c r="E7180" t="s">
        <v>11890</v>
      </c>
      <c r="F7180" s="5" t="s">
        <v>13317</v>
      </c>
      <c r="G7180" s="8" t="s">
        <v>19307</v>
      </c>
      <c r="H7180" s="5" t="s">
        <v>12486</v>
      </c>
      <c r="I7180" t="s">
        <v>19221</v>
      </c>
      <c r="J7180">
        <v>10</v>
      </c>
      <c r="K7180">
        <v>0</v>
      </c>
      <c r="L7180">
        <v>10</v>
      </c>
      <c r="M7180" s="2">
        <v>1</v>
      </c>
      <c r="O7180" t="s">
        <v>340</v>
      </c>
    </row>
    <row r="7181" spans="1:15" x14ac:dyDescent="0.3">
      <c r="A7181" t="s">
        <v>9809</v>
      </c>
      <c r="B7181" t="s">
        <v>72</v>
      </c>
      <c r="C7181" t="s">
        <v>13325</v>
      </c>
      <c r="D7181" t="s">
        <v>73</v>
      </c>
      <c r="E7181" t="s">
        <v>9348</v>
      </c>
      <c r="F7181" s="5" t="s">
        <v>13317</v>
      </c>
      <c r="G7181" s="8" t="s">
        <v>19307</v>
      </c>
      <c r="H7181" s="5" t="s">
        <v>13323</v>
      </c>
      <c r="I7181" t="s">
        <v>19309</v>
      </c>
      <c r="J7181">
        <v>12</v>
      </c>
      <c r="K7181">
        <v>0</v>
      </c>
      <c r="L7181">
        <v>16</v>
      </c>
      <c r="M7181" s="2">
        <v>1</v>
      </c>
      <c r="O7181" t="s">
        <v>340</v>
      </c>
    </row>
    <row r="7182" spans="1:15" x14ac:dyDescent="0.3">
      <c r="A7182" t="s">
        <v>11570</v>
      </c>
      <c r="B7182" t="s">
        <v>141</v>
      </c>
      <c r="C7182" t="s">
        <v>13326</v>
      </c>
      <c r="D7182" t="s">
        <v>142</v>
      </c>
      <c r="E7182" t="s">
        <v>11882</v>
      </c>
      <c r="F7182" s="5" t="s">
        <v>13309</v>
      </c>
      <c r="G7182" s="8" t="s">
        <v>19306</v>
      </c>
      <c r="H7182" s="5" t="s">
        <v>13309</v>
      </c>
      <c r="I7182" t="s">
        <v>19306</v>
      </c>
      <c r="J7182">
        <v>0</v>
      </c>
      <c r="K7182">
        <v>0</v>
      </c>
      <c r="L7182">
        <v>0</v>
      </c>
      <c r="M7182" s="2">
        <v>1</v>
      </c>
      <c r="O7182" t="s">
        <v>340</v>
      </c>
    </row>
    <row r="7183" spans="1:15" x14ac:dyDescent="0.3">
      <c r="A7183" t="s">
        <v>11570</v>
      </c>
      <c r="B7183" t="s">
        <v>141</v>
      </c>
      <c r="C7183" t="s">
        <v>13327</v>
      </c>
      <c r="D7183" t="s">
        <v>142</v>
      </c>
      <c r="E7183" t="s">
        <v>13328</v>
      </c>
      <c r="F7183" s="5" t="s">
        <v>13309</v>
      </c>
      <c r="G7183" s="8" t="s">
        <v>19306</v>
      </c>
      <c r="H7183" s="5" t="s">
        <v>13309</v>
      </c>
      <c r="I7183" t="s">
        <v>19306</v>
      </c>
      <c r="J7183">
        <v>0</v>
      </c>
      <c r="K7183">
        <v>0</v>
      </c>
      <c r="L7183">
        <v>0</v>
      </c>
      <c r="M7183" s="2">
        <v>1</v>
      </c>
      <c r="O7183" t="s">
        <v>340</v>
      </c>
    </row>
    <row r="7184" spans="1:15" x14ac:dyDescent="0.3">
      <c r="A7184" t="s">
        <v>11570</v>
      </c>
      <c r="B7184" t="s">
        <v>141</v>
      </c>
      <c r="C7184" t="s">
        <v>13329</v>
      </c>
      <c r="D7184" t="s">
        <v>142</v>
      </c>
      <c r="E7184" t="s">
        <v>13330</v>
      </c>
      <c r="F7184" s="5" t="s">
        <v>11394</v>
      </c>
      <c r="G7184" s="8" t="s">
        <v>19101</v>
      </c>
      <c r="H7184" s="5" t="s">
        <v>11394</v>
      </c>
      <c r="I7184" t="s">
        <v>19101</v>
      </c>
      <c r="J7184">
        <v>14</v>
      </c>
      <c r="K7184">
        <v>0</v>
      </c>
      <c r="L7184">
        <v>1</v>
      </c>
      <c r="M7184" s="2">
        <v>1</v>
      </c>
      <c r="O7184" t="s">
        <v>340</v>
      </c>
    </row>
    <row r="7185" spans="1:15" x14ac:dyDescent="0.3">
      <c r="A7185" t="s">
        <v>11570</v>
      </c>
      <c r="B7185" t="s">
        <v>141</v>
      </c>
      <c r="C7185" t="s">
        <v>13331</v>
      </c>
      <c r="D7185" t="s">
        <v>142</v>
      </c>
      <c r="E7185" t="s">
        <v>13332</v>
      </c>
      <c r="F7185" s="5" t="s">
        <v>11394</v>
      </c>
      <c r="G7185" s="8" t="s">
        <v>19101</v>
      </c>
      <c r="H7185" s="5" t="s">
        <v>11394</v>
      </c>
      <c r="I7185" t="s">
        <v>19101</v>
      </c>
      <c r="J7185">
        <v>2</v>
      </c>
      <c r="K7185">
        <v>0</v>
      </c>
      <c r="L7185">
        <v>0</v>
      </c>
      <c r="M7185" s="2">
        <v>1</v>
      </c>
      <c r="O7185" t="s">
        <v>340</v>
      </c>
    </row>
    <row r="7186" spans="1:15" x14ac:dyDescent="0.3">
      <c r="A7186" t="s">
        <v>11570</v>
      </c>
      <c r="B7186" t="s">
        <v>141</v>
      </c>
      <c r="C7186" t="s">
        <v>13333</v>
      </c>
      <c r="D7186" t="s">
        <v>142</v>
      </c>
      <c r="E7186" t="s">
        <v>13334</v>
      </c>
      <c r="F7186" s="5" t="s">
        <v>11394</v>
      </c>
      <c r="G7186" s="8" t="s">
        <v>19101</v>
      </c>
      <c r="H7186" s="5" t="s">
        <v>11394</v>
      </c>
      <c r="I7186" t="s">
        <v>19101</v>
      </c>
      <c r="J7186">
        <v>10</v>
      </c>
      <c r="K7186">
        <v>0</v>
      </c>
      <c r="L7186">
        <v>0</v>
      </c>
      <c r="M7186" s="2">
        <v>1</v>
      </c>
      <c r="O7186" t="s">
        <v>340</v>
      </c>
    </row>
    <row r="7187" spans="1:15" x14ac:dyDescent="0.3">
      <c r="A7187" t="s">
        <v>11570</v>
      </c>
      <c r="B7187" t="s">
        <v>141</v>
      </c>
      <c r="C7187" t="s">
        <v>13335</v>
      </c>
      <c r="D7187" t="s">
        <v>142</v>
      </c>
      <c r="E7187" t="s">
        <v>11888</v>
      </c>
      <c r="F7187" s="5" t="s">
        <v>11394</v>
      </c>
      <c r="G7187" s="8" t="s">
        <v>19101</v>
      </c>
      <c r="H7187" s="5" t="s">
        <v>13336</v>
      </c>
      <c r="I7187" t="s">
        <v>19310</v>
      </c>
      <c r="J7187">
        <v>5</v>
      </c>
      <c r="K7187">
        <v>0</v>
      </c>
      <c r="L7187">
        <v>5</v>
      </c>
      <c r="M7187" s="2">
        <v>1</v>
      </c>
      <c r="O7187" t="s">
        <v>340</v>
      </c>
    </row>
    <row r="7188" spans="1:15" x14ac:dyDescent="0.3">
      <c r="A7188" t="s">
        <v>11570</v>
      </c>
      <c r="B7188" t="s">
        <v>141</v>
      </c>
      <c r="C7188" t="s">
        <v>13337</v>
      </c>
      <c r="D7188" t="s">
        <v>142</v>
      </c>
      <c r="E7188" t="s">
        <v>13330</v>
      </c>
      <c r="F7188" s="5" t="s">
        <v>11394</v>
      </c>
      <c r="G7188" s="8" t="s">
        <v>19101</v>
      </c>
      <c r="H7188" s="5" t="s">
        <v>11394</v>
      </c>
      <c r="I7188" t="s">
        <v>19101</v>
      </c>
      <c r="J7188">
        <v>22</v>
      </c>
      <c r="K7188">
        <v>0</v>
      </c>
      <c r="L7188">
        <v>1</v>
      </c>
      <c r="M7188" s="2">
        <v>1</v>
      </c>
      <c r="O7188" t="s">
        <v>340</v>
      </c>
    </row>
    <row r="7189" spans="1:15" x14ac:dyDescent="0.3">
      <c r="A7189" t="s">
        <v>11570</v>
      </c>
      <c r="B7189" t="s">
        <v>141</v>
      </c>
      <c r="C7189" t="s">
        <v>13338</v>
      </c>
      <c r="D7189" t="s">
        <v>142</v>
      </c>
      <c r="E7189" t="s">
        <v>13339</v>
      </c>
      <c r="F7189" s="5" t="s">
        <v>11394</v>
      </c>
      <c r="G7189" s="8" t="s">
        <v>19101</v>
      </c>
      <c r="H7189" s="5" t="s">
        <v>11394</v>
      </c>
      <c r="I7189" t="s">
        <v>19101</v>
      </c>
      <c r="J7189">
        <v>2</v>
      </c>
      <c r="K7189">
        <v>0</v>
      </c>
      <c r="L7189">
        <v>1</v>
      </c>
      <c r="M7189" s="2">
        <v>1</v>
      </c>
      <c r="O7189" t="s">
        <v>340</v>
      </c>
    </row>
    <row r="7190" spans="1:15" x14ac:dyDescent="0.3">
      <c r="A7190" t="s">
        <v>11570</v>
      </c>
      <c r="B7190" t="s">
        <v>141</v>
      </c>
      <c r="C7190" t="s">
        <v>13340</v>
      </c>
      <c r="D7190" t="s">
        <v>142</v>
      </c>
      <c r="E7190" t="s">
        <v>13341</v>
      </c>
      <c r="F7190" s="5" t="s">
        <v>11394</v>
      </c>
      <c r="G7190" s="8" t="s">
        <v>19101</v>
      </c>
      <c r="H7190" s="5" t="s">
        <v>11394</v>
      </c>
      <c r="I7190" t="s">
        <v>19101</v>
      </c>
      <c r="J7190">
        <v>20</v>
      </c>
      <c r="K7190">
        <v>0</v>
      </c>
      <c r="L7190">
        <v>1</v>
      </c>
      <c r="M7190" s="2">
        <v>1</v>
      </c>
      <c r="O7190" t="s">
        <v>340</v>
      </c>
    </row>
    <row r="7191" spans="1:15" x14ac:dyDescent="0.3">
      <c r="A7191" t="s">
        <v>11570</v>
      </c>
      <c r="B7191" t="s">
        <v>141</v>
      </c>
      <c r="C7191" t="s">
        <v>13342</v>
      </c>
      <c r="D7191" t="s">
        <v>142</v>
      </c>
      <c r="E7191" t="s">
        <v>13343</v>
      </c>
      <c r="F7191" s="5" t="s">
        <v>11394</v>
      </c>
      <c r="G7191" s="8" t="s">
        <v>19101</v>
      </c>
      <c r="H7191" s="5" t="s">
        <v>11394</v>
      </c>
      <c r="I7191" t="s">
        <v>19101</v>
      </c>
      <c r="J7191">
        <v>1</v>
      </c>
      <c r="K7191">
        <v>0</v>
      </c>
      <c r="L7191">
        <v>1</v>
      </c>
      <c r="M7191" s="2">
        <v>1</v>
      </c>
      <c r="O7191" t="s">
        <v>340</v>
      </c>
    </row>
    <row r="7192" spans="1:15" x14ac:dyDescent="0.3">
      <c r="A7192" t="s">
        <v>11570</v>
      </c>
      <c r="B7192" t="s">
        <v>141</v>
      </c>
      <c r="C7192" t="s">
        <v>13344</v>
      </c>
      <c r="D7192" t="s">
        <v>142</v>
      </c>
      <c r="E7192" t="s">
        <v>13345</v>
      </c>
      <c r="F7192" s="5" t="s">
        <v>11394</v>
      </c>
      <c r="G7192" s="8" t="s">
        <v>19101</v>
      </c>
      <c r="H7192" s="5" t="s">
        <v>11394</v>
      </c>
      <c r="I7192" t="s">
        <v>19101</v>
      </c>
      <c r="J7192">
        <v>1</v>
      </c>
      <c r="K7192">
        <v>0</v>
      </c>
      <c r="L7192">
        <v>1</v>
      </c>
      <c r="M7192" s="2">
        <v>1</v>
      </c>
      <c r="O7192" t="s">
        <v>340</v>
      </c>
    </row>
    <row r="7193" spans="1:15" x14ac:dyDescent="0.3">
      <c r="A7193" t="s">
        <v>11570</v>
      </c>
      <c r="B7193" t="s">
        <v>141</v>
      </c>
      <c r="C7193" t="s">
        <v>13346</v>
      </c>
      <c r="D7193" t="s">
        <v>142</v>
      </c>
      <c r="E7193" t="s">
        <v>13347</v>
      </c>
      <c r="F7193" s="5" t="s">
        <v>11394</v>
      </c>
      <c r="G7193" s="8" t="s">
        <v>19101</v>
      </c>
      <c r="H7193" s="5" t="s">
        <v>11394</v>
      </c>
      <c r="I7193" t="s">
        <v>19101</v>
      </c>
      <c r="J7193">
        <v>1</v>
      </c>
      <c r="K7193">
        <v>0</v>
      </c>
      <c r="L7193">
        <v>1</v>
      </c>
      <c r="M7193" s="2">
        <v>1</v>
      </c>
      <c r="O7193" t="s">
        <v>340</v>
      </c>
    </row>
    <row r="7194" spans="1:15" x14ac:dyDescent="0.3">
      <c r="A7194" t="s">
        <v>11570</v>
      </c>
      <c r="B7194" t="s">
        <v>141</v>
      </c>
      <c r="C7194" t="s">
        <v>13348</v>
      </c>
      <c r="D7194" t="s">
        <v>142</v>
      </c>
      <c r="E7194" t="s">
        <v>13349</v>
      </c>
      <c r="F7194" s="5" t="s">
        <v>11394</v>
      </c>
      <c r="G7194" s="8" t="s">
        <v>19101</v>
      </c>
      <c r="H7194" s="5" t="s">
        <v>11394</v>
      </c>
      <c r="I7194" t="s">
        <v>19101</v>
      </c>
      <c r="J7194">
        <v>1</v>
      </c>
      <c r="K7194">
        <v>0</v>
      </c>
      <c r="L7194">
        <v>1</v>
      </c>
      <c r="M7194" s="2">
        <v>1</v>
      </c>
      <c r="O7194" t="s">
        <v>340</v>
      </c>
    </row>
    <row r="7195" spans="1:15" x14ac:dyDescent="0.3">
      <c r="A7195" t="s">
        <v>11570</v>
      </c>
      <c r="B7195" t="s">
        <v>141</v>
      </c>
      <c r="C7195" t="s">
        <v>13350</v>
      </c>
      <c r="D7195" t="s">
        <v>142</v>
      </c>
      <c r="E7195" t="s">
        <v>13351</v>
      </c>
      <c r="F7195" s="5" t="s">
        <v>11394</v>
      </c>
      <c r="G7195" s="8" t="s">
        <v>19101</v>
      </c>
      <c r="H7195" s="5" t="s">
        <v>11394</v>
      </c>
      <c r="I7195" t="s">
        <v>19101</v>
      </c>
      <c r="J7195">
        <v>0</v>
      </c>
      <c r="K7195">
        <v>0</v>
      </c>
      <c r="L7195">
        <v>0</v>
      </c>
      <c r="M7195" s="2">
        <v>1</v>
      </c>
      <c r="O7195" t="s">
        <v>340</v>
      </c>
    </row>
    <row r="7196" spans="1:15" x14ac:dyDescent="0.3">
      <c r="A7196" t="s">
        <v>11570</v>
      </c>
      <c r="B7196" t="s">
        <v>141</v>
      </c>
      <c r="C7196" t="s">
        <v>13352</v>
      </c>
      <c r="D7196" t="s">
        <v>142</v>
      </c>
      <c r="E7196" t="s">
        <v>13353</v>
      </c>
      <c r="F7196" s="5" t="s">
        <v>11394</v>
      </c>
      <c r="G7196" s="8" t="s">
        <v>19101</v>
      </c>
      <c r="H7196" s="5" t="s">
        <v>11394</v>
      </c>
      <c r="I7196" t="s">
        <v>19101</v>
      </c>
      <c r="J7196">
        <v>0</v>
      </c>
      <c r="K7196">
        <v>0</v>
      </c>
      <c r="L7196">
        <v>0</v>
      </c>
      <c r="M7196" s="2">
        <v>1</v>
      </c>
      <c r="O7196" t="s">
        <v>340</v>
      </c>
    </row>
    <row r="7197" spans="1:15" x14ac:dyDescent="0.3">
      <c r="A7197" t="s">
        <v>11570</v>
      </c>
      <c r="B7197" t="s">
        <v>141</v>
      </c>
      <c r="C7197" t="s">
        <v>13354</v>
      </c>
      <c r="D7197" t="s">
        <v>142</v>
      </c>
      <c r="E7197" t="s">
        <v>13355</v>
      </c>
      <c r="F7197" s="5" t="s">
        <v>11394</v>
      </c>
      <c r="G7197" s="8" t="s">
        <v>19101</v>
      </c>
      <c r="H7197" s="5" t="s">
        <v>11394</v>
      </c>
      <c r="I7197" t="s">
        <v>19101</v>
      </c>
      <c r="J7197">
        <v>0</v>
      </c>
      <c r="K7197">
        <v>0</v>
      </c>
      <c r="L7197">
        <v>0</v>
      </c>
      <c r="M7197" s="2">
        <v>1</v>
      </c>
      <c r="O7197" t="s">
        <v>340</v>
      </c>
    </row>
    <row r="7198" spans="1:15" x14ac:dyDescent="0.3">
      <c r="A7198" t="s">
        <v>11570</v>
      </c>
      <c r="B7198" t="s">
        <v>141</v>
      </c>
      <c r="C7198" t="s">
        <v>13356</v>
      </c>
      <c r="D7198" t="s">
        <v>142</v>
      </c>
      <c r="E7198" t="s">
        <v>13357</v>
      </c>
      <c r="F7198" s="5" t="s">
        <v>11394</v>
      </c>
      <c r="G7198" s="8" t="s">
        <v>19101</v>
      </c>
      <c r="H7198" s="5" t="s">
        <v>11394</v>
      </c>
      <c r="I7198" t="s">
        <v>19101</v>
      </c>
      <c r="J7198">
        <v>0</v>
      </c>
      <c r="K7198">
        <v>0</v>
      </c>
      <c r="L7198">
        <v>0</v>
      </c>
      <c r="M7198" s="2">
        <v>1</v>
      </c>
      <c r="O7198" t="s">
        <v>340</v>
      </c>
    </row>
    <row r="7199" spans="1:15" x14ac:dyDescent="0.3">
      <c r="A7199" t="s">
        <v>9794</v>
      </c>
      <c r="B7199" t="s">
        <v>58</v>
      </c>
      <c r="C7199" t="s">
        <v>13358</v>
      </c>
      <c r="D7199" t="s">
        <v>59</v>
      </c>
      <c r="E7199" t="s">
        <v>13359</v>
      </c>
      <c r="F7199" s="5" t="s">
        <v>13069</v>
      </c>
      <c r="G7199" s="8" t="s">
        <v>19280</v>
      </c>
      <c r="H7199" s="5" t="s">
        <v>12312</v>
      </c>
      <c r="I7199" t="s">
        <v>19206</v>
      </c>
      <c r="J7199">
        <v>5</v>
      </c>
      <c r="K7199">
        <v>0</v>
      </c>
      <c r="L7199">
        <v>31</v>
      </c>
      <c r="M7199" s="2">
        <v>1</v>
      </c>
      <c r="O7199" t="s">
        <v>340</v>
      </c>
    </row>
    <row r="7200" spans="1:15" x14ac:dyDescent="0.3">
      <c r="A7200" t="s">
        <v>9794</v>
      </c>
      <c r="B7200" t="s">
        <v>58</v>
      </c>
      <c r="C7200" t="s">
        <v>13360</v>
      </c>
      <c r="D7200" t="s">
        <v>59</v>
      </c>
      <c r="E7200" t="s">
        <v>13361</v>
      </c>
      <c r="F7200" s="5" t="s">
        <v>13069</v>
      </c>
      <c r="G7200" s="8" t="s">
        <v>19280</v>
      </c>
      <c r="H7200" s="5" t="s">
        <v>13362</v>
      </c>
      <c r="I7200" t="s">
        <v>19311</v>
      </c>
      <c r="J7200">
        <v>8</v>
      </c>
      <c r="K7200">
        <v>0</v>
      </c>
      <c r="L7200">
        <v>43</v>
      </c>
      <c r="M7200" s="2">
        <v>1</v>
      </c>
      <c r="O7200" t="s">
        <v>340</v>
      </c>
    </row>
    <row r="7201" spans="1:15" x14ac:dyDescent="0.3">
      <c r="A7201" t="s">
        <v>9809</v>
      </c>
      <c r="B7201" t="s">
        <v>72</v>
      </c>
      <c r="C7201" t="s">
        <v>13363</v>
      </c>
      <c r="D7201" t="s">
        <v>73</v>
      </c>
      <c r="E7201" t="s">
        <v>13359</v>
      </c>
      <c r="F7201" s="5" t="s">
        <v>13069</v>
      </c>
      <c r="G7201" s="8" t="s">
        <v>19280</v>
      </c>
      <c r="H7201" s="5" t="s">
        <v>12312</v>
      </c>
      <c r="I7201" t="s">
        <v>19206</v>
      </c>
      <c r="J7201">
        <v>10</v>
      </c>
      <c r="K7201">
        <v>0</v>
      </c>
      <c r="L7201">
        <v>31</v>
      </c>
      <c r="M7201" s="2">
        <v>1</v>
      </c>
      <c r="O7201" t="s">
        <v>340</v>
      </c>
    </row>
    <row r="7202" spans="1:15" x14ac:dyDescent="0.3">
      <c r="A7202" t="s">
        <v>9809</v>
      </c>
      <c r="B7202" t="s">
        <v>72</v>
      </c>
      <c r="C7202" t="s">
        <v>13364</v>
      </c>
      <c r="D7202" t="s">
        <v>73</v>
      </c>
      <c r="E7202" t="s">
        <v>13361</v>
      </c>
      <c r="F7202" s="5" t="s">
        <v>13069</v>
      </c>
      <c r="G7202" s="8" t="s">
        <v>19280</v>
      </c>
      <c r="H7202" s="5" t="s">
        <v>13362</v>
      </c>
      <c r="I7202" t="s">
        <v>19311</v>
      </c>
      <c r="J7202">
        <v>4</v>
      </c>
      <c r="K7202">
        <v>0</v>
      </c>
      <c r="L7202">
        <v>43</v>
      </c>
      <c r="M7202" s="2">
        <v>1</v>
      </c>
      <c r="O7202" t="s">
        <v>340</v>
      </c>
    </row>
    <row r="7203" spans="1:15" x14ac:dyDescent="0.3">
      <c r="A7203" t="s">
        <v>2431</v>
      </c>
      <c r="B7203" t="s">
        <v>120</v>
      </c>
      <c r="C7203" t="s">
        <v>13365</v>
      </c>
      <c r="D7203" t="s">
        <v>121</v>
      </c>
      <c r="E7203" t="s">
        <v>13366</v>
      </c>
      <c r="F7203" s="5" t="s">
        <v>13069</v>
      </c>
      <c r="G7203" s="8" t="s">
        <v>19280</v>
      </c>
      <c r="H7203" s="5" t="s">
        <v>12288</v>
      </c>
      <c r="I7203" t="s">
        <v>19204</v>
      </c>
      <c r="J7203">
        <v>4</v>
      </c>
      <c r="K7203">
        <v>0</v>
      </c>
      <c r="L7203">
        <v>20</v>
      </c>
      <c r="M7203" s="2">
        <v>1</v>
      </c>
      <c r="O7203" t="s">
        <v>340</v>
      </c>
    </row>
    <row r="7204" spans="1:15" x14ac:dyDescent="0.3">
      <c r="A7204" t="s">
        <v>9809</v>
      </c>
      <c r="B7204" t="s">
        <v>72</v>
      </c>
      <c r="C7204" t="s">
        <v>13367</v>
      </c>
      <c r="D7204" t="s">
        <v>73</v>
      </c>
      <c r="E7204" t="s">
        <v>10345</v>
      </c>
      <c r="F7204" s="5" t="s">
        <v>13368</v>
      </c>
      <c r="G7204" s="8" t="s">
        <v>19312</v>
      </c>
      <c r="H7204" s="5" t="s">
        <v>13369</v>
      </c>
      <c r="I7204" t="s">
        <v>19313</v>
      </c>
      <c r="J7204">
        <v>10</v>
      </c>
      <c r="K7204">
        <v>0</v>
      </c>
      <c r="L7204">
        <v>25</v>
      </c>
      <c r="M7204" s="2">
        <v>1</v>
      </c>
      <c r="O7204" t="s">
        <v>340</v>
      </c>
    </row>
    <row r="7205" spans="1:15" x14ac:dyDescent="0.3">
      <c r="A7205" t="s">
        <v>9794</v>
      </c>
      <c r="B7205" t="s">
        <v>58</v>
      </c>
      <c r="C7205" t="s">
        <v>13370</v>
      </c>
      <c r="D7205" t="s">
        <v>59</v>
      </c>
      <c r="E7205" t="s">
        <v>10345</v>
      </c>
      <c r="F7205" s="5" t="s">
        <v>13368</v>
      </c>
      <c r="G7205" s="8" t="s">
        <v>19312</v>
      </c>
      <c r="H7205" s="5" t="s">
        <v>13369</v>
      </c>
      <c r="I7205" t="s">
        <v>19313</v>
      </c>
      <c r="J7205">
        <v>7</v>
      </c>
      <c r="K7205">
        <v>0</v>
      </c>
      <c r="L7205">
        <v>26</v>
      </c>
      <c r="M7205" s="2">
        <v>1</v>
      </c>
      <c r="O7205" t="s">
        <v>340</v>
      </c>
    </row>
    <row r="7206" spans="1:15" x14ac:dyDescent="0.3">
      <c r="A7206" t="s">
        <v>11570</v>
      </c>
      <c r="B7206" t="s">
        <v>141</v>
      </c>
      <c r="C7206" t="s">
        <v>13371</v>
      </c>
      <c r="D7206" t="s">
        <v>142</v>
      </c>
      <c r="E7206" t="s">
        <v>13372</v>
      </c>
      <c r="F7206" s="5" t="s">
        <v>13336</v>
      </c>
      <c r="G7206" s="8" t="s">
        <v>19310</v>
      </c>
      <c r="H7206" s="5" t="s">
        <v>13336</v>
      </c>
      <c r="I7206" t="s">
        <v>19310</v>
      </c>
      <c r="J7206">
        <v>1</v>
      </c>
      <c r="K7206">
        <v>0</v>
      </c>
      <c r="L7206">
        <v>0</v>
      </c>
      <c r="M7206" s="2">
        <v>1</v>
      </c>
      <c r="O7206" t="s">
        <v>340</v>
      </c>
    </row>
    <row r="7207" spans="1:15" x14ac:dyDescent="0.3">
      <c r="A7207" t="s">
        <v>11570</v>
      </c>
      <c r="B7207" t="s">
        <v>141</v>
      </c>
      <c r="C7207" t="s">
        <v>13373</v>
      </c>
      <c r="D7207" t="s">
        <v>142</v>
      </c>
      <c r="E7207" t="s">
        <v>11893</v>
      </c>
      <c r="F7207" s="5" t="s">
        <v>13336</v>
      </c>
      <c r="G7207" s="8" t="s">
        <v>19310</v>
      </c>
      <c r="H7207" s="5" t="s">
        <v>13336</v>
      </c>
      <c r="I7207" t="s">
        <v>19310</v>
      </c>
      <c r="J7207">
        <v>0</v>
      </c>
      <c r="K7207">
        <v>0</v>
      </c>
      <c r="L7207">
        <v>0</v>
      </c>
      <c r="M7207" s="2">
        <v>1</v>
      </c>
      <c r="O7207" t="s">
        <v>340</v>
      </c>
    </row>
    <row r="7208" spans="1:15" x14ac:dyDescent="0.3">
      <c r="A7208" t="s">
        <v>11570</v>
      </c>
      <c r="B7208" t="s">
        <v>141</v>
      </c>
      <c r="C7208" t="s">
        <v>13374</v>
      </c>
      <c r="D7208" t="s">
        <v>142</v>
      </c>
      <c r="E7208" t="s">
        <v>11916</v>
      </c>
      <c r="F7208" s="5" t="s">
        <v>13375</v>
      </c>
      <c r="G7208" s="8" t="s">
        <v>19314</v>
      </c>
      <c r="H7208" s="5" t="s">
        <v>13254</v>
      </c>
      <c r="I7208" t="s">
        <v>19301</v>
      </c>
      <c r="J7208">
        <v>5</v>
      </c>
      <c r="K7208">
        <v>0</v>
      </c>
      <c r="L7208">
        <v>5</v>
      </c>
      <c r="M7208" s="2">
        <v>1</v>
      </c>
      <c r="O7208" t="s">
        <v>340</v>
      </c>
    </row>
    <row r="7209" spans="1:15" x14ac:dyDescent="0.3">
      <c r="A7209" t="s">
        <v>11570</v>
      </c>
      <c r="B7209" t="s">
        <v>141</v>
      </c>
      <c r="C7209" t="s">
        <v>13376</v>
      </c>
      <c r="D7209" t="s">
        <v>142</v>
      </c>
      <c r="E7209" t="s">
        <v>245</v>
      </c>
      <c r="F7209" s="5" t="s">
        <v>13375</v>
      </c>
      <c r="G7209" s="8" t="s">
        <v>19314</v>
      </c>
      <c r="H7209" s="5" t="s">
        <v>13254</v>
      </c>
      <c r="I7209" t="s">
        <v>19301</v>
      </c>
      <c r="J7209">
        <v>5</v>
      </c>
      <c r="K7209">
        <v>0</v>
      </c>
      <c r="L7209">
        <v>5</v>
      </c>
      <c r="M7209" s="2">
        <v>1</v>
      </c>
      <c r="O7209" t="s">
        <v>340</v>
      </c>
    </row>
    <row r="7210" spans="1:15" x14ac:dyDescent="0.3">
      <c r="A7210" t="s">
        <v>2431</v>
      </c>
      <c r="B7210" t="s">
        <v>120</v>
      </c>
      <c r="C7210" t="s">
        <v>13377</v>
      </c>
      <c r="D7210" t="s">
        <v>121</v>
      </c>
      <c r="E7210" t="s">
        <v>13378</v>
      </c>
      <c r="F7210" s="5" t="s">
        <v>13375</v>
      </c>
      <c r="G7210" s="8" t="s">
        <v>19314</v>
      </c>
      <c r="H7210" s="5" t="s">
        <v>12288</v>
      </c>
      <c r="I7210" t="s">
        <v>19204</v>
      </c>
      <c r="J7210">
        <v>4</v>
      </c>
      <c r="K7210">
        <v>0</v>
      </c>
      <c r="L7210">
        <v>15</v>
      </c>
      <c r="M7210" s="2">
        <v>1</v>
      </c>
      <c r="O7210" t="s">
        <v>340</v>
      </c>
    </row>
    <row r="7211" spans="1:15" x14ac:dyDescent="0.3">
      <c r="A7211" t="s">
        <v>9794</v>
      </c>
      <c r="B7211" t="s">
        <v>58</v>
      </c>
      <c r="C7211" t="s">
        <v>13379</v>
      </c>
      <c r="D7211" t="s">
        <v>59</v>
      </c>
      <c r="E7211" t="s">
        <v>13380</v>
      </c>
      <c r="F7211" s="5" t="s">
        <v>12486</v>
      </c>
      <c r="G7211" s="8" t="s">
        <v>19221</v>
      </c>
      <c r="H7211" s="5" t="s">
        <v>12486</v>
      </c>
      <c r="I7211" t="s">
        <v>19221</v>
      </c>
      <c r="J7211">
        <v>0</v>
      </c>
      <c r="K7211">
        <v>0</v>
      </c>
      <c r="L7211">
        <v>0</v>
      </c>
      <c r="M7211" s="2">
        <v>1</v>
      </c>
      <c r="O7211" t="s">
        <v>340</v>
      </c>
    </row>
    <row r="7212" spans="1:15" x14ac:dyDescent="0.3">
      <c r="A7212" t="s">
        <v>9809</v>
      </c>
      <c r="B7212" t="s">
        <v>72</v>
      </c>
      <c r="C7212" t="s">
        <v>13381</v>
      </c>
      <c r="D7212" t="s">
        <v>73</v>
      </c>
      <c r="E7212" t="s">
        <v>13380</v>
      </c>
      <c r="F7212" s="5" t="s">
        <v>12486</v>
      </c>
      <c r="G7212" s="8" t="s">
        <v>19221</v>
      </c>
      <c r="H7212" s="5" t="s">
        <v>12486</v>
      </c>
      <c r="I7212" t="s">
        <v>19221</v>
      </c>
      <c r="J7212">
        <v>0</v>
      </c>
      <c r="K7212">
        <v>0</v>
      </c>
      <c r="L7212">
        <v>0</v>
      </c>
      <c r="M7212" s="2">
        <v>1</v>
      </c>
      <c r="O7212" t="s">
        <v>340</v>
      </c>
    </row>
    <row r="7213" spans="1:15" x14ac:dyDescent="0.3">
      <c r="A7213" t="s">
        <v>9809</v>
      </c>
      <c r="B7213" t="s">
        <v>72</v>
      </c>
      <c r="C7213" t="s">
        <v>13382</v>
      </c>
      <c r="D7213" t="s">
        <v>73</v>
      </c>
      <c r="E7213" t="s">
        <v>13383</v>
      </c>
      <c r="F7213" s="5" t="s">
        <v>12486</v>
      </c>
      <c r="G7213" s="8" t="s">
        <v>19221</v>
      </c>
      <c r="H7213" s="5" t="s">
        <v>12486</v>
      </c>
      <c r="I7213" t="s">
        <v>19221</v>
      </c>
      <c r="J7213">
        <v>0</v>
      </c>
      <c r="K7213">
        <v>0</v>
      </c>
      <c r="L7213">
        <v>0</v>
      </c>
      <c r="M7213" s="2">
        <v>1</v>
      </c>
      <c r="O7213" t="s">
        <v>340</v>
      </c>
    </row>
    <row r="7214" spans="1:15" x14ac:dyDescent="0.3">
      <c r="A7214" t="s">
        <v>5534</v>
      </c>
      <c r="B7214" t="s">
        <v>32</v>
      </c>
      <c r="C7214" t="s">
        <v>13384</v>
      </c>
      <c r="D7214" t="s">
        <v>33</v>
      </c>
      <c r="E7214" t="s">
        <v>281</v>
      </c>
      <c r="F7214" s="5" t="s">
        <v>12486</v>
      </c>
      <c r="G7214" s="8" t="s">
        <v>19221</v>
      </c>
      <c r="H7214" s="5" t="s">
        <v>12486</v>
      </c>
      <c r="I7214" t="s">
        <v>19221</v>
      </c>
      <c r="J7214">
        <v>1</v>
      </c>
      <c r="K7214">
        <v>0</v>
      </c>
      <c r="L7214">
        <v>1</v>
      </c>
      <c r="M7214" s="2">
        <v>1</v>
      </c>
      <c r="O7214" t="s">
        <v>340</v>
      </c>
    </row>
    <row r="7215" spans="1:15" x14ac:dyDescent="0.3">
      <c r="A7215" t="s">
        <v>2431</v>
      </c>
      <c r="B7215" t="s">
        <v>120</v>
      </c>
      <c r="C7215" t="s">
        <v>13385</v>
      </c>
      <c r="D7215" t="s">
        <v>121</v>
      </c>
      <c r="E7215" t="s">
        <v>13386</v>
      </c>
      <c r="F7215" s="5" t="s">
        <v>12486</v>
      </c>
      <c r="G7215" s="8" t="s">
        <v>19221</v>
      </c>
      <c r="H7215" s="5" t="s">
        <v>12486</v>
      </c>
      <c r="I7215" t="s">
        <v>19221</v>
      </c>
      <c r="J7215">
        <v>0</v>
      </c>
      <c r="K7215">
        <v>0</v>
      </c>
      <c r="L7215">
        <v>0</v>
      </c>
      <c r="M7215" s="2">
        <v>1</v>
      </c>
      <c r="O7215" t="s">
        <v>340</v>
      </c>
    </row>
    <row r="7216" spans="1:15" x14ac:dyDescent="0.3">
      <c r="A7216" t="s">
        <v>9794</v>
      </c>
      <c r="B7216" t="s">
        <v>58</v>
      </c>
      <c r="C7216" t="s">
        <v>13387</v>
      </c>
      <c r="D7216" t="s">
        <v>59</v>
      </c>
      <c r="E7216" t="s">
        <v>13383</v>
      </c>
      <c r="F7216" s="5" t="s">
        <v>12486</v>
      </c>
      <c r="G7216" s="8" t="s">
        <v>19221</v>
      </c>
      <c r="H7216" s="5" t="s">
        <v>12486</v>
      </c>
      <c r="I7216" t="s">
        <v>19221</v>
      </c>
      <c r="J7216">
        <v>0</v>
      </c>
      <c r="K7216">
        <v>0</v>
      </c>
      <c r="L7216">
        <v>0</v>
      </c>
      <c r="M7216" s="2">
        <v>1</v>
      </c>
      <c r="O7216" t="s">
        <v>340</v>
      </c>
    </row>
    <row r="7217" spans="1:15" x14ac:dyDescent="0.3">
      <c r="A7217" t="s">
        <v>9809</v>
      </c>
      <c r="B7217" t="s">
        <v>72</v>
      </c>
      <c r="C7217" t="s">
        <v>13388</v>
      </c>
      <c r="D7217" t="s">
        <v>73</v>
      </c>
      <c r="E7217" t="s">
        <v>13389</v>
      </c>
      <c r="F7217" s="5" t="s">
        <v>13390</v>
      </c>
      <c r="G7217" s="8" t="s">
        <v>19315</v>
      </c>
      <c r="H7217" s="5" t="s">
        <v>11812</v>
      </c>
      <c r="I7217" t="s">
        <v>19152</v>
      </c>
      <c r="J7217">
        <v>20</v>
      </c>
      <c r="K7217">
        <v>0</v>
      </c>
      <c r="L7217">
        <v>38</v>
      </c>
      <c r="M7217" s="2">
        <v>1</v>
      </c>
      <c r="O7217" t="s">
        <v>340</v>
      </c>
    </row>
    <row r="7218" spans="1:15" x14ac:dyDescent="0.3">
      <c r="A7218" t="s">
        <v>9794</v>
      </c>
      <c r="B7218" t="s">
        <v>58</v>
      </c>
      <c r="C7218" t="s">
        <v>13391</v>
      </c>
      <c r="D7218" t="s">
        <v>59</v>
      </c>
      <c r="E7218" t="s">
        <v>13392</v>
      </c>
      <c r="F7218" s="5" t="s">
        <v>13390</v>
      </c>
      <c r="G7218" s="8" t="s">
        <v>19315</v>
      </c>
      <c r="H7218" s="5" t="s">
        <v>11812</v>
      </c>
      <c r="I7218" t="s">
        <v>19152</v>
      </c>
      <c r="J7218">
        <v>20</v>
      </c>
      <c r="K7218">
        <v>0</v>
      </c>
      <c r="L7218">
        <v>38</v>
      </c>
      <c r="M7218" s="2">
        <v>1</v>
      </c>
      <c r="O7218" t="s">
        <v>340</v>
      </c>
    </row>
    <row r="7219" spans="1:15" x14ac:dyDescent="0.3">
      <c r="A7219" t="s">
        <v>11570</v>
      </c>
      <c r="B7219" t="s">
        <v>141</v>
      </c>
      <c r="C7219" t="s">
        <v>13393</v>
      </c>
      <c r="D7219" t="s">
        <v>142</v>
      </c>
      <c r="E7219" t="s">
        <v>12028</v>
      </c>
      <c r="F7219" s="5" t="s">
        <v>13390</v>
      </c>
      <c r="G7219" s="8" t="s">
        <v>19315</v>
      </c>
      <c r="H7219" s="5" t="s">
        <v>13394</v>
      </c>
      <c r="I7219" t="s">
        <v>19316</v>
      </c>
      <c r="J7219">
        <v>10</v>
      </c>
      <c r="K7219">
        <v>0</v>
      </c>
      <c r="L7219">
        <v>34</v>
      </c>
      <c r="M7219" s="2">
        <v>1</v>
      </c>
      <c r="O7219" t="s">
        <v>340</v>
      </c>
    </row>
    <row r="7220" spans="1:15" x14ac:dyDescent="0.3">
      <c r="A7220" t="s">
        <v>3502</v>
      </c>
      <c r="B7220" t="s">
        <v>23</v>
      </c>
      <c r="C7220" t="s">
        <v>13395</v>
      </c>
      <c r="D7220" t="s">
        <v>24</v>
      </c>
      <c r="E7220" t="s">
        <v>13396</v>
      </c>
      <c r="F7220" s="5" t="s">
        <v>13397</v>
      </c>
      <c r="G7220" s="8" t="s">
        <v>19317</v>
      </c>
      <c r="H7220" s="5" t="s">
        <v>13397</v>
      </c>
      <c r="I7220" t="s">
        <v>19317</v>
      </c>
      <c r="J7220">
        <v>0</v>
      </c>
      <c r="K7220">
        <v>0</v>
      </c>
      <c r="L7220">
        <v>0</v>
      </c>
      <c r="M7220" s="2">
        <v>1</v>
      </c>
      <c r="O7220" t="s">
        <v>340</v>
      </c>
    </row>
    <row r="7221" spans="1:15" x14ac:dyDescent="0.3">
      <c r="A7221" t="s">
        <v>3510</v>
      </c>
      <c r="B7221" t="s">
        <v>45</v>
      </c>
      <c r="C7221" t="s">
        <v>13398</v>
      </c>
      <c r="D7221" t="s">
        <v>46</v>
      </c>
      <c r="E7221" t="s">
        <v>13396</v>
      </c>
      <c r="F7221" s="5" t="s">
        <v>13397</v>
      </c>
      <c r="G7221" s="8" t="s">
        <v>19317</v>
      </c>
      <c r="H7221" s="5" t="s">
        <v>13397</v>
      </c>
      <c r="I7221" t="s">
        <v>19317</v>
      </c>
      <c r="J7221">
        <v>0</v>
      </c>
      <c r="K7221">
        <v>0</v>
      </c>
      <c r="L7221">
        <v>0</v>
      </c>
      <c r="M7221" s="2">
        <v>1</v>
      </c>
      <c r="O7221" t="s">
        <v>340</v>
      </c>
    </row>
    <row r="7222" spans="1:15" x14ac:dyDescent="0.3">
      <c r="A7222" t="s">
        <v>2422</v>
      </c>
      <c r="B7222" t="s">
        <v>92</v>
      </c>
      <c r="C7222" t="s">
        <v>13399</v>
      </c>
      <c r="D7222" t="s">
        <v>93</v>
      </c>
      <c r="E7222" t="s">
        <v>13400</v>
      </c>
      <c r="F7222" s="5" t="s">
        <v>13254</v>
      </c>
      <c r="G7222" s="8" t="s">
        <v>19301</v>
      </c>
      <c r="H7222" s="5" t="s">
        <v>6057</v>
      </c>
      <c r="I7222" t="s">
        <v>18693</v>
      </c>
      <c r="J7222">
        <v>22</v>
      </c>
      <c r="K7222">
        <v>0</v>
      </c>
      <c r="L7222">
        <v>1</v>
      </c>
      <c r="M7222" s="2">
        <v>1</v>
      </c>
      <c r="O7222" t="s">
        <v>340</v>
      </c>
    </row>
    <row r="7223" spans="1:15" x14ac:dyDescent="0.3">
      <c r="A7223" t="s">
        <v>2431</v>
      </c>
      <c r="B7223" t="s">
        <v>120</v>
      </c>
      <c r="C7223" t="s">
        <v>13401</v>
      </c>
      <c r="D7223" t="s">
        <v>121</v>
      </c>
      <c r="E7223" t="s">
        <v>13400</v>
      </c>
      <c r="F7223" s="5" t="s">
        <v>13254</v>
      </c>
      <c r="G7223" s="8" t="s">
        <v>19301</v>
      </c>
      <c r="H7223" s="5" t="s">
        <v>6057</v>
      </c>
      <c r="I7223" t="s">
        <v>18693</v>
      </c>
      <c r="J7223">
        <v>2</v>
      </c>
      <c r="K7223">
        <v>0</v>
      </c>
      <c r="L7223">
        <v>2</v>
      </c>
      <c r="M7223" s="2">
        <v>1</v>
      </c>
      <c r="O7223" t="s">
        <v>340</v>
      </c>
    </row>
    <row r="7224" spans="1:15" x14ac:dyDescent="0.3">
      <c r="A7224" t="s">
        <v>11570</v>
      </c>
      <c r="B7224" t="s">
        <v>141</v>
      </c>
      <c r="C7224" t="s">
        <v>13402</v>
      </c>
      <c r="D7224" t="s">
        <v>142</v>
      </c>
      <c r="E7224" t="s">
        <v>11936</v>
      </c>
      <c r="F7224" s="5" t="s">
        <v>6057</v>
      </c>
      <c r="G7224" s="8" t="s">
        <v>18693</v>
      </c>
      <c r="H7224" s="5" t="s">
        <v>12978</v>
      </c>
      <c r="I7224" t="s">
        <v>19265</v>
      </c>
      <c r="J7224">
        <v>2</v>
      </c>
      <c r="K7224">
        <v>0</v>
      </c>
      <c r="L7224">
        <v>2</v>
      </c>
      <c r="M7224" s="2">
        <v>1</v>
      </c>
      <c r="O7224" t="s">
        <v>340</v>
      </c>
    </row>
    <row r="7225" spans="1:15" x14ac:dyDescent="0.3">
      <c r="A7225" t="s">
        <v>11570</v>
      </c>
      <c r="B7225" t="s">
        <v>141</v>
      </c>
      <c r="C7225" t="s">
        <v>13403</v>
      </c>
      <c r="D7225" t="s">
        <v>142</v>
      </c>
      <c r="E7225" t="s">
        <v>11946</v>
      </c>
      <c r="F7225" s="5" t="s">
        <v>12978</v>
      </c>
      <c r="G7225" s="8" t="s">
        <v>19265</v>
      </c>
      <c r="H7225" s="5" t="s">
        <v>12978</v>
      </c>
      <c r="I7225" t="s">
        <v>19265</v>
      </c>
      <c r="J7225">
        <v>0</v>
      </c>
      <c r="K7225">
        <v>0</v>
      </c>
      <c r="L7225">
        <v>0</v>
      </c>
      <c r="M7225" s="2">
        <v>1</v>
      </c>
      <c r="O7225" t="s">
        <v>340</v>
      </c>
    </row>
    <row r="7226" spans="1:15" x14ac:dyDescent="0.3">
      <c r="A7226" t="s">
        <v>11570</v>
      </c>
      <c r="B7226" t="s">
        <v>141</v>
      </c>
      <c r="C7226" t="s">
        <v>13404</v>
      </c>
      <c r="D7226" t="s">
        <v>142</v>
      </c>
      <c r="E7226" t="s">
        <v>13405</v>
      </c>
      <c r="F7226" s="5" t="s">
        <v>12978</v>
      </c>
      <c r="G7226" s="8" t="s">
        <v>19265</v>
      </c>
      <c r="H7226" s="5" t="s">
        <v>12978</v>
      </c>
      <c r="I7226" t="s">
        <v>19265</v>
      </c>
      <c r="J7226">
        <v>0</v>
      </c>
      <c r="K7226">
        <v>0</v>
      </c>
      <c r="L7226">
        <v>0</v>
      </c>
      <c r="M7226" s="2">
        <v>1</v>
      </c>
      <c r="O7226" t="s">
        <v>340</v>
      </c>
    </row>
    <row r="7227" spans="1:15" x14ac:dyDescent="0.3">
      <c r="A7227" t="s">
        <v>5534</v>
      </c>
      <c r="B7227" t="s">
        <v>32</v>
      </c>
      <c r="C7227" t="s">
        <v>13406</v>
      </c>
      <c r="D7227" t="s">
        <v>33</v>
      </c>
      <c r="E7227" t="s">
        <v>12186</v>
      </c>
      <c r="F7227" s="5" t="s">
        <v>13323</v>
      </c>
      <c r="G7227" s="8" t="s">
        <v>19309</v>
      </c>
      <c r="H7227" s="5" t="s">
        <v>12460</v>
      </c>
      <c r="I7227" t="s">
        <v>19218</v>
      </c>
      <c r="J7227">
        <v>5</v>
      </c>
      <c r="K7227">
        <v>0</v>
      </c>
      <c r="L7227">
        <v>5</v>
      </c>
      <c r="M7227" s="2">
        <v>1</v>
      </c>
      <c r="O7227" t="s">
        <v>340</v>
      </c>
    </row>
    <row r="7228" spans="1:15" x14ac:dyDescent="0.3">
      <c r="A7228" t="s">
        <v>9794</v>
      </c>
      <c r="B7228" t="s">
        <v>58</v>
      </c>
      <c r="C7228" t="s">
        <v>13407</v>
      </c>
      <c r="D7228" t="s">
        <v>59</v>
      </c>
      <c r="E7228" t="s">
        <v>13408</v>
      </c>
      <c r="F7228" s="5" t="s">
        <v>12218</v>
      </c>
      <c r="G7228" s="8" t="s">
        <v>19196</v>
      </c>
      <c r="H7228" s="5" t="s">
        <v>13409</v>
      </c>
      <c r="I7228" t="s">
        <v>19318</v>
      </c>
      <c r="J7228">
        <v>10</v>
      </c>
      <c r="K7228">
        <v>0</v>
      </c>
      <c r="L7228">
        <v>49</v>
      </c>
      <c r="M7228" s="2">
        <v>1</v>
      </c>
      <c r="O7228" t="s">
        <v>340</v>
      </c>
    </row>
    <row r="7229" spans="1:15" x14ac:dyDescent="0.3">
      <c r="A7229" t="s">
        <v>9809</v>
      </c>
      <c r="B7229" t="s">
        <v>72</v>
      </c>
      <c r="C7229" t="s">
        <v>13410</v>
      </c>
      <c r="D7229" t="s">
        <v>73</v>
      </c>
      <c r="E7229" t="s">
        <v>13408</v>
      </c>
      <c r="F7229" s="5" t="s">
        <v>12218</v>
      </c>
      <c r="G7229" s="8" t="s">
        <v>19196</v>
      </c>
      <c r="H7229" s="5" t="s">
        <v>13409</v>
      </c>
      <c r="I7229" t="s">
        <v>19318</v>
      </c>
      <c r="J7229">
        <v>10</v>
      </c>
      <c r="K7229">
        <v>0</v>
      </c>
      <c r="L7229">
        <v>49</v>
      </c>
      <c r="M7229" s="2">
        <v>1</v>
      </c>
      <c r="O7229" t="s">
        <v>340</v>
      </c>
    </row>
    <row r="7230" spans="1:15" x14ac:dyDescent="0.3">
      <c r="A7230" t="s">
        <v>2431</v>
      </c>
      <c r="B7230" t="s">
        <v>120</v>
      </c>
      <c r="C7230" t="s">
        <v>13411</v>
      </c>
      <c r="D7230" t="s">
        <v>121</v>
      </c>
      <c r="E7230" t="s">
        <v>13412</v>
      </c>
      <c r="F7230" s="5" t="s">
        <v>13141</v>
      </c>
      <c r="G7230" s="8" t="s">
        <v>19286</v>
      </c>
      <c r="H7230" s="5" t="s">
        <v>12288</v>
      </c>
      <c r="I7230" t="s">
        <v>19204</v>
      </c>
      <c r="J7230">
        <v>3</v>
      </c>
      <c r="K7230">
        <v>0</v>
      </c>
      <c r="L7230">
        <v>6</v>
      </c>
      <c r="M7230" s="2">
        <v>1</v>
      </c>
      <c r="O7230" t="s">
        <v>340</v>
      </c>
    </row>
    <row r="7231" spans="1:15" x14ac:dyDescent="0.3">
      <c r="A7231" t="s">
        <v>5534</v>
      </c>
      <c r="B7231" t="s">
        <v>32</v>
      </c>
      <c r="C7231" t="s">
        <v>13413</v>
      </c>
      <c r="D7231" t="s">
        <v>33</v>
      </c>
      <c r="E7231" t="s">
        <v>13414</v>
      </c>
      <c r="F7231" s="5" t="s">
        <v>13415</v>
      </c>
      <c r="G7231" s="8" t="s">
        <v>19319</v>
      </c>
      <c r="H7231" s="5" t="s">
        <v>13416</v>
      </c>
      <c r="I7231" t="s">
        <v>19320</v>
      </c>
      <c r="J7231">
        <v>4</v>
      </c>
      <c r="K7231">
        <v>0</v>
      </c>
      <c r="L7231">
        <v>4</v>
      </c>
      <c r="M7231" s="2">
        <v>1</v>
      </c>
      <c r="O7231" t="s">
        <v>340</v>
      </c>
    </row>
    <row r="7232" spans="1:15" x14ac:dyDescent="0.3">
      <c r="A7232" t="s">
        <v>9794</v>
      </c>
      <c r="B7232" t="s">
        <v>58</v>
      </c>
      <c r="C7232" t="s">
        <v>13417</v>
      </c>
      <c r="D7232" t="s">
        <v>59</v>
      </c>
      <c r="E7232" t="s">
        <v>13418</v>
      </c>
      <c r="F7232" s="5" t="s">
        <v>12460</v>
      </c>
      <c r="G7232" s="8" t="s">
        <v>19218</v>
      </c>
      <c r="H7232" s="5" t="s">
        <v>12460</v>
      </c>
      <c r="I7232" t="s">
        <v>19218</v>
      </c>
      <c r="J7232">
        <v>0</v>
      </c>
      <c r="K7232">
        <v>0</v>
      </c>
      <c r="L7232">
        <v>0</v>
      </c>
      <c r="M7232" s="2">
        <v>1</v>
      </c>
      <c r="O7232" t="s">
        <v>340</v>
      </c>
    </row>
    <row r="7233" spans="1:15" x14ac:dyDescent="0.3">
      <c r="A7233" t="s">
        <v>9794</v>
      </c>
      <c r="B7233" t="s">
        <v>58</v>
      </c>
      <c r="C7233" t="s">
        <v>13419</v>
      </c>
      <c r="D7233" t="s">
        <v>59</v>
      </c>
      <c r="E7233" t="s">
        <v>13420</v>
      </c>
      <c r="F7233" s="5" t="s">
        <v>12460</v>
      </c>
      <c r="G7233" s="8" t="s">
        <v>19218</v>
      </c>
      <c r="H7233" s="5" t="s">
        <v>12460</v>
      </c>
      <c r="I7233" t="s">
        <v>19218</v>
      </c>
      <c r="J7233">
        <v>0</v>
      </c>
      <c r="K7233">
        <v>0</v>
      </c>
      <c r="L7233">
        <v>0</v>
      </c>
      <c r="M7233" s="2">
        <v>1</v>
      </c>
      <c r="O7233" t="s">
        <v>340</v>
      </c>
    </row>
    <row r="7234" spans="1:15" x14ac:dyDescent="0.3">
      <c r="A7234" t="s">
        <v>9794</v>
      </c>
      <c r="B7234" t="s">
        <v>58</v>
      </c>
      <c r="C7234" t="s">
        <v>13421</v>
      </c>
      <c r="D7234" t="s">
        <v>59</v>
      </c>
      <c r="E7234" t="s">
        <v>13422</v>
      </c>
      <c r="F7234" s="5" t="s">
        <v>12460</v>
      </c>
      <c r="G7234" s="8" t="s">
        <v>19218</v>
      </c>
      <c r="H7234" s="5" t="s">
        <v>12460</v>
      </c>
      <c r="I7234" t="s">
        <v>19218</v>
      </c>
      <c r="J7234">
        <v>20</v>
      </c>
      <c r="K7234">
        <v>0</v>
      </c>
      <c r="L7234">
        <v>0</v>
      </c>
      <c r="M7234" s="2">
        <v>1</v>
      </c>
      <c r="O7234" t="s">
        <v>340</v>
      </c>
    </row>
    <row r="7235" spans="1:15" x14ac:dyDescent="0.3">
      <c r="A7235" t="s">
        <v>9809</v>
      </c>
      <c r="B7235" t="s">
        <v>72</v>
      </c>
      <c r="C7235" t="s">
        <v>13423</v>
      </c>
      <c r="D7235" t="s">
        <v>73</v>
      </c>
      <c r="E7235" t="s">
        <v>13418</v>
      </c>
      <c r="F7235" s="5" t="s">
        <v>12460</v>
      </c>
      <c r="G7235" s="8" t="s">
        <v>19218</v>
      </c>
      <c r="H7235" s="5" t="s">
        <v>12460</v>
      </c>
      <c r="I7235" t="s">
        <v>19218</v>
      </c>
      <c r="J7235">
        <v>0</v>
      </c>
      <c r="K7235">
        <v>0</v>
      </c>
      <c r="L7235">
        <v>0</v>
      </c>
      <c r="M7235" s="2">
        <v>1</v>
      </c>
      <c r="O7235" t="s">
        <v>340</v>
      </c>
    </row>
    <row r="7236" spans="1:15" x14ac:dyDescent="0.3">
      <c r="A7236" t="s">
        <v>9809</v>
      </c>
      <c r="B7236" t="s">
        <v>72</v>
      </c>
      <c r="C7236" t="s">
        <v>13424</v>
      </c>
      <c r="D7236" t="s">
        <v>73</v>
      </c>
      <c r="E7236" t="s">
        <v>13425</v>
      </c>
      <c r="F7236" s="5" t="s">
        <v>12460</v>
      </c>
      <c r="G7236" s="8" t="s">
        <v>19218</v>
      </c>
      <c r="H7236" s="5" t="s">
        <v>12460</v>
      </c>
      <c r="I7236" t="s">
        <v>19218</v>
      </c>
      <c r="J7236">
        <v>20</v>
      </c>
      <c r="K7236">
        <v>0</v>
      </c>
      <c r="L7236">
        <v>0</v>
      </c>
      <c r="M7236" s="2">
        <v>1</v>
      </c>
      <c r="O7236" t="s">
        <v>340</v>
      </c>
    </row>
    <row r="7237" spans="1:15" x14ac:dyDescent="0.3">
      <c r="A7237" t="s">
        <v>5534</v>
      </c>
      <c r="B7237" t="s">
        <v>32</v>
      </c>
      <c r="C7237" t="s">
        <v>13426</v>
      </c>
      <c r="D7237" t="s">
        <v>33</v>
      </c>
      <c r="E7237" t="s">
        <v>291</v>
      </c>
      <c r="F7237" s="5" t="s">
        <v>12460</v>
      </c>
      <c r="G7237" s="8" t="s">
        <v>19218</v>
      </c>
      <c r="H7237" s="5" t="s">
        <v>12460</v>
      </c>
      <c r="I7237" t="s">
        <v>19218</v>
      </c>
      <c r="J7237">
        <v>0</v>
      </c>
      <c r="K7237">
        <v>0</v>
      </c>
      <c r="L7237">
        <v>0</v>
      </c>
      <c r="M7237" s="2">
        <v>1</v>
      </c>
      <c r="O7237" t="s">
        <v>340</v>
      </c>
    </row>
    <row r="7238" spans="1:15" x14ac:dyDescent="0.3">
      <c r="A7238" t="s">
        <v>9809</v>
      </c>
      <c r="B7238" t="s">
        <v>72</v>
      </c>
      <c r="C7238" t="s">
        <v>13427</v>
      </c>
      <c r="D7238" t="s">
        <v>73</v>
      </c>
      <c r="E7238" t="s">
        <v>13420</v>
      </c>
      <c r="F7238" s="5" t="s">
        <v>12460</v>
      </c>
      <c r="G7238" s="8" t="s">
        <v>19218</v>
      </c>
      <c r="H7238" s="5" t="s">
        <v>12460</v>
      </c>
      <c r="I7238" t="s">
        <v>19218</v>
      </c>
      <c r="J7238">
        <v>0</v>
      </c>
      <c r="K7238">
        <v>0</v>
      </c>
      <c r="L7238">
        <v>0</v>
      </c>
      <c r="M7238" s="2">
        <v>1</v>
      </c>
      <c r="O7238" t="s">
        <v>340</v>
      </c>
    </row>
    <row r="7239" spans="1:15" x14ac:dyDescent="0.3">
      <c r="A7239" t="s">
        <v>9794</v>
      </c>
      <c r="B7239" t="s">
        <v>58</v>
      </c>
      <c r="C7239" t="s">
        <v>13428</v>
      </c>
      <c r="D7239" t="s">
        <v>59</v>
      </c>
      <c r="E7239" t="s">
        <v>13429</v>
      </c>
      <c r="F7239" s="5" t="s">
        <v>12963</v>
      </c>
      <c r="G7239" s="8" t="s">
        <v>19260</v>
      </c>
      <c r="H7239" s="5" t="s">
        <v>12963</v>
      </c>
      <c r="I7239" t="s">
        <v>19260</v>
      </c>
      <c r="J7239">
        <v>0</v>
      </c>
      <c r="K7239">
        <v>0</v>
      </c>
      <c r="L7239">
        <v>0</v>
      </c>
      <c r="M7239" s="2">
        <v>1</v>
      </c>
      <c r="O7239" t="s">
        <v>340</v>
      </c>
    </row>
    <row r="7240" spans="1:15" x14ac:dyDescent="0.3">
      <c r="A7240" t="s">
        <v>9794</v>
      </c>
      <c r="B7240" t="s">
        <v>58</v>
      </c>
      <c r="C7240" t="s">
        <v>13430</v>
      </c>
      <c r="D7240" t="s">
        <v>59</v>
      </c>
      <c r="E7240" t="s">
        <v>13431</v>
      </c>
      <c r="F7240" s="5" t="s">
        <v>12963</v>
      </c>
      <c r="G7240" s="8" t="s">
        <v>19260</v>
      </c>
      <c r="H7240" s="5" t="s">
        <v>12963</v>
      </c>
      <c r="I7240" t="s">
        <v>19260</v>
      </c>
      <c r="J7240">
        <v>0</v>
      </c>
      <c r="K7240">
        <v>0</v>
      </c>
      <c r="L7240">
        <v>0</v>
      </c>
      <c r="M7240" s="2">
        <v>1</v>
      </c>
      <c r="O7240" t="s">
        <v>340</v>
      </c>
    </row>
    <row r="7241" spans="1:15" x14ac:dyDescent="0.3">
      <c r="A7241" t="s">
        <v>5534</v>
      </c>
      <c r="B7241" t="s">
        <v>32</v>
      </c>
      <c r="C7241" t="s">
        <v>13432</v>
      </c>
      <c r="D7241" t="s">
        <v>33</v>
      </c>
      <c r="E7241" t="s">
        <v>13433</v>
      </c>
      <c r="F7241" s="5" t="s">
        <v>12963</v>
      </c>
      <c r="G7241" s="8" t="s">
        <v>19260</v>
      </c>
      <c r="H7241" s="5" t="s">
        <v>12963</v>
      </c>
      <c r="I7241" t="s">
        <v>19260</v>
      </c>
      <c r="J7241">
        <v>0</v>
      </c>
      <c r="K7241">
        <v>0</v>
      </c>
      <c r="L7241">
        <v>0</v>
      </c>
      <c r="M7241" s="2">
        <v>1</v>
      </c>
      <c r="O7241" t="s">
        <v>340</v>
      </c>
    </row>
    <row r="7242" spans="1:15" x14ac:dyDescent="0.3">
      <c r="A7242" t="s">
        <v>9809</v>
      </c>
      <c r="B7242" t="s">
        <v>72</v>
      </c>
      <c r="C7242" t="s">
        <v>13434</v>
      </c>
      <c r="D7242" t="s">
        <v>73</v>
      </c>
      <c r="E7242" t="s">
        <v>13429</v>
      </c>
      <c r="F7242" s="5" t="s">
        <v>12963</v>
      </c>
      <c r="G7242" s="8" t="s">
        <v>19260</v>
      </c>
      <c r="H7242" s="5" t="s">
        <v>12963</v>
      </c>
      <c r="I7242" t="s">
        <v>19260</v>
      </c>
      <c r="J7242">
        <v>0</v>
      </c>
      <c r="K7242">
        <v>0</v>
      </c>
      <c r="L7242">
        <v>0</v>
      </c>
      <c r="M7242" s="2">
        <v>1</v>
      </c>
      <c r="O7242" t="s">
        <v>340</v>
      </c>
    </row>
    <row r="7243" spans="1:15" x14ac:dyDescent="0.3">
      <c r="A7243" t="s">
        <v>2431</v>
      </c>
      <c r="B7243" t="s">
        <v>120</v>
      </c>
      <c r="C7243" t="s">
        <v>13435</v>
      </c>
      <c r="D7243" t="s">
        <v>121</v>
      </c>
      <c r="E7243" t="s">
        <v>13436</v>
      </c>
      <c r="F7243" s="5" t="s">
        <v>12963</v>
      </c>
      <c r="G7243" s="8" t="s">
        <v>19260</v>
      </c>
      <c r="H7243" s="5" t="s">
        <v>13437</v>
      </c>
      <c r="I7243" t="s">
        <v>19321</v>
      </c>
      <c r="J7243">
        <v>2</v>
      </c>
      <c r="K7243">
        <v>0</v>
      </c>
      <c r="L7243">
        <v>7</v>
      </c>
      <c r="M7243" s="2">
        <v>1</v>
      </c>
      <c r="O7243" t="s">
        <v>340</v>
      </c>
    </row>
    <row r="7244" spans="1:15" x14ac:dyDescent="0.3">
      <c r="A7244" t="s">
        <v>5534</v>
      </c>
      <c r="B7244" t="s">
        <v>32</v>
      </c>
      <c r="C7244" t="s">
        <v>13438</v>
      </c>
      <c r="D7244" t="s">
        <v>33</v>
      </c>
      <c r="E7244" t="s">
        <v>13439</v>
      </c>
      <c r="F7244" s="5" t="s">
        <v>12963</v>
      </c>
      <c r="G7244" s="8" t="s">
        <v>19260</v>
      </c>
      <c r="H7244" s="5" t="s">
        <v>12963</v>
      </c>
      <c r="I7244" t="s">
        <v>19260</v>
      </c>
      <c r="J7244">
        <v>0</v>
      </c>
      <c r="K7244">
        <v>0</v>
      </c>
      <c r="L7244">
        <v>0</v>
      </c>
      <c r="M7244" s="2">
        <v>1</v>
      </c>
      <c r="O7244" t="s">
        <v>340</v>
      </c>
    </row>
    <row r="7245" spans="1:15" x14ac:dyDescent="0.3">
      <c r="A7245" t="s">
        <v>5534</v>
      </c>
      <c r="B7245" t="s">
        <v>32</v>
      </c>
      <c r="C7245" t="s">
        <v>13440</v>
      </c>
      <c r="D7245" t="s">
        <v>33</v>
      </c>
      <c r="E7245" t="s">
        <v>13090</v>
      </c>
      <c r="F7245" s="5" t="s">
        <v>12963</v>
      </c>
      <c r="G7245" s="8" t="s">
        <v>19260</v>
      </c>
      <c r="H7245" s="5" t="s">
        <v>12963</v>
      </c>
      <c r="I7245" t="s">
        <v>19260</v>
      </c>
      <c r="J7245">
        <v>0</v>
      </c>
      <c r="K7245">
        <v>0</v>
      </c>
      <c r="L7245">
        <v>0</v>
      </c>
      <c r="M7245" s="2">
        <v>1</v>
      </c>
      <c r="O7245" t="s">
        <v>340</v>
      </c>
    </row>
    <row r="7246" spans="1:15" x14ac:dyDescent="0.3">
      <c r="A7246" t="s">
        <v>5534</v>
      </c>
      <c r="B7246" t="s">
        <v>32</v>
      </c>
      <c r="C7246" t="s">
        <v>13441</v>
      </c>
      <c r="D7246" t="s">
        <v>33</v>
      </c>
      <c r="E7246" t="s">
        <v>12274</v>
      </c>
      <c r="F7246" s="5" t="s">
        <v>12963</v>
      </c>
      <c r="G7246" s="8" t="s">
        <v>19260</v>
      </c>
      <c r="H7246" s="5" t="s">
        <v>12963</v>
      </c>
      <c r="I7246" t="s">
        <v>19260</v>
      </c>
      <c r="J7246">
        <v>0</v>
      </c>
      <c r="K7246">
        <v>0</v>
      </c>
      <c r="L7246">
        <v>0</v>
      </c>
      <c r="M7246" s="2">
        <v>1</v>
      </c>
      <c r="O7246" t="s">
        <v>340</v>
      </c>
    </row>
    <row r="7247" spans="1:15" x14ac:dyDescent="0.3">
      <c r="A7247" t="s">
        <v>9809</v>
      </c>
      <c r="B7247" t="s">
        <v>72</v>
      </c>
      <c r="C7247" t="s">
        <v>13442</v>
      </c>
      <c r="D7247" t="s">
        <v>73</v>
      </c>
      <c r="E7247" t="s">
        <v>13431</v>
      </c>
      <c r="F7247" s="5" t="s">
        <v>12963</v>
      </c>
      <c r="G7247" s="8" t="s">
        <v>19260</v>
      </c>
      <c r="H7247" s="5" t="s">
        <v>12963</v>
      </c>
      <c r="I7247" t="s">
        <v>19260</v>
      </c>
      <c r="J7247">
        <v>0</v>
      </c>
      <c r="K7247">
        <v>0</v>
      </c>
      <c r="L7247">
        <v>0</v>
      </c>
      <c r="M7247" s="2">
        <v>1</v>
      </c>
      <c r="O7247" t="s">
        <v>340</v>
      </c>
    </row>
    <row r="7248" spans="1:15" x14ac:dyDescent="0.3">
      <c r="A7248" t="s">
        <v>9794</v>
      </c>
      <c r="B7248" t="s">
        <v>58</v>
      </c>
      <c r="C7248" t="s">
        <v>13443</v>
      </c>
      <c r="D7248" t="s">
        <v>59</v>
      </c>
      <c r="E7248" t="s">
        <v>13444</v>
      </c>
      <c r="F7248" s="5" t="s">
        <v>13416</v>
      </c>
      <c r="G7248" s="8" t="s">
        <v>19320</v>
      </c>
      <c r="H7248" s="5" t="s">
        <v>11684</v>
      </c>
      <c r="I7248" t="s">
        <v>19140</v>
      </c>
      <c r="J7248">
        <v>20</v>
      </c>
      <c r="K7248">
        <v>0</v>
      </c>
      <c r="L7248">
        <v>48</v>
      </c>
      <c r="M7248" s="2">
        <v>1</v>
      </c>
      <c r="O7248" t="s">
        <v>340</v>
      </c>
    </row>
    <row r="7249" spans="1:15" x14ac:dyDescent="0.3">
      <c r="A7249" t="s">
        <v>5534</v>
      </c>
      <c r="B7249" t="s">
        <v>32</v>
      </c>
      <c r="C7249" t="s">
        <v>13445</v>
      </c>
      <c r="D7249" t="s">
        <v>33</v>
      </c>
      <c r="E7249" t="s">
        <v>13446</v>
      </c>
      <c r="F7249" s="5" t="s">
        <v>13416</v>
      </c>
      <c r="G7249" s="8" t="s">
        <v>19320</v>
      </c>
      <c r="H7249" s="5" t="s">
        <v>13416</v>
      </c>
      <c r="I7249" t="s">
        <v>19320</v>
      </c>
      <c r="J7249">
        <v>0</v>
      </c>
      <c r="K7249">
        <v>0</v>
      </c>
      <c r="L7249">
        <v>0</v>
      </c>
      <c r="M7249" s="2">
        <v>1</v>
      </c>
      <c r="O7249" t="s">
        <v>340</v>
      </c>
    </row>
    <row r="7250" spans="1:15" x14ac:dyDescent="0.3">
      <c r="A7250" t="s">
        <v>5534</v>
      </c>
      <c r="B7250" t="s">
        <v>32</v>
      </c>
      <c r="C7250" t="s">
        <v>13447</v>
      </c>
      <c r="D7250" t="s">
        <v>33</v>
      </c>
      <c r="E7250" t="s">
        <v>13087</v>
      </c>
      <c r="F7250" s="5" t="s">
        <v>13416</v>
      </c>
      <c r="G7250" s="8" t="s">
        <v>19320</v>
      </c>
      <c r="H7250" s="5" t="s">
        <v>13416</v>
      </c>
      <c r="I7250" t="s">
        <v>19320</v>
      </c>
      <c r="J7250">
        <v>1</v>
      </c>
      <c r="K7250">
        <v>0</v>
      </c>
      <c r="L7250">
        <v>1</v>
      </c>
      <c r="M7250" s="2">
        <v>1</v>
      </c>
      <c r="O7250" t="s">
        <v>340</v>
      </c>
    </row>
    <row r="7251" spans="1:15" x14ac:dyDescent="0.3">
      <c r="A7251" t="s">
        <v>9809</v>
      </c>
      <c r="B7251" t="s">
        <v>72</v>
      </c>
      <c r="C7251" t="s">
        <v>13448</v>
      </c>
      <c r="D7251" t="s">
        <v>73</v>
      </c>
      <c r="E7251" t="s">
        <v>13444</v>
      </c>
      <c r="F7251" s="5" t="s">
        <v>13416</v>
      </c>
      <c r="G7251" s="8" t="s">
        <v>19320</v>
      </c>
      <c r="H7251" s="5" t="s">
        <v>11684</v>
      </c>
      <c r="I7251" t="s">
        <v>19140</v>
      </c>
      <c r="J7251">
        <v>20</v>
      </c>
      <c r="K7251">
        <v>0</v>
      </c>
      <c r="L7251">
        <v>49</v>
      </c>
      <c r="M7251" s="2">
        <v>1</v>
      </c>
      <c r="O7251" t="s">
        <v>340</v>
      </c>
    </row>
    <row r="7252" spans="1:15" x14ac:dyDescent="0.3">
      <c r="A7252" t="s">
        <v>5534</v>
      </c>
      <c r="B7252" t="s">
        <v>32</v>
      </c>
      <c r="C7252" t="s">
        <v>13449</v>
      </c>
      <c r="D7252" t="s">
        <v>33</v>
      </c>
      <c r="E7252" t="s">
        <v>12896</v>
      </c>
      <c r="F7252" s="5" t="s">
        <v>13416</v>
      </c>
      <c r="G7252" s="8" t="s">
        <v>19320</v>
      </c>
      <c r="H7252" s="5" t="s">
        <v>13416</v>
      </c>
      <c r="I7252" t="s">
        <v>19320</v>
      </c>
      <c r="J7252">
        <v>0</v>
      </c>
      <c r="K7252">
        <v>0</v>
      </c>
      <c r="L7252">
        <v>0</v>
      </c>
      <c r="M7252" s="2">
        <v>1</v>
      </c>
      <c r="O7252" t="s">
        <v>340</v>
      </c>
    </row>
    <row r="7253" spans="1:15" x14ac:dyDescent="0.3">
      <c r="A7253" t="s">
        <v>5534</v>
      </c>
      <c r="B7253" t="s">
        <v>32</v>
      </c>
      <c r="C7253" t="s">
        <v>13450</v>
      </c>
      <c r="D7253" t="s">
        <v>33</v>
      </c>
      <c r="E7253" t="s">
        <v>13451</v>
      </c>
      <c r="F7253" s="5" t="s">
        <v>13416</v>
      </c>
      <c r="G7253" s="8" t="s">
        <v>19320</v>
      </c>
      <c r="H7253" s="5" t="s">
        <v>13416</v>
      </c>
      <c r="I7253" t="s">
        <v>19320</v>
      </c>
      <c r="J7253">
        <v>0</v>
      </c>
      <c r="K7253">
        <v>0</v>
      </c>
      <c r="L7253">
        <v>0</v>
      </c>
      <c r="M7253" s="2">
        <v>1</v>
      </c>
      <c r="O7253" t="s">
        <v>340</v>
      </c>
    </row>
    <row r="7254" spans="1:15" x14ac:dyDescent="0.3">
      <c r="A7254" t="s">
        <v>5534</v>
      </c>
      <c r="B7254" t="s">
        <v>32</v>
      </c>
      <c r="C7254" t="s">
        <v>13452</v>
      </c>
      <c r="D7254" t="s">
        <v>33</v>
      </c>
      <c r="E7254" t="s">
        <v>12299</v>
      </c>
      <c r="F7254" s="5" t="s">
        <v>13453</v>
      </c>
      <c r="G7254" s="8" t="s">
        <v>19322</v>
      </c>
      <c r="H7254" s="5" t="s">
        <v>12288</v>
      </c>
      <c r="I7254" t="s">
        <v>19204</v>
      </c>
      <c r="J7254">
        <v>2</v>
      </c>
      <c r="K7254">
        <v>0</v>
      </c>
      <c r="L7254">
        <v>2</v>
      </c>
      <c r="M7254" s="2">
        <v>1</v>
      </c>
      <c r="O7254" t="s">
        <v>340</v>
      </c>
    </row>
    <row r="7255" spans="1:15" x14ac:dyDescent="0.3">
      <c r="A7255" t="s">
        <v>9794</v>
      </c>
      <c r="B7255" t="s">
        <v>58</v>
      </c>
      <c r="C7255" t="s">
        <v>13454</v>
      </c>
      <c r="D7255" t="s">
        <v>59</v>
      </c>
      <c r="E7255" t="s">
        <v>13455</v>
      </c>
      <c r="F7255" s="5" t="s">
        <v>12083</v>
      </c>
      <c r="G7255" s="8" t="s">
        <v>19182</v>
      </c>
      <c r="H7255" s="5" t="s">
        <v>13456</v>
      </c>
      <c r="I7255" t="s">
        <v>19323</v>
      </c>
      <c r="J7255">
        <v>5</v>
      </c>
      <c r="K7255">
        <v>0</v>
      </c>
      <c r="L7255">
        <v>43</v>
      </c>
      <c r="M7255" s="2">
        <v>1</v>
      </c>
      <c r="O7255" t="s">
        <v>340</v>
      </c>
    </row>
    <row r="7256" spans="1:15" x14ac:dyDescent="0.3">
      <c r="A7256" t="s">
        <v>9809</v>
      </c>
      <c r="B7256" t="s">
        <v>72</v>
      </c>
      <c r="C7256" t="s">
        <v>13457</v>
      </c>
      <c r="D7256" t="s">
        <v>73</v>
      </c>
      <c r="E7256" t="s">
        <v>13455</v>
      </c>
      <c r="F7256" s="5" t="s">
        <v>12083</v>
      </c>
      <c r="G7256" s="8" t="s">
        <v>19182</v>
      </c>
      <c r="H7256" s="5" t="s">
        <v>13456</v>
      </c>
      <c r="I7256" t="s">
        <v>19323</v>
      </c>
      <c r="J7256">
        <v>5</v>
      </c>
      <c r="K7256">
        <v>0</v>
      </c>
      <c r="L7256">
        <v>43</v>
      </c>
      <c r="M7256" s="2">
        <v>1</v>
      </c>
      <c r="O7256" t="s">
        <v>340</v>
      </c>
    </row>
    <row r="7257" spans="1:15" x14ac:dyDescent="0.3">
      <c r="A7257" t="s">
        <v>5534</v>
      </c>
      <c r="B7257" t="s">
        <v>32</v>
      </c>
      <c r="C7257" t="s">
        <v>13458</v>
      </c>
      <c r="D7257" t="s">
        <v>33</v>
      </c>
      <c r="E7257" t="s">
        <v>267</v>
      </c>
      <c r="F7257" s="5" t="s">
        <v>12083</v>
      </c>
      <c r="G7257" s="8" t="s">
        <v>19182</v>
      </c>
      <c r="H7257" s="5" t="s">
        <v>13049</v>
      </c>
      <c r="I7257" t="s">
        <v>19276</v>
      </c>
      <c r="J7257">
        <v>2</v>
      </c>
      <c r="K7257">
        <v>0</v>
      </c>
      <c r="L7257">
        <v>2</v>
      </c>
      <c r="M7257" s="2">
        <v>1</v>
      </c>
      <c r="O7257" t="s">
        <v>340</v>
      </c>
    </row>
    <row r="7258" spans="1:15" x14ac:dyDescent="0.3">
      <c r="A7258" t="s">
        <v>2431</v>
      </c>
      <c r="B7258" t="s">
        <v>120</v>
      </c>
      <c r="C7258">
        <v>1956</v>
      </c>
      <c r="D7258" t="s">
        <v>121</v>
      </c>
      <c r="E7258" t="s">
        <v>13459</v>
      </c>
      <c r="F7258" s="5" t="s">
        <v>13049</v>
      </c>
      <c r="G7258" s="8" t="s">
        <v>19276</v>
      </c>
      <c r="H7258" s="5" t="s">
        <v>13049</v>
      </c>
      <c r="I7258" t="s">
        <v>19276</v>
      </c>
      <c r="J7258">
        <v>1</v>
      </c>
      <c r="K7258">
        <v>0</v>
      </c>
      <c r="L7258">
        <v>1</v>
      </c>
      <c r="M7258" s="2">
        <v>1</v>
      </c>
      <c r="O7258" t="s">
        <v>340</v>
      </c>
    </row>
    <row r="7259" spans="1:15" x14ac:dyDescent="0.3">
      <c r="A7259" t="s">
        <v>5534</v>
      </c>
      <c r="B7259" t="s">
        <v>32</v>
      </c>
      <c r="C7259" t="s">
        <v>13460</v>
      </c>
      <c r="D7259" t="s">
        <v>33</v>
      </c>
      <c r="E7259" t="s">
        <v>223</v>
      </c>
      <c r="F7259" s="5" t="s">
        <v>13437</v>
      </c>
      <c r="G7259" s="8" t="s">
        <v>19321</v>
      </c>
      <c r="H7259" s="5" t="s">
        <v>13461</v>
      </c>
      <c r="I7259" t="s">
        <v>19324</v>
      </c>
      <c r="J7259">
        <v>10</v>
      </c>
      <c r="K7259">
        <v>0</v>
      </c>
      <c r="L7259">
        <v>10</v>
      </c>
      <c r="M7259" s="2">
        <v>1</v>
      </c>
      <c r="O7259" t="s">
        <v>340</v>
      </c>
    </row>
    <row r="7260" spans="1:15" x14ac:dyDescent="0.3">
      <c r="A7260" t="s">
        <v>5534</v>
      </c>
      <c r="B7260" t="s">
        <v>32</v>
      </c>
      <c r="C7260" t="s">
        <v>13462</v>
      </c>
      <c r="D7260" t="s">
        <v>33</v>
      </c>
      <c r="E7260" t="s">
        <v>13149</v>
      </c>
      <c r="F7260" s="5" t="s">
        <v>13437</v>
      </c>
      <c r="G7260" s="8" t="s">
        <v>19321</v>
      </c>
      <c r="H7260" s="5" t="s">
        <v>13461</v>
      </c>
      <c r="I7260" t="s">
        <v>19324</v>
      </c>
      <c r="J7260">
        <v>10</v>
      </c>
      <c r="K7260">
        <v>0</v>
      </c>
      <c r="L7260">
        <v>10</v>
      </c>
      <c r="M7260" s="2">
        <v>1</v>
      </c>
      <c r="O7260" t="s">
        <v>340</v>
      </c>
    </row>
    <row r="7261" spans="1:15" x14ac:dyDescent="0.3">
      <c r="A7261" t="s">
        <v>2422</v>
      </c>
      <c r="B7261" t="s">
        <v>92</v>
      </c>
      <c r="C7261" t="s">
        <v>13463</v>
      </c>
      <c r="D7261" t="s">
        <v>93</v>
      </c>
      <c r="E7261" t="s">
        <v>13464</v>
      </c>
      <c r="F7261" s="5" t="s">
        <v>12655</v>
      </c>
      <c r="G7261" s="8" t="s">
        <v>19236</v>
      </c>
      <c r="H7261" s="5" t="s">
        <v>13465</v>
      </c>
      <c r="I7261" t="s">
        <v>19325</v>
      </c>
      <c r="J7261">
        <v>13</v>
      </c>
      <c r="K7261">
        <v>0</v>
      </c>
      <c r="L7261">
        <v>24</v>
      </c>
      <c r="M7261" s="2">
        <v>1</v>
      </c>
      <c r="O7261" t="s">
        <v>340</v>
      </c>
    </row>
    <row r="7262" spans="1:15" x14ac:dyDescent="0.3">
      <c r="A7262" t="s">
        <v>2422</v>
      </c>
      <c r="B7262" t="s">
        <v>92</v>
      </c>
      <c r="C7262">
        <v>1963</v>
      </c>
      <c r="D7262" t="s">
        <v>93</v>
      </c>
      <c r="E7262" t="s">
        <v>13466</v>
      </c>
      <c r="F7262" s="5" t="s">
        <v>12655</v>
      </c>
      <c r="G7262" s="8" t="s">
        <v>19236</v>
      </c>
      <c r="H7262" s="5" t="s">
        <v>13362</v>
      </c>
      <c r="I7262" t="s">
        <v>19311</v>
      </c>
      <c r="J7262">
        <v>13</v>
      </c>
      <c r="K7262">
        <v>0</v>
      </c>
      <c r="L7262">
        <v>21</v>
      </c>
      <c r="M7262" s="2">
        <v>1</v>
      </c>
      <c r="O7262" t="s">
        <v>340</v>
      </c>
    </row>
    <row r="7263" spans="1:15" x14ac:dyDescent="0.3">
      <c r="A7263" t="s">
        <v>2422</v>
      </c>
      <c r="B7263" t="s">
        <v>92</v>
      </c>
      <c r="C7263">
        <v>1962</v>
      </c>
      <c r="D7263" t="s">
        <v>93</v>
      </c>
      <c r="E7263" t="s">
        <v>13464</v>
      </c>
      <c r="F7263" s="5" t="s">
        <v>12655</v>
      </c>
      <c r="G7263" s="8" t="s">
        <v>19236</v>
      </c>
      <c r="H7263" s="5" t="s">
        <v>13369</v>
      </c>
      <c r="I7263" t="s">
        <v>19313</v>
      </c>
      <c r="J7263">
        <v>13</v>
      </c>
      <c r="K7263">
        <v>0</v>
      </c>
      <c r="L7263">
        <v>4</v>
      </c>
      <c r="M7263" s="2">
        <v>1</v>
      </c>
      <c r="O7263" t="s">
        <v>340</v>
      </c>
    </row>
    <row r="7264" spans="1:15" x14ac:dyDescent="0.3">
      <c r="A7264" t="s">
        <v>2422</v>
      </c>
      <c r="B7264" t="s">
        <v>92</v>
      </c>
      <c r="C7264">
        <v>1961</v>
      </c>
      <c r="D7264" t="s">
        <v>93</v>
      </c>
      <c r="E7264" t="s">
        <v>13467</v>
      </c>
      <c r="F7264" s="5" t="s">
        <v>12655</v>
      </c>
      <c r="G7264" s="8" t="s">
        <v>19236</v>
      </c>
      <c r="H7264" s="5" t="s">
        <v>13468</v>
      </c>
      <c r="I7264" t="s">
        <v>19326</v>
      </c>
      <c r="J7264">
        <v>13</v>
      </c>
      <c r="K7264">
        <v>0</v>
      </c>
      <c r="L7264">
        <v>25</v>
      </c>
      <c r="M7264" s="2">
        <v>1</v>
      </c>
      <c r="O7264" t="s">
        <v>340</v>
      </c>
    </row>
    <row r="7265" spans="1:15" x14ac:dyDescent="0.3">
      <c r="A7265" t="s">
        <v>2422</v>
      </c>
      <c r="B7265" t="s">
        <v>92</v>
      </c>
      <c r="C7265">
        <v>1960</v>
      </c>
      <c r="D7265" t="s">
        <v>93</v>
      </c>
      <c r="E7265" t="s">
        <v>13469</v>
      </c>
      <c r="F7265" s="5" t="s">
        <v>12655</v>
      </c>
      <c r="G7265" s="8" t="s">
        <v>19236</v>
      </c>
      <c r="H7265" s="5" t="s">
        <v>13470</v>
      </c>
      <c r="I7265" t="s">
        <v>19327</v>
      </c>
      <c r="J7265">
        <v>25</v>
      </c>
      <c r="K7265">
        <v>0</v>
      </c>
      <c r="L7265">
        <v>80</v>
      </c>
      <c r="M7265" s="2">
        <v>1</v>
      </c>
      <c r="O7265" t="s">
        <v>340</v>
      </c>
    </row>
    <row r="7266" spans="1:15" x14ac:dyDescent="0.3">
      <c r="A7266" t="s">
        <v>2431</v>
      </c>
      <c r="B7266" t="s">
        <v>120</v>
      </c>
      <c r="C7266" t="s">
        <v>13463</v>
      </c>
      <c r="D7266" t="s">
        <v>121</v>
      </c>
      <c r="E7266" t="s">
        <v>13471</v>
      </c>
      <c r="F7266" s="5" t="s">
        <v>12655</v>
      </c>
      <c r="G7266" s="8" t="s">
        <v>19236</v>
      </c>
      <c r="H7266" s="5" t="s">
        <v>13465</v>
      </c>
      <c r="I7266" t="s">
        <v>19325</v>
      </c>
      <c r="J7266">
        <v>13</v>
      </c>
      <c r="K7266">
        <v>0</v>
      </c>
      <c r="L7266">
        <v>24</v>
      </c>
      <c r="M7266" s="2">
        <v>1</v>
      </c>
      <c r="O7266" t="s">
        <v>340</v>
      </c>
    </row>
    <row r="7267" spans="1:15" x14ac:dyDescent="0.3">
      <c r="A7267" t="s">
        <v>2431</v>
      </c>
      <c r="B7267" t="s">
        <v>120</v>
      </c>
      <c r="C7267">
        <v>1963</v>
      </c>
      <c r="D7267" t="s">
        <v>121</v>
      </c>
      <c r="E7267" t="s">
        <v>13472</v>
      </c>
      <c r="F7267" s="5" t="s">
        <v>12655</v>
      </c>
      <c r="G7267" s="8" t="s">
        <v>19236</v>
      </c>
      <c r="H7267" s="5" t="s">
        <v>13362</v>
      </c>
      <c r="I7267" t="s">
        <v>19311</v>
      </c>
      <c r="J7267">
        <v>13</v>
      </c>
      <c r="K7267">
        <v>0</v>
      </c>
      <c r="L7267">
        <v>21</v>
      </c>
      <c r="M7267" s="2">
        <v>1</v>
      </c>
      <c r="O7267" t="s">
        <v>340</v>
      </c>
    </row>
    <row r="7268" spans="1:15" x14ac:dyDescent="0.3">
      <c r="A7268" t="s">
        <v>2431</v>
      </c>
      <c r="B7268" t="s">
        <v>120</v>
      </c>
      <c r="C7268">
        <v>1962</v>
      </c>
      <c r="D7268" t="s">
        <v>121</v>
      </c>
      <c r="E7268" t="s">
        <v>13471</v>
      </c>
      <c r="F7268" s="5" t="s">
        <v>12655</v>
      </c>
      <c r="G7268" s="8" t="s">
        <v>19236</v>
      </c>
      <c r="H7268" s="5" t="s">
        <v>13369</v>
      </c>
      <c r="I7268" t="s">
        <v>19313</v>
      </c>
      <c r="J7268">
        <v>13</v>
      </c>
      <c r="K7268">
        <v>0</v>
      </c>
      <c r="L7268">
        <v>4</v>
      </c>
      <c r="M7268" s="2">
        <v>1</v>
      </c>
      <c r="O7268" t="s">
        <v>340</v>
      </c>
    </row>
    <row r="7269" spans="1:15" x14ac:dyDescent="0.3">
      <c r="A7269" t="s">
        <v>2431</v>
      </c>
      <c r="B7269" t="s">
        <v>120</v>
      </c>
      <c r="C7269">
        <v>1961</v>
      </c>
      <c r="D7269" t="s">
        <v>121</v>
      </c>
      <c r="E7269" t="s">
        <v>13473</v>
      </c>
      <c r="F7269" s="5" t="s">
        <v>12655</v>
      </c>
      <c r="G7269" s="8" t="s">
        <v>19236</v>
      </c>
      <c r="H7269" s="5" t="s">
        <v>13468</v>
      </c>
      <c r="I7269" t="s">
        <v>19326</v>
      </c>
      <c r="J7269">
        <v>13</v>
      </c>
      <c r="K7269">
        <v>0</v>
      </c>
      <c r="L7269">
        <v>25</v>
      </c>
      <c r="M7269" s="2">
        <v>1</v>
      </c>
      <c r="O7269" t="s">
        <v>340</v>
      </c>
    </row>
    <row r="7270" spans="1:15" x14ac:dyDescent="0.3">
      <c r="A7270" t="s">
        <v>2431</v>
      </c>
      <c r="B7270" t="s">
        <v>120</v>
      </c>
      <c r="C7270" t="s">
        <v>13474</v>
      </c>
      <c r="D7270" t="s">
        <v>121</v>
      </c>
      <c r="E7270" t="s">
        <v>13475</v>
      </c>
      <c r="F7270" s="5" t="s">
        <v>12655</v>
      </c>
      <c r="G7270" s="8" t="s">
        <v>19236</v>
      </c>
      <c r="H7270" s="5" t="s">
        <v>12655</v>
      </c>
      <c r="I7270" t="s">
        <v>19236</v>
      </c>
      <c r="J7270">
        <v>1</v>
      </c>
      <c r="K7270">
        <v>0</v>
      </c>
      <c r="L7270">
        <v>1</v>
      </c>
      <c r="M7270" s="2">
        <v>1</v>
      </c>
      <c r="O7270" t="s">
        <v>340</v>
      </c>
    </row>
    <row r="7271" spans="1:15" x14ac:dyDescent="0.3">
      <c r="A7271" t="s">
        <v>2431</v>
      </c>
      <c r="B7271" t="s">
        <v>120</v>
      </c>
      <c r="C7271">
        <v>1960</v>
      </c>
      <c r="D7271" t="s">
        <v>121</v>
      </c>
      <c r="E7271" t="s">
        <v>13476</v>
      </c>
      <c r="F7271" s="5" t="s">
        <v>12655</v>
      </c>
      <c r="G7271" s="8" t="s">
        <v>19236</v>
      </c>
      <c r="H7271" s="5" t="s">
        <v>13477</v>
      </c>
      <c r="I7271" t="s">
        <v>19328</v>
      </c>
      <c r="J7271">
        <v>25</v>
      </c>
      <c r="K7271">
        <v>0</v>
      </c>
      <c r="L7271">
        <v>60</v>
      </c>
      <c r="M7271" s="2">
        <v>1</v>
      </c>
      <c r="O7271" t="s">
        <v>340</v>
      </c>
    </row>
    <row r="7272" spans="1:15" x14ac:dyDescent="0.3">
      <c r="A7272" t="s">
        <v>9809</v>
      </c>
      <c r="B7272" t="s">
        <v>72</v>
      </c>
      <c r="C7272" t="s">
        <v>13478</v>
      </c>
      <c r="D7272" t="s">
        <v>73</v>
      </c>
      <c r="E7272" t="s">
        <v>12983</v>
      </c>
      <c r="F7272" s="5" t="s">
        <v>13479</v>
      </c>
      <c r="G7272" s="8" t="s">
        <v>19329</v>
      </c>
      <c r="H7272" s="5" t="s">
        <v>13153</v>
      </c>
      <c r="I7272" t="s">
        <v>19288</v>
      </c>
      <c r="J7272">
        <v>12</v>
      </c>
      <c r="K7272">
        <v>0</v>
      </c>
      <c r="L7272">
        <v>18</v>
      </c>
      <c r="M7272" s="2">
        <v>1</v>
      </c>
      <c r="O7272" t="s">
        <v>340</v>
      </c>
    </row>
    <row r="7273" spans="1:15" x14ac:dyDescent="0.3">
      <c r="A7273" t="s">
        <v>9794</v>
      </c>
      <c r="B7273" t="s">
        <v>58</v>
      </c>
      <c r="C7273" t="s">
        <v>13480</v>
      </c>
      <c r="D7273" t="s">
        <v>59</v>
      </c>
      <c r="E7273" t="s">
        <v>12983</v>
      </c>
      <c r="F7273" s="5" t="s">
        <v>13479</v>
      </c>
      <c r="G7273" s="8" t="s">
        <v>19329</v>
      </c>
      <c r="H7273" s="5" t="s">
        <v>13153</v>
      </c>
      <c r="I7273" t="s">
        <v>19288</v>
      </c>
      <c r="J7273">
        <v>5</v>
      </c>
      <c r="K7273">
        <v>0</v>
      </c>
      <c r="L7273">
        <v>19</v>
      </c>
      <c r="M7273" s="2">
        <v>1</v>
      </c>
      <c r="O7273" t="s">
        <v>340</v>
      </c>
    </row>
    <row r="7274" spans="1:15" x14ac:dyDescent="0.3">
      <c r="A7274" t="s">
        <v>9266</v>
      </c>
      <c r="B7274" t="s">
        <v>152</v>
      </c>
      <c r="C7274" t="s">
        <v>13481</v>
      </c>
      <c r="D7274" t="s">
        <v>153</v>
      </c>
      <c r="E7274" t="s">
        <v>13482</v>
      </c>
      <c r="F7274" s="5" t="s">
        <v>12312</v>
      </c>
      <c r="G7274" s="8" t="s">
        <v>19206</v>
      </c>
      <c r="H7274" s="5" t="s">
        <v>13153</v>
      </c>
      <c r="I7274" t="s">
        <v>19288</v>
      </c>
      <c r="J7274">
        <v>16</v>
      </c>
      <c r="K7274">
        <v>0</v>
      </c>
      <c r="L7274">
        <v>15</v>
      </c>
      <c r="M7274" s="2">
        <v>1</v>
      </c>
      <c r="O7274" t="s">
        <v>340</v>
      </c>
    </row>
    <row r="7275" spans="1:15" x14ac:dyDescent="0.3">
      <c r="A7275" t="s">
        <v>9794</v>
      </c>
      <c r="B7275" t="s">
        <v>58</v>
      </c>
      <c r="C7275" t="s">
        <v>13483</v>
      </c>
      <c r="D7275" t="s">
        <v>59</v>
      </c>
      <c r="E7275" t="s">
        <v>13484</v>
      </c>
      <c r="F7275" s="5" t="s">
        <v>12312</v>
      </c>
      <c r="G7275" s="8" t="s">
        <v>19206</v>
      </c>
      <c r="H7275" s="5" t="s">
        <v>13409</v>
      </c>
      <c r="I7275" t="s">
        <v>19318</v>
      </c>
      <c r="J7275">
        <v>5</v>
      </c>
      <c r="K7275">
        <v>0</v>
      </c>
      <c r="L7275">
        <v>31</v>
      </c>
      <c r="M7275" s="2">
        <v>1</v>
      </c>
      <c r="O7275" t="s">
        <v>340</v>
      </c>
    </row>
    <row r="7276" spans="1:15" x14ac:dyDescent="0.3">
      <c r="A7276" t="s">
        <v>9809</v>
      </c>
      <c r="B7276" t="s">
        <v>72</v>
      </c>
      <c r="C7276" t="s">
        <v>13485</v>
      </c>
      <c r="D7276" t="s">
        <v>73</v>
      </c>
      <c r="E7276" t="s">
        <v>13484</v>
      </c>
      <c r="F7276" s="5" t="s">
        <v>12312</v>
      </c>
      <c r="G7276" s="8" t="s">
        <v>19206</v>
      </c>
      <c r="H7276" s="5" t="s">
        <v>13409</v>
      </c>
      <c r="I7276" t="s">
        <v>19318</v>
      </c>
      <c r="J7276">
        <v>5</v>
      </c>
      <c r="K7276">
        <v>0</v>
      </c>
      <c r="L7276">
        <v>31</v>
      </c>
      <c r="M7276" s="2">
        <v>1</v>
      </c>
      <c r="O7276" t="s">
        <v>340</v>
      </c>
    </row>
    <row r="7277" spans="1:15" x14ac:dyDescent="0.3">
      <c r="A7277" t="s">
        <v>5534</v>
      </c>
      <c r="B7277" t="s">
        <v>32</v>
      </c>
      <c r="C7277" t="s">
        <v>13486</v>
      </c>
      <c r="D7277" t="s">
        <v>33</v>
      </c>
      <c r="E7277" t="s">
        <v>11880</v>
      </c>
      <c r="F7277" s="5" t="s">
        <v>13487</v>
      </c>
      <c r="G7277" s="8" t="s">
        <v>19330</v>
      </c>
      <c r="H7277" s="5" t="s">
        <v>13488</v>
      </c>
      <c r="I7277" t="s">
        <v>19331</v>
      </c>
      <c r="J7277">
        <v>2</v>
      </c>
      <c r="K7277">
        <v>0</v>
      </c>
      <c r="L7277">
        <v>2</v>
      </c>
      <c r="M7277" s="2">
        <v>1</v>
      </c>
      <c r="O7277" t="s">
        <v>340</v>
      </c>
    </row>
    <row r="7278" spans="1:15" x14ac:dyDescent="0.3">
      <c r="A7278" t="s">
        <v>5534</v>
      </c>
      <c r="B7278" t="s">
        <v>32</v>
      </c>
      <c r="C7278" t="s">
        <v>13489</v>
      </c>
      <c r="D7278" t="s">
        <v>33</v>
      </c>
      <c r="E7278" t="s">
        <v>321</v>
      </c>
      <c r="F7278" s="5" t="s">
        <v>13488</v>
      </c>
      <c r="G7278" s="8" t="s">
        <v>19331</v>
      </c>
      <c r="H7278" s="5" t="s">
        <v>13488</v>
      </c>
      <c r="I7278" t="s">
        <v>19331</v>
      </c>
      <c r="J7278">
        <v>0</v>
      </c>
      <c r="K7278">
        <v>0</v>
      </c>
      <c r="L7278">
        <v>0</v>
      </c>
      <c r="M7278" s="2">
        <v>1</v>
      </c>
      <c r="O7278" t="s">
        <v>340</v>
      </c>
    </row>
    <row r="7279" spans="1:15" x14ac:dyDescent="0.3">
      <c r="A7279" t="s">
        <v>5534</v>
      </c>
      <c r="B7279" t="s">
        <v>32</v>
      </c>
      <c r="C7279" t="s">
        <v>13490</v>
      </c>
      <c r="D7279" t="s">
        <v>33</v>
      </c>
      <c r="E7279" t="s">
        <v>13051</v>
      </c>
      <c r="F7279" s="5" t="s">
        <v>13318</v>
      </c>
      <c r="G7279" s="8" t="s">
        <v>19308</v>
      </c>
      <c r="H7279" s="5" t="s">
        <v>13491</v>
      </c>
      <c r="I7279" t="s">
        <v>19332</v>
      </c>
      <c r="J7279">
        <v>4</v>
      </c>
      <c r="K7279">
        <v>0</v>
      </c>
      <c r="L7279">
        <v>2</v>
      </c>
      <c r="M7279" s="2">
        <v>1</v>
      </c>
      <c r="O7279" t="s">
        <v>340</v>
      </c>
    </row>
    <row r="7280" spans="1:15" x14ac:dyDescent="0.3">
      <c r="A7280" t="s">
        <v>5534</v>
      </c>
      <c r="B7280" t="s">
        <v>32</v>
      </c>
      <c r="C7280" t="s">
        <v>13492</v>
      </c>
      <c r="D7280" t="s">
        <v>33</v>
      </c>
      <c r="E7280" t="s">
        <v>13066</v>
      </c>
      <c r="F7280" s="5" t="s">
        <v>13318</v>
      </c>
      <c r="G7280" s="8" t="s">
        <v>19308</v>
      </c>
      <c r="H7280" s="5" t="s">
        <v>13491</v>
      </c>
      <c r="I7280" t="s">
        <v>19332</v>
      </c>
      <c r="J7280">
        <v>5</v>
      </c>
      <c r="K7280">
        <v>0</v>
      </c>
      <c r="L7280">
        <v>2</v>
      </c>
      <c r="M7280" s="2">
        <v>1</v>
      </c>
      <c r="O7280" t="s">
        <v>340</v>
      </c>
    </row>
    <row r="7281" spans="1:15" x14ac:dyDescent="0.3">
      <c r="A7281" t="s">
        <v>11570</v>
      </c>
      <c r="B7281" t="s">
        <v>141</v>
      </c>
      <c r="C7281" t="s">
        <v>13493</v>
      </c>
      <c r="D7281" t="s">
        <v>142</v>
      </c>
      <c r="E7281" t="s">
        <v>13494</v>
      </c>
      <c r="F7281" s="5" t="s">
        <v>13318</v>
      </c>
      <c r="G7281" s="8" t="s">
        <v>19308</v>
      </c>
      <c r="H7281" s="5" t="s">
        <v>13318</v>
      </c>
      <c r="I7281" t="s">
        <v>19308</v>
      </c>
      <c r="J7281">
        <v>0</v>
      </c>
      <c r="K7281">
        <v>0</v>
      </c>
      <c r="L7281">
        <v>0</v>
      </c>
      <c r="M7281" s="2">
        <v>1</v>
      </c>
      <c r="O7281" t="s">
        <v>340</v>
      </c>
    </row>
    <row r="7282" spans="1:15" x14ac:dyDescent="0.3">
      <c r="A7282" t="s">
        <v>5534</v>
      </c>
      <c r="B7282" t="s">
        <v>32</v>
      </c>
      <c r="C7282" t="s">
        <v>13495</v>
      </c>
      <c r="D7282" t="s">
        <v>33</v>
      </c>
      <c r="E7282" t="s">
        <v>13496</v>
      </c>
      <c r="F7282" s="5" t="s">
        <v>13491</v>
      </c>
      <c r="G7282" s="8" t="s">
        <v>19332</v>
      </c>
      <c r="H7282" s="5" t="s">
        <v>13491</v>
      </c>
      <c r="I7282" t="s">
        <v>19332</v>
      </c>
      <c r="J7282">
        <v>0</v>
      </c>
      <c r="K7282">
        <v>0</v>
      </c>
      <c r="L7282">
        <v>0</v>
      </c>
      <c r="M7282" s="2">
        <v>1</v>
      </c>
      <c r="O7282" t="s">
        <v>340</v>
      </c>
    </row>
    <row r="7283" spans="1:15" x14ac:dyDescent="0.3">
      <c r="A7283" t="s">
        <v>5534</v>
      </c>
      <c r="B7283" t="s">
        <v>32</v>
      </c>
      <c r="C7283" t="s">
        <v>13497</v>
      </c>
      <c r="D7283" t="s">
        <v>33</v>
      </c>
      <c r="E7283" t="s">
        <v>11895</v>
      </c>
      <c r="F7283" s="5" t="s">
        <v>13491</v>
      </c>
      <c r="G7283" s="8" t="s">
        <v>19332</v>
      </c>
      <c r="H7283" s="5" t="s">
        <v>13491</v>
      </c>
      <c r="I7283" t="s">
        <v>19332</v>
      </c>
      <c r="J7283">
        <v>0</v>
      </c>
      <c r="K7283">
        <v>0</v>
      </c>
      <c r="L7283">
        <v>0</v>
      </c>
      <c r="M7283" s="2">
        <v>1</v>
      </c>
      <c r="O7283" t="s">
        <v>340</v>
      </c>
    </row>
    <row r="7284" spans="1:15" x14ac:dyDescent="0.3">
      <c r="A7284" t="s">
        <v>5534</v>
      </c>
      <c r="B7284" t="s">
        <v>32</v>
      </c>
      <c r="C7284" t="s">
        <v>13498</v>
      </c>
      <c r="D7284" t="s">
        <v>33</v>
      </c>
      <c r="E7284" t="s">
        <v>13124</v>
      </c>
      <c r="F7284" s="5" t="s">
        <v>13491</v>
      </c>
      <c r="G7284" s="8" t="s">
        <v>19332</v>
      </c>
      <c r="H7284" s="5" t="s">
        <v>13491</v>
      </c>
      <c r="I7284" t="s">
        <v>19332</v>
      </c>
      <c r="J7284">
        <v>0</v>
      </c>
      <c r="K7284">
        <v>0</v>
      </c>
      <c r="L7284">
        <v>0</v>
      </c>
      <c r="M7284" s="2">
        <v>1</v>
      </c>
      <c r="O7284" t="s">
        <v>340</v>
      </c>
    </row>
    <row r="7285" spans="1:15" x14ac:dyDescent="0.3">
      <c r="A7285" t="s">
        <v>9794</v>
      </c>
      <c r="B7285" t="s">
        <v>58</v>
      </c>
      <c r="C7285" t="s">
        <v>13499</v>
      </c>
      <c r="D7285" t="s">
        <v>59</v>
      </c>
      <c r="E7285" t="s">
        <v>13500</v>
      </c>
      <c r="F7285" s="5" t="s">
        <v>13491</v>
      </c>
      <c r="G7285" s="8" t="s">
        <v>19332</v>
      </c>
      <c r="H7285" s="5" t="s">
        <v>13491</v>
      </c>
      <c r="I7285" t="s">
        <v>19332</v>
      </c>
      <c r="J7285">
        <v>1</v>
      </c>
      <c r="K7285">
        <v>0</v>
      </c>
      <c r="L7285">
        <v>1</v>
      </c>
      <c r="M7285" s="2">
        <v>1</v>
      </c>
      <c r="O7285" t="s">
        <v>340</v>
      </c>
    </row>
    <row r="7286" spans="1:15" x14ac:dyDescent="0.3">
      <c r="A7286" t="s">
        <v>9809</v>
      </c>
      <c r="B7286" t="s">
        <v>72</v>
      </c>
      <c r="C7286" t="s">
        <v>13501</v>
      </c>
      <c r="D7286" t="s">
        <v>73</v>
      </c>
      <c r="E7286" t="s">
        <v>13500</v>
      </c>
      <c r="F7286" s="5" t="s">
        <v>13491</v>
      </c>
      <c r="G7286" s="8" t="s">
        <v>19332</v>
      </c>
      <c r="H7286" s="5" t="s">
        <v>13491</v>
      </c>
      <c r="I7286" t="s">
        <v>19332</v>
      </c>
      <c r="J7286">
        <v>1</v>
      </c>
      <c r="K7286">
        <v>0</v>
      </c>
      <c r="L7286">
        <v>1</v>
      </c>
      <c r="M7286" s="2">
        <v>1</v>
      </c>
      <c r="O7286" t="s">
        <v>340</v>
      </c>
    </row>
    <row r="7287" spans="1:15" x14ac:dyDescent="0.3">
      <c r="A7287" t="s">
        <v>9794</v>
      </c>
      <c r="B7287" t="s">
        <v>58</v>
      </c>
      <c r="C7287" t="s">
        <v>13502</v>
      </c>
      <c r="D7287" t="s">
        <v>59</v>
      </c>
      <c r="E7287" t="s">
        <v>267</v>
      </c>
      <c r="F7287" s="5" t="s">
        <v>13503</v>
      </c>
      <c r="G7287" s="8" t="s">
        <v>19333</v>
      </c>
      <c r="H7287" s="5" t="s">
        <v>13503</v>
      </c>
      <c r="I7287" t="s">
        <v>19333</v>
      </c>
      <c r="J7287">
        <v>1</v>
      </c>
      <c r="K7287">
        <v>0</v>
      </c>
      <c r="L7287">
        <v>0</v>
      </c>
      <c r="M7287" s="2">
        <v>1</v>
      </c>
      <c r="O7287" t="s">
        <v>340</v>
      </c>
    </row>
    <row r="7288" spans="1:15" x14ac:dyDescent="0.3">
      <c r="A7288" t="s">
        <v>9794</v>
      </c>
      <c r="B7288" t="s">
        <v>58</v>
      </c>
      <c r="C7288" t="s">
        <v>13504</v>
      </c>
      <c r="D7288" t="s">
        <v>59</v>
      </c>
      <c r="E7288" t="s">
        <v>13505</v>
      </c>
      <c r="F7288" s="5" t="s">
        <v>13503</v>
      </c>
      <c r="G7288" s="8" t="s">
        <v>19333</v>
      </c>
      <c r="H7288" s="5" t="s">
        <v>12024</v>
      </c>
      <c r="I7288" t="s">
        <v>19173</v>
      </c>
      <c r="J7288">
        <v>6</v>
      </c>
      <c r="K7288">
        <v>0</v>
      </c>
      <c r="L7288">
        <v>33</v>
      </c>
      <c r="M7288" s="2">
        <v>1</v>
      </c>
      <c r="O7288" t="s">
        <v>340</v>
      </c>
    </row>
    <row r="7289" spans="1:15" x14ac:dyDescent="0.3">
      <c r="A7289" t="s">
        <v>5534</v>
      </c>
      <c r="B7289" t="s">
        <v>32</v>
      </c>
      <c r="C7289" t="s">
        <v>13506</v>
      </c>
      <c r="D7289" t="s">
        <v>33</v>
      </c>
      <c r="E7289" t="s">
        <v>203</v>
      </c>
      <c r="F7289" s="5" t="s">
        <v>13503</v>
      </c>
      <c r="G7289" s="8" t="s">
        <v>19333</v>
      </c>
      <c r="H7289" s="5" t="s">
        <v>11907</v>
      </c>
      <c r="I7289" t="s">
        <v>19164</v>
      </c>
      <c r="J7289">
        <v>10</v>
      </c>
      <c r="K7289">
        <v>0</v>
      </c>
      <c r="L7289">
        <v>3</v>
      </c>
      <c r="M7289" s="2">
        <v>1</v>
      </c>
      <c r="O7289" t="s">
        <v>340</v>
      </c>
    </row>
    <row r="7290" spans="1:15" x14ac:dyDescent="0.3">
      <c r="A7290" t="s">
        <v>9809</v>
      </c>
      <c r="B7290" t="s">
        <v>72</v>
      </c>
      <c r="C7290" t="s">
        <v>13507</v>
      </c>
      <c r="D7290" t="s">
        <v>73</v>
      </c>
      <c r="E7290" t="s">
        <v>267</v>
      </c>
      <c r="F7290" s="5" t="s">
        <v>13503</v>
      </c>
      <c r="G7290" s="8" t="s">
        <v>19333</v>
      </c>
      <c r="H7290" s="5" t="s">
        <v>13503</v>
      </c>
      <c r="I7290" t="s">
        <v>19333</v>
      </c>
      <c r="J7290">
        <v>1</v>
      </c>
      <c r="K7290">
        <v>0</v>
      </c>
      <c r="L7290">
        <v>0</v>
      </c>
      <c r="M7290" s="2">
        <v>1</v>
      </c>
      <c r="O7290" t="s">
        <v>340</v>
      </c>
    </row>
    <row r="7291" spans="1:15" x14ac:dyDescent="0.3">
      <c r="A7291" t="s">
        <v>9809</v>
      </c>
      <c r="B7291" t="s">
        <v>72</v>
      </c>
      <c r="C7291" t="s">
        <v>13508</v>
      </c>
      <c r="D7291" t="s">
        <v>73</v>
      </c>
      <c r="E7291" t="s">
        <v>13505</v>
      </c>
      <c r="F7291" s="5" t="s">
        <v>13503</v>
      </c>
      <c r="G7291" s="8" t="s">
        <v>19333</v>
      </c>
      <c r="H7291" s="5" t="s">
        <v>12024</v>
      </c>
      <c r="I7291" t="s">
        <v>19173</v>
      </c>
      <c r="J7291">
        <v>6</v>
      </c>
      <c r="K7291">
        <v>0</v>
      </c>
      <c r="L7291">
        <v>33</v>
      </c>
      <c r="M7291" s="2">
        <v>1</v>
      </c>
      <c r="O7291" t="s">
        <v>340</v>
      </c>
    </row>
    <row r="7292" spans="1:15" x14ac:dyDescent="0.3">
      <c r="A7292" t="s">
        <v>9794</v>
      </c>
      <c r="B7292" t="s">
        <v>58</v>
      </c>
      <c r="C7292" t="s">
        <v>13509</v>
      </c>
      <c r="D7292" t="s">
        <v>59</v>
      </c>
      <c r="E7292" t="s">
        <v>13510</v>
      </c>
      <c r="F7292" s="5" t="s">
        <v>13503</v>
      </c>
      <c r="G7292" s="8" t="s">
        <v>19333</v>
      </c>
      <c r="H7292" s="5" t="s">
        <v>12024</v>
      </c>
      <c r="I7292" t="s">
        <v>19173</v>
      </c>
      <c r="J7292">
        <v>1</v>
      </c>
      <c r="K7292">
        <v>0</v>
      </c>
      <c r="L7292">
        <v>33</v>
      </c>
      <c r="M7292" s="2">
        <v>1</v>
      </c>
      <c r="O7292" t="s">
        <v>340</v>
      </c>
    </row>
    <row r="7293" spans="1:15" x14ac:dyDescent="0.3">
      <c r="A7293" t="s">
        <v>9809</v>
      </c>
      <c r="B7293" t="s">
        <v>72</v>
      </c>
      <c r="C7293" t="s">
        <v>13511</v>
      </c>
      <c r="D7293" t="s">
        <v>73</v>
      </c>
      <c r="E7293" t="s">
        <v>13510</v>
      </c>
      <c r="F7293" s="5" t="s">
        <v>13503</v>
      </c>
      <c r="G7293" s="8" t="s">
        <v>19333</v>
      </c>
      <c r="H7293" s="5" t="s">
        <v>12024</v>
      </c>
      <c r="I7293" t="s">
        <v>19173</v>
      </c>
      <c r="J7293">
        <v>1</v>
      </c>
      <c r="K7293">
        <v>0</v>
      </c>
      <c r="L7293">
        <v>33</v>
      </c>
      <c r="M7293" s="2">
        <v>1</v>
      </c>
      <c r="O7293" t="s">
        <v>340</v>
      </c>
    </row>
    <row r="7294" spans="1:15" x14ac:dyDescent="0.3">
      <c r="A7294" t="s">
        <v>5534</v>
      </c>
      <c r="B7294" t="s">
        <v>32</v>
      </c>
      <c r="C7294" t="s">
        <v>13512</v>
      </c>
      <c r="D7294" t="s">
        <v>33</v>
      </c>
      <c r="E7294" t="s">
        <v>13513</v>
      </c>
      <c r="F7294" s="5" t="s">
        <v>13394</v>
      </c>
      <c r="G7294" s="8" t="s">
        <v>19316</v>
      </c>
      <c r="H7294" s="5" t="s">
        <v>13394</v>
      </c>
      <c r="I7294" t="s">
        <v>19316</v>
      </c>
      <c r="J7294">
        <v>0</v>
      </c>
      <c r="K7294">
        <v>0</v>
      </c>
      <c r="L7294">
        <v>0</v>
      </c>
      <c r="M7294" s="2">
        <v>1</v>
      </c>
      <c r="O7294" t="s">
        <v>340</v>
      </c>
    </row>
    <row r="7295" spans="1:15" x14ac:dyDescent="0.3">
      <c r="A7295" t="s">
        <v>9794</v>
      </c>
      <c r="B7295" t="s">
        <v>58</v>
      </c>
      <c r="C7295" t="s">
        <v>13514</v>
      </c>
      <c r="D7295" t="s">
        <v>59</v>
      </c>
      <c r="E7295" t="s">
        <v>13515</v>
      </c>
      <c r="F7295" s="5" t="s">
        <v>11907</v>
      </c>
      <c r="G7295" s="8" t="s">
        <v>19164</v>
      </c>
      <c r="H7295" s="5" t="s">
        <v>11907</v>
      </c>
      <c r="I7295" t="s">
        <v>19164</v>
      </c>
      <c r="J7295">
        <v>0</v>
      </c>
      <c r="K7295">
        <v>0</v>
      </c>
      <c r="L7295">
        <v>0</v>
      </c>
      <c r="M7295" s="2">
        <v>1</v>
      </c>
      <c r="O7295" t="s">
        <v>340</v>
      </c>
    </row>
    <row r="7296" spans="1:15" x14ac:dyDescent="0.3">
      <c r="A7296" t="s">
        <v>9809</v>
      </c>
      <c r="B7296" t="s">
        <v>72</v>
      </c>
      <c r="C7296" t="s">
        <v>13516</v>
      </c>
      <c r="D7296" t="s">
        <v>73</v>
      </c>
      <c r="E7296" t="s">
        <v>13515</v>
      </c>
      <c r="F7296" s="5" t="s">
        <v>11907</v>
      </c>
      <c r="G7296" s="8" t="s">
        <v>19164</v>
      </c>
      <c r="H7296" s="5" t="s">
        <v>11907</v>
      </c>
      <c r="I7296" t="s">
        <v>19164</v>
      </c>
      <c r="J7296">
        <v>0</v>
      </c>
      <c r="K7296">
        <v>0</v>
      </c>
      <c r="L7296">
        <v>0</v>
      </c>
      <c r="M7296" s="2">
        <v>1</v>
      </c>
      <c r="O7296" t="s">
        <v>340</v>
      </c>
    </row>
    <row r="7297" spans="1:15" x14ac:dyDescent="0.3">
      <c r="A7297" t="s">
        <v>11570</v>
      </c>
      <c r="B7297" t="s">
        <v>141</v>
      </c>
      <c r="C7297" t="s">
        <v>13517</v>
      </c>
      <c r="D7297" t="s">
        <v>142</v>
      </c>
      <c r="E7297" t="s">
        <v>13518</v>
      </c>
      <c r="F7297" s="5" t="s">
        <v>11907</v>
      </c>
      <c r="G7297" s="8" t="s">
        <v>19164</v>
      </c>
      <c r="H7297" s="5" t="s">
        <v>11812</v>
      </c>
      <c r="I7297" t="s">
        <v>19152</v>
      </c>
      <c r="J7297">
        <v>5</v>
      </c>
      <c r="K7297">
        <v>0</v>
      </c>
      <c r="L7297">
        <v>5</v>
      </c>
      <c r="M7297" s="2">
        <v>1</v>
      </c>
      <c r="O7297" t="s">
        <v>340</v>
      </c>
    </row>
    <row r="7298" spans="1:15" x14ac:dyDescent="0.3">
      <c r="A7298" t="s">
        <v>5534</v>
      </c>
      <c r="B7298" t="s">
        <v>32</v>
      </c>
      <c r="C7298" t="s">
        <v>13519</v>
      </c>
      <c r="D7298" t="s">
        <v>33</v>
      </c>
      <c r="E7298" t="s">
        <v>247</v>
      </c>
      <c r="F7298" s="5" t="s">
        <v>13520</v>
      </c>
      <c r="G7298" s="8" t="s">
        <v>19334</v>
      </c>
      <c r="H7298" s="5" t="s">
        <v>13521</v>
      </c>
      <c r="I7298" t="s">
        <v>19335</v>
      </c>
      <c r="J7298">
        <v>10</v>
      </c>
      <c r="K7298">
        <v>0</v>
      </c>
      <c r="L7298">
        <v>1</v>
      </c>
      <c r="M7298" s="2">
        <v>1</v>
      </c>
      <c r="O7298" t="s">
        <v>340</v>
      </c>
    </row>
    <row r="7299" spans="1:15" x14ac:dyDescent="0.3">
      <c r="A7299" t="s">
        <v>9794</v>
      </c>
      <c r="B7299" t="s">
        <v>58</v>
      </c>
      <c r="C7299" t="s">
        <v>13522</v>
      </c>
      <c r="D7299" t="s">
        <v>59</v>
      </c>
      <c r="E7299" t="s">
        <v>13523</v>
      </c>
      <c r="F7299" s="5" t="s">
        <v>13524</v>
      </c>
      <c r="G7299" s="8" t="s">
        <v>19336</v>
      </c>
      <c r="H7299" s="5" t="s">
        <v>11684</v>
      </c>
      <c r="I7299" t="s">
        <v>19140</v>
      </c>
      <c r="J7299">
        <v>5</v>
      </c>
      <c r="K7299">
        <v>0</v>
      </c>
      <c r="L7299">
        <v>24</v>
      </c>
      <c r="M7299" s="2">
        <v>1</v>
      </c>
      <c r="O7299" t="s">
        <v>340</v>
      </c>
    </row>
    <row r="7300" spans="1:15" x14ac:dyDescent="0.3">
      <c r="A7300" t="s">
        <v>9809</v>
      </c>
      <c r="B7300" t="s">
        <v>72</v>
      </c>
      <c r="C7300" t="s">
        <v>13525</v>
      </c>
      <c r="D7300" t="s">
        <v>73</v>
      </c>
      <c r="E7300" t="s">
        <v>13523</v>
      </c>
      <c r="F7300" s="5" t="s">
        <v>13524</v>
      </c>
      <c r="G7300" s="8" t="s">
        <v>19336</v>
      </c>
      <c r="H7300" s="5" t="s">
        <v>11684</v>
      </c>
      <c r="I7300" t="s">
        <v>19140</v>
      </c>
      <c r="J7300">
        <v>5</v>
      </c>
      <c r="K7300">
        <v>0</v>
      </c>
      <c r="L7300">
        <v>25</v>
      </c>
      <c r="M7300" s="2">
        <v>1</v>
      </c>
      <c r="O7300" t="s">
        <v>340</v>
      </c>
    </row>
    <row r="7301" spans="1:15" x14ac:dyDescent="0.3">
      <c r="A7301" t="s">
        <v>2422</v>
      </c>
      <c r="B7301" t="s">
        <v>92</v>
      </c>
      <c r="C7301" t="s">
        <v>13526</v>
      </c>
      <c r="D7301" t="s">
        <v>93</v>
      </c>
      <c r="E7301" t="s">
        <v>13527</v>
      </c>
      <c r="F7301" s="5" t="s">
        <v>13524</v>
      </c>
      <c r="G7301" s="8" t="s">
        <v>19336</v>
      </c>
      <c r="H7301" s="5" t="s">
        <v>13528</v>
      </c>
      <c r="I7301" t="s">
        <v>19337</v>
      </c>
      <c r="J7301">
        <v>14</v>
      </c>
      <c r="K7301">
        <v>0</v>
      </c>
      <c r="L7301">
        <v>35</v>
      </c>
      <c r="M7301" s="2">
        <v>1</v>
      </c>
      <c r="O7301" t="s">
        <v>340</v>
      </c>
    </row>
    <row r="7302" spans="1:15" x14ac:dyDescent="0.3">
      <c r="A7302" t="s">
        <v>2422</v>
      </c>
      <c r="B7302" t="s">
        <v>92</v>
      </c>
      <c r="C7302">
        <v>1964</v>
      </c>
      <c r="D7302" t="s">
        <v>93</v>
      </c>
      <c r="E7302" t="s">
        <v>13529</v>
      </c>
      <c r="F7302" s="5" t="s">
        <v>13524</v>
      </c>
      <c r="G7302" s="8" t="s">
        <v>19336</v>
      </c>
      <c r="H7302" s="5" t="s">
        <v>13528</v>
      </c>
      <c r="I7302" t="s">
        <v>19337</v>
      </c>
      <c r="J7302">
        <v>14</v>
      </c>
      <c r="K7302">
        <v>0</v>
      </c>
      <c r="L7302">
        <v>32</v>
      </c>
      <c r="M7302" s="2">
        <v>1</v>
      </c>
      <c r="O7302" t="s">
        <v>340</v>
      </c>
    </row>
    <row r="7303" spans="1:15" x14ac:dyDescent="0.3">
      <c r="A7303" t="s">
        <v>2431</v>
      </c>
      <c r="B7303" t="s">
        <v>120</v>
      </c>
      <c r="C7303" t="s">
        <v>13526</v>
      </c>
      <c r="D7303" t="s">
        <v>121</v>
      </c>
      <c r="E7303" t="s">
        <v>13527</v>
      </c>
      <c r="F7303" s="5" t="s">
        <v>13524</v>
      </c>
      <c r="G7303" s="8" t="s">
        <v>19336</v>
      </c>
      <c r="H7303" s="5" t="s">
        <v>13528</v>
      </c>
      <c r="I7303" t="s">
        <v>19337</v>
      </c>
      <c r="J7303">
        <v>14</v>
      </c>
      <c r="K7303">
        <v>0</v>
      </c>
      <c r="L7303">
        <v>35</v>
      </c>
      <c r="M7303" s="2">
        <v>1</v>
      </c>
      <c r="O7303" t="s">
        <v>340</v>
      </c>
    </row>
    <row r="7304" spans="1:15" x14ac:dyDescent="0.3">
      <c r="A7304" t="s">
        <v>2431</v>
      </c>
      <c r="B7304" t="s">
        <v>120</v>
      </c>
      <c r="C7304">
        <v>1964</v>
      </c>
      <c r="D7304" t="s">
        <v>121</v>
      </c>
      <c r="E7304" t="s">
        <v>13530</v>
      </c>
      <c r="F7304" s="5" t="s">
        <v>13524</v>
      </c>
      <c r="G7304" s="8" t="s">
        <v>19336</v>
      </c>
      <c r="H7304" s="5" t="s">
        <v>12024</v>
      </c>
      <c r="I7304" t="s">
        <v>19173</v>
      </c>
      <c r="J7304">
        <v>14</v>
      </c>
      <c r="K7304">
        <v>0</v>
      </c>
      <c r="L7304">
        <v>26</v>
      </c>
      <c r="M7304" s="2">
        <v>1</v>
      </c>
      <c r="O7304" t="s">
        <v>340</v>
      </c>
    </row>
    <row r="7305" spans="1:15" x14ac:dyDescent="0.3">
      <c r="A7305" t="s">
        <v>9794</v>
      </c>
      <c r="B7305" t="s">
        <v>58</v>
      </c>
      <c r="C7305" t="s">
        <v>13531</v>
      </c>
      <c r="D7305" t="s">
        <v>59</v>
      </c>
      <c r="E7305" t="s">
        <v>13532</v>
      </c>
      <c r="F7305" s="5" t="s">
        <v>13362</v>
      </c>
      <c r="G7305" s="8" t="s">
        <v>19311</v>
      </c>
      <c r="H7305" s="5" t="s">
        <v>13362</v>
      </c>
      <c r="I7305" t="s">
        <v>19311</v>
      </c>
      <c r="J7305">
        <v>0</v>
      </c>
      <c r="K7305">
        <v>0</v>
      </c>
      <c r="L7305">
        <v>0</v>
      </c>
      <c r="M7305" s="2">
        <v>1</v>
      </c>
      <c r="O7305" t="s">
        <v>340</v>
      </c>
    </row>
    <row r="7306" spans="1:15" x14ac:dyDescent="0.3">
      <c r="A7306" t="s">
        <v>9794</v>
      </c>
      <c r="B7306" t="s">
        <v>58</v>
      </c>
      <c r="C7306" t="s">
        <v>13533</v>
      </c>
      <c r="D7306" t="s">
        <v>59</v>
      </c>
      <c r="E7306" t="s">
        <v>13534</v>
      </c>
      <c r="F7306" s="5" t="s">
        <v>13362</v>
      </c>
      <c r="G7306" s="8" t="s">
        <v>19311</v>
      </c>
      <c r="H7306" s="5" t="s">
        <v>13362</v>
      </c>
      <c r="I7306" t="s">
        <v>19311</v>
      </c>
      <c r="J7306">
        <v>0</v>
      </c>
      <c r="K7306">
        <v>0</v>
      </c>
      <c r="L7306">
        <v>0</v>
      </c>
      <c r="M7306" s="2">
        <v>1</v>
      </c>
      <c r="O7306" t="s">
        <v>340</v>
      </c>
    </row>
    <row r="7307" spans="1:15" x14ac:dyDescent="0.3">
      <c r="A7307" t="s">
        <v>9809</v>
      </c>
      <c r="B7307" t="s">
        <v>72</v>
      </c>
      <c r="C7307" t="s">
        <v>13535</v>
      </c>
      <c r="D7307" t="s">
        <v>73</v>
      </c>
      <c r="E7307" t="s">
        <v>13532</v>
      </c>
      <c r="F7307" s="5" t="s">
        <v>13362</v>
      </c>
      <c r="G7307" s="8" t="s">
        <v>19311</v>
      </c>
      <c r="H7307" s="5" t="s">
        <v>13362</v>
      </c>
      <c r="I7307" t="s">
        <v>19311</v>
      </c>
      <c r="J7307">
        <v>0</v>
      </c>
      <c r="K7307">
        <v>0</v>
      </c>
      <c r="L7307">
        <v>0</v>
      </c>
      <c r="M7307" s="2">
        <v>1</v>
      </c>
      <c r="O7307" t="s">
        <v>340</v>
      </c>
    </row>
    <row r="7308" spans="1:15" x14ac:dyDescent="0.3">
      <c r="A7308" t="s">
        <v>9809</v>
      </c>
      <c r="B7308" t="s">
        <v>72</v>
      </c>
      <c r="C7308" t="s">
        <v>13536</v>
      </c>
      <c r="D7308" t="s">
        <v>73</v>
      </c>
      <c r="E7308" t="s">
        <v>13534</v>
      </c>
      <c r="F7308" s="5" t="s">
        <v>13362</v>
      </c>
      <c r="G7308" s="8" t="s">
        <v>19311</v>
      </c>
      <c r="H7308" s="5" t="s">
        <v>13362</v>
      </c>
      <c r="I7308" t="s">
        <v>19311</v>
      </c>
      <c r="J7308">
        <v>0</v>
      </c>
      <c r="K7308">
        <v>0</v>
      </c>
      <c r="L7308">
        <v>0</v>
      </c>
      <c r="M7308" s="2">
        <v>1</v>
      </c>
      <c r="O7308" t="s">
        <v>340</v>
      </c>
    </row>
    <row r="7309" spans="1:15" x14ac:dyDescent="0.3">
      <c r="A7309" t="s">
        <v>11570</v>
      </c>
      <c r="B7309" t="s">
        <v>141</v>
      </c>
      <c r="C7309" t="s">
        <v>13537</v>
      </c>
      <c r="D7309" t="s">
        <v>142</v>
      </c>
      <c r="E7309" t="s">
        <v>231</v>
      </c>
      <c r="F7309" s="5" t="s">
        <v>13362</v>
      </c>
      <c r="G7309" s="8" t="s">
        <v>19311</v>
      </c>
      <c r="H7309" s="5" t="s">
        <v>13456</v>
      </c>
      <c r="I7309" t="s">
        <v>19323</v>
      </c>
      <c r="J7309">
        <v>8</v>
      </c>
      <c r="K7309">
        <v>0</v>
      </c>
      <c r="L7309">
        <v>19</v>
      </c>
      <c r="M7309" s="2">
        <v>1</v>
      </c>
      <c r="O7309" t="s">
        <v>340</v>
      </c>
    </row>
    <row r="7310" spans="1:15" x14ac:dyDescent="0.3">
      <c r="A7310" t="s">
        <v>11570</v>
      </c>
      <c r="B7310" t="s">
        <v>141</v>
      </c>
      <c r="C7310" t="s">
        <v>13538</v>
      </c>
      <c r="D7310" t="s">
        <v>142</v>
      </c>
      <c r="E7310" t="s">
        <v>12035</v>
      </c>
      <c r="F7310" s="5" t="s">
        <v>13362</v>
      </c>
      <c r="G7310" s="8" t="s">
        <v>19311</v>
      </c>
      <c r="H7310" s="5" t="s">
        <v>13456</v>
      </c>
      <c r="I7310" t="s">
        <v>19323</v>
      </c>
      <c r="J7310">
        <v>8</v>
      </c>
      <c r="K7310">
        <v>0</v>
      </c>
      <c r="L7310">
        <v>19</v>
      </c>
      <c r="M7310" s="2">
        <v>1</v>
      </c>
      <c r="O7310" t="s">
        <v>340</v>
      </c>
    </row>
    <row r="7311" spans="1:15" x14ac:dyDescent="0.3">
      <c r="A7311" t="s">
        <v>5534</v>
      </c>
      <c r="B7311" t="s">
        <v>32</v>
      </c>
      <c r="C7311" t="s">
        <v>13539</v>
      </c>
      <c r="D7311" t="s">
        <v>33</v>
      </c>
      <c r="E7311" t="s">
        <v>13312</v>
      </c>
      <c r="F7311" s="5" t="s">
        <v>11812</v>
      </c>
      <c r="G7311" s="8" t="s">
        <v>19152</v>
      </c>
      <c r="H7311" s="5" t="s">
        <v>11812</v>
      </c>
      <c r="I7311" t="s">
        <v>19152</v>
      </c>
      <c r="J7311">
        <v>1</v>
      </c>
      <c r="K7311">
        <v>0</v>
      </c>
      <c r="L7311">
        <v>0</v>
      </c>
      <c r="M7311" s="2">
        <v>1</v>
      </c>
      <c r="O7311" t="s">
        <v>340</v>
      </c>
    </row>
    <row r="7312" spans="1:15" x14ac:dyDescent="0.3">
      <c r="A7312" t="s">
        <v>5534</v>
      </c>
      <c r="B7312" t="s">
        <v>32</v>
      </c>
      <c r="C7312" t="s">
        <v>13540</v>
      </c>
      <c r="D7312" t="s">
        <v>33</v>
      </c>
      <c r="E7312" t="s">
        <v>13541</v>
      </c>
      <c r="F7312" s="5" t="s">
        <v>11812</v>
      </c>
      <c r="G7312" s="8" t="s">
        <v>19152</v>
      </c>
      <c r="H7312" s="5" t="s">
        <v>11812</v>
      </c>
      <c r="I7312" t="s">
        <v>19152</v>
      </c>
      <c r="J7312">
        <v>0</v>
      </c>
      <c r="K7312">
        <v>0</v>
      </c>
      <c r="L7312">
        <v>0</v>
      </c>
      <c r="M7312" s="2">
        <v>1</v>
      </c>
      <c r="O7312" t="s">
        <v>340</v>
      </c>
    </row>
    <row r="7313" spans="1:15" x14ac:dyDescent="0.3">
      <c r="A7313" t="s">
        <v>5534</v>
      </c>
      <c r="B7313" t="s">
        <v>32</v>
      </c>
      <c r="C7313" t="s">
        <v>13542</v>
      </c>
      <c r="D7313" t="s">
        <v>33</v>
      </c>
      <c r="E7313" t="s">
        <v>13543</v>
      </c>
      <c r="F7313" s="5" t="s">
        <v>11812</v>
      </c>
      <c r="G7313" s="8" t="s">
        <v>19152</v>
      </c>
      <c r="H7313" s="5" t="s">
        <v>11812</v>
      </c>
      <c r="I7313" t="s">
        <v>19152</v>
      </c>
      <c r="J7313">
        <v>0</v>
      </c>
      <c r="K7313">
        <v>0</v>
      </c>
      <c r="L7313">
        <v>0</v>
      </c>
      <c r="M7313" s="2">
        <v>1</v>
      </c>
      <c r="O7313" t="s">
        <v>340</v>
      </c>
    </row>
    <row r="7314" spans="1:15" x14ac:dyDescent="0.3">
      <c r="A7314" t="s">
        <v>9794</v>
      </c>
      <c r="B7314" t="s">
        <v>58</v>
      </c>
      <c r="C7314" t="s">
        <v>13544</v>
      </c>
      <c r="D7314" t="s">
        <v>59</v>
      </c>
      <c r="E7314" t="s">
        <v>13545</v>
      </c>
      <c r="F7314" s="5" t="s">
        <v>13153</v>
      </c>
      <c r="G7314" s="8" t="s">
        <v>19288</v>
      </c>
      <c r="H7314" s="5" t="s">
        <v>13546</v>
      </c>
      <c r="I7314" t="s">
        <v>19338</v>
      </c>
      <c r="J7314">
        <v>95</v>
      </c>
      <c r="K7314">
        <v>0</v>
      </c>
      <c r="L7314">
        <v>108</v>
      </c>
      <c r="M7314" s="2">
        <v>1</v>
      </c>
      <c r="O7314" t="s">
        <v>340</v>
      </c>
    </row>
    <row r="7315" spans="1:15" x14ac:dyDescent="0.3">
      <c r="A7315" t="s">
        <v>9794</v>
      </c>
      <c r="B7315" t="s">
        <v>58</v>
      </c>
      <c r="C7315" t="s">
        <v>13547</v>
      </c>
      <c r="D7315" t="s">
        <v>59</v>
      </c>
      <c r="E7315" t="s">
        <v>13548</v>
      </c>
      <c r="F7315" s="5" t="s">
        <v>13153</v>
      </c>
      <c r="G7315" s="8" t="s">
        <v>19288</v>
      </c>
      <c r="H7315" s="5" t="s">
        <v>13153</v>
      </c>
      <c r="I7315" t="s">
        <v>19288</v>
      </c>
      <c r="J7315">
        <v>0</v>
      </c>
      <c r="K7315">
        <v>0</v>
      </c>
      <c r="L7315">
        <v>0</v>
      </c>
      <c r="M7315" s="2">
        <v>1</v>
      </c>
      <c r="O7315" t="s">
        <v>340</v>
      </c>
    </row>
    <row r="7316" spans="1:15" x14ac:dyDescent="0.3">
      <c r="A7316" t="s">
        <v>9794</v>
      </c>
      <c r="B7316" t="s">
        <v>58</v>
      </c>
      <c r="C7316" t="s">
        <v>13549</v>
      </c>
      <c r="D7316" t="s">
        <v>59</v>
      </c>
      <c r="E7316" t="s">
        <v>13550</v>
      </c>
      <c r="F7316" s="5" t="s">
        <v>13153</v>
      </c>
      <c r="G7316" s="8" t="s">
        <v>19288</v>
      </c>
      <c r="H7316" s="5" t="s">
        <v>12024</v>
      </c>
      <c r="I7316" t="s">
        <v>19173</v>
      </c>
      <c r="J7316">
        <v>5</v>
      </c>
      <c r="K7316">
        <v>0</v>
      </c>
      <c r="L7316">
        <v>26</v>
      </c>
      <c r="M7316" s="2">
        <v>1</v>
      </c>
      <c r="O7316" t="s">
        <v>340</v>
      </c>
    </row>
    <row r="7317" spans="1:15" x14ac:dyDescent="0.3">
      <c r="A7317" t="s">
        <v>9809</v>
      </c>
      <c r="B7317" t="s">
        <v>72</v>
      </c>
      <c r="C7317" t="s">
        <v>13551</v>
      </c>
      <c r="D7317" t="s">
        <v>73</v>
      </c>
      <c r="E7317" t="s">
        <v>13545</v>
      </c>
      <c r="F7317" s="5" t="s">
        <v>13153</v>
      </c>
      <c r="G7317" s="8" t="s">
        <v>19288</v>
      </c>
      <c r="H7317" s="5" t="s">
        <v>13546</v>
      </c>
      <c r="I7317" t="s">
        <v>19338</v>
      </c>
      <c r="J7317">
        <v>93</v>
      </c>
      <c r="K7317">
        <v>0</v>
      </c>
      <c r="L7317">
        <v>108</v>
      </c>
      <c r="M7317" s="2">
        <v>1</v>
      </c>
      <c r="O7317" t="s">
        <v>340</v>
      </c>
    </row>
    <row r="7318" spans="1:15" x14ac:dyDescent="0.3">
      <c r="A7318" t="s">
        <v>9809</v>
      </c>
      <c r="B7318" t="s">
        <v>72</v>
      </c>
      <c r="C7318" t="s">
        <v>13552</v>
      </c>
      <c r="D7318" t="s">
        <v>73</v>
      </c>
      <c r="E7318" t="s">
        <v>13548</v>
      </c>
      <c r="F7318" s="5" t="s">
        <v>13153</v>
      </c>
      <c r="G7318" s="8" t="s">
        <v>19288</v>
      </c>
      <c r="H7318" s="5" t="s">
        <v>13153</v>
      </c>
      <c r="I7318" t="s">
        <v>19288</v>
      </c>
      <c r="J7318">
        <v>0</v>
      </c>
      <c r="K7318">
        <v>0</v>
      </c>
      <c r="L7318">
        <v>0</v>
      </c>
      <c r="M7318" s="2">
        <v>1</v>
      </c>
      <c r="O7318" t="s">
        <v>340</v>
      </c>
    </row>
    <row r="7319" spans="1:15" x14ac:dyDescent="0.3">
      <c r="A7319" t="s">
        <v>9809</v>
      </c>
      <c r="B7319" t="s">
        <v>72</v>
      </c>
      <c r="C7319" t="s">
        <v>13553</v>
      </c>
      <c r="D7319" t="s">
        <v>73</v>
      </c>
      <c r="E7319" t="s">
        <v>13550</v>
      </c>
      <c r="F7319" s="5" t="s">
        <v>13153</v>
      </c>
      <c r="G7319" s="8" t="s">
        <v>19288</v>
      </c>
      <c r="H7319" s="5" t="s">
        <v>12024</v>
      </c>
      <c r="I7319" t="s">
        <v>19173</v>
      </c>
      <c r="J7319">
        <v>5</v>
      </c>
      <c r="K7319">
        <v>0</v>
      </c>
      <c r="L7319">
        <v>25</v>
      </c>
      <c r="M7319" s="2">
        <v>1</v>
      </c>
      <c r="O7319" t="s">
        <v>340</v>
      </c>
    </row>
    <row r="7320" spans="1:15" x14ac:dyDescent="0.3">
      <c r="A7320" t="s">
        <v>2422</v>
      </c>
      <c r="B7320" t="s">
        <v>92</v>
      </c>
      <c r="C7320" t="s">
        <v>13554</v>
      </c>
      <c r="D7320" t="s">
        <v>93</v>
      </c>
      <c r="E7320" t="s">
        <v>13555</v>
      </c>
      <c r="F7320" s="5" t="s">
        <v>13153</v>
      </c>
      <c r="G7320" s="8" t="s">
        <v>19288</v>
      </c>
      <c r="H7320" s="5" t="s">
        <v>13153</v>
      </c>
      <c r="I7320" t="s">
        <v>19288</v>
      </c>
      <c r="J7320">
        <v>0</v>
      </c>
      <c r="K7320">
        <v>0</v>
      </c>
      <c r="L7320">
        <v>0</v>
      </c>
      <c r="M7320" s="2">
        <v>1</v>
      </c>
      <c r="O7320" t="s">
        <v>340</v>
      </c>
    </row>
    <row r="7321" spans="1:15" x14ac:dyDescent="0.3">
      <c r="A7321" t="s">
        <v>2431</v>
      </c>
      <c r="B7321" t="s">
        <v>120</v>
      </c>
      <c r="C7321" t="s">
        <v>13556</v>
      </c>
      <c r="D7321" t="s">
        <v>121</v>
      </c>
      <c r="E7321" t="s">
        <v>13555</v>
      </c>
      <c r="F7321" s="5" t="s">
        <v>13153</v>
      </c>
      <c r="G7321" s="8" t="s">
        <v>19288</v>
      </c>
      <c r="H7321" s="5" t="s">
        <v>13153</v>
      </c>
      <c r="I7321" t="s">
        <v>19288</v>
      </c>
      <c r="J7321">
        <v>0</v>
      </c>
      <c r="K7321">
        <v>0</v>
      </c>
      <c r="L7321">
        <v>0</v>
      </c>
      <c r="M7321" s="2">
        <v>1</v>
      </c>
      <c r="O7321" t="s">
        <v>340</v>
      </c>
    </row>
    <row r="7322" spans="1:15" x14ac:dyDescent="0.3">
      <c r="A7322" t="s">
        <v>11570</v>
      </c>
      <c r="B7322" t="s">
        <v>141</v>
      </c>
      <c r="C7322" t="s">
        <v>13557</v>
      </c>
      <c r="D7322" t="s">
        <v>142</v>
      </c>
      <c r="E7322" t="s">
        <v>13558</v>
      </c>
      <c r="F7322" s="5" t="s">
        <v>13153</v>
      </c>
      <c r="G7322" s="8" t="s">
        <v>19288</v>
      </c>
      <c r="H7322" s="5" t="s">
        <v>13153</v>
      </c>
      <c r="I7322" t="s">
        <v>19288</v>
      </c>
      <c r="J7322">
        <v>0</v>
      </c>
      <c r="K7322">
        <v>0</v>
      </c>
      <c r="L7322">
        <v>0</v>
      </c>
      <c r="M7322" s="2">
        <v>1</v>
      </c>
      <c r="O7322" t="s">
        <v>340</v>
      </c>
    </row>
    <row r="7323" spans="1:15" x14ac:dyDescent="0.3">
      <c r="A7323" t="s">
        <v>11570</v>
      </c>
      <c r="B7323" t="s">
        <v>141</v>
      </c>
      <c r="C7323" t="s">
        <v>13559</v>
      </c>
      <c r="D7323" t="s">
        <v>142</v>
      </c>
      <c r="E7323" t="s">
        <v>13560</v>
      </c>
      <c r="F7323" s="5" t="s">
        <v>13153</v>
      </c>
      <c r="G7323" s="8" t="s">
        <v>19288</v>
      </c>
      <c r="H7323" s="5" t="s">
        <v>13153</v>
      </c>
      <c r="I7323" t="s">
        <v>19288</v>
      </c>
      <c r="J7323">
        <v>0</v>
      </c>
      <c r="K7323">
        <v>0</v>
      </c>
      <c r="L7323">
        <v>0</v>
      </c>
      <c r="M7323" s="2">
        <v>1</v>
      </c>
      <c r="O7323" t="s">
        <v>340</v>
      </c>
    </row>
    <row r="7324" spans="1:15" x14ac:dyDescent="0.3">
      <c r="A7324" t="s">
        <v>9809</v>
      </c>
      <c r="B7324" t="s">
        <v>72</v>
      </c>
      <c r="C7324" t="s">
        <v>13561</v>
      </c>
      <c r="D7324" t="s">
        <v>73</v>
      </c>
      <c r="E7324" t="s">
        <v>13562</v>
      </c>
      <c r="F7324" s="5" t="s">
        <v>13563</v>
      </c>
      <c r="G7324" s="8" t="s">
        <v>19339</v>
      </c>
      <c r="H7324" s="5" t="s">
        <v>12970</v>
      </c>
      <c r="I7324" t="s">
        <v>19263</v>
      </c>
      <c r="J7324">
        <v>5</v>
      </c>
      <c r="K7324">
        <v>0</v>
      </c>
      <c r="L7324">
        <v>12</v>
      </c>
      <c r="M7324" s="2">
        <v>1</v>
      </c>
      <c r="O7324" t="s">
        <v>340</v>
      </c>
    </row>
    <row r="7325" spans="1:15" x14ac:dyDescent="0.3">
      <c r="A7325" t="s">
        <v>9794</v>
      </c>
      <c r="B7325" t="s">
        <v>58</v>
      </c>
      <c r="C7325" t="s">
        <v>13564</v>
      </c>
      <c r="D7325" t="s">
        <v>59</v>
      </c>
      <c r="E7325" t="s">
        <v>13562</v>
      </c>
      <c r="F7325" s="5" t="s">
        <v>13563</v>
      </c>
      <c r="G7325" s="8" t="s">
        <v>19339</v>
      </c>
      <c r="H7325" s="5" t="s">
        <v>12970</v>
      </c>
      <c r="I7325" t="s">
        <v>19263</v>
      </c>
      <c r="J7325">
        <v>10</v>
      </c>
      <c r="K7325">
        <v>0</v>
      </c>
      <c r="L7325">
        <v>12</v>
      </c>
      <c r="M7325" s="2">
        <v>1</v>
      </c>
      <c r="O7325" t="s">
        <v>340</v>
      </c>
    </row>
    <row r="7326" spans="1:15" x14ac:dyDescent="0.3">
      <c r="A7326" t="s">
        <v>9794</v>
      </c>
      <c r="B7326" t="s">
        <v>58</v>
      </c>
      <c r="C7326" t="s">
        <v>13565</v>
      </c>
      <c r="D7326" t="s">
        <v>59</v>
      </c>
      <c r="E7326" t="s">
        <v>13566</v>
      </c>
      <c r="F7326" s="5" t="s">
        <v>13567</v>
      </c>
      <c r="G7326" s="8" t="s">
        <v>19340</v>
      </c>
      <c r="H7326" s="5" t="s">
        <v>12024</v>
      </c>
      <c r="I7326" t="s">
        <v>19173</v>
      </c>
      <c r="J7326">
        <v>71</v>
      </c>
      <c r="K7326">
        <v>0</v>
      </c>
      <c r="L7326">
        <v>21</v>
      </c>
      <c r="M7326" s="2">
        <v>1</v>
      </c>
      <c r="O7326" t="s">
        <v>340</v>
      </c>
    </row>
    <row r="7327" spans="1:15" x14ac:dyDescent="0.3">
      <c r="A7327" t="s">
        <v>9794</v>
      </c>
      <c r="B7327" t="s">
        <v>58</v>
      </c>
      <c r="C7327" t="s">
        <v>13568</v>
      </c>
      <c r="D7327" t="s">
        <v>59</v>
      </c>
      <c r="E7327" t="s">
        <v>13569</v>
      </c>
      <c r="F7327" s="5" t="s">
        <v>13567</v>
      </c>
      <c r="G7327" s="8" t="s">
        <v>19340</v>
      </c>
      <c r="H7327" s="5" t="s">
        <v>12024</v>
      </c>
      <c r="I7327" t="s">
        <v>19173</v>
      </c>
      <c r="J7327">
        <v>71</v>
      </c>
      <c r="K7327">
        <v>0</v>
      </c>
      <c r="L7327">
        <v>21</v>
      </c>
      <c r="M7327" s="2">
        <v>1</v>
      </c>
      <c r="O7327" t="s">
        <v>340</v>
      </c>
    </row>
    <row r="7328" spans="1:15" x14ac:dyDescent="0.3">
      <c r="A7328" t="s">
        <v>9794</v>
      </c>
      <c r="B7328" t="s">
        <v>58</v>
      </c>
      <c r="C7328" t="s">
        <v>13570</v>
      </c>
      <c r="D7328" t="s">
        <v>59</v>
      </c>
      <c r="E7328" t="s">
        <v>13571</v>
      </c>
      <c r="F7328" s="5" t="s">
        <v>13567</v>
      </c>
      <c r="G7328" s="8" t="s">
        <v>19340</v>
      </c>
      <c r="H7328" s="5" t="s">
        <v>12024</v>
      </c>
      <c r="I7328" t="s">
        <v>19173</v>
      </c>
      <c r="J7328">
        <v>71</v>
      </c>
      <c r="K7328">
        <v>0</v>
      </c>
      <c r="L7328">
        <v>21</v>
      </c>
      <c r="M7328" s="2">
        <v>1</v>
      </c>
      <c r="O7328" t="s">
        <v>340</v>
      </c>
    </row>
    <row r="7329" spans="1:15" x14ac:dyDescent="0.3">
      <c r="A7329" t="s">
        <v>9794</v>
      </c>
      <c r="B7329" t="s">
        <v>58</v>
      </c>
      <c r="C7329" t="s">
        <v>13572</v>
      </c>
      <c r="D7329" t="s">
        <v>59</v>
      </c>
      <c r="E7329" t="s">
        <v>13573</v>
      </c>
      <c r="F7329" s="5" t="s">
        <v>13567</v>
      </c>
      <c r="G7329" s="8" t="s">
        <v>19340</v>
      </c>
      <c r="H7329" s="5" t="s">
        <v>12024</v>
      </c>
      <c r="I7329" t="s">
        <v>19173</v>
      </c>
      <c r="J7329">
        <v>71</v>
      </c>
      <c r="K7329">
        <v>0</v>
      </c>
      <c r="L7329">
        <v>21</v>
      </c>
      <c r="M7329" s="2">
        <v>1</v>
      </c>
      <c r="O7329" t="s">
        <v>340</v>
      </c>
    </row>
    <row r="7330" spans="1:15" x14ac:dyDescent="0.3">
      <c r="A7330" t="s">
        <v>9794</v>
      </c>
      <c r="B7330" t="s">
        <v>58</v>
      </c>
      <c r="C7330" t="s">
        <v>13574</v>
      </c>
      <c r="D7330" t="s">
        <v>59</v>
      </c>
      <c r="E7330" t="s">
        <v>13575</v>
      </c>
      <c r="F7330" s="5" t="s">
        <v>13567</v>
      </c>
      <c r="G7330" s="8" t="s">
        <v>19340</v>
      </c>
      <c r="H7330" s="5" t="s">
        <v>12024</v>
      </c>
      <c r="I7330" t="s">
        <v>19173</v>
      </c>
      <c r="J7330">
        <v>24</v>
      </c>
      <c r="K7330">
        <v>0</v>
      </c>
      <c r="L7330">
        <v>21</v>
      </c>
      <c r="M7330" s="2">
        <v>1</v>
      </c>
      <c r="O7330" t="s">
        <v>340</v>
      </c>
    </row>
    <row r="7331" spans="1:15" x14ac:dyDescent="0.3">
      <c r="A7331" t="s">
        <v>9794</v>
      </c>
      <c r="B7331" t="s">
        <v>58</v>
      </c>
      <c r="C7331" t="s">
        <v>13576</v>
      </c>
      <c r="D7331" t="s">
        <v>59</v>
      </c>
      <c r="E7331" t="s">
        <v>13577</v>
      </c>
      <c r="F7331" s="5" t="s">
        <v>13567</v>
      </c>
      <c r="G7331" s="8" t="s">
        <v>19340</v>
      </c>
      <c r="H7331" s="5" t="s">
        <v>12024</v>
      </c>
      <c r="I7331" t="s">
        <v>19173</v>
      </c>
      <c r="J7331">
        <v>24</v>
      </c>
      <c r="K7331">
        <v>0</v>
      </c>
      <c r="L7331">
        <v>21</v>
      </c>
      <c r="M7331" s="2">
        <v>1</v>
      </c>
      <c r="O7331" t="s">
        <v>340</v>
      </c>
    </row>
    <row r="7332" spans="1:15" x14ac:dyDescent="0.3">
      <c r="A7332" t="s">
        <v>11570</v>
      </c>
      <c r="B7332" t="s">
        <v>141</v>
      </c>
      <c r="C7332" t="s">
        <v>13578</v>
      </c>
      <c r="D7332" t="s">
        <v>142</v>
      </c>
      <c r="E7332" t="s">
        <v>13579</v>
      </c>
      <c r="F7332" s="5" t="s">
        <v>13567</v>
      </c>
      <c r="G7332" s="8" t="s">
        <v>19340</v>
      </c>
      <c r="H7332" s="5" t="s">
        <v>13580</v>
      </c>
      <c r="I7332" t="s">
        <v>19341</v>
      </c>
      <c r="J7332">
        <v>62</v>
      </c>
      <c r="K7332">
        <v>0</v>
      </c>
      <c r="L7332">
        <v>22</v>
      </c>
      <c r="M7332" s="2">
        <v>1</v>
      </c>
      <c r="O7332" t="s">
        <v>340</v>
      </c>
    </row>
    <row r="7333" spans="1:15" x14ac:dyDescent="0.3">
      <c r="A7333" t="s">
        <v>9809</v>
      </c>
      <c r="B7333" t="s">
        <v>72</v>
      </c>
      <c r="C7333" t="s">
        <v>13581</v>
      </c>
      <c r="D7333" t="s">
        <v>73</v>
      </c>
      <c r="E7333" t="s">
        <v>13566</v>
      </c>
      <c r="F7333" s="5" t="s">
        <v>13567</v>
      </c>
      <c r="G7333" s="8" t="s">
        <v>19340</v>
      </c>
      <c r="H7333" s="5" t="s">
        <v>12024</v>
      </c>
      <c r="I7333" t="s">
        <v>19173</v>
      </c>
      <c r="J7333">
        <v>71</v>
      </c>
      <c r="K7333">
        <v>0</v>
      </c>
      <c r="L7333">
        <v>21</v>
      </c>
      <c r="M7333" s="2">
        <v>1</v>
      </c>
      <c r="O7333" t="s">
        <v>340</v>
      </c>
    </row>
    <row r="7334" spans="1:15" x14ac:dyDescent="0.3">
      <c r="A7334" t="s">
        <v>9809</v>
      </c>
      <c r="B7334" t="s">
        <v>72</v>
      </c>
      <c r="C7334" t="s">
        <v>13582</v>
      </c>
      <c r="D7334" t="s">
        <v>73</v>
      </c>
      <c r="E7334" t="s">
        <v>13569</v>
      </c>
      <c r="F7334" s="5" t="s">
        <v>13567</v>
      </c>
      <c r="G7334" s="8" t="s">
        <v>19340</v>
      </c>
      <c r="H7334" s="5" t="s">
        <v>12024</v>
      </c>
      <c r="I7334" t="s">
        <v>19173</v>
      </c>
      <c r="J7334">
        <v>71</v>
      </c>
      <c r="K7334">
        <v>0</v>
      </c>
      <c r="L7334">
        <v>21</v>
      </c>
      <c r="M7334" s="2">
        <v>1</v>
      </c>
      <c r="O7334" t="s">
        <v>340</v>
      </c>
    </row>
    <row r="7335" spans="1:15" x14ac:dyDescent="0.3">
      <c r="A7335" t="s">
        <v>9809</v>
      </c>
      <c r="B7335" t="s">
        <v>72</v>
      </c>
      <c r="C7335" t="s">
        <v>13583</v>
      </c>
      <c r="D7335" t="s">
        <v>73</v>
      </c>
      <c r="E7335" t="s">
        <v>13571</v>
      </c>
      <c r="F7335" s="5" t="s">
        <v>13567</v>
      </c>
      <c r="G7335" s="8" t="s">
        <v>19340</v>
      </c>
      <c r="H7335" s="5" t="s">
        <v>12024</v>
      </c>
      <c r="I7335" t="s">
        <v>19173</v>
      </c>
      <c r="J7335">
        <v>71</v>
      </c>
      <c r="K7335">
        <v>0</v>
      </c>
      <c r="L7335">
        <v>21</v>
      </c>
      <c r="M7335" s="2">
        <v>1</v>
      </c>
      <c r="O7335" t="s">
        <v>340</v>
      </c>
    </row>
    <row r="7336" spans="1:15" x14ac:dyDescent="0.3">
      <c r="A7336" t="s">
        <v>9809</v>
      </c>
      <c r="B7336" t="s">
        <v>72</v>
      </c>
      <c r="C7336" t="s">
        <v>13584</v>
      </c>
      <c r="D7336" t="s">
        <v>73</v>
      </c>
      <c r="E7336" t="s">
        <v>13573</v>
      </c>
      <c r="F7336" s="5" t="s">
        <v>13567</v>
      </c>
      <c r="G7336" s="8" t="s">
        <v>19340</v>
      </c>
      <c r="H7336" s="5" t="s">
        <v>12024</v>
      </c>
      <c r="I7336" t="s">
        <v>19173</v>
      </c>
      <c r="J7336">
        <v>71</v>
      </c>
      <c r="K7336">
        <v>0</v>
      </c>
      <c r="L7336">
        <v>21</v>
      </c>
      <c r="M7336" s="2">
        <v>1</v>
      </c>
      <c r="O7336" t="s">
        <v>340</v>
      </c>
    </row>
    <row r="7337" spans="1:15" x14ac:dyDescent="0.3">
      <c r="A7337" t="s">
        <v>9809</v>
      </c>
      <c r="B7337" t="s">
        <v>72</v>
      </c>
      <c r="C7337" t="s">
        <v>13585</v>
      </c>
      <c r="D7337" t="s">
        <v>73</v>
      </c>
      <c r="E7337" t="s">
        <v>13575</v>
      </c>
      <c r="F7337" s="5" t="s">
        <v>13567</v>
      </c>
      <c r="G7337" s="8" t="s">
        <v>19340</v>
      </c>
      <c r="H7337" s="5" t="s">
        <v>12024</v>
      </c>
      <c r="I7337" t="s">
        <v>19173</v>
      </c>
      <c r="J7337">
        <v>24</v>
      </c>
      <c r="K7337">
        <v>0</v>
      </c>
      <c r="L7337">
        <v>21</v>
      </c>
      <c r="M7337" s="2">
        <v>1</v>
      </c>
      <c r="O7337" t="s">
        <v>340</v>
      </c>
    </row>
    <row r="7338" spans="1:15" x14ac:dyDescent="0.3">
      <c r="A7338" t="s">
        <v>9809</v>
      </c>
      <c r="B7338" t="s">
        <v>72</v>
      </c>
      <c r="C7338" t="s">
        <v>13586</v>
      </c>
      <c r="D7338" t="s">
        <v>73</v>
      </c>
      <c r="E7338" t="s">
        <v>13577</v>
      </c>
      <c r="F7338" s="5" t="s">
        <v>13567</v>
      </c>
      <c r="G7338" s="8" t="s">
        <v>19340</v>
      </c>
      <c r="H7338" s="5" t="s">
        <v>12024</v>
      </c>
      <c r="I7338" t="s">
        <v>19173</v>
      </c>
      <c r="J7338">
        <v>24</v>
      </c>
      <c r="K7338">
        <v>0</v>
      </c>
      <c r="L7338">
        <v>21</v>
      </c>
      <c r="M7338" s="2">
        <v>1</v>
      </c>
      <c r="O7338" t="s">
        <v>340</v>
      </c>
    </row>
    <row r="7339" spans="1:15" x14ac:dyDescent="0.3">
      <c r="A7339" t="s">
        <v>9794</v>
      </c>
      <c r="B7339" t="s">
        <v>58</v>
      </c>
      <c r="C7339" t="s">
        <v>13587</v>
      </c>
      <c r="D7339" t="s">
        <v>59</v>
      </c>
      <c r="E7339" t="s">
        <v>13588</v>
      </c>
      <c r="F7339" s="5" t="s">
        <v>13589</v>
      </c>
      <c r="G7339" s="8" t="s">
        <v>19342</v>
      </c>
      <c r="H7339" s="5" t="s">
        <v>13580</v>
      </c>
      <c r="I7339" t="s">
        <v>19341</v>
      </c>
      <c r="J7339">
        <v>5</v>
      </c>
      <c r="K7339">
        <v>0</v>
      </c>
      <c r="L7339">
        <v>18</v>
      </c>
      <c r="M7339" s="2">
        <v>1</v>
      </c>
      <c r="O7339" t="s">
        <v>340</v>
      </c>
    </row>
    <row r="7340" spans="1:15" x14ac:dyDescent="0.3">
      <c r="A7340" t="s">
        <v>9794</v>
      </c>
      <c r="B7340" t="s">
        <v>58</v>
      </c>
      <c r="C7340" t="s">
        <v>13590</v>
      </c>
      <c r="D7340" t="s">
        <v>59</v>
      </c>
      <c r="E7340" t="s">
        <v>13591</v>
      </c>
      <c r="F7340" s="5" t="s">
        <v>13589</v>
      </c>
      <c r="G7340" s="8" t="s">
        <v>19342</v>
      </c>
      <c r="H7340" s="5" t="s">
        <v>13580</v>
      </c>
      <c r="I7340" t="s">
        <v>19341</v>
      </c>
      <c r="J7340">
        <v>5</v>
      </c>
      <c r="K7340">
        <v>0</v>
      </c>
      <c r="L7340">
        <v>18</v>
      </c>
      <c r="M7340" s="2">
        <v>1</v>
      </c>
      <c r="O7340" t="s">
        <v>340</v>
      </c>
    </row>
    <row r="7341" spans="1:15" x14ac:dyDescent="0.3">
      <c r="A7341" t="s">
        <v>9809</v>
      </c>
      <c r="B7341" t="s">
        <v>72</v>
      </c>
      <c r="C7341" t="s">
        <v>13592</v>
      </c>
      <c r="D7341" t="s">
        <v>73</v>
      </c>
      <c r="E7341" t="s">
        <v>13588</v>
      </c>
      <c r="F7341" s="5" t="s">
        <v>13589</v>
      </c>
      <c r="G7341" s="8" t="s">
        <v>19342</v>
      </c>
      <c r="H7341" s="5" t="s">
        <v>13580</v>
      </c>
      <c r="I7341" t="s">
        <v>19341</v>
      </c>
      <c r="J7341">
        <v>5</v>
      </c>
      <c r="K7341">
        <v>0</v>
      </c>
      <c r="L7341">
        <v>18</v>
      </c>
      <c r="M7341" s="2">
        <v>1</v>
      </c>
      <c r="O7341" t="s">
        <v>340</v>
      </c>
    </row>
    <row r="7342" spans="1:15" x14ac:dyDescent="0.3">
      <c r="A7342" t="s">
        <v>9809</v>
      </c>
      <c r="B7342" t="s">
        <v>72</v>
      </c>
      <c r="C7342" t="s">
        <v>13593</v>
      </c>
      <c r="D7342" t="s">
        <v>73</v>
      </c>
      <c r="E7342" t="s">
        <v>13591</v>
      </c>
      <c r="F7342" s="5" t="s">
        <v>13589</v>
      </c>
      <c r="G7342" s="8" t="s">
        <v>19342</v>
      </c>
      <c r="H7342" s="5" t="s">
        <v>13580</v>
      </c>
      <c r="I7342" t="s">
        <v>19341</v>
      </c>
      <c r="J7342">
        <v>5</v>
      </c>
      <c r="K7342">
        <v>0</v>
      </c>
      <c r="L7342">
        <v>18</v>
      </c>
      <c r="M7342" s="2">
        <v>1</v>
      </c>
      <c r="O7342" t="s">
        <v>340</v>
      </c>
    </row>
    <row r="7343" spans="1:15" x14ac:dyDescent="0.3">
      <c r="A7343" t="s">
        <v>9809</v>
      </c>
      <c r="B7343" t="s">
        <v>72</v>
      </c>
      <c r="C7343" t="s">
        <v>13594</v>
      </c>
      <c r="D7343" t="s">
        <v>73</v>
      </c>
      <c r="E7343" t="s">
        <v>13595</v>
      </c>
      <c r="F7343" s="5" t="s">
        <v>13596</v>
      </c>
      <c r="G7343" s="8" t="s">
        <v>19343</v>
      </c>
      <c r="H7343" s="5" t="s">
        <v>12024</v>
      </c>
      <c r="I7343" t="s">
        <v>19173</v>
      </c>
      <c r="J7343">
        <v>13</v>
      </c>
      <c r="K7343">
        <v>0</v>
      </c>
      <c r="L7343">
        <v>13</v>
      </c>
      <c r="M7343" s="2">
        <v>1</v>
      </c>
      <c r="O7343" t="s">
        <v>340</v>
      </c>
    </row>
    <row r="7344" spans="1:15" x14ac:dyDescent="0.3">
      <c r="A7344" t="s">
        <v>9794</v>
      </c>
      <c r="B7344" t="s">
        <v>58</v>
      </c>
      <c r="C7344" t="s">
        <v>13597</v>
      </c>
      <c r="D7344" t="s">
        <v>59</v>
      </c>
      <c r="E7344" t="s">
        <v>13595</v>
      </c>
      <c r="F7344" s="5" t="s">
        <v>13596</v>
      </c>
      <c r="G7344" s="8" t="s">
        <v>19343</v>
      </c>
      <c r="H7344" s="5" t="s">
        <v>12024</v>
      </c>
      <c r="I7344" t="s">
        <v>19173</v>
      </c>
      <c r="J7344">
        <v>5</v>
      </c>
      <c r="K7344">
        <v>0</v>
      </c>
      <c r="L7344">
        <v>13</v>
      </c>
      <c r="M7344" s="2">
        <v>1</v>
      </c>
      <c r="O7344" t="s">
        <v>340</v>
      </c>
    </row>
    <row r="7345" spans="1:15" x14ac:dyDescent="0.3">
      <c r="A7345" t="s">
        <v>9794</v>
      </c>
      <c r="B7345" t="s">
        <v>58</v>
      </c>
      <c r="C7345" t="s">
        <v>13598</v>
      </c>
      <c r="D7345" t="s">
        <v>59</v>
      </c>
      <c r="E7345" t="s">
        <v>13599</v>
      </c>
      <c r="F7345" s="5" t="s">
        <v>13409</v>
      </c>
      <c r="G7345" s="8" t="s">
        <v>19318</v>
      </c>
      <c r="H7345" s="5" t="s">
        <v>13409</v>
      </c>
      <c r="I7345" t="s">
        <v>19318</v>
      </c>
      <c r="J7345">
        <v>1</v>
      </c>
      <c r="K7345">
        <v>0</v>
      </c>
      <c r="L7345">
        <v>1</v>
      </c>
      <c r="M7345" s="2">
        <v>1</v>
      </c>
      <c r="O7345" t="s">
        <v>340</v>
      </c>
    </row>
    <row r="7346" spans="1:15" x14ac:dyDescent="0.3">
      <c r="A7346" t="s">
        <v>9794</v>
      </c>
      <c r="B7346" t="s">
        <v>58</v>
      </c>
      <c r="C7346" t="s">
        <v>13600</v>
      </c>
      <c r="D7346" t="s">
        <v>59</v>
      </c>
      <c r="E7346" t="s">
        <v>13601</v>
      </c>
      <c r="F7346" s="5" t="s">
        <v>13409</v>
      </c>
      <c r="G7346" s="8" t="s">
        <v>19318</v>
      </c>
      <c r="H7346" s="5" t="s">
        <v>12973</v>
      </c>
      <c r="I7346" t="s">
        <v>19264</v>
      </c>
      <c r="J7346">
        <v>1</v>
      </c>
      <c r="K7346">
        <v>0</v>
      </c>
      <c r="L7346">
        <v>8</v>
      </c>
      <c r="M7346" s="2">
        <v>1</v>
      </c>
      <c r="O7346" t="s">
        <v>340</v>
      </c>
    </row>
    <row r="7347" spans="1:15" x14ac:dyDescent="0.3">
      <c r="A7347" t="s">
        <v>9809</v>
      </c>
      <c r="B7347" t="s">
        <v>72</v>
      </c>
      <c r="C7347" t="s">
        <v>13602</v>
      </c>
      <c r="D7347" t="s">
        <v>73</v>
      </c>
      <c r="E7347" t="s">
        <v>13599</v>
      </c>
      <c r="F7347" s="5" t="s">
        <v>13409</v>
      </c>
      <c r="G7347" s="8" t="s">
        <v>19318</v>
      </c>
      <c r="H7347" s="5" t="s">
        <v>13409</v>
      </c>
      <c r="I7347" t="s">
        <v>19318</v>
      </c>
      <c r="J7347">
        <v>1</v>
      </c>
      <c r="K7347">
        <v>0</v>
      </c>
      <c r="L7347">
        <v>1</v>
      </c>
      <c r="M7347" s="2">
        <v>1</v>
      </c>
      <c r="O7347" t="s">
        <v>340</v>
      </c>
    </row>
    <row r="7348" spans="1:15" x14ac:dyDescent="0.3">
      <c r="A7348" t="s">
        <v>9809</v>
      </c>
      <c r="B7348" t="s">
        <v>72</v>
      </c>
      <c r="C7348" t="s">
        <v>13603</v>
      </c>
      <c r="D7348" t="s">
        <v>73</v>
      </c>
      <c r="E7348" t="s">
        <v>13601</v>
      </c>
      <c r="F7348" s="5" t="s">
        <v>13409</v>
      </c>
      <c r="G7348" s="8" t="s">
        <v>19318</v>
      </c>
      <c r="H7348" s="5" t="s">
        <v>12973</v>
      </c>
      <c r="I7348" t="s">
        <v>19264</v>
      </c>
      <c r="J7348">
        <v>1</v>
      </c>
      <c r="K7348">
        <v>0</v>
      </c>
      <c r="L7348">
        <v>8</v>
      </c>
      <c r="M7348" s="2">
        <v>1</v>
      </c>
      <c r="O7348" t="s">
        <v>340</v>
      </c>
    </row>
    <row r="7349" spans="1:15" x14ac:dyDescent="0.3">
      <c r="A7349" t="s">
        <v>9794</v>
      </c>
      <c r="B7349" t="s">
        <v>58</v>
      </c>
      <c r="C7349" t="s">
        <v>13604</v>
      </c>
      <c r="D7349" t="s">
        <v>59</v>
      </c>
      <c r="E7349" t="s">
        <v>13605</v>
      </c>
      <c r="F7349" s="5" t="s">
        <v>13606</v>
      </c>
      <c r="G7349" s="8" t="s">
        <v>19344</v>
      </c>
      <c r="H7349" s="5" t="s">
        <v>13607</v>
      </c>
      <c r="I7349" t="s">
        <v>19345</v>
      </c>
      <c r="J7349">
        <v>3</v>
      </c>
      <c r="K7349">
        <v>0</v>
      </c>
      <c r="L7349">
        <v>42</v>
      </c>
      <c r="M7349" s="2">
        <v>1</v>
      </c>
      <c r="O7349" t="s">
        <v>340</v>
      </c>
    </row>
    <row r="7350" spans="1:15" x14ac:dyDescent="0.3">
      <c r="A7350" t="s">
        <v>9809</v>
      </c>
      <c r="B7350" t="s">
        <v>72</v>
      </c>
      <c r="C7350" t="s">
        <v>13608</v>
      </c>
      <c r="D7350" t="s">
        <v>73</v>
      </c>
      <c r="E7350" t="s">
        <v>13605</v>
      </c>
      <c r="F7350" s="5" t="s">
        <v>13606</v>
      </c>
      <c r="G7350" s="8" t="s">
        <v>19344</v>
      </c>
      <c r="H7350" s="5" t="s">
        <v>13607</v>
      </c>
      <c r="I7350" t="s">
        <v>19345</v>
      </c>
      <c r="J7350">
        <v>9</v>
      </c>
      <c r="K7350">
        <v>0</v>
      </c>
      <c r="L7350">
        <v>41</v>
      </c>
      <c r="M7350" s="2">
        <v>1</v>
      </c>
      <c r="O7350" t="s">
        <v>340</v>
      </c>
    </row>
    <row r="7351" spans="1:15" x14ac:dyDescent="0.3">
      <c r="A7351" t="s">
        <v>11570</v>
      </c>
      <c r="B7351" t="s">
        <v>141</v>
      </c>
      <c r="C7351" t="s">
        <v>13609</v>
      </c>
      <c r="D7351" t="s">
        <v>142</v>
      </c>
      <c r="E7351" t="s">
        <v>11834</v>
      </c>
      <c r="F7351" s="5" t="s">
        <v>13456</v>
      </c>
      <c r="G7351" s="8" t="s">
        <v>19323</v>
      </c>
      <c r="H7351" s="5" t="s">
        <v>13610</v>
      </c>
      <c r="I7351" t="s">
        <v>19346</v>
      </c>
      <c r="J7351">
        <v>5</v>
      </c>
      <c r="K7351">
        <v>0</v>
      </c>
      <c r="L7351">
        <v>36</v>
      </c>
      <c r="M7351" s="2">
        <v>1</v>
      </c>
      <c r="O7351" t="s">
        <v>340</v>
      </c>
    </row>
    <row r="7352" spans="1:15" x14ac:dyDescent="0.3">
      <c r="A7352" t="s">
        <v>11570</v>
      </c>
      <c r="B7352" t="s">
        <v>141</v>
      </c>
      <c r="C7352" t="s">
        <v>13611</v>
      </c>
      <c r="D7352" t="s">
        <v>142</v>
      </c>
      <c r="E7352" t="s">
        <v>13612</v>
      </c>
      <c r="F7352" s="5" t="s">
        <v>13613</v>
      </c>
      <c r="G7352" s="8" t="s">
        <v>19347</v>
      </c>
      <c r="H7352" s="5" t="s">
        <v>12973</v>
      </c>
      <c r="I7352" t="s">
        <v>19264</v>
      </c>
      <c r="J7352">
        <v>1</v>
      </c>
      <c r="K7352">
        <v>0</v>
      </c>
      <c r="L7352">
        <v>4</v>
      </c>
      <c r="M7352" s="2">
        <v>1</v>
      </c>
      <c r="O7352" t="s">
        <v>340</v>
      </c>
    </row>
    <row r="7353" spans="1:15" x14ac:dyDescent="0.3">
      <c r="A7353" t="s">
        <v>5534</v>
      </c>
      <c r="B7353" t="s">
        <v>32</v>
      </c>
      <c r="C7353" t="s">
        <v>13614</v>
      </c>
      <c r="D7353" t="s">
        <v>33</v>
      </c>
      <c r="E7353" t="s">
        <v>11834</v>
      </c>
      <c r="F7353" s="5" t="s">
        <v>13615</v>
      </c>
      <c r="G7353" s="8" t="s">
        <v>19348</v>
      </c>
      <c r="H7353" s="5" t="s">
        <v>13616</v>
      </c>
      <c r="I7353" t="s">
        <v>19349</v>
      </c>
      <c r="J7353">
        <v>5</v>
      </c>
      <c r="K7353">
        <v>0</v>
      </c>
      <c r="L7353">
        <v>5</v>
      </c>
      <c r="M7353" s="2">
        <v>1</v>
      </c>
      <c r="O7353" t="s">
        <v>340</v>
      </c>
    </row>
    <row r="7354" spans="1:15" x14ac:dyDescent="0.3">
      <c r="A7354" t="s">
        <v>5534</v>
      </c>
      <c r="B7354" t="s">
        <v>32</v>
      </c>
      <c r="C7354" t="s">
        <v>13617</v>
      </c>
      <c r="D7354" t="s">
        <v>33</v>
      </c>
      <c r="E7354" t="s">
        <v>11837</v>
      </c>
      <c r="F7354" s="5" t="s">
        <v>13615</v>
      </c>
      <c r="G7354" s="8" t="s">
        <v>19348</v>
      </c>
      <c r="H7354" s="5" t="s">
        <v>13615</v>
      </c>
      <c r="I7354" t="s">
        <v>19348</v>
      </c>
      <c r="J7354">
        <v>0</v>
      </c>
      <c r="K7354">
        <v>0</v>
      </c>
      <c r="L7354">
        <v>0</v>
      </c>
      <c r="M7354" s="2">
        <v>1</v>
      </c>
      <c r="O7354" t="s">
        <v>340</v>
      </c>
    </row>
    <row r="7355" spans="1:15" x14ac:dyDescent="0.3">
      <c r="A7355" t="s">
        <v>5534</v>
      </c>
      <c r="B7355" t="s">
        <v>32</v>
      </c>
      <c r="C7355" t="s">
        <v>13618</v>
      </c>
      <c r="D7355" t="s">
        <v>33</v>
      </c>
      <c r="E7355" t="s">
        <v>11839</v>
      </c>
      <c r="F7355" s="5" t="s">
        <v>13615</v>
      </c>
      <c r="G7355" s="8" t="s">
        <v>19348</v>
      </c>
      <c r="H7355" s="5" t="s">
        <v>13616</v>
      </c>
      <c r="I7355" t="s">
        <v>19349</v>
      </c>
      <c r="J7355">
        <v>5</v>
      </c>
      <c r="K7355">
        <v>0</v>
      </c>
      <c r="L7355">
        <v>5</v>
      </c>
      <c r="M7355" s="2">
        <v>1</v>
      </c>
      <c r="O7355" t="s">
        <v>340</v>
      </c>
    </row>
    <row r="7356" spans="1:15" x14ac:dyDescent="0.3">
      <c r="A7356" t="s">
        <v>9794</v>
      </c>
      <c r="B7356" t="s">
        <v>58</v>
      </c>
      <c r="C7356" t="s">
        <v>13619</v>
      </c>
      <c r="D7356" t="s">
        <v>59</v>
      </c>
      <c r="E7356" t="s">
        <v>13620</v>
      </c>
      <c r="F7356" s="5" t="s">
        <v>13621</v>
      </c>
      <c r="G7356" s="8" t="s">
        <v>19350</v>
      </c>
      <c r="H7356" s="5" t="s">
        <v>13616</v>
      </c>
      <c r="I7356" t="s">
        <v>19349</v>
      </c>
      <c r="J7356">
        <v>3</v>
      </c>
      <c r="K7356">
        <v>0</v>
      </c>
      <c r="L7356">
        <v>3</v>
      </c>
      <c r="M7356" s="2">
        <v>1</v>
      </c>
      <c r="O7356" t="s">
        <v>340</v>
      </c>
    </row>
    <row r="7357" spans="1:15" x14ac:dyDescent="0.3">
      <c r="A7357" t="s">
        <v>9809</v>
      </c>
      <c r="B7357" t="s">
        <v>72</v>
      </c>
      <c r="C7357" t="s">
        <v>13622</v>
      </c>
      <c r="D7357" t="s">
        <v>73</v>
      </c>
      <c r="E7357" t="s">
        <v>13620</v>
      </c>
      <c r="F7357" s="5" t="s">
        <v>13621</v>
      </c>
      <c r="G7357" s="8" t="s">
        <v>19350</v>
      </c>
      <c r="H7357" s="5" t="s">
        <v>13616</v>
      </c>
      <c r="I7357" t="s">
        <v>19349</v>
      </c>
      <c r="J7357">
        <v>3</v>
      </c>
      <c r="K7357">
        <v>0</v>
      </c>
      <c r="L7357">
        <v>3</v>
      </c>
      <c r="M7357" s="2">
        <v>1</v>
      </c>
      <c r="O7357" t="s">
        <v>340</v>
      </c>
    </row>
    <row r="7358" spans="1:15" x14ac:dyDescent="0.3">
      <c r="A7358" t="s">
        <v>9794</v>
      </c>
      <c r="B7358" t="s">
        <v>58</v>
      </c>
      <c r="C7358" t="s">
        <v>13623</v>
      </c>
      <c r="D7358" t="s">
        <v>59</v>
      </c>
      <c r="E7358" t="s">
        <v>13624</v>
      </c>
      <c r="F7358" s="5" t="s">
        <v>12973</v>
      </c>
      <c r="G7358" s="8" t="s">
        <v>19264</v>
      </c>
      <c r="H7358" s="5" t="s">
        <v>12973</v>
      </c>
      <c r="I7358" t="s">
        <v>19264</v>
      </c>
      <c r="J7358">
        <v>0</v>
      </c>
      <c r="K7358">
        <v>0</v>
      </c>
      <c r="L7358">
        <v>0</v>
      </c>
      <c r="M7358" s="2">
        <v>1</v>
      </c>
      <c r="O7358" t="s">
        <v>340</v>
      </c>
    </row>
    <row r="7359" spans="1:15" x14ac:dyDescent="0.3">
      <c r="A7359" t="s">
        <v>9809</v>
      </c>
      <c r="B7359" t="s">
        <v>72</v>
      </c>
      <c r="C7359" t="s">
        <v>13625</v>
      </c>
      <c r="D7359" t="s">
        <v>73</v>
      </c>
      <c r="E7359" t="s">
        <v>13624</v>
      </c>
      <c r="F7359" s="5" t="s">
        <v>12973</v>
      </c>
      <c r="G7359" s="8" t="s">
        <v>19264</v>
      </c>
      <c r="H7359" s="5" t="s">
        <v>12973</v>
      </c>
      <c r="I7359" t="s">
        <v>19264</v>
      </c>
      <c r="J7359">
        <v>0</v>
      </c>
      <c r="K7359">
        <v>0</v>
      </c>
      <c r="L7359">
        <v>0</v>
      </c>
      <c r="M7359" s="2">
        <v>1</v>
      </c>
      <c r="O7359" t="s">
        <v>340</v>
      </c>
    </row>
    <row r="7360" spans="1:15" x14ac:dyDescent="0.3">
      <c r="A7360" t="s">
        <v>11570</v>
      </c>
      <c r="B7360" t="s">
        <v>141</v>
      </c>
      <c r="C7360" t="s">
        <v>13626</v>
      </c>
      <c r="D7360" t="s">
        <v>142</v>
      </c>
      <c r="E7360" t="s">
        <v>263</v>
      </c>
      <c r="F7360" s="5" t="s">
        <v>12973</v>
      </c>
      <c r="G7360" s="8" t="s">
        <v>19264</v>
      </c>
      <c r="H7360" s="5" t="s">
        <v>13627</v>
      </c>
      <c r="I7360" t="s">
        <v>19351</v>
      </c>
      <c r="J7360">
        <v>5</v>
      </c>
      <c r="K7360">
        <v>0</v>
      </c>
      <c r="L7360">
        <v>42</v>
      </c>
      <c r="M7360" s="2">
        <v>1</v>
      </c>
      <c r="O7360" t="s">
        <v>340</v>
      </c>
    </row>
    <row r="7361" spans="1:15" x14ac:dyDescent="0.3">
      <c r="A7361" t="s">
        <v>9794</v>
      </c>
      <c r="B7361" t="s">
        <v>58</v>
      </c>
      <c r="C7361" t="s">
        <v>13628</v>
      </c>
      <c r="D7361" t="s">
        <v>59</v>
      </c>
      <c r="E7361" t="s">
        <v>13629</v>
      </c>
      <c r="F7361" s="5" t="s">
        <v>12973</v>
      </c>
      <c r="G7361" s="8" t="s">
        <v>19264</v>
      </c>
      <c r="H7361" s="5" t="s">
        <v>12973</v>
      </c>
      <c r="I7361" t="s">
        <v>19264</v>
      </c>
      <c r="J7361">
        <v>0</v>
      </c>
      <c r="K7361">
        <v>0</v>
      </c>
      <c r="L7361">
        <v>0</v>
      </c>
      <c r="M7361" s="2">
        <v>1</v>
      </c>
      <c r="O7361" t="s">
        <v>340</v>
      </c>
    </row>
    <row r="7362" spans="1:15" x14ac:dyDescent="0.3">
      <c r="A7362" t="s">
        <v>9809</v>
      </c>
      <c r="B7362" t="s">
        <v>72</v>
      </c>
      <c r="C7362" t="s">
        <v>13630</v>
      </c>
      <c r="D7362" t="s">
        <v>73</v>
      </c>
      <c r="E7362" t="s">
        <v>13629</v>
      </c>
      <c r="F7362" s="5" t="s">
        <v>12973</v>
      </c>
      <c r="G7362" s="8" t="s">
        <v>19264</v>
      </c>
      <c r="H7362" s="5" t="s">
        <v>12973</v>
      </c>
      <c r="I7362" t="s">
        <v>19264</v>
      </c>
      <c r="J7362">
        <v>0</v>
      </c>
      <c r="K7362">
        <v>0</v>
      </c>
      <c r="L7362">
        <v>0</v>
      </c>
      <c r="M7362" s="2">
        <v>1</v>
      </c>
      <c r="O7362" t="s">
        <v>340</v>
      </c>
    </row>
    <row r="7363" spans="1:15" x14ac:dyDescent="0.3">
      <c r="A7363" t="s">
        <v>9794</v>
      </c>
      <c r="B7363" t="s">
        <v>58</v>
      </c>
      <c r="C7363" t="s">
        <v>13631</v>
      </c>
      <c r="D7363" t="s">
        <v>59</v>
      </c>
      <c r="E7363" t="s">
        <v>13632</v>
      </c>
      <c r="F7363" s="5" t="s">
        <v>13616</v>
      </c>
      <c r="G7363" s="8" t="s">
        <v>19349</v>
      </c>
      <c r="H7363" s="5" t="s">
        <v>11644</v>
      </c>
      <c r="I7363" t="s">
        <v>19134</v>
      </c>
      <c r="J7363">
        <v>3</v>
      </c>
      <c r="K7363">
        <v>0</v>
      </c>
      <c r="L7363">
        <v>23</v>
      </c>
      <c r="M7363" s="2">
        <v>1</v>
      </c>
      <c r="O7363" t="s">
        <v>340</v>
      </c>
    </row>
    <row r="7364" spans="1:15" x14ac:dyDescent="0.3">
      <c r="A7364" t="s">
        <v>9809</v>
      </c>
      <c r="B7364" t="s">
        <v>72</v>
      </c>
      <c r="C7364" t="s">
        <v>13633</v>
      </c>
      <c r="D7364" t="s">
        <v>73</v>
      </c>
      <c r="E7364" t="s">
        <v>13632</v>
      </c>
      <c r="F7364" s="5" t="s">
        <v>13616</v>
      </c>
      <c r="G7364" s="8" t="s">
        <v>19349</v>
      </c>
      <c r="H7364" s="5" t="s">
        <v>11644</v>
      </c>
      <c r="I7364" t="s">
        <v>19134</v>
      </c>
      <c r="J7364">
        <v>3</v>
      </c>
      <c r="K7364">
        <v>0</v>
      </c>
      <c r="L7364">
        <v>23</v>
      </c>
      <c r="M7364" s="2">
        <v>1</v>
      </c>
      <c r="O7364" t="s">
        <v>340</v>
      </c>
    </row>
    <row r="7365" spans="1:15" x14ac:dyDescent="0.3">
      <c r="A7365" t="s">
        <v>5534</v>
      </c>
      <c r="B7365" t="s">
        <v>32</v>
      </c>
      <c r="C7365" t="s">
        <v>13634</v>
      </c>
      <c r="D7365" t="s">
        <v>33</v>
      </c>
      <c r="E7365" t="s">
        <v>11845</v>
      </c>
      <c r="F7365" s="5" t="s">
        <v>13616</v>
      </c>
      <c r="G7365" s="8" t="s">
        <v>19349</v>
      </c>
      <c r="H7365" s="5" t="s">
        <v>13616</v>
      </c>
      <c r="I7365" t="s">
        <v>19349</v>
      </c>
      <c r="J7365">
        <v>0</v>
      </c>
      <c r="K7365">
        <v>0</v>
      </c>
      <c r="L7365">
        <v>0</v>
      </c>
      <c r="M7365" s="2">
        <v>1</v>
      </c>
      <c r="O7365" t="s">
        <v>340</v>
      </c>
    </row>
    <row r="7366" spans="1:15" x14ac:dyDescent="0.3">
      <c r="A7366" t="s">
        <v>5534</v>
      </c>
      <c r="B7366" t="s">
        <v>32</v>
      </c>
      <c r="C7366" t="s">
        <v>13635</v>
      </c>
      <c r="D7366" t="s">
        <v>33</v>
      </c>
      <c r="E7366" t="s">
        <v>11847</v>
      </c>
      <c r="F7366" s="5" t="s">
        <v>13616</v>
      </c>
      <c r="G7366" s="8" t="s">
        <v>19349</v>
      </c>
      <c r="H7366" s="5" t="s">
        <v>13616</v>
      </c>
      <c r="I7366" t="s">
        <v>19349</v>
      </c>
      <c r="J7366">
        <v>0</v>
      </c>
      <c r="K7366">
        <v>0</v>
      </c>
      <c r="L7366">
        <v>0</v>
      </c>
      <c r="M7366" s="2">
        <v>1</v>
      </c>
      <c r="O7366" t="s">
        <v>340</v>
      </c>
    </row>
    <row r="7367" spans="1:15" x14ac:dyDescent="0.3">
      <c r="A7367" t="s">
        <v>9809</v>
      </c>
      <c r="B7367" t="s">
        <v>72</v>
      </c>
      <c r="C7367" t="s">
        <v>13636</v>
      </c>
      <c r="D7367" t="s">
        <v>73</v>
      </c>
      <c r="E7367" t="s">
        <v>13637</v>
      </c>
      <c r="F7367" s="5" t="s">
        <v>13638</v>
      </c>
      <c r="G7367" s="8" t="s">
        <v>19352</v>
      </c>
      <c r="H7367" s="5" t="s">
        <v>12024</v>
      </c>
      <c r="I7367" t="s">
        <v>19173</v>
      </c>
      <c r="J7367">
        <v>5</v>
      </c>
      <c r="K7367">
        <v>0</v>
      </c>
      <c r="L7367">
        <v>1</v>
      </c>
      <c r="M7367" s="2">
        <v>1</v>
      </c>
      <c r="O7367" t="s">
        <v>340</v>
      </c>
    </row>
    <row r="7368" spans="1:15" x14ac:dyDescent="0.3">
      <c r="A7368" t="s">
        <v>9794</v>
      </c>
      <c r="B7368" t="s">
        <v>58</v>
      </c>
      <c r="C7368" t="s">
        <v>13639</v>
      </c>
      <c r="D7368" t="s">
        <v>59</v>
      </c>
      <c r="E7368" t="s">
        <v>13637</v>
      </c>
      <c r="F7368" s="5" t="s">
        <v>13638</v>
      </c>
      <c r="G7368" s="8" t="s">
        <v>19352</v>
      </c>
      <c r="H7368" s="5" t="s">
        <v>12024</v>
      </c>
      <c r="I7368" t="s">
        <v>19173</v>
      </c>
      <c r="J7368">
        <v>5</v>
      </c>
      <c r="K7368">
        <v>0</v>
      </c>
      <c r="L7368">
        <v>1</v>
      </c>
      <c r="M7368" s="2">
        <v>1</v>
      </c>
      <c r="O7368" t="s">
        <v>340</v>
      </c>
    </row>
    <row r="7369" spans="1:15" x14ac:dyDescent="0.3">
      <c r="A7369" t="s">
        <v>5534</v>
      </c>
      <c r="B7369" t="s">
        <v>32</v>
      </c>
      <c r="C7369" t="s">
        <v>13640</v>
      </c>
      <c r="D7369" t="s">
        <v>33</v>
      </c>
      <c r="E7369" t="s">
        <v>263</v>
      </c>
      <c r="F7369" s="5" t="s">
        <v>13638</v>
      </c>
      <c r="G7369" s="8" t="s">
        <v>19352</v>
      </c>
      <c r="H7369" s="5" t="s">
        <v>12024</v>
      </c>
      <c r="I7369" t="s">
        <v>19173</v>
      </c>
      <c r="J7369">
        <v>5</v>
      </c>
      <c r="K7369">
        <v>0</v>
      </c>
      <c r="L7369">
        <v>1</v>
      </c>
      <c r="M7369" s="2">
        <v>1</v>
      </c>
      <c r="O7369" t="s">
        <v>340</v>
      </c>
    </row>
    <row r="7370" spans="1:15" x14ac:dyDescent="0.3">
      <c r="A7370" t="s">
        <v>5534</v>
      </c>
      <c r="B7370" t="s">
        <v>32</v>
      </c>
      <c r="C7370" t="s">
        <v>13641</v>
      </c>
      <c r="D7370" t="s">
        <v>33</v>
      </c>
      <c r="E7370" t="s">
        <v>11849</v>
      </c>
      <c r="F7370" s="5" t="s">
        <v>13638</v>
      </c>
      <c r="G7370" s="8" t="s">
        <v>19352</v>
      </c>
      <c r="H7370" s="5" t="s">
        <v>13642</v>
      </c>
      <c r="I7370" t="s">
        <v>19353</v>
      </c>
      <c r="J7370">
        <v>5</v>
      </c>
      <c r="K7370">
        <v>0</v>
      </c>
      <c r="L7370">
        <v>5</v>
      </c>
      <c r="M7370" s="2">
        <v>1</v>
      </c>
      <c r="O7370" t="s">
        <v>340</v>
      </c>
    </row>
    <row r="7371" spans="1:15" x14ac:dyDescent="0.3">
      <c r="A7371" t="s">
        <v>13643</v>
      </c>
      <c r="B7371" t="s">
        <v>171</v>
      </c>
      <c r="C7371" t="s">
        <v>13644</v>
      </c>
      <c r="D7371" t="s">
        <v>172</v>
      </c>
      <c r="E7371" t="s">
        <v>13645</v>
      </c>
      <c r="F7371" s="5" t="s">
        <v>12024</v>
      </c>
      <c r="G7371" s="8" t="s">
        <v>19173</v>
      </c>
      <c r="H7371" s="5" t="s">
        <v>12024</v>
      </c>
      <c r="I7371" t="s">
        <v>19173</v>
      </c>
      <c r="J7371">
        <v>0</v>
      </c>
      <c r="K7371">
        <v>0</v>
      </c>
      <c r="L7371">
        <v>0</v>
      </c>
      <c r="M7371" s="2">
        <v>1</v>
      </c>
      <c r="O7371" t="s">
        <v>340</v>
      </c>
    </row>
    <row r="7372" spans="1:15" x14ac:dyDescent="0.3">
      <c r="A7372" t="s">
        <v>13643</v>
      </c>
      <c r="B7372" t="s">
        <v>171</v>
      </c>
      <c r="C7372" t="s">
        <v>13646</v>
      </c>
      <c r="D7372" t="s">
        <v>172</v>
      </c>
      <c r="E7372" t="s">
        <v>13647</v>
      </c>
      <c r="F7372" s="5" t="s">
        <v>12024</v>
      </c>
      <c r="G7372" s="8" t="s">
        <v>19173</v>
      </c>
      <c r="H7372" s="5" t="s">
        <v>12024</v>
      </c>
      <c r="I7372" t="s">
        <v>19173</v>
      </c>
      <c r="J7372">
        <v>0</v>
      </c>
      <c r="K7372">
        <v>0</v>
      </c>
      <c r="L7372">
        <v>0</v>
      </c>
      <c r="M7372" s="2">
        <v>1</v>
      </c>
      <c r="O7372" t="s">
        <v>340</v>
      </c>
    </row>
    <row r="7373" spans="1:15" x14ac:dyDescent="0.3">
      <c r="A7373" t="s">
        <v>9794</v>
      </c>
      <c r="B7373" t="s">
        <v>58</v>
      </c>
      <c r="C7373" t="s">
        <v>13648</v>
      </c>
      <c r="D7373" t="s">
        <v>59</v>
      </c>
      <c r="E7373" t="s">
        <v>13649</v>
      </c>
      <c r="F7373" s="5" t="s">
        <v>12024</v>
      </c>
      <c r="G7373" s="8" t="s">
        <v>19173</v>
      </c>
      <c r="H7373" s="5" t="s">
        <v>12024</v>
      </c>
      <c r="I7373" t="s">
        <v>19173</v>
      </c>
      <c r="J7373">
        <v>0</v>
      </c>
      <c r="K7373">
        <v>0</v>
      </c>
      <c r="L7373">
        <v>0</v>
      </c>
      <c r="M7373" s="2">
        <v>1</v>
      </c>
      <c r="O7373" t="s">
        <v>340</v>
      </c>
    </row>
    <row r="7374" spans="1:15" x14ac:dyDescent="0.3">
      <c r="A7374" t="s">
        <v>9794</v>
      </c>
      <c r="B7374" t="s">
        <v>58</v>
      </c>
      <c r="C7374" t="s">
        <v>13650</v>
      </c>
      <c r="D7374" t="s">
        <v>59</v>
      </c>
      <c r="E7374" t="s">
        <v>13651</v>
      </c>
      <c r="F7374" s="5" t="s">
        <v>12024</v>
      </c>
      <c r="G7374" s="8" t="s">
        <v>19173</v>
      </c>
      <c r="H7374" s="5" t="s">
        <v>12024</v>
      </c>
      <c r="I7374" t="s">
        <v>19173</v>
      </c>
      <c r="J7374">
        <v>0</v>
      </c>
      <c r="K7374">
        <v>0</v>
      </c>
      <c r="L7374">
        <v>0</v>
      </c>
      <c r="M7374" s="2">
        <v>1</v>
      </c>
      <c r="O7374" t="s">
        <v>340</v>
      </c>
    </row>
    <row r="7375" spans="1:15" x14ac:dyDescent="0.3">
      <c r="A7375" t="s">
        <v>9794</v>
      </c>
      <c r="B7375" t="s">
        <v>58</v>
      </c>
      <c r="C7375" t="s">
        <v>13652</v>
      </c>
      <c r="D7375" t="s">
        <v>59</v>
      </c>
      <c r="E7375" t="s">
        <v>13653</v>
      </c>
      <c r="F7375" s="5" t="s">
        <v>12024</v>
      </c>
      <c r="G7375" s="8" t="s">
        <v>19173</v>
      </c>
      <c r="H7375" s="5" t="s">
        <v>12024</v>
      </c>
      <c r="I7375" t="s">
        <v>19173</v>
      </c>
      <c r="J7375">
        <v>0</v>
      </c>
      <c r="K7375">
        <v>0</v>
      </c>
      <c r="L7375">
        <v>0</v>
      </c>
      <c r="M7375" s="2">
        <v>1</v>
      </c>
      <c r="O7375" t="s">
        <v>340</v>
      </c>
    </row>
    <row r="7376" spans="1:15" x14ac:dyDescent="0.3">
      <c r="A7376" t="s">
        <v>9794</v>
      </c>
      <c r="B7376" t="s">
        <v>58</v>
      </c>
      <c r="C7376" t="s">
        <v>13654</v>
      </c>
      <c r="D7376" t="s">
        <v>59</v>
      </c>
      <c r="E7376" t="s">
        <v>13655</v>
      </c>
      <c r="F7376" s="5" t="s">
        <v>12024</v>
      </c>
      <c r="G7376" s="8" t="s">
        <v>19173</v>
      </c>
      <c r="H7376" s="5" t="s">
        <v>12024</v>
      </c>
      <c r="I7376" t="s">
        <v>19173</v>
      </c>
      <c r="J7376">
        <v>0</v>
      </c>
      <c r="K7376">
        <v>0</v>
      </c>
      <c r="L7376">
        <v>0</v>
      </c>
      <c r="M7376" s="2">
        <v>1</v>
      </c>
      <c r="O7376" t="s">
        <v>340</v>
      </c>
    </row>
    <row r="7377" spans="1:15" x14ac:dyDescent="0.3">
      <c r="A7377" t="s">
        <v>9809</v>
      </c>
      <c r="B7377" t="s">
        <v>72</v>
      </c>
      <c r="C7377" t="s">
        <v>13656</v>
      </c>
      <c r="D7377" t="s">
        <v>73</v>
      </c>
      <c r="E7377" t="s">
        <v>13657</v>
      </c>
      <c r="F7377" s="5" t="s">
        <v>12024</v>
      </c>
      <c r="G7377" s="8" t="s">
        <v>19173</v>
      </c>
      <c r="H7377" s="5" t="s">
        <v>12024</v>
      </c>
      <c r="I7377" t="s">
        <v>19173</v>
      </c>
      <c r="J7377">
        <v>0</v>
      </c>
      <c r="K7377">
        <v>0</v>
      </c>
      <c r="L7377">
        <v>0</v>
      </c>
      <c r="M7377" s="2">
        <v>1</v>
      </c>
      <c r="O7377" t="s">
        <v>340</v>
      </c>
    </row>
    <row r="7378" spans="1:15" x14ac:dyDescent="0.3">
      <c r="A7378" t="s">
        <v>9809</v>
      </c>
      <c r="B7378" t="s">
        <v>72</v>
      </c>
      <c r="C7378" t="s">
        <v>13658</v>
      </c>
      <c r="D7378" t="s">
        <v>73</v>
      </c>
      <c r="E7378" t="s">
        <v>13659</v>
      </c>
      <c r="F7378" s="5" t="s">
        <v>12024</v>
      </c>
      <c r="G7378" s="8" t="s">
        <v>19173</v>
      </c>
      <c r="H7378" s="5" t="s">
        <v>12024</v>
      </c>
      <c r="I7378" t="s">
        <v>19173</v>
      </c>
      <c r="J7378">
        <v>0</v>
      </c>
      <c r="K7378">
        <v>0</v>
      </c>
      <c r="L7378">
        <v>0</v>
      </c>
      <c r="M7378" s="2">
        <v>1</v>
      </c>
      <c r="O7378" t="s">
        <v>340</v>
      </c>
    </row>
    <row r="7379" spans="1:15" x14ac:dyDescent="0.3">
      <c r="A7379" t="s">
        <v>9809</v>
      </c>
      <c r="B7379" t="s">
        <v>72</v>
      </c>
      <c r="C7379" t="s">
        <v>13660</v>
      </c>
      <c r="D7379" t="s">
        <v>73</v>
      </c>
      <c r="E7379" t="s">
        <v>13653</v>
      </c>
      <c r="F7379" s="5" t="s">
        <v>12024</v>
      </c>
      <c r="G7379" s="8" t="s">
        <v>19173</v>
      </c>
      <c r="H7379" s="5" t="s">
        <v>12024</v>
      </c>
      <c r="I7379" t="s">
        <v>19173</v>
      </c>
      <c r="J7379">
        <v>0</v>
      </c>
      <c r="K7379">
        <v>0</v>
      </c>
      <c r="L7379">
        <v>0</v>
      </c>
      <c r="M7379" s="2">
        <v>1</v>
      </c>
      <c r="O7379" t="s">
        <v>340</v>
      </c>
    </row>
    <row r="7380" spans="1:15" x14ac:dyDescent="0.3">
      <c r="A7380" t="s">
        <v>9809</v>
      </c>
      <c r="B7380" t="s">
        <v>72</v>
      </c>
      <c r="C7380" t="s">
        <v>13661</v>
      </c>
      <c r="D7380" t="s">
        <v>73</v>
      </c>
      <c r="E7380" t="s">
        <v>13655</v>
      </c>
      <c r="F7380" s="5" t="s">
        <v>12024</v>
      </c>
      <c r="G7380" s="8" t="s">
        <v>19173</v>
      </c>
      <c r="H7380" s="5" t="s">
        <v>12024</v>
      </c>
      <c r="I7380" t="s">
        <v>19173</v>
      </c>
      <c r="J7380">
        <v>0</v>
      </c>
      <c r="K7380">
        <v>0</v>
      </c>
      <c r="L7380">
        <v>0</v>
      </c>
      <c r="M7380" s="2">
        <v>1</v>
      </c>
      <c r="O7380" t="s">
        <v>340</v>
      </c>
    </row>
    <row r="7381" spans="1:15" x14ac:dyDescent="0.3">
      <c r="A7381" t="s">
        <v>13662</v>
      </c>
      <c r="B7381" t="s">
        <v>175</v>
      </c>
      <c r="C7381" t="s">
        <v>13663</v>
      </c>
      <c r="D7381" t="s">
        <v>176</v>
      </c>
      <c r="E7381" t="s">
        <v>13647</v>
      </c>
      <c r="F7381" s="5" t="s">
        <v>12024</v>
      </c>
      <c r="G7381" s="8" t="s">
        <v>19173</v>
      </c>
      <c r="H7381" s="5" t="s">
        <v>12024</v>
      </c>
      <c r="I7381" t="s">
        <v>19173</v>
      </c>
      <c r="J7381">
        <v>0</v>
      </c>
      <c r="K7381">
        <v>0</v>
      </c>
      <c r="L7381">
        <v>0</v>
      </c>
      <c r="M7381" s="2">
        <v>1</v>
      </c>
      <c r="O7381" t="s">
        <v>340</v>
      </c>
    </row>
    <row r="7382" spans="1:15" x14ac:dyDescent="0.3">
      <c r="A7382" t="s">
        <v>13662</v>
      </c>
      <c r="B7382" t="s">
        <v>175</v>
      </c>
      <c r="C7382" t="s">
        <v>13664</v>
      </c>
      <c r="D7382" t="s">
        <v>176</v>
      </c>
      <c r="E7382" t="s">
        <v>13645</v>
      </c>
      <c r="F7382" s="5" t="s">
        <v>12024</v>
      </c>
      <c r="G7382" s="8" t="s">
        <v>19173</v>
      </c>
      <c r="H7382" s="5" t="s">
        <v>12024</v>
      </c>
      <c r="I7382" t="s">
        <v>19173</v>
      </c>
      <c r="J7382">
        <v>0</v>
      </c>
      <c r="K7382">
        <v>0</v>
      </c>
      <c r="L7382">
        <v>0</v>
      </c>
      <c r="M7382" s="2">
        <v>1</v>
      </c>
      <c r="O7382" t="s">
        <v>340</v>
      </c>
    </row>
    <row r="7383" spans="1:15" x14ac:dyDescent="0.3">
      <c r="A7383" t="s">
        <v>9794</v>
      </c>
      <c r="B7383" t="s">
        <v>58</v>
      </c>
      <c r="C7383" t="s">
        <v>13665</v>
      </c>
      <c r="D7383" t="s">
        <v>59</v>
      </c>
      <c r="E7383" t="s">
        <v>13666</v>
      </c>
      <c r="F7383" s="5" t="s">
        <v>12024</v>
      </c>
      <c r="G7383" s="8" t="s">
        <v>19173</v>
      </c>
      <c r="H7383" s="5" t="s">
        <v>12024</v>
      </c>
      <c r="I7383" t="s">
        <v>19173</v>
      </c>
      <c r="J7383">
        <v>0</v>
      </c>
      <c r="K7383">
        <v>0</v>
      </c>
      <c r="L7383">
        <v>0</v>
      </c>
      <c r="M7383" s="2">
        <v>1</v>
      </c>
      <c r="O7383" t="s">
        <v>340</v>
      </c>
    </row>
    <row r="7384" spans="1:15" x14ac:dyDescent="0.3">
      <c r="A7384" t="s">
        <v>9809</v>
      </c>
      <c r="B7384" t="s">
        <v>72</v>
      </c>
      <c r="C7384" t="s">
        <v>13667</v>
      </c>
      <c r="D7384" t="s">
        <v>73</v>
      </c>
      <c r="E7384" t="s">
        <v>13666</v>
      </c>
      <c r="F7384" s="5" t="s">
        <v>12024</v>
      </c>
      <c r="G7384" s="8" t="s">
        <v>19173</v>
      </c>
      <c r="H7384" s="5" t="s">
        <v>12024</v>
      </c>
      <c r="I7384" t="s">
        <v>19173</v>
      </c>
      <c r="J7384">
        <v>0</v>
      </c>
      <c r="K7384">
        <v>0</v>
      </c>
      <c r="L7384">
        <v>0</v>
      </c>
      <c r="M7384" s="2">
        <v>1</v>
      </c>
      <c r="O7384" t="s">
        <v>340</v>
      </c>
    </row>
    <row r="7385" spans="1:15" x14ac:dyDescent="0.3">
      <c r="A7385" t="s">
        <v>11570</v>
      </c>
      <c r="B7385" t="s">
        <v>141</v>
      </c>
      <c r="C7385" t="s">
        <v>13668</v>
      </c>
      <c r="D7385" t="s">
        <v>142</v>
      </c>
      <c r="E7385" t="s">
        <v>13669</v>
      </c>
      <c r="F7385" s="5" t="s">
        <v>13580</v>
      </c>
      <c r="G7385" s="8" t="s">
        <v>19341</v>
      </c>
      <c r="H7385" s="5" t="s">
        <v>13580</v>
      </c>
      <c r="I7385" t="s">
        <v>19341</v>
      </c>
      <c r="J7385">
        <v>10</v>
      </c>
      <c r="K7385">
        <v>0</v>
      </c>
      <c r="L7385">
        <v>0</v>
      </c>
      <c r="M7385" s="2">
        <v>1</v>
      </c>
      <c r="O7385" t="s">
        <v>340</v>
      </c>
    </row>
    <row r="7386" spans="1:15" x14ac:dyDescent="0.3">
      <c r="A7386" t="s">
        <v>13670</v>
      </c>
      <c r="B7386" t="s">
        <v>133</v>
      </c>
      <c r="C7386" t="s">
        <v>13671</v>
      </c>
      <c r="D7386" t="s">
        <v>134</v>
      </c>
      <c r="E7386" t="s">
        <v>9799</v>
      </c>
      <c r="F7386" s="5" t="s">
        <v>13580</v>
      </c>
      <c r="G7386" s="8" t="s">
        <v>19341</v>
      </c>
      <c r="H7386" s="5" t="s">
        <v>13580</v>
      </c>
      <c r="I7386" t="s">
        <v>19341</v>
      </c>
      <c r="J7386">
        <v>0</v>
      </c>
      <c r="K7386">
        <v>0</v>
      </c>
      <c r="L7386">
        <v>0</v>
      </c>
      <c r="M7386" s="2">
        <v>1</v>
      </c>
      <c r="O7386" t="s">
        <v>340</v>
      </c>
    </row>
    <row r="7387" spans="1:15" x14ac:dyDescent="0.3">
      <c r="A7387" t="s">
        <v>13672</v>
      </c>
      <c r="B7387" t="s">
        <v>150</v>
      </c>
      <c r="C7387" t="s">
        <v>13673</v>
      </c>
      <c r="D7387" t="s">
        <v>151</v>
      </c>
      <c r="E7387" t="s">
        <v>9799</v>
      </c>
      <c r="F7387" s="5" t="s">
        <v>13580</v>
      </c>
      <c r="G7387" s="8" t="s">
        <v>19341</v>
      </c>
      <c r="H7387" s="5" t="s">
        <v>13580</v>
      </c>
      <c r="I7387" t="s">
        <v>19341</v>
      </c>
      <c r="J7387">
        <v>0</v>
      </c>
      <c r="K7387">
        <v>0</v>
      </c>
      <c r="L7387">
        <v>0</v>
      </c>
      <c r="M7387" s="2">
        <v>1</v>
      </c>
      <c r="O7387" t="s">
        <v>340</v>
      </c>
    </row>
    <row r="7388" spans="1:15" x14ac:dyDescent="0.3">
      <c r="A7388" t="s">
        <v>11570</v>
      </c>
      <c r="B7388" t="s">
        <v>141</v>
      </c>
      <c r="C7388" t="s">
        <v>13674</v>
      </c>
      <c r="D7388" t="s">
        <v>142</v>
      </c>
      <c r="E7388" t="s">
        <v>13675</v>
      </c>
      <c r="F7388" s="5" t="s">
        <v>13580</v>
      </c>
      <c r="G7388" s="8" t="s">
        <v>19341</v>
      </c>
      <c r="H7388" s="5" t="s">
        <v>13580</v>
      </c>
      <c r="I7388" t="s">
        <v>19341</v>
      </c>
      <c r="J7388">
        <v>1</v>
      </c>
      <c r="K7388">
        <v>0</v>
      </c>
      <c r="L7388">
        <v>1</v>
      </c>
      <c r="M7388" s="2">
        <v>1</v>
      </c>
      <c r="O7388" t="s">
        <v>340</v>
      </c>
    </row>
    <row r="7389" spans="1:15" x14ac:dyDescent="0.3">
      <c r="A7389" t="s">
        <v>11570</v>
      </c>
      <c r="B7389" t="s">
        <v>141</v>
      </c>
      <c r="C7389" t="s">
        <v>13676</v>
      </c>
      <c r="D7389" t="s">
        <v>142</v>
      </c>
      <c r="E7389" t="s">
        <v>13677</v>
      </c>
      <c r="F7389" s="5" t="s">
        <v>13580</v>
      </c>
      <c r="G7389" s="8" t="s">
        <v>19341</v>
      </c>
      <c r="H7389" s="5" t="s">
        <v>13580</v>
      </c>
      <c r="I7389" t="s">
        <v>19341</v>
      </c>
      <c r="J7389">
        <v>1</v>
      </c>
      <c r="K7389">
        <v>0</v>
      </c>
      <c r="L7389">
        <v>1</v>
      </c>
      <c r="M7389" s="2">
        <v>1</v>
      </c>
      <c r="O7389" t="s">
        <v>340</v>
      </c>
    </row>
    <row r="7390" spans="1:15" x14ac:dyDescent="0.3">
      <c r="A7390" t="s">
        <v>11570</v>
      </c>
      <c r="B7390" t="s">
        <v>141</v>
      </c>
      <c r="C7390" t="s">
        <v>13678</v>
      </c>
      <c r="D7390" t="s">
        <v>142</v>
      </c>
      <c r="E7390" t="s">
        <v>2520</v>
      </c>
      <c r="F7390" s="5" t="s">
        <v>13580</v>
      </c>
      <c r="G7390" s="8" t="s">
        <v>19341</v>
      </c>
      <c r="H7390" s="5" t="s">
        <v>13679</v>
      </c>
      <c r="I7390" t="s">
        <v>19354</v>
      </c>
      <c r="J7390">
        <v>1</v>
      </c>
      <c r="K7390">
        <v>0</v>
      </c>
      <c r="L7390">
        <v>11</v>
      </c>
      <c r="M7390" s="2">
        <v>1</v>
      </c>
      <c r="O7390" t="s">
        <v>340</v>
      </c>
    </row>
    <row r="7391" spans="1:15" x14ac:dyDescent="0.3">
      <c r="A7391" t="s">
        <v>11570</v>
      </c>
      <c r="B7391" t="s">
        <v>141</v>
      </c>
      <c r="C7391" t="s">
        <v>13680</v>
      </c>
      <c r="D7391" t="s">
        <v>142</v>
      </c>
      <c r="E7391" t="s">
        <v>13675</v>
      </c>
      <c r="F7391" s="5" t="s">
        <v>13580</v>
      </c>
      <c r="G7391" s="8" t="s">
        <v>19341</v>
      </c>
      <c r="H7391" s="5" t="s">
        <v>13580</v>
      </c>
      <c r="I7391" t="s">
        <v>19341</v>
      </c>
      <c r="J7391">
        <v>1</v>
      </c>
      <c r="K7391">
        <v>0</v>
      </c>
      <c r="L7391">
        <v>1</v>
      </c>
      <c r="M7391" s="2">
        <v>1</v>
      </c>
      <c r="O7391" t="s">
        <v>340</v>
      </c>
    </row>
    <row r="7392" spans="1:15" x14ac:dyDescent="0.3">
      <c r="A7392" t="s">
        <v>11570</v>
      </c>
      <c r="B7392" t="s">
        <v>141</v>
      </c>
      <c r="C7392" t="s">
        <v>13681</v>
      </c>
      <c r="D7392" t="s">
        <v>142</v>
      </c>
      <c r="E7392" t="s">
        <v>13682</v>
      </c>
      <c r="F7392" s="5" t="s">
        <v>13580</v>
      </c>
      <c r="G7392" s="8" t="s">
        <v>19341</v>
      </c>
      <c r="H7392" s="5" t="s">
        <v>13580</v>
      </c>
      <c r="I7392" t="s">
        <v>19341</v>
      </c>
      <c r="J7392">
        <v>1</v>
      </c>
      <c r="K7392">
        <v>0</v>
      </c>
      <c r="L7392">
        <v>1</v>
      </c>
      <c r="M7392" s="2">
        <v>1</v>
      </c>
      <c r="O7392" t="s">
        <v>340</v>
      </c>
    </row>
    <row r="7393" spans="1:15" x14ac:dyDescent="0.3">
      <c r="A7393" t="s">
        <v>11570</v>
      </c>
      <c r="B7393" t="s">
        <v>141</v>
      </c>
      <c r="C7393" t="s">
        <v>13683</v>
      </c>
      <c r="D7393" t="s">
        <v>142</v>
      </c>
      <c r="E7393" t="s">
        <v>13684</v>
      </c>
      <c r="F7393" s="5" t="s">
        <v>13580</v>
      </c>
      <c r="G7393" s="8" t="s">
        <v>19341</v>
      </c>
      <c r="H7393" s="5" t="s">
        <v>13642</v>
      </c>
      <c r="I7393" t="s">
        <v>19353</v>
      </c>
      <c r="J7393">
        <v>3</v>
      </c>
      <c r="K7393">
        <v>0</v>
      </c>
      <c r="L7393">
        <v>3</v>
      </c>
      <c r="M7393" s="2">
        <v>1</v>
      </c>
      <c r="O7393" t="s">
        <v>340</v>
      </c>
    </row>
    <row r="7394" spans="1:15" x14ac:dyDescent="0.3">
      <c r="A7394" t="s">
        <v>11570</v>
      </c>
      <c r="B7394" t="s">
        <v>141</v>
      </c>
      <c r="C7394" t="s">
        <v>13685</v>
      </c>
      <c r="D7394" t="s">
        <v>142</v>
      </c>
      <c r="E7394" t="s">
        <v>13686</v>
      </c>
      <c r="F7394" s="5" t="s">
        <v>13580</v>
      </c>
      <c r="G7394" s="8" t="s">
        <v>19341</v>
      </c>
      <c r="H7394" s="5" t="s">
        <v>13642</v>
      </c>
      <c r="I7394" t="s">
        <v>19353</v>
      </c>
      <c r="J7394">
        <v>3</v>
      </c>
      <c r="K7394">
        <v>0</v>
      </c>
      <c r="L7394">
        <v>3</v>
      </c>
      <c r="M7394" s="2">
        <v>1</v>
      </c>
      <c r="O7394" t="s">
        <v>340</v>
      </c>
    </row>
    <row r="7395" spans="1:15" x14ac:dyDescent="0.3">
      <c r="A7395" t="s">
        <v>5534</v>
      </c>
      <c r="B7395" t="s">
        <v>32</v>
      </c>
      <c r="C7395" t="s">
        <v>13687</v>
      </c>
      <c r="D7395" t="s">
        <v>33</v>
      </c>
      <c r="E7395" t="s">
        <v>261</v>
      </c>
      <c r="F7395" s="5" t="s">
        <v>13580</v>
      </c>
      <c r="G7395" s="8" t="s">
        <v>19341</v>
      </c>
      <c r="H7395" s="5" t="s">
        <v>13688</v>
      </c>
      <c r="I7395" t="s">
        <v>19355</v>
      </c>
      <c r="J7395">
        <v>5</v>
      </c>
      <c r="K7395">
        <v>0</v>
      </c>
      <c r="L7395">
        <v>5</v>
      </c>
      <c r="M7395" s="2">
        <v>1</v>
      </c>
      <c r="O7395" t="s">
        <v>340</v>
      </c>
    </row>
    <row r="7396" spans="1:15" x14ac:dyDescent="0.3">
      <c r="A7396" t="s">
        <v>5534</v>
      </c>
      <c r="B7396" t="s">
        <v>32</v>
      </c>
      <c r="C7396" t="s">
        <v>13689</v>
      </c>
      <c r="D7396" t="s">
        <v>33</v>
      </c>
      <c r="E7396" t="s">
        <v>13690</v>
      </c>
      <c r="F7396" s="5" t="s">
        <v>13580</v>
      </c>
      <c r="G7396" s="8" t="s">
        <v>19341</v>
      </c>
      <c r="H7396" s="5" t="s">
        <v>13691</v>
      </c>
      <c r="I7396" t="s">
        <v>18084</v>
      </c>
      <c r="J7396">
        <v>20</v>
      </c>
      <c r="K7396">
        <v>0</v>
      </c>
      <c r="L7396">
        <v>45</v>
      </c>
      <c r="M7396" s="2">
        <v>1</v>
      </c>
      <c r="O7396" t="s">
        <v>340</v>
      </c>
    </row>
    <row r="7397" spans="1:15" x14ac:dyDescent="0.3">
      <c r="A7397" t="s">
        <v>2422</v>
      </c>
      <c r="B7397" t="s">
        <v>92</v>
      </c>
      <c r="C7397" t="s">
        <v>13692</v>
      </c>
      <c r="D7397" t="s">
        <v>93</v>
      </c>
      <c r="E7397" t="s">
        <v>13693</v>
      </c>
      <c r="F7397" s="5" t="s">
        <v>13580</v>
      </c>
      <c r="G7397" s="8" t="s">
        <v>19341</v>
      </c>
      <c r="H7397" s="5" t="s">
        <v>13694</v>
      </c>
      <c r="I7397" t="s">
        <v>19356</v>
      </c>
      <c r="J7397">
        <v>10</v>
      </c>
      <c r="K7397">
        <v>0</v>
      </c>
      <c r="L7397">
        <v>10</v>
      </c>
      <c r="M7397" s="2">
        <v>1</v>
      </c>
      <c r="O7397" t="s">
        <v>340</v>
      </c>
    </row>
    <row r="7398" spans="1:15" x14ac:dyDescent="0.3">
      <c r="A7398" t="s">
        <v>2422</v>
      </c>
      <c r="B7398" t="s">
        <v>92</v>
      </c>
      <c r="C7398" t="s">
        <v>13695</v>
      </c>
      <c r="D7398" t="s">
        <v>93</v>
      </c>
      <c r="E7398" t="s">
        <v>13693</v>
      </c>
      <c r="F7398" s="5" t="s">
        <v>13580</v>
      </c>
      <c r="G7398" s="8" t="s">
        <v>19341</v>
      </c>
      <c r="H7398" s="5" t="s">
        <v>13696</v>
      </c>
      <c r="I7398" t="s">
        <v>19357</v>
      </c>
      <c r="J7398">
        <v>10</v>
      </c>
      <c r="K7398">
        <v>0</v>
      </c>
      <c r="L7398">
        <v>14</v>
      </c>
      <c r="M7398" s="2">
        <v>1</v>
      </c>
      <c r="O7398" t="s">
        <v>340</v>
      </c>
    </row>
    <row r="7399" spans="1:15" x14ac:dyDescent="0.3">
      <c r="A7399" t="s">
        <v>2422</v>
      </c>
      <c r="B7399" t="s">
        <v>92</v>
      </c>
      <c r="C7399" t="s">
        <v>13697</v>
      </c>
      <c r="D7399" t="s">
        <v>93</v>
      </c>
      <c r="E7399" t="s">
        <v>13693</v>
      </c>
      <c r="F7399" s="5" t="s">
        <v>13580</v>
      </c>
      <c r="G7399" s="8" t="s">
        <v>19341</v>
      </c>
      <c r="H7399" s="5" t="s">
        <v>13698</v>
      </c>
      <c r="I7399" t="s">
        <v>19358</v>
      </c>
      <c r="J7399">
        <v>10</v>
      </c>
      <c r="K7399">
        <v>0</v>
      </c>
      <c r="L7399">
        <v>13</v>
      </c>
      <c r="M7399" s="2">
        <v>1</v>
      </c>
      <c r="O7399" t="s">
        <v>340</v>
      </c>
    </row>
    <row r="7400" spans="1:15" x14ac:dyDescent="0.3">
      <c r="A7400" t="s">
        <v>2422</v>
      </c>
      <c r="B7400" t="s">
        <v>92</v>
      </c>
      <c r="C7400" t="s">
        <v>13699</v>
      </c>
      <c r="D7400" t="s">
        <v>93</v>
      </c>
      <c r="E7400" t="s">
        <v>13693</v>
      </c>
      <c r="F7400" s="5" t="s">
        <v>13580</v>
      </c>
      <c r="G7400" s="8" t="s">
        <v>19341</v>
      </c>
      <c r="H7400" s="5" t="s">
        <v>13477</v>
      </c>
      <c r="I7400" t="s">
        <v>19328</v>
      </c>
      <c r="J7400">
        <v>10</v>
      </c>
      <c r="K7400">
        <v>0</v>
      </c>
      <c r="L7400">
        <v>15</v>
      </c>
      <c r="M7400" s="2">
        <v>1</v>
      </c>
      <c r="O7400" t="s">
        <v>340</v>
      </c>
    </row>
    <row r="7401" spans="1:15" x14ac:dyDescent="0.3">
      <c r="A7401" t="s">
        <v>2422</v>
      </c>
      <c r="B7401" t="s">
        <v>92</v>
      </c>
      <c r="C7401" t="s">
        <v>13700</v>
      </c>
      <c r="D7401" t="s">
        <v>93</v>
      </c>
      <c r="E7401" t="s">
        <v>13693</v>
      </c>
      <c r="F7401" s="5" t="s">
        <v>13580</v>
      </c>
      <c r="G7401" s="8" t="s">
        <v>19341</v>
      </c>
      <c r="H7401" s="5" t="s">
        <v>13477</v>
      </c>
      <c r="I7401" t="s">
        <v>19328</v>
      </c>
      <c r="J7401">
        <v>10</v>
      </c>
      <c r="K7401">
        <v>0</v>
      </c>
      <c r="L7401">
        <v>15</v>
      </c>
      <c r="M7401" s="2">
        <v>1</v>
      </c>
      <c r="O7401" t="s">
        <v>340</v>
      </c>
    </row>
    <row r="7402" spans="1:15" x14ac:dyDescent="0.3">
      <c r="A7402" t="s">
        <v>2422</v>
      </c>
      <c r="B7402" t="s">
        <v>92</v>
      </c>
      <c r="C7402" t="s">
        <v>13701</v>
      </c>
      <c r="D7402" t="s">
        <v>93</v>
      </c>
      <c r="E7402" t="s">
        <v>13693</v>
      </c>
      <c r="F7402" s="5" t="s">
        <v>13580</v>
      </c>
      <c r="G7402" s="8" t="s">
        <v>19341</v>
      </c>
      <c r="H7402" s="5" t="s">
        <v>11219</v>
      </c>
      <c r="I7402" t="s">
        <v>19082</v>
      </c>
      <c r="J7402">
        <v>10</v>
      </c>
      <c r="K7402">
        <v>0</v>
      </c>
      <c r="L7402">
        <v>16</v>
      </c>
      <c r="M7402" s="2">
        <v>1</v>
      </c>
      <c r="O7402" t="s">
        <v>340</v>
      </c>
    </row>
    <row r="7403" spans="1:15" x14ac:dyDescent="0.3">
      <c r="A7403" t="s">
        <v>2422</v>
      </c>
      <c r="B7403" t="s">
        <v>92</v>
      </c>
      <c r="C7403" t="s">
        <v>13702</v>
      </c>
      <c r="D7403" t="s">
        <v>93</v>
      </c>
      <c r="E7403" t="s">
        <v>13693</v>
      </c>
      <c r="F7403" s="5" t="s">
        <v>13580</v>
      </c>
      <c r="G7403" s="8" t="s">
        <v>19341</v>
      </c>
      <c r="H7403" s="5" t="s">
        <v>13703</v>
      </c>
      <c r="I7403" t="s">
        <v>19359</v>
      </c>
      <c r="J7403">
        <v>10</v>
      </c>
      <c r="K7403">
        <v>0</v>
      </c>
      <c r="L7403">
        <v>33</v>
      </c>
      <c r="M7403" s="2">
        <v>1</v>
      </c>
      <c r="O7403" t="s">
        <v>340</v>
      </c>
    </row>
    <row r="7404" spans="1:15" x14ac:dyDescent="0.3">
      <c r="A7404" t="s">
        <v>2422</v>
      </c>
      <c r="B7404" t="s">
        <v>92</v>
      </c>
      <c r="C7404" t="s">
        <v>13704</v>
      </c>
      <c r="D7404" t="s">
        <v>93</v>
      </c>
      <c r="E7404" t="s">
        <v>13705</v>
      </c>
      <c r="F7404" s="5" t="s">
        <v>13580</v>
      </c>
      <c r="G7404" s="8" t="s">
        <v>19341</v>
      </c>
      <c r="H7404" s="5" t="s">
        <v>13696</v>
      </c>
      <c r="I7404" t="s">
        <v>19357</v>
      </c>
      <c r="J7404">
        <v>15</v>
      </c>
      <c r="K7404">
        <v>0</v>
      </c>
      <c r="L7404">
        <v>15</v>
      </c>
      <c r="M7404" s="2">
        <v>1</v>
      </c>
      <c r="O7404" t="s">
        <v>340</v>
      </c>
    </row>
    <row r="7405" spans="1:15" x14ac:dyDescent="0.3">
      <c r="A7405" t="s">
        <v>2422</v>
      </c>
      <c r="B7405" t="s">
        <v>92</v>
      </c>
      <c r="C7405" t="s">
        <v>13706</v>
      </c>
      <c r="D7405" t="s">
        <v>93</v>
      </c>
      <c r="E7405" t="s">
        <v>13693</v>
      </c>
      <c r="F7405" s="5" t="s">
        <v>13580</v>
      </c>
      <c r="G7405" s="8" t="s">
        <v>19341</v>
      </c>
      <c r="H7405" s="5" t="s">
        <v>13528</v>
      </c>
      <c r="I7405" t="s">
        <v>19337</v>
      </c>
      <c r="J7405">
        <v>15</v>
      </c>
      <c r="K7405">
        <v>0</v>
      </c>
      <c r="L7405">
        <v>5</v>
      </c>
      <c r="M7405" s="2">
        <v>1</v>
      </c>
      <c r="O7405" t="s">
        <v>340</v>
      </c>
    </row>
    <row r="7406" spans="1:15" x14ac:dyDescent="0.3">
      <c r="A7406" t="s">
        <v>2422</v>
      </c>
      <c r="B7406" t="s">
        <v>92</v>
      </c>
      <c r="C7406">
        <v>1965</v>
      </c>
      <c r="D7406" t="s">
        <v>93</v>
      </c>
      <c r="E7406" t="s">
        <v>13693</v>
      </c>
      <c r="F7406" s="5" t="s">
        <v>13580</v>
      </c>
      <c r="G7406" s="8" t="s">
        <v>19341</v>
      </c>
      <c r="H7406" s="5" t="s">
        <v>11644</v>
      </c>
      <c r="I7406" t="s">
        <v>19134</v>
      </c>
      <c r="J7406">
        <v>10</v>
      </c>
      <c r="K7406">
        <v>0</v>
      </c>
      <c r="L7406">
        <v>20</v>
      </c>
      <c r="M7406" s="2">
        <v>1</v>
      </c>
      <c r="O7406" t="s">
        <v>340</v>
      </c>
    </row>
    <row r="7407" spans="1:15" x14ac:dyDescent="0.3">
      <c r="A7407" t="s">
        <v>11570</v>
      </c>
      <c r="B7407" t="s">
        <v>141</v>
      </c>
      <c r="C7407" t="s">
        <v>13707</v>
      </c>
      <c r="D7407" t="s">
        <v>142</v>
      </c>
      <c r="E7407" t="s">
        <v>13708</v>
      </c>
      <c r="F7407" s="5" t="s">
        <v>13580</v>
      </c>
      <c r="G7407" s="8" t="s">
        <v>19341</v>
      </c>
      <c r="H7407" s="5" t="s">
        <v>13709</v>
      </c>
      <c r="I7407" t="s">
        <v>18081</v>
      </c>
      <c r="J7407">
        <v>43</v>
      </c>
      <c r="K7407">
        <v>0</v>
      </c>
      <c r="L7407">
        <v>43</v>
      </c>
      <c r="M7407" s="2">
        <v>1</v>
      </c>
      <c r="O7407" t="s">
        <v>340</v>
      </c>
    </row>
    <row r="7408" spans="1:15" x14ac:dyDescent="0.3">
      <c r="A7408" t="s">
        <v>11570</v>
      </c>
      <c r="B7408" t="s">
        <v>141</v>
      </c>
      <c r="C7408" t="s">
        <v>13710</v>
      </c>
      <c r="D7408" t="s">
        <v>142</v>
      </c>
      <c r="E7408" t="s">
        <v>13711</v>
      </c>
      <c r="F7408" s="5" t="s">
        <v>13580</v>
      </c>
      <c r="G7408" s="8" t="s">
        <v>19341</v>
      </c>
      <c r="H7408" s="5" t="s">
        <v>13694</v>
      </c>
      <c r="I7408" t="s">
        <v>19356</v>
      </c>
      <c r="J7408">
        <v>10</v>
      </c>
      <c r="K7408">
        <v>0</v>
      </c>
      <c r="L7408">
        <v>10</v>
      </c>
      <c r="M7408" s="2">
        <v>1</v>
      </c>
      <c r="O7408" t="s">
        <v>340</v>
      </c>
    </row>
    <row r="7409" spans="1:15" x14ac:dyDescent="0.3">
      <c r="A7409" t="s">
        <v>11570</v>
      </c>
      <c r="B7409" t="s">
        <v>141</v>
      </c>
      <c r="C7409" t="s">
        <v>13712</v>
      </c>
      <c r="D7409" t="s">
        <v>142</v>
      </c>
      <c r="E7409" t="s">
        <v>13713</v>
      </c>
      <c r="F7409" s="5" t="s">
        <v>13580</v>
      </c>
      <c r="G7409" s="8" t="s">
        <v>19341</v>
      </c>
      <c r="H7409" s="5" t="s">
        <v>13709</v>
      </c>
      <c r="I7409" t="s">
        <v>18081</v>
      </c>
      <c r="J7409">
        <v>43</v>
      </c>
      <c r="K7409">
        <v>0</v>
      </c>
      <c r="L7409">
        <v>43</v>
      </c>
      <c r="M7409" s="2">
        <v>1</v>
      </c>
      <c r="O7409" t="s">
        <v>340</v>
      </c>
    </row>
    <row r="7410" spans="1:15" x14ac:dyDescent="0.3">
      <c r="A7410" t="s">
        <v>11570</v>
      </c>
      <c r="B7410" t="s">
        <v>141</v>
      </c>
      <c r="C7410" t="s">
        <v>13714</v>
      </c>
      <c r="D7410" t="s">
        <v>142</v>
      </c>
      <c r="E7410" t="s">
        <v>13715</v>
      </c>
      <c r="F7410" s="5" t="s">
        <v>13580</v>
      </c>
      <c r="G7410" s="8" t="s">
        <v>19341</v>
      </c>
      <c r="H7410" s="5" t="s">
        <v>13694</v>
      </c>
      <c r="I7410" t="s">
        <v>19356</v>
      </c>
      <c r="J7410">
        <v>10</v>
      </c>
      <c r="K7410">
        <v>0</v>
      </c>
      <c r="L7410">
        <v>10</v>
      </c>
      <c r="M7410" s="2">
        <v>1</v>
      </c>
      <c r="O7410" t="s">
        <v>340</v>
      </c>
    </row>
    <row r="7411" spans="1:15" x14ac:dyDescent="0.3">
      <c r="A7411" t="s">
        <v>9794</v>
      </c>
      <c r="B7411" t="s">
        <v>58</v>
      </c>
      <c r="C7411" t="s">
        <v>13716</v>
      </c>
      <c r="D7411" t="s">
        <v>59</v>
      </c>
      <c r="E7411" t="s">
        <v>13717</v>
      </c>
      <c r="F7411" s="5" t="s">
        <v>13718</v>
      </c>
      <c r="G7411" s="8" t="s">
        <v>19360</v>
      </c>
      <c r="H7411" s="5" t="s">
        <v>13718</v>
      </c>
      <c r="I7411" t="s">
        <v>19360</v>
      </c>
      <c r="J7411">
        <v>0</v>
      </c>
      <c r="K7411">
        <v>0</v>
      </c>
      <c r="L7411">
        <v>0</v>
      </c>
      <c r="M7411" s="2">
        <v>1</v>
      </c>
      <c r="O7411" t="s">
        <v>340</v>
      </c>
    </row>
    <row r="7412" spans="1:15" x14ac:dyDescent="0.3">
      <c r="A7412" t="s">
        <v>9794</v>
      </c>
      <c r="B7412" t="s">
        <v>58</v>
      </c>
      <c r="C7412" t="s">
        <v>13719</v>
      </c>
      <c r="D7412" t="s">
        <v>59</v>
      </c>
      <c r="E7412" t="s">
        <v>13720</v>
      </c>
      <c r="F7412" s="5" t="s">
        <v>13718</v>
      </c>
      <c r="G7412" s="8" t="s">
        <v>19360</v>
      </c>
      <c r="H7412" s="5" t="s">
        <v>13721</v>
      </c>
      <c r="I7412" t="s">
        <v>19361</v>
      </c>
      <c r="J7412">
        <v>20</v>
      </c>
      <c r="K7412">
        <v>0</v>
      </c>
      <c r="L7412">
        <v>60</v>
      </c>
      <c r="M7412" s="2">
        <v>1</v>
      </c>
      <c r="O7412" t="s">
        <v>340</v>
      </c>
    </row>
    <row r="7413" spans="1:15" x14ac:dyDescent="0.3">
      <c r="A7413" t="s">
        <v>9794</v>
      </c>
      <c r="B7413" t="s">
        <v>58</v>
      </c>
      <c r="C7413" t="s">
        <v>13722</v>
      </c>
      <c r="D7413" t="s">
        <v>59</v>
      </c>
      <c r="E7413" t="s">
        <v>13723</v>
      </c>
      <c r="F7413" s="5" t="s">
        <v>13718</v>
      </c>
      <c r="G7413" s="8" t="s">
        <v>19360</v>
      </c>
      <c r="H7413" s="5" t="s">
        <v>13721</v>
      </c>
      <c r="I7413" t="s">
        <v>19361</v>
      </c>
      <c r="J7413">
        <v>20</v>
      </c>
      <c r="K7413">
        <v>0</v>
      </c>
      <c r="L7413">
        <v>60</v>
      </c>
      <c r="M7413" s="2">
        <v>1</v>
      </c>
      <c r="O7413" t="s">
        <v>340</v>
      </c>
    </row>
    <row r="7414" spans="1:15" x14ac:dyDescent="0.3">
      <c r="A7414" t="s">
        <v>9794</v>
      </c>
      <c r="B7414" t="s">
        <v>58</v>
      </c>
      <c r="C7414" t="s">
        <v>13724</v>
      </c>
      <c r="D7414" t="s">
        <v>59</v>
      </c>
      <c r="E7414" t="s">
        <v>13725</v>
      </c>
      <c r="F7414" s="5" t="s">
        <v>13718</v>
      </c>
      <c r="G7414" s="8" t="s">
        <v>19360</v>
      </c>
      <c r="H7414" s="5" t="s">
        <v>13721</v>
      </c>
      <c r="I7414" t="s">
        <v>19361</v>
      </c>
      <c r="J7414">
        <v>20</v>
      </c>
      <c r="K7414">
        <v>0</v>
      </c>
      <c r="L7414">
        <v>60</v>
      </c>
      <c r="M7414" s="2">
        <v>1</v>
      </c>
      <c r="O7414" t="s">
        <v>340</v>
      </c>
    </row>
    <row r="7415" spans="1:15" x14ac:dyDescent="0.3">
      <c r="A7415" t="s">
        <v>9794</v>
      </c>
      <c r="B7415" t="s">
        <v>58</v>
      </c>
      <c r="C7415" t="s">
        <v>13726</v>
      </c>
      <c r="D7415" t="s">
        <v>59</v>
      </c>
      <c r="E7415" t="s">
        <v>13727</v>
      </c>
      <c r="F7415" s="5" t="s">
        <v>13718</v>
      </c>
      <c r="G7415" s="8" t="s">
        <v>19360</v>
      </c>
      <c r="H7415" s="5" t="s">
        <v>13721</v>
      </c>
      <c r="I7415" t="s">
        <v>19361</v>
      </c>
      <c r="J7415">
        <v>20</v>
      </c>
      <c r="K7415">
        <v>0</v>
      </c>
      <c r="L7415">
        <v>60</v>
      </c>
      <c r="M7415" s="2">
        <v>1</v>
      </c>
      <c r="O7415" t="s">
        <v>340</v>
      </c>
    </row>
    <row r="7416" spans="1:15" x14ac:dyDescent="0.3">
      <c r="A7416" t="s">
        <v>9794</v>
      </c>
      <c r="B7416" t="s">
        <v>58</v>
      </c>
      <c r="C7416" t="s">
        <v>13728</v>
      </c>
      <c r="D7416" t="s">
        <v>59</v>
      </c>
      <c r="E7416" t="s">
        <v>13729</v>
      </c>
      <c r="F7416" s="5" t="s">
        <v>13718</v>
      </c>
      <c r="G7416" s="8" t="s">
        <v>19360</v>
      </c>
      <c r="H7416" s="5" t="s">
        <v>13721</v>
      </c>
      <c r="I7416" t="s">
        <v>19361</v>
      </c>
      <c r="J7416">
        <v>20</v>
      </c>
      <c r="K7416">
        <v>0</v>
      </c>
      <c r="L7416">
        <v>60</v>
      </c>
      <c r="M7416" s="2">
        <v>1</v>
      </c>
      <c r="O7416" t="s">
        <v>340</v>
      </c>
    </row>
    <row r="7417" spans="1:15" x14ac:dyDescent="0.3">
      <c r="A7417" t="s">
        <v>9794</v>
      </c>
      <c r="B7417" t="s">
        <v>58</v>
      </c>
      <c r="C7417" t="s">
        <v>13730</v>
      </c>
      <c r="D7417" t="s">
        <v>59</v>
      </c>
      <c r="E7417" t="s">
        <v>13731</v>
      </c>
      <c r="F7417" s="5" t="s">
        <v>13718</v>
      </c>
      <c r="G7417" s="8" t="s">
        <v>19360</v>
      </c>
      <c r="H7417" s="5" t="s">
        <v>13721</v>
      </c>
      <c r="I7417" t="s">
        <v>19361</v>
      </c>
      <c r="J7417">
        <v>20</v>
      </c>
      <c r="K7417">
        <v>0</v>
      </c>
      <c r="L7417">
        <v>60</v>
      </c>
      <c r="M7417" s="2">
        <v>1</v>
      </c>
      <c r="O7417" t="s">
        <v>340</v>
      </c>
    </row>
    <row r="7418" spans="1:15" x14ac:dyDescent="0.3">
      <c r="A7418" t="s">
        <v>9794</v>
      </c>
      <c r="B7418" t="s">
        <v>58</v>
      </c>
      <c r="C7418" t="s">
        <v>13732</v>
      </c>
      <c r="D7418" t="s">
        <v>59</v>
      </c>
      <c r="E7418" t="s">
        <v>13733</v>
      </c>
      <c r="F7418" s="5" t="s">
        <v>13718</v>
      </c>
      <c r="G7418" s="8" t="s">
        <v>19360</v>
      </c>
      <c r="H7418" s="5" t="s">
        <v>13721</v>
      </c>
      <c r="I7418" t="s">
        <v>19361</v>
      </c>
      <c r="J7418">
        <v>20</v>
      </c>
      <c r="K7418">
        <v>0</v>
      </c>
      <c r="L7418">
        <v>60</v>
      </c>
      <c r="M7418" s="2">
        <v>1</v>
      </c>
      <c r="O7418" t="s">
        <v>340</v>
      </c>
    </row>
    <row r="7419" spans="1:15" x14ac:dyDescent="0.3">
      <c r="A7419" t="s">
        <v>9794</v>
      </c>
      <c r="B7419" t="s">
        <v>58</v>
      </c>
      <c r="C7419" t="s">
        <v>13734</v>
      </c>
      <c r="D7419" t="s">
        <v>59</v>
      </c>
      <c r="E7419" t="s">
        <v>13735</v>
      </c>
      <c r="F7419" s="5" t="s">
        <v>13718</v>
      </c>
      <c r="G7419" s="8" t="s">
        <v>19360</v>
      </c>
      <c r="H7419" s="5" t="s">
        <v>13721</v>
      </c>
      <c r="I7419" t="s">
        <v>19361</v>
      </c>
      <c r="J7419">
        <v>20</v>
      </c>
      <c r="K7419">
        <v>0</v>
      </c>
      <c r="L7419">
        <v>60</v>
      </c>
      <c r="M7419" s="2">
        <v>1</v>
      </c>
      <c r="O7419" t="s">
        <v>340</v>
      </c>
    </row>
    <row r="7420" spans="1:15" x14ac:dyDescent="0.3">
      <c r="A7420" t="s">
        <v>9794</v>
      </c>
      <c r="B7420" t="s">
        <v>58</v>
      </c>
      <c r="C7420" t="s">
        <v>13736</v>
      </c>
      <c r="D7420" t="s">
        <v>59</v>
      </c>
      <c r="E7420" t="s">
        <v>13737</v>
      </c>
      <c r="F7420" s="5" t="s">
        <v>13718</v>
      </c>
      <c r="G7420" s="8" t="s">
        <v>19360</v>
      </c>
      <c r="H7420" s="5" t="s">
        <v>13721</v>
      </c>
      <c r="I7420" t="s">
        <v>19361</v>
      </c>
      <c r="J7420">
        <v>20</v>
      </c>
      <c r="K7420">
        <v>0</v>
      </c>
      <c r="L7420">
        <v>60</v>
      </c>
      <c r="M7420" s="2">
        <v>1</v>
      </c>
      <c r="O7420" t="s">
        <v>340</v>
      </c>
    </row>
    <row r="7421" spans="1:15" x14ac:dyDescent="0.3">
      <c r="A7421" t="s">
        <v>9794</v>
      </c>
      <c r="B7421" t="s">
        <v>58</v>
      </c>
      <c r="C7421" t="s">
        <v>13738</v>
      </c>
      <c r="D7421" t="s">
        <v>59</v>
      </c>
      <c r="E7421" t="s">
        <v>13739</v>
      </c>
      <c r="F7421" s="5" t="s">
        <v>13718</v>
      </c>
      <c r="G7421" s="8" t="s">
        <v>19360</v>
      </c>
      <c r="H7421" s="6">
        <v>45923</v>
      </c>
      <c r="I7421" t="s">
        <v>19362</v>
      </c>
      <c r="J7421">
        <v>395</v>
      </c>
      <c r="K7421">
        <v>142</v>
      </c>
      <c r="L7421">
        <v>415</v>
      </c>
      <c r="M7421" s="2">
        <v>0.75</v>
      </c>
      <c r="N7421">
        <v>0</v>
      </c>
      <c r="O7421" t="s">
        <v>2439</v>
      </c>
    </row>
    <row r="7422" spans="1:15" x14ac:dyDescent="0.3">
      <c r="A7422" t="s">
        <v>9794</v>
      </c>
      <c r="B7422" t="s">
        <v>58</v>
      </c>
      <c r="C7422" t="s">
        <v>13740</v>
      </c>
      <c r="D7422" t="s">
        <v>59</v>
      </c>
      <c r="E7422" t="s">
        <v>13741</v>
      </c>
      <c r="F7422" s="5" t="s">
        <v>13718</v>
      </c>
      <c r="G7422" s="8" t="s">
        <v>19360</v>
      </c>
      <c r="H7422" s="6">
        <v>45923</v>
      </c>
      <c r="I7422" t="s">
        <v>19362</v>
      </c>
      <c r="J7422">
        <v>395</v>
      </c>
      <c r="K7422">
        <v>142</v>
      </c>
      <c r="L7422">
        <v>415</v>
      </c>
      <c r="M7422" s="2">
        <v>0.75</v>
      </c>
      <c r="N7422">
        <v>0</v>
      </c>
      <c r="O7422" t="s">
        <v>2439</v>
      </c>
    </row>
    <row r="7423" spans="1:15" x14ac:dyDescent="0.3">
      <c r="A7423" t="s">
        <v>9794</v>
      </c>
      <c r="B7423" t="s">
        <v>58</v>
      </c>
      <c r="C7423" t="s">
        <v>13742</v>
      </c>
      <c r="D7423" t="s">
        <v>59</v>
      </c>
      <c r="E7423" t="s">
        <v>13743</v>
      </c>
      <c r="F7423" s="5" t="s">
        <v>13718</v>
      </c>
      <c r="G7423" s="8" t="s">
        <v>19360</v>
      </c>
      <c r="H7423" s="5" t="s">
        <v>13721</v>
      </c>
      <c r="I7423" t="s">
        <v>19361</v>
      </c>
      <c r="J7423">
        <v>20</v>
      </c>
      <c r="K7423">
        <v>0</v>
      </c>
      <c r="L7423">
        <v>61</v>
      </c>
      <c r="M7423" s="2">
        <v>1</v>
      </c>
      <c r="O7423" t="s">
        <v>340</v>
      </c>
    </row>
    <row r="7424" spans="1:15" x14ac:dyDescent="0.3">
      <c r="A7424" t="s">
        <v>9809</v>
      </c>
      <c r="B7424" t="s">
        <v>72</v>
      </c>
      <c r="C7424" t="s">
        <v>13744</v>
      </c>
      <c r="D7424" t="s">
        <v>73</v>
      </c>
      <c r="E7424" t="s">
        <v>13717</v>
      </c>
      <c r="F7424" s="5" t="s">
        <v>13718</v>
      </c>
      <c r="G7424" s="8" t="s">
        <v>19360</v>
      </c>
      <c r="H7424" s="5" t="s">
        <v>13718</v>
      </c>
      <c r="I7424" t="s">
        <v>19360</v>
      </c>
      <c r="J7424">
        <v>0</v>
      </c>
      <c r="K7424">
        <v>0</v>
      </c>
      <c r="L7424">
        <v>0</v>
      </c>
      <c r="M7424" s="2">
        <v>1</v>
      </c>
      <c r="O7424" t="s">
        <v>340</v>
      </c>
    </row>
    <row r="7425" spans="1:15" x14ac:dyDescent="0.3">
      <c r="A7425" t="s">
        <v>9809</v>
      </c>
      <c r="B7425" t="s">
        <v>72</v>
      </c>
      <c r="C7425" t="s">
        <v>13745</v>
      </c>
      <c r="D7425" t="s">
        <v>73</v>
      </c>
      <c r="E7425" t="s">
        <v>13746</v>
      </c>
      <c r="F7425" s="5" t="s">
        <v>13718</v>
      </c>
      <c r="G7425" s="8" t="s">
        <v>19360</v>
      </c>
      <c r="H7425" s="5" t="s">
        <v>13721</v>
      </c>
      <c r="I7425" t="s">
        <v>19361</v>
      </c>
      <c r="J7425">
        <v>20</v>
      </c>
      <c r="K7425">
        <v>0</v>
      </c>
      <c r="L7425">
        <v>60</v>
      </c>
      <c r="M7425" s="2">
        <v>1</v>
      </c>
      <c r="O7425" t="s">
        <v>340</v>
      </c>
    </row>
    <row r="7426" spans="1:15" x14ac:dyDescent="0.3">
      <c r="A7426" t="s">
        <v>9809</v>
      </c>
      <c r="B7426" t="s">
        <v>72</v>
      </c>
      <c r="C7426" t="s">
        <v>13747</v>
      </c>
      <c r="D7426" t="s">
        <v>73</v>
      </c>
      <c r="E7426" t="s">
        <v>13748</v>
      </c>
      <c r="F7426" s="5" t="s">
        <v>13718</v>
      </c>
      <c r="G7426" s="8" t="s">
        <v>19360</v>
      </c>
      <c r="H7426" s="5" t="s">
        <v>13721</v>
      </c>
      <c r="I7426" t="s">
        <v>19361</v>
      </c>
      <c r="J7426">
        <v>20</v>
      </c>
      <c r="K7426">
        <v>0</v>
      </c>
      <c r="L7426">
        <v>60</v>
      </c>
      <c r="M7426" s="2">
        <v>1</v>
      </c>
      <c r="O7426" t="s">
        <v>340</v>
      </c>
    </row>
    <row r="7427" spans="1:15" x14ac:dyDescent="0.3">
      <c r="A7427" t="s">
        <v>9809</v>
      </c>
      <c r="B7427" t="s">
        <v>72</v>
      </c>
      <c r="C7427" t="s">
        <v>13749</v>
      </c>
      <c r="D7427" t="s">
        <v>73</v>
      </c>
      <c r="E7427" t="s">
        <v>13750</v>
      </c>
      <c r="F7427" s="5" t="s">
        <v>13718</v>
      </c>
      <c r="G7427" s="8" t="s">
        <v>19360</v>
      </c>
      <c r="H7427" s="5" t="s">
        <v>13721</v>
      </c>
      <c r="I7427" t="s">
        <v>19361</v>
      </c>
      <c r="J7427">
        <v>20</v>
      </c>
      <c r="K7427">
        <v>0</v>
      </c>
      <c r="L7427">
        <v>60</v>
      </c>
      <c r="M7427" s="2">
        <v>1</v>
      </c>
      <c r="O7427" t="s">
        <v>340</v>
      </c>
    </row>
    <row r="7428" spans="1:15" x14ac:dyDescent="0.3">
      <c r="A7428" t="s">
        <v>9809</v>
      </c>
      <c r="B7428" t="s">
        <v>72</v>
      </c>
      <c r="C7428" t="s">
        <v>13751</v>
      </c>
      <c r="D7428" t="s">
        <v>73</v>
      </c>
      <c r="E7428" t="s">
        <v>13752</v>
      </c>
      <c r="F7428" s="5" t="s">
        <v>13718</v>
      </c>
      <c r="G7428" s="8" t="s">
        <v>19360</v>
      </c>
      <c r="H7428" s="5" t="s">
        <v>13721</v>
      </c>
      <c r="I7428" t="s">
        <v>19361</v>
      </c>
      <c r="J7428">
        <v>20</v>
      </c>
      <c r="K7428">
        <v>0</v>
      </c>
      <c r="L7428">
        <v>60</v>
      </c>
      <c r="M7428" s="2">
        <v>1</v>
      </c>
      <c r="O7428" t="s">
        <v>340</v>
      </c>
    </row>
    <row r="7429" spans="1:15" x14ac:dyDescent="0.3">
      <c r="A7429" t="s">
        <v>9809</v>
      </c>
      <c r="B7429" t="s">
        <v>72</v>
      </c>
      <c r="C7429" t="s">
        <v>13753</v>
      </c>
      <c r="D7429" t="s">
        <v>73</v>
      </c>
      <c r="E7429" t="s">
        <v>13754</v>
      </c>
      <c r="F7429" s="5" t="s">
        <v>13718</v>
      </c>
      <c r="G7429" s="8" t="s">
        <v>19360</v>
      </c>
      <c r="H7429" s="5" t="s">
        <v>13721</v>
      </c>
      <c r="I7429" t="s">
        <v>19361</v>
      </c>
      <c r="J7429">
        <v>20</v>
      </c>
      <c r="K7429">
        <v>0</v>
      </c>
      <c r="L7429">
        <v>60</v>
      </c>
      <c r="M7429" s="2">
        <v>1</v>
      </c>
      <c r="O7429" t="s">
        <v>340</v>
      </c>
    </row>
    <row r="7430" spans="1:15" x14ac:dyDescent="0.3">
      <c r="A7430" t="s">
        <v>9809</v>
      </c>
      <c r="B7430" t="s">
        <v>72</v>
      </c>
      <c r="C7430" t="s">
        <v>13755</v>
      </c>
      <c r="D7430" t="s">
        <v>73</v>
      </c>
      <c r="E7430" t="s">
        <v>13756</v>
      </c>
      <c r="F7430" s="5" t="s">
        <v>13718</v>
      </c>
      <c r="G7430" s="8" t="s">
        <v>19360</v>
      </c>
      <c r="H7430" s="5" t="s">
        <v>13721</v>
      </c>
      <c r="I7430" t="s">
        <v>19361</v>
      </c>
      <c r="J7430">
        <v>20</v>
      </c>
      <c r="K7430">
        <v>0</v>
      </c>
      <c r="L7430">
        <v>60</v>
      </c>
      <c r="M7430" s="2">
        <v>1</v>
      </c>
      <c r="O7430" t="s">
        <v>340</v>
      </c>
    </row>
    <row r="7431" spans="1:15" x14ac:dyDescent="0.3">
      <c r="A7431" t="s">
        <v>9809</v>
      </c>
      <c r="B7431" t="s">
        <v>72</v>
      </c>
      <c r="C7431" t="s">
        <v>13757</v>
      </c>
      <c r="D7431" t="s">
        <v>73</v>
      </c>
      <c r="E7431" t="s">
        <v>13758</v>
      </c>
      <c r="F7431" s="5" t="s">
        <v>13718</v>
      </c>
      <c r="G7431" s="8" t="s">
        <v>19360</v>
      </c>
      <c r="H7431" s="5" t="s">
        <v>13721</v>
      </c>
      <c r="I7431" t="s">
        <v>19361</v>
      </c>
      <c r="J7431">
        <v>20</v>
      </c>
      <c r="K7431">
        <v>0</v>
      </c>
      <c r="L7431">
        <v>60</v>
      </c>
      <c r="M7431" s="2">
        <v>1</v>
      </c>
      <c r="O7431" t="s">
        <v>340</v>
      </c>
    </row>
    <row r="7432" spans="1:15" x14ac:dyDescent="0.3">
      <c r="A7432" t="s">
        <v>9809</v>
      </c>
      <c r="B7432" t="s">
        <v>72</v>
      </c>
      <c r="C7432" t="s">
        <v>13759</v>
      </c>
      <c r="D7432" t="s">
        <v>73</v>
      </c>
      <c r="E7432" t="s">
        <v>13760</v>
      </c>
      <c r="F7432" s="5" t="s">
        <v>13718</v>
      </c>
      <c r="G7432" s="8" t="s">
        <v>19360</v>
      </c>
      <c r="H7432" s="5" t="s">
        <v>13721</v>
      </c>
      <c r="I7432" t="s">
        <v>19361</v>
      </c>
      <c r="J7432">
        <v>20</v>
      </c>
      <c r="K7432">
        <v>0</v>
      </c>
      <c r="L7432">
        <v>60</v>
      </c>
      <c r="M7432" s="2">
        <v>1</v>
      </c>
      <c r="O7432" t="s">
        <v>340</v>
      </c>
    </row>
    <row r="7433" spans="1:15" x14ac:dyDescent="0.3">
      <c r="A7433" t="s">
        <v>9809</v>
      </c>
      <c r="B7433" t="s">
        <v>72</v>
      </c>
      <c r="C7433" t="s">
        <v>13761</v>
      </c>
      <c r="D7433" t="s">
        <v>73</v>
      </c>
      <c r="E7433" t="s">
        <v>13762</v>
      </c>
      <c r="F7433" s="5" t="s">
        <v>13718</v>
      </c>
      <c r="G7433" s="8" t="s">
        <v>19360</v>
      </c>
      <c r="H7433" s="5" t="s">
        <v>13721</v>
      </c>
      <c r="I7433" t="s">
        <v>19361</v>
      </c>
      <c r="J7433">
        <v>20</v>
      </c>
      <c r="K7433">
        <v>0</v>
      </c>
      <c r="L7433">
        <v>60</v>
      </c>
      <c r="M7433" s="2">
        <v>1</v>
      </c>
      <c r="O7433" t="s">
        <v>340</v>
      </c>
    </row>
    <row r="7434" spans="1:15" x14ac:dyDescent="0.3">
      <c r="A7434" t="s">
        <v>9809</v>
      </c>
      <c r="B7434" t="s">
        <v>72</v>
      </c>
      <c r="C7434" t="s">
        <v>13763</v>
      </c>
      <c r="D7434" t="s">
        <v>73</v>
      </c>
      <c r="E7434" t="s">
        <v>13739</v>
      </c>
      <c r="F7434" s="5" t="s">
        <v>13718</v>
      </c>
      <c r="G7434" s="8" t="s">
        <v>19360</v>
      </c>
      <c r="H7434" s="6">
        <v>45923</v>
      </c>
      <c r="I7434" t="s">
        <v>19362</v>
      </c>
      <c r="J7434">
        <v>395</v>
      </c>
      <c r="K7434">
        <v>142</v>
      </c>
      <c r="L7434">
        <v>415</v>
      </c>
      <c r="M7434" s="2">
        <v>0.75</v>
      </c>
      <c r="N7434">
        <v>0</v>
      </c>
      <c r="O7434" t="s">
        <v>2439</v>
      </c>
    </row>
    <row r="7435" spans="1:15" x14ac:dyDescent="0.3">
      <c r="A7435" t="s">
        <v>9809</v>
      </c>
      <c r="B7435" t="s">
        <v>72</v>
      </c>
      <c r="C7435" t="s">
        <v>13764</v>
      </c>
      <c r="D7435" t="s">
        <v>73</v>
      </c>
      <c r="E7435" t="s">
        <v>13741</v>
      </c>
      <c r="F7435" s="5" t="s">
        <v>13718</v>
      </c>
      <c r="G7435" s="8" t="s">
        <v>19360</v>
      </c>
      <c r="H7435" s="6">
        <v>45923</v>
      </c>
      <c r="I7435" t="s">
        <v>19362</v>
      </c>
      <c r="J7435">
        <v>395</v>
      </c>
      <c r="K7435">
        <v>142</v>
      </c>
      <c r="L7435">
        <v>415</v>
      </c>
      <c r="M7435" s="2">
        <v>0.75</v>
      </c>
      <c r="N7435">
        <v>0</v>
      </c>
      <c r="O7435" t="s">
        <v>2439</v>
      </c>
    </row>
    <row r="7436" spans="1:15" x14ac:dyDescent="0.3">
      <c r="A7436" t="s">
        <v>9809</v>
      </c>
      <c r="B7436" t="s">
        <v>72</v>
      </c>
      <c r="C7436" t="s">
        <v>13765</v>
      </c>
      <c r="D7436" t="s">
        <v>73</v>
      </c>
      <c r="E7436" t="s">
        <v>223</v>
      </c>
      <c r="F7436" s="5" t="s">
        <v>13718</v>
      </c>
      <c r="G7436" s="8" t="s">
        <v>19360</v>
      </c>
      <c r="H7436" s="5" t="s">
        <v>13721</v>
      </c>
      <c r="I7436" t="s">
        <v>19361</v>
      </c>
      <c r="J7436">
        <v>20</v>
      </c>
      <c r="K7436">
        <v>0</v>
      </c>
      <c r="L7436">
        <v>60</v>
      </c>
      <c r="M7436" s="2">
        <v>1</v>
      </c>
      <c r="O7436" t="s">
        <v>340</v>
      </c>
    </row>
    <row r="7437" spans="1:15" x14ac:dyDescent="0.3">
      <c r="A7437" t="s">
        <v>9794</v>
      </c>
      <c r="B7437" t="s">
        <v>58</v>
      </c>
      <c r="C7437" t="s">
        <v>13766</v>
      </c>
      <c r="D7437" t="s">
        <v>59</v>
      </c>
      <c r="E7437" t="s">
        <v>13767</v>
      </c>
      <c r="F7437" s="5" t="s">
        <v>13718</v>
      </c>
      <c r="G7437" s="8" t="s">
        <v>19360</v>
      </c>
      <c r="H7437" s="5" t="s">
        <v>13721</v>
      </c>
      <c r="I7437" t="s">
        <v>19361</v>
      </c>
      <c r="J7437">
        <v>20</v>
      </c>
      <c r="K7437">
        <v>0</v>
      </c>
      <c r="L7437">
        <v>60</v>
      </c>
      <c r="M7437" s="2">
        <v>1</v>
      </c>
      <c r="O7437" t="s">
        <v>340</v>
      </c>
    </row>
    <row r="7438" spans="1:15" x14ac:dyDescent="0.3">
      <c r="A7438" t="s">
        <v>9794</v>
      </c>
      <c r="B7438" t="s">
        <v>58</v>
      </c>
      <c r="C7438" t="s">
        <v>13768</v>
      </c>
      <c r="D7438" t="s">
        <v>59</v>
      </c>
      <c r="E7438" t="s">
        <v>13769</v>
      </c>
      <c r="F7438" s="5" t="s">
        <v>13718</v>
      </c>
      <c r="G7438" s="8" t="s">
        <v>19360</v>
      </c>
      <c r="H7438" s="5" t="s">
        <v>13721</v>
      </c>
      <c r="I7438" t="s">
        <v>19361</v>
      </c>
      <c r="J7438">
        <v>20</v>
      </c>
      <c r="K7438">
        <v>0</v>
      </c>
      <c r="L7438">
        <v>60</v>
      </c>
      <c r="M7438" s="2">
        <v>1</v>
      </c>
      <c r="O7438" t="s">
        <v>340</v>
      </c>
    </row>
    <row r="7439" spans="1:15" x14ac:dyDescent="0.3">
      <c r="A7439" t="s">
        <v>11570</v>
      </c>
      <c r="B7439" t="s">
        <v>141</v>
      </c>
      <c r="C7439" t="s">
        <v>13770</v>
      </c>
      <c r="D7439" t="s">
        <v>142</v>
      </c>
      <c r="E7439" t="s">
        <v>13771</v>
      </c>
      <c r="F7439" s="5" t="s">
        <v>13718</v>
      </c>
      <c r="G7439" s="8" t="s">
        <v>19360</v>
      </c>
      <c r="H7439" s="5" t="s">
        <v>13718</v>
      </c>
      <c r="I7439" t="s">
        <v>19360</v>
      </c>
      <c r="J7439">
        <v>1</v>
      </c>
      <c r="K7439">
        <v>0</v>
      </c>
      <c r="L7439">
        <v>1</v>
      </c>
      <c r="M7439" s="2">
        <v>1</v>
      </c>
      <c r="O7439" t="s">
        <v>340</v>
      </c>
    </row>
    <row r="7440" spans="1:15" x14ac:dyDescent="0.3">
      <c r="A7440" t="s">
        <v>11570</v>
      </c>
      <c r="B7440" t="s">
        <v>141</v>
      </c>
      <c r="C7440" t="s">
        <v>13772</v>
      </c>
      <c r="D7440" t="s">
        <v>142</v>
      </c>
      <c r="E7440" t="s">
        <v>1795</v>
      </c>
      <c r="F7440" s="5" t="s">
        <v>13718</v>
      </c>
      <c r="G7440" s="8" t="s">
        <v>19360</v>
      </c>
      <c r="H7440" s="5" t="s">
        <v>13679</v>
      </c>
      <c r="I7440" t="s">
        <v>19354</v>
      </c>
      <c r="J7440">
        <v>1</v>
      </c>
      <c r="K7440">
        <v>0</v>
      </c>
      <c r="L7440">
        <v>10</v>
      </c>
      <c r="M7440" s="2">
        <v>1</v>
      </c>
      <c r="O7440" t="s">
        <v>340</v>
      </c>
    </row>
    <row r="7441" spans="1:15" x14ac:dyDescent="0.3">
      <c r="A7441" t="s">
        <v>11570</v>
      </c>
      <c r="B7441" t="s">
        <v>141</v>
      </c>
      <c r="C7441" t="s">
        <v>13773</v>
      </c>
      <c r="D7441" t="s">
        <v>142</v>
      </c>
      <c r="E7441" t="s">
        <v>13675</v>
      </c>
      <c r="F7441" s="5" t="s">
        <v>13718</v>
      </c>
      <c r="G7441" s="8" t="s">
        <v>19360</v>
      </c>
      <c r="H7441" s="5" t="s">
        <v>13718</v>
      </c>
      <c r="I7441" t="s">
        <v>19360</v>
      </c>
      <c r="J7441">
        <v>1</v>
      </c>
      <c r="K7441">
        <v>0</v>
      </c>
      <c r="L7441">
        <v>1</v>
      </c>
      <c r="M7441" s="2">
        <v>1</v>
      </c>
      <c r="O7441" t="s">
        <v>340</v>
      </c>
    </row>
    <row r="7442" spans="1:15" x14ac:dyDescent="0.3">
      <c r="A7442" t="s">
        <v>11570</v>
      </c>
      <c r="B7442" t="s">
        <v>141</v>
      </c>
      <c r="C7442" t="s">
        <v>13774</v>
      </c>
      <c r="D7442" t="s">
        <v>142</v>
      </c>
      <c r="E7442" t="s">
        <v>13775</v>
      </c>
      <c r="F7442" s="5" t="s">
        <v>13718</v>
      </c>
      <c r="G7442" s="8" t="s">
        <v>19360</v>
      </c>
      <c r="H7442" s="5" t="s">
        <v>13718</v>
      </c>
      <c r="I7442" t="s">
        <v>19360</v>
      </c>
      <c r="J7442">
        <v>1</v>
      </c>
      <c r="K7442">
        <v>0</v>
      </c>
      <c r="L7442">
        <v>1</v>
      </c>
      <c r="M7442" s="2">
        <v>1</v>
      </c>
      <c r="O7442" t="s">
        <v>340</v>
      </c>
    </row>
    <row r="7443" spans="1:15" x14ac:dyDescent="0.3">
      <c r="A7443" t="s">
        <v>11570</v>
      </c>
      <c r="B7443" t="s">
        <v>141</v>
      </c>
      <c r="C7443" t="s">
        <v>13776</v>
      </c>
      <c r="D7443" t="s">
        <v>142</v>
      </c>
      <c r="E7443" t="s">
        <v>13777</v>
      </c>
      <c r="F7443" s="5" t="s">
        <v>13718</v>
      </c>
      <c r="G7443" s="8" t="s">
        <v>19360</v>
      </c>
      <c r="H7443" s="5" t="s">
        <v>13718</v>
      </c>
      <c r="I7443" t="s">
        <v>19360</v>
      </c>
      <c r="J7443">
        <v>1</v>
      </c>
      <c r="K7443">
        <v>0</v>
      </c>
      <c r="L7443">
        <v>1</v>
      </c>
      <c r="M7443" s="2">
        <v>1</v>
      </c>
      <c r="O7443" t="s">
        <v>340</v>
      </c>
    </row>
    <row r="7444" spans="1:15" x14ac:dyDescent="0.3">
      <c r="A7444" t="s">
        <v>11570</v>
      </c>
      <c r="B7444" t="s">
        <v>141</v>
      </c>
      <c r="C7444" t="s">
        <v>13778</v>
      </c>
      <c r="D7444" t="s">
        <v>142</v>
      </c>
      <c r="E7444" t="s">
        <v>13779</v>
      </c>
      <c r="F7444" s="5" t="s">
        <v>13718</v>
      </c>
      <c r="G7444" s="8" t="s">
        <v>19360</v>
      </c>
      <c r="H7444" s="5" t="s">
        <v>13780</v>
      </c>
      <c r="I7444" t="s">
        <v>19363</v>
      </c>
      <c r="J7444">
        <v>3</v>
      </c>
      <c r="K7444">
        <v>0</v>
      </c>
      <c r="L7444">
        <v>3</v>
      </c>
      <c r="M7444" s="2">
        <v>1</v>
      </c>
      <c r="O7444" t="s">
        <v>340</v>
      </c>
    </row>
    <row r="7445" spans="1:15" x14ac:dyDescent="0.3">
      <c r="A7445" t="s">
        <v>9794</v>
      </c>
      <c r="B7445" t="s">
        <v>58</v>
      </c>
      <c r="C7445" t="s">
        <v>13781</v>
      </c>
      <c r="D7445" t="s">
        <v>59</v>
      </c>
      <c r="E7445" t="s">
        <v>293</v>
      </c>
      <c r="F7445" s="5" t="s">
        <v>13718</v>
      </c>
      <c r="G7445" s="8" t="s">
        <v>19360</v>
      </c>
      <c r="H7445" s="5" t="s">
        <v>13718</v>
      </c>
      <c r="I7445" t="s">
        <v>19360</v>
      </c>
      <c r="J7445">
        <v>0</v>
      </c>
      <c r="K7445">
        <v>0</v>
      </c>
      <c r="L7445">
        <v>0</v>
      </c>
      <c r="M7445" s="2">
        <v>1</v>
      </c>
      <c r="O7445" t="s">
        <v>340</v>
      </c>
    </row>
    <row r="7446" spans="1:15" x14ac:dyDescent="0.3">
      <c r="A7446" t="s">
        <v>9794</v>
      </c>
      <c r="B7446" t="s">
        <v>58</v>
      </c>
      <c r="C7446" t="s">
        <v>13782</v>
      </c>
      <c r="D7446" t="s">
        <v>59</v>
      </c>
      <c r="E7446" t="s">
        <v>13783</v>
      </c>
      <c r="F7446" s="5" t="s">
        <v>13718</v>
      </c>
      <c r="G7446" s="8" t="s">
        <v>19360</v>
      </c>
      <c r="H7446" s="5" t="s">
        <v>13718</v>
      </c>
      <c r="I7446" t="s">
        <v>19360</v>
      </c>
      <c r="J7446">
        <v>0</v>
      </c>
      <c r="K7446">
        <v>0</v>
      </c>
      <c r="L7446">
        <v>0</v>
      </c>
      <c r="M7446" s="2">
        <v>1</v>
      </c>
      <c r="O7446" t="s">
        <v>340</v>
      </c>
    </row>
    <row r="7447" spans="1:15" x14ac:dyDescent="0.3">
      <c r="A7447" t="s">
        <v>9809</v>
      </c>
      <c r="B7447" t="s">
        <v>72</v>
      </c>
      <c r="C7447" t="s">
        <v>13784</v>
      </c>
      <c r="D7447" t="s">
        <v>73</v>
      </c>
      <c r="E7447" t="s">
        <v>293</v>
      </c>
      <c r="F7447" s="5" t="s">
        <v>13718</v>
      </c>
      <c r="G7447" s="8" t="s">
        <v>19360</v>
      </c>
      <c r="H7447" s="5" t="s">
        <v>13718</v>
      </c>
      <c r="I7447" t="s">
        <v>19360</v>
      </c>
      <c r="J7447">
        <v>0</v>
      </c>
      <c r="K7447">
        <v>0</v>
      </c>
      <c r="L7447">
        <v>0</v>
      </c>
      <c r="M7447" s="2">
        <v>1</v>
      </c>
      <c r="O7447" t="s">
        <v>340</v>
      </c>
    </row>
    <row r="7448" spans="1:15" x14ac:dyDescent="0.3">
      <c r="A7448" t="s">
        <v>9809</v>
      </c>
      <c r="B7448" t="s">
        <v>72</v>
      </c>
      <c r="C7448" t="s">
        <v>13785</v>
      </c>
      <c r="D7448" t="s">
        <v>73</v>
      </c>
      <c r="E7448" t="s">
        <v>13786</v>
      </c>
      <c r="F7448" s="5" t="s">
        <v>13718</v>
      </c>
      <c r="G7448" s="8" t="s">
        <v>19360</v>
      </c>
      <c r="H7448" s="5" t="s">
        <v>13718</v>
      </c>
      <c r="I7448" t="s">
        <v>19360</v>
      </c>
      <c r="J7448">
        <v>0</v>
      </c>
      <c r="K7448">
        <v>0</v>
      </c>
      <c r="L7448">
        <v>0</v>
      </c>
      <c r="M7448" s="2">
        <v>1</v>
      </c>
      <c r="O7448" t="s">
        <v>340</v>
      </c>
    </row>
    <row r="7449" spans="1:15" x14ac:dyDescent="0.3">
      <c r="A7449" t="s">
        <v>11570</v>
      </c>
      <c r="B7449" t="s">
        <v>141</v>
      </c>
      <c r="C7449" t="s">
        <v>13787</v>
      </c>
      <c r="D7449" t="s">
        <v>142</v>
      </c>
      <c r="E7449" t="s">
        <v>13788</v>
      </c>
      <c r="F7449" s="5" t="s">
        <v>13642</v>
      </c>
      <c r="G7449" s="8" t="s">
        <v>19353</v>
      </c>
      <c r="H7449" s="5" t="s">
        <v>13642</v>
      </c>
      <c r="I7449" t="s">
        <v>19353</v>
      </c>
      <c r="J7449">
        <v>1</v>
      </c>
      <c r="K7449">
        <v>0</v>
      </c>
      <c r="L7449">
        <v>1</v>
      </c>
      <c r="M7449" s="2">
        <v>1</v>
      </c>
      <c r="O7449" t="s">
        <v>340</v>
      </c>
    </row>
    <row r="7450" spans="1:15" x14ac:dyDescent="0.3">
      <c r="A7450" t="s">
        <v>11570</v>
      </c>
      <c r="B7450" t="s">
        <v>141</v>
      </c>
      <c r="C7450" t="s">
        <v>13789</v>
      </c>
      <c r="D7450" t="s">
        <v>142</v>
      </c>
      <c r="E7450" t="s">
        <v>13790</v>
      </c>
      <c r="F7450" s="5" t="s">
        <v>13642</v>
      </c>
      <c r="G7450" s="8" t="s">
        <v>19353</v>
      </c>
      <c r="H7450" s="5" t="s">
        <v>13642</v>
      </c>
      <c r="I7450" t="s">
        <v>19353</v>
      </c>
      <c r="J7450">
        <v>1</v>
      </c>
      <c r="K7450">
        <v>0</v>
      </c>
      <c r="L7450">
        <v>1</v>
      </c>
      <c r="M7450" s="2">
        <v>1</v>
      </c>
      <c r="O7450" t="s">
        <v>340</v>
      </c>
    </row>
    <row r="7451" spans="1:15" x14ac:dyDescent="0.3">
      <c r="A7451" t="s">
        <v>11570</v>
      </c>
      <c r="B7451" t="s">
        <v>141</v>
      </c>
      <c r="C7451" t="s">
        <v>13791</v>
      </c>
      <c r="D7451" t="s">
        <v>142</v>
      </c>
      <c r="E7451" t="s">
        <v>13792</v>
      </c>
      <c r="F7451" s="5" t="s">
        <v>13642</v>
      </c>
      <c r="G7451" s="8" t="s">
        <v>19353</v>
      </c>
      <c r="H7451" s="5" t="s">
        <v>13642</v>
      </c>
      <c r="I7451" t="s">
        <v>19353</v>
      </c>
      <c r="J7451">
        <v>1</v>
      </c>
      <c r="K7451">
        <v>0</v>
      </c>
      <c r="L7451">
        <v>1</v>
      </c>
      <c r="M7451" s="2">
        <v>1</v>
      </c>
      <c r="O7451" t="s">
        <v>340</v>
      </c>
    </row>
    <row r="7452" spans="1:15" x14ac:dyDescent="0.3">
      <c r="A7452" t="s">
        <v>11570</v>
      </c>
      <c r="B7452" t="s">
        <v>141</v>
      </c>
      <c r="C7452" t="s">
        <v>13793</v>
      </c>
      <c r="D7452" t="s">
        <v>142</v>
      </c>
      <c r="E7452" t="s">
        <v>13794</v>
      </c>
      <c r="F7452" s="5" t="s">
        <v>13642</v>
      </c>
      <c r="G7452" s="8" t="s">
        <v>19353</v>
      </c>
      <c r="H7452" s="5" t="s">
        <v>13642</v>
      </c>
      <c r="I7452" t="s">
        <v>19353</v>
      </c>
      <c r="J7452">
        <v>0</v>
      </c>
      <c r="K7452">
        <v>0</v>
      </c>
      <c r="L7452">
        <v>0</v>
      </c>
      <c r="M7452" s="2">
        <v>1</v>
      </c>
      <c r="O7452" t="s">
        <v>340</v>
      </c>
    </row>
    <row r="7453" spans="1:15" x14ac:dyDescent="0.3">
      <c r="A7453" t="s">
        <v>11570</v>
      </c>
      <c r="B7453" t="s">
        <v>141</v>
      </c>
      <c r="C7453" t="s">
        <v>13795</v>
      </c>
      <c r="D7453" t="s">
        <v>142</v>
      </c>
      <c r="E7453" t="s">
        <v>13796</v>
      </c>
      <c r="F7453" s="5" t="s">
        <v>13642</v>
      </c>
      <c r="G7453" s="8" t="s">
        <v>19353</v>
      </c>
      <c r="H7453" s="5" t="s">
        <v>13642</v>
      </c>
      <c r="I7453" t="s">
        <v>19353</v>
      </c>
      <c r="J7453">
        <v>0</v>
      </c>
      <c r="K7453">
        <v>0</v>
      </c>
      <c r="L7453">
        <v>0</v>
      </c>
      <c r="M7453" s="2">
        <v>1</v>
      </c>
      <c r="O7453" t="s">
        <v>340</v>
      </c>
    </row>
    <row r="7454" spans="1:15" x14ac:dyDescent="0.3">
      <c r="A7454" t="s">
        <v>2431</v>
      </c>
      <c r="B7454" t="s">
        <v>120</v>
      </c>
      <c r="C7454" t="s">
        <v>13697</v>
      </c>
      <c r="D7454" t="s">
        <v>121</v>
      </c>
      <c r="E7454" t="s">
        <v>13797</v>
      </c>
      <c r="F7454" s="5" t="s">
        <v>13780</v>
      </c>
      <c r="G7454" s="8" t="s">
        <v>19363</v>
      </c>
      <c r="H7454" s="5" t="s">
        <v>13698</v>
      </c>
      <c r="I7454" t="s">
        <v>19358</v>
      </c>
      <c r="J7454">
        <v>10</v>
      </c>
      <c r="K7454">
        <v>0</v>
      </c>
      <c r="L7454">
        <v>10</v>
      </c>
      <c r="M7454" s="2">
        <v>1</v>
      </c>
      <c r="O7454" t="s">
        <v>340</v>
      </c>
    </row>
    <row r="7455" spans="1:15" x14ac:dyDescent="0.3">
      <c r="A7455" t="s">
        <v>11570</v>
      </c>
      <c r="B7455" t="s">
        <v>141</v>
      </c>
      <c r="C7455" t="s">
        <v>13798</v>
      </c>
      <c r="D7455" t="s">
        <v>142</v>
      </c>
      <c r="E7455" t="s">
        <v>13799</v>
      </c>
      <c r="F7455" s="5" t="s">
        <v>13780</v>
      </c>
      <c r="G7455" s="8" t="s">
        <v>19363</v>
      </c>
      <c r="H7455" s="5" t="s">
        <v>13780</v>
      </c>
      <c r="I7455" t="s">
        <v>19363</v>
      </c>
      <c r="J7455">
        <v>1</v>
      </c>
      <c r="K7455">
        <v>0</v>
      </c>
      <c r="L7455">
        <v>1</v>
      </c>
      <c r="M7455" s="2">
        <v>1</v>
      </c>
      <c r="O7455" t="s">
        <v>340</v>
      </c>
    </row>
    <row r="7456" spans="1:15" x14ac:dyDescent="0.3">
      <c r="A7456" t="s">
        <v>11570</v>
      </c>
      <c r="B7456" t="s">
        <v>141</v>
      </c>
      <c r="C7456" t="s">
        <v>13800</v>
      </c>
      <c r="D7456" t="s">
        <v>142</v>
      </c>
      <c r="E7456" t="s">
        <v>13801</v>
      </c>
      <c r="F7456" s="5" t="s">
        <v>13780</v>
      </c>
      <c r="G7456" s="8" t="s">
        <v>19363</v>
      </c>
      <c r="H7456" s="5" t="s">
        <v>13709</v>
      </c>
      <c r="I7456" t="s">
        <v>18081</v>
      </c>
      <c r="J7456">
        <v>40</v>
      </c>
      <c r="K7456">
        <v>0</v>
      </c>
      <c r="L7456">
        <v>40</v>
      </c>
      <c r="M7456" s="2">
        <v>1</v>
      </c>
      <c r="O7456" t="s">
        <v>340</v>
      </c>
    </row>
    <row r="7457" spans="1:15" x14ac:dyDescent="0.3">
      <c r="A7457" t="s">
        <v>11570</v>
      </c>
      <c r="B7457" t="s">
        <v>141</v>
      </c>
      <c r="C7457" t="s">
        <v>13802</v>
      </c>
      <c r="D7457" t="s">
        <v>142</v>
      </c>
      <c r="E7457" t="s">
        <v>13803</v>
      </c>
      <c r="F7457" s="5" t="s">
        <v>13780</v>
      </c>
      <c r="G7457" s="8" t="s">
        <v>19363</v>
      </c>
      <c r="H7457" s="5" t="s">
        <v>13804</v>
      </c>
      <c r="I7457" t="s">
        <v>19364</v>
      </c>
      <c r="J7457">
        <v>10</v>
      </c>
      <c r="K7457">
        <v>0</v>
      </c>
      <c r="L7457">
        <v>10</v>
      </c>
      <c r="M7457" s="2">
        <v>1</v>
      </c>
      <c r="O7457" t="s">
        <v>340</v>
      </c>
    </row>
    <row r="7458" spans="1:15" x14ac:dyDescent="0.3">
      <c r="A7458" t="s">
        <v>11570</v>
      </c>
      <c r="B7458" t="s">
        <v>141</v>
      </c>
      <c r="C7458" t="s">
        <v>13805</v>
      </c>
      <c r="D7458" t="s">
        <v>142</v>
      </c>
      <c r="E7458" t="s">
        <v>13806</v>
      </c>
      <c r="F7458" s="5" t="s">
        <v>13780</v>
      </c>
      <c r="G7458" s="8" t="s">
        <v>19363</v>
      </c>
      <c r="H7458" s="5" t="s">
        <v>13780</v>
      </c>
      <c r="I7458" t="s">
        <v>19363</v>
      </c>
      <c r="J7458">
        <v>0</v>
      </c>
      <c r="K7458">
        <v>0</v>
      </c>
      <c r="L7458">
        <v>0</v>
      </c>
      <c r="M7458" s="2">
        <v>1</v>
      </c>
      <c r="O7458" t="s">
        <v>340</v>
      </c>
    </row>
    <row r="7459" spans="1:15" x14ac:dyDescent="0.3">
      <c r="A7459" t="s">
        <v>2431</v>
      </c>
      <c r="B7459" t="s">
        <v>120</v>
      </c>
      <c r="C7459" t="s">
        <v>13695</v>
      </c>
      <c r="D7459" t="s">
        <v>121</v>
      </c>
      <c r="E7459" t="s">
        <v>13797</v>
      </c>
      <c r="F7459" s="5" t="s">
        <v>13688</v>
      </c>
      <c r="G7459" s="8" t="s">
        <v>19355</v>
      </c>
      <c r="H7459" s="5" t="s">
        <v>13696</v>
      </c>
      <c r="I7459" t="s">
        <v>19357</v>
      </c>
      <c r="J7459">
        <v>10</v>
      </c>
      <c r="K7459">
        <v>0</v>
      </c>
      <c r="L7459">
        <v>10</v>
      </c>
      <c r="M7459" s="2">
        <v>1</v>
      </c>
      <c r="O7459" t="s">
        <v>340</v>
      </c>
    </row>
    <row r="7460" spans="1:15" x14ac:dyDescent="0.3">
      <c r="A7460" t="s">
        <v>11570</v>
      </c>
      <c r="B7460" t="s">
        <v>141</v>
      </c>
      <c r="C7460" t="s">
        <v>13807</v>
      </c>
      <c r="D7460" t="s">
        <v>142</v>
      </c>
      <c r="E7460" t="s">
        <v>13808</v>
      </c>
      <c r="F7460" s="5" t="s">
        <v>13688</v>
      </c>
      <c r="G7460" s="8" t="s">
        <v>19355</v>
      </c>
      <c r="H7460" s="5" t="s">
        <v>13809</v>
      </c>
      <c r="I7460" t="s">
        <v>18082</v>
      </c>
      <c r="J7460">
        <v>40</v>
      </c>
      <c r="K7460">
        <v>0</v>
      </c>
      <c r="L7460">
        <v>40</v>
      </c>
      <c r="M7460" s="2">
        <v>1</v>
      </c>
      <c r="O7460" t="s">
        <v>340</v>
      </c>
    </row>
    <row r="7461" spans="1:15" x14ac:dyDescent="0.3">
      <c r="A7461" t="s">
        <v>5534</v>
      </c>
      <c r="B7461" t="s">
        <v>32</v>
      </c>
      <c r="C7461" t="s">
        <v>13810</v>
      </c>
      <c r="D7461" t="s">
        <v>33</v>
      </c>
      <c r="E7461" t="s">
        <v>281</v>
      </c>
      <c r="F7461" s="5" t="s">
        <v>13528</v>
      </c>
      <c r="G7461" s="8" t="s">
        <v>19337</v>
      </c>
      <c r="H7461" s="5" t="s">
        <v>13528</v>
      </c>
      <c r="I7461" t="s">
        <v>19337</v>
      </c>
      <c r="J7461">
        <v>1</v>
      </c>
      <c r="K7461">
        <v>0</v>
      </c>
      <c r="L7461">
        <v>0</v>
      </c>
      <c r="M7461" s="2">
        <v>1</v>
      </c>
      <c r="O7461" t="s">
        <v>340</v>
      </c>
    </row>
    <row r="7462" spans="1:15" x14ac:dyDescent="0.3">
      <c r="A7462" t="s">
        <v>2431</v>
      </c>
      <c r="B7462" t="s">
        <v>120</v>
      </c>
      <c r="C7462" t="s">
        <v>13699</v>
      </c>
      <c r="D7462" t="s">
        <v>121</v>
      </c>
      <c r="E7462" t="s">
        <v>13797</v>
      </c>
      <c r="F7462" s="5" t="s">
        <v>13528</v>
      </c>
      <c r="G7462" s="8" t="s">
        <v>19337</v>
      </c>
      <c r="H7462" s="5" t="s">
        <v>13477</v>
      </c>
      <c r="I7462" t="s">
        <v>19328</v>
      </c>
      <c r="J7462">
        <v>10</v>
      </c>
      <c r="K7462">
        <v>0</v>
      </c>
      <c r="L7462">
        <v>10</v>
      </c>
      <c r="M7462" s="2">
        <v>1</v>
      </c>
      <c r="O7462" t="s">
        <v>340</v>
      </c>
    </row>
    <row r="7463" spans="1:15" x14ac:dyDescent="0.3">
      <c r="A7463" t="s">
        <v>2431</v>
      </c>
      <c r="B7463" t="s">
        <v>120</v>
      </c>
      <c r="C7463" t="s">
        <v>13700</v>
      </c>
      <c r="D7463" t="s">
        <v>121</v>
      </c>
      <c r="E7463" t="s">
        <v>13797</v>
      </c>
      <c r="F7463" s="5" t="s">
        <v>13528</v>
      </c>
      <c r="G7463" s="8" t="s">
        <v>19337</v>
      </c>
      <c r="H7463" s="5" t="s">
        <v>13477</v>
      </c>
      <c r="I7463" t="s">
        <v>19328</v>
      </c>
      <c r="J7463">
        <v>10</v>
      </c>
      <c r="K7463">
        <v>0</v>
      </c>
      <c r="L7463">
        <v>10</v>
      </c>
      <c r="M7463" s="2">
        <v>1</v>
      </c>
      <c r="O7463" t="s">
        <v>340</v>
      </c>
    </row>
    <row r="7464" spans="1:15" x14ac:dyDescent="0.3">
      <c r="A7464" t="s">
        <v>5534</v>
      </c>
      <c r="B7464" t="s">
        <v>32</v>
      </c>
      <c r="C7464" t="s">
        <v>13811</v>
      </c>
      <c r="D7464" t="s">
        <v>33</v>
      </c>
      <c r="E7464" t="s">
        <v>13812</v>
      </c>
      <c r="F7464" s="5" t="s">
        <v>13528</v>
      </c>
      <c r="G7464" s="8" t="s">
        <v>19337</v>
      </c>
      <c r="H7464" s="5" t="s">
        <v>13528</v>
      </c>
      <c r="I7464" t="s">
        <v>19337</v>
      </c>
      <c r="J7464">
        <v>0</v>
      </c>
      <c r="K7464">
        <v>0</v>
      </c>
      <c r="L7464">
        <v>0</v>
      </c>
      <c r="M7464" s="2">
        <v>1</v>
      </c>
      <c r="O7464" t="s">
        <v>340</v>
      </c>
    </row>
    <row r="7465" spans="1:15" x14ac:dyDescent="0.3">
      <c r="A7465" t="s">
        <v>2431</v>
      </c>
      <c r="B7465" t="s">
        <v>120</v>
      </c>
      <c r="C7465" t="s">
        <v>13706</v>
      </c>
      <c r="D7465" t="s">
        <v>121</v>
      </c>
      <c r="E7465" t="s">
        <v>13797</v>
      </c>
      <c r="F7465" s="5" t="s">
        <v>13813</v>
      </c>
      <c r="G7465" s="8" t="s">
        <v>19365</v>
      </c>
      <c r="H7465" s="5" t="s">
        <v>13814</v>
      </c>
      <c r="I7465" t="s">
        <v>19366</v>
      </c>
      <c r="J7465">
        <v>15</v>
      </c>
      <c r="K7465">
        <v>0</v>
      </c>
      <c r="L7465">
        <v>15</v>
      </c>
      <c r="M7465" s="2">
        <v>1</v>
      </c>
      <c r="O7465" t="s">
        <v>340</v>
      </c>
    </row>
    <row r="7466" spans="1:15" x14ac:dyDescent="0.3">
      <c r="A7466" t="s">
        <v>5534</v>
      </c>
      <c r="B7466" t="s">
        <v>32</v>
      </c>
      <c r="C7466" t="s">
        <v>13815</v>
      </c>
      <c r="D7466" t="s">
        <v>33</v>
      </c>
      <c r="E7466" t="s">
        <v>12299</v>
      </c>
      <c r="F7466" s="5" t="s">
        <v>13816</v>
      </c>
      <c r="G7466" s="8" t="s">
        <v>19367</v>
      </c>
      <c r="H7466" s="5" t="s">
        <v>13694</v>
      </c>
      <c r="I7466" t="s">
        <v>19356</v>
      </c>
      <c r="J7466">
        <v>2</v>
      </c>
      <c r="K7466">
        <v>0</v>
      </c>
      <c r="L7466">
        <v>2</v>
      </c>
      <c r="M7466" s="2">
        <v>1</v>
      </c>
      <c r="O7466" t="s">
        <v>340</v>
      </c>
    </row>
    <row r="7467" spans="1:15" x14ac:dyDescent="0.3">
      <c r="A7467" t="s">
        <v>5534</v>
      </c>
      <c r="B7467" t="s">
        <v>32</v>
      </c>
      <c r="C7467" t="s">
        <v>13817</v>
      </c>
      <c r="D7467" t="s">
        <v>33</v>
      </c>
      <c r="E7467" t="s">
        <v>245</v>
      </c>
      <c r="F7467" s="5" t="s">
        <v>13816</v>
      </c>
      <c r="G7467" s="8" t="s">
        <v>19367</v>
      </c>
      <c r="H7467" s="5" t="s">
        <v>13804</v>
      </c>
      <c r="I7467" t="s">
        <v>19364</v>
      </c>
      <c r="J7467">
        <v>5</v>
      </c>
      <c r="K7467">
        <v>0</v>
      </c>
      <c r="L7467">
        <v>5</v>
      </c>
      <c r="M7467" s="2">
        <v>1</v>
      </c>
      <c r="O7467" t="s">
        <v>340</v>
      </c>
    </row>
    <row r="7468" spans="1:15" x14ac:dyDescent="0.3">
      <c r="A7468" t="s">
        <v>2431</v>
      </c>
      <c r="B7468" t="s">
        <v>120</v>
      </c>
      <c r="C7468">
        <v>1965</v>
      </c>
      <c r="D7468" t="s">
        <v>121</v>
      </c>
      <c r="E7468" t="s">
        <v>13797</v>
      </c>
      <c r="F7468" s="5" t="s">
        <v>13818</v>
      </c>
      <c r="G7468" s="8" t="s">
        <v>19368</v>
      </c>
      <c r="H7468" s="5" t="s">
        <v>11644</v>
      </c>
      <c r="I7468" t="s">
        <v>19134</v>
      </c>
      <c r="J7468">
        <v>10</v>
      </c>
      <c r="K7468">
        <v>0</v>
      </c>
      <c r="L7468">
        <v>10</v>
      </c>
      <c r="M7468" s="2">
        <v>1</v>
      </c>
      <c r="O7468" t="s">
        <v>340</v>
      </c>
    </row>
    <row r="7469" spans="1:15" x14ac:dyDescent="0.3">
      <c r="A7469" t="s">
        <v>11570</v>
      </c>
      <c r="B7469" t="s">
        <v>141</v>
      </c>
      <c r="C7469" t="s">
        <v>13819</v>
      </c>
      <c r="D7469" t="s">
        <v>142</v>
      </c>
      <c r="E7469" t="s">
        <v>13820</v>
      </c>
      <c r="F7469" s="5" t="s">
        <v>13818</v>
      </c>
      <c r="G7469" s="8" t="s">
        <v>19368</v>
      </c>
      <c r="H7469" s="5" t="s">
        <v>13607</v>
      </c>
      <c r="I7469" t="s">
        <v>19345</v>
      </c>
      <c r="J7469">
        <v>8</v>
      </c>
      <c r="K7469">
        <v>0</v>
      </c>
      <c r="L7469">
        <v>21</v>
      </c>
      <c r="M7469" s="2">
        <v>1</v>
      </c>
      <c r="O7469" t="s">
        <v>340</v>
      </c>
    </row>
    <row r="7470" spans="1:15" x14ac:dyDescent="0.3">
      <c r="A7470" t="s">
        <v>11570</v>
      </c>
      <c r="B7470" t="s">
        <v>141</v>
      </c>
      <c r="C7470" t="s">
        <v>13821</v>
      </c>
      <c r="D7470" t="s">
        <v>142</v>
      </c>
      <c r="E7470" t="s">
        <v>13822</v>
      </c>
      <c r="F7470" s="5" t="s">
        <v>13818</v>
      </c>
      <c r="G7470" s="8" t="s">
        <v>19368</v>
      </c>
      <c r="H7470" s="5" t="s">
        <v>13607</v>
      </c>
      <c r="I7470" t="s">
        <v>19345</v>
      </c>
      <c r="J7470">
        <v>8</v>
      </c>
      <c r="K7470">
        <v>0</v>
      </c>
      <c r="L7470">
        <v>21</v>
      </c>
      <c r="M7470" s="2">
        <v>1</v>
      </c>
      <c r="O7470" t="s">
        <v>340</v>
      </c>
    </row>
    <row r="7471" spans="1:15" x14ac:dyDescent="0.3">
      <c r="A7471" t="s">
        <v>11570</v>
      </c>
      <c r="B7471" t="s">
        <v>141</v>
      </c>
      <c r="C7471" t="s">
        <v>13823</v>
      </c>
      <c r="D7471" t="s">
        <v>142</v>
      </c>
      <c r="E7471" t="s">
        <v>12070</v>
      </c>
      <c r="F7471" s="5" t="s">
        <v>13804</v>
      </c>
      <c r="G7471" s="8" t="s">
        <v>19364</v>
      </c>
      <c r="H7471" s="5" t="s">
        <v>13804</v>
      </c>
      <c r="I7471" t="s">
        <v>19364</v>
      </c>
      <c r="J7471">
        <v>0</v>
      </c>
      <c r="K7471">
        <v>0</v>
      </c>
      <c r="L7471">
        <v>0</v>
      </c>
      <c r="M7471" s="2">
        <v>1</v>
      </c>
      <c r="O7471" t="s">
        <v>340</v>
      </c>
    </row>
    <row r="7472" spans="1:15" x14ac:dyDescent="0.3">
      <c r="A7472" t="s">
        <v>9794</v>
      </c>
      <c r="B7472" t="s">
        <v>58</v>
      </c>
      <c r="C7472" t="s">
        <v>13824</v>
      </c>
      <c r="D7472" t="s">
        <v>59</v>
      </c>
      <c r="E7472" t="s">
        <v>13825</v>
      </c>
      <c r="F7472" s="5" t="s">
        <v>13698</v>
      </c>
      <c r="G7472" s="8" t="s">
        <v>19358</v>
      </c>
      <c r="H7472" s="5" t="s">
        <v>11219</v>
      </c>
      <c r="I7472" t="s">
        <v>19082</v>
      </c>
      <c r="J7472">
        <v>25</v>
      </c>
      <c r="K7472">
        <v>0</v>
      </c>
      <c r="L7472">
        <v>3</v>
      </c>
      <c r="M7472" s="2">
        <v>1</v>
      </c>
      <c r="O7472" t="s">
        <v>340</v>
      </c>
    </row>
    <row r="7473" spans="1:15" x14ac:dyDescent="0.3">
      <c r="A7473" t="s">
        <v>9794</v>
      </c>
      <c r="B7473" t="s">
        <v>58</v>
      </c>
      <c r="C7473" t="s">
        <v>13826</v>
      </c>
      <c r="D7473" t="s">
        <v>59</v>
      </c>
      <c r="E7473" t="s">
        <v>13827</v>
      </c>
      <c r="F7473" s="5" t="s">
        <v>13698</v>
      </c>
      <c r="G7473" s="8" t="s">
        <v>19358</v>
      </c>
      <c r="H7473" s="5" t="s">
        <v>11219</v>
      </c>
      <c r="I7473" t="s">
        <v>19082</v>
      </c>
      <c r="J7473">
        <v>25</v>
      </c>
      <c r="K7473">
        <v>0</v>
      </c>
      <c r="L7473">
        <v>3</v>
      </c>
      <c r="M7473" s="2">
        <v>1</v>
      </c>
      <c r="O7473" t="s">
        <v>340</v>
      </c>
    </row>
    <row r="7474" spans="1:15" x14ac:dyDescent="0.3">
      <c r="A7474" t="s">
        <v>9794</v>
      </c>
      <c r="B7474" t="s">
        <v>58</v>
      </c>
      <c r="C7474" t="s">
        <v>13828</v>
      </c>
      <c r="D7474" t="s">
        <v>59</v>
      </c>
      <c r="E7474" t="s">
        <v>13829</v>
      </c>
      <c r="F7474" s="5" t="s">
        <v>13698</v>
      </c>
      <c r="G7474" s="8" t="s">
        <v>19358</v>
      </c>
      <c r="H7474" s="5" t="s">
        <v>11219</v>
      </c>
      <c r="I7474" t="s">
        <v>19082</v>
      </c>
      <c r="J7474">
        <v>20</v>
      </c>
      <c r="K7474">
        <v>0</v>
      </c>
      <c r="L7474">
        <v>3</v>
      </c>
      <c r="M7474" s="2">
        <v>1</v>
      </c>
      <c r="O7474" t="s">
        <v>340</v>
      </c>
    </row>
    <row r="7475" spans="1:15" x14ac:dyDescent="0.3">
      <c r="A7475" t="s">
        <v>9809</v>
      </c>
      <c r="B7475" t="s">
        <v>72</v>
      </c>
      <c r="C7475" t="s">
        <v>13830</v>
      </c>
      <c r="D7475" t="s">
        <v>73</v>
      </c>
      <c r="E7475" t="s">
        <v>13825</v>
      </c>
      <c r="F7475" s="5" t="s">
        <v>13698</v>
      </c>
      <c r="G7475" s="8" t="s">
        <v>19358</v>
      </c>
      <c r="H7475" s="5" t="s">
        <v>11219</v>
      </c>
      <c r="I7475" t="s">
        <v>19082</v>
      </c>
      <c r="J7475">
        <v>25</v>
      </c>
      <c r="K7475">
        <v>0</v>
      </c>
      <c r="L7475">
        <v>3</v>
      </c>
      <c r="M7475" s="2">
        <v>1</v>
      </c>
      <c r="O7475" t="s">
        <v>340</v>
      </c>
    </row>
    <row r="7476" spans="1:15" x14ac:dyDescent="0.3">
      <c r="A7476" t="s">
        <v>9809</v>
      </c>
      <c r="B7476" t="s">
        <v>72</v>
      </c>
      <c r="C7476" t="s">
        <v>13831</v>
      </c>
      <c r="D7476" t="s">
        <v>73</v>
      </c>
      <c r="E7476" t="s">
        <v>13827</v>
      </c>
      <c r="F7476" s="5" t="s">
        <v>13698</v>
      </c>
      <c r="G7476" s="8" t="s">
        <v>19358</v>
      </c>
      <c r="H7476" s="5" t="s">
        <v>11219</v>
      </c>
      <c r="I7476" t="s">
        <v>19082</v>
      </c>
      <c r="J7476">
        <v>25</v>
      </c>
      <c r="K7476">
        <v>0</v>
      </c>
      <c r="L7476">
        <v>3</v>
      </c>
      <c r="M7476" s="2">
        <v>1</v>
      </c>
      <c r="O7476" t="s">
        <v>340</v>
      </c>
    </row>
    <row r="7477" spans="1:15" x14ac:dyDescent="0.3">
      <c r="A7477" t="s">
        <v>9809</v>
      </c>
      <c r="B7477" t="s">
        <v>72</v>
      </c>
      <c r="C7477" t="s">
        <v>13832</v>
      </c>
      <c r="D7477" t="s">
        <v>73</v>
      </c>
      <c r="E7477" t="s">
        <v>13829</v>
      </c>
      <c r="F7477" s="5" t="s">
        <v>13698</v>
      </c>
      <c r="G7477" s="8" t="s">
        <v>19358</v>
      </c>
      <c r="H7477" s="5" t="s">
        <v>11219</v>
      </c>
      <c r="I7477" t="s">
        <v>19082</v>
      </c>
      <c r="J7477">
        <v>20</v>
      </c>
      <c r="K7477">
        <v>0</v>
      </c>
      <c r="L7477">
        <v>3</v>
      </c>
      <c r="M7477" s="2">
        <v>1</v>
      </c>
      <c r="O7477" t="s">
        <v>340</v>
      </c>
    </row>
    <row r="7478" spans="1:15" x14ac:dyDescent="0.3">
      <c r="A7478" t="s">
        <v>5534</v>
      </c>
      <c r="B7478" t="s">
        <v>32</v>
      </c>
      <c r="C7478" t="s">
        <v>13833</v>
      </c>
      <c r="D7478" t="s">
        <v>33</v>
      </c>
      <c r="E7478" t="s">
        <v>267</v>
      </c>
      <c r="F7478" s="5" t="s">
        <v>13698</v>
      </c>
      <c r="G7478" s="8" t="s">
        <v>19358</v>
      </c>
      <c r="H7478" s="5" t="s">
        <v>13696</v>
      </c>
      <c r="I7478" t="s">
        <v>19357</v>
      </c>
      <c r="J7478">
        <v>2</v>
      </c>
      <c r="K7478">
        <v>0</v>
      </c>
      <c r="L7478">
        <v>2</v>
      </c>
      <c r="M7478" s="2">
        <v>1</v>
      </c>
      <c r="O7478" t="s">
        <v>340</v>
      </c>
    </row>
    <row r="7479" spans="1:15" x14ac:dyDescent="0.3">
      <c r="A7479" t="s">
        <v>11570</v>
      </c>
      <c r="B7479" t="s">
        <v>141</v>
      </c>
      <c r="C7479" t="s">
        <v>13834</v>
      </c>
      <c r="D7479" t="s">
        <v>142</v>
      </c>
      <c r="E7479" t="s">
        <v>13835</v>
      </c>
      <c r="F7479" s="5" t="s">
        <v>13698</v>
      </c>
      <c r="G7479" s="8" t="s">
        <v>19358</v>
      </c>
      <c r="H7479" s="5" t="s">
        <v>13607</v>
      </c>
      <c r="I7479" t="s">
        <v>19345</v>
      </c>
      <c r="J7479">
        <v>8</v>
      </c>
      <c r="K7479">
        <v>0</v>
      </c>
      <c r="L7479">
        <v>18</v>
      </c>
      <c r="M7479" s="2">
        <v>1</v>
      </c>
      <c r="O7479" t="s">
        <v>340</v>
      </c>
    </row>
    <row r="7480" spans="1:15" x14ac:dyDescent="0.3">
      <c r="A7480" t="s">
        <v>11570</v>
      </c>
      <c r="B7480" t="s">
        <v>141</v>
      </c>
      <c r="C7480" t="s">
        <v>13836</v>
      </c>
      <c r="D7480" t="s">
        <v>142</v>
      </c>
      <c r="E7480" t="s">
        <v>2427</v>
      </c>
      <c r="F7480" s="5" t="s">
        <v>13696</v>
      </c>
      <c r="G7480" s="8" t="s">
        <v>19357</v>
      </c>
      <c r="H7480" s="5" t="s">
        <v>13837</v>
      </c>
      <c r="I7480" t="s">
        <v>19369</v>
      </c>
      <c r="J7480">
        <v>5</v>
      </c>
      <c r="K7480">
        <v>0</v>
      </c>
      <c r="L7480">
        <v>5</v>
      </c>
      <c r="M7480" s="2">
        <v>1</v>
      </c>
      <c r="O7480" t="s">
        <v>340</v>
      </c>
    </row>
    <row r="7481" spans="1:15" x14ac:dyDescent="0.3">
      <c r="A7481" t="s">
        <v>13670</v>
      </c>
      <c r="B7481" t="s">
        <v>133</v>
      </c>
      <c r="C7481" t="s">
        <v>13838</v>
      </c>
      <c r="D7481" t="s">
        <v>134</v>
      </c>
      <c r="E7481" t="s">
        <v>13839</v>
      </c>
      <c r="F7481" s="5" t="s">
        <v>13477</v>
      </c>
      <c r="G7481" s="8" t="s">
        <v>19328</v>
      </c>
      <c r="H7481" s="5" t="s">
        <v>12467</v>
      </c>
      <c r="I7481" t="s">
        <v>19220</v>
      </c>
      <c r="J7481">
        <v>626</v>
      </c>
      <c r="K7481">
        <v>0</v>
      </c>
      <c r="L7481">
        <v>88</v>
      </c>
      <c r="M7481" s="2">
        <v>1</v>
      </c>
      <c r="O7481" t="s">
        <v>340</v>
      </c>
    </row>
    <row r="7482" spans="1:15" x14ac:dyDescent="0.3">
      <c r="A7482" t="s">
        <v>13670</v>
      </c>
      <c r="B7482" t="s">
        <v>133</v>
      </c>
      <c r="C7482" t="s">
        <v>13840</v>
      </c>
      <c r="D7482" t="s">
        <v>134</v>
      </c>
      <c r="E7482" t="s">
        <v>13841</v>
      </c>
      <c r="F7482" s="5" t="s">
        <v>13477</v>
      </c>
      <c r="G7482" s="8" t="s">
        <v>19328</v>
      </c>
      <c r="H7482" s="5" t="s">
        <v>13477</v>
      </c>
      <c r="I7482" t="s">
        <v>19328</v>
      </c>
      <c r="J7482">
        <v>1</v>
      </c>
      <c r="K7482">
        <v>0</v>
      </c>
      <c r="L7482">
        <v>0</v>
      </c>
      <c r="M7482" s="2">
        <v>1</v>
      </c>
      <c r="O7482" t="s">
        <v>340</v>
      </c>
    </row>
    <row r="7483" spans="1:15" x14ac:dyDescent="0.3">
      <c r="A7483" t="s">
        <v>13670</v>
      </c>
      <c r="B7483" t="s">
        <v>133</v>
      </c>
      <c r="C7483" t="s">
        <v>13842</v>
      </c>
      <c r="D7483" t="s">
        <v>134</v>
      </c>
      <c r="E7483" t="s">
        <v>13843</v>
      </c>
      <c r="F7483" s="5" t="s">
        <v>13477</v>
      </c>
      <c r="G7483" s="8" t="s">
        <v>19328</v>
      </c>
      <c r="H7483" s="5" t="s">
        <v>12467</v>
      </c>
      <c r="I7483" t="s">
        <v>19220</v>
      </c>
      <c r="J7483">
        <v>626</v>
      </c>
      <c r="K7483">
        <v>0</v>
      </c>
      <c r="L7483">
        <v>88</v>
      </c>
      <c r="M7483" s="2">
        <v>1</v>
      </c>
      <c r="O7483" t="s">
        <v>340</v>
      </c>
    </row>
    <row r="7484" spans="1:15" x14ac:dyDescent="0.3">
      <c r="A7484" t="s">
        <v>13672</v>
      </c>
      <c r="B7484" t="s">
        <v>150</v>
      </c>
      <c r="C7484" t="s">
        <v>13844</v>
      </c>
      <c r="D7484" t="s">
        <v>151</v>
      </c>
      <c r="E7484" t="s">
        <v>13839</v>
      </c>
      <c r="F7484" s="5" t="s">
        <v>13477</v>
      </c>
      <c r="G7484" s="8" t="s">
        <v>19328</v>
      </c>
      <c r="H7484" s="5" t="s">
        <v>12467</v>
      </c>
      <c r="I7484" t="s">
        <v>19220</v>
      </c>
      <c r="J7484">
        <v>626</v>
      </c>
      <c r="K7484">
        <v>0</v>
      </c>
      <c r="L7484">
        <v>88</v>
      </c>
      <c r="M7484" s="2">
        <v>1</v>
      </c>
      <c r="O7484" t="s">
        <v>340</v>
      </c>
    </row>
    <row r="7485" spans="1:15" x14ac:dyDescent="0.3">
      <c r="A7485" t="s">
        <v>13672</v>
      </c>
      <c r="B7485" t="s">
        <v>150</v>
      </c>
      <c r="C7485" t="s">
        <v>13845</v>
      </c>
      <c r="D7485" t="s">
        <v>151</v>
      </c>
      <c r="E7485" t="s">
        <v>13846</v>
      </c>
      <c r="F7485" s="5" t="s">
        <v>13477</v>
      </c>
      <c r="G7485" s="8" t="s">
        <v>19328</v>
      </c>
      <c r="H7485" s="5" t="s">
        <v>13477</v>
      </c>
      <c r="I7485" t="s">
        <v>19328</v>
      </c>
      <c r="J7485">
        <v>1</v>
      </c>
      <c r="K7485">
        <v>0</v>
      </c>
      <c r="L7485">
        <v>0</v>
      </c>
      <c r="M7485" s="2">
        <v>1</v>
      </c>
      <c r="O7485" t="s">
        <v>340</v>
      </c>
    </row>
    <row r="7486" spans="1:15" x14ac:dyDescent="0.3">
      <c r="A7486" t="s">
        <v>13672</v>
      </c>
      <c r="B7486" t="s">
        <v>150</v>
      </c>
      <c r="C7486" t="s">
        <v>13847</v>
      </c>
      <c r="D7486" t="s">
        <v>151</v>
      </c>
      <c r="E7486" t="s">
        <v>13843</v>
      </c>
      <c r="F7486" s="5" t="s">
        <v>13477</v>
      </c>
      <c r="G7486" s="8" t="s">
        <v>19328</v>
      </c>
      <c r="H7486" s="5" t="s">
        <v>12467</v>
      </c>
      <c r="I7486" t="s">
        <v>19220</v>
      </c>
      <c r="J7486">
        <v>626</v>
      </c>
      <c r="K7486">
        <v>0</v>
      </c>
      <c r="L7486">
        <v>88</v>
      </c>
      <c r="M7486" s="2">
        <v>1</v>
      </c>
      <c r="O7486" t="s">
        <v>340</v>
      </c>
    </row>
    <row r="7487" spans="1:15" x14ac:dyDescent="0.3">
      <c r="A7487" t="s">
        <v>9794</v>
      </c>
      <c r="B7487" t="s">
        <v>58</v>
      </c>
      <c r="C7487" t="s">
        <v>13848</v>
      </c>
      <c r="D7487" t="s">
        <v>59</v>
      </c>
      <c r="E7487" t="s">
        <v>13849</v>
      </c>
      <c r="F7487" s="5" t="s">
        <v>11219</v>
      </c>
      <c r="G7487" s="8" t="s">
        <v>19082</v>
      </c>
      <c r="H7487" s="5" t="s">
        <v>11219</v>
      </c>
      <c r="I7487" t="s">
        <v>19082</v>
      </c>
      <c r="J7487">
        <v>0</v>
      </c>
      <c r="K7487">
        <v>0</v>
      </c>
      <c r="L7487">
        <v>0</v>
      </c>
      <c r="M7487" s="2">
        <v>1</v>
      </c>
      <c r="O7487" t="s">
        <v>340</v>
      </c>
    </row>
    <row r="7488" spans="1:15" x14ac:dyDescent="0.3">
      <c r="A7488" t="s">
        <v>9794</v>
      </c>
      <c r="B7488" t="s">
        <v>58</v>
      </c>
      <c r="C7488" t="s">
        <v>13850</v>
      </c>
      <c r="D7488" t="s">
        <v>59</v>
      </c>
      <c r="E7488" t="s">
        <v>13851</v>
      </c>
      <c r="F7488" s="5" t="s">
        <v>11219</v>
      </c>
      <c r="G7488" s="8" t="s">
        <v>19082</v>
      </c>
      <c r="H7488" s="5" t="s">
        <v>11219</v>
      </c>
      <c r="I7488" t="s">
        <v>19082</v>
      </c>
      <c r="J7488">
        <v>0</v>
      </c>
      <c r="K7488">
        <v>0</v>
      </c>
      <c r="L7488">
        <v>0</v>
      </c>
      <c r="M7488" s="2">
        <v>1</v>
      </c>
      <c r="O7488" t="s">
        <v>340</v>
      </c>
    </row>
    <row r="7489" spans="1:15" x14ac:dyDescent="0.3">
      <c r="A7489" t="s">
        <v>9794</v>
      </c>
      <c r="B7489" t="s">
        <v>58</v>
      </c>
      <c r="C7489" t="s">
        <v>13852</v>
      </c>
      <c r="D7489" t="s">
        <v>59</v>
      </c>
      <c r="E7489" t="s">
        <v>13853</v>
      </c>
      <c r="F7489" s="5" t="s">
        <v>11219</v>
      </c>
      <c r="G7489" s="8" t="s">
        <v>19082</v>
      </c>
      <c r="H7489" s="5" t="s">
        <v>11219</v>
      </c>
      <c r="I7489" t="s">
        <v>19082</v>
      </c>
      <c r="J7489">
        <v>0</v>
      </c>
      <c r="K7489">
        <v>0</v>
      </c>
      <c r="L7489">
        <v>0</v>
      </c>
      <c r="M7489" s="2">
        <v>1</v>
      </c>
      <c r="O7489" t="s">
        <v>340</v>
      </c>
    </row>
    <row r="7490" spans="1:15" x14ac:dyDescent="0.3">
      <c r="A7490" t="s">
        <v>9809</v>
      </c>
      <c r="B7490" t="s">
        <v>72</v>
      </c>
      <c r="C7490" t="s">
        <v>13854</v>
      </c>
      <c r="D7490" t="s">
        <v>73</v>
      </c>
      <c r="E7490" t="s">
        <v>13849</v>
      </c>
      <c r="F7490" s="5" t="s">
        <v>11219</v>
      </c>
      <c r="G7490" s="8" t="s">
        <v>19082</v>
      </c>
      <c r="H7490" s="5" t="s">
        <v>11219</v>
      </c>
      <c r="I7490" t="s">
        <v>19082</v>
      </c>
      <c r="J7490">
        <v>0</v>
      </c>
      <c r="K7490">
        <v>0</v>
      </c>
      <c r="L7490">
        <v>0</v>
      </c>
      <c r="M7490" s="2">
        <v>1</v>
      </c>
      <c r="O7490" t="s">
        <v>340</v>
      </c>
    </row>
    <row r="7491" spans="1:15" x14ac:dyDescent="0.3">
      <c r="A7491" t="s">
        <v>9809</v>
      </c>
      <c r="B7491" t="s">
        <v>72</v>
      </c>
      <c r="C7491" t="s">
        <v>13855</v>
      </c>
      <c r="D7491" t="s">
        <v>73</v>
      </c>
      <c r="E7491" t="s">
        <v>13851</v>
      </c>
      <c r="F7491" s="5" t="s">
        <v>11219</v>
      </c>
      <c r="G7491" s="8" t="s">
        <v>19082</v>
      </c>
      <c r="H7491" s="5" t="s">
        <v>11219</v>
      </c>
      <c r="I7491" t="s">
        <v>19082</v>
      </c>
      <c r="J7491">
        <v>0</v>
      </c>
      <c r="K7491">
        <v>0</v>
      </c>
      <c r="L7491">
        <v>0</v>
      </c>
      <c r="M7491" s="2">
        <v>1</v>
      </c>
      <c r="O7491" t="s">
        <v>340</v>
      </c>
    </row>
    <row r="7492" spans="1:15" x14ac:dyDescent="0.3">
      <c r="A7492" t="s">
        <v>9809</v>
      </c>
      <c r="B7492" t="s">
        <v>72</v>
      </c>
      <c r="C7492" t="s">
        <v>13856</v>
      </c>
      <c r="D7492" t="s">
        <v>73</v>
      </c>
      <c r="E7492" t="s">
        <v>13853</v>
      </c>
      <c r="F7492" s="5" t="s">
        <v>11219</v>
      </c>
      <c r="G7492" s="8" t="s">
        <v>19082</v>
      </c>
      <c r="H7492" s="5" t="s">
        <v>11219</v>
      </c>
      <c r="I7492" t="s">
        <v>19082</v>
      </c>
      <c r="J7492">
        <v>0</v>
      </c>
      <c r="K7492">
        <v>0</v>
      </c>
      <c r="L7492">
        <v>0</v>
      </c>
      <c r="M7492" s="2">
        <v>1</v>
      </c>
      <c r="O7492" t="s">
        <v>340</v>
      </c>
    </row>
    <row r="7493" spans="1:15" x14ac:dyDescent="0.3">
      <c r="A7493" t="s">
        <v>9794</v>
      </c>
      <c r="B7493" t="s">
        <v>58</v>
      </c>
      <c r="C7493" t="s">
        <v>13857</v>
      </c>
      <c r="D7493" t="s">
        <v>59</v>
      </c>
      <c r="E7493" t="s">
        <v>265</v>
      </c>
      <c r="F7493" s="5" t="s">
        <v>11644</v>
      </c>
      <c r="G7493" s="8" t="s">
        <v>19134</v>
      </c>
      <c r="H7493" s="5" t="s">
        <v>13546</v>
      </c>
      <c r="I7493" t="s">
        <v>19338</v>
      </c>
      <c r="J7493">
        <v>10</v>
      </c>
      <c r="K7493">
        <v>0</v>
      </c>
      <c r="L7493">
        <v>63</v>
      </c>
      <c r="M7493" s="2">
        <v>1</v>
      </c>
      <c r="O7493" t="s">
        <v>340</v>
      </c>
    </row>
    <row r="7494" spans="1:15" x14ac:dyDescent="0.3">
      <c r="A7494" t="s">
        <v>9809</v>
      </c>
      <c r="B7494" t="s">
        <v>72</v>
      </c>
      <c r="C7494" t="s">
        <v>13858</v>
      </c>
      <c r="D7494" t="s">
        <v>73</v>
      </c>
      <c r="E7494" t="s">
        <v>265</v>
      </c>
      <c r="F7494" s="5" t="s">
        <v>11644</v>
      </c>
      <c r="G7494" s="8" t="s">
        <v>19134</v>
      </c>
      <c r="H7494" s="5" t="s">
        <v>13546</v>
      </c>
      <c r="I7494" t="s">
        <v>19338</v>
      </c>
      <c r="J7494">
        <v>10</v>
      </c>
      <c r="K7494">
        <v>0</v>
      </c>
      <c r="L7494">
        <v>63</v>
      </c>
      <c r="M7494" s="2">
        <v>1</v>
      </c>
      <c r="O7494" t="s">
        <v>340</v>
      </c>
    </row>
    <row r="7495" spans="1:15" x14ac:dyDescent="0.3">
      <c r="A7495" t="s">
        <v>13670</v>
      </c>
      <c r="B7495" t="s">
        <v>133</v>
      </c>
      <c r="C7495" t="s">
        <v>13859</v>
      </c>
      <c r="D7495" t="s">
        <v>134</v>
      </c>
      <c r="E7495" t="s">
        <v>13846</v>
      </c>
      <c r="F7495" s="5" t="s">
        <v>11644</v>
      </c>
      <c r="G7495" s="8" t="s">
        <v>19134</v>
      </c>
      <c r="H7495" s="5" t="s">
        <v>11644</v>
      </c>
      <c r="I7495" t="s">
        <v>19134</v>
      </c>
      <c r="J7495">
        <v>1</v>
      </c>
      <c r="K7495">
        <v>0</v>
      </c>
      <c r="L7495">
        <v>0</v>
      </c>
      <c r="M7495" s="2">
        <v>1</v>
      </c>
      <c r="O7495" t="s">
        <v>340</v>
      </c>
    </row>
    <row r="7496" spans="1:15" x14ac:dyDescent="0.3">
      <c r="A7496" t="s">
        <v>13672</v>
      </c>
      <c r="B7496" t="s">
        <v>150</v>
      </c>
      <c r="C7496" t="s">
        <v>13860</v>
      </c>
      <c r="D7496" t="s">
        <v>151</v>
      </c>
      <c r="E7496" t="s">
        <v>13846</v>
      </c>
      <c r="F7496" s="5" t="s">
        <v>11644</v>
      </c>
      <c r="G7496" s="8" t="s">
        <v>19134</v>
      </c>
      <c r="H7496" s="5" t="s">
        <v>11644</v>
      </c>
      <c r="I7496" t="s">
        <v>19134</v>
      </c>
      <c r="J7496">
        <v>1</v>
      </c>
      <c r="K7496">
        <v>0</v>
      </c>
      <c r="L7496">
        <v>0</v>
      </c>
      <c r="M7496" s="2">
        <v>1</v>
      </c>
      <c r="O7496" t="s">
        <v>340</v>
      </c>
    </row>
    <row r="7497" spans="1:15" x14ac:dyDescent="0.3">
      <c r="A7497" t="s">
        <v>13861</v>
      </c>
      <c r="B7497" t="s">
        <v>101</v>
      </c>
      <c r="C7497" t="s">
        <v>13862</v>
      </c>
      <c r="D7497" t="s">
        <v>102</v>
      </c>
      <c r="E7497" t="s">
        <v>13863</v>
      </c>
      <c r="F7497" s="5" t="s">
        <v>13814</v>
      </c>
      <c r="G7497" s="8" t="s">
        <v>19366</v>
      </c>
      <c r="H7497" s="5" t="s">
        <v>13864</v>
      </c>
      <c r="I7497" t="s">
        <v>19370</v>
      </c>
      <c r="J7497">
        <v>1</v>
      </c>
      <c r="K7497">
        <v>0</v>
      </c>
      <c r="L7497">
        <v>20</v>
      </c>
      <c r="M7497" s="2">
        <v>1</v>
      </c>
      <c r="O7497" t="s">
        <v>340</v>
      </c>
    </row>
    <row r="7498" spans="1:15" x14ac:dyDescent="0.3">
      <c r="A7498" t="s">
        <v>13861</v>
      </c>
      <c r="B7498" t="s">
        <v>101</v>
      </c>
      <c r="C7498" t="s">
        <v>13865</v>
      </c>
      <c r="D7498" t="s">
        <v>102</v>
      </c>
      <c r="E7498" t="s">
        <v>13866</v>
      </c>
      <c r="F7498" s="5" t="s">
        <v>13814</v>
      </c>
      <c r="G7498" s="8" t="s">
        <v>19366</v>
      </c>
      <c r="H7498" s="5" t="s">
        <v>13864</v>
      </c>
      <c r="I7498" t="s">
        <v>19370</v>
      </c>
      <c r="J7498">
        <v>1</v>
      </c>
      <c r="K7498">
        <v>0</v>
      </c>
      <c r="L7498">
        <v>20</v>
      </c>
      <c r="M7498" s="2">
        <v>1</v>
      </c>
      <c r="O7498" t="s">
        <v>340</v>
      </c>
    </row>
    <row r="7499" spans="1:15" x14ac:dyDescent="0.3">
      <c r="A7499" t="s">
        <v>13861</v>
      </c>
      <c r="B7499" t="s">
        <v>101</v>
      </c>
      <c r="C7499" t="s">
        <v>13867</v>
      </c>
      <c r="D7499" t="s">
        <v>102</v>
      </c>
      <c r="E7499" t="s">
        <v>13868</v>
      </c>
      <c r="F7499" s="5" t="s">
        <v>13814</v>
      </c>
      <c r="G7499" s="8" t="s">
        <v>19366</v>
      </c>
      <c r="H7499" s="5" t="s">
        <v>13864</v>
      </c>
      <c r="I7499" t="s">
        <v>19370</v>
      </c>
      <c r="J7499">
        <v>1</v>
      </c>
      <c r="K7499">
        <v>0</v>
      </c>
      <c r="L7499">
        <v>20</v>
      </c>
      <c r="M7499" s="2">
        <v>1</v>
      </c>
      <c r="O7499" t="s">
        <v>340</v>
      </c>
    </row>
    <row r="7500" spans="1:15" x14ac:dyDescent="0.3">
      <c r="A7500" t="s">
        <v>13861</v>
      </c>
      <c r="B7500" t="s">
        <v>101</v>
      </c>
      <c r="C7500" t="s">
        <v>13869</v>
      </c>
      <c r="D7500" t="s">
        <v>102</v>
      </c>
      <c r="E7500" t="s">
        <v>13870</v>
      </c>
      <c r="F7500" s="5" t="s">
        <v>13814</v>
      </c>
      <c r="G7500" s="8" t="s">
        <v>19366</v>
      </c>
      <c r="H7500" s="5" t="s">
        <v>13864</v>
      </c>
      <c r="I7500" t="s">
        <v>19370</v>
      </c>
      <c r="J7500">
        <v>1</v>
      </c>
      <c r="K7500">
        <v>0</v>
      </c>
      <c r="L7500">
        <v>20</v>
      </c>
      <c r="M7500" s="2">
        <v>1</v>
      </c>
      <c r="O7500" t="s">
        <v>340</v>
      </c>
    </row>
    <row r="7501" spans="1:15" x14ac:dyDescent="0.3">
      <c r="A7501" t="s">
        <v>13861</v>
      </c>
      <c r="B7501" t="s">
        <v>101</v>
      </c>
      <c r="C7501" t="s">
        <v>13871</v>
      </c>
      <c r="D7501" t="s">
        <v>102</v>
      </c>
      <c r="E7501" t="s">
        <v>13872</v>
      </c>
      <c r="F7501" s="5" t="s">
        <v>13814</v>
      </c>
      <c r="G7501" s="8" t="s">
        <v>19366</v>
      </c>
      <c r="H7501" s="5" t="s">
        <v>13864</v>
      </c>
      <c r="I7501" t="s">
        <v>19370</v>
      </c>
      <c r="J7501">
        <v>1</v>
      </c>
      <c r="K7501">
        <v>0</v>
      </c>
      <c r="L7501">
        <v>20</v>
      </c>
      <c r="M7501" s="2">
        <v>1</v>
      </c>
      <c r="O7501" t="s">
        <v>340</v>
      </c>
    </row>
    <row r="7502" spans="1:15" x14ac:dyDescent="0.3">
      <c r="A7502" t="s">
        <v>13861</v>
      </c>
      <c r="B7502" t="s">
        <v>101</v>
      </c>
      <c r="C7502" t="s">
        <v>13873</v>
      </c>
      <c r="D7502" t="s">
        <v>102</v>
      </c>
      <c r="E7502" t="s">
        <v>13874</v>
      </c>
      <c r="F7502" s="5" t="s">
        <v>13814</v>
      </c>
      <c r="G7502" s="8" t="s">
        <v>19366</v>
      </c>
      <c r="H7502" s="5" t="s">
        <v>13864</v>
      </c>
      <c r="I7502" t="s">
        <v>19370</v>
      </c>
      <c r="J7502">
        <v>1</v>
      </c>
      <c r="K7502">
        <v>0</v>
      </c>
      <c r="L7502">
        <v>20</v>
      </c>
      <c r="M7502" s="2">
        <v>1</v>
      </c>
      <c r="O7502" t="s">
        <v>340</v>
      </c>
    </row>
    <row r="7503" spans="1:15" x14ac:dyDescent="0.3">
      <c r="A7503" t="s">
        <v>13861</v>
      </c>
      <c r="B7503" t="s">
        <v>101</v>
      </c>
      <c r="C7503" t="s">
        <v>13875</v>
      </c>
      <c r="D7503" t="s">
        <v>102</v>
      </c>
      <c r="E7503" t="s">
        <v>13876</v>
      </c>
      <c r="F7503" s="5" t="s">
        <v>13814</v>
      </c>
      <c r="G7503" s="8" t="s">
        <v>19366</v>
      </c>
      <c r="H7503" s="5" t="s">
        <v>13721</v>
      </c>
      <c r="I7503" t="s">
        <v>19361</v>
      </c>
      <c r="J7503">
        <v>1</v>
      </c>
      <c r="K7503">
        <v>0</v>
      </c>
      <c r="L7503">
        <v>40</v>
      </c>
      <c r="M7503" s="2">
        <v>1</v>
      </c>
      <c r="O7503" t="s">
        <v>340</v>
      </c>
    </row>
    <row r="7504" spans="1:15" x14ac:dyDescent="0.3">
      <c r="A7504" t="s">
        <v>13861</v>
      </c>
      <c r="B7504" t="s">
        <v>101</v>
      </c>
      <c r="C7504" t="s">
        <v>13877</v>
      </c>
      <c r="D7504" t="s">
        <v>102</v>
      </c>
      <c r="E7504" t="s">
        <v>9799</v>
      </c>
      <c r="F7504" s="5" t="s">
        <v>13814</v>
      </c>
      <c r="G7504" s="8" t="s">
        <v>19366</v>
      </c>
      <c r="H7504" s="5" t="s">
        <v>13814</v>
      </c>
      <c r="I7504" t="s">
        <v>19366</v>
      </c>
      <c r="J7504">
        <v>0</v>
      </c>
      <c r="K7504">
        <v>0</v>
      </c>
      <c r="L7504">
        <v>0</v>
      </c>
      <c r="M7504" s="2">
        <v>1</v>
      </c>
      <c r="O7504" t="s">
        <v>340</v>
      </c>
    </row>
    <row r="7505" spans="1:15" x14ac:dyDescent="0.3">
      <c r="A7505" t="s">
        <v>13861</v>
      </c>
      <c r="B7505" t="s">
        <v>101</v>
      </c>
      <c r="C7505" t="s">
        <v>13878</v>
      </c>
      <c r="D7505" t="s">
        <v>102</v>
      </c>
      <c r="E7505" t="s">
        <v>13879</v>
      </c>
      <c r="F7505" s="5" t="s">
        <v>13814</v>
      </c>
      <c r="G7505" s="8" t="s">
        <v>19366</v>
      </c>
      <c r="H7505" s="5" t="s">
        <v>13880</v>
      </c>
      <c r="I7505" t="s">
        <v>19371</v>
      </c>
      <c r="J7505">
        <v>62</v>
      </c>
      <c r="K7505">
        <v>0</v>
      </c>
      <c r="L7505">
        <v>58</v>
      </c>
      <c r="M7505" s="2">
        <v>1</v>
      </c>
      <c r="O7505" t="s">
        <v>340</v>
      </c>
    </row>
    <row r="7506" spans="1:15" x14ac:dyDescent="0.3">
      <c r="A7506" t="s">
        <v>13881</v>
      </c>
      <c r="B7506" t="s">
        <v>127</v>
      </c>
      <c r="C7506" t="s">
        <v>13882</v>
      </c>
      <c r="D7506" t="s">
        <v>128</v>
      </c>
      <c r="E7506" t="s">
        <v>13879</v>
      </c>
      <c r="F7506" s="5" t="s">
        <v>13814</v>
      </c>
      <c r="G7506" s="8" t="s">
        <v>19366</v>
      </c>
      <c r="H7506" s="5" t="s">
        <v>13880</v>
      </c>
      <c r="I7506" t="s">
        <v>19371</v>
      </c>
      <c r="J7506">
        <v>62</v>
      </c>
      <c r="K7506">
        <v>0</v>
      </c>
      <c r="L7506">
        <v>58</v>
      </c>
      <c r="M7506" s="2">
        <v>1</v>
      </c>
      <c r="O7506" t="s">
        <v>340</v>
      </c>
    </row>
    <row r="7507" spans="1:15" x14ac:dyDescent="0.3">
      <c r="A7507" t="s">
        <v>13881</v>
      </c>
      <c r="B7507" t="s">
        <v>127</v>
      </c>
      <c r="C7507" t="s">
        <v>13883</v>
      </c>
      <c r="D7507" t="s">
        <v>128</v>
      </c>
      <c r="E7507" t="s">
        <v>9799</v>
      </c>
      <c r="F7507" s="5" t="s">
        <v>13814</v>
      </c>
      <c r="G7507" s="8" t="s">
        <v>19366</v>
      </c>
      <c r="H7507" s="5" t="s">
        <v>13814</v>
      </c>
      <c r="I7507" t="s">
        <v>19366</v>
      </c>
      <c r="J7507">
        <v>0</v>
      </c>
      <c r="K7507">
        <v>0</v>
      </c>
      <c r="L7507">
        <v>0</v>
      </c>
      <c r="M7507" s="2">
        <v>1</v>
      </c>
      <c r="O7507" t="s">
        <v>340</v>
      </c>
    </row>
    <row r="7508" spans="1:15" x14ac:dyDescent="0.3">
      <c r="A7508" t="s">
        <v>13881</v>
      </c>
      <c r="B7508" t="s">
        <v>127</v>
      </c>
      <c r="C7508" t="s">
        <v>13884</v>
      </c>
      <c r="D7508" t="s">
        <v>128</v>
      </c>
      <c r="E7508" t="s">
        <v>13876</v>
      </c>
      <c r="F7508" s="5" t="s">
        <v>13814</v>
      </c>
      <c r="G7508" s="8" t="s">
        <v>19366</v>
      </c>
      <c r="H7508" s="5" t="s">
        <v>13721</v>
      </c>
      <c r="I7508" t="s">
        <v>19361</v>
      </c>
      <c r="J7508">
        <v>1</v>
      </c>
      <c r="K7508">
        <v>0</v>
      </c>
      <c r="L7508">
        <v>40</v>
      </c>
      <c r="M7508" s="2">
        <v>1</v>
      </c>
      <c r="O7508" t="s">
        <v>340</v>
      </c>
    </row>
    <row r="7509" spans="1:15" x14ac:dyDescent="0.3">
      <c r="A7509" t="s">
        <v>13881</v>
      </c>
      <c r="B7509" t="s">
        <v>127</v>
      </c>
      <c r="C7509" t="s">
        <v>13885</v>
      </c>
      <c r="D7509" t="s">
        <v>128</v>
      </c>
      <c r="E7509" t="s">
        <v>13874</v>
      </c>
      <c r="F7509" s="5" t="s">
        <v>13814</v>
      </c>
      <c r="G7509" s="8" t="s">
        <v>19366</v>
      </c>
      <c r="H7509" s="5" t="s">
        <v>13864</v>
      </c>
      <c r="I7509" t="s">
        <v>19370</v>
      </c>
      <c r="J7509">
        <v>1</v>
      </c>
      <c r="K7509">
        <v>0</v>
      </c>
      <c r="L7509">
        <v>20</v>
      </c>
      <c r="M7509" s="2">
        <v>1</v>
      </c>
      <c r="O7509" t="s">
        <v>340</v>
      </c>
    </row>
    <row r="7510" spans="1:15" x14ac:dyDescent="0.3">
      <c r="A7510" t="s">
        <v>13881</v>
      </c>
      <c r="B7510" t="s">
        <v>127</v>
      </c>
      <c r="C7510" t="s">
        <v>13886</v>
      </c>
      <c r="D7510" t="s">
        <v>128</v>
      </c>
      <c r="E7510" t="s">
        <v>13872</v>
      </c>
      <c r="F7510" s="5" t="s">
        <v>13814</v>
      </c>
      <c r="G7510" s="8" t="s">
        <v>19366</v>
      </c>
      <c r="H7510" s="5" t="s">
        <v>13864</v>
      </c>
      <c r="I7510" t="s">
        <v>19370</v>
      </c>
      <c r="J7510">
        <v>1</v>
      </c>
      <c r="K7510">
        <v>0</v>
      </c>
      <c r="L7510">
        <v>20</v>
      </c>
      <c r="M7510" s="2">
        <v>1</v>
      </c>
      <c r="O7510" t="s">
        <v>340</v>
      </c>
    </row>
    <row r="7511" spans="1:15" x14ac:dyDescent="0.3">
      <c r="A7511" t="s">
        <v>13881</v>
      </c>
      <c r="B7511" t="s">
        <v>127</v>
      </c>
      <c r="C7511" t="s">
        <v>13887</v>
      </c>
      <c r="D7511" t="s">
        <v>128</v>
      </c>
      <c r="E7511" t="s">
        <v>13870</v>
      </c>
      <c r="F7511" s="5" t="s">
        <v>13814</v>
      </c>
      <c r="G7511" s="8" t="s">
        <v>19366</v>
      </c>
      <c r="H7511" s="5" t="s">
        <v>13864</v>
      </c>
      <c r="I7511" t="s">
        <v>19370</v>
      </c>
      <c r="J7511">
        <v>1</v>
      </c>
      <c r="K7511">
        <v>0</v>
      </c>
      <c r="L7511">
        <v>20</v>
      </c>
      <c r="M7511" s="2">
        <v>1</v>
      </c>
      <c r="O7511" t="s">
        <v>340</v>
      </c>
    </row>
    <row r="7512" spans="1:15" x14ac:dyDescent="0.3">
      <c r="A7512" t="s">
        <v>13881</v>
      </c>
      <c r="B7512" t="s">
        <v>127</v>
      </c>
      <c r="C7512" t="s">
        <v>13888</v>
      </c>
      <c r="D7512" t="s">
        <v>128</v>
      </c>
      <c r="E7512" t="s">
        <v>13868</v>
      </c>
      <c r="F7512" s="5" t="s">
        <v>13814</v>
      </c>
      <c r="G7512" s="8" t="s">
        <v>19366</v>
      </c>
      <c r="H7512" s="5" t="s">
        <v>13864</v>
      </c>
      <c r="I7512" t="s">
        <v>19370</v>
      </c>
      <c r="J7512">
        <v>1</v>
      </c>
      <c r="K7512">
        <v>0</v>
      </c>
      <c r="L7512">
        <v>20</v>
      </c>
      <c r="M7512" s="2">
        <v>1</v>
      </c>
      <c r="O7512" t="s">
        <v>340</v>
      </c>
    </row>
    <row r="7513" spans="1:15" x14ac:dyDescent="0.3">
      <c r="A7513" t="s">
        <v>13881</v>
      </c>
      <c r="B7513" t="s">
        <v>127</v>
      </c>
      <c r="C7513" t="s">
        <v>13889</v>
      </c>
      <c r="D7513" t="s">
        <v>128</v>
      </c>
      <c r="E7513" t="s">
        <v>13866</v>
      </c>
      <c r="F7513" s="5" t="s">
        <v>13814</v>
      </c>
      <c r="G7513" s="8" t="s">
        <v>19366</v>
      </c>
      <c r="H7513" s="5" t="s">
        <v>13864</v>
      </c>
      <c r="I7513" t="s">
        <v>19370</v>
      </c>
      <c r="J7513">
        <v>1</v>
      </c>
      <c r="K7513">
        <v>0</v>
      </c>
      <c r="L7513">
        <v>20</v>
      </c>
      <c r="M7513" s="2">
        <v>1</v>
      </c>
      <c r="O7513" t="s">
        <v>340</v>
      </c>
    </row>
    <row r="7514" spans="1:15" x14ac:dyDescent="0.3">
      <c r="A7514" t="s">
        <v>13881</v>
      </c>
      <c r="B7514" t="s">
        <v>127</v>
      </c>
      <c r="C7514" t="s">
        <v>13890</v>
      </c>
      <c r="D7514" t="s">
        <v>128</v>
      </c>
      <c r="E7514" t="s">
        <v>13863</v>
      </c>
      <c r="F7514" s="5" t="s">
        <v>13814</v>
      </c>
      <c r="G7514" s="8" t="s">
        <v>19366</v>
      </c>
      <c r="H7514" s="5" t="s">
        <v>13864</v>
      </c>
      <c r="I7514" t="s">
        <v>19370</v>
      </c>
      <c r="J7514">
        <v>1</v>
      </c>
      <c r="K7514">
        <v>0</v>
      </c>
      <c r="L7514">
        <v>20</v>
      </c>
      <c r="M7514" s="2">
        <v>1</v>
      </c>
      <c r="O7514" t="s">
        <v>340</v>
      </c>
    </row>
    <row r="7515" spans="1:15" x14ac:dyDescent="0.3">
      <c r="A7515" t="s">
        <v>13881</v>
      </c>
      <c r="B7515" t="s">
        <v>127</v>
      </c>
      <c r="C7515" t="s">
        <v>13891</v>
      </c>
      <c r="D7515" t="s">
        <v>128</v>
      </c>
      <c r="E7515" t="s">
        <v>13892</v>
      </c>
      <c r="F7515" s="5" t="s">
        <v>13814</v>
      </c>
      <c r="G7515" s="8" t="s">
        <v>19366</v>
      </c>
      <c r="H7515" s="5" t="s">
        <v>13893</v>
      </c>
      <c r="I7515" t="s">
        <v>19372</v>
      </c>
      <c r="J7515">
        <v>1</v>
      </c>
      <c r="K7515">
        <v>0</v>
      </c>
      <c r="L7515">
        <v>210</v>
      </c>
      <c r="M7515" s="2">
        <v>1</v>
      </c>
      <c r="O7515" t="s">
        <v>340</v>
      </c>
    </row>
    <row r="7516" spans="1:15" x14ac:dyDescent="0.3">
      <c r="A7516" t="s">
        <v>9794</v>
      </c>
      <c r="B7516" t="s">
        <v>58</v>
      </c>
      <c r="C7516" t="s">
        <v>13894</v>
      </c>
      <c r="D7516" t="s">
        <v>59</v>
      </c>
      <c r="E7516" t="s">
        <v>13895</v>
      </c>
      <c r="F7516" s="5" t="s">
        <v>13814</v>
      </c>
      <c r="G7516" s="8" t="s">
        <v>19366</v>
      </c>
      <c r="H7516" s="5" t="s">
        <v>13896</v>
      </c>
      <c r="I7516" t="s">
        <v>19373</v>
      </c>
      <c r="J7516">
        <v>20</v>
      </c>
      <c r="K7516">
        <v>0</v>
      </c>
      <c r="L7516">
        <v>1</v>
      </c>
      <c r="M7516" s="2">
        <v>1</v>
      </c>
      <c r="O7516" t="s">
        <v>340</v>
      </c>
    </row>
    <row r="7517" spans="1:15" x14ac:dyDescent="0.3">
      <c r="A7517" t="s">
        <v>11570</v>
      </c>
      <c r="B7517" t="s">
        <v>141</v>
      </c>
      <c r="C7517" t="s">
        <v>13897</v>
      </c>
      <c r="D7517" t="s">
        <v>142</v>
      </c>
      <c r="E7517" t="s">
        <v>12186</v>
      </c>
      <c r="F7517" s="5" t="s">
        <v>13814</v>
      </c>
      <c r="G7517" s="8" t="s">
        <v>19366</v>
      </c>
      <c r="H7517" s="5" t="s">
        <v>13896</v>
      </c>
      <c r="I7517" t="s">
        <v>19373</v>
      </c>
      <c r="J7517">
        <v>4</v>
      </c>
      <c r="K7517">
        <v>0</v>
      </c>
      <c r="L7517">
        <v>1</v>
      </c>
      <c r="M7517" s="2">
        <v>1</v>
      </c>
      <c r="O7517" t="s">
        <v>340</v>
      </c>
    </row>
    <row r="7518" spans="1:15" x14ac:dyDescent="0.3">
      <c r="A7518" t="s">
        <v>11570</v>
      </c>
      <c r="B7518" t="s">
        <v>141</v>
      </c>
      <c r="C7518" t="s">
        <v>13898</v>
      </c>
      <c r="D7518" t="s">
        <v>142</v>
      </c>
      <c r="E7518" t="s">
        <v>11956</v>
      </c>
      <c r="F7518" s="5" t="s">
        <v>13814</v>
      </c>
      <c r="G7518" s="8" t="s">
        <v>19366</v>
      </c>
      <c r="H7518" s="5" t="s">
        <v>13896</v>
      </c>
      <c r="I7518" t="s">
        <v>19373</v>
      </c>
      <c r="J7518">
        <v>2</v>
      </c>
      <c r="K7518">
        <v>0</v>
      </c>
      <c r="L7518">
        <v>2</v>
      </c>
      <c r="M7518" s="2">
        <v>1</v>
      </c>
      <c r="O7518" t="s">
        <v>340</v>
      </c>
    </row>
    <row r="7519" spans="1:15" x14ac:dyDescent="0.3">
      <c r="A7519" t="s">
        <v>11570</v>
      </c>
      <c r="B7519" t="s">
        <v>141</v>
      </c>
      <c r="C7519" t="s">
        <v>13899</v>
      </c>
      <c r="D7519" t="s">
        <v>142</v>
      </c>
      <c r="E7519" t="s">
        <v>2141</v>
      </c>
      <c r="F7519" s="5" t="s">
        <v>13814</v>
      </c>
      <c r="G7519" s="8" t="s">
        <v>19366</v>
      </c>
      <c r="H7519" s="5" t="s">
        <v>13814</v>
      </c>
      <c r="I7519" t="s">
        <v>19366</v>
      </c>
      <c r="J7519">
        <v>1</v>
      </c>
      <c r="K7519">
        <v>0</v>
      </c>
      <c r="L7519">
        <v>1</v>
      </c>
      <c r="M7519" s="2">
        <v>1</v>
      </c>
      <c r="O7519" t="s">
        <v>340</v>
      </c>
    </row>
    <row r="7520" spans="1:15" x14ac:dyDescent="0.3">
      <c r="A7520" t="s">
        <v>9809</v>
      </c>
      <c r="B7520" t="s">
        <v>72</v>
      </c>
      <c r="C7520" t="s">
        <v>13900</v>
      </c>
      <c r="D7520" t="s">
        <v>73</v>
      </c>
      <c r="E7520" t="s">
        <v>13901</v>
      </c>
      <c r="F7520" s="5" t="s">
        <v>13814</v>
      </c>
      <c r="G7520" s="8" t="s">
        <v>19366</v>
      </c>
      <c r="H7520" s="5" t="s">
        <v>13896</v>
      </c>
      <c r="I7520" t="s">
        <v>19373</v>
      </c>
      <c r="J7520">
        <v>20</v>
      </c>
      <c r="K7520">
        <v>0</v>
      </c>
      <c r="L7520">
        <v>1</v>
      </c>
      <c r="M7520" s="2">
        <v>1</v>
      </c>
      <c r="O7520" t="s">
        <v>340</v>
      </c>
    </row>
    <row r="7521" spans="1:15" x14ac:dyDescent="0.3">
      <c r="A7521" t="s">
        <v>2431</v>
      </c>
      <c r="B7521" t="s">
        <v>120</v>
      </c>
      <c r="C7521">
        <v>2130</v>
      </c>
      <c r="D7521" t="s">
        <v>121</v>
      </c>
      <c r="E7521" t="s">
        <v>11633</v>
      </c>
      <c r="F7521" s="5" t="s">
        <v>13814</v>
      </c>
      <c r="G7521" s="8" t="s">
        <v>19366</v>
      </c>
      <c r="H7521" s="5" t="s">
        <v>13902</v>
      </c>
      <c r="I7521" t="s">
        <v>19374</v>
      </c>
      <c r="J7521">
        <v>5</v>
      </c>
      <c r="K7521">
        <v>0</v>
      </c>
      <c r="L7521">
        <v>5</v>
      </c>
      <c r="M7521" s="2">
        <v>1</v>
      </c>
      <c r="O7521" t="s">
        <v>340</v>
      </c>
    </row>
    <row r="7522" spans="1:15" x14ac:dyDescent="0.3">
      <c r="A7522" t="s">
        <v>13861</v>
      </c>
      <c r="B7522" t="s">
        <v>101</v>
      </c>
      <c r="C7522" t="s">
        <v>13903</v>
      </c>
      <c r="D7522" t="s">
        <v>102</v>
      </c>
      <c r="E7522" t="s">
        <v>13904</v>
      </c>
      <c r="F7522" s="5" t="s">
        <v>13814</v>
      </c>
      <c r="G7522" s="8" t="s">
        <v>19366</v>
      </c>
      <c r="H7522" s="5" t="s">
        <v>13721</v>
      </c>
      <c r="I7522" t="s">
        <v>19361</v>
      </c>
      <c r="J7522">
        <v>1</v>
      </c>
      <c r="K7522">
        <v>0</v>
      </c>
      <c r="L7522">
        <v>40</v>
      </c>
      <c r="M7522" s="2">
        <v>1</v>
      </c>
      <c r="O7522" t="s">
        <v>340</v>
      </c>
    </row>
    <row r="7523" spans="1:15" x14ac:dyDescent="0.3">
      <c r="A7523" t="s">
        <v>13881</v>
      </c>
      <c r="B7523" t="s">
        <v>127</v>
      </c>
      <c r="C7523" t="s">
        <v>13905</v>
      </c>
      <c r="D7523" t="s">
        <v>128</v>
      </c>
      <c r="E7523" t="s">
        <v>13904</v>
      </c>
      <c r="F7523" s="5" t="s">
        <v>13814</v>
      </c>
      <c r="G7523" s="8" t="s">
        <v>19366</v>
      </c>
      <c r="H7523" s="5" t="s">
        <v>13721</v>
      </c>
      <c r="I7523" t="s">
        <v>19361</v>
      </c>
      <c r="J7523">
        <v>1</v>
      </c>
      <c r="K7523">
        <v>0</v>
      </c>
      <c r="L7523">
        <v>40</v>
      </c>
      <c r="M7523" s="2">
        <v>1</v>
      </c>
      <c r="O7523" t="s">
        <v>340</v>
      </c>
    </row>
    <row r="7524" spans="1:15" x14ac:dyDescent="0.3">
      <c r="A7524" t="s">
        <v>11570</v>
      </c>
      <c r="B7524" t="s">
        <v>141</v>
      </c>
      <c r="C7524" t="s">
        <v>13906</v>
      </c>
      <c r="D7524" t="s">
        <v>142</v>
      </c>
      <c r="E7524" t="s">
        <v>291</v>
      </c>
      <c r="F7524" s="5" t="s">
        <v>13896</v>
      </c>
      <c r="G7524" s="8" t="s">
        <v>19373</v>
      </c>
      <c r="H7524" s="5" t="s">
        <v>13896</v>
      </c>
      <c r="I7524" t="s">
        <v>19373</v>
      </c>
      <c r="J7524">
        <v>1</v>
      </c>
      <c r="K7524">
        <v>0</v>
      </c>
      <c r="L7524">
        <v>0</v>
      </c>
      <c r="M7524" s="2">
        <v>1</v>
      </c>
      <c r="O7524" t="s">
        <v>340</v>
      </c>
    </row>
    <row r="7525" spans="1:15" x14ac:dyDescent="0.3">
      <c r="A7525" t="s">
        <v>11570</v>
      </c>
      <c r="B7525" t="s">
        <v>141</v>
      </c>
      <c r="C7525" t="s">
        <v>13907</v>
      </c>
      <c r="D7525" t="s">
        <v>142</v>
      </c>
      <c r="E7525" t="s">
        <v>12270</v>
      </c>
      <c r="F7525" s="5" t="s">
        <v>13896</v>
      </c>
      <c r="G7525" s="8" t="s">
        <v>19373</v>
      </c>
      <c r="H7525" s="5" t="s">
        <v>13896</v>
      </c>
      <c r="I7525" t="s">
        <v>19373</v>
      </c>
      <c r="J7525">
        <v>0</v>
      </c>
      <c r="K7525">
        <v>0</v>
      </c>
      <c r="L7525">
        <v>0</v>
      </c>
      <c r="M7525" s="2">
        <v>1</v>
      </c>
      <c r="O7525" t="s">
        <v>340</v>
      </c>
    </row>
    <row r="7526" spans="1:15" x14ac:dyDescent="0.3">
      <c r="A7526" t="s">
        <v>11570</v>
      </c>
      <c r="B7526" t="s">
        <v>141</v>
      </c>
      <c r="C7526" t="s">
        <v>13908</v>
      </c>
      <c r="D7526" t="s">
        <v>142</v>
      </c>
      <c r="E7526" t="s">
        <v>12272</v>
      </c>
      <c r="F7526" s="5" t="s">
        <v>13896</v>
      </c>
      <c r="G7526" s="8" t="s">
        <v>19373</v>
      </c>
      <c r="H7526" s="5" t="s">
        <v>13896</v>
      </c>
      <c r="I7526" t="s">
        <v>19373</v>
      </c>
      <c r="J7526">
        <v>0</v>
      </c>
      <c r="K7526">
        <v>0</v>
      </c>
      <c r="L7526">
        <v>0</v>
      </c>
      <c r="M7526" s="2">
        <v>1</v>
      </c>
      <c r="O7526" t="s">
        <v>340</v>
      </c>
    </row>
    <row r="7527" spans="1:15" x14ac:dyDescent="0.3">
      <c r="A7527" t="s">
        <v>11570</v>
      </c>
      <c r="B7527" t="s">
        <v>141</v>
      </c>
      <c r="C7527" t="s">
        <v>13909</v>
      </c>
      <c r="D7527" t="s">
        <v>142</v>
      </c>
      <c r="E7527" t="s">
        <v>12274</v>
      </c>
      <c r="F7527" s="5" t="s">
        <v>13896</v>
      </c>
      <c r="G7527" s="8" t="s">
        <v>19373</v>
      </c>
      <c r="H7527" s="5" t="s">
        <v>13896</v>
      </c>
      <c r="I7527" t="s">
        <v>19373</v>
      </c>
      <c r="J7527">
        <v>0</v>
      </c>
      <c r="K7527">
        <v>0</v>
      </c>
      <c r="L7527">
        <v>0</v>
      </c>
      <c r="M7527" s="2">
        <v>1</v>
      </c>
      <c r="O7527" t="s">
        <v>340</v>
      </c>
    </row>
    <row r="7528" spans="1:15" x14ac:dyDescent="0.3">
      <c r="A7528" t="s">
        <v>11570</v>
      </c>
      <c r="B7528" t="s">
        <v>141</v>
      </c>
      <c r="C7528" t="s">
        <v>13910</v>
      </c>
      <c r="D7528" t="s">
        <v>142</v>
      </c>
      <c r="E7528" t="s">
        <v>13911</v>
      </c>
      <c r="F7528" s="5" t="s">
        <v>13896</v>
      </c>
      <c r="G7528" s="8" t="s">
        <v>19373</v>
      </c>
      <c r="H7528" s="5" t="s">
        <v>13896</v>
      </c>
      <c r="I7528" t="s">
        <v>19373</v>
      </c>
      <c r="J7528">
        <v>0</v>
      </c>
      <c r="K7528">
        <v>0</v>
      </c>
      <c r="L7528">
        <v>0</v>
      </c>
      <c r="M7528" s="2">
        <v>1</v>
      </c>
      <c r="O7528" t="s">
        <v>340</v>
      </c>
    </row>
    <row r="7529" spans="1:15" x14ac:dyDescent="0.3">
      <c r="A7529" t="s">
        <v>11570</v>
      </c>
      <c r="B7529" t="s">
        <v>141</v>
      </c>
      <c r="C7529" t="s">
        <v>13912</v>
      </c>
      <c r="D7529" t="s">
        <v>142</v>
      </c>
      <c r="E7529" t="s">
        <v>2147</v>
      </c>
      <c r="F7529" s="5" t="s">
        <v>13896</v>
      </c>
      <c r="G7529" s="8" t="s">
        <v>19373</v>
      </c>
      <c r="H7529" s="5" t="s">
        <v>11196</v>
      </c>
      <c r="I7529" t="s">
        <v>19077</v>
      </c>
      <c r="J7529">
        <v>1</v>
      </c>
      <c r="K7529">
        <v>0</v>
      </c>
      <c r="L7529">
        <v>18</v>
      </c>
      <c r="M7529" s="2">
        <v>1</v>
      </c>
      <c r="O7529" t="s">
        <v>340</v>
      </c>
    </row>
    <row r="7530" spans="1:15" x14ac:dyDescent="0.3">
      <c r="A7530" t="s">
        <v>11570</v>
      </c>
      <c r="B7530" t="s">
        <v>141</v>
      </c>
      <c r="C7530" t="s">
        <v>13913</v>
      </c>
      <c r="D7530" t="s">
        <v>142</v>
      </c>
      <c r="E7530" t="s">
        <v>2492</v>
      </c>
      <c r="F7530" s="5" t="s">
        <v>13896</v>
      </c>
      <c r="G7530" s="8" t="s">
        <v>19373</v>
      </c>
      <c r="H7530" s="5" t="s">
        <v>13896</v>
      </c>
      <c r="I7530" t="s">
        <v>19373</v>
      </c>
      <c r="J7530">
        <v>1</v>
      </c>
      <c r="K7530">
        <v>0</v>
      </c>
      <c r="L7530">
        <v>1</v>
      </c>
      <c r="M7530" s="2">
        <v>1</v>
      </c>
      <c r="O7530" t="s">
        <v>340</v>
      </c>
    </row>
    <row r="7531" spans="1:15" x14ac:dyDescent="0.3">
      <c r="A7531" t="s">
        <v>11570</v>
      </c>
      <c r="B7531" t="s">
        <v>141</v>
      </c>
      <c r="C7531" t="s">
        <v>13914</v>
      </c>
      <c r="D7531" t="s">
        <v>142</v>
      </c>
      <c r="E7531" t="s">
        <v>13915</v>
      </c>
      <c r="F7531" s="5" t="s">
        <v>13896</v>
      </c>
      <c r="G7531" s="8" t="s">
        <v>19373</v>
      </c>
      <c r="H7531" s="5" t="s">
        <v>13896</v>
      </c>
      <c r="I7531" t="s">
        <v>19373</v>
      </c>
      <c r="J7531">
        <v>0</v>
      </c>
      <c r="K7531">
        <v>0</v>
      </c>
      <c r="L7531">
        <v>0</v>
      </c>
      <c r="M7531" s="2">
        <v>1</v>
      </c>
      <c r="O7531" t="s">
        <v>340</v>
      </c>
    </row>
    <row r="7532" spans="1:15" x14ac:dyDescent="0.3">
      <c r="A7532" t="s">
        <v>11570</v>
      </c>
      <c r="B7532" t="s">
        <v>141</v>
      </c>
      <c r="C7532" t="s">
        <v>13916</v>
      </c>
      <c r="D7532" t="s">
        <v>142</v>
      </c>
      <c r="E7532" t="s">
        <v>12122</v>
      </c>
      <c r="F7532" s="5" t="s">
        <v>13917</v>
      </c>
      <c r="G7532" s="8" t="s">
        <v>19375</v>
      </c>
      <c r="H7532" s="5" t="s">
        <v>13627</v>
      </c>
      <c r="I7532" t="s">
        <v>19351</v>
      </c>
      <c r="J7532">
        <v>10</v>
      </c>
      <c r="K7532">
        <v>0</v>
      </c>
      <c r="L7532">
        <v>15</v>
      </c>
      <c r="M7532" s="2">
        <v>1</v>
      </c>
      <c r="O7532" t="s">
        <v>340</v>
      </c>
    </row>
    <row r="7533" spans="1:15" x14ac:dyDescent="0.3">
      <c r="A7533" t="s">
        <v>11570</v>
      </c>
      <c r="B7533" t="s">
        <v>141</v>
      </c>
      <c r="C7533" t="s">
        <v>13918</v>
      </c>
      <c r="D7533" t="s">
        <v>142</v>
      </c>
      <c r="E7533" t="s">
        <v>2495</v>
      </c>
      <c r="F7533" s="5" t="s">
        <v>13917</v>
      </c>
      <c r="G7533" s="8" t="s">
        <v>19375</v>
      </c>
      <c r="H7533" s="5" t="s">
        <v>11196</v>
      </c>
      <c r="I7533" t="s">
        <v>19077</v>
      </c>
      <c r="J7533">
        <v>1</v>
      </c>
      <c r="K7533">
        <v>0</v>
      </c>
      <c r="L7533">
        <v>17</v>
      </c>
      <c r="M7533" s="2">
        <v>1</v>
      </c>
      <c r="O7533" t="s">
        <v>340</v>
      </c>
    </row>
    <row r="7534" spans="1:15" x14ac:dyDescent="0.3">
      <c r="A7534" t="s">
        <v>2431</v>
      </c>
      <c r="B7534" t="s">
        <v>120</v>
      </c>
      <c r="C7534" t="s">
        <v>13692</v>
      </c>
      <c r="D7534" t="s">
        <v>121</v>
      </c>
      <c r="E7534" t="s">
        <v>13797</v>
      </c>
      <c r="F7534" s="5" t="s">
        <v>13917</v>
      </c>
      <c r="G7534" s="8" t="s">
        <v>19375</v>
      </c>
      <c r="H7534" s="5" t="s">
        <v>13607</v>
      </c>
      <c r="I7534" t="s">
        <v>19345</v>
      </c>
      <c r="J7534">
        <v>10</v>
      </c>
      <c r="K7534">
        <v>0</v>
      </c>
      <c r="L7534">
        <v>8</v>
      </c>
      <c r="M7534" s="2">
        <v>1</v>
      </c>
      <c r="O7534" t="s">
        <v>340</v>
      </c>
    </row>
    <row r="7535" spans="1:15" x14ac:dyDescent="0.3">
      <c r="A7535" t="s">
        <v>2431</v>
      </c>
      <c r="B7535" t="s">
        <v>120</v>
      </c>
      <c r="C7535" t="s">
        <v>13701</v>
      </c>
      <c r="D7535" t="s">
        <v>121</v>
      </c>
      <c r="E7535" t="s">
        <v>13693</v>
      </c>
      <c r="F7535" s="5" t="s">
        <v>13917</v>
      </c>
      <c r="G7535" s="8" t="s">
        <v>19375</v>
      </c>
      <c r="H7535" s="5" t="s">
        <v>13919</v>
      </c>
      <c r="I7535" t="s">
        <v>19376</v>
      </c>
      <c r="J7535">
        <v>10</v>
      </c>
      <c r="K7535">
        <v>0</v>
      </c>
      <c r="L7535">
        <v>31</v>
      </c>
      <c r="M7535" s="2">
        <v>1</v>
      </c>
      <c r="O7535" t="s">
        <v>340</v>
      </c>
    </row>
    <row r="7536" spans="1:15" x14ac:dyDescent="0.3">
      <c r="A7536" t="s">
        <v>2431</v>
      </c>
      <c r="B7536" t="s">
        <v>120</v>
      </c>
      <c r="C7536" t="s">
        <v>13702</v>
      </c>
      <c r="D7536" t="s">
        <v>121</v>
      </c>
      <c r="E7536" t="s">
        <v>13797</v>
      </c>
      <c r="F7536" s="5" t="s">
        <v>13917</v>
      </c>
      <c r="G7536" s="8" t="s">
        <v>19375</v>
      </c>
      <c r="H7536" s="5" t="s">
        <v>13703</v>
      </c>
      <c r="I7536" t="s">
        <v>19359</v>
      </c>
      <c r="J7536">
        <v>10</v>
      </c>
      <c r="K7536">
        <v>0</v>
      </c>
      <c r="L7536">
        <v>10</v>
      </c>
      <c r="M7536" s="2">
        <v>1</v>
      </c>
      <c r="O7536" t="s">
        <v>340</v>
      </c>
    </row>
    <row r="7537" spans="1:15" x14ac:dyDescent="0.3">
      <c r="A7537" t="s">
        <v>2431</v>
      </c>
      <c r="B7537" t="s">
        <v>120</v>
      </c>
      <c r="C7537" t="s">
        <v>13704</v>
      </c>
      <c r="D7537" t="s">
        <v>121</v>
      </c>
      <c r="E7537" t="s">
        <v>13705</v>
      </c>
      <c r="F7537" s="5" t="s">
        <v>13917</v>
      </c>
      <c r="G7537" s="8" t="s">
        <v>19375</v>
      </c>
      <c r="H7537" s="5" t="s">
        <v>13920</v>
      </c>
      <c r="I7537" t="s">
        <v>19377</v>
      </c>
      <c r="J7537">
        <v>15</v>
      </c>
      <c r="K7537">
        <v>0</v>
      </c>
      <c r="L7537">
        <v>13</v>
      </c>
      <c r="M7537" s="2">
        <v>1</v>
      </c>
      <c r="O7537" t="s">
        <v>340</v>
      </c>
    </row>
    <row r="7538" spans="1:15" x14ac:dyDescent="0.3">
      <c r="A7538" t="s">
        <v>11570</v>
      </c>
      <c r="B7538" t="s">
        <v>141</v>
      </c>
      <c r="C7538" t="s">
        <v>13921</v>
      </c>
      <c r="D7538" t="s">
        <v>142</v>
      </c>
      <c r="E7538" t="s">
        <v>2539</v>
      </c>
      <c r="F7538" s="5" t="s">
        <v>13922</v>
      </c>
      <c r="G7538" s="8" t="s">
        <v>19378</v>
      </c>
      <c r="H7538" s="5" t="s">
        <v>11196</v>
      </c>
      <c r="I7538" t="s">
        <v>19077</v>
      </c>
      <c r="J7538">
        <v>1</v>
      </c>
      <c r="K7538">
        <v>0</v>
      </c>
      <c r="L7538">
        <v>16</v>
      </c>
      <c r="M7538" s="2">
        <v>1</v>
      </c>
      <c r="O7538" t="s">
        <v>340</v>
      </c>
    </row>
    <row r="7539" spans="1:15" x14ac:dyDescent="0.3">
      <c r="A7539" t="s">
        <v>11570</v>
      </c>
      <c r="B7539" t="s">
        <v>141</v>
      </c>
      <c r="C7539" t="s">
        <v>13923</v>
      </c>
      <c r="D7539" t="s">
        <v>142</v>
      </c>
      <c r="E7539" t="s">
        <v>2541</v>
      </c>
      <c r="F7539" s="5" t="s">
        <v>13902</v>
      </c>
      <c r="G7539" s="8" t="s">
        <v>19374</v>
      </c>
      <c r="H7539" s="5" t="s">
        <v>13902</v>
      </c>
      <c r="I7539" t="s">
        <v>19374</v>
      </c>
      <c r="J7539">
        <v>1</v>
      </c>
      <c r="K7539">
        <v>0</v>
      </c>
      <c r="L7539">
        <v>1</v>
      </c>
      <c r="M7539" s="2">
        <v>1</v>
      </c>
      <c r="O7539" t="s">
        <v>340</v>
      </c>
    </row>
    <row r="7540" spans="1:15" x14ac:dyDescent="0.3">
      <c r="A7540" t="s">
        <v>11570</v>
      </c>
      <c r="B7540" t="s">
        <v>141</v>
      </c>
      <c r="C7540" t="s">
        <v>13924</v>
      </c>
      <c r="D7540" t="s">
        <v>142</v>
      </c>
      <c r="E7540" t="s">
        <v>2546</v>
      </c>
      <c r="F7540" s="5" t="s">
        <v>13925</v>
      </c>
      <c r="G7540" s="8" t="s">
        <v>19379</v>
      </c>
      <c r="H7540" s="5" t="s">
        <v>11196</v>
      </c>
      <c r="I7540" t="s">
        <v>19077</v>
      </c>
      <c r="J7540">
        <v>1</v>
      </c>
      <c r="K7540">
        <v>0</v>
      </c>
      <c r="L7540">
        <v>14</v>
      </c>
      <c r="M7540" s="2">
        <v>1</v>
      </c>
      <c r="O7540" t="s">
        <v>340</v>
      </c>
    </row>
    <row r="7541" spans="1:15" x14ac:dyDescent="0.3">
      <c r="A7541" t="s">
        <v>11570</v>
      </c>
      <c r="B7541" t="s">
        <v>141</v>
      </c>
      <c r="C7541" t="s">
        <v>13926</v>
      </c>
      <c r="D7541" t="s">
        <v>142</v>
      </c>
      <c r="E7541" t="s">
        <v>2548</v>
      </c>
      <c r="F7541" s="5" t="s">
        <v>13610</v>
      </c>
      <c r="G7541" s="8" t="s">
        <v>19346</v>
      </c>
      <c r="H7541" s="5" t="s">
        <v>11196</v>
      </c>
      <c r="I7541" t="s">
        <v>19077</v>
      </c>
      <c r="J7541">
        <v>1</v>
      </c>
      <c r="K7541">
        <v>0</v>
      </c>
      <c r="L7541">
        <v>13</v>
      </c>
      <c r="M7541" s="2">
        <v>1</v>
      </c>
      <c r="O7541" t="s">
        <v>340</v>
      </c>
    </row>
    <row r="7542" spans="1:15" x14ac:dyDescent="0.3">
      <c r="A7542" t="s">
        <v>11570</v>
      </c>
      <c r="B7542" t="s">
        <v>141</v>
      </c>
      <c r="C7542" t="s">
        <v>13927</v>
      </c>
      <c r="D7542" t="s">
        <v>142</v>
      </c>
      <c r="E7542" t="s">
        <v>9589</v>
      </c>
      <c r="F7542" s="5" t="s">
        <v>13928</v>
      </c>
      <c r="G7542" s="8" t="s">
        <v>19380</v>
      </c>
      <c r="H7542" s="5" t="s">
        <v>11196</v>
      </c>
      <c r="I7542" t="s">
        <v>19077</v>
      </c>
      <c r="J7542">
        <v>1</v>
      </c>
      <c r="K7542">
        <v>0</v>
      </c>
      <c r="L7542">
        <v>12</v>
      </c>
      <c r="M7542" s="2">
        <v>1</v>
      </c>
      <c r="O7542" t="s">
        <v>340</v>
      </c>
    </row>
    <row r="7543" spans="1:15" x14ac:dyDescent="0.3">
      <c r="A7543" t="s">
        <v>13670</v>
      </c>
      <c r="B7543" t="s">
        <v>133</v>
      </c>
      <c r="C7543" t="s">
        <v>13929</v>
      </c>
      <c r="D7543" t="s">
        <v>134</v>
      </c>
      <c r="E7543" t="s">
        <v>13930</v>
      </c>
      <c r="F7543" s="5" t="s">
        <v>13931</v>
      </c>
      <c r="G7543" s="8" t="s">
        <v>19381</v>
      </c>
      <c r="H7543" s="5" t="s">
        <v>13931</v>
      </c>
      <c r="I7543" t="s">
        <v>19381</v>
      </c>
      <c r="J7543">
        <v>1</v>
      </c>
      <c r="K7543">
        <v>0</v>
      </c>
      <c r="L7543">
        <v>0</v>
      </c>
      <c r="M7543" s="2">
        <v>1</v>
      </c>
      <c r="O7543" t="s">
        <v>340</v>
      </c>
    </row>
    <row r="7544" spans="1:15" x14ac:dyDescent="0.3">
      <c r="A7544" t="s">
        <v>13672</v>
      </c>
      <c r="B7544" t="s">
        <v>150</v>
      </c>
      <c r="C7544" t="s">
        <v>13932</v>
      </c>
      <c r="D7544" t="s">
        <v>151</v>
      </c>
      <c r="E7544" t="s">
        <v>13930</v>
      </c>
      <c r="F7544" s="5" t="s">
        <v>13931</v>
      </c>
      <c r="G7544" s="8" t="s">
        <v>19381</v>
      </c>
      <c r="H7544" s="5" t="s">
        <v>13931</v>
      </c>
      <c r="I7544" t="s">
        <v>19381</v>
      </c>
      <c r="J7544">
        <v>1</v>
      </c>
      <c r="K7544">
        <v>0</v>
      </c>
      <c r="L7544">
        <v>0</v>
      </c>
      <c r="M7544" s="2">
        <v>1</v>
      </c>
      <c r="O7544" t="s">
        <v>340</v>
      </c>
    </row>
    <row r="7545" spans="1:15" x14ac:dyDescent="0.3">
      <c r="A7545" t="s">
        <v>11570</v>
      </c>
      <c r="B7545" t="s">
        <v>141</v>
      </c>
      <c r="C7545" t="s">
        <v>13933</v>
      </c>
      <c r="D7545" t="s">
        <v>142</v>
      </c>
      <c r="E7545" t="s">
        <v>2552</v>
      </c>
      <c r="F7545" s="5" t="s">
        <v>13931</v>
      </c>
      <c r="G7545" s="8" t="s">
        <v>19381</v>
      </c>
      <c r="H7545" s="5" t="s">
        <v>11196</v>
      </c>
      <c r="I7545" t="s">
        <v>19077</v>
      </c>
      <c r="J7545">
        <v>1</v>
      </c>
      <c r="K7545">
        <v>0</v>
      </c>
      <c r="L7545">
        <v>11</v>
      </c>
      <c r="M7545" s="2">
        <v>1</v>
      </c>
      <c r="O7545" t="s">
        <v>340</v>
      </c>
    </row>
    <row r="7546" spans="1:15" x14ac:dyDescent="0.3">
      <c r="A7546" t="s">
        <v>9809</v>
      </c>
      <c r="B7546" t="s">
        <v>72</v>
      </c>
      <c r="C7546" t="s">
        <v>13934</v>
      </c>
      <c r="D7546" t="s">
        <v>73</v>
      </c>
      <c r="E7546" t="s">
        <v>9455</v>
      </c>
      <c r="F7546" s="5" t="s">
        <v>13935</v>
      </c>
      <c r="G7546" s="8" t="s">
        <v>19382</v>
      </c>
      <c r="H7546" s="5" t="s">
        <v>11196</v>
      </c>
      <c r="I7546" t="s">
        <v>19077</v>
      </c>
      <c r="J7546">
        <v>5</v>
      </c>
      <c r="K7546">
        <v>0</v>
      </c>
      <c r="L7546">
        <v>8</v>
      </c>
      <c r="M7546" s="2">
        <v>1</v>
      </c>
      <c r="O7546" t="s">
        <v>340</v>
      </c>
    </row>
    <row r="7547" spans="1:15" x14ac:dyDescent="0.3">
      <c r="A7547" t="s">
        <v>2431</v>
      </c>
      <c r="B7547" t="s">
        <v>120</v>
      </c>
      <c r="C7547">
        <v>1990</v>
      </c>
      <c r="D7547" t="s">
        <v>121</v>
      </c>
      <c r="E7547" t="s">
        <v>13936</v>
      </c>
      <c r="F7547" s="5" t="s">
        <v>13935</v>
      </c>
      <c r="G7547" s="8" t="s">
        <v>19382</v>
      </c>
      <c r="H7547" s="5" t="s">
        <v>13937</v>
      </c>
      <c r="I7547" t="s">
        <v>19383</v>
      </c>
      <c r="J7547">
        <v>25</v>
      </c>
      <c r="K7547">
        <v>0</v>
      </c>
      <c r="L7547">
        <v>36</v>
      </c>
      <c r="M7547" s="2">
        <v>1</v>
      </c>
      <c r="O7547" t="s">
        <v>340</v>
      </c>
    </row>
    <row r="7548" spans="1:15" x14ac:dyDescent="0.3">
      <c r="A7548" t="s">
        <v>9794</v>
      </c>
      <c r="B7548" t="s">
        <v>58</v>
      </c>
      <c r="C7548" t="s">
        <v>13938</v>
      </c>
      <c r="D7548" t="s">
        <v>59</v>
      </c>
      <c r="E7548" t="s">
        <v>9455</v>
      </c>
      <c r="F7548" s="5" t="s">
        <v>13935</v>
      </c>
      <c r="G7548" s="8" t="s">
        <v>19382</v>
      </c>
      <c r="H7548" s="5" t="s">
        <v>11196</v>
      </c>
      <c r="I7548" t="s">
        <v>19077</v>
      </c>
      <c r="J7548">
        <v>5</v>
      </c>
      <c r="K7548">
        <v>0</v>
      </c>
      <c r="L7548">
        <v>9</v>
      </c>
      <c r="M7548" s="2">
        <v>1</v>
      </c>
      <c r="O7548" t="s">
        <v>340</v>
      </c>
    </row>
    <row r="7549" spans="1:15" x14ac:dyDescent="0.3">
      <c r="A7549" t="s">
        <v>11570</v>
      </c>
      <c r="B7549" t="s">
        <v>141</v>
      </c>
      <c r="C7549" t="s">
        <v>13939</v>
      </c>
      <c r="D7549" t="s">
        <v>142</v>
      </c>
      <c r="E7549" t="s">
        <v>13940</v>
      </c>
      <c r="F7549" s="5" t="s">
        <v>13935</v>
      </c>
      <c r="G7549" s="8" t="s">
        <v>19382</v>
      </c>
      <c r="H7549" s="5" t="s">
        <v>13920</v>
      </c>
      <c r="I7549" t="s">
        <v>19377</v>
      </c>
      <c r="J7549">
        <v>5</v>
      </c>
      <c r="K7549">
        <v>0</v>
      </c>
      <c r="L7549">
        <v>5</v>
      </c>
      <c r="M7549" s="2">
        <v>1</v>
      </c>
      <c r="O7549" t="s">
        <v>340</v>
      </c>
    </row>
    <row r="7550" spans="1:15" x14ac:dyDescent="0.3">
      <c r="A7550" t="s">
        <v>11570</v>
      </c>
      <c r="B7550" t="s">
        <v>141</v>
      </c>
      <c r="C7550" t="s">
        <v>13941</v>
      </c>
      <c r="D7550" t="s">
        <v>142</v>
      </c>
      <c r="E7550" t="s">
        <v>13942</v>
      </c>
      <c r="F7550" s="5" t="s">
        <v>13935</v>
      </c>
      <c r="G7550" s="8" t="s">
        <v>19382</v>
      </c>
      <c r="H7550" s="5" t="s">
        <v>13920</v>
      </c>
      <c r="I7550" t="s">
        <v>19377</v>
      </c>
      <c r="J7550">
        <v>5</v>
      </c>
      <c r="K7550">
        <v>0</v>
      </c>
      <c r="L7550">
        <v>5</v>
      </c>
      <c r="M7550" s="2">
        <v>1</v>
      </c>
      <c r="O7550" t="s">
        <v>340</v>
      </c>
    </row>
    <row r="7551" spans="1:15" x14ac:dyDescent="0.3">
      <c r="A7551" t="s">
        <v>11570</v>
      </c>
      <c r="B7551" t="s">
        <v>141</v>
      </c>
      <c r="C7551" t="s">
        <v>13943</v>
      </c>
      <c r="D7551" t="s">
        <v>142</v>
      </c>
      <c r="E7551" t="s">
        <v>13944</v>
      </c>
      <c r="F7551" s="5" t="s">
        <v>13935</v>
      </c>
      <c r="G7551" s="8" t="s">
        <v>19382</v>
      </c>
      <c r="H7551" s="5" t="s">
        <v>13920</v>
      </c>
      <c r="I7551" t="s">
        <v>19377</v>
      </c>
      <c r="J7551">
        <v>5</v>
      </c>
      <c r="K7551">
        <v>0</v>
      </c>
      <c r="L7551">
        <v>5</v>
      </c>
      <c r="M7551" s="2">
        <v>1</v>
      </c>
      <c r="O7551" t="s">
        <v>340</v>
      </c>
    </row>
    <row r="7552" spans="1:15" x14ac:dyDescent="0.3">
      <c r="A7552" t="s">
        <v>2422</v>
      </c>
      <c r="B7552" t="s">
        <v>92</v>
      </c>
      <c r="C7552">
        <v>1990</v>
      </c>
      <c r="D7552" t="s">
        <v>93</v>
      </c>
      <c r="E7552" t="s">
        <v>13936</v>
      </c>
      <c r="F7552" s="5" t="s">
        <v>13703</v>
      </c>
      <c r="G7552" s="8" t="s">
        <v>19359</v>
      </c>
      <c r="H7552" s="5" t="s">
        <v>13945</v>
      </c>
      <c r="I7552" t="s">
        <v>19384</v>
      </c>
      <c r="J7552">
        <v>25</v>
      </c>
      <c r="K7552">
        <v>0</v>
      </c>
      <c r="L7552">
        <v>37</v>
      </c>
      <c r="M7552" s="2">
        <v>1</v>
      </c>
      <c r="O7552" t="s">
        <v>340</v>
      </c>
    </row>
    <row r="7553" spans="1:15" x14ac:dyDescent="0.3">
      <c r="A7553" t="s">
        <v>11570</v>
      </c>
      <c r="B7553" t="s">
        <v>141</v>
      </c>
      <c r="C7553" t="s">
        <v>13946</v>
      </c>
      <c r="D7553" t="s">
        <v>142</v>
      </c>
      <c r="E7553" t="s">
        <v>13947</v>
      </c>
      <c r="F7553" s="5" t="s">
        <v>13948</v>
      </c>
      <c r="G7553" s="8" t="s">
        <v>19385</v>
      </c>
      <c r="H7553" s="5" t="s">
        <v>13948</v>
      </c>
      <c r="I7553" t="s">
        <v>19385</v>
      </c>
      <c r="J7553">
        <v>1</v>
      </c>
      <c r="K7553">
        <v>0</v>
      </c>
      <c r="L7553">
        <v>1</v>
      </c>
      <c r="M7553" s="2">
        <v>1</v>
      </c>
      <c r="O7553" t="s">
        <v>340</v>
      </c>
    </row>
    <row r="7554" spans="1:15" x14ac:dyDescent="0.3">
      <c r="A7554" t="s">
        <v>11570</v>
      </c>
      <c r="B7554" t="s">
        <v>141</v>
      </c>
      <c r="C7554" t="s">
        <v>13949</v>
      </c>
      <c r="D7554" t="s">
        <v>142</v>
      </c>
      <c r="E7554" t="s">
        <v>12280</v>
      </c>
      <c r="F7554" s="5" t="s">
        <v>13470</v>
      </c>
      <c r="G7554" s="8" t="s">
        <v>19327</v>
      </c>
      <c r="H7554" s="5" t="s">
        <v>13950</v>
      </c>
      <c r="I7554" t="s">
        <v>19386</v>
      </c>
      <c r="J7554">
        <v>5</v>
      </c>
      <c r="K7554">
        <v>0</v>
      </c>
      <c r="L7554">
        <v>5</v>
      </c>
      <c r="M7554" s="2">
        <v>1</v>
      </c>
      <c r="O7554" t="s">
        <v>340</v>
      </c>
    </row>
    <row r="7555" spans="1:15" x14ac:dyDescent="0.3">
      <c r="A7555" t="s">
        <v>2422</v>
      </c>
      <c r="B7555" t="s">
        <v>92</v>
      </c>
      <c r="C7555">
        <v>1968</v>
      </c>
      <c r="D7555" t="s">
        <v>93</v>
      </c>
      <c r="E7555" t="s">
        <v>13951</v>
      </c>
      <c r="F7555" s="5" t="s">
        <v>13920</v>
      </c>
      <c r="G7555" s="8" t="s">
        <v>19377</v>
      </c>
      <c r="H7555" s="5" t="s">
        <v>13952</v>
      </c>
      <c r="I7555" t="s">
        <v>18083</v>
      </c>
      <c r="J7555">
        <v>10</v>
      </c>
      <c r="K7555">
        <v>0</v>
      </c>
      <c r="L7555">
        <v>8</v>
      </c>
      <c r="M7555" s="2">
        <v>1</v>
      </c>
      <c r="O7555" t="s">
        <v>340</v>
      </c>
    </row>
    <row r="7556" spans="1:15" x14ac:dyDescent="0.3">
      <c r="A7556" t="s">
        <v>2422</v>
      </c>
      <c r="B7556" t="s">
        <v>92</v>
      </c>
      <c r="C7556" t="s">
        <v>13953</v>
      </c>
      <c r="D7556" t="s">
        <v>93</v>
      </c>
      <c r="E7556" t="s">
        <v>13954</v>
      </c>
      <c r="F7556" s="5" t="s">
        <v>10249</v>
      </c>
      <c r="G7556" s="8" t="s">
        <v>18987</v>
      </c>
      <c r="H7556" s="5" t="s">
        <v>13627</v>
      </c>
      <c r="I7556" t="s">
        <v>19351</v>
      </c>
      <c r="J7556">
        <v>5</v>
      </c>
      <c r="K7556">
        <v>0</v>
      </c>
      <c r="L7556">
        <v>1</v>
      </c>
      <c r="M7556" s="2">
        <v>1</v>
      </c>
      <c r="O7556" t="s">
        <v>340</v>
      </c>
    </row>
    <row r="7557" spans="1:15" x14ac:dyDescent="0.3">
      <c r="A7557" t="s">
        <v>2431</v>
      </c>
      <c r="B7557" t="s">
        <v>120</v>
      </c>
      <c r="C7557" t="s">
        <v>13955</v>
      </c>
      <c r="D7557" t="s">
        <v>121</v>
      </c>
      <c r="E7557" t="s">
        <v>13954</v>
      </c>
      <c r="F7557" s="5" t="s">
        <v>10249</v>
      </c>
      <c r="G7557" s="8" t="s">
        <v>18987</v>
      </c>
      <c r="H7557" s="5" t="s">
        <v>13627</v>
      </c>
      <c r="I7557" t="s">
        <v>19351</v>
      </c>
      <c r="J7557">
        <v>5</v>
      </c>
      <c r="K7557">
        <v>0</v>
      </c>
      <c r="L7557">
        <v>1</v>
      </c>
      <c r="M7557" s="2">
        <v>1</v>
      </c>
      <c r="O7557" t="s">
        <v>340</v>
      </c>
    </row>
    <row r="7558" spans="1:15" x14ac:dyDescent="0.3">
      <c r="A7558" t="s">
        <v>11570</v>
      </c>
      <c r="B7558" t="s">
        <v>141</v>
      </c>
      <c r="C7558" t="s">
        <v>13956</v>
      </c>
      <c r="D7558" t="s">
        <v>142</v>
      </c>
      <c r="E7558" t="s">
        <v>13957</v>
      </c>
      <c r="F7558" s="5" t="s">
        <v>10249</v>
      </c>
      <c r="G7558" s="8" t="s">
        <v>18987</v>
      </c>
      <c r="H7558" s="5" t="s">
        <v>13958</v>
      </c>
      <c r="I7558" t="s">
        <v>18080</v>
      </c>
      <c r="J7558">
        <v>5</v>
      </c>
      <c r="K7558">
        <v>0</v>
      </c>
      <c r="L7558">
        <v>5</v>
      </c>
      <c r="M7558" s="2">
        <v>1</v>
      </c>
      <c r="O7558" t="s">
        <v>340</v>
      </c>
    </row>
    <row r="7559" spans="1:15" x14ac:dyDescent="0.3">
      <c r="A7559" t="s">
        <v>11570</v>
      </c>
      <c r="B7559" t="s">
        <v>141</v>
      </c>
      <c r="C7559" t="s">
        <v>13959</v>
      </c>
      <c r="D7559" t="s">
        <v>142</v>
      </c>
      <c r="E7559" t="s">
        <v>13960</v>
      </c>
      <c r="F7559" s="5" t="s">
        <v>10249</v>
      </c>
      <c r="G7559" s="8" t="s">
        <v>18987</v>
      </c>
      <c r="H7559" s="5" t="s">
        <v>13958</v>
      </c>
      <c r="I7559" t="s">
        <v>18080</v>
      </c>
      <c r="J7559">
        <v>5</v>
      </c>
      <c r="K7559">
        <v>0</v>
      </c>
      <c r="L7559">
        <v>5</v>
      </c>
      <c r="M7559" s="2">
        <v>1</v>
      </c>
      <c r="O7559" t="s">
        <v>340</v>
      </c>
    </row>
    <row r="7560" spans="1:15" x14ac:dyDescent="0.3">
      <c r="A7560" t="s">
        <v>11570</v>
      </c>
      <c r="B7560" t="s">
        <v>141</v>
      </c>
      <c r="C7560" t="s">
        <v>13961</v>
      </c>
      <c r="D7560" t="s">
        <v>142</v>
      </c>
      <c r="E7560" t="s">
        <v>13962</v>
      </c>
      <c r="F7560" s="5" t="s">
        <v>10249</v>
      </c>
      <c r="G7560" s="8" t="s">
        <v>18987</v>
      </c>
      <c r="H7560" s="5" t="s">
        <v>13958</v>
      </c>
      <c r="I7560" t="s">
        <v>18080</v>
      </c>
      <c r="J7560">
        <v>5</v>
      </c>
      <c r="K7560">
        <v>0</v>
      </c>
      <c r="L7560">
        <v>5</v>
      </c>
      <c r="M7560" s="2">
        <v>1</v>
      </c>
      <c r="O7560" t="s">
        <v>340</v>
      </c>
    </row>
    <row r="7561" spans="1:15" x14ac:dyDescent="0.3">
      <c r="A7561" t="s">
        <v>11570</v>
      </c>
      <c r="B7561" t="s">
        <v>141</v>
      </c>
      <c r="C7561" t="s">
        <v>13963</v>
      </c>
      <c r="D7561" t="s">
        <v>142</v>
      </c>
      <c r="E7561" t="s">
        <v>12212</v>
      </c>
      <c r="F7561" s="5" t="s">
        <v>13627</v>
      </c>
      <c r="G7561" s="8" t="s">
        <v>19351</v>
      </c>
      <c r="H7561" s="5" t="s">
        <v>13627</v>
      </c>
      <c r="I7561" t="s">
        <v>19351</v>
      </c>
      <c r="J7561">
        <v>0</v>
      </c>
      <c r="K7561">
        <v>0</v>
      </c>
      <c r="L7561">
        <v>0</v>
      </c>
      <c r="M7561" s="2">
        <v>1</v>
      </c>
      <c r="O7561" t="s">
        <v>340</v>
      </c>
    </row>
    <row r="7562" spans="1:15" x14ac:dyDescent="0.3">
      <c r="A7562" t="s">
        <v>11570</v>
      </c>
      <c r="B7562" t="s">
        <v>141</v>
      </c>
      <c r="C7562" t="s">
        <v>13964</v>
      </c>
      <c r="D7562" t="s">
        <v>142</v>
      </c>
      <c r="E7562" t="s">
        <v>12159</v>
      </c>
      <c r="F7562" s="5" t="s">
        <v>13627</v>
      </c>
      <c r="G7562" s="8" t="s">
        <v>19351</v>
      </c>
      <c r="H7562" s="5" t="s">
        <v>13627</v>
      </c>
      <c r="I7562" t="s">
        <v>19351</v>
      </c>
      <c r="J7562">
        <v>0</v>
      </c>
      <c r="K7562">
        <v>0</v>
      </c>
      <c r="L7562">
        <v>0</v>
      </c>
      <c r="M7562" s="2">
        <v>1</v>
      </c>
      <c r="O7562" t="s">
        <v>340</v>
      </c>
    </row>
    <row r="7563" spans="1:15" x14ac:dyDescent="0.3">
      <c r="A7563" t="s">
        <v>13670</v>
      </c>
      <c r="B7563" t="s">
        <v>133</v>
      </c>
      <c r="C7563" t="s">
        <v>13965</v>
      </c>
      <c r="D7563" t="s">
        <v>134</v>
      </c>
      <c r="E7563" t="s">
        <v>10072</v>
      </c>
      <c r="F7563" s="5" t="s">
        <v>13627</v>
      </c>
      <c r="G7563" s="8" t="s">
        <v>19351</v>
      </c>
      <c r="H7563" s="5" t="s">
        <v>13627</v>
      </c>
      <c r="I7563" t="s">
        <v>19351</v>
      </c>
      <c r="J7563">
        <v>0</v>
      </c>
      <c r="K7563">
        <v>0</v>
      </c>
      <c r="L7563">
        <v>0</v>
      </c>
      <c r="M7563" s="2">
        <v>1</v>
      </c>
      <c r="O7563" t="s">
        <v>340</v>
      </c>
    </row>
    <row r="7564" spans="1:15" x14ac:dyDescent="0.3">
      <c r="A7564" t="s">
        <v>13670</v>
      </c>
      <c r="B7564" t="s">
        <v>133</v>
      </c>
      <c r="C7564" t="s">
        <v>13966</v>
      </c>
      <c r="D7564" t="s">
        <v>134</v>
      </c>
      <c r="E7564" t="s">
        <v>13967</v>
      </c>
      <c r="F7564" s="5" t="s">
        <v>13627</v>
      </c>
      <c r="G7564" s="8" t="s">
        <v>19351</v>
      </c>
      <c r="H7564" s="5" t="s">
        <v>13627</v>
      </c>
      <c r="I7564" t="s">
        <v>19351</v>
      </c>
      <c r="J7564">
        <v>1</v>
      </c>
      <c r="K7564">
        <v>0</v>
      </c>
      <c r="L7564">
        <v>0</v>
      </c>
      <c r="M7564" s="2">
        <v>1</v>
      </c>
      <c r="O7564" t="s">
        <v>340</v>
      </c>
    </row>
    <row r="7565" spans="1:15" x14ac:dyDescent="0.3">
      <c r="A7565" t="s">
        <v>13672</v>
      </c>
      <c r="B7565" t="s">
        <v>150</v>
      </c>
      <c r="C7565" t="s">
        <v>13968</v>
      </c>
      <c r="D7565" t="s">
        <v>151</v>
      </c>
      <c r="E7565" t="s">
        <v>10072</v>
      </c>
      <c r="F7565" s="5" t="s">
        <v>13627</v>
      </c>
      <c r="G7565" s="8" t="s">
        <v>19351</v>
      </c>
      <c r="H7565" s="5" t="s">
        <v>13627</v>
      </c>
      <c r="I7565" t="s">
        <v>19351</v>
      </c>
      <c r="J7565">
        <v>0</v>
      </c>
      <c r="K7565">
        <v>0</v>
      </c>
      <c r="L7565">
        <v>0</v>
      </c>
      <c r="M7565" s="2">
        <v>1</v>
      </c>
      <c r="O7565" t="s">
        <v>340</v>
      </c>
    </row>
    <row r="7566" spans="1:15" x14ac:dyDescent="0.3">
      <c r="A7566" t="s">
        <v>13672</v>
      </c>
      <c r="B7566" t="s">
        <v>150</v>
      </c>
      <c r="C7566" t="s">
        <v>13969</v>
      </c>
      <c r="D7566" t="s">
        <v>151</v>
      </c>
      <c r="E7566" t="s">
        <v>13967</v>
      </c>
      <c r="F7566" s="5" t="s">
        <v>13627</v>
      </c>
      <c r="G7566" s="8" t="s">
        <v>19351</v>
      </c>
      <c r="H7566" s="5" t="s">
        <v>13627</v>
      </c>
      <c r="I7566" t="s">
        <v>19351</v>
      </c>
      <c r="J7566">
        <v>1</v>
      </c>
      <c r="K7566">
        <v>0</v>
      </c>
      <c r="L7566">
        <v>0</v>
      </c>
      <c r="M7566" s="2">
        <v>1</v>
      </c>
      <c r="O7566" t="s">
        <v>340</v>
      </c>
    </row>
    <row r="7567" spans="1:15" x14ac:dyDescent="0.3">
      <c r="A7567" t="s">
        <v>2431</v>
      </c>
      <c r="B7567" t="s">
        <v>120</v>
      </c>
      <c r="C7567">
        <v>1968</v>
      </c>
      <c r="D7567" t="s">
        <v>121</v>
      </c>
      <c r="E7567" t="s">
        <v>13951</v>
      </c>
      <c r="F7567" s="5" t="s">
        <v>13627</v>
      </c>
      <c r="G7567" s="8" t="s">
        <v>19351</v>
      </c>
      <c r="H7567" s="5" t="s">
        <v>13952</v>
      </c>
      <c r="I7567" t="s">
        <v>18083</v>
      </c>
      <c r="J7567">
        <v>10</v>
      </c>
      <c r="K7567">
        <v>0</v>
      </c>
      <c r="L7567">
        <v>6</v>
      </c>
      <c r="M7567" s="2">
        <v>1</v>
      </c>
      <c r="O7567" t="s">
        <v>340</v>
      </c>
    </row>
    <row r="7568" spans="1:15" x14ac:dyDescent="0.3">
      <c r="A7568" t="s">
        <v>2422</v>
      </c>
      <c r="B7568" t="s">
        <v>92</v>
      </c>
      <c r="C7568" t="s">
        <v>13970</v>
      </c>
      <c r="D7568" t="s">
        <v>93</v>
      </c>
      <c r="E7568" t="s">
        <v>13971</v>
      </c>
      <c r="F7568" s="5" t="s">
        <v>13950</v>
      </c>
      <c r="G7568" s="8" t="s">
        <v>19386</v>
      </c>
      <c r="H7568" s="5" t="s">
        <v>8886</v>
      </c>
      <c r="I7568" t="s">
        <v>18858</v>
      </c>
      <c r="J7568">
        <v>5</v>
      </c>
      <c r="K7568">
        <v>0</v>
      </c>
      <c r="L7568">
        <v>80</v>
      </c>
      <c r="M7568" s="2">
        <v>1</v>
      </c>
      <c r="O7568" t="s">
        <v>340</v>
      </c>
    </row>
    <row r="7569" spans="1:15" x14ac:dyDescent="0.3">
      <c r="A7569" t="s">
        <v>2431</v>
      </c>
      <c r="B7569" t="s">
        <v>120</v>
      </c>
      <c r="C7569" t="s">
        <v>13972</v>
      </c>
      <c r="D7569" t="s">
        <v>121</v>
      </c>
      <c r="E7569" t="s">
        <v>13971</v>
      </c>
      <c r="F7569" s="5" t="s">
        <v>13950</v>
      </c>
      <c r="G7569" s="8" t="s">
        <v>19386</v>
      </c>
      <c r="H7569" s="5" t="s">
        <v>8893</v>
      </c>
      <c r="I7569" t="s">
        <v>18859</v>
      </c>
      <c r="J7569">
        <v>5</v>
      </c>
      <c r="K7569">
        <v>0</v>
      </c>
      <c r="L7569">
        <v>108</v>
      </c>
      <c r="M7569" s="2">
        <v>1</v>
      </c>
      <c r="O7569" t="s">
        <v>340</v>
      </c>
    </row>
    <row r="7570" spans="1:15" x14ac:dyDescent="0.3">
      <c r="A7570" t="s">
        <v>13670</v>
      </c>
      <c r="B7570" t="s">
        <v>133</v>
      </c>
      <c r="C7570" t="s">
        <v>13973</v>
      </c>
      <c r="D7570" t="s">
        <v>134</v>
      </c>
      <c r="E7570" t="s">
        <v>13974</v>
      </c>
      <c r="F7570" s="5" t="s">
        <v>13950</v>
      </c>
      <c r="G7570" s="8" t="s">
        <v>19386</v>
      </c>
      <c r="H7570" s="5" t="s">
        <v>13950</v>
      </c>
      <c r="I7570" t="s">
        <v>19386</v>
      </c>
      <c r="J7570">
        <v>1</v>
      </c>
      <c r="K7570">
        <v>0</v>
      </c>
      <c r="L7570">
        <v>0</v>
      </c>
      <c r="M7570" s="2">
        <v>1</v>
      </c>
      <c r="O7570" t="s">
        <v>340</v>
      </c>
    </row>
    <row r="7571" spans="1:15" x14ac:dyDescent="0.3">
      <c r="A7571" t="s">
        <v>13672</v>
      </c>
      <c r="B7571" t="s">
        <v>150</v>
      </c>
      <c r="C7571" t="s">
        <v>13975</v>
      </c>
      <c r="D7571" t="s">
        <v>151</v>
      </c>
      <c r="E7571" t="s">
        <v>13974</v>
      </c>
      <c r="F7571" s="5" t="s">
        <v>13950</v>
      </c>
      <c r="G7571" s="8" t="s">
        <v>19386</v>
      </c>
      <c r="H7571" s="5" t="s">
        <v>13950</v>
      </c>
      <c r="I7571" t="s">
        <v>19386</v>
      </c>
      <c r="J7571">
        <v>1</v>
      </c>
      <c r="K7571">
        <v>0</v>
      </c>
      <c r="L7571">
        <v>0</v>
      </c>
      <c r="M7571" s="2">
        <v>1</v>
      </c>
      <c r="O7571" t="s">
        <v>340</v>
      </c>
    </row>
    <row r="7572" spans="1:15" x14ac:dyDescent="0.3">
      <c r="A7572" t="s">
        <v>9809</v>
      </c>
      <c r="B7572" t="s">
        <v>72</v>
      </c>
      <c r="C7572" t="s">
        <v>13976</v>
      </c>
      <c r="D7572" t="s">
        <v>73</v>
      </c>
      <c r="E7572" t="s">
        <v>9514</v>
      </c>
      <c r="F7572" s="5" t="s">
        <v>11196</v>
      </c>
      <c r="G7572" s="8" t="s">
        <v>19077</v>
      </c>
      <c r="H7572" s="5" t="s">
        <v>11196</v>
      </c>
      <c r="I7572" t="s">
        <v>19077</v>
      </c>
      <c r="J7572">
        <v>0</v>
      </c>
      <c r="K7572">
        <v>0</v>
      </c>
      <c r="L7572">
        <v>0</v>
      </c>
      <c r="M7572" s="2">
        <v>1</v>
      </c>
      <c r="O7572" t="s">
        <v>340</v>
      </c>
    </row>
    <row r="7573" spans="1:15" x14ac:dyDescent="0.3">
      <c r="A7573" t="s">
        <v>13670</v>
      </c>
      <c r="B7573" t="s">
        <v>133</v>
      </c>
      <c r="C7573" t="s">
        <v>13977</v>
      </c>
      <c r="D7573" t="s">
        <v>134</v>
      </c>
      <c r="E7573" t="s">
        <v>9927</v>
      </c>
      <c r="F7573" s="5" t="s">
        <v>11196</v>
      </c>
      <c r="G7573" s="8" t="s">
        <v>19077</v>
      </c>
      <c r="H7573" s="5" t="s">
        <v>13709</v>
      </c>
      <c r="I7573" t="s">
        <v>18081</v>
      </c>
      <c r="J7573">
        <v>10</v>
      </c>
      <c r="K7573">
        <v>0</v>
      </c>
      <c r="L7573">
        <v>3</v>
      </c>
      <c r="M7573" s="2">
        <v>1</v>
      </c>
      <c r="O7573" t="s">
        <v>340</v>
      </c>
    </row>
    <row r="7574" spans="1:15" x14ac:dyDescent="0.3">
      <c r="A7574" t="s">
        <v>13670</v>
      </c>
      <c r="B7574" t="s">
        <v>133</v>
      </c>
      <c r="C7574" t="s">
        <v>13978</v>
      </c>
      <c r="D7574" t="s">
        <v>134</v>
      </c>
      <c r="E7574" t="s">
        <v>13979</v>
      </c>
      <c r="F7574" s="5" t="s">
        <v>11196</v>
      </c>
      <c r="G7574" s="8" t="s">
        <v>19077</v>
      </c>
      <c r="H7574" s="5" t="s">
        <v>13201</v>
      </c>
      <c r="I7574" t="s">
        <v>19294</v>
      </c>
      <c r="J7574">
        <v>1</v>
      </c>
      <c r="K7574">
        <v>0</v>
      </c>
      <c r="L7574">
        <v>44</v>
      </c>
      <c r="M7574" s="2">
        <v>1</v>
      </c>
      <c r="O7574" t="s">
        <v>340</v>
      </c>
    </row>
    <row r="7575" spans="1:15" x14ac:dyDescent="0.3">
      <c r="A7575" t="s">
        <v>13672</v>
      </c>
      <c r="B7575" t="s">
        <v>150</v>
      </c>
      <c r="C7575" t="s">
        <v>13980</v>
      </c>
      <c r="D7575" t="s">
        <v>151</v>
      </c>
      <c r="E7575" t="s">
        <v>9927</v>
      </c>
      <c r="F7575" s="5" t="s">
        <v>11196</v>
      </c>
      <c r="G7575" s="8" t="s">
        <v>19077</v>
      </c>
      <c r="H7575" s="5" t="s">
        <v>13709</v>
      </c>
      <c r="I7575" t="s">
        <v>18081</v>
      </c>
      <c r="J7575">
        <v>10</v>
      </c>
      <c r="K7575">
        <v>0</v>
      </c>
      <c r="L7575">
        <v>3</v>
      </c>
      <c r="M7575" s="2">
        <v>1</v>
      </c>
      <c r="O7575" t="s">
        <v>340</v>
      </c>
    </row>
    <row r="7576" spans="1:15" x14ac:dyDescent="0.3">
      <c r="A7576" t="s">
        <v>13672</v>
      </c>
      <c r="B7576" t="s">
        <v>150</v>
      </c>
      <c r="C7576" t="s">
        <v>13981</v>
      </c>
      <c r="D7576" t="s">
        <v>151</v>
      </c>
      <c r="E7576" t="s">
        <v>13979</v>
      </c>
      <c r="F7576" s="5" t="s">
        <v>11196</v>
      </c>
      <c r="G7576" s="8" t="s">
        <v>19077</v>
      </c>
      <c r="H7576" s="5" t="s">
        <v>13201</v>
      </c>
      <c r="I7576" t="s">
        <v>19294</v>
      </c>
      <c r="J7576">
        <v>1</v>
      </c>
      <c r="K7576">
        <v>0</v>
      </c>
      <c r="L7576">
        <v>44</v>
      </c>
      <c r="M7576" s="2">
        <v>1</v>
      </c>
      <c r="O7576" t="s">
        <v>340</v>
      </c>
    </row>
    <row r="7577" spans="1:15" x14ac:dyDescent="0.3">
      <c r="A7577" t="s">
        <v>9794</v>
      </c>
      <c r="B7577" t="s">
        <v>58</v>
      </c>
      <c r="C7577" t="s">
        <v>13982</v>
      </c>
      <c r="D7577" t="s">
        <v>59</v>
      </c>
      <c r="E7577" t="s">
        <v>13983</v>
      </c>
      <c r="F7577" s="5" t="s">
        <v>11196</v>
      </c>
      <c r="G7577" s="8" t="s">
        <v>19077</v>
      </c>
      <c r="H7577" s="5" t="s">
        <v>11196</v>
      </c>
      <c r="I7577" t="s">
        <v>19077</v>
      </c>
      <c r="J7577">
        <v>0</v>
      </c>
      <c r="K7577">
        <v>0</v>
      </c>
      <c r="L7577">
        <v>0</v>
      </c>
      <c r="M7577" s="2">
        <v>1</v>
      </c>
      <c r="O7577" t="s">
        <v>340</v>
      </c>
    </row>
    <row r="7578" spans="1:15" x14ac:dyDescent="0.3">
      <c r="A7578" t="s">
        <v>13861</v>
      </c>
      <c r="B7578" t="s">
        <v>101</v>
      </c>
      <c r="C7578" t="s">
        <v>13984</v>
      </c>
      <c r="D7578" t="s">
        <v>102</v>
      </c>
      <c r="E7578" t="s">
        <v>13985</v>
      </c>
      <c r="F7578" s="5" t="s">
        <v>13958</v>
      </c>
      <c r="G7578" s="8" t="s">
        <v>18080</v>
      </c>
      <c r="H7578" s="5" t="s">
        <v>13986</v>
      </c>
      <c r="I7578" t="s">
        <v>19387</v>
      </c>
      <c r="J7578">
        <v>21</v>
      </c>
      <c r="K7578">
        <v>0</v>
      </c>
      <c r="L7578">
        <v>28</v>
      </c>
      <c r="M7578" s="2">
        <v>1</v>
      </c>
      <c r="O7578" t="s">
        <v>340</v>
      </c>
    </row>
    <row r="7579" spans="1:15" x14ac:dyDescent="0.3">
      <c r="A7579" t="s">
        <v>13861</v>
      </c>
      <c r="B7579" t="s">
        <v>101</v>
      </c>
      <c r="C7579" t="s">
        <v>13987</v>
      </c>
      <c r="D7579" t="s">
        <v>102</v>
      </c>
      <c r="E7579" t="s">
        <v>13988</v>
      </c>
      <c r="F7579" s="5" t="s">
        <v>13958</v>
      </c>
      <c r="G7579" s="8" t="s">
        <v>18080</v>
      </c>
      <c r="H7579" s="5" t="s">
        <v>13721</v>
      </c>
      <c r="I7579" t="s">
        <v>19361</v>
      </c>
      <c r="J7579">
        <v>21</v>
      </c>
      <c r="K7579">
        <v>0</v>
      </c>
      <c r="L7579">
        <v>20</v>
      </c>
      <c r="M7579" s="2">
        <v>1</v>
      </c>
      <c r="O7579" t="s">
        <v>340</v>
      </c>
    </row>
    <row r="7580" spans="1:15" x14ac:dyDescent="0.3">
      <c r="A7580" t="s">
        <v>13861</v>
      </c>
      <c r="B7580" t="s">
        <v>101</v>
      </c>
      <c r="C7580" t="s">
        <v>13989</v>
      </c>
      <c r="D7580" t="s">
        <v>102</v>
      </c>
      <c r="E7580" t="s">
        <v>13990</v>
      </c>
      <c r="F7580" s="5" t="s">
        <v>13958</v>
      </c>
      <c r="G7580" s="8" t="s">
        <v>18080</v>
      </c>
      <c r="H7580" s="5" t="s">
        <v>13880</v>
      </c>
      <c r="I7580" t="s">
        <v>19371</v>
      </c>
      <c r="J7580">
        <v>21</v>
      </c>
      <c r="K7580">
        <v>0</v>
      </c>
      <c r="L7580">
        <v>38</v>
      </c>
      <c r="M7580" s="2">
        <v>1</v>
      </c>
      <c r="O7580" t="s">
        <v>340</v>
      </c>
    </row>
    <row r="7581" spans="1:15" x14ac:dyDescent="0.3">
      <c r="A7581" t="s">
        <v>13861</v>
      </c>
      <c r="B7581" t="s">
        <v>101</v>
      </c>
      <c r="C7581" t="s">
        <v>13991</v>
      </c>
      <c r="D7581" t="s">
        <v>102</v>
      </c>
      <c r="E7581" t="s">
        <v>13992</v>
      </c>
      <c r="F7581" s="5" t="s">
        <v>13958</v>
      </c>
      <c r="G7581" s="8" t="s">
        <v>18080</v>
      </c>
      <c r="H7581" s="5" t="s">
        <v>13993</v>
      </c>
      <c r="I7581" t="s">
        <v>18095</v>
      </c>
      <c r="J7581">
        <v>42</v>
      </c>
      <c r="K7581">
        <v>0</v>
      </c>
      <c r="L7581">
        <v>89</v>
      </c>
      <c r="M7581" s="2">
        <v>1</v>
      </c>
      <c r="O7581" t="s">
        <v>340</v>
      </c>
    </row>
    <row r="7582" spans="1:15" x14ac:dyDescent="0.3">
      <c r="A7582" t="s">
        <v>13861</v>
      </c>
      <c r="B7582" t="s">
        <v>101</v>
      </c>
      <c r="C7582" t="s">
        <v>13994</v>
      </c>
      <c r="D7582" t="s">
        <v>102</v>
      </c>
      <c r="E7582" t="s">
        <v>13995</v>
      </c>
      <c r="F7582" s="5" t="s">
        <v>13958</v>
      </c>
      <c r="G7582" s="8" t="s">
        <v>18080</v>
      </c>
      <c r="H7582" s="5" t="s">
        <v>13996</v>
      </c>
      <c r="I7582" t="s">
        <v>19388</v>
      </c>
      <c r="J7582">
        <v>42</v>
      </c>
      <c r="K7582">
        <v>0</v>
      </c>
      <c r="L7582">
        <v>149</v>
      </c>
      <c r="M7582" s="2">
        <v>1</v>
      </c>
      <c r="O7582" t="s">
        <v>340</v>
      </c>
    </row>
    <row r="7583" spans="1:15" x14ac:dyDescent="0.3">
      <c r="A7583" t="s">
        <v>13881</v>
      </c>
      <c r="B7583" t="s">
        <v>127</v>
      </c>
      <c r="C7583" t="s">
        <v>13997</v>
      </c>
      <c r="D7583" t="s">
        <v>128</v>
      </c>
      <c r="E7583" t="s">
        <v>13995</v>
      </c>
      <c r="F7583" s="5" t="s">
        <v>13958</v>
      </c>
      <c r="G7583" s="8" t="s">
        <v>18080</v>
      </c>
      <c r="H7583" s="5" t="s">
        <v>13996</v>
      </c>
      <c r="I7583" t="s">
        <v>19388</v>
      </c>
      <c r="J7583">
        <v>42</v>
      </c>
      <c r="K7583">
        <v>0</v>
      </c>
      <c r="L7583">
        <v>149</v>
      </c>
      <c r="M7583" s="2">
        <v>1</v>
      </c>
      <c r="O7583" t="s">
        <v>340</v>
      </c>
    </row>
    <row r="7584" spans="1:15" x14ac:dyDescent="0.3">
      <c r="A7584" t="s">
        <v>13881</v>
      </c>
      <c r="B7584" t="s">
        <v>127</v>
      </c>
      <c r="C7584" t="s">
        <v>13998</v>
      </c>
      <c r="D7584" t="s">
        <v>128</v>
      </c>
      <c r="E7584" t="s">
        <v>13992</v>
      </c>
      <c r="F7584" s="5" t="s">
        <v>13958</v>
      </c>
      <c r="G7584" s="8" t="s">
        <v>18080</v>
      </c>
      <c r="H7584" s="5" t="s">
        <v>13993</v>
      </c>
      <c r="I7584" t="s">
        <v>18095</v>
      </c>
      <c r="J7584">
        <v>42</v>
      </c>
      <c r="K7584">
        <v>0</v>
      </c>
      <c r="L7584">
        <v>89</v>
      </c>
      <c r="M7584" s="2">
        <v>1</v>
      </c>
      <c r="O7584" t="s">
        <v>340</v>
      </c>
    </row>
    <row r="7585" spans="1:15" x14ac:dyDescent="0.3">
      <c r="A7585" t="s">
        <v>13881</v>
      </c>
      <c r="B7585" t="s">
        <v>127</v>
      </c>
      <c r="C7585" t="s">
        <v>13999</v>
      </c>
      <c r="D7585" t="s">
        <v>128</v>
      </c>
      <c r="E7585" t="s">
        <v>13990</v>
      </c>
      <c r="F7585" s="5" t="s">
        <v>13958</v>
      </c>
      <c r="G7585" s="8" t="s">
        <v>18080</v>
      </c>
      <c r="H7585" s="5" t="s">
        <v>13880</v>
      </c>
      <c r="I7585" t="s">
        <v>19371</v>
      </c>
      <c r="J7585">
        <v>21</v>
      </c>
      <c r="K7585">
        <v>0</v>
      </c>
      <c r="L7585">
        <v>38</v>
      </c>
      <c r="M7585" s="2">
        <v>1</v>
      </c>
      <c r="O7585" t="s">
        <v>340</v>
      </c>
    </row>
    <row r="7586" spans="1:15" x14ac:dyDescent="0.3">
      <c r="A7586" t="s">
        <v>13881</v>
      </c>
      <c r="B7586" t="s">
        <v>127</v>
      </c>
      <c r="C7586" t="s">
        <v>14000</v>
      </c>
      <c r="D7586" t="s">
        <v>128</v>
      </c>
      <c r="E7586" t="s">
        <v>13988</v>
      </c>
      <c r="F7586" s="5" t="s">
        <v>13958</v>
      </c>
      <c r="G7586" s="8" t="s">
        <v>18080</v>
      </c>
      <c r="H7586" s="5" t="s">
        <v>13721</v>
      </c>
      <c r="I7586" t="s">
        <v>19361</v>
      </c>
      <c r="J7586">
        <v>21</v>
      </c>
      <c r="K7586">
        <v>0</v>
      </c>
      <c r="L7586">
        <v>20</v>
      </c>
      <c r="M7586" s="2">
        <v>1</v>
      </c>
      <c r="O7586" t="s">
        <v>340</v>
      </c>
    </row>
    <row r="7587" spans="1:15" x14ac:dyDescent="0.3">
      <c r="A7587" t="s">
        <v>13881</v>
      </c>
      <c r="B7587" t="s">
        <v>127</v>
      </c>
      <c r="C7587" t="s">
        <v>14001</v>
      </c>
      <c r="D7587" t="s">
        <v>128</v>
      </c>
      <c r="E7587" t="s">
        <v>13985</v>
      </c>
      <c r="F7587" s="5" t="s">
        <v>13958</v>
      </c>
      <c r="G7587" s="8" t="s">
        <v>18080</v>
      </c>
      <c r="H7587" s="5" t="s">
        <v>13986</v>
      </c>
      <c r="I7587" t="s">
        <v>19387</v>
      </c>
      <c r="J7587">
        <v>21</v>
      </c>
      <c r="K7587">
        <v>0</v>
      </c>
      <c r="L7587">
        <v>28</v>
      </c>
      <c r="M7587" s="2">
        <v>1</v>
      </c>
      <c r="O7587" t="s">
        <v>340</v>
      </c>
    </row>
    <row r="7588" spans="1:15" x14ac:dyDescent="0.3">
      <c r="A7588" t="s">
        <v>9794</v>
      </c>
      <c r="B7588" t="s">
        <v>58</v>
      </c>
      <c r="C7588" t="s">
        <v>14002</v>
      </c>
      <c r="D7588" t="s">
        <v>59</v>
      </c>
      <c r="E7588" t="s">
        <v>14003</v>
      </c>
      <c r="F7588" s="5" t="s">
        <v>13958</v>
      </c>
      <c r="G7588" s="8" t="s">
        <v>18080</v>
      </c>
      <c r="H7588" s="5" t="s">
        <v>12467</v>
      </c>
      <c r="I7588" t="s">
        <v>19220</v>
      </c>
      <c r="J7588">
        <v>10</v>
      </c>
      <c r="K7588">
        <v>0</v>
      </c>
      <c r="L7588">
        <v>62</v>
      </c>
      <c r="M7588" s="2">
        <v>1</v>
      </c>
      <c r="O7588" t="s">
        <v>340</v>
      </c>
    </row>
    <row r="7589" spans="1:15" x14ac:dyDescent="0.3">
      <c r="A7589" t="s">
        <v>9809</v>
      </c>
      <c r="B7589" t="s">
        <v>72</v>
      </c>
      <c r="C7589" t="s">
        <v>14004</v>
      </c>
      <c r="D7589" t="s">
        <v>73</v>
      </c>
      <c r="E7589" t="s">
        <v>14003</v>
      </c>
      <c r="F7589" s="5" t="s">
        <v>13958</v>
      </c>
      <c r="G7589" s="8" t="s">
        <v>18080</v>
      </c>
      <c r="H7589" s="5" t="s">
        <v>12467</v>
      </c>
      <c r="I7589" t="s">
        <v>19220</v>
      </c>
      <c r="J7589">
        <v>10</v>
      </c>
      <c r="K7589">
        <v>0</v>
      </c>
      <c r="L7589">
        <v>62</v>
      </c>
      <c r="M7589" s="2">
        <v>1</v>
      </c>
      <c r="O7589" t="s">
        <v>340</v>
      </c>
    </row>
    <row r="7590" spans="1:15" x14ac:dyDescent="0.3">
      <c r="A7590" t="s">
        <v>11570</v>
      </c>
      <c r="B7590" t="s">
        <v>141</v>
      </c>
      <c r="C7590" t="s">
        <v>14005</v>
      </c>
      <c r="D7590" t="s">
        <v>142</v>
      </c>
      <c r="E7590" t="s">
        <v>14006</v>
      </c>
      <c r="F7590" s="5" t="s">
        <v>13709</v>
      </c>
      <c r="G7590" s="8" t="s">
        <v>18081</v>
      </c>
      <c r="H7590" s="5" t="s">
        <v>13709</v>
      </c>
      <c r="I7590" t="s">
        <v>18081</v>
      </c>
      <c r="J7590">
        <v>1</v>
      </c>
      <c r="K7590">
        <v>0</v>
      </c>
      <c r="L7590">
        <v>1</v>
      </c>
      <c r="M7590" s="2">
        <v>1</v>
      </c>
      <c r="O7590" t="s">
        <v>340</v>
      </c>
    </row>
    <row r="7591" spans="1:15" x14ac:dyDescent="0.3">
      <c r="A7591" t="s">
        <v>11570</v>
      </c>
      <c r="B7591" t="s">
        <v>141</v>
      </c>
      <c r="C7591" t="s">
        <v>14007</v>
      </c>
      <c r="D7591" t="s">
        <v>142</v>
      </c>
      <c r="E7591" t="s">
        <v>14008</v>
      </c>
      <c r="F7591" s="5" t="s">
        <v>13709</v>
      </c>
      <c r="G7591" s="8" t="s">
        <v>18081</v>
      </c>
      <c r="H7591" s="5" t="s">
        <v>13709</v>
      </c>
      <c r="I7591" t="s">
        <v>18081</v>
      </c>
      <c r="J7591">
        <v>1</v>
      </c>
      <c r="K7591">
        <v>0</v>
      </c>
      <c r="L7591">
        <v>1</v>
      </c>
      <c r="M7591" s="2">
        <v>1</v>
      </c>
      <c r="O7591" t="s">
        <v>340</v>
      </c>
    </row>
    <row r="7592" spans="1:15" x14ac:dyDescent="0.3">
      <c r="A7592" t="s">
        <v>11570</v>
      </c>
      <c r="B7592" t="s">
        <v>141</v>
      </c>
      <c r="C7592" t="s">
        <v>14009</v>
      </c>
      <c r="D7592" t="s">
        <v>142</v>
      </c>
      <c r="E7592" t="s">
        <v>14010</v>
      </c>
      <c r="F7592" s="5" t="s">
        <v>13709</v>
      </c>
      <c r="G7592" s="8" t="s">
        <v>18081</v>
      </c>
      <c r="H7592" s="5" t="s">
        <v>13709</v>
      </c>
      <c r="I7592" t="s">
        <v>18081</v>
      </c>
      <c r="J7592">
        <v>1</v>
      </c>
      <c r="K7592">
        <v>0</v>
      </c>
      <c r="L7592">
        <v>1</v>
      </c>
      <c r="M7592" s="2">
        <v>1</v>
      </c>
      <c r="O7592" t="s">
        <v>340</v>
      </c>
    </row>
    <row r="7593" spans="1:15" x14ac:dyDescent="0.3">
      <c r="A7593" t="s">
        <v>11570</v>
      </c>
      <c r="B7593" t="s">
        <v>141</v>
      </c>
      <c r="C7593" t="s">
        <v>14011</v>
      </c>
      <c r="D7593" t="s">
        <v>142</v>
      </c>
      <c r="E7593" t="s">
        <v>14012</v>
      </c>
      <c r="F7593" s="5" t="s">
        <v>13809</v>
      </c>
      <c r="G7593" s="8" t="s">
        <v>18082</v>
      </c>
      <c r="H7593" s="5" t="s">
        <v>12199</v>
      </c>
      <c r="I7593" t="s">
        <v>18089</v>
      </c>
      <c r="J7593">
        <v>14</v>
      </c>
      <c r="K7593">
        <v>0</v>
      </c>
      <c r="L7593">
        <v>14</v>
      </c>
      <c r="M7593" s="2">
        <v>1</v>
      </c>
      <c r="O7593" t="s">
        <v>340</v>
      </c>
    </row>
    <row r="7594" spans="1:15" x14ac:dyDescent="0.3">
      <c r="A7594" t="s">
        <v>11570</v>
      </c>
      <c r="B7594" t="s">
        <v>141</v>
      </c>
      <c r="C7594" t="s">
        <v>14013</v>
      </c>
      <c r="D7594" t="s">
        <v>142</v>
      </c>
      <c r="E7594" t="s">
        <v>14014</v>
      </c>
      <c r="F7594" s="5" t="s">
        <v>13809</v>
      </c>
      <c r="G7594" s="8" t="s">
        <v>18082</v>
      </c>
      <c r="H7594" s="5" t="s">
        <v>12199</v>
      </c>
      <c r="I7594" t="s">
        <v>18089</v>
      </c>
      <c r="J7594">
        <v>14</v>
      </c>
      <c r="K7594">
        <v>0</v>
      </c>
      <c r="L7594">
        <v>14</v>
      </c>
      <c r="M7594" s="2">
        <v>1</v>
      </c>
      <c r="O7594" t="s">
        <v>340</v>
      </c>
    </row>
    <row r="7595" spans="1:15" x14ac:dyDescent="0.3">
      <c r="A7595" t="s">
        <v>11570</v>
      </c>
      <c r="B7595" t="s">
        <v>141</v>
      </c>
      <c r="C7595" t="s">
        <v>14015</v>
      </c>
      <c r="D7595" t="s">
        <v>142</v>
      </c>
      <c r="E7595" t="s">
        <v>14016</v>
      </c>
      <c r="F7595" s="5" t="s">
        <v>13809</v>
      </c>
      <c r="G7595" s="8" t="s">
        <v>18082</v>
      </c>
      <c r="H7595" s="5" t="s">
        <v>12199</v>
      </c>
      <c r="I7595" t="s">
        <v>18089</v>
      </c>
      <c r="J7595">
        <v>14</v>
      </c>
      <c r="K7595">
        <v>0</v>
      </c>
      <c r="L7595">
        <v>14</v>
      </c>
      <c r="M7595" s="2">
        <v>1</v>
      </c>
      <c r="O7595" t="s">
        <v>340</v>
      </c>
    </row>
    <row r="7596" spans="1:15" x14ac:dyDescent="0.3">
      <c r="A7596" t="s">
        <v>13670</v>
      </c>
      <c r="B7596" t="s">
        <v>133</v>
      </c>
      <c r="C7596" t="s">
        <v>14017</v>
      </c>
      <c r="D7596" t="s">
        <v>134</v>
      </c>
      <c r="E7596" t="s">
        <v>1795</v>
      </c>
      <c r="F7596" s="5" t="s">
        <v>13809</v>
      </c>
      <c r="G7596" s="8" t="s">
        <v>18082</v>
      </c>
      <c r="H7596" s="5" t="s">
        <v>14018</v>
      </c>
      <c r="I7596" t="s">
        <v>19389</v>
      </c>
      <c r="J7596">
        <v>5</v>
      </c>
      <c r="K7596">
        <v>0</v>
      </c>
      <c r="L7596">
        <v>23</v>
      </c>
      <c r="M7596" s="2">
        <v>1</v>
      </c>
      <c r="O7596" t="s">
        <v>340</v>
      </c>
    </row>
    <row r="7597" spans="1:15" x14ac:dyDescent="0.3">
      <c r="A7597" t="s">
        <v>13672</v>
      </c>
      <c r="B7597" t="s">
        <v>150</v>
      </c>
      <c r="C7597" t="s">
        <v>14019</v>
      </c>
      <c r="D7597" t="s">
        <v>151</v>
      </c>
      <c r="E7597" t="s">
        <v>1795</v>
      </c>
      <c r="F7597" s="5" t="s">
        <v>13809</v>
      </c>
      <c r="G7597" s="8" t="s">
        <v>18082</v>
      </c>
      <c r="H7597" s="5" t="s">
        <v>14018</v>
      </c>
      <c r="I7597" t="s">
        <v>19389</v>
      </c>
      <c r="J7597">
        <v>5</v>
      </c>
      <c r="K7597">
        <v>0</v>
      </c>
      <c r="L7597">
        <v>23</v>
      </c>
      <c r="M7597" s="2">
        <v>1</v>
      </c>
      <c r="O7597" t="s">
        <v>340</v>
      </c>
    </row>
    <row r="7598" spans="1:15" x14ac:dyDescent="0.3">
      <c r="A7598" t="s">
        <v>11570</v>
      </c>
      <c r="B7598" t="s">
        <v>141</v>
      </c>
      <c r="C7598" t="s">
        <v>14020</v>
      </c>
      <c r="D7598" t="s">
        <v>142</v>
      </c>
      <c r="E7598" t="s">
        <v>14021</v>
      </c>
      <c r="F7598" s="5" t="s">
        <v>13809</v>
      </c>
      <c r="G7598" s="8" t="s">
        <v>18082</v>
      </c>
      <c r="H7598" s="5" t="s">
        <v>13809</v>
      </c>
      <c r="I7598" t="s">
        <v>18082</v>
      </c>
      <c r="J7598">
        <v>0</v>
      </c>
      <c r="K7598">
        <v>0</v>
      </c>
      <c r="L7598">
        <v>0</v>
      </c>
      <c r="M7598" s="2">
        <v>1</v>
      </c>
      <c r="O7598" t="s">
        <v>340</v>
      </c>
    </row>
    <row r="7599" spans="1:15" x14ac:dyDescent="0.3">
      <c r="A7599" t="s">
        <v>2422</v>
      </c>
      <c r="B7599" t="s">
        <v>92</v>
      </c>
      <c r="C7599">
        <v>1970</v>
      </c>
      <c r="D7599" t="s">
        <v>93</v>
      </c>
      <c r="E7599" t="s">
        <v>14022</v>
      </c>
      <c r="F7599" s="5" t="s">
        <v>13952</v>
      </c>
      <c r="G7599" s="8" t="s">
        <v>18083</v>
      </c>
      <c r="H7599" s="5" t="s">
        <v>14023</v>
      </c>
      <c r="I7599" t="s">
        <v>19390</v>
      </c>
      <c r="J7599">
        <v>1</v>
      </c>
      <c r="K7599">
        <v>0</v>
      </c>
      <c r="L7599">
        <v>74</v>
      </c>
      <c r="M7599" s="2">
        <v>1</v>
      </c>
      <c r="O7599" t="s">
        <v>340</v>
      </c>
    </row>
    <row r="7600" spans="1:15" x14ac:dyDescent="0.3">
      <c r="A7600" t="s">
        <v>2431</v>
      </c>
      <c r="B7600" t="s">
        <v>120</v>
      </c>
      <c r="C7600">
        <v>1970</v>
      </c>
      <c r="D7600" t="s">
        <v>121</v>
      </c>
      <c r="E7600" t="s">
        <v>14022</v>
      </c>
      <c r="F7600" s="5" t="s">
        <v>13952</v>
      </c>
      <c r="G7600" s="8" t="s">
        <v>18083</v>
      </c>
      <c r="H7600" s="5" t="s">
        <v>14023</v>
      </c>
      <c r="I7600" t="s">
        <v>19390</v>
      </c>
      <c r="J7600">
        <v>1</v>
      </c>
      <c r="K7600">
        <v>0</v>
      </c>
      <c r="L7600">
        <v>74</v>
      </c>
      <c r="M7600" s="2">
        <v>1</v>
      </c>
      <c r="O7600" t="s">
        <v>340</v>
      </c>
    </row>
    <row r="7601" spans="1:15" x14ac:dyDescent="0.3">
      <c r="A7601" t="s">
        <v>2422</v>
      </c>
      <c r="B7601" t="s">
        <v>92</v>
      </c>
      <c r="C7601">
        <v>1969</v>
      </c>
      <c r="D7601" t="s">
        <v>93</v>
      </c>
      <c r="E7601" t="s">
        <v>14024</v>
      </c>
      <c r="F7601" s="5" t="s">
        <v>13952</v>
      </c>
      <c r="G7601" s="8" t="s">
        <v>18083</v>
      </c>
      <c r="H7601" s="5" t="s">
        <v>13952</v>
      </c>
      <c r="I7601" t="s">
        <v>18083</v>
      </c>
      <c r="J7601">
        <v>0</v>
      </c>
      <c r="K7601">
        <v>0</v>
      </c>
      <c r="L7601">
        <v>0</v>
      </c>
      <c r="M7601" s="2">
        <v>1</v>
      </c>
      <c r="O7601" t="s">
        <v>340</v>
      </c>
    </row>
    <row r="7602" spans="1:15" x14ac:dyDescent="0.3">
      <c r="A7602" t="s">
        <v>2431</v>
      </c>
      <c r="B7602" t="s">
        <v>120</v>
      </c>
      <c r="C7602">
        <v>1969</v>
      </c>
      <c r="D7602" t="s">
        <v>121</v>
      </c>
      <c r="E7602" t="s">
        <v>14024</v>
      </c>
      <c r="F7602" s="5" t="s">
        <v>13952</v>
      </c>
      <c r="G7602" s="8" t="s">
        <v>18083</v>
      </c>
      <c r="H7602" s="5" t="s">
        <v>13952</v>
      </c>
      <c r="I7602" t="s">
        <v>18083</v>
      </c>
      <c r="J7602">
        <v>0</v>
      </c>
      <c r="K7602">
        <v>0</v>
      </c>
      <c r="L7602">
        <v>0</v>
      </c>
      <c r="M7602" s="2">
        <v>1</v>
      </c>
      <c r="O7602" t="s">
        <v>340</v>
      </c>
    </row>
    <row r="7603" spans="1:15" x14ac:dyDescent="0.3">
      <c r="A7603" t="s">
        <v>11570</v>
      </c>
      <c r="B7603" t="s">
        <v>141</v>
      </c>
      <c r="C7603" t="s">
        <v>14025</v>
      </c>
      <c r="D7603" t="s">
        <v>142</v>
      </c>
      <c r="E7603" t="s">
        <v>14026</v>
      </c>
      <c r="F7603" s="5" t="s">
        <v>13952</v>
      </c>
      <c r="G7603" s="8" t="s">
        <v>18083</v>
      </c>
      <c r="H7603" s="5" t="s">
        <v>12199</v>
      </c>
      <c r="I7603" t="s">
        <v>18089</v>
      </c>
      <c r="J7603">
        <v>13</v>
      </c>
      <c r="K7603">
        <v>0</v>
      </c>
      <c r="L7603">
        <v>13</v>
      </c>
      <c r="M7603" s="2">
        <v>1</v>
      </c>
      <c r="O7603" t="s">
        <v>340</v>
      </c>
    </row>
    <row r="7604" spans="1:15" x14ac:dyDescent="0.3">
      <c r="A7604" t="s">
        <v>9794</v>
      </c>
      <c r="B7604" t="s">
        <v>58</v>
      </c>
      <c r="C7604" t="s">
        <v>14027</v>
      </c>
      <c r="D7604" t="s">
        <v>59</v>
      </c>
      <c r="E7604" t="s">
        <v>14028</v>
      </c>
      <c r="F7604" s="5" t="s">
        <v>13691</v>
      </c>
      <c r="G7604" s="8" t="s">
        <v>18084</v>
      </c>
      <c r="H7604" s="5" t="s">
        <v>13691</v>
      </c>
      <c r="I7604" t="s">
        <v>18084</v>
      </c>
      <c r="J7604">
        <v>0</v>
      </c>
      <c r="K7604">
        <v>0</v>
      </c>
      <c r="L7604">
        <v>0</v>
      </c>
      <c r="M7604" s="2">
        <v>1</v>
      </c>
      <c r="O7604" t="s">
        <v>340</v>
      </c>
    </row>
    <row r="7605" spans="1:15" x14ac:dyDescent="0.3">
      <c r="A7605" t="s">
        <v>9794</v>
      </c>
      <c r="B7605" t="s">
        <v>58</v>
      </c>
      <c r="C7605" t="s">
        <v>14029</v>
      </c>
      <c r="D7605" t="s">
        <v>59</v>
      </c>
      <c r="E7605" t="s">
        <v>14030</v>
      </c>
      <c r="F7605" s="5" t="s">
        <v>13691</v>
      </c>
      <c r="G7605" s="8" t="s">
        <v>18084</v>
      </c>
      <c r="H7605" s="5" t="s">
        <v>13691</v>
      </c>
      <c r="I7605" t="s">
        <v>18084</v>
      </c>
      <c r="J7605">
        <v>0</v>
      </c>
      <c r="K7605">
        <v>0</v>
      </c>
      <c r="L7605">
        <v>0</v>
      </c>
      <c r="M7605" s="2">
        <v>1</v>
      </c>
      <c r="O7605" t="s">
        <v>340</v>
      </c>
    </row>
    <row r="7606" spans="1:15" x14ac:dyDescent="0.3">
      <c r="A7606" t="s">
        <v>9809</v>
      </c>
      <c r="B7606" t="s">
        <v>72</v>
      </c>
      <c r="C7606" t="s">
        <v>14031</v>
      </c>
      <c r="D7606" t="s">
        <v>73</v>
      </c>
      <c r="E7606" t="s">
        <v>14028</v>
      </c>
      <c r="F7606" s="5" t="s">
        <v>13691</v>
      </c>
      <c r="G7606" s="8" t="s">
        <v>18084</v>
      </c>
      <c r="H7606" s="5" t="s">
        <v>13691</v>
      </c>
      <c r="I7606" t="s">
        <v>18084</v>
      </c>
      <c r="J7606">
        <v>0</v>
      </c>
      <c r="K7606">
        <v>0</v>
      </c>
      <c r="L7606">
        <v>0</v>
      </c>
      <c r="M7606" s="2">
        <v>1</v>
      </c>
      <c r="O7606" t="s">
        <v>340</v>
      </c>
    </row>
    <row r="7607" spans="1:15" x14ac:dyDescent="0.3">
      <c r="A7607" t="s">
        <v>9809</v>
      </c>
      <c r="B7607" t="s">
        <v>72</v>
      </c>
      <c r="C7607" t="s">
        <v>14032</v>
      </c>
      <c r="D7607" t="s">
        <v>73</v>
      </c>
      <c r="E7607" t="s">
        <v>14030</v>
      </c>
      <c r="F7607" s="5" t="s">
        <v>13691</v>
      </c>
      <c r="G7607" s="8" t="s">
        <v>18084</v>
      </c>
      <c r="H7607" s="5" t="s">
        <v>13691</v>
      </c>
      <c r="I7607" t="s">
        <v>18084</v>
      </c>
      <c r="J7607">
        <v>0</v>
      </c>
      <c r="K7607">
        <v>0</v>
      </c>
      <c r="L7607">
        <v>0</v>
      </c>
      <c r="M7607" s="2">
        <v>1</v>
      </c>
      <c r="O7607" t="s">
        <v>340</v>
      </c>
    </row>
    <row r="7608" spans="1:15" x14ac:dyDescent="0.3">
      <c r="A7608" t="s">
        <v>5534</v>
      </c>
      <c r="B7608" t="s">
        <v>32</v>
      </c>
      <c r="C7608" t="s">
        <v>14033</v>
      </c>
      <c r="D7608" t="s">
        <v>33</v>
      </c>
      <c r="E7608" t="s">
        <v>14034</v>
      </c>
      <c r="F7608" s="5" t="s">
        <v>13691</v>
      </c>
      <c r="G7608" s="8" t="s">
        <v>18084</v>
      </c>
      <c r="H7608" s="5" t="s">
        <v>13919</v>
      </c>
      <c r="I7608" t="s">
        <v>19376</v>
      </c>
      <c r="J7608">
        <v>10</v>
      </c>
      <c r="K7608">
        <v>0</v>
      </c>
      <c r="L7608">
        <v>10</v>
      </c>
      <c r="M7608" s="2">
        <v>1</v>
      </c>
      <c r="O7608" t="s">
        <v>340</v>
      </c>
    </row>
    <row r="7609" spans="1:15" x14ac:dyDescent="0.3">
      <c r="A7609" t="s">
        <v>11570</v>
      </c>
      <c r="B7609" t="s">
        <v>141</v>
      </c>
      <c r="C7609" t="s">
        <v>14035</v>
      </c>
      <c r="D7609" t="s">
        <v>142</v>
      </c>
      <c r="E7609" t="s">
        <v>2561</v>
      </c>
      <c r="F7609" s="5" t="s">
        <v>14036</v>
      </c>
      <c r="G7609" s="8" t="s">
        <v>18085</v>
      </c>
      <c r="H7609" s="5" t="s">
        <v>14036</v>
      </c>
      <c r="I7609" t="s">
        <v>18085</v>
      </c>
      <c r="J7609">
        <v>1</v>
      </c>
      <c r="K7609">
        <v>0</v>
      </c>
      <c r="L7609">
        <v>1</v>
      </c>
      <c r="M7609" s="2">
        <v>1</v>
      </c>
      <c r="O7609" t="s">
        <v>340</v>
      </c>
    </row>
    <row r="7610" spans="1:15" x14ac:dyDescent="0.3">
      <c r="A7610" t="s">
        <v>13670</v>
      </c>
      <c r="B7610" t="s">
        <v>133</v>
      </c>
      <c r="C7610" t="s">
        <v>14037</v>
      </c>
      <c r="D7610" t="s">
        <v>134</v>
      </c>
      <c r="E7610" t="s">
        <v>10070</v>
      </c>
      <c r="F7610" s="5" t="s">
        <v>14038</v>
      </c>
      <c r="G7610" s="8" t="s">
        <v>18086</v>
      </c>
      <c r="H7610" s="5" t="s">
        <v>14039</v>
      </c>
      <c r="I7610" t="s">
        <v>19391</v>
      </c>
      <c r="J7610">
        <v>0</v>
      </c>
      <c r="K7610">
        <v>0</v>
      </c>
      <c r="L7610">
        <v>24</v>
      </c>
      <c r="M7610" s="2">
        <v>1</v>
      </c>
      <c r="O7610" t="s">
        <v>340</v>
      </c>
    </row>
    <row r="7611" spans="1:15" x14ac:dyDescent="0.3">
      <c r="A7611" t="s">
        <v>13672</v>
      </c>
      <c r="B7611" t="s">
        <v>150</v>
      </c>
      <c r="C7611" t="s">
        <v>14040</v>
      </c>
      <c r="D7611" t="s">
        <v>151</v>
      </c>
      <c r="E7611" t="s">
        <v>10070</v>
      </c>
      <c r="F7611" s="5" t="s">
        <v>14038</v>
      </c>
      <c r="G7611" s="8" t="s">
        <v>18086</v>
      </c>
      <c r="H7611" s="5" t="s">
        <v>14039</v>
      </c>
      <c r="I7611" t="s">
        <v>19391</v>
      </c>
      <c r="J7611">
        <v>0</v>
      </c>
      <c r="K7611">
        <v>0</v>
      </c>
      <c r="L7611">
        <v>24</v>
      </c>
      <c r="M7611" s="2">
        <v>1</v>
      </c>
      <c r="O7611" t="s">
        <v>340</v>
      </c>
    </row>
    <row r="7612" spans="1:15" x14ac:dyDescent="0.3">
      <c r="A7612" t="s">
        <v>11570</v>
      </c>
      <c r="B7612" t="s">
        <v>141</v>
      </c>
      <c r="C7612" t="s">
        <v>14041</v>
      </c>
      <c r="D7612" t="s">
        <v>142</v>
      </c>
      <c r="E7612" t="s">
        <v>9600</v>
      </c>
      <c r="F7612" s="5" t="s">
        <v>14038</v>
      </c>
      <c r="G7612" s="8" t="s">
        <v>18086</v>
      </c>
      <c r="H7612" s="5" t="s">
        <v>14042</v>
      </c>
      <c r="I7612" t="s">
        <v>19392</v>
      </c>
      <c r="J7612">
        <v>5</v>
      </c>
      <c r="K7612">
        <v>0</v>
      </c>
      <c r="L7612">
        <v>5</v>
      </c>
      <c r="M7612" s="2">
        <v>1</v>
      </c>
      <c r="O7612" t="s">
        <v>340</v>
      </c>
    </row>
    <row r="7613" spans="1:15" x14ac:dyDescent="0.3">
      <c r="A7613" t="s">
        <v>9794</v>
      </c>
      <c r="B7613" t="s">
        <v>58</v>
      </c>
      <c r="C7613" t="s">
        <v>14043</v>
      </c>
      <c r="D7613" t="s">
        <v>59</v>
      </c>
      <c r="E7613" t="s">
        <v>14044</v>
      </c>
      <c r="F7613" s="5" t="s">
        <v>14045</v>
      </c>
      <c r="G7613" s="8" t="s">
        <v>18087</v>
      </c>
      <c r="H7613" s="5" t="s">
        <v>12199</v>
      </c>
      <c r="I7613" t="s">
        <v>18089</v>
      </c>
      <c r="J7613">
        <v>1</v>
      </c>
      <c r="K7613">
        <v>0</v>
      </c>
      <c r="L7613">
        <v>7</v>
      </c>
      <c r="M7613" s="2">
        <v>1</v>
      </c>
      <c r="O7613" t="s">
        <v>340</v>
      </c>
    </row>
    <row r="7614" spans="1:15" x14ac:dyDescent="0.3">
      <c r="A7614" t="s">
        <v>9794</v>
      </c>
      <c r="B7614" t="s">
        <v>58</v>
      </c>
      <c r="C7614" t="s">
        <v>14046</v>
      </c>
      <c r="D7614" t="s">
        <v>59</v>
      </c>
      <c r="E7614" t="s">
        <v>14047</v>
      </c>
      <c r="F7614" s="5" t="s">
        <v>14045</v>
      </c>
      <c r="G7614" s="8" t="s">
        <v>18087</v>
      </c>
      <c r="H7614" s="5" t="s">
        <v>14048</v>
      </c>
      <c r="I7614" t="s">
        <v>19393</v>
      </c>
      <c r="J7614">
        <v>1</v>
      </c>
      <c r="K7614">
        <v>0</v>
      </c>
      <c r="L7614">
        <v>26</v>
      </c>
      <c r="M7614" s="2">
        <v>1</v>
      </c>
      <c r="O7614" t="s">
        <v>340</v>
      </c>
    </row>
    <row r="7615" spans="1:15" x14ac:dyDescent="0.3">
      <c r="A7615" t="s">
        <v>9794</v>
      </c>
      <c r="B7615" t="s">
        <v>58</v>
      </c>
      <c r="C7615" t="s">
        <v>14049</v>
      </c>
      <c r="D7615" t="s">
        <v>59</v>
      </c>
      <c r="E7615" t="s">
        <v>14050</v>
      </c>
      <c r="F7615" s="5" t="s">
        <v>14045</v>
      </c>
      <c r="G7615" s="8" t="s">
        <v>18087</v>
      </c>
      <c r="H7615" s="5" t="s">
        <v>14051</v>
      </c>
      <c r="I7615" t="s">
        <v>19394</v>
      </c>
      <c r="J7615">
        <v>1</v>
      </c>
      <c r="K7615">
        <v>0</v>
      </c>
      <c r="L7615">
        <v>41</v>
      </c>
      <c r="M7615" s="2">
        <v>1</v>
      </c>
      <c r="O7615" t="s">
        <v>340</v>
      </c>
    </row>
    <row r="7616" spans="1:15" x14ac:dyDescent="0.3">
      <c r="A7616" t="s">
        <v>9809</v>
      </c>
      <c r="B7616" t="s">
        <v>72</v>
      </c>
      <c r="C7616" t="s">
        <v>14043</v>
      </c>
      <c r="D7616" t="s">
        <v>73</v>
      </c>
      <c r="E7616" t="s">
        <v>14044</v>
      </c>
      <c r="F7616" s="5" t="s">
        <v>14045</v>
      </c>
      <c r="G7616" s="8" t="s">
        <v>18087</v>
      </c>
      <c r="H7616" s="5" t="s">
        <v>12199</v>
      </c>
      <c r="I7616" t="s">
        <v>18089</v>
      </c>
      <c r="J7616">
        <v>1</v>
      </c>
      <c r="K7616">
        <v>0</v>
      </c>
      <c r="L7616">
        <v>7</v>
      </c>
      <c r="M7616" s="2">
        <v>1</v>
      </c>
      <c r="O7616" t="s">
        <v>340</v>
      </c>
    </row>
    <row r="7617" spans="1:15" x14ac:dyDescent="0.3">
      <c r="A7617" t="s">
        <v>9809</v>
      </c>
      <c r="B7617" t="s">
        <v>72</v>
      </c>
      <c r="C7617" t="s">
        <v>14046</v>
      </c>
      <c r="D7617" t="s">
        <v>73</v>
      </c>
      <c r="E7617" t="s">
        <v>14047</v>
      </c>
      <c r="F7617" s="5" t="s">
        <v>14045</v>
      </c>
      <c r="G7617" s="8" t="s">
        <v>18087</v>
      </c>
      <c r="H7617" s="5" t="s">
        <v>14048</v>
      </c>
      <c r="I7617" t="s">
        <v>19393</v>
      </c>
      <c r="J7617">
        <v>1</v>
      </c>
      <c r="K7617">
        <v>0</v>
      </c>
      <c r="L7617">
        <v>26</v>
      </c>
      <c r="M7617" s="2">
        <v>1</v>
      </c>
      <c r="O7617" t="s">
        <v>340</v>
      </c>
    </row>
    <row r="7618" spans="1:15" x14ac:dyDescent="0.3">
      <c r="A7618" t="s">
        <v>9809</v>
      </c>
      <c r="B7618" t="s">
        <v>72</v>
      </c>
      <c r="C7618" t="s">
        <v>14049</v>
      </c>
      <c r="D7618" t="s">
        <v>73</v>
      </c>
      <c r="E7618" t="s">
        <v>14050</v>
      </c>
      <c r="F7618" s="5" t="s">
        <v>14045</v>
      </c>
      <c r="G7618" s="8" t="s">
        <v>18087</v>
      </c>
      <c r="H7618" s="5" t="s">
        <v>14051</v>
      </c>
      <c r="I7618" t="s">
        <v>19394</v>
      </c>
      <c r="J7618">
        <v>1</v>
      </c>
      <c r="K7618">
        <v>0</v>
      </c>
      <c r="L7618">
        <v>41</v>
      </c>
      <c r="M7618" s="2">
        <v>1</v>
      </c>
      <c r="O7618" t="s">
        <v>340</v>
      </c>
    </row>
    <row r="7619" spans="1:15" x14ac:dyDescent="0.3">
      <c r="A7619" t="s">
        <v>5534</v>
      </c>
      <c r="B7619" t="s">
        <v>32</v>
      </c>
      <c r="C7619" t="s">
        <v>14052</v>
      </c>
      <c r="D7619" t="s">
        <v>33</v>
      </c>
      <c r="E7619" t="s">
        <v>14053</v>
      </c>
      <c r="F7619" s="5" t="s">
        <v>14054</v>
      </c>
      <c r="G7619" s="8" t="s">
        <v>18088</v>
      </c>
      <c r="H7619" s="5" t="s">
        <v>12467</v>
      </c>
      <c r="I7619" t="s">
        <v>19220</v>
      </c>
      <c r="J7619">
        <v>10</v>
      </c>
      <c r="K7619">
        <v>0</v>
      </c>
      <c r="L7619">
        <v>48</v>
      </c>
      <c r="M7619" s="2">
        <v>1</v>
      </c>
      <c r="O7619" t="s">
        <v>340</v>
      </c>
    </row>
    <row r="7620" spans="1:15" x14ac:dyDescent="0.3">
      <c r="A7620" t="s">
        <v>11570</v>
      </c>
      <c r="B7620" t="s">
        <v>141</v>
      </c>
      <c r="C7620" t="s">
        <v>14055</v>
      </c>
      <c r="D7620" t="s">
        <v>142</v>
      </c>
      <c r="E7620" t="s">
        <v>14056</v>
      </c>
      <c r="F7620" s="5" t="s">
        <v>12199</v>
      </c>
      <c r="G7620" s="8" t="s">
        <v>18089</v>
      </c>
      <c r="H7620" s="5" t="s">
        <v>12199</v>
      </c>
      <c r="I7620" t="s">
        <v>18089</v>
      </c>
      <c r="J7620">
        <v>0</v>
      </c>
      <c r="K7620">
        <v>0</v>
      </c>
      <c r="L7620">
        <v>0</v>
      </c>
      <c r="M7620" s="2">
        <v>1</v>
      </c>
      <c r="O7620" t="s">
        <v>340</v>
      </c>
    </row>
    <row r="7621" spans="1:15" x14ac:dyDescent="0.3">
      <c r="A7621" t="s">
        <v>11570</v>
      </c>
      <c r="B7621" t="s">
        <v>141</v>
      </c>
      <c r="C7621" t="s">
        <v>14057</v>
      </c>
      <c r="D7621" t="s">
        <v>142</v>
      </c>
      <c r="E7621" t="s">
        <v>2663</v>
      </c>
      <c r="F7621" s="5" t="s">
        <v>12199</v>
      </c>
      <c r="G7621" s="8" t="s">
        <v>18089</v>
      </c>
      <c r="H7621" s="5" t="s">
        <v>12199</v>
      </c>
      <c r="I7621" t="s">
        <v>18089</v>
      </c>
      <c r="J7621">
        <v>1</v>
      </c>
      <c r="K7621">
        <v>0</v>
      </c>
      <c r="L7621">
        <v>1</v>
      </c>
      <c r="M7621" s="2">
        <v>1</v>
      </c>
      <c r="O7621" t="s">
        <v>340</v>
      </c>
    </row>
    <row r="7622" spans="1:15" x14ac:dyDescent="0.3">
      <c r="A7622" t="s">
        <v>11570</v>
      </c>
      <c r="B7622" t="s">
        <v>141</v>
      </c>
      <c r="C7622" t="s">
        <v>14058</v>
      </c>
      <c r="D7622" t="s">
        <v>142</v>
      </c>
      <c r="E7622" t="s">
        <v>2669</v>
      </c>
      <c r="F7622" s="5" t="s">
        <v>12199</v>
      </c>
      <c r="G7622" s="8" t="s">
        <v>18089</v>
      </c>
      <c r="H7622" s="5" t="s">
        <v>12199</v>
      </c>
      <c r="I7622" t="s">
        <v>18089</v>
      </c>
      <c r="J7622">
        <v>0</v>
      </c>
      <c r="K7622">
        <v>0</v>
      </c>
      <c r="L7622">
        <v>0</v>
      </c>
      <c r="M7622" s="2">
        <v>1</v>
      </c>
      <c r="O7622" t="s">
        <v>340</v>
      </c>
    </row>
    <row r="7623" spans="1:15" x14ac:dyDescent="0.3">
      <c r="A7623" t="s">
        <v>11570</v>
      </c>
      <c r="B7623" t="s">
        <v>141</v>
      </c>
      <c r="C7623" t="s">
        <v>14059</v>
      </c>
      <c r="D7623" t="s">
        <v>142</v>
      </c>
      <c r="E7623" t="s">
        <v>14060</v>
      </c>
      <c r="F7623" s="5" t="s">
        <v>12199</v>
      </c>
      <c r="G7623" s="8" t="s">
        <v>18089</v>
      </c>
      <c r="H7623" s="6">
        <v>46073</v>
      </c>
      <c r="I7623" t="s">
        <v>19122</v>
      </c>
      <c r="J7623">
        <v>412</v>
      </c>
      <c r="K7623">
        <v>247</v>
      </c>
      <c r="L7623">
        <v>464</v>
      </c>
      <c r="M7623" s="2">
        <v>0.45</v>
      </c>
      <c r="N7623">
        <v>5</v>
      </c>
      <c r="O7623" t="s">
        <v>2439</v>
      </c>
    </row>
    <row r="7624" spans="1:15" x14ac:dyDescent="0.3">
      <c r="A7624" t="s">
        <v>11570</v>
      </c>
      <c r="B7624" t="s">
        <v>141</v>
      </c>
      <c r="C7624" t="s">
        <v>14061</v>
      </c>
      <c r="D7624" t="s">
        <v>142</v>
      </c>
      <c r="E7624" t="s">
        <v>14062</v>
      </c>
      <c r="F7624" s="5" t="s">
        <v>12199</v>
      </c>
      <c r="G7624" s="8" t="s">
        <v>18089</v>
      </c>
      <c r="H7624" s="6">
        <v>46073</v>
      </c>
      <c r="I7624" t="s">
        <v>19122</v>
      </c>
      <c r="J7624">
        <v>412</v>
      </c>
      <c r="K7624">
        <v>247</v>
      </c>
      <c r="L7624">
        <v>464</v>
      </c>
      <c r="M7624" s="2">
        <v>0.45</v>
      </c>
      <c r="N7624">
        <v>5</v>
      </c>
      <c r="O7624" t="s">
        <v>2439</v>
      </c>
    </row>
    <row r="7625" spans="1:15" x14ac:dyDescent="0.3">
      <c r="A7625" t="s">
        <v>9794</v>
      </c>
      <c r="B7625" t="s">
        <v>58</v>
      </c>
      <c r="C7625" t="s">
        <v>14063</v>
      </c>
      <c r="D7625" t="s">
        <v>59</v>
      </c>
      <c r="E7625" t="s">
        <v>14064</v>
      </c>
      <c r="F7625" s="5" t="s">
        <v>14065</v>
      </c>
      <c r="G7625" s="8" t="s">
        <v>18090</v>
      </c>
      <c r="H7625" s="5" t="s">
        <v>13721</v>
      </c>
      <c r="I7625" t="s">
        <v>19361</v>
      </c>
      <c r="J7625">
        <v>5</v>
      </c>
      <c r="K7625">
        <v>0</v>
      </c>
      <c r="L7625">
        <v>5</v>
      </c>
      <c r="M7625" s="2">
        <v>1</v>
      </c>
      <c r="O7625" t="s">
        <v>340</v>
      </c>
    </row>
    <row r="7626" spans="1:15" x14ac:dyDescent="0.3">
      <c r="A7626" t="s">
        <v>9809</v>
      </c>
      <c r="B7626" t="s">
        <v>72</v>
      </c>
      <c r="C7626" t="s">
        <v>14063</v>
      </c>
      <c r="D7626" t="s">
        <v>73</v>
      </c>
      <c r="E7626" t="s">
        <v>14064</v>
      </c>
      <c r="F7626" s="5" t="s">
        <v>14065</v>
      </c>
      <c r="G7626" s="8" t="s">
        <v>18090</v>
      </c>
      <c r="H7626" s="5" t="s">
        <v>13721</v>
      </c>
      <c r="I7626" t="s">
        <v>19361</v>
      </c>
      <c r="J7626">
        <v>5</v>
      </c>
      <c r="K7626">
        <v>0</v>
      </c>
      <c r="L7626">
        <v>4</v>
      </c>
      <c r="M7626" s="2">
        <v>1</v>
      </c>
      <c r="O7626" t="s">
        <v>340</v>
      </c>
    </row>
    <row r="7627" spans="1:15" x14ac:dyDescent="0.3">
      <c r="A7627" t="s">
        <v>11570</v>
      </c>
      <c r="B7627" t="s">
        <v>141</v>
      </c>
      <c r="C7627" t="s">
        <v>14066</v>
      </c>
      <c r="D7627" t="s">
        <v>142</v>
      </c>
      <c r="E7627" t="s">
        <v>14067</v>
      </c>
      <c r="F7627" s="5" t="s">
        <v>14065</v>
      </c>
      <c r="G7627" s="8" t="s">
        <v>18090</v>
      </c>
      <c r="H7627" s="5" t="s">
        <v>14068</v>
      </c>
      <c r="I7627" t="s">
        <v>19395</v>
      </c>
      <c r="J7627">
        <v>106</v>
      </c>
      <c r="K7627">
        <v>0</v>
      </c>
      <c r="L7627">
        <v>110</v>
      </c>
      <c r="M7627" s="2">
        <v>1</v>
      </c>
      <c r="O7627" t="s">
        <v>340</v>
      </c>
    </row>
    <row r="7628" spans="1:15" x14ac:dyDescent="0.3">
      <c r="A7628" t="s">
        <v>11570</v>
      </c>
      <c r="B7628" t="s">
        <v>141</v>
      </c>
      <c r="C7628" t="s">
        <v>14069</v>
      </c>
      <c r="D7628" t="s">
        <v>142</v>
      </c>
      <c r="E7628" t="s">
        <v>14070</v>
      </c>
      <c r="F7628" s="5" t="s">
        <v>14065</v>
      </c>
      <c r="G7628" s="8" t="s">
        <v>18090</v>
      </c>
      <c r="H7628" s="5" t="s">
        <v>14071</v>
      </c>
      <c r="I7628" t="s">
        <v>19396</v>
      </c>
      <c r="J7628">
        <v>21</v>
      </c>
      <c r="K7628">
        <v>0</v>
      </c>
      <c r="L7628">
        <v>21</v>
      </c>
      <c r="M7628" s="2">
        <v>1</v>
      </c>
      <c r="O7628" t="s">
        <v>340</v>
      </c>
    </row>
    <row r="7629" spans="1:15" x14ac:dyDescent="0.3">
      <c r="A7629" t="s">
        <v>11570</v>
      </c>
      <c r="B7629" t="s">
        <v>141</v>
      </c>
      <c r="C7629" t="s">
        <v>14072</v>
      </c>
      <c r="D7629" t="s">
        <v>142</v>
      </c>
      <c r="E7629" t="s">
        <v>14073</v>
      </c>
      <c r="F7629" s="5" t="s">
        <v>14065</v>
      </c>
      <c r="G7629" s="8" t="s">
        <v>18090</v>
      </c>
      <c r="H7629" s="5" t="s">
        <v>14068</v>
      </c>
      <c r="I7629" t="s">
        <v>19395</v>
      </c>
      <c r="J7629">
        <v>105</v>
      </c>
      <c r="K7629">
        <v>0</v>
      </c>
      <c r="L7629">
        <v>110</v>
      </c>
      <c r="M7629" s="2">
        <v>1</v>
      </c>
      <c r="O7629" t="s">
        <v>340</v>
      </c>
    </row>
    <row r="7630" spans="1:15" x14ac:dyDescent="0.3">
      <c r="A7630" t="s">
        <v>11570</v>
      </c>
      <c r="B7630" t="s">
        <v>141</v>
      </c>
      <c r="C7630" t="s">
        <v>14074</v>
      </c>
      <c r="D7630" t="s">
        <v>142</v>
      </c>
      <c r="E7630" t="s">
        <v>14075</v>
      </c>
      <c r="F7630" s="5" t="s">
        <v>14065</v>
      </c>
      <c r="G7630" s="8" t="s">
        <v>18090</v>
      </c>
      <c r="H7630" s="5" t="s">
        <v>13945</v>
      </c>
      <c r="I7630" t="s">
        <v>19384</v>
      </c>
      <c r="J7630">
        <v>21</v>
      </c>
      <c r="K7630">
        <v>0</v>
      </c>
      <c r="L7630">
        <v>12</v>
      </c>
      <c r="M7630" s="2">
        <v>1</v>
      </c>
      <c r="O7630" t="s">
        <v>340</v>
      </c>
    </row>
    <row r="7631" spans="1:15" x14ac:dyDescent="0.3">
      <c r="A7631" t="s">
        <v>11570</v>
      </c>
      <c r="B7631" t="s">
        <v>141</v>
      </c>
      <c r="C7631" t="s">
        <v>14076</v>
      </c>
      <c r="D7631" t="s">
        <v>142</v>
      </c>
      <c r="E7631" t="s">
        <v>14077</v>
      </c>
      <c r="F7631" s="5" t="s">
        <v>14065</v>
      </c>
      <c r="G7631" s="8" t="s">
        <v>18090</v>
      </c>
      <c r="H7631" s="5" t="s">
        <v>13880</v>
      </c>
      <c r="I7631" t="s">
        <v>19371</v>
      </c>
      <c r="J7631">
        <v>28</v>
      </c>
      <c r="K7631">
        <v>0</v>
      </c>
      <c r="L7631">
        <v>21</v>
      </c>
      <c r="M7631" s="2">
        <v>1</v>
      </c>
      <c r="O7631" t="s">
        <v>340</v>
      </c>
    </row>
    <row r="7632" spans="1:15" x14ac:dyDescent="0.3">
      <c r="A7632" t="s">
        <v>11570</v>
      </c>
      <c r="B7632" t="s">
        <v>141</v>
      </c>
      <c r="C7632" t="s">
        <v>14078</v>
      </c>
      <c r="D7632" t="s">
        <v>142</v>
      </c>
      <c r="E7632" t="s">
        <v>14079</v>
      </c>
      <c r="F7632" s="5" t="s">
        <v>14065</v>
      </c>
      <c r="G7632" s="8" t="s">
        <v>18090</v>
      </c>
      <c r="H7632" s="5" t="s">
        <v>14080</v>
      </c>
      <c r="I7632" t="s">
        <v>19397</v>
      </c>
      <c r="J7632">
        <v>8</v>
      </c>
      <c r="K7632">
        <v>0</v>
      </c>
      <c r="L7632">
        <v>8</v>
      </c>
      <c r="M7632" s="2">
        <v>1</v>
      </c>
      <c r="O7632" t="s">
        <v>340</v>
      </c>
    </row>
    <row r="7633" spans="1:15" x14ac:dyDescent="0.3">
      <c r="A7633" t="s">
        <v>11570</v>
      </c>
      <c r="B7633" t="s">
        <v>141</v>
      </c>
      <c r="C7633" t="s">
        <v>14081</v>
      </c>
      <c r="D7633" t="s">
        <v>142</v>
      </c>
      <c r="E7633" t="s">
        <v>14082</v>
      </c>
      <c r="F7633" s="5" t="s">
        <v>14065</v>
      </c>
      <c r="G7633" s="8" t="s">
        <v>18090</v>
      </c>
      <c r="H7633" s="5" t="s">
        <v>14083</v>
      </c>
      <c r="I7633" t="s">
        <v>19398</v>
      </c>
      <c r="J7633">
        <v>115</v>
      </c>
      <c r="K7633">
        <v>0</v>
      </c>
      <c r="L7633">
        <v>116</v>
      </c>
      <c r="M7633" s="2">
        <v>1</v>
      </c>
      <c r="O7633" t="s">
        <v>340</v>
      </c>
    </row>
    <row r="7634" spans="1:15" x14ac:dyDescent="0.3">
      <c r="A7634" t="s">
        <v>11570</v>
      </c>
      <c r="B7634" t="s">
        <v>141</v>
      </c>
      <c r="C7634" t="s">
        <v>14084</v>
      </c>
      <c r="D7634" t="s">
        <v>142</v>
      </c>
      <c r="E7634" t="s">
        <v>14085</v>
      </c>
      <c r="F7634" s="5" t="s">
        <v>14065</v>
      </c>
      <c r="G7634" s="8" t="s">
        <v>18090</v>
      </c>
      <c r="H7634" s="5" t="s">
        <v>14086</v>
      </c>
      <c r="I7634" t="s">
        <v>18096</v>
      </c>
      <c r="J7634">
        <v>21</v>
      </c>
      <c r="K7634">
        <v>0</v>
      </c>
      <c r="L7634">
        <v>75</v>
      </c>
      <c r="M7634" s="2">
        <v>1</v>
      </c>
      <c r="O7634" t="s">
        <v>340</v>
      </c>
    </row>
    <row r="7635" spans="1:15" x14ac:dyDescent="0.3">
      <c r="A7635" t="s">
        <v>5534</v>
      </c>
      <c r="B7635" t="s">
        <v>32</v>
      </c>
      <c r="C7635" t="s">
        <v>14087</v>
      </c>
      <c r="D7635" t="s">
        <v>33</v>
      </c>
      <c r="E7635" t="s">
        <v>11882</v>
      </c>
      <c r="F7635" s="5" t="s">
        <v>14088</v>
      </c>
      <c r="G7635" s="8" t="s">
        <v>18091</v>
      </c>
      <c r="H7635" s="5" t="s">
        <v>14088</v>
      </c>
      <c r="I7635" t="s">
        <v>18091</v>
      </c>
      <c r="J7635">
        <v>0</v>
      </c>
      <c r="K7635">
        <v>0</v>
      </c>
      <c r="L7635">
        <v>0</v>
      </c>
      <c r="M7635" s="2">
        <v>1</v>
      </c>
      <c r="O7635" t="s">
        <v>340</v>
      </c>
    </row>
    <row r="7636" spans="1:15" x14ac:dyDescent="0.3">
      <c r="A7636" t="s">
        <v>5534</v>
      </c>
      <c r="B7636" t="s">
        <v>32</v>
      </c>
      <c r="C7636" t="s">
        <v>14089</v>
      </c>
      <c r="D7636" t="s">
        <v>33</v>
      </c>
      <c r="E7636" t="s">
        <v>11888</v>
      </c>
      <c r="F7636" s="5" t="s">
        <v>14090</v>
      </c>
      <c r="G7636" s="8" t="s">
        <v>18092</v>
      </c>
      <c r="H7636" s="5" t="s">
        <v>14091</v>
      </c>
      <c r="I7636" t="s">
        <v>19399</v>
      </c>
      <c r="J7636">
        <v>5</v>
      </c>
      <c r="K7636">
        <v>0</v>
      </c>
      <c r="L7636">
        <v>29</v>
      </c>
      <c r="M7636" s="2">
        <v>1</v>
      </c>
      <c r="O7636" t="s">
        <v>340</v>
      </c>
    </row>
    <row r="7637" spans="1:15" x14ac:dyDescent="0.3">
      <c r="A7637" t="s">
        <v>5534</v>
      </c>
      <c r="B7637" t="s">
        <v>32</v>
      </c>
      <c r="C7637" t="s">
        <v>14092</v>
      </c>
      <c r="D7637" t="s">
        <v>33</v>
      </c>
      <c r="E7637" t="s">
        <v>12508</v>
      </c>
      <c r="F7637" s="5" t="s">
        <v>14090</v>
      </c>
      <c r="G7637" s="8" t="s">
        <v>18092</v>
      </c>
      <c r="H7637" s="5" t="s">
        <v>12467</v>
      </c>
      <c r="I7637" t="s">
        <v>19220</v>
      </c>
      <c r="J7637">
        <v>10</v>
      </c>
      <c r="K7637">
        <v>0</v>
      </c>
      <c r="L7637">
        <v>42</v>
      </c>
      <c r="M7637" s="2">
        <v>1</v>
      </c>
      <c r="O7637" t="s">
        <v>340</v>
      </c>
    </row>
    <row r="7638" spans="1:15" x14ac:dyDescent="0.3">
      <c r="A7638" t="s">
        <v>11570</v>
      </c>
      <c r="B7638" t="s">
        <v>141</v>
      </c>
      <c r="C7638" t="s">
        <v>14093</v>
      </c>
      <c r="D7638" t="s">
        <v>142</v>
      </c>
      <c r="E7638" t="s">
        <v>14094</v>
      </c>
      <c r="F7638" s="5" t="s">
        <v>14095</v>
      </c>
      <c r="G7638" s="8" t="s">
        <v>19400</v>
      </c>
      <c r="H7638" s="5" t="s">
        <v>14083</v>
      </c>
      <c r="I7638" t="s">
        <v>19398</v>
      </c>
      <c r="J7638">
        <v>35</v>
      </c>
      <c r="K7638">
        <v>0</v>
      </c>
      <c r="L7638">
        <v>111</v>
      </c>
      <c r="M7638" s="2">
        <v>1</v>
      </c>
      <c r="O7638" t="s">
        <v>340</v>
      </c>
    </row>
    <row r="7639" spans="1:15" x14ac:dyDescent="0.3">
      <c r="A7639" t="s">
        <v>13861</v>
      </c>
      <c r="B7639" t="s">
        <v>101</v>
      </c>
      <c r="C7639" t="s">
        <v>14096</v>
      </c>
      <c r="D7639" t="s">
        <v>102</v>
      </c>
      <c r="E7639" t="s">
        <v>14097</v>
      </c>
      <c r="F7639" s="5" t="s">
        <v>14095</v>
      </c>
      <c r="G7639" s="8" t="s">
        <v>19400</v>
      </c>
      <c r="H7639" s="5" t="s">
        <v>14098</v>
      </c>
      <c r="I7639" t="s">
        <v>19401</v>
      </c>
      <c r="J7639">
        <v>5</v>
      </c>
      <c r="K7639">
        <v>0</v>
      </c>
      <c r="L7639">
        <v>17</v>
      </c>
      <c r="M7639" s="2">
        <v>1</v>
      </c>
      <c r="O7639" t="s">
        <v>340</v>
      </c>
    </row>
    <row r="7640" spans="1:15" x14ac:dyDescent="0.3">
      <c r="A7640" t="s">
        <v>13861</v>
      </c>
      <c r="B7640" t="s">
        <v>101</v>
      </c>
      <c r="C7640" t="s">
        <v>14099</v>
      </c>
      <c r="D7640" t="s">
        <v>102</v>
      </c>
      <c r="E7640" t="s">
        <v>14100</v>
      </c>
      <c r="F7640" s="5" t="s">
        <v>14095</v>
      </c>
      <c r="G7640" s="8" t="s">
        <v>19400</v>
      </c>
      <c r="H7640" s="5" t="s">
        <v>14098</v>
      </c>
      <c r="I7640" t="s">
        <v>19401</v>
      </c>
      <c r="J7640">
        <v>5</v>
      </c>
      <c r="K7640">
        <v>0</v>
      </c>
      <c r="L7640">
        <v>17</v>
      </c>
      <c r="M7640" s="2">
        <v>1</v>
      </c>
      <c r="O7640" t="s">
        <v>340</v>
      </c>
    </row>
    <row r="7641" spans="1:15" x14ac:dyDescent="0.3">
      <c r="A7641" t="s">
        <v>13861</v>
      </c>
      <c r="B7641" t="s">
        <v>101</v>
      </c>
      <c r="C7641" t="s">
        <v>14101</v>
      </c>
      <c r="D7641" t="s">
        <v>102</v>
      </c>
      <c r="E7641" t="s">
        <v>6578</v>
      </c>
      <c r="F7641" s="5" t="s">
        <v>14095</v>
      </c>
      <c r="G7641" s="8" t="s">
        <v>19400</v>
      </c>
      <c r="H7641" s="5" t="s">
        <v>14102</v>
      </c>
      <c r="I7641" t="s">
        <v>19402</v>
      </c>
      <c r="J7641">
        <v>15</v>
      </c>
      <c r="K7641">
        <v>0</v>
      </c>
      <c r="L7641">
        <v>15</v>
      </c>
      <c r="M7641" s="2">
        <v>1</v>
      </c>
      <c r="O7641" t="s">
        <v>340</v>
      </c>
    </row>
    <row r="7642" spans="1:15" x14ac:dyDescent="0.3">
      <c r="A7642" t="s">
        <v>13881</v>
      </c>
      <c r="B7642" t="s">
        <v>127</v>
      </c>
      <c r="C7642" t="s">
        <v>14103</v>
      </c>
      <c r="D7642" t="s">
        <v>128</v>
      </c>
      <c r="E7642" t="s">
        <v>6578</v>
      </c>
      <c r="F7642" s="5" t="s">
        <v>14095</v>
      </c>
      <c r="G7642" s="8" t="s">
        <v>19400</v>
      </c>
      <c r="H7642" s="5" t="s">
        <v>14102</v>
      </c>
      <c r="I7642" t="s">
        <v>19402</v>
      </c>
      <c r="J7642">
        <v>15</v>
      </c>
      <c r="K7642">
        <v>0</v>
      </c>
      <c r="L7642">
        <v>15</v>
      </c>
      <c r="M7642" s="2">
        <v>1</v>
      </c>
      <c r="O7642" t="s">
        <v>340</v>
      </c>
    </row>
    <row r="7643" spans="1:15" x14ac:dyDescent="0.3">
      <c r="A7643" t="s">
        <v>13881</v>
      </c>
      <c r="B7643" t="s">
        <v>127</v>
      </c>
      <c r="C7643" t="s">
        <v>14104</v>
      </c>
      <c r="D7643" t="s">
        <v>128</v>
      </c>
      <c r="E7643" t="s">
        <v>14100</v>
      </c>
      <c r="F7643" s="5" t="s">
        <v>14095</v>
      </c>
      <c r="G7643" s="8" t="s">
        <v>19400</v>
      </c>
      <c r="H7643" s="5" t="s">
        <v>14098</v>
      </c>
      <c r="I7643" t="s">
        <v>19401</v>
      </c>
      <c r="J7643">
        <v>5</v>
      </c>
      <c r="K7643">
        <v>0</v>
      </c>
      <c r="L7643">
        <v>17</v>
      </c>
      <c r="M7643" s="2">
        <v>1</v>
      </c>
      <c r="O7643" t="s">
        <v>340</v>
      </c>
    </row>
    <row r="7644" spans="1:15" x14ac:dyDescent="0.3">
      <c r="A7644" t="s">
        <v>13881</v>
      </c>
      <c r="B7644" t="s">
        <v>127</v>
      </c>
      <c r="C7644" t="s">
        <v>14105</v>
      </c>
      <c r="D7644" t="s">
        <v>128</v>
      </c>
      <c r="E7644" t="s">
        <v>14097</v>
      </c>
      <c r="F7644" s="5" t="s">
        <v>14095</v>
      </c>
      <c r="G7644" s="8" t="s">
        <v>19400</v>
      </c>
      <c r="H7644" s="5" t="s">
        <v>14098</v>
      </c>
      <c r="I7644" t="s">
        <v>19401</v>
      </c>
      <c r="J7644">
        <v>5</v>
      </c>
      <c r="K7644">
        <v>0</v>
      </c>
      <c r="L7644">
        <v>17</v>
      </c>
      <c r="M7644" s="2">
        <v>1</v>
      </c>
      <c r="O7644" t="s">
        <v>340</v>
      </c>
    </row>
    <row r="7645" spans="1:15" x14ac:dyDescent="0.3">
      <c r="A7645" t="s">
        <v>11570</v>
      </c>
      <c r="B7645" t="s">
        <v>141</v>
      </c>
      <c r="C7645" t="s">
        <v>14106</v>
      </c>
      <c r="D7645" t="s">
        <v>142</v>
      </c>
      <c r="E7645" t="s">
        <v>14107</v>
      </c>
      <c r="F7645" s="5" t="s">
        <v>14018</v>
      </c>
      <c r="G7645" s="8" t="s">
        <v>19389</v>
      </c>
      <c r="H7645" s="5" t="s">
        <v>14048</v>
      </c>
      <c r="I7645" t="s">
        <v>19393</v>
      </c>
      <c r="J7645">
        <v>10</v>
      </c>
      <c r="K7645">
        <v>0</v>
      </c>
      <c r="L7645">
        <v>10</v>
      </c>
      <c r="M7645" s="2">
        <v>1</v>
      </c>
      <c r="O7645" t="s">
        <v>340</v>
      </c>
    </row>
    <row r="7646" spans="1:15" x14ac:dyDescent="0.3">
      <c r="A7646" t="s">
        <v>13670</v>
      </c>
      <c r="B7646" t="s">
        <v>133</v>
      </c>
      <c r="C7646" t="s">
        <v>14108</v>
      </c>
      <c r="D7646" t="s">
        <v>134</v>
      </c>
      <c r="E7646" t="s">
        <v>2548</v>
      </c>
      <c r="F7646" s="5" t="s">
        <v>14109</v>
      </c>
      <c r="G7646" s="8" t="s">
        <v>19403</v>
      </c>
      <c r="H7646" s="5" t="s">
        <v>14110</v>
      </c>
      <c r="I7646" t="s">
        <v>19404</v>
      </c>
      <c r="J7646">
        <v>5</v>
      </c>
      <c r="K7646">
        <v>0</v>
      </c>
      <c r="L7646">
        <v>5</v>
      </c>
      <c r="M7646" s="2">
        <v>1</v>
      </c>
      <c r="O7646" t="s">
        <v>340</v>
      </c>
    </row>
    <row r="7647" spans="1:15" x14ac:dyDescent="0.3">
      <c r="A7647" t="s">
        <v>13672</v>
      </c>
      <c r="B7647" t="s">
        <v>150</v>
      </c>
      <c r="C7647" t="s">
        <v>14111</v>
      </c>
      <c r="D7647" t="s">
        <v>151</v>
      </c>
      <c r="E7647" t="s">
        <v>2548</v>
      </c>
      <c r="F7647" s="5" t="s">
        <v>14109</v>
      </c>
      <c r="G7647" s="8" t="s">
        <v>19403</v>
      </c>
      <c r="H7647" s="5" t="s">
        <v>14110</v>
      </c>
      <c r="I7647" t="s">
        <v>19404</v>
      </c>
      <c r="J7647">
        <v>5</v>
      </c>
      <c r="K7647">
        <v>0</v>
      </c>
      <c r="L7647">
        <v>5</v>
      </c>
      <c r="M7647" s="2">
        <v>1</v>
      </c>
      <c r="O7647" t="s">
        <v>340</v>
      </c>
    </row>
    <row r="7648" spans="1:15" x14ac:dyDescent="0.3">
      <c r="A7648" t="s">
        <v>2422</v>
      </c>
      <c r="B7648" t="s">
        <v>92</v>
      </c>
      <c r="C7648">
        <v>2030</v>
      </c>
      <c r="D7648" t="s">
        <v>93</v>
      </c>
      <c r="E7648" t="s">
        <v>11631</v>
      </c>
      <c r="F7648" s="5" t="s">
        <v>13937</v>
      </c>
      <c r="G7648" s="8" t="s">
        <v>19383</v>
      </c>
      <c r="H7648" s="5" t="s">
        <v>13986</v>
      </c>
      <c r="I7648" t="s">
        <v>19387</v>
      </c>
      <c r="J7648">
        <v>2</v>
      </c>
      <c r="K7648">
        <v>0</v>
      </c>
      <c r="L7648">
        <v>2</v>
      </c>
      <c r="M7648" s="2">
        <v>1</v>
      </c>
      <c r="O7648" t="s">
        <v>340</v>
      </c>
    </row>
    <row r="7649" spans="1:15" x14ac:dyDescent="0.3">
      <c r="A7649" t="s">
        <v>2431</v>
      </c>
      <c r="B7649" t="s">
        <v>120</v>
      </c>
      <c r="C7649">
        <v>2030</v>
      </c>
      <c r="D7649" t="s">
        <v>121</v>
      </c>
      <c r="E7649" t="s">
        <v>11631</v>
      </c>
      <c r="F7649" s="5" t="s">
        <v>13937</v>
      </c>
      <c r="G7649" s="8" t="s">
        <v>19383</v>
      </c>
      <c r="H7649" s="5" t="s">
        <v>13986</v>
      </c>
      <c r="I7649" t="s">
        <v>19387</v>
      </c>
      <c r="J7649">
        <v>2</v>
      </c>
      <c r="K7649">
        <v>0</v>
      </c>
      <c r="L7649">
        <v>2</v>
      </c>
      <c r="M7649" s="2">
        <v>1</v>
      </c>
      <c r="O7649" t="s">
        <v>340</v>
      </c>
    </row>
    <row r="7650" spans="1:15" x14ac:dyDescent="0.3">
      <c r="A7650" t="s">
        <v>2431</v>
      </c>
      <c r="B7650" t="s">
        <v>120</v>
      </c>
      <c r="C7650">
        <v>1991</v>
      </c>
      <c r="D7650" t="s">
        <v>121</v>
      </c>
      <c r="E7650" t="s">
        <v>14112</v>
      </c>
      <c r="F7650" s="5" t="s">
        <v>13986</v>
      </c>
      <c r="G7650" s="8" t="s">
        <v>19387</v>
      </c>
      <c r="H7650" s="5" t="s">
        <v>14110</v>
      </c>
      <c r="I7650" t="s">
        <v>19404</v>
      </c>
      <c r="J7650">
        <v>3</v>
      </c>
      <c r="K7650">
        <v>0</v>
      </c>
      <c r="L7650">
        <v>3</v>
      </c>
      <c r="M7650" s="2">
        <v>1</v>
      </c>
      <c r="O7650" t="s">
        <v>340</v>
      </c>
    </row>
    <row r="7651" spans="1:15" x14ac:dyDescent="0.3">
      <c r="A7651" t="s">
        <v>2422</v>
      </c>
      <c r="B7651" t="s">
        <v>92</v>
      </c>
      <c r="C7651">
        <v>1991</v>
      </c>
      <c r="D7651" t="s">
        <v>93</v>
      </c>
      <c r="E7651" t="s">
        <v>14112</v>
      </c>
      <c r="F7651" s="5" t="s">
        <v>13945</v>
      </c>
      <c r="G7651" s="8" t="s">
        <v>19384</v>
      </c>
      <c r="H7651" s="5" t="s">
        <v>14110</v>
      </c>
      <c r="I7651" t="s">
        <v>19404</v>
      </c>
      <c r="J7651">
        <v>2</v>
      </c>
      <c r="K7651">
        <v>0</v>
      </c>
      <c r="L7651">
        <v>2</v>
      </c>
      <c r="M7651" s="2">
        <v>1</v>
      </c>
      <c r="O7651" t="s">
        <v>340</v>
      </c>
    </row>
    <row r="7652" spans="1:15" x14ac:dyDescent="0.3">
      <c r="A7652" t="s">
        <v>2422</v>
      </c>
      <c r="B7652" t="s">
        <v>92</v>
      </c>
      <c r="C7652">
        <v>2040</v>
      </c>
      <c r="D7652" t="s">
        <v>93</v>
      </c>
      <c r="E7652" t="s">
        <v>11652</v>
      </c>
      <c r="F7652" s="5" t="s">
        <v>13945</v>
      </c>
      <c r="G7652" s="8" t="s">
        <v>19384</v>
      </c>
      <c r="H7652" s="5" t="s">
        <v>13945</v>
      </c>
      <c r="I7652" t="s">
        <v>19384</v>
      </c>
      <c r="J7652">
        <v>1</v>
      </c>
      <c r="K7652">
        <v>0</v>
      </c>
      <c r="L7652">
        <v>1</v>
      </c>
      <c r="M7652" s="2">
        <v>1</v>
      </c>
      <c r="O7652" t="s">
        <v>340</v>
      </c>
    </row>
    <row r="7653" spans="1:15" x14ac:dyDescent="0.3">
      <c r="A7653" t="s">
        <v>2431</v>
      </c>
      <c r="B7653" t="s">
        <v>120</v>
      </c>
      <c r="C7653">
        <v>2040</v>
      </c>
      <c r="D7653" t="s">
        <v>121</v>
      </c>
      <c r="E7653" t="s">
        <v>11652</v>
      </c>
      <c r="F7653" s="5" t="s">
        <v>13945</v>
      </c>
      <c r="G7653" s="8" t="s">
        <v>19384</v>
      </c>
      <c r="H7653" s="5" t="s">
        <v>13945</v>
      </c>
      <c r="I7653" t="s">
        <v>19384</v>
      </c>
      <c r="J7653">
        <v>1</v>
      </c>
      <c r="K7653">
        <v>0</v>
      </c>
      <c r="L7653">
        <v>1</v>
      </c>
      <c r="M7653" s="2">
        <v>1</v>
      </c>
      <c r="O7653" t="s">
        <v>340</v>
      </c>
    </row>
    <row r="7654" spans="1:15" x14ac:dyDescent="0.3">
      <c r="A7654" t="s">
        <v>11570</v>
      </c>
      <c r="B7654" t="s">
        <v>141</v>
      </c>
      <c r="C7654" t="s">
        <v>14113</v>
      </c>
      <c r="D7654" t="s">
        <v>142</v>
      </c>
      <c r="E7654" t="s">
        <v>14114</v>
      </c>
      <c r="F7654" s="5" t="s">
        <v>14110</v>
      </c>
      <c r="G7654" s="8" t="s">
        <v>19404</v>
      </c>
      <c r="H7654" s="5" t="s">
        <v>14115</v>
      </c>
      <c r="I7654" t="s">
        <v>19405</v>
      </c>
      <c r="J7654">
        <v>10</v>
      </c>
      <c r="K7654">
        <v>0</v>
      </c>
      <c r="L7654">
        <v>49</v>
      </c>
      <c r="M7654" s="2">
        <v>1</v>
      </c>
      <c r="O7654" t="s">
        <v>340</v>
      </c>
    </row>
    <row r="7655" spans="1:15" x14ac:dyDescent="0.3">
      <c r="A7655" t="s">
        <v>2422</v>
      </c>
      <c r="B7655" t="s">
        <v>92</v>
      </c>
      <c r="C7655">
        <v>2050</v>
      </c>
      <c r="D7655" t="s">
        <v>93</v>
      </c>
      <c r="E7655" t="s">
        <v>9738</v>
      </c>
      <c r="F7655" s="5" t="s">
        <v>14110</v>
      </c>
      <c r="G7655" s="8" t="s">
        <v>19404</v>
      </c>
      <c r="H7655" s="5" t="s">
        <v>14110</v>
      </c>
      <c r="I7655" t="s">
        <v>19404</v>
      </c>
      <c r="J7655">
        <v>1</v>
      </c>
      <c r="K7655">
        <v>0</v>
      </c>
      <c r="L7655">
        <v>1</v>
      </c>
      <c r="M7655" s="2">
        <v>1</v>
      </c>
      <c r="O7655" t="s">
        <v>340</v>
      </c>
    </row>
    <row r="7656" spans="1:15" x14ac:dyDescent="0.3">
      <c r="A7656" t="s">
        <v>2431</v>
      </c>
      <c r="B7656" t="s">
        <v>120</v>
      </c>
      <c r="C7656">
        <v>2050</v>
      </c>
      <c r="D7656" t="s">
        <v>121</v>
      </c>
      <c r="E7656" t="s">
        <v>9738</v>
      </c>
      <c r="F7656" s="5" t="s">
        <v>14110</v>
      </c>
      <c r="G7656" s="8" t="s">
        <v>19404</v>
      </c>
      <c r="H7656" s="5" t="s">
        <v>14110</v>
      </c>
      <c r="I7656" t="s">
        <v>19404</v>
      </c>
      <c r="J7656">
        <v>1</v>
      </c>
      <c r="K7656">
        <v>0</v>
      </c>
      <c r="L7656">
        <v>1</v>
      </c>
      <c r="M7656" s="2">
        <v>1</v>
      </c>
      <c r="O7656" t="s">
        <v>340</v>
      </c>
    </row>
    <row r="7657" spans="1:15" x14ac:dyDescent="0.3">
      <c r="A7657" t="s">
        <v>2422</v>
      </c>
      <c r="B7657" t="s">
        <v>92</v>
      </c>
      <c r="C7657">
        <v>2071</v>
      </c>
      <c r="D7657" t="s">
        <v>93</v>
      </c>
      <c r="E7657" t="s">
        <v>14116</v>
      </c>
      <c r="F7657" s="5" t="s">
        <v>14039</v>
      </c>
      <c r="G7657" s="8" t="s">
        <v>19391</v>
      </c>
      <c r="H7657" s="5" t="s">
        <v>14117</v>
      </c>
      <c r="I7657" t="s">
        <v>19406</v>
      </c>
      <c r="J7657">
        <v>15</v>
      </c>
      <c r="K7657">
        <v>0</v>
      </c>
      <c r="L7657">
        <v>15</v>
      </c>
      <c r="M7657" s="2">
        <v>1</v>
      </c>
      <c r="O7657" t="s">
        <v>340</v>
      </c>
    </row>
    <row r="7658" spans="1:15" x14ac:dyDescent="0.3">
      <c r="A7658" t="s">
        <v>2422</v>
      </c>
      <c r="B7658" t="s">
        <v>92</v>
      </c>
      <c r="C7658">
        <v>1992</v>
      </c>
      <c r="D7658" t="s">
        <v>93</v>
      </c>
      <c r="E7658" t="s">
        <v>14118</v>
      </c>
      <c r="F7658" s="5" t="s">
        <v>14039</v>
      </c>
      <c r="G7658" s="8" t="s">
        <v>19391</v>
      </c>
      <c r="H7658" s="5" t="s">
        <v>14119</v>
      </c>
      <c r="I7658" t="s">
        <v>19407</v>
      </c>
      <c r="J7658">
        <v>5</v>
      </c>
      <c r="K7658">
        <v>0</v>
      </c>
      <c r="L7658">
        <v>5</v>
      </c>
      <c r="M7658" s="2">
        <v>1</v>
      </c>
      <c r="O7658" t="s">
        <v>340</v>
      </c>
    </row>
    <row r="7659" spans="1:15" x14ac:dyDescent="0.3">
      <c r="A7659" t="s">
        <v>2422</v>
      </c>
      <c r="B7659" t="s">
        <v>92</v>
      </c>
      <c r="C7659">
        <v>2068</v>
      </c>
      <c r="D7659" t="s">
        <v>93</v>
      </c>
      <c r="E7659" t="s">
        <v>14120</v>
      </c>
      <c r="F7659" s="5" t="s">
        <v>14039</v>
      </c>
      <c r="G7659" s="8" t="s">
        <v>19391</v>
      </c>
      <c r="H7659" s="5" t="s">
        <v>14117</v>
      </c>
      <c r="I7659" t="s">
        <v>19406</v>
      </c>
      <c r="J7659">
        <v>15</v>
      </c>
      <c r="K7659">
        <v>0</v>
      </c>
      <c r="L7659">
        <v>15</v>
      </c>
      <c r="M7659" s="2">
        <v>1</v>
      </c>
      <c r="O7659" t="s">
        <v>340</v>
      </c>
    </row>
    <row r="7660" spans="1:15" x14ac:dyDescent="0.3">
      <c r="A7660" t="s">
        <v>2422</v>
      </c>
      <c r="B7660" t="s">
        <v>92</v>
      </c>
      <c r="C7660">
        <v>2060</v>
      </c>
      <c r="D7660" t="s">
        <v>93</v>
      </c>
      <c r="E7660" t="s">
        <v>14121</v>
      </c>
      <c r="F7660" s="5" t="s">
        <v>14039</v>
      </c>
      <c r="G7660" s="8" t="s">
        <v>19391</v>
      </c>
      <c r="H7660" s="5" t="s">
        <v>14117</v>
      </c>
      <c r="I7660" t="s">
        <v>19406</v>
      </c>
      <c r="J7660">
        <v>15</v>
      </c>
      <c r="K7660">
        <v>0</v>
      </c>
      <c r="L7660">
        <v>15</v>
      </c>
      <c r="M7660" s="2">
        <v>1</v>
      </c>
      <c r="O7660" t="s">
        <v>340</v>
      </c>
    </row>
    <row r="7661" spans="1:15" x14ac:dyDescent="0.3">
      <c r="A7661" t="s">
        <v>2422</v>
      </c>
      <c r="B7661" t="s">
        <v>92</v>
      </c>
      <c r="C7661">
        <v>2070</v>
      </c>
      <c r="D7661" t="s">
        <v>93</v>
      </c>
      <c r="E7661" t="s">
        <v>14116</v>
      </c>
      <c r="F7661" s="5" t="s">
        <v>14039</v>
      </c>
      <c r="G7661" s="8" t="s">
        <v>19391</v>
      </c>
      <c r="H7661" s="5" t="s">
        <v>14117</v>
      </c>
      <c r="I7661" t="s">
        <v>19406</v>
      </c>
      <c r="J7661">
        <v>15</v>
      </c>
      <c r="K7661">
        <v>0</v>
      </c>
      <c r="L7661">
        <v>15</v>
      </c>
      <c r="M7661" s="2">
        <v>1</v>
      </c>
      <c r="O7661" t="s">
        <v>340</v>
      </c>
    </row>
    <row r="7662" spans="1:15" x14ac:dyDescent="0.3">
      <c r="A7662" t="s">
        <v>2431</v>
      </c>
      <c r="B7662" t="s">
        <v>120</v>
      </c>
      <c r="C7662">
        <v>2071</v>
      </c>
      <c r="D7662" t="s">
        <v>121</v>
      </c>
      <c r="E7662" t="s">
        <v>14116</v>
      </c>
      <c r="F7662" s="5" t="s">
        <v>14039</v>
      </c>
      <c r="G7662" s="8" t="s">
        <v>19391</v>
      </c>
      <c r="H7662" s="5" t="s">
        <v>14122</v>
      </c>
      <c r="I7662" t="s">
        <v>19408</v>
      </c>
      <c r="J7662">
        <v>15</v>
      </c>
      <c r="K7662">
        <v>0</v>
      </c>
      <c r="L7662">
        <v>38</v>
      </c>
      <c r="M7662" s="2">
        <v>1</v>
      </c>
      <c r="O7662" t="s">
        <v>340</v>
      </c>
    </row>
    <row r="7663" spans="1:15" x14ac:dyDescent="0.3">
      <c r="A7663" t="s">
        <v>2431</v>
      </c>
      <c r="B7663" t="s">
        <v>120</v>
      </c>
      <c r="C7663">
        <v>1992</v>
      </c>
      <c r="D7663" t="s">
        <v>121</v>
      </c>
      <c r="E7663" t="s">
        <v>14118</v>
      </c>
      <c r="F7663" s="5" t="s">
        <v>14039</v>
      </c>
      <c r="G7663" s="8" t="s">
        <v>19391</v>
      </c>
      <c r="H7663" s="5" t="s">
        <v>14119</v>
      </c>
      <c r="I7663" t="s">
        <v>19407</v>
      </c>
      <c r="J7663">
        <v>5</v>
      </c>
      <c r="K7663">
        <v>0</v>
      </c>
      <c r="L7663">
        <v>5</v>
      </c>
      <c r="M7663" s="2">
        <v>1</v>
      </c>
      <c r="O7663" t="s">
        <v>340</v>
      </c>
    </row>
    <row r="7664" spans="1:15" x14ac:dyDescent="0.3">
      <c r="A7664" t="s">
        <v>2431</v>
      </c>
      <c r="B7664" t="s">
        <v>120</v>
      </c>
      <c r="C7664">
        <v>2068</v>
      </c>
      <c r="D7664" t="s">
        <v>121</v>
      </c>
      <c r="E7664" t="s">
        <v>14120</v>
      </c>
      <c r="F7664" s="5" t="s">
        <v>14039</v>
      </c>
      <c r="G7664" s="8" t="s">
        <v>19391</v>
      </c>
      <c r="H7664" s="5" t="s">
        <v>14122</v>
      </c>
      <c r="I7664" t="s">
        <v>19408</v>
      </c>
      <c r="J7664">
        <v>15</v>
      </c>
      <c r="K7664">
        <v>0</v>
      </c>
      <c r="L7664">
        <v>38</v>
      </c>
      <c r="M7664" s="2">
        <v>1</v>
      </c>
      <c r="O7664" t="s">
        <v>340</v>
      </c>
    </row>
    <row r="7665" spans="1:15" x14ac:dyDescent="0.3">
      <c r="A7665" t="s">
        <v>2431</v>
      </c>
      <c r="B7665" t="s">
        <v>120</v>
      </c>
      <c r="C7665">
        <v>2060</v>
      </c>
      <c r="D7665" t="s">
        <v>121</v>
      </c>
      <c r="E7665" t="s">
        <v>14121</v>
      </c>
      <c r="F7665" s="5" t="s">
        <v>14039</v>
      </c>
      <c r="G7665" s="8" t="s">
        <v>19391</v>
      </c>
      <c r="H7665" s="5" t="s">
        <v>14123</v>
      </c>
      <c r="I7665" t="s">
        <v>19409</v>
      </c>
      <c r="J7665">
        <v>15</v>
      </c>
      <c r="K7665">
        <v>0</v>
      </c>
      <c r="L7665">
        <v>32</v>
      </c>
      <c r="M7665" s="2">
        <v>1</v>
      </c>
      <c r="O7665" t="s">
        <v>340</v>
      </c>
    </row>
    <row r="7666" spans="1:15" x14ac:dyDescent="0.3">
      <c r="A7666" t="s">
        <v>2431</v>
      </c>
      <c r="B7666" t="s">
        <v>120</v>
      </c>
      <c r="C7666">
        <v>2070</v>
      </c>
      <c r="D7666" t="s">
        <v>121</v>
      </c>
      <c r="E7666" t="s">
        <v>14116</v>
      </c>
      <c r="F7666" s="5" t="s">
        <v>14039</v>
      </c>
      <c r="G7666" s="8" t="s">
        <v>19391</v>
      </c>
      <c r="H7666" s="5" t="s">
        <v>14122</v>
      </c>
      <c r="I7666" t="s">
        <v>19408</v>
      </c>
      <c r="J7666">
        <v>15</v>
      </c>
      <c r="K7666">
        <v>0</v>
      </c>
      <c r="L7666">
        <v>38</v>
      </c>
      <c r="M7666" s="2">
        <v>1</v>
      </c>
      <c r="O7666" t="s">
        <v>340</v>
      </c>
    </row>
    <row r="7667" spans="1:15" x14ac:dyDescent="0.3">
      <c r="A7667" t="s">
        <v>13670</v>
      </c>
      <c r="B7667" t="s">
        <v>133</v>
      </c>
      <c r="C7667" t="s">
        <v>14124</v>
      </c>
      <c r="D7667" t="s">
        <v>134</v>
      </c>
      <c r="E7667" t="s">
        <v>14125</v>
      </c>
      <c r="F7667" s="5" t="s">
        <v>14039</v>
      </c>
      <c r="G7667" s="8" t="s">
        <v>19391</v>
      </c>
      <c r="H7667" s="5" t="s">
        <v>13201</v>
      </c>
      <c r="I7667" t="s">
        <v>19294</v>
      </c>
      <c r="J7667">
        <v>5</v>
      </c>
      <c r="K7667">
        <v>0</v>
      </c>
      <c r="L7667">
        <v>13</v>
      </c>
      <c r="M7667" s="2">
        <v>1</v>
      </c>
      <c r="O7667" t="s">
        <v>340</v>
      </c>
    </row>
    <row r="7668" spans="1:15" x14ac:dyDescent="0.3">
      <c r="A7668" t="s">
        <v>13670</v>
      </c>
      <c r="B7668" t="s">
        <v>133</v>
      </c>
      <c r="C7668" t="s">
        <v>14126</v>
      </c>
      <c r="D7668" t="s">
        <v>134</v>
      </c>
      <c r="E7668" t="s">
        <v>14127</v>
      </c>
      <c r="F7668" s="5" t="s">
        <v>14039</v>
      </c>
      <c r="G7668" s="8" t="s">
        <v>19391</v>
      </c>
      <c r="H7668" s="6">
        <v>46161</v>
      </c>
      <c r="I7668" t="s">
        <v>19410</v>
      </c>
      <c r="J7668">
        <v>321</v>
      </c>
      <c r="K7668">
        <v>306</v>
      </c>
      <c r="L7668">
        <v>509</v>
      </c>
      <c r="M7668" s="2">
        <v>0</v>
      </c>
      <c r="N7668">
        <v>0</v>
      </c>
      <c r="O7668" t="s">
        <v>2439</v>
      </c>
    </row>
    <row r="7669" spans="1:15" x14ac:dyDescent="0.3">
      <c r="A7669" t="s">
        <v>13672</v>
      </c>
      <c r="B7669" t="s">
        <v>150</v>
      </c>
      <c r="C7669" t="s">
        <v>14128</v>
      </c>
      <c r="D7669" t="s">
        <v>151</v>
      </c>
      <c r="E7669" t="s">
        <v>14125</v>
      </c>
      <c r="F7669" s="5" t="s">
        <v>14039</v>
      </c>
      <c r="G7669" s="8" t="s">
        <v>19391</v>
      </c>
      <c r="H7669" s="5" t="s">
        <v>13201</v>
      </c>
      <c r="I7669" t="s">
        <v>19294</v>
      </c>
      <c r="J7669">
        <v>5</v>
      </c>
      <c r="K7669">
        <v>0</v>
      </c>
      <c r="L7669">
        <v>13</v>
      </c>
      <c r="M7669" s="2">
        <v>1</v>
      </c>
      <c r="O7669" t="s">
        <v>340</v>
      </c>
    </row>
    <row r="7670" spans="1:15" x14ac:dyDescent="0.3">
      <c r="A7670" t="s">
        <v>13672</v>
      </c>
      <c r="B7670" t="s">
        <v>150</v>
      </c>
      <c r="C7670" t="s">
        <v>14129</v>
      </c>
      <c r="D7670" t="s">
        <v>151</v>
      </c>
      <c r="E7670" t="s">
        <v>14130</v>
      </c>
      <c r="F7670" s="5" t="s">
        <v>14039</v>
      </c>
      <c r="G7670" s="8" t="s">
        <v>19391</v>
      </c>
      <c r="H7670" s="6">
        <v>46161</v>
      </c>
      <c r="I7670" t="s">
        <v>19410</v>
      </c>
      <c r="J7670">
        <v>321</v>
      </c>
      <c r="K7670">
        <v>306</v>
      </c>
      <c r="L7670">
        <v>509</v>
      </c>
      <c r="M7670" s="2">
        <v>0</v>
      </c>
      <c r="N7670">
        <v>0</v>
      </c>
      <c r="O7670" t="s">
        <v>2439</v>
      </c>
    </row>
    <row r="7671" spans="1:15" x14ac:dyDescent="0.3">
      <c r="A7671" t="s">
        <v>13670</v>
      </c>
      <c r="B7671" t="s">
        <v>133</v>
      </c>
      <c r="C7671" t="s">
        <v>14131</v>
      </c>
      <c r="D7671" t="s">
        <v>134</v>
      </c>
      <c r="E7671" t="s">
        <v>14132</v>
      </c>
      <c r="F7671" s="5" t="s">
        <v>14133</v>
      </c>
      <c r="G7671" s="8" t="s">
        <v>19411</v>
      </c>
      <c r="H7671" s="5" t="s">
        <v>14133</v>
      </c>
      <c r="I7671" t="s">
        <v>19411</v>
      </c>
      <c r="J7671">
        <v>1</v>
      </c>
      <c r="K7671">
        <v>0</v>
      </c>
      <c r="L7671">
        <v>1</v>
      </c>
      <c r="M7671" s="2">
        <v>1</v>
      </c>
      <c r="O7671" t="s">
        <v>340</v>
      </c>
    </row>
    <row r="7672" spans="1:15" x14ac:dyDescent="0.3">
      <c r="A7672" t="s">
        <v>13672</v>
      </c>
      <c r="B7672" t="s">
        <v>150</v>
      </c>
      <c r="C7672" t="s">
        <v>14134</v>
      </c>
      <c r="D7672" t="s">
        <v>151</v>
      </c>
      <c r="E7672" t="s">
        <v>14132</v>
      </c>
      <c r="F7672" s="5" t="s">
        <v>14133</v>
      </c>
      <c r="G7672" s="8" t="s">
        <v>19411</v>
      </c>
      <c r="H7672" s="5" t="s">
        <v>14133</v>
      </c>
      <c r="I7672" t="s">
        <v>19411</v>
      </c>
      <c r="J7672">
        <v>1</v>
      </c>
      <c r="K7672">
        <v>0</v>
      </c>
      <c r="L7672">
        <v>1</v>
      </c>
      <c r="M7672" s="2">
        <v>1</v>
      </c>
      <c r="O7672" t="s">
        <v>340</v>
      </c>
    </row>
    <row r="7673" spans="1:15" x14ac:dyDescent="0.3">
      <c r="A7673" t="s">
        <v>13670</v>
      </c>
      <c r="B7673" t="s">
        <v>133</v>
      </c>
      <c r="C7673" t="s">
        <v>14135</v>
      </c>
      <c r="D7673" t="s">
        <v>134</v>
      </c>
      <c r="E7673" t="s">
        <v>11847</v>
      </c>
      <c r="F7673" s="5" t="s">
        <v>14136</v>
      </c>
      <c r="G7673" s="8" t="s">
        <v>19412</v>
      </c>
      <c r="H7673" s="5" t="s">
        <v>14136</v>
      </c>
      <c r="I7673" t="s">
        <v>19412</v>
      </c>
      <c r="J7673">
        <v>1</v>
      </c>
      <c r="K7673">
        <v>0</v>
      </c>
      <c r="L7673">
        <v>1</v>
      </c>
      <c r="M7673" s="2">
        <v>1</v>
      </c>
      <c r="O7673" t="s">
        <v>340</v>
      </c>
    </row>
    <row r="7674" spans="1:15" x14ac:dyDescent="0.3">
      <c r="A7674" t="s">
        <v>13672</v>
      </c>
      <c r="B7674" t="s">
        <v>150</v>
      </c>
      <c r="C7674" t="s">
        <v>14137</v>
      </c>
      <c r="D7674" t="s">
        <v>151</v>
      </c>
      <c r="E7674" t="s">
        <v>11847</v>
      </c>
      <c r="F7674" s="5" t="s">
        <v>14136</v>
      </c>
      <c r="G7674" s="8" t="s">
        <v>19412</v>
      </c>
      <c r="H7674" s="5" t="s">
        <v>14136</v>
      </c>
      <c r="I7674" t="s">
        <v>19412</v>
      </c>
      <c r="J7674">
        <v>1</v>
      </c>
      <c r="K7674">
        <v>0</v>
      </c>
      <c r="L7674">
        <v>1</v>
      </c>
      <c r="M7674" s="2">
        <v>1</v>
      </c>
      <c r="O7674" t="s">
        <v>340</v>
      </c>
    </row>
    <row r="7675" spans="1:15" x14ac:dyDescent="0.3">
      <c r="A7675" t="s">
        <v>11570</v>
      </c>
      <c r="B7675" t="s">
        <v>141</v>
      </c>
      <c r="C7675" t="s">
        <v>14138</v>
      </c>
      <c r="D7675" t="s">
        <v>142</v>
      </c>
      <c r="E7675" t="s">
        <v>14139</v>
      </c>
      <c r="F7675" s="5" t="s">
        <v>14048</v>
      </c>
      <c r="G7675" s="8" t="s">
        <v>19393</v>
      </c>
      <c r="H7675" s="5" t="s">
        <v>14048</v>
      </c>
      <c r="I7675" t="s">
        <v>19393</v>
      </c>
      <c r="J7675">
        <v>0</v>
      </c>
      <c r="K7675">
        <v>0</v>
      </c>
      <c r="L7675">
        <v>0</v>
      </c>
      <c r="M7675" s="2">
        <v>1</v>
      </c>
      <c r="O7675" t="s">
        <v>340</v>
      </c>
    </row>
    <row r="7676" spans="1:15" x14ac:dyDescent="0.3">
      <c r="A7676" t="s">
        <v>11570</v>
      </c>
      <c r="B7676" t="s">
        <v>141</v>
      </c>
      <c r="C7676" t="s">
        <v>14140</v>
      </c>
      <c r="D7676" t="s">
        <v>142</v>
      </c>
      <c r="E7676" t="s">
        <v>14141</v>
      </c>
      <c r="F7676" s="5" t="s">
        <v>14119</v>
      </c>
      <c r="G7676" s="8" t="s">
        <v>19407</v>
      </c>
      <c r="H7676" s="5" t="s">
        <v>14119</v>
      </c>
      <c r="I7676" t="s">
        <v>19407</v>
      </c>
      <c r="J7676">
        <v>1</v>
      </c>
      <c r="K7676">
        <v>0</v>
      </c>
      <c r="L7676">
        <v>0</v>
      </c>
      <c r="M7676" s="2">
        <v>1</v>
      </c>
      <c r="O7676" t="s">
        <v>340</v>
      </c>
    </row>
    <row r="7677" spans="1:15" x14ac:dyDescent="0.3">
      <c r="A7677" t="s">
        <v>2422</v>
      </c>
      <c r="B7677" t="s">
        <v>92</v>
      </c>
      <c r="C7677" t="s">
        <v>14142</v>
      </c>
      <c r="D7677" t="s">
        <v>93</v>
      </c>
      <c r="E7677" t="s">
        <v>14143</v>
      </c>
      <c r="F7677" s="5" t="s">
        <v>14119</v>
      </c>
      <c r="G7677" s="8" t="s">
        <v>19407</v>
      </c>
      <c r="H7677" s="5" t="s">
        <v>14144</v>
      </c>
      <c r="I7677" t="s">
        <v>19413</v>
      </c>
      <c r="J7677">
        <v>40</v>
      </c>
      <c r="K7677">
        <v>0</v>
      </c>
      <c r="L7677">
        <v>40</v>
      </c>
      <c r="M7677" s="2">
        <v>1</v>
      </c>
      <c r="O7677" t="s">
        <v>340</v>
      </c>
    </row>
    <row r="7678" spans="1:15" x14ac:dyDescent="0.3">
      <c r="A7678" t="s">
        <v>2431</v>
      </c>
      <c r="B7678" t="s">
        <v>120</v>
      </c>
      <c r="C7678" t="s">
        <v>14145</v>
      </c>
      <c r="D7678" t="s">
        <v>121</v>
      </c>
      <c r="E7678" t="s">
        <v>14146</v>
      </c>
      <c r="F7678" s="5" t="s">
        <v>14119</v>
      </c>
      <c r="G7678" s="8" t="s">
        <v>19407</v>
      </c>
      <c r="H7678" s="5" t="s">
        <v>14144</v>
      </c>
      <c r="I7678" t="s">
        <v>19413</v>
      </c>
      <c r="J7678">
        <v>40</v>
      </c>
      <c r="K7678">
        <v>0</v>
      </c>
      <c r="L7678">
        <v>40</v>
      </c>
      <c r="M7678" s="2">
        <v>1</v>
      </c>
      <c r="O7678" t="s">
        <v>340</v>
      </c>
    </row>
    <row r="7679" spans="1:15" x14ac:dyDescent="0.3">
      <c r="A7679" t="s">
        <v>2431</v>
      </c>
      <c r="B7679" t="s">
        <v>120</v>
      </c>
      <c r="C7679" t="s">
        <v>14147</v>
      </c>
      <c r="D7679" t="s">
        <v>121</v>
      </c>
      <c r="E7679" t="s">
        <v>12450</v>
      </c>
      <c r="F7679" s="5" t="s">
        <v>14119</v>
      </c>
      <c r="G7679" s="8" t="s">
        <v>19407</v>
      </c>
      <c r="H7679" s="5" t="s">
        <v>14119</v>
      </c>
      <c r="I7679" t="s">
        <v>19407</v>
      </c>
      <c r="J7679">
        <v>1</v>
      </c>
      <c r="K7679">
        <v>0</v>
      </c>
      <c r="L7679">
        <v>1</v>
      </c>
      <c r="M7679" s="2">
        <v>1</v>
      </c>
      <c r="O7679" t="s">
        <v>340</v>
      </c>
    </row>
    <row r="7680" spans="1:15" x14ac:dyDescent="0.3">
      <c r="A7680" t="s">
        <v>11570</v>
      </c>
      <c r="B7680" t="s">
        <v>141</v>
      </c>
      <c r="C7680" t="s">
        <v>14148</v>
      </c>
      <c r="D7680" t="s">
        <v>142</v>
      </c>
      <c r="E7680" t="s">
        <v>14149</v>
      </c>
      <c r="F7680" s="5" t="s">
        <v>14119</v>
      </c>
      <c r="G7680" s="8" t="s">
        <v>19407</v>
      </c>
      <c r="H7680" s="5" t="s">
        <v>13880</v>
      </c>
      <c r="I7680" t="s">
        <v>19371</v>
      </c>
      <c r="J7680">
        <v>10</v>
      </c>
      <c r="K7680">
        <v>0</v>
      </c>
      <c r="L7680">
        <v>3</v>
      </c>
      <c r="M7680" s="2">
        <v>1</v>
      </c>
      <c r="O7680" t="s">
        <v>340</v>
      </c>
    </row>
    <row r="7681" spans="1:15" x14ac:dyDescent="0.3">
      <c r="A7681" t="s">
        <v>9794</v>
      </c>
      <c r="B7681" t="s">
        <v>58</v>
      </c>
      <c r="C7681" t="s">
        <v>14150</v>
      </c>
      <c r="D7681" t="s">
        <v>59</v>
      </c>
      <c r="E7681" t="s">
        <v>14151</v>
      </c>
      <c r="F7681" s="5" t="s">
        <v>14119</v>
      </c>
      <c r="G7681" s="8" t="s">
        <v>19407</v>
      </c>
      <c r="H7681" s="5" t="s">
        <v>14071</v>
      </c>
      <c r="I7681" t="s">
        <v>19396</v>
      </c>
      <c r="J7681">
        <v>3</v>
      </c>
      <c r="K7681">
        <v>0</v>
      </c>
      <c r="L7681">
        <v>3</v>
      </c>
      <c r="M7681" s="2">
        <v>1</v>
      </c>
      <c r="O7681" t="s">
        <v>340</v>
      </c>
    </row>
    <row r="7682" spans="1:15" x14ac:dyDescent="0.3">
      <c r="A7682" t="s">
        <v>9809</v>
      </c>
      <c r="B7682" t="s">
        <v>72</v>
      </c>
      <c r="C7682" t="s">
        <v>14150</v>
      </c>
      <c r="D7682" t="s">
        <v>73</v>
      </c>
      <c r="E7682" t="s">
        <v>14151</v>
      </c>
      <c r="F7682" s="5" t="s">
        <v>14119</v>
      </c>
      <c r="G7682" s="8" t="s">
        <v>19407</v>
      </c>
      <c r="H7682" s="5" t="s">
        <v>14071</v>
      </c>
      <c r="I7682" t="s">
        <v>19396</v>
      </c>
      <c r="J7682">
        <v>3</v>
      </c>
      <c r="K7682">
        <v>0</v>
      </c>
      <c r="L7682">
        <v>3</v>
      </c>
      <c r="M7682" s="2">
        <v>1</v>
      </c>
      <c r="O7682" t="s">
        <v>340</v>
      </c>
    </row>
    <row r="7683" spans="1:15" x14ac:dyDescent="0.3">
      <c r="A7683" t="s">
        <v>2422</v>
      </c>
      <c r="B7683" t="s">
        <v>92</v>
      </c>
      <c r="C7683" t="s">
        <v>14152</v>
      </c>
      <c r="D7683" t="s">
        <v>93</v>
      </c>
      <c r="E7683" t="s">
        <v>14153</v>
      </c>
      <c r="F7683" s="5" t="s">
        <v>14119</v>
      </c>
      <c r="G7683" s="8" t="s">
        <v>19407</v>
      </c>
      <c r="H7683" s="5" t="s">
        <v>14119</v>
      </c>
      <c r="I7683" t="s">
        <v>19407</v>
      </c>
      <c r="J7683">
        <v>0</v>
      </c>
      <c r="K7683">
        <v>0</v>
      </c>
      <c r="L7683">
        <v>0</v>
      </c>
      <c r="M7683" s="2">
        <v>1</v>
      </c>
      <c r="O7683" t="s">
        <v>340</v>
      </c>
    </row>
    <row r="7684" spans="1:15" x14ac:dyDescent="0.3">
      <c r="A7684" t="s">
        <v>2431</v>
      </c>
      <c r="B7684" t="s">
        <v>120</v>
      </c>
      <c r="C7684" t="s">
        <v>14154</v>
      </c>
      <c r="D7684" t="s">
        <v>121</v>
      </c>
      <c r="E7684" t="s">
        <v>14153</v>
      </c>
      <c r="F7684" s="5" t="s">
        <v>14119</v>
      </c>
      <c r="G7684" s="8" t="s">
        <v>19407</v>
      </c>
      <c r="H7684" s="5" t="s">
        <v>14119</v>
      </c>
      <c r="I7684" t="s">
        <v>19407</v>
      </c>
      <c r="J7684">
        <v>0</v>
      </c>
      <c r="K7684">
        <v>0</v>
      </c>
      <c r="L7684">
        <v>0</v>
      </c>
      <c r="M7684" s="2">
        <v>1</v>
      </c>
      <c r="O7684" t="s">
        <v>340</v>
      </c>
    </row>
    <row r="7685" spans="1:15" x14ac:dyDescent="0.3">
      <c r="A7685" t="s">
        <v>2431</v>
      </c>
      <c r="B7685" t="s">
        <v>120</v>
      </c>
      <c r="C7685">
        <v>2020</v>
      </c>
      <c r="D7685" t="s">
        <v>121</v>
      </c>
      <c r="E7685" t="s">
        <v>9746</v>
      </c>
      <c r="F7685" s="5" t="s">
        <v>14119</v>
      </c>
      <c r="G7685" s="8" t="s">
        <v>19407</v>
      </c>
      <c r="H7685" s="5" t="s">
        <v>14119</v>
      </c>
      <c r="I7685" t="s">
        <v>19407</v>
      </c>
      <c r="J7685">
        <v>0</v>
      </c>
      <c r="K7685">
        <v>0</v>
      </c>
      <c r="L7685">
        <v>0</v>
      </c>
      <c r="M7685" s="2">
        <v>1</v>
      </c>
      <c r="O7685" t="s">
        <v>340</v>
      </c>
    </row>
    <row r="7686" spans="1:15" x14ac:dyDescent="0.3">
      <c r="A7686" t="s">
        <v>2422</v>
      </c>
      <c r="B7686" t="s">
        <v>92</v>
      </c>
      <c r="C7686" t="s">
        <v>14155</v>
      </c>
      <c r="D7686" t="s">
        <v>93</v>
      </c>
      <c r="E7686" t="s">
        <v>14156</v>
      </c>
      <c r="F7686" s="5" t="s">
        <v>14119</v>
      </c>
      <c r="G7686" s="8" t="s">
        <v>19407</v>
      </c>
      <c r="H7686" s="5" t="s">
        <v>14119</v>
      </c>
      <c r="I7686" t="s">
        <v>19407</v>
      </c>
      <c r="J7686">
        <v>0</v>
      </c>
      <c r="K7686">
        <v>0</v>
      </c>
      <c r="L7686">
        <v>0</v>
      </c>
      <c r="M7686" s="2">
        <v>1</v>
      </c>
      <c r="O7686" t="s">
        <v>340</v>
      </c>
    </row>
    <row r="7687" spans="1:15" x14ac:dyDescent="0.3">
      <c r="A7687" t="s">
        <v>2431</v>
      </c>
      <c r="B7687" t="s">
        <v>120</v>
      </c>
      <c r="C7687" t="s">
        <v>14157</v>
      </c>
      <c r="D7687" t="s">
        <v>121</v>
      </c>
      <c r="E7687" t="s">
        <v>14156</v>
      </c>
      <c r="F7687" s="5" t="s">
        <v>14119</v>
      </c>
      <c r="G7687" s="8" t="s">
        <v>19407</v>
      </c>
      <c r="H7687" s="5" t="s">
        <v>14119</v>
      </c>
      <c r="I7687" t="s">
        <v>19407</v>
      </c>
      <c r="J7687">
        <v>0</v>
      </c>
      <c r="K7687">
        <v>0</v>
      </c>
      <c r="L7687">
        <v>0</v>
      </c>
      <c r="M7687" s="2">
        <v>1</v>
      </c>
      <c r="O7687" t="s">
        <v>340</v>
      </c>
    </row>
    <row r="7688" spans="1:15" x14ac:dyDescent="0.3">
      <c r="A7688" t="s">
        <v>13861</v>
      </c>
      <c r="B7688" t="s">
        <v>101</v>
      </c>
      <c r="C7688" t="s">
        <v>14158</v>
      </c>
      <c r="D7688" t="s">
        <v>102</v>
      </c>
      <c r="E7688" t="s">
        <v>6848</v>
      </c>
      <c r="F7688" s="5" t="s">
        <v>14071</v>
      </c>
      <c r="G7688" s="8" t="s">
        <v>19396</v>
      </c>
      <c r="H7688" s="5" t="s">
        <v>14159</v>
      </c>
      <c r="I7688" t="s">
        <v>19414</v>
      </c>
      <c r="J7688">
        <v>5</v>
      </c>
      <c r="K7688">
        <v>0</v>
      </c>
      <c r="L7688">
        <v>11</v>
      </c>
      <c r="M7688" s="2">
        <v>1</v>
      </c>
      <c r="O7688" t="s">
        <v>340</v>
      </c>
    </row>
    <row r="7689" spans="1:15" x14ac:dyDescent="0.3">
      <c r="A7689" t="s">
        <v>13881</v>
      </c>
      <c r="B7689" t="s">
        <v>127</v>
      </c>
      <c r="C7689" t="s">
        <v>14160</v>
      </c>
      <c r="D7689" t="s">
        <v>128</v>
      </c>
      <c r="E7689" t="s">
        <v>6848</v>
      </c>
      <c r="F7689" s="5" t="s">
        <v>14071</v>
      </c>
      <c r="G7689" s="8" t="s">
        <v>19396</v>
      </c>
      <c r="H7689" s="5" t="s">
        <v>14159</v>
      </c>
      <c r="I7689" t="s">
        <v>19414</v>
      </c>
      <c r="J7689">
        <v>5</v>
      </c>
      <c r="K7689">
        <v>0</v>
      </c>
      <c r="L7689">
        <v>11</v>
      </c>
      <c r="M7689" s="2">
        <v>1</v>
      </c>
      <c r="O7689" t="s">
        <v>340</v>
      </c>
    </row>
    <row r="7690" spans="1:15" x14ac:dyDescent="0.3">
      <c r="A7690" t="s">
        <v>11570</v>
      </c>
      <c r="B7690" t="s">
        <v>141</v>
      </c>
      <c r="C7690" t="s">
        <v>14161</v>
      </c>
      <c r="D7690" t="s">
        <v>142</v>
      </c>
      <c r="E7690" t="s">
        <v>14162</v>
      </c>
      <c r="F7690" s="5" t="s">
        <v>13880</v>
      </c>
      <c r="G7690" s="8" t="s">
        <v>19371</v>
      </c>
      <c r="H7690" s="5" t="s">
        <v>13880</v>
      </c>
      <c r="I7690" t="s">
        <v>19371</v>
      </c>
      <c r="J7690">
        <v>0</v>
      </c>
      <c r="K7690">
        <v>0</v>
      </c>
      <c r="L7690">
        <v>0</v>
      </c>
      <c r="M7690" s="2">
        <v>1</v>
      </c>
      <c r="O7690" t="s">
        <v>340</v>
      </c>
    </row>
    <row r="7691" spans="1:15" x14ac:dyDescent="0.3">
      <c r="A7691" t="s">
        <v>11570</v>
      </c>
      <c r="B7691" t="s">
        <v>141</v>
      </c>
      <c r="C7691" t="s">
        <v>14163</v>
      </c>
      <c r="D7691" t="s">
        <v>142</v>
      </c>
      <c r="E7691" t="s">
        <v>14164</v>
      </c>
      <c r="F7691" s="5" t="s">
        <v>13880</v>
      </c>
      <c r="G7691" s="8" t="s">
        <v>19371</v>
      </c>
      <c r="H7691" s="5" t="s">
        <v>14165</v>
      </c>
      <c r="I7691" t="s">
        <v>19415</v>
      </c>
      <c r="J7691">
        <v>10</v>
      </c>
      <c r="K7691">
        <v>0</v>
      </c>
      <c r="L7691">
        <v>19</v>
      </c>
      <c r="M7691" s="2">
        <v>1</v>
      </c>
      <c r="O7691" t="s">
        <v>340</v>
      </c>
    </row>
    <row r="7692" spans="1:15" x14ac:dyDescent="0.3">
      <c r="A7692" t="s">
        <v>9794</v>
      </c>
      <c r="B7692" t="s">
        <v>58</v>
      </c>
      <c r="C7692" t="s">
        <v>14166</v>
      </c>
      <c r="D7692" t="s">
        <v>59</v>
      </c>
      <c r="E7692" t="s">
        <v>14167</v>
      </c>
      <c r="F7692" s="5" t="s">
        <v>13880</v>
      </c>
      <c r="G7692" s="8" t="s">
        <v>19371</v>
      </c>
      <c r="H7692" s="5" t="s">
        <v>13201</v>
      </c>
      <c r="I7692" t="s">
        <v>19294</v>
      </c>
      <c r="J7692">
        <v>5</v>
      </c>
      <c r="K7692">
        <v>0</v>
      </c>
      <c r="L7692">
        <v>6</v>
      </c>
      <c r="M7692" s="2">
        <v>1</v>
      </c>
      <c r="O7692" t="s">
        <v>340</v>
      </c>
    </row>
    <row r="7693" spans="1:15" x14ac:dyDescent="0.3">
      <c r="A7693" t="s">
        <v>9809</v>
      </c>
      <c r="B7693" t="s">
        <v>72</v>
      </c>
      <c r="C7693" t="s">
        <v>14166</v>
      </c>
      <c r="D7693" t="s">
        <v>73</v>
      </c>
      <c r="E7693" t="s">
        <v>14167</v>
      </c>
      <c r="F7693" s="5" t="s">
        <v>13880</v>
      </c>
      <c r="G7693" s="8" t="s">
        <v>19371</v>
      </c>
      <c r="H7693" s="5" t="s">
        <v>13201</v>
      </c>
      <c r="I7693" t="s">
        <v>19294</v>
      </c>
      <c r="J7693">
        <v>5</v>
      </c>
      <c r="K7693">
        <v>0</v>
      </c>
      <c r="L7693">
        <v>6</v>
      </c>
      <c r="M7693" s="2">
        <v>1</v>
      </c>
      <c r="O7693" t="s">
        <v>340</v>
      </c>
    </row>
    <row r="7694" spans="1:15" x14ac:dyDescent="0.3">
      <c r="A7694" t="s">
        <v>13861</v>
      </c>
      <c r="B7694" t="s">
        <v>101</v>
      </c>
      <c r="C7694" t="s">
        <v>14168</v>
      </c>
      <c r="D7694" t="s">
        <v>102</v>
      </c>
      <c r="E7694" t="s">
        <v>14169</v>
      </c>
      <c r="F7694" s="5" t="s">
        <v>14098</v>
      </c>
      <c r="G7694" s="8" t="s">
        <v>19401</v>
      </c>
      <c r="H7694" s="5" t="s">
        <v>14159</v>
      </c>
      <c r="I7694" t="s">
        <v>19414</v>
      </c>
      <c r="J7694">
        <v>10</v>
      </c>
      <c r="K7694">
        <v>0</v>
      </c>
      <c r="L7694">
        <v>9</v>
      </c>
      <c r="M7694" s="2">
        <v>1</v>
      </c>
      <c r="O7694" t="s">
        <v>340</v>
      </c>
    </row>
    <row r="7695" spans="1:15" x14ac:dyDescent="0.3">
      <c r="A7695" t="s">
        <v>13881</v>
      </c>
      <c r="B7695" t="s">
        <v>127</v>
      </c>
      <c r="C7695" t="s">
        <v>14170</v>
      </c>
      <c r="D7695" t="s">
        <v>128</v>
      </c>
      <c r="E7695" t="s">
        <v>14169</v>
      </c>
      <c r="F7695" s="5" t="s">
        <v>14098</v>
      </c>
      <c r="G7695" s="8" t="s">
        <v>19401</v>
      </c>
      <c r="H7695" s="5" t="s">
        <v>14159</v>
      </c>
      <c r="I7695" t="s">
        <v>19414</v>
      </c>
      <c r="J7695">
        <v>10</v>
      </c>
      <c r="K7695">
        <v>0</v>
      </c>
      <c r="L7695">
        <v>9</v>
      </c>
      <c r="M7695" s="2">
        <v>1</v>
      </c>
      <c r="O7695" t="s">
        <v>340</v>
      </c>
    </row>
    <row r="7696" spans="1:15" x14ac:dyDescent="0.3">
      <c r="A7696" t="s">
        <v>2422</v>
      </c>
      <c r="B7696" t="s">
        <v>92</v>
      </c>
      <c r="C7696" t="s">
        <v>14171</v>
      </c>
      <c r="D7696" t="s">
        <v>93</v>
      </c>
      <c r="E7696" t="s">
        <v>12450</v>
      </c>
      <c r="F7696" s="5" t="s">
        <v>14098</v>
      </c>
      <c r="G7696" s="8" t="s">
        <v>19401</v>
      </c>
      <c r="H7696" s="5" t="s">
        <v>14098</v>
      </c>
      <c r="I7696" t="s">
        <v>19401</v>
      </c>
      <c r="J7696">
        <v>1</v>
      </c>
      <c r="K7696">
        <v>0</v>
      </c>
      <c r="L7696">
        <v>1</v>
      </c>
      <c r="M7696" s="2">
        <v>1</v>
      </c>
      <c r="O7696" t="s">
        <v>340</v>
      </c>
    </row>
    <row r="7697" spans="1:15" x14ac:dyDescent="0.3">
      <c r="A7697" t="s">
        <v>9794</v>
      </c>
      <c r="B7697" t="s">
        <v>58</v>
      </c>
      <c r="C7697" t="s">
        <v>14172</v>
      </c>
      <c r="D7697" t="s">
        <v>59</v>
      </c>
      <c r="E7697" t="s">
        <v>14173</v>
      </c>
      <c r="F7697" s="5" t="s">
        <v>13546</v>
      </c>
      <c r="G7697" s="8" t="s">
        <v>19338</v>
      </c>
      <c r="H7697" s="5" t="s">
        <v>14174</v>
      </c>
      <c r="I7697" t="s">
        <v>19416</v>
      </c>
      <c r="J7697">
        <v>20</v>
      </c>
      <c r="K7697">
        <v>0</v>
      </c>
      <c r="L7697">
        <v>78</v>
      </c>
      <c r="M7697" s="2">
        <v>1</v>
      </c>
      <c r="O7697" t="s">
        <v>340</v>
      </c>
    </row>
    <row r="7698" spans="1:15" x14ac:dyDescent="0.3">
      <c r="A7698" t="s">
        <v>9809</v>
      </c>
      <c r="B7698" t="s">
        <v>72</v>
      </c>
      <c r="C7698" t="s">
        <v>14175</v>
      </c>
      <c r="D7698" t="s">
        <v>73</v>
      </c>
      <c r="E7698" t="s">
        <v>14173</v>
      </c>
      <c r="F7698" s="5" t="s">
        <v>13546</v>
      </c>
      <c r="G7698" s="8" t="s">
        <v>19338</v>
      </c>
      <c r="H7698" s="5" t="s">
        <v>14174</v>
      </c>
      <c r="I7698" t="s">
        <v>19416</v>
      </c>
      <c r="J7698">
        <v>20</v>
      </c>
      <c r="K7698">
        <v>0</v>
      </c>
      <c r="L7698">
        <v>78</v>
      </c>
      <c r="M7698" s="2">
        <v>1</v>
      </c>
      <c r="O7698" t="s">
        <v>340</v>
      </c>
    </row>
    <row r="7699" spans="1:15" x14ac:dyDescent="0.3">
      <c r="A7699" t="s">
        <v>13861</v>
      </c>
      <c r="B7699" t="s">
        <v>101</v>
      </c>
      <c r="C7699" t="s">
        <v>14176</v>
      </c>
      <c r="D7699" t="s">
        <v>102</v>
      </c>
      <c r="E7699" t="s">
        <v>14169</v>
      </c>
      <c r="F7699" s="5" t="s">
        <v>13201</v>
      </c>
      <c r="G7699" s="8" t="s">
        <v>19294</v>
      </c>
      <c r="H7699" s="5" t="s">
        <v>14177</v>
      </c>
      <c r="I7699" t="s">
        <v>19417</v>
      </c>
      <c r="J7699">
        <v>1</v>
      </c>
      <c r="K7699">
        <v>0</v>
      </c>
      <c r="L7699">
        <v>10</v>
      </c>
      <c r="M7699" s="2">
        <v>1</v>
      </c>
      <c r="O7699" t="s">
        <v>340</v>
      </c>
    </row>
    <row r="7700" spans="1:15" x14ac:dyDescent="0.3">
      <c r="A7700" t="s">
        <v>13861</v>
      </c>
      <c r="B7700" t="s">
        <v>101</v>
      </c>
      <c r="C7700" t="s">
        <v>14178</v>
      </c>
      <c r="D7700" t="s">
        <v>102</v>
      </c>
      <c r="E7700" t="s">
        <v>14179</v>
      </c>
      <c r="F7700" s="5" t="s">
        <v>13201</v>
      </c>
      <c r="G7700" s="8" t="s">
        <v>19294</v>
      </c>
      <c r="H7700" s="6">
        <v>45719</v>
      </c>
      <c r="I7700" t="s">
        <v>19418</v>
      </c>
      <c r="J7700">
        <v>162</v>
      </c>
      <c r="K7700">
        <v>0</v>
      </c>
      <c r="L7700">
        <v>191</v>
      </c>
      <c r="M7700" s="2">
        <v>1</v>
      </c>
      <c r="N7700">
        <v>251</v>
      </c>
      <c r="O7700" t="s">
        <v>2439</v>
      </c>
    </row>
    <row r="7701" spans="1:15" x14ac:dyDescent="0.3">
      <c r="A7701" t="s">
        <v>13881</v>
      </c>
      <c r="B7701" t="s">
        <v>127</v>
      </c>
      <c r="C7701" t="s">
        <v>14180</v>
      </c>
      <c r="D7701" t="s">
        <v>128</v>
      </c>
      <c r="E7701" t="s">
        <v>14179</v>
      </c>
      <c r="F7701" s="5" t="s">
        <v>13201</v>
      </c>
      <c r="G7701" s="8" t="s">
        <v>19294</v>
      </c>
      <c r="H7701" s="5" t="s">
        <v>14181</v>
      </c>
      <c r="I7701" t="s">
        <v>19419</v>
      </c>
      <c r="J7701">
        <v>162</v>
      </c>
      <c r="K7701">
        <v>0</v>
      </c>
      <c r="L7701">
        <v>171</v>
      </c>
      <c r="M7701" s="2">
        <v>1</v>
      </c>
      <c r="O7701" t="s">
        <v>340</v>
      </c>
    </row>
    <row r="7702" spans="1:15" x14ac:dyDescent="0.3">
      <c r="A7702" t="s">
        <v>13881</v>
      </c>
      <c r="B7702" t="s">
        <v>127</v>
      </c>
      <c r="C7702" t="s">
        <v>14182</v>
      </c>
      <c r="D7702" t="s">
        <v>128</v>
      </c>
      <c r="E7702" t="s">
        <v>14169</v>
      </c>
      <c r="F7702" s="5" t="s">
        <v>13201</v>
      </c>
      <c r="G7702" s="8" t="s">
        <v>19294</v>
      </c>
      <c r="H7702" s="5" t="s">
        <v>14177</v>
      </c>
      <c r="I7702" t="s">
        <v>19417</v>
      </c>
      <c r="J7702">
        <v>1</v>
      </c>
      <c r="K7702">
        <v>0</v>
      </c>
      <c r="L7702">
        <v>10</v>
      </c>
      <c r="M7702" s="2">
        <v>1</v>
      </c>
      <c r="O7702" t="s">
        <v>340</v>
      </c>
    </row>
    <row r="7703" spans="1:15" x14ac:dyDescent="0.3">
      <c r="A7703" t="s">
        <v>9794</v>
      </c>
      <c r="B7703" t="s">
        <v>58</v>
      </c>
      <c r="C7703" t="s">
        <v>14183</v>
      </c>
      <c r="D7703" t="s">
        <v>59</v>
      </c>
      <c r="E7703" t="s">
        <v>14184</v>
      </c>
      <c r="F7703" s="5" t="s">
        <v>14185</v>
      </c>
      <c r="G7703" s="8" t="s">
        <v>19420</v>
      </c>
      <c r="H7703" s="5" t="s">
        <v>14186</v>
      </c>
      <c r="I7703" t="s">
        <v>19421</v>
      </c>
      <c r="J7703">
        <v>10</v>
      </c>
      <c r="K7703">
        <v>0</v>
      </c>
      <c r="L7703">
        <v>10</v>
      </c>
      <c r="M7703" s="2">
        <v>1</v>
      </c>
      <c r="O7703" t="s">
        <v>340</v>
      </c>
    </row>
    <row r="7704" spans="1:15" x14ac:dyDescent="0.3">
      <c r="A7704" t="s">
        <v>9809</v>
      </c>
      <c r="B7704" t="s">
        <v>72</v>
      </c>
      <c r="C7704" t="s">
        <v>14187</v>
      </c>
      <c r="D7704" t="s">
        <v>73</v>
      </c>
      <c r="E7704" t="s">
        <v>14184</v>
      </c>
      <c r="F7704" s="5" t="s">
        <v>14185</v>
      </c>
      <c r="G7704" s="8" t="s">
        <v>19420</v>
      </c>
      <c r="H7704" s="5" t="s">
        <v>14186</v>
      </c>
      <c r="I7704" t="s">
        <v>19421</v>
      </c>
      <c r="J7704">
        <v>10</v>
      </c>
      <c r="K7704">
        <v>0</v>
      </c>
      <c r="L7704">
        <v>10</v>
      </c>
      <c r="M7704" s="2">
        <v>1</v>
      </c>
      <c r="O7704" t="s">
        <v>340</v>
      </c>
    </row>
    <row r="7705" spans="1:15" x14ac:dyDescent="0.3">
      <c r="A7705" t="s">
        <v>13670</v>
      </c>
      <c r="B7705" t="s">
        <v>133</v>
      </c>
      <c r="C7705" t="s">
        <v>14188</v>
      </c>
      <c r="D7705" t="s">
        <v>134</v>
      </c>
      <c r="E7705" t="s">
        <v>2147</v>
      </c>
      <c r="F7705" s="5" t="s">
        <v>14185</v>
      </c>
      <c r="G7705" s="8" t="s">
        <v>19420</v>
      </c>
      <c r="H7705" s="5" t="s">
        <v>14159</v>
      </c>
      <c r="I7705" t="s">
        <v>19414</v>
      </c>
      <c r="J7705">
        <v>4</v>
      </c>
      <c r="K7705">
        <v>0</v>
      </c>
      <c r="L7705">
        <v>4</v>
      </c>
      <c r="M7705" s="2">
        <v>1</v>
      </c>
      <c r="O7705" t="s">
        <v>340</v>
      </c>
    </row>
    <row r="7706" spans="1:15" x14ac:dyDescent="0.3">
      <c r="A7706" t="s">
        <v>13670</v>
      </c>
      <c r="B7706" t="s">
        <v>133</v>
      </c>
      <c r="C7706" t="s">
        <v>14189</v>
      </c>
      <c r="D7706" t="s">
        <v>134</v>
      </c>
      <c r="E7706" t="s">
        <v>14190</v>
      </c>
      <c r="F7706" s="5" t="s">
        <v>14185</v>
      </c>
      <c r="G7706" s="8" t="s">
        <v>19420</v>
      </c>
      <c r="H7706" s="5" t="s">
        <v>14186</v>
      </c>
      <c r="I7706" t="s">
        <v>19421</v>
      </c>
      <c r="J7706">
        <v>10</v>
      </c>
      <c r="K7706">
        <v>0</v>
      </c>
      <c r="L7706">
        <v>10</v>
      </c>
      <c r="M7706" s="2">
        <v>1</v>
      </c>
      <c r="O7706" t="s">
        <v>340</v>
      </c>
    </row>
    <row r="7707" spans="1:15" x14ac:dyDescent="0.3">
      <c r="A7707" t="s">
        <v>13672</v>
      </c>
      <c r="B7707" t="s">
        <v>150</v>
      </c>
      <c r="C7707" t="s">
        <v>14191</v>
      </c>
      <c r="D7707" t="s">
        <v>151</v>
      </c>
      <c r="E7707" t="s">
        <v>2147</v>
      </c>
      <c r="F7707" s="5" t="s">
        <v>14185</v>
      </c>
      <c r="G7707" s="8" t="s">
        <v>19420</v>
      </c>
      <c r="H7707" s="5" t="s">
        <v>14159</v>
      </c>
      <c r="I7707" t="s">
        <v>19414</v>
      </c>
      <c r="J7707">
        <v>4</v>
      </c>
      <c r="K7707">
        <v>0</v>
      </c>
      <c r="L7707">
        <v>4</v>
      </c>
      <c r="M7707" s="2">
        <v>1</v>
      </c>
      <c r="O7707" t="s">
        <v>340</v>
      </c>
    </row>
    <row r="7708" spans="1:15" x14ac:dyDescent="0.3">
      <c r="A7708" t="s">
        <v>13672</v>
      </c>
      <c r="B7708" t="s">
        <v>150</v>
      </c>
      <c r="C7708" t="s">
        <v>14192</v>
      </c>
      <c r="D7708" t="s">
        <v>151</v>
      </c>
      <c r="E7708" t="s">
        <v>14190</v>
      </c>
      <c r="F7708" s="5" t="s">
        <v>14185</v>
      </c>
      <c r="G7708" s="8" t="s">
        <v>19420</v>
      </c>
      <c r="H7708" s="5" t="s">
        <v>14186</v>
      </c>
      <c r="I7708" t="s">
        <v>19421</v>
      </c>
      <c r="J7708">
        <v>10</v>
      </c>
      <c r="K7708">
        <v>0</v>
      </c>
      <c r="L7708">
        <v>10</v>
      </c>
      <c r="M7708" s="2">
        <v>1</v>
      </c>
      <c r="O7708" t="s">
        <v>340</v>
      </c>
    </row>
    <row r="7709" spans="1:15" x14ac:dyDescent="0.3">
      <c r="A7709" t="s">
        <v>2422</v>
      </c>
      <c r="B7709" t="s">
        <v>92</v>
      </c>
      <c r="C7709">
        <v>2072</v>
      </c>
      <c r="D7709" t="s">
        <v>93</v>
      </c>
      <c r="E7709" t="s">
        <v>14193</v>
      </c>
      <c r="F7709" s="5" t="s">
        <v>14194</v>
      </c>
      <c r="G7709" s="8" t="s">
        <v>19422</v>
      </c>
      <c r="H7709" s="5" t="s">
        <v>14122</v>
      </c>
      <c r="I7709" t="s">
        <v>19408</v>
      </c>
      <c r="J7709">
        <v>23</v>
      </c>
      <c r="K7709">
        <v>0</v>
      </c>
      <c r="L7709">
        <v>23</v>
      </c>
      <c r="M7709" s="2">
        <v>1</v>
      </c>
      <c r="O7709" t="s">
        <v>340</v>
      </c>
    </row>
    <row r="7710" spans="1:15" x14ac:dyDescent="0.3">
      <c r="A7710" t="s">
        <v>13670</v>
      </c>
      <c r="B7710" t="s">
        <v>133</v>
      </c>
      <c r="C7710" t="s">
        <v>14195</v>
      </c>
      <c r="D7710" t="s">
        <v>134</v>
      </c>
      <c r="E7710" t="s">
        <v>2552</v>
      </c>
      <c r="F7710" s="5" t="s">
        <v>14091</v>
      </c>
      <c r="G7710" s="8" t="s">
        <v>19399</v>
      </c>
      <c r="H7710" s="5" t="s">
        <v>14196</v>
      </c>
      <c r="I7710" t="s">
        <v>19423</v>
      </c>
      <c r="J7710">
        <v>2</v>
      </c>
      <c r="K7710">
        <v>0</v>
      </c>
      <c r="L7710">
        <v>2</v>
      </c>
      <c r="M7710" s="2">
        <v>1</v>
      </c>
      <c r="O7710" t="s">
        <v>340</v>
      </c>
    </row>
    <row r="7711" spans="1:15" x14ac:dyDescent="0.3">
      <c r="A7711" t="s">
        <v>13672</v>
      </c>
      <c r="B7711" t="s">
        <v>150</v>
      </c>
      <c r="C7711" t="s">
        <v>14197</v>
      </c>
      <c r="D7711" t="s">
        <v>151</v>
      </c>
      <c r="E7711" t="s">
        <v>2552</v>
      </c>
      <c r="F7711" s="5" t="s">
        <v>14091</v>
      </c>
      <c r="G7711" s="8" t="s">
        <v>19399</v>
      </c>
      <c r="H7711" s="5" t="s">
        <v>14196</v>
      </c>
      <c r="I7711" t="s">
        <v>19423</v>
      </c>
      <c r="J7711">
        <v>2</v>
      </c>
      <c r="K7711">
        <v>0</v>
      </c>
      <c r="L7711">
        <v>2</v>
      </c>
      <c r="M7711" s="2">
        <v>1</v>
      </c>
      <c r="O7711" t="s">
        <v>340</v>
      </c>
    </row>
    <row r="7712" spans="1:15" x14ac:dyDescent="0.3">
      <c r="A7712" t="s">
        <v>5534</v>
      </c>
      <c r="B7712" t="s">
        <v>32</v>
      </c>
      <c r="C7712" t="s">
        <v>14198</v>
      </c>
      <c r="D7712" t="s">
        <v>33</v>
      </c>
      <c r="E7712" t="s">
        <v>11893</v>
      </c>
      <c r="F7712" s="5" t="s">
        <v>14091</v>
      </c>
      <c r="G7712" s="8" t="s">
        <v>19399</v>
      </c>
      <c r="H7712" s="5" t="s">
        <v>14091</v>
      </c>
      <c r="I7712" t="s">
        <v>19399</v>
      </c>
      <c r="J7712">
        <v>0</v>
      </c>
      <c r="K7712">
        <v>0</v>
      </c>
      <c r="L7712">
        <v>0</v>
      </c>
      <c r="M7712" s="2">
        <v>1</v>
      </c>
      <c r="O7712" t="s">
        <v>340</v>
      </c>
    </row>
    <row r="7713" spans="1:15" x14ac:dyDescent="0.3">
      <c r="A7713" t="s">
        <v>5534</v>
      </c>
      <c r="B7713" t="s">
        <v>32</v>
      </c>
      <c r="C7713" t="s">
        <v>14199</v>
      </c>
      <c r="D7713" t="s">
        <v>33</v>
      </c>
      <c r="E7713" t="s">
        <v>233</v>
      </c>
      <c r="F7713" s="5" t="s">
        <v>14196</v>
      </c>
      <c r="G7713" s="8" t="s">
        <v>19423</v>
      </c>
      <c r="H7713" s="5" t="s">
        <v>14177</v>
      </c>
      <c r="I7713" t="s">
        <v>19417</v>
      </c>
      <c r="J7713">
        <v>4</v>
      </c>
      <c r="K7713">
        <v>0</v>
      </c>
      <c r="L7713">
        <v>4</v>
      </c>
      <c r="M7713" s="2">
        <v>1</v>
      </c>
      <c r="O7713" t="s">
        <v>340</v>
      </c>
    </row>
    <row r="7714" spans="1:15" x14ac:dyDescent="0.3">
      <c r="A7714" t="s">
        <v>5534</v>
      </c>
      <c r="B7714" t="s">
        <v>32</v>
      </c>
      <c r="C7714" t="s">
        <v>14200</v>
      </c>
      <c r="D7714" t="s">
        <v>33</v>
      </c>
      <c r="E7714" t="s">
        <v>11916</v>
      </c>
      <c r="F7714" s="5" t="s">
        <v>14196</v>
      </c>
      <c r="G7714" s="8" t="s">
        <v>19423</v>
      </c>
      <c r="H7714" s="5" t="s">
        <v>14051</v>
      </c>
      <c r="I7714" t="s">
        <v>19394</v>
      </c>
      <c r="J7714">
        <v>2</v>
      </c>
      <c r="K7714">
        <v>0</v>
      </c>
      <c r="L7714">
        <v>2</v>
      </c>
      <c r="M7714" s="2">
        <v>1</v>
      </c>
      <c r="O7714" t="s">
        <v>340</v>
      </c>
    </row>
    <row r="7715" spans="1:15" x14ac:dyDescent="0.3">
      <c r="A7715" t="s">
        <v>9794</v>
      </c>
      <c r="B7715" t="s">
        <v>58</v>
      </c>
      <c r="C7715" t="s">
        <v>14201</v>
      </c>
      <c r="D7715" t="s">
        <v>59</v>
      </c>
      <c r="E7715" t="s">
        <v>14202</v>
      </c>
      <c r="F7715" s="5" t="s">
        <v>14051</v>
      </c>
      <c r="G7715" s="8" t="s">
        <v>19394</v>
      </c>
      <c r="H7715" s="5" t="s">
        <v>14051</v>
      </c>
      <c r="I7715" t="s">
        <v>19394</v>
      </c>
      <c r="J7715">
        <v>5</v>
      </c>
      <c r="K7715">
        <v>0</v>
      </c>
      <c r="L7715">
        <v>0</v>
      </c>
      <c r="M7715" s="2">
        <v>1</v>
      </c>
      <c r="O7715" t="s">
        <v>340</v>
      </c>
    </row>
    <row r="7716" spans="1:15" x14ac:dyDescent="0.3">
      <c r="A7716" t="s">
        <v>9809</v>
      </c>
      <c r="B7716" t="s">
        <v>72</v>
      </c>
      <c r="C7716" t="s">
        <v>14201</v>
      </c>
      <c r="D7716" t="s">
        <v>73</v>
      </c>
      <c r="E7716" t="s">
        <v>14202</v>
      </c>
      <c r="F7716" s="5" t="s">
        <v>14051</v>
      </c>
      <c r="G7716" s="8" t="s">
        <v>19394</v>
      </c>
      <c r="H7716" s="5" t="s">
        <v>14051</v>
      </c>
      <c r="I7716" t="s">
        <v>19394</v>
      </c>
      <c r="J7716">
        <v>5</v>
      </c>
      <c r="K7716">
        <v>0</v>
      </c>
      <c r="L7716">
        <v>0</v>
      </c>
      <c r="M7716" s="2">
        <v>1</v>
      </c>
      <c r="O7716" t="s">
        <v>340</v>
      </c>
    </row>
    <row r="7717" spans="1:15" x14ac:dyDescent="0.3">
      <c r="A7717" t="s">
        <v>13861</v>
      </c>
      <c r="B7717" t="s">
        <v>101</v>
      </c>
      <c r="C7717" t="s">
        <v>14203</v>
      </c>
      <c r="D7717" t="s">
        <v>102</v>
      </c>
      <c r="E7717" t="s">
        <v>7102</v>
      </c>
      <c r="F7717" s="5" t="s">
        <v>14051</v>
      </c>
      <c r="G7717" s="8" t="s">
        <v>19394</v>
      </c>
      <c r="H7717" s="5" t="s">
        <v>14051</v>
      </c>
      <c r="I7717" t="s">
        <v>19394</v>
      </c>
      <c r="J7717">
        <v>0</v>
      </c>
      <c r="K7717">
        <v>0</v>
      </c>
      <c r="L7717">
        <v>0</v>
      </c>
      <c r="M7717" s="2">
        <v>1</v>
      </c>
      <c r="O7717" t="s">
        <v>340</v>
      </c>
    </row>
    <row r="7718" spans="1:15" x14ac:dyDescent="0.3">
      <c r="A7718" t="s">
        <v>13881</v>
      </c>
      <c r="B7718" t="s">
        <v>127</v>
      </c>
      <c r="C7718" t="s">
        <v>14204</v>
      </c>
      <c r="D7718" t="s">
        <v>128</v>
      </c>
      <c r="E7718" t="s">
        <v>7102</v>
      </c>
      <c r="F7718" s="5" t="s">
        <v>14051</v>
      </c>
      <c r="G7718" s="8" t="s">
        <v>19394</v>
      </c>
      <c r="H7718" s="5" t="s">
        <v>14051</v>
      </c>
      <c r="I7718" t="s">
        <v>19394</v>
      </c>
      <c r="J7718">
        <v>0</v>
      </c>
      <c r="K7718">
        <v>0</v>
      </c>
      <c r="L7718">
        <v>0</v>
      </c>
      <c r="M7718" s="2">
        <v>1</v>
      </c>
      <c r="O7718" t="s">
        <v>340</v>
      </c>
    </row>
    <row r="7719" spans="1:15" x14ac:dyDescent="0.3">
      <c r="A7719" t="s">
        <v>13670</v>
      </c>
      <c r="B7719" t="s">
        <v>133</v>
      </c>
      <c r="C7719" t="s">
        <v>14205</v>
      </c>
      <c r="D7719" t="s">
        <v>134</v>
      </c>
      <c r="E7719" t="s">
        <v>7102</v>
      </c>
      <c r="F7719" s="5" t="s">
        <v>14051</v>
      </c>
      <c r="G7719" s="8" t="s">
        <v>19394</v>
      </c>
      <c r="H7719" s="5" t="s">
        <v>14051</v>
      </c>
      <c r="I7719" t="s">
        <v>19394</v>
      </c>
      <c r="J7719">
        <v>1</v>
      </c>
      <c r="K7719">
        <v>0</v>
      </c>
      <c r="L7719">
        <v>1</v>
      </c>
      <c r="M7719" s="2">
        <v>1</v>
      </c>
      <c r="O7719" t="s">
        <v>340</v>
      </c>
    </row>
    <row r="7720" spans="1:15" x14ac:dyDescent="0.3">
      <c r="A7720" t="s">
        <v>13672</v>
      </c>
      <c r="B7720" t="s">
        <v>150</v>
      </c>
      <c r="C7720" t="s">
        <v>14206</v>
      </c>
      <c r="D7720" t="s">
        <v>151</v>
      </c>
      <c r="E7720" t="s">
        <v>7102</v>
      </c>
      <c r="F7720" s="5" t="s">
        <v>14051</v>
      </c>
      <c r="G7720" s="8" t="s">
        <v>19394</v>
      </c>
      <c r="H7720" s="5" t="s">
        <v>14051</v>
      </c>
      <c r="I7720" t="s">
        <v>19394</v>
      </c>
      <c r="J7720">
        <v>1</v>
      </c>
      <c r="K7720">
        <v>0</v>
      </c>
      <c r="L7720">
        <v>1</v>
      </c>
      <c r="M7720" s="2">
        <v>1</v>
      </c>
      <c r="O7720" t="s">
        <v>340</v>
      </c>
    </row>
    <row r="7721" spans="1:15" x14ac:dyDescent="0.3">
      <c r="A7721" t="s">
        <v>13670</v>
      </c>
      <c r="B7721" t="s">
        <v>133</v>
      </c>
      <c r="C7721" t="s">
        <v>14207</v>
      </c>
      <c r="D7721" t="s">
        <v>134</v>
      </c>
      <c r="E7721" t="s">
        <v>14208</v>
      </c>
      <c r="F7721" s="5" t="s">
        <v>14209</v>
      </c>
      <c r="G7721" s="8" t="s">
        <v>19424</v>
      </c>
      <c r="H7721" s="5" t="s">
        <v>14210</v>
      </c>
      <c r="I7721" t="s">
        <v>19425</v>
      </c>
      <c r="J7721">
        <v>8</v>
      </c>
      <c r="K7721">
        <v>0</v>
      </c>
      <c r="L7721">
        <v>8</v>
      </c>
      <c r="M7721" s="2">
        <v>1</v>
      </c>
      <c r="O7721" t="s">
        <v>340</v>
      </c>
    </row>
    <row r="7722" spans="1:15" x14ac:dyDescent="0.3">
      <c r="A7722" t="s">
        <v>13672</v>
      </c>
      <c r="B7722" t="s">
        <v>150</v>
      </c>
      <c r="C7722" t="s">
        <v>14211</v>
      </c>
      <c r="D7722" t="s">
        <v>151</v>
      </c>
      <c r="E7722" t="s">
        <v>14208</v>
      </c>
      <c r="F7722" s="5" t="s">
        <v>14209</v>
      </c>
      <c r="G7722" s="8" t="s">
        <v>19424</v>
      </c>
      <c r="H7722" s="5" t="s">
        <v>14210</v>
      </c>
      <c r="I7722" t="s">
        <v>19425</v>
      </c>
      <c r="J7722">
        <v>8</v>
      </c>
      <c r="K7722">
        <v>0</v>
      </c>
      <c r="L7722">
        <v>8</v>
      </c>
      <c r="M7722" s="2">
        <v>1</v>
      </c>
      <c r="O7722" t="s">
        <v>340</v>
      </c>
    </row>
    <row r="7723" spans="1:15" x14ac:dyDescent="0.3">
      <c r="A7723" t="s">
        <v>5534</v>
      </c>
      <c r="B7723" t="s">
        <v>32</v>
      </c>
      <c r="C7723" t="s">
        <v>14212</v>
      </c>
      <c r="D7723" t="s">
        <v>33</v>
      </c>
      <c r="E7723" t="s">
        <v>231</v>
      </c>
      <c r="F7723" s="5" t="s">
        <v>14186</v>
      </c>
      <c r="G7723" s="8" t="s">
        <v>19421</v>
      </c>
      <c r="H7723" s="5" t="s">
        <v>14213</v>
      </c>
      <c r="I7723" t="s">
        <v>19426</v>
      </c>
      <c r="J7723">
        <v>2</v>
      </c>
      <c r="K7723">
        <v>0</v>
      </c>
      <c r="L7723">
        <v>2</v>
      </c>
      <c r="M7723" s="2">
        <v>1</v>
      </c>
      <c r="O7723" t="s">
        <v>340</v>
      </c>
    </row>
    <row r="7724" spans="1:15" x14ac:dyDescent="0.3">
      <c r="A7724" t="s">
        <v>5534</v>
      </c>
      <c r="B7724" t="s">
        <v>32</v>
      </c>
      <c r="C7724" t="s">
        <v>14214</v>
      </c>
      <c r="D7724" t="s">
        <v>33</v>
      </c>
      <c r="E7724" t="s">
        <v>12035</v>
      </c>
      <c r="F7724" s="5" t="s">
        <v>14186</v>
      </c>
      <c r="G7724" s="8" t="s">
        <v>19421</v>
      </c>
      <c r="H7724" s="5" t="s">
        <v>14213</v>
      </c>
      <c r="I7724" t="s">
        <v>19426</v>
      </c>
      <c r="J7724">
        <v>2</v>
      </c>
      <c r="K7724">
        <v>0</v>
      </c>
      <c r="L7724">
        <v>2</v>
      </c>
      <c r="M7724" s="2">
        <v>1</v>
      </c>
      <c r="O7724" t="s">
        <v>340</v>
      </c>
    </row>
    <row r="7725" spans="1:15" x14ac:dyDescent="0.3">
      <c r="A7725" t="s">
        <v>5534</v>
      </c>
      <c r="B7725" t="s">
        <v>32</v>
      </c>
      <c r="C7725" t="s">
        <v>14215</v>
      </c>
      <c r="D7725" t="s">
        <v>33</v>
      </c>
      <c r="E7725" t="s">
        <v>12122</v>
      </c>
      <c r="F7725" s="5" t="s">
        <v>14186</v>
      </c>
      <c r="G7725" s="8" t="s">
        <v>19421</v>
      </c>
      <c r="H7725" s="5" t="s">
        <v>14216</v>
      </c>
      <c r="I7725" t="s">
        <v>19427</v>
      </c>
      <c r="J7725">
        <v>10</v>
      </c>
      <c r="K7725">
        <v>0</v>
      </c>
      <c r="L7725">
        <v>7</v>
      </c>
      <c r="M7725" s="2">
        <v>1</v>
      </c>
      <c r="O7725" t="s">
        <v>340</v>
      </c>
    </row>
    <row r="7726" spans="1:15" x14ac:dyDescent="0.3">
      <c r="A7726" t="s">
        <v>13670</v>
      </c>
      <c r="B7726" t="s">
        <v>133</v>
      </c>
      <c r="C7726" t="s">
        <v>14217</v>
      </c>
      <c r="D7726" t="s">
        <v>134</v>
      </c>
      <c r="E7726" t="s">
        <v>14218</v>
      </c>
      <c r="F7726" s="5" t="s">
        <v>14186</v>
      </c>
      <c r="G7726" s="8" t="s">
        <v>19421</v>
      </c>
      <c r="H7726" s="5" t="s">
        <v>14186</v>
      </c>
      <c r="I7726" t="s">
        <v>19421</v>
      </c>
      <c r="J7726">
        <v>0</v>
      </c>
      <c r="K7726">
        <v>0</v>
      </c>
      <c r="L7726">
        <v>0</v>
      </c>
      <c r="M7726" s="2">
        <v>1</v>
      </c>
      <c r="O7726" t="s">
        <v>340</v>
      </c>
    </row>
    <row r="7727" spans="1:15" x14ac:dyDescent="0.3">
      <c r="A7727" t="s">
        <v>13672</v>
      </c>
      <c r="B7727" t="s">
        <v>150</v>
      </c>
      <c r="C7727" t="s">
        <v>14219</v>
      </c>
      <c r="D7727" t="s">
        <v>151</v>
      </c>
      <c r="E7727" t="s">
        <v>14218</v>
      </c>
      <c r="F7727" s="5" t="s">
        <v>14186</v>
      </c>
      <c r="G7727" s="8" t="s">
        <v>19421</v>
      </c>
      <c r="H7727" s="5" t="s">
        <v>14186</v>
      </c>
      <c r="I7727" t="s">
        <v>19421</v>
      </c>
      <c r="J7727">
        <v>0</v>
      </c>
      <c r="K7727">
        <v>0</v>
      </c>
      <c r="L7727">
        <v>0</v>
      </c>
      <c r="M7727" s="2">
        <v>1</v>
      </c>
      <c r="O7727" t="s">
        <v>340</v>
      </c>
    </row>
    <row r="7728" spans="1:15" x14ac:dyDescent="0.3">
      <c r="A7728" t="s">
        <v>9794</v>
      </c>
      <c r="B7728" t="s">
        <v>58</v>
      </c>
      <c r="C7728" t="s">
        <v>14220</v>
      </c>
      <c r="D7728" t="s">
        <v>59</v>
      </c>
      <c r="E7728" t="s">
        <v>14221</v>
      </c>
      <c r="F7728" s="5" t="s">
        <v>14213</v>
      </c>
      <c r="G7728" s="8" t="s">
        <v>19426</v>
      </c>
      <c r="H7728" s="5" t="s">
        <v>14210</v>
      </c>
      <c r="I7728" t="s">
        <v>19425</v>
      </c>
      <c r="J7728">
        <v>5</v>
      </c>
      <c r="K7728">
        <v>0</v>
      </c>
      <c r="L7728">
        <v>5</v>
      </c>
      <c r="M7728" s="2">
        <v>1</v>
      </c>
      <c r="O7728" t="s">
        <v>340</v>
      </c>
    </row>
    <row r="7729" spans="1:15" x14ac:dyDescent="0.3">
      <c r="A7729" t="s">
        <v>9809</v>
      </c>
      <c r="B7729" t="s">
        <v>72</v>
      </c>
      <c r="C7729" t="s">
        <v>14222</v>
      </c>
      <c r="D7729" t="s">
        <v>73</v>
      </c>
      <c r="E7729" t="s">
        <v>14221</v>
      </c>
      <c r="F7729" s="5" t="s">
        <v>14213</v>
      </c>
      <c r="G7729" s="8" t="s">
        <v>19426</v>
      </c>
      <c r="H7729" s="5" t="s">
        <v>14210</v>
      </c>
      <c r="I7729" t="s">
        <v>19425</v>
      </c>
      <c r="J7729">
        <v>5</v>
      </c>
      <c r="K7729">
        <v>0</v>
      </c>
      <c r="L7729">
        <v>5</v>
      </c>
      <c r="M7729" s="2">
        <v>1</v>
      </c>
      <c r="O7729" t="s">
        <v>340</v>
      </c>
    </row>
    <row r="7730" spans="1:15" x14ac:dyDescent="0.3">
      <c r="A7730" t="s">
        <v>13670</v>
      </c>
      <c r="B7730" t="s">
        <v>133</v>
      </c>
      <c r="C7730" t="s">
        <v>14223</v>
      </c>
      <c r="D7730" t="s">
        <v>134</v>
      </c>
      <c r="E7730" t="s">
        <v>14224</v>
      </c>
      <c r="F7730" s="5" t="s">
        <v>14213</v>
      </c>
      <c r="G7730" s="8" t="s">
        <v>19426</v>
      </c>
      <c r="H7730" s="5" t="s">
        <v>12467</v>
      </c>
      <c r="I7730" t="s">
        <v>19220</v>
      </c>
      <c r="J7730">
        <v>9</v>
      </c>
      <c r="K7730">
        <v>0</v>
      </c>
      <c r="L7730">
        <v>9</v>
      </c>
      <c r="M7730" s="2">
        <v>1</v>
      </c>
      <c r="O7730" t="s">
        <v>340</v>
      </c>
    </row>
    <row r="7731" spans="1:15" x14ac:dyDescent="0.3">
      <c r="A7731" t="s">
        <v>13672</v>
      </c>
      <c r="B7731" t="s">
        <v>150</v>
      </c>
      <c r="C7731" t="s">
        <v>14225</v>
      </c>
      <c r="D7731" t="s">
        <v>151</v>
      </c>
      <c r="E7731" t="s">
        <v>14224</v>
      </c>
      <c r="F7731" s="5" t="s">
        <v>14213</v>
      </c>
      <c r="G7731" s="8" t="s">
        <v>19426</v>
      </c>
      <c r="H7731" s="5" t="s">
        <v>12467</v>
      </c>
      <c r="I7731" t="s">
        <v>19220</v>
      </c>
      <c r="J7731">
        <v>9</v>
      </c>
      <c r="K7731">
        <v>0</v>
      </c>
      <c r="L7731">
        <v>9</v>
      </c>
      <c r="M7731" s="2">
        <v>1</v>
      </c>
      <c r="O7731" t="s">
        <v>340</v>
      </c>
    </row>
    <row r="7732" spans="1:15" x14ac:dyDescent="0.3">
      <c r="A7732" t="s">
        <v>5534</v>
      </c>
      <c r="B7732" t="s">
        <v>32</v>
      </c>
      <c r="C7732" t="s">
        <v>14226</v>
      </c>
      <c r="D7732" t="s">
        <v>33</v>
      </c>
      <c r="E7732" t="s">
        <v>12070</v>
      </c>
      <c r="F7732" s="5" t="s">
        <v>14213</v>
      </c>
      <c r="G7732" s="8" t="s">
        <v>19426</v>
      </c>
      <c r="H7732" s="5" t="s">
        <v>14213</v>
      </c>
      <c r="I7732" t="s">
        <v>19426</v>
      </c>
      <c r="J7732">
        <v>0</v>
      </c>
      <c r="K7732">
        <v>0</v>
      </c>
      <c r="L7732">
        <v>0</v>
      </c>
      <c r="M7732" s="2">
        <v>1</v>
      </c>
      <c r="O7732" t="s">
        <v>340</v>
      </c>
    </row>
    <row r="7733" spans="1:15" x14ac:dyDescent="0.3">
      <c r="A7733" t="s">
        <v>5534</v>
      </c>
      <c r="B7733" t="s">
        <v>32</v>
      </c>
      <c r="C7733" t="s">
        <v>14227</v>
      </c>
      <c r="D7733" t="s">
        <v>33</v>
      </c>
      <c r="E7733" t="s">
        <v>14228</v>
      </c>
      <c r="F7733" s="5" t="s">
        <v>14229</v>
      </c>
      <c r="G7733" s="8" t="s">
        <v>19428</v>
      </c>
      <c r="H7733" s="5" t="s">
        <v>14229</v>
      </c>
      <c r="I7733" t="s">
        <v>19428</v>
      </c>
      <c r="J7733">
        <v>1</v>
      </c>
      <c r="K7733">
        <v>0</v>
      </c>
      <c r="L7733">
        <v>1</v>
      </c>
      <c r="M7733" s="2">
        <v>1</v>
      </c>
      <c r="O7733" t="s">
        <v>340</v>
      </c>
    </row>
    <row r="7734" spans="1:15" x14ac:dyDescent="0.3">
      <c r="A7734" t="s">
        <v>5534</v>
      </c>
      <c r="B7734" t="s">
        <v>32</v>
      </c>
      <c r="C7734" t="s">
        <v>14230</v>
      </c>
      <c r="D7734" t="s">
        <v>33</v>
      </c>
      <c r="E7734" t="s">
        <v>11946</v>
      </c>
      <c r="F7734" s="5" t="s">
        <v>14229</v>
      </c>
      <c r="G7734" s="8" t="s">
        <v>19428</v>
      </c>
      <c r="H7734" s="5" t="s">
        <v>14229</v>
      </c>
      <c r="I7734" t="s">
        <v>19428</v>
      </c>
      <c r="J7734">
        <v>0</v>
      </c>
      <c r="K7734">
        <v>0</v>
      </c>
      <c r="L7734">
        <v>0</v>
      </c>
      <c r="M7734" s="2">
        <v>1</v>
      </c>
      <c r="O7734" t="s">
        <v>340</v>
      </c>
    </row>
    <row r="7735" spans="1:15" x14ac:dyDescent="0.3">
      <c r="A7735" t="s">
        <v>5534</v>
      </c>
      <c r="B7735" t="s">
        <v>32</v>
      </c>
      <c r="C7735" t="s">
        <v>14231</v>
      </c>
      <c r="D7735" t="s">
        <v>33</v>
      </c>
      <c r="E7735" t="s">
        <v>13405</v>
      </c>
      <c r="F7735" s="5" t="s">
        <v>14229</v>
      </c>
      <c r="G7735" s="8" t="s">
        <v>19428</v>
      </c>
      <c r="H7735" s="5" t="s">
        <v>14229</v>
      </c>
      <c r="I7735" t="s">
        <v>19428</v>
      </c>
      <c r="J7735">
        <v>0</v>
      </c>
      <c r="K7735">
        <v>0</v>
      </c>
      <c r="L7735">
        <v>0</v>
      </c>
      <c r="M7735" s="2">
        <v>1</v>
      </c>
      <c r="O7735" t="s">
        <v>340</v>
      </c>
    </row>
    <row r="7736" spans="1:15" x14ac:dyDescent="0.3">
      <c r="A7736" t="s">
        <v>11570</v>
      </c>
      <c r="B7736" t="s">
        <v>141</v>
      </c>
      <c r="C7736" t="s">
        <v>14232</v>
      </c>
      <c r="D7736" t="s">
        <v>142</v>
      </c>
      <c r="E7736" t="s">
        <v>14233</v>
      </c>
      <c r="F7736" s="5" t="s">
        <v>14165</v>
      </c>
      <c r="G7736" s="8" t="s">
        <v>19415</v>
      </c>
      <c r="H7736" s="5" t="s">
        <v>14165</v>
      </c>
      <c r="I7736" t="s">
        <v>19415</v>
      </c>
      <c r="J7736">
        <v>0</v>
      </c>
      <c r="K7736">
        <v>0</v>
      </c>
      <c r="L7736">
        <v>0</v>
      </c>
      <c r="M7736" s="2">
        <v>1</v>
      </c>
      <c r="O7736" t="s">
        <v>340</v>
      </c>
    </row>
    <row r="7737" spans="1:15" x14ac:dyDescent="0.3">
      <c r="A7737" t="s">
        <v>5534</v>
      </c>
      <c r="B7737" t="s">
        <v>32</v>
      </c>
      <c r="C7737" t="s">
        <v>14234</v>
      </c>
      <c r="D7737" t="s">
        <v>33</v>
      </c>
      <c r="E7737" t="s">
        <v>2427</v>
      </c>
      <c r="F7737" s="5" t="s">
        <v>14210</v>
      </c>
      <c r="G7737" s="8" t="s">
        <v>19425</v>
      </c>
      <c r="H7737" s="5" t="s">
        <v>12467</v>
      </c>
      <c r="I7737" t="s">
        <v>19220</v>
      </c>
      <c r="J7737">
        <v>5</v>
      </c>
      <c r="K7737">
        <v>0</v>
      </c>
      <c r="L7737">
        <v>5</v>
      </c>
      <c r="M7737" s="2">
        <v>1</v>
      </c>
      <c r="O7737" t="s">
        <v>340</v>
      </c>
    </row>
    <row r="7738" spans="1:15" x14ac:dyDescent="0.3">
      <c r="A7738" t="s">
        <v>13861</v>
      </c>
      <c r="B7738" t="s">
        <v>101</v>
      </c>
      <c r="C7738" t="s">
        <v>14235</v>
      </c>
      <c r="D7738" t="s">
        <v>102</v>
      </c>
      <c r="E7738" t="s">
        <v>14236</v>
      </c>
      <c r="F7738" s="5" t="s">
        <v>14210</v>
      </c>
      <c r="G7738" s="8" t="s">
        <v>19425</v>
      </c>
      <c r="H7738" s="5" t="s">
        <v>13893</v>
      </c>
      <c r="I7738" t="s">
        <v>19372</v>
      </c>
      <c r="J7738">
        <v>1</v>
      </c>
      <c r="K7738">
        <v>0</v>
      </c>
      <c r="L7738">
        <v>133</v>
      </c>
      <c r="M7738" s="2">
        <v>1</v>
      </c>
      <c r="O7738" t="s">
        <v>340</v>
      </c>
    </row>
    <row r="7739" spans="1:15" x14ac:dyDescent="0.3">
      <c r="A7739" t="s">
        <v>13861</v>
      </c>
      <c r="B7739" t="s">
        <v>101</v>
      </c>
      <c r="C7739" t="s">
        <v>14237</v>
      </c>
      <c r="D7739" t="s">
        <v>102</v>
      </c>
      <c r="E7739" t="s">
        <v>14238</v>
      </c>
      <c r="F7739" s="5" t="s">
        <v>14239</v>
      </c>
      <c r="G7739" s="8" t="s">
        <v>19429</v>
      </c>
      <c r="H7739" s="5" t="s">
        <v>14239</v>
      </c>
      <c r="I7739" t="s">
        <v>19429</v>
      </c>
      <c r="J7739">
        <v>0</v>
      </c>
      <c r="K7739">
        <v>0</v>
      </c>
      <c r="L7739">
        <v>0</v>
      </c>
      <c r="M7739" s="2">
        <v>1</v>
      </c>
      <c r="O7739" t="s">
        <v>340</v>
      </c>
    </row>
    <row r="7740" spans="1:15" x14ac:dyDescent="0.3">
      <c r="A7740" t="s">
        <v>13881</v>
      </c>
      <c r="B7740" t="s">
        <v>127</v>
      </c>
      <c r="C7740" t="s">
        <v>14240</v>
      </c>
      <c r="D7740" t="s">
        <v>128</v>
      </c>
      <c r="E7740" t="s">
        <v>14238</v>
      </c>
      <c r="F7740" s="5" t="s">
        <v>14239</v>
      </c>
      <c r="G7740" s="8" t="s">
        <v>19429</v>
      </c>
      <c r="H7740" s="5" t="s">
        <v>14239</v>
      </c>
      <c r="I7740" t="s">
        <v>19429</v>
      </c>
      <c r="J7740">
        <v>0</v>
      </c>
      <c r="K7740">
        <v>0</v>
      </c>
      <c r="L7740">
        <v>0</v>
      </c>
      <c r="M7740" s="2">
        <v>1</v>
      </c>
      <c r="O7740" t="s">
        <v>340</v>
      </c>
    </row>
    <row r="7741" spans="1:15" x14ac:dyDescent="0.3">
      <c r="A7741" t="s">
        <v>13861</v>
      </c>
      <c r="B7741" t="s">
        <v>101</v>
      </c>
      <c r="C7741" t="s">
        <v>14241</v>
      </c>
      <c r="D7741" t="s">
        <v>102</v>
      </c>
      <c r="E7741" t="s">
        <v>7296</v>
      </c>
      <c r="F7741" s="5" t="s">
        <v>14239</v>
      </c>
      <c r="G7741" s="8" t="s">
        <v>19429</v>
      </c>
      <c r="H7741" s="5" t="s">
        <v>14239</v>
      </c>
      <c r="I7741" t="s">
        <v>19429</v>
      </c>
      <c r="J7741">
        <v>1</v>
      </c>
      <c r="K7741">
        <v>0</v>
      </c>
      <c r="L7741">
        <v>1</v>
      </c>
      <c r="M7741" s="2">
        <v>1</v>
      </c>
      <c r="O7741" t="s">
        <v>340</v>
      </c>
    </row>
    <row r="7742" spans="1:15" x14ac:dyDescent="0.3">
      <c r="A7742" t="s">
        <v>9794</v>
      </c>
      <c r="B7742" t="s">
        <v>58</v>
      </c>
      <c r="C7742" t="s">
        <v>14242</v>
      </c>
      <c r="D7742" t="s">
        <v>59</v>
      </c>
      <c r="E7742" t="s">
        <v>14243</v>
      </c>
      <c r="F7742" s="5" t="s">
        <v>14239</v>
      </c>
      <c r="G7742" s="8" t="s">
        <v>19429</v>
      </c>
      <c r="H7742" s="5" t="s">
        <v>11154</v>
      </c>
      <c r="I7742" t="s">
        <v>19068</v>
      </c>
      <c r="J7742">
        <v>10</v>
      </c>
      <c r="K7742">
        <v>0</v>
      </c>
      <c r="L7742">
        <v>27</v>
      </c>
      <c r="M7742" s="2">
        <v>1</v>
      </c>
      <c r="O7742" t="s">
        <v>340</v>
      </c>
    </row>
    <row r="7743" spans="1:15" x14ac:dyDescent="0.3">
      <c r="A7743" t="s">
        <v>9809</v>
      </c>
      <c r="B7743" t="s">
        <v>72</v>
      </c>
      <c r="C7743" t="s">
        <v>14244</v>
      </c>
      <c r="D7743" t="s">
        <v>73</v>
      </c>
      <c r="E7743" t="s">
        <v>14243</v>
      </c>
      <c r="F7743" s="5" t="s">
        <v>14239</v>
      </c>
      <c r="G7743" s="8" t="s">
        <v>19429</v>
      </c>
      <c r="H7743" s="5" t="s">
        <v>11154</v>
      </c>
      <c r="I7743" t="s">
        <v>19068</v>
      </c>
      <c r="J7743">
        <v>10</v>
      </c>
      <c r="K7743">
        <v>0</v>
      </c>
      <c r="L7743">
        <v>27</v>
      </c>
      <c r="M7743" s="2">
        <v>1</v>
      </c>
      <c r="O7743" t="s">
        <v>340</v>
      </c>
    </row>
    <row r="7744" spans="1:15" x14ac:dyDescent="0.3">
      <c r="A7744" t="s">
        <v>13881</v>
      </c>
      <c r="B7744" t="s">
        <v>127</v>
      </c>
      <c r="C7744" t="s">
        <v>14245</v>
      </c>
      <c r="D7744" t="s">
        <v>128</v>
      </c>
      <c r="E7744" t="s">
        <v>7296</v>
      </c>
      <c r="F7744" s="5" t="s">
        <v>14239</v>
      </c>
      <c r="G7744" s="8" t="s">
        <v>19429</v>
      </c>
      <c r="H7744" s="5" t="s">
        <v>14239</v>
      </c>
      <c r="I7744" t="s">
        <v>19429</v>
      </c>
      <c r="J7744">
        <v>1</v>
      </c>
      <c r="K7744">
        <v>0</v>
      </c>
      <c r="L7744">
        <v>1</v>
      </c>
      <c r="M7744" s="2">
        <v>1</v>
      </c>
      <c r="O7744" t="s">
        <v>340</v>
      </c>
    </row>
    <row r="7745" spans="1:15" x14ac:dyDescent="0.3">
      <c r="A7745" t="s">
        <v>13670</v>
      </c>
      <c r="B7745" t="s">
        <v>133</v>
      </c>
      <c r="C7745" t="s">
        <v>14246</v>
      </c>
      <c r="D7745" t="s">
        <v>134</v>
      </c>
      <c r="E7745" t="s">
        <v>2663</v>
      </c>
      <c r="F7745" s="5" t="s">
        <v>14239</v>
      </c>
      <c r="G7745" s="8" t="s">
        <v>19429</v>
      </c>
      <c r="H7745" s="5" t="s">
        <v>14239</v>
      </c>
      <c r="I7745" t="s">
        <v>19429</v>
      </c>
      <c r="J7745">
        <v>1</v>
      </c>
      <c r="K7745">
        <v>0</v>
      </c>
      <c r="L7745">
        <v>1</v>
      </c>
      <c r="M7745" s="2">
        <v>1</v>
      </c>
      <c r="O7745" t="s">
        <v>340</v>
      </c>
    </row>
    <row r="7746" spans="1:15" x14ac:dyDescent="0.3">
      <c r="A7746" t="s">
        <v>13672</v>
      </c>
      <c r="B7746" t="s">
        <v>150</v>
      </c>
      <c r="C7746" t="s">
        <v>14247</v>
      </c>
      <c r="D7746" t="s">
        <v>151</v>
      </c>
      <c r="E7746" t="s">
        <v>2663</v>
      </c>
      <c r="F7746" s="5" t="s">
        <v>14239</v>
      </c>
      <c r="G7746" s="8" t="s">
        <v>19429</v>
      </c>
      <c r="H7746" s="5" t="s">
        <v>14239</v>
      </c>
      <c r="I7746" t="s">
        <v>19429</v>
      </c>
      <c r="J7746">
        <v>1</v>
      </c>
      <c r="K7746">
        <v>0</v>
      </c>
      <c r="L7746">
        <v>1</v>
      </c>
      <c r="M7746" s="2">
        <v>1</v>
      </c>
      <c r="O7746" t="s">
        <v>340</v>
      </c>
    </row>
    <row r="7747" spans="1:15" x14ac:dyDescent="0.3">
      <c r="A7747" t="s">
        <v>13861</v>
      </c>
      <c r="B7747" t="s">
        <v>101</v>
      </c>
      <c r="C7747" t="s">
        <v>14248</v>
      </c>
      <c r="D7747" t="s">
        <v>102</v>
      </c>
      <c r="E7747" t="s">
        <v>7299</v>
      </c>
      <c r="F7747" s="5" t="s">
        <v>14239</v>
      </c>
      <c r="G7747" s="8" t="s">
        <v>19429</v>
      </c>
      <c r="H7747" s="5" t="s">
        <v>14239</v>
      </c>
      <c r="I7747" t="s">
        <v>19429</v>
      </c>
      <c r="J7747">
        <v>0</v>
      </c>
      <c r="K7747">
        <v>0</v>
      </c>
      <c r="L7747">
        <v>0</v>
      </c>
      <c r="M7747" s="2">
        <v>1</v>
      </c>
      <c r="O7747" t="s">
        <v>340</v>
      </c>
    </row>
    <row r="7748" spans="1:15" x14ac:dyDescent="0.3">
      <c r="A7748" t="s">
        <v>13881</v>
      </c>
      <c r="B7748" t="s">
        <v>127</v>
      </c>
      <c r="C7748" t="s">
        <v>14249</v>
      </c>
      <c r="D7748" t="s">
        <v>128</v>
      </c>
      <c r="E7748" t="s">
        <v>7299</v>
      </c>
      <c r="F7748" s="5" t="s">
        <v>14239</v>
      </c>
      <c r="G7748" s="8" t="s">
        <v>19429</v>
      </c>
      <c r="H7748" s="5" t="s">
        <v>14239</v>
      </c>
      <c r="I7748" t="s">
        <v>19429</v>
      </c>
      <c r="J7748">
        <v>0</v>
      </c>
      <c r="K7748">
        <v>0</v>
      </c>
      <c r="L7748">
        <v>0</v>
      </c>
      <c r="M7748" s="2">
        <v>1</v>
      </c>
      <c r="O7748" t="s">
        <v>340</v>
      </c>
    </row>
    <row r="7749" spans="1:15" x14ac:dyDescent="0.3">
      <c r="A7749" t="s">
        <v>13670</v>
      </c>
      <c r="B7749" t="s">
        <v>133</v>
      </c>
      <c r="C7749" t="s">
        <v>14250</v>
      </c>
      <c r="D7749" t="s">
        <v>134</v>
      </c>
      <c r="E7749" t="s">
        <v>14251</v>
      </c>
      <c r="F7749" s="5" t="s">
        <v>14239</v>
      </c>
      <c r="G7749" s="8" t="s">
        <v>19429</v>
      </c>
      <c r="H7749" s="5" t="s">
        <v>14239</v>
      </c>
      <c r="I7749" t="s">
        <v>19429</v>
      </c>
      <c r="J7749">
        <v>0</v>
      </c>
      <c r="K7749">
        <v>0</v>
      </c>
      <c r="L7749">
        <v>0</v>
      </c>
      <c r="M7749" s="2">
        <v>1</v>
      </c>
      <c r="O7749" t="s">
        <v>340</v>
      </c>
    </row>
    <row r="7750" spans="1:15" x14ac:dyDescent="0.3">
      <c r="A7750" t="s">
        <v>13670</v>
      </c>
      <c r="B7750" t="s">
        <v>133</v>
      </c>
      <c r="C7750" t="s">
        <v>14252</v>
      </c>
      <c r="D7750" t="s">
        <v>134</v>
      </c>
      <c r="E7750" t="s">
        <v>7299</v>
      </c>
      <c r="F7750" s="5" t="s">
        <v>14239</v>
      </c>
      <c r="G7750" s="8" t="s">
        <v>19429</v>
      </c>
      <c r="H7750" s="5" t="s">
        <v>14239</v>
      </c>
      <c r="I7750" t="s">
        <v>19429</v>
      </c>
      <c r="J7750">
        <v>0</v>
      </c>
      <c r="K7750">
        <v>0</v>
      </c>
      <c r="L7750">
        <v>0</v>
      </c>
      <c r="M7750" s="2">
        <v>1</v>
      </c>
      <c r="O7750" t="s">
        <v>340</v>
      </c>
    </row>
    <row r="7751" spans="1:15" x14ac:dyDescent="0.3">
      <c r="A7751" t="s">
        <v>13672</v>
      </c>
      <c r="B7751" t="s">
        <v>150</v>
      </c>
      <c r="C7751" t="s">
        <v>14253</v>
      </c>
      <c r="D7751" t="s">
        <v>151</v>
      </c>
      <c r="E7751" t="s">
        <v>14251</v>
      </c>
      <c r="F7751" s="5" t="s">
        <v>14239</v>
      </c>
      <c r="G7751" s="8" t="s">
        <v>19429</v>
      </c>
      <c r="H7751" s="5" t="s">
        <v>14239</v>
      </c>
      <c r="I7751" t="s">
        <v>19429</v>
      </c>
      <c r="J7751">
        <v>0</v>
      </c>
      <c r="K7751">
        <v>0</v>
      </c>
      <c r="L7751">
        <v>0</v>
      </c>
      <c r="M7751" s="2">
        <v>1</v>
      </c>
      <c r="O7751" t="s">
        <v>340</v>
      </c>
    </row>
    <row r="7752" spans="1:15" x14ac:dyDescent="0.3">
      <c r="A7752" t="s">
        <v>13672</v>
      </c>
      <c r="B7752" t="s">
        <v>150</v>
      </c>
      <c r="C7752" t="s">
        <v>14254</v>
      </c>
      <c r="D7752" t="s">
        <v>151</v>
      </c>
      <c r="E7752" t="s">
        <v>7299</v>
      </c>
      <c r="F7752" s="5" t="s">
        <v>14239</v>
      </c>
      <c r="G7752" s="8" t="s">
        <v>19429</v>
      </c>
      <c r="H7752" s="5" t="s">
        <v>14239</v>
      </c>
      <c r="I7752" t="s">
        <v>19429</v>
      </c>
      <c r="J7752">
        <v>0</v>
      </c>
      <c r="K7752">
        <v>0</v>
      </c>
      <c r="L7752">
        <v>0</v>
      </c>
      <c r="M7752" s="2">
        <v>1</v>
      </c>
      <c r="O7752" t="s">
        <v>340</v>
      </c>
    </row>
    <row r="7753" spans="1:15" x14ac:dyDescent="0.3">
      <c r="A7753" t="s">
        <v>5534</v>
      </c>
      <c r="B7753" t="s">
        <v>32</v>
      </c>
      <c r="C7753" t="s">
        <v>14255</v>
      </c>
      <c r="D7753" t="s">
        <v>33</v>
      </c>
      <c r="E7753" t="s">
        <v>12159</v>
      </c>
      <c r="F7753" s="5" t="s">
        <v>14216</v>
      </c>
      <c r="G7753" s="8" t="s">
        <v>19427</v>
      </c>
      <c r="H7753" s="5" t="s">
        <v>14216</v>
      </c>
      <c r="I7753" t="s">
        <v>19427</v>
      </c>
      <c r="J7753">
        <v>0</v>
      </c>
      <c r="K7753">
        <v>0</v>
      </c>
      <c r="L7753">
        <v>0</v>
      </c>
      <c r="M7753" s="2">
        <v>1</v>
      </c>
      <c r="O7753" t="s">
        <v>340</v>
      </c>
    </row>
    <row r="7754" spans="1:15" x14ac:dyDescent="0.3">
      <c r="A7754" t="s">
        <v>13861</v>
      </c>
      <c r="B7754" t="s">
        <v>101</v>
      </c>
      <c r="C7754" t="s">
        <v>14256</v>
      </c>
      <c r="D7754" t="s">
        <v>102</v>
      </c>
      <c r="E7754" t="s">
        <v>14257</v>
      </c>
      <c r="F7754" s="5" t="s">
        <v>14216</v>
      </c>
      <c r="G7754" s="8" t="s">
        <v>19427</v>
      </c>
      <c r="H7754" s="5" t="s">
        <v>14258</v>
      </c>
      <c r="I7754" t="s">
        <v>19430</v>
      </c>
      <c r="J7754">
        <v>127</v>
      </c>
      <c r="K7754">
        <v>0</v>
      </c>
      <c r="L7754">
        <v>162</v>
      </c>
      <c r="M7754" s="2">
        <v>1</v>
      </c>
      <c r="O7754" t="s">
        <v>340</v>
      </c>
    </row>
    <row r="7755" spans="1:15" x14ac:dyDescent="0.3">
      <c r="A7755" t="s">
        <v>13861</v>
      </c>
      <c r="B7755" t="s">
        <v>101</v>
      </c>
      <c r="C7755" t="s">
        <v>14259</v>
      </c>
      <c r="D7755" t="s">
        <v>102</v>
      </c>
      <c r="E7755" t="s">
        <v>14260</v>
      </c>
      <c r="F7755" s="5" t="s">
        <v>14216</v>
      </c>
      <c r="G7755" s="8" t="s">
        <v>19427</v>
      </c>
      <c r="H7755" s="5" t="s">
        <v>14258</v>
      </c>
      <c r="I7755" t="s">
        <v>19430</v>
      </c>
      <c r="J7755">
        <v>0</v>
      </c>
      <c r="K7755">
        <v>0</v>
      </c>
      <c r="L7755">
        <v>162</v>
      </c>
      <c r="M7755" s="2">
        <v>1</v>
      </c>
      <c r="O7755" t="s">
        <v>340</v>
      </c>
    </row>
    <row r="7756" spans="1:15" x14ac:dyDescent="0.3">
      <c r="A7756" t="s">
        <v>13861</v>
      </c>
      <c r="B7756" t="s">
        <v>101</v>
      </c>
      <c r="C7756" t="s">
        <v>14261</v>
      </c>
      <c r="D7756" t="s">
        <v>102</v>
      </c>
      <c r="E7756" t="s">
        <v>14262</v>
      </c>
      <c r="F7756" s="5" t="s">
        <v>14216</v>
      </c>
      <c r="G7756" s="8" t="s">
        <v>19427</v>
      </c>
      <c r="H7756" s="5" t="s">
        <v>14263</v>
      </c>
      <c r="I7756" t="s">
        <v>19431</v>
      </c>
      <c r="J7756">
        <v>12</v>
      </c>
      <c r="K7756">
        <v>0</v>
      </c>
      <c r="L7756">
        <v>11</v>
      </c>
      <c r="M7756" s="2">
        <v>1</v>
      </c>
      <c r="O7756" t="s">
        <v>340</v>
      </c>
    </row>
    <row r="7757" spans="1:15" x14ac:dyDescent="0.3">
      <c r="A7757" t="s">
        <v>13881</v>
      </c>
      <c r="B7757" t="s">
        <v>127</v>
      </c>
      <c r="C7757" t="s">
        <v>14264</v>
      </c>
      <c r="D7757" t="s">
        <v>128</v>
      </c>
      <c r="E7757" t="s">
        <v>14262</v>
      </c>
      <c r="F7757" s="5" t="s">
        <v>14216</v>
      </c>
      <c r="G7757" s="8" t="s">
        <v>19427</v>
      </c>
      <c r="H7757" s="5" t="s">
        <v>14265</v>
      </c>
      <c r="I7757" t="s">
        <v>19432</v>
      </c>
      <c r="J7757">
        <v>12</v>
      </c>
      <c r="K7757">
        <v>0</v>
      </c>
      <c r="L7757">
        <v>10</v>
      </c>
      <c r="M7757" s="2">
        <v>1</v>
      </c>
      <c r="O7757" t="s">
        <v>340</v>
      </c>
    </row>
    <row r="7758" spans="1:15" x14ac:dyDescent="0.3">
      <c r="A7758" t="s">
        <v>13881</v>
      </c>
      <c r="B7758" t="s">
        <v>127</v>
      </c>
      <c r="C7758" t="s">
        <v>14266</v>
      </c>
      <c r="D7758" t="s">
        <v>128</v>
      </c>
      <c r="E7758" t="s">
        <v>14260</v>
      </c>
      <c r="F7758" s="5" t="s">
        <v>14216</v>
      </c>
      <c r="G7758" s="8" t="s">
        <v>19427</v>
      </c>
      <c r="H7758" s="5" t="s">
        <v>14258</v>
      </c>
      <c r="I7758" t="s">
        <v>19430</v>
      </c>
      <c r="J7758">
        <v>0</v>
      </c>
      <c r="K7758">
        <v>0</v>
      </c>
      <c r="L7758">
        <v>162</v>
      </c>
      <c r="M7758" s="2">
        <v>1</v>
      </c>
      <c r="O7758" t="s">
        <v>340</v>
      </c>
    </row>
    <row r="7759" spans="1:15" x14ac:dyDescent="0.3">
      <c r="A7759" t="s">
        <v>13881</v>
      </c>
      <c r="B7759" t="s">
        <v>127</v>
      </c>
      <c r="C7759" t="s">
        <v>14267</v>
      </c>
      <c r="D7759" t="s">
        <v>128</v>
      </c>
      <c r="E7759" t="s">
        <v>14257</v>
      </c>
      <c r="F7759" s="5" t="s">
        <v>14216</v>
      </c>
      <c r="G7759" s="8" t="s">
        <v>19427</v>
      </c>
      <c r="H7759" s="5" t="s">
        <v>14258</v>
      </c>
      <c r="I7759" t="s">
        <v>19430</v>
      </c>
      <c r="J7759">
        <v>127</v>
      </c>
      <c r="K7759">
        <v>0</v>
      </c>
      <c r="L7759">
        <v>162</v>
      </c>
      <c r="M7759" s="2">
        <v>1</v>
      </c>
      <c r="O7759" t="s">
        <v>340</v>
      </c>
    </row>
    <row r="7760" spans="1:15" x14ac:dyDescent="0.3">
      <c r="A7760" t="s">
        <v>13670</v>
      </c>
      <c r="B7760" t="s">
        <v>133</v>
      </c>
      <c r="C7760" t="s">
        <v>14268</v>
      </c>
      <c r="D7760" t="s">
        <v>134</v>
      </c>
      <c r="E7760" t="s">
        <v>2666</v>
      </c>
      <c r="F7760" s="5" t="s">
        <v>14216</v>
      </c>
      <c r="G7760" s="8" t="s">
        <v>19427</v>
      </c>
      <c r="H7760" s="5" t="s">
        <v>12467</v>
      </c>
      <c r="I7760" t="s">
        <v>19220</v>
      </c>
      <c r="J7760">
        <v>3</v>
      </c>
      <c r="K7760">
        <v>0</v>
      </c>
      <c r="L7760">
        <v>3</v>
      </c>
      <c r="M7760" s="2">
        <v>1</v>
      </c>
      <c r="O7760" t="s">
        <v>340</v>
      </c>
    </row>
    <row r="7761" spans="1:15" x14ac:dyDescent="0.3">
      <c r="A7761" t="s">
        <v>13672</v>
      </c>
      <c r="B7761" t="s">
        <v>150</v>
      </c>
      <c r="C7761" t="s">
        <v>14269</v>
      </c>
      <c r="D7761" t="s">
        <v>151</v>
      </c>
      <c r="E7761" t="s">
        <v>2666</v>
      </c>
      <c r="F7761" s="5" t="s">
        <v>14216</v>
      </c>
      <c r="G7761" s="8" t="s">
        <v>19427</v>
      </c>
      <c r="H7761" s="5" t="s">
        <v>12467</v>
      </c>
      <c r="I7761" t="s">
        <v>19220</v>
      </c>
      <c r="J7761">
        <v>3</v>
      </c>
      <c r="K7761">
        <v>0</v>
      </c>
      <c r="L7761">
        <v>3</v>
      </c>
      <c r="M7761" s="2">
        <v>1</v>
      </c>
      <c r="O7761" t="s">
        <v>340</v>
      </c>
    </row>
    <row r="7762" spans="1:15" x14ac:dyDescent="0.3">
      <c r="A7762" t="s">
        <v>13670</v>
      </c>
      <c r="B7762" t="s">
        <v>133</v>
      </c>
      <c r="C7762" t="s">
        <v>14270</v>
      </c>
      <c r="D7762" t="s">
        <v>134</v>
      </c>
      <c r="E7762" t="s">
        <v>10270</v>
      </c>
      <c r="F7762" s="5" t="s">
        <v>14271</v>
      </c>
      <c r="G7762" s="8" t="s">
        <v>19433</v>
      </c>
      <c r="H7762" s="5" t="s">
        <v>12467</v>
      </c>
      <c r="I7762" t="s">
        <v>19220</v>
      </c>
      <c r="J7762">
        <v>2</v>
      </c>
      <c r="K7762">
        <v>0</v>
      </c>
      <c r="L7762">
        <v>2</v>
      </c>
      <c r="M7762" s="2">
        <v>1</v>
      </c>
      <c r="O7762" t="s">
        <v>340</v>
      </c>
    </row>
    <row r="7763" spans="1:15" x14ac:dyDescent="0.3">
      <c r="A7763" t="s">
        <v>13672</v>
      </c>
      <c r="B7763" t="s">
        <v>150</v>
      </c>
      <c r="C7763" t="s">
        <v>14272</v>
      </c>
      <c r="D7763" t="s">
        <v>151</v>
      </c>
      <c r="E7763" t="s">
        <v>10270</v>
      </c>
      <c r="F7763" s="5" t="s">
        <v>14271</v>
      </c>
      <c r="G7763" s="8" t="s">
        <v>19433</v>
      </c>
      <c r="H7763" s="5" t="s">
        <v>12467</v>
      </c>
      <c r="I7763" t="s">
        <v>19220</v>
      </c>
      <c r="J7763">
        <v>2</v>
      </c>
      <c r="K7763">
        <v>0</v>
      </c>
      <c r="L7763">
        <v>2</v>
      </c>
      <c r="M7763" s="2">
        <v>1</v>
      </c>
      <c r="O7763" t="s">
        <v>340</v>
      </c>
    </row>
    <row r="7764" spans="1:15" x14ac:dyDescent="0.3">
      <c r="A7764" t="s">
        <v>9794</v>
      </c>
      <c r="B7764" t="s">
        <v>58</v>
      </c>
      <c r="C7764" t="s">
        <v>14273</v>
      </c>
      <c r="D7764" t="s">
        <v>59</v>
      </c>
      <c r="E7764" t="s">
        <v>14274</v>
      </c>
      <c r="F7764" s="5" t="s">
        <v>12467</v>
      </c>
      <c r="G7764" s="8" t="s">
        <v>19220</v>
      </c>
      <c r="H7764" s="5" t="s">
        <v>14275</v>
      </c>
      <c r="I7764" t="s">
        <v>19434</v>
      </c>
      <c r="J7764">
        <v>5</v>
      </c>
      <c r="K7764">
        <v>0</v>
      </c>
      <c r="L7764">
        <v>21</v>
      </c>
      <c r="M7764" s="2">
        <v>1</v>
      </c>
      <c r="O7764" t="s">
        <v>340</v>
      </c>
    </row>
    <row r="7765" spans="1:15" x14ac:dyDescent="0.3">
      <c r="A7765" t="s">
        <v>9809</v>
      </c>
      <c r="B7765" t="s">
        <v>72</v>
      </c>
      <c r="C7765" t="s">
        <v>14276</v>
      </c>
      <c r="D7765" t="s">
        <v>73</v>
      </c>
      <c r="E7765" t="s">
        <v>14274</v>
      </c>
      <c r="F7765" s="5" t="s">
        <v>12467</v>
      </c>
      <c r="G7765" s="8" t="s">
        <v>19220</v>
      </c>
      <c r="H7765" s="5" t="s">
        <v>14275</v>
      </c>
      <c r="I7765" t="s">
        <v>19434</v>
      </c>
      <c r="J7765">
        <v>5</v>
      </c>
      <c r="K7765">
        <v>0</v>
      </c>
      <c r="L7765">
        <v>21</v>
      </c>
      <c r="M7765" s="2">
        <v>1</v>
      </c>
      <c r="O7765" t="s">
        <v>340</v>
      </c>
    </row>
    <row r="7766" spans="1:15" x14ac:dyDescent="0.3">
      <c r="A7766" t="s">
        <v>5534</v>
      </c>
      <c r="B7766" t="s">
        <v>32</v>
      </c>
      <c r="C7766" t="s">
        <v>14277</v>
      </c>
      <c r="D7766" t="s">
        <v>33</v>
      </c>
      <c r="E7766" t="s">
        <v>291</v>
      </c>
      <c r="F7766" s="5" t="s">
        <v>12467</v>
      </c>
      <c r="G7766" s="8" t="s">
        <v>19220</v>
      </c>
      <c r="H7766" s="5" t="s">
        <v>12467</v>
      </c>
      <c r="I7766" t="s">
        <v>19220</v>
      </c>
      <c r="J7766">
        <v>1</v>
      </c>
      <c r="K7766">
        <v>0</v>
      </c>
      <c r="L7766">
        <v>1</v>
      </c>
      <c r="M7766" s="2">
        <v>1</v>
      </c>
      <c r="O7766" t="s">
        <v>340</v>
      </c>
    </row>
    <row r="7767" spans="1:15" x14ac:dyDescent="0.3">
      <c r="A7767" t="s">
        <v>5534</v>
      </c>
      <c r="B7767" t="s">
        <v>32</v>
      </c>
      <c r="C7767" t="s">
        <v>14278</v>
      </c>
      <c r="D7767" t="s">
        <v>33</v>
      </c>
      <c r="E7767" t="s">
        <v>14279</v>
      </c>
      <c r="F7767" s="5" t="s">
        <v>12467</v>
      </c>
      <c r="G7767" s="8" t="s">
        <v>19220</v>
      </c>
      <c r="H7767" s="5" t="s">
        <v>12467</v>
      </c>
      <c r="I7767" t="s">
        <v>19220</v>
      </c>
      <c r="J7767">
        <v>0</v>
      </c>
      <c r="K7767">
        <v>0</v>
      </c>
      <c r="L7767">
        <v>0</v>
      </c>
      <c r="M7767" s="2">
        <v>1</v>
      </c>
      <c r="O7767" t="s">
        <v>340</v>
      </c>
    </row>
    <row r="7768" spans="1:15" x14ac:dyDescent="0.3">
      <c r="A7768" t="s">
        <v>5534</v>
      </c>
      <c r="B7768" t="s">
        <v>32</v>
      </c>
      <c r="C7768" t="s">
        <v>14280</v>
      </c>
      <c r="D7768" t="s">
        <v>33</v>
      </c>
      <c r="E7768" t="s">
        <v>12280</v>
      </c>
      <c r="F7768" s="5" t="s">
        <v>12467</v>
      </c>
      <c r="G7768" s="8" t="s">
        <v>19220</v>
      </c>
      <c r="H7768" s="5" t="s">
        <v>12467</v>
      </c>
      <c r="I7768" t="s">
        <v>19220</v>
      </c>
      <c r="J7768">
        <v>1</v>
      </c>
      <c r="K7768">
        <v>0</v>
      </c>
      <c r="L7768">
        <v>0</v>
      </c>
      <c r="M7768" s="2">
        <v>1</v>
      </c>
      <c r="O7768" t="s">
        <v>340</v>
      </c>
    </row>
    <row r="7769" spans="1:15" x14ac:dyDescent="0.3">
      <c r="A7769" t="s">
        <v>5534</v>
      </c>
      <c r="B7769" t="s">
        <v>32</v>
      </c>
      <c r="C7769" t="s">
        <v>14281</v>
      </c>
      <c r="D7769" t="s">
        <v>33</v>
      </c>
      <c r="E7769" t="s">
        <v>12186</v>
      </c>
      <c r="F7769" s="5" t="s">
        <v>12467</v>
      </c>
      <c r="G7769" s="8" t="s">
        <v>19220</v>
      </c>
      <c r="H7769" s="5" t="s">
        <v>12467</v>
      </c>
      <c r="I7769" t="s">
        <v>19220</v>
      </c>
      <c r="J7769">
        <v>2</v>
      </c>
      <c r="K7769">
        <v>0</v>
      </c>
      <c r="L7769">
        <v>1</v>
      </c>
      <c r="M7769" s="2">
        <v>1</v>
      </c>
      <c r="O7769" t="s">
        <v>340</v>
      </c>
    </row>
    <row r="7770" spans="1:15" x14ac:dyDescent="0.3">
      <c r="A7770" t="s">
        <v>5534</v>
      </c>
      <c r="B7770" t="s">
        <v>32</v>
      </c>
      <c r="C7770" t="s">
        <v>14282</v>
      </c>
      <c r="D7770" t="s">
        <v>33</v>
      </c>
      <c r="E7770" t="s">
        <v>12272</v>
      </c>
      <c r="F7770" s="5" t="s">
        <v>12467</v>
      </c>
      <c r="G7770" s="8" t="s">
        <v>19220</v>
      </c>
      <c r="H7770" s="5" t="s">
        <v>12467</v>
      </c>
      <c r="I7770" t="s">
        <v>19220</v>
      </c>
      <c r="J7770">
        <v>0</v>
      </c>
      <c r="K7770">
        <v>0</v>
      </c>
      <c r="L7770">
        <v>0</v>
      </c>
      <c r="M7770" s="2">
        <v>1</v>
      </c>
      <c r="O7770" t="s">
        <v>340</v>
      </c>
    </row>
    <row r="7771" spans="1:15" x14ac:dyDescent="0.3">
      <c r="A7771" t="s">
        <v>5534</v>
      </c>
      <c r="B7771" t="s">
        <v>32</v>
      </c>
      <c r="C7771" t="s">
        <v>14283</v>
      </c>
      <c r="D7771" t="s">
        <v>33</v>
      </c>
      <c r="E7771" t="s">
        <v>12212</v>
      </c>
      <c r="F7771" s="5" t="s">
        <v>12467</v>
      </c>
      <c r="G7771" s="8" t="s">
        <v>19220</v>
      </c>
      <c r="H7771" s="5" t="s">
        <v>12467</v>
      </c>
      <c r="I7771" t="s">
        <v>19220</v>
      </c>
      <c r="J7771">
        <v>0</v>
      </c>
      <c r="K7771">
        <v>0</v>
      </c>
      <c r="L7771">
        <v>0</v>
      </c>
      <c r="M7771" s="2">
        <v>1</v>
      </c>
      <c r="O7771" t="s">
        <v>340</v>
      </c>
    </row>
    <row r="7772" spans="1:15" x14ac:dyDescent="0.3">
      <c r="A7772" t="s">
        <v>5534</v>
      </c>
      <c r="B7772" t="s">
        <v>32</v>
      </c>
      <c r="C7772" t="s">
        <v>14284</v>
      </c>
      <c r="D7772" t="s">
        <v>33</v>
      </c>
      <c r="E7772" t="s">
        <v>12274</v>
      </c>
      <c r="F7772" s="5" t="s">
        <v>12467</v>
      </c>
      <c r="G7772" s="8" t="s">
        <v>19220</v>
      </c>
      <c r="H7772" s="5" t="s">
        <v>12467</v>
      </c>
      <c r="I7772" t="s">
        <v>19220</v>
      </c>
      <c r="J7772">
        <v>0</v>
      </c>
      <c r="K7772">
        <v>0</v>
      </c>
      <c r="L7772">
        <v>0</v>
      </c>
      <c r="M7772" s="2">
        <v>1</v>
      </c>
      <c r="O7772" t="s">
        <v>340</v>
      </c>
    </row>
    <row r="7773" spans="1:15" x14ac:dyDescent="0.3">
      <c r="A7773" t="s">
        <v>5534</v>
      </c>
      <c r="B7773" t="s">
        <v>32</v>
      </c>
      <c r="C7773" t="s">
        <v>14285</v>
      </c>
      <c r="D7773" t="s">
        <v>33</v>
      </c>
      <c r="E7773" t="s">
        <v>14286</v>
      </c>
      <c r="F7773" s="5" t="s">
        <v>12467</v>
      </c>
      <c r="G7773" s="8" t="s">
        <v>19220</v>
      </c>
      <c r="H7773" s="5" t="s">
        <v>12467</v>
      </c>
      <c r="I7773" t="s">
        <v>19220</v>
      </c>
      <c r="J7773">
        <v>0</v>
      </c>
      <c r="K7773">
        <v>0</v>
      </c>
      <c r="L7773">
        <v>0</v>
      </c>
      <c r="M7773" s="2">
        <v>1</v>
      </c>
      <c r="O7773" t="s">
        <v>340</v>
      </c>
    </row>
    <row r="7774" spans="1:15" x14ac:dyDescent="0.3">
      <c r="A7774" t="s">
        <v>5534</v>
      </c>
      <c r="B7774" t="s">
        <v>32</v>
      </c>
      <c r="C7774" t="s">
        <v>14287</v>
      </c>
      <c r="D7774" t="s">
        <v>33</v>
      </c>
      <c r="E7774" t="s">
        <v>14288</v>
      </c>
      <c r="F7774" s="5" t="s">
        <v>12467</v>
      </c>
      <c r="G7774" s="8" t="s">
        <v>19220</v>
      </c>
      <c r="H7774" s="5" t="s">
        <v>12467</v>
      </c>
      <c r="I7774" t="s">
        <v>19220</v>
      </c>
      <c r="J7774">
        <v>0</v>
      </c>
      <c r="K7774">
        <v>0</v>
      </c>
      <c r="L7774">
        <v>0</v>
      </c>
      <c r="M7774" s="2">
        <v>1</v>
      </c>
      <c r="O7774" t="s">
        <v>340</v>
      </c>
    </row>
    <row r="7775" spans="1:15" x14ac:dyDescent="0.3">
      <c r="A7775" t="s">
        <v>5534</v>
      </c>
      <c r="B7775" t="s">
        <v>32</v>
      </c>
      <c r="C7775" t="s">
        <v>14289</v>
      </c>
      <c r="D7775" t="s">
        <v>33</v>
      </c>
      <c r="E7775" t="s">
        <v>12896</v>
      </c>
      <c r="F7775" s="5" t="s">
        <v>12467</v>
      </c>
      <c r="G7775" s="8" t="s">
        <v>19220</v>
      </c>
      <c r="H7775" s="5" t="s">
        <v>12467</v>
      </c>
      <c r="I7775" t="s">
        <v>19220</v>
      </c>
      <c r="J7775">
        <v>0</v>
      </c>
      <c r="K7775">
        <v>0</v>
      </c>
      <c r="L7775">
        <v>0</v>
      </c>
      <c r="M7775" s="2">
        <v>1</v>
      </c>
      <c r="O7775" t="s">
        <v>340</v>
      </c>
    </row>
    <row r="7776" spans="1:15" x14ac:dyDescent="0.3">
      <c r="A7776" t="s">
        <v>11570</v>
      </c>
      <c r="B7776" t="s">
        <v>141</v>
      </c>
      <c r="C7776" t="s">
        <v>14290</v>
      </c>
      <c r="D7776" t="s">
        <v>142</v>
      </c>
      <c r="E7776" t="s">
        <v>14291</v>
      </c>
      <c r="F7776" s="5" t="s">
        <v>14123</v>
      </c>
      <c r="G7776" s="8" t="s">
        <v>19409</v>
      </c>
      <c r="H7776" s="5" t="s">
        <v>12089</v>
      </c>
      <c r="I7776" t="s">
        <v>18097</v>
      </c>
      <c r="J7776">
        <v>10</v>
      </c>
      <c r="K7776">
        <v>0</v>
      </c>
      <c r="L7776">
        <v>30</v>
      </c>
      <c r="M7776" s="2">
        <v>1</v>
      </c>
      <c r="O7776" t="s">
        <v>340</v>
      </c>
    </row>
    <row r="7777" spans="1:15" x14ac:dyDescent="0.3">
      <c r="A7777" t="s">
        <v>2431</v>
      </c>
      <c r="B7777" t="s">
        <v>120</v>
      </c>
      <c r="C7777">
        <v>2072</v>
      </c>
      <c r="D7777" t="s">
        <v>121</v>
      </c>
      <c r="E7777" t="s">
        <v>14193</v>
      </c>
      <c r="F7777" s="5" t="s">
        <v>14123</v>
      </c>
      <c r="G7777" s="8" t="s">
        <v>19409</v>
      </c>
      <c r="H7777" s="5" t="s">
        <v>14122</v>
      </c>
      <c r="I7777" t="s">
        <v>19408</v>
      </c>
      <c r="J7777">
        <v>6</v>
      </c>
      <c r="K7777">
        <v>0</v>
      </c>
      <c r="L7777">
        <v>6</v>
      </c>
      <c r="M7777" s="2">
        <v>1</v>
      </c>
      <c r="O7777" t="s">
        <v>340</v>
      </c>
    </row>
    <row r="7778" spans="1:15" x14ac:dyDescent="0.3">
      <c r="A7778" t="s">
        <v>11570</v>
      </c>
      <c r="B7778" t="s">
        <v>141</v>
      </c>
      <c r="C7778" t="s">
        <v>14292</v>
      </c>
      <c r="D7778" t="s">
        <v>142</v>
      </c>
      <c r="E7778" t="s">
        <v>14293</v>
      </c>
      <c r="F7778" s="5" t="s">
        <v>14123</v>
      </c>
      <c r="G7778" s="8" t="s">
        <v>19409</v>
      </c>
      <c r="H7778" s="5" t="s">
        <v>14123</v>
      </c>
      <c r="I7778" t="s">
        <v>19409</v>
      </c>
      <c r="J7778">
        <v>0</v>
      </c>
      <c r="K7778">
        <v>0</v>
      </c>
      <c r="L7778">
        <v>0</v>
      </c>
      <c r="M7778" s="2">
        <v>1</v>
      </c>
      <c r="O7778" t="s">
        <v>340</v>
      </c>
    </row>
    <row r="7779" spans="1:15" x14ac:dyDescent="0.3">
      <c r="A7779" t="s">
        <v>11570</v>
      </c>
      <c r="B7779" t="s">
        <v>141</v>
      </c>
      <c r="C7779" t="s">
        <v>14294</v>
      </c>
      <c r="D7779" t="s">
        <v>142</v>
      </c>
      <c r="E7779" t="s">
        <v>14295</v>
      </c>
      <c r="F7779" s="5" t="s">
        <v>14123</v>
      </c>
      <c r="G7779" s="8" t="s">
        <v>19409</v>
      </c>
      <c r="H7779" s="5" t="s">
        <v>14123</v>
      </c>
      <c r="I7779" t="s">
        <v>19409</v>
      </c>
      <c r="J7779">
        <v>0</v>
      </c>
      <c r="K7779">
        <v>0</v>
      </c>
      <c r="L7779">
        <v>0</v>
      </c>
      <c r="M7779" s="2">
        <v>1</v>
      </c>
      <c r="O7779" t="s">
        <v>340</v>
      </c>
    </row>
    <row r="7780" spans="1:15" x14ac:dyDescent="0.3">
      <c r="A7780" t="s">
        <v>11570</v>
      </c>
      <c r="B7780" t="s">
        <v>141</v>
      </c>
      <c r="C7780" t="s">
        <v>14296</v>
      </c>
      <c r="D7780" t="s">
        <v>142</v>
      </c>
      <c r="E7780" t="s">
        <v>14297</v>
      </c>
      <c r="F7780" s="5" t="s">
        <v>14123</v>
      </c>
      <c r="G7780" s="8" t="s">
        <v>19409</v>
      </c>
      <c r="H7780" s="5" t="s">
        <v>14123</v>
      </c>
      <c r="I7780" t="s">
        <v>19409</v>
      </c>
      <c r="J7780">
        <v>0</v>
      </c>
      <c r="K7780">
        <v>0</v>
      </c>
      <c r="L7780">
        <v>0</v>
      </c>
      <c r="M7780" s="2">
        <v>1</v>
      </c>
      <c r="O7780" t="s">
        <v>340</v>
      </c>
    </row>
    <row r="7781" spans="1:15" x14ac:dyDescent="0.3">
      <c r="A7781" t="s">
        <v>11570</v>
      </c>
      <c r="B7781" t="s">
        <v>141</v>
      </c>
      <c r="C7781" t="s">
        <v>14298</v>
      </c>
      <c r="D7781" t="s">
        <v>142</v>
      </c>
      <c r="E7781" t="s">
        <v>14299</v>
      </c>
      <c r="F7781" s="5" t="s">
        <v>14123</v>
      </c>
      <c r="G7781" s="8" t="s">
        <v>19409</v>
      </c>
      <c r="H7781" s="5" t="s">
        <v>14123</v>
      </c>
      <c r="I7781" t="s">
        <v>19409</v>
      </c>
      <c r="J7781">
        <v>0</v>
      </c>
      <c r="K7781">
        <v>0</v>
      </c>
      <c r="L7781">
        <v>0</v>
      </c>
      <c r="M7781" s="2">
        <v>1</v>
      </c>
      <c r="O7781" t="s">
        <v>340</v>
      </c>
    </row>
    <row r="7782" spans="1:15" x14ac:dyDescent="0.3">
      <c r="A7782" t="s">
        <v>13861</v>
      </c>
      <c r="B7782" t="s">
        <v>101</v>
      </c>
      <c r="C7782" t="s">
        <v>14300</v>
      </c>
      <c r="D7782" t="s">
        <v>102</v>
      </c>
      <c r="E7782" t="s">
        <v>14301</v>
      </c>
      <c r="F7782" s="5" t="s">
        <v>14123</v>
      </c>
      <c r="G7782" s="8" t="s">
        <v>19409</v>
      </c>
      <c r="H7782" s="5" t="s">
        <v>14302</v>
      </c>
      <c r="I7782" t="s">
        <v>19435</v>
      </c>
      <c r="J7782">
        <v>10</v>
      </c>
      <c r="K7782">
        <v>0</v>
      </c>
      <c r="L7782">
        <v>10</v>
      </c>
      <c r="M7782" s="2">
        <v>1</v>
      </c>
      <c r="O7782" t="s">
        <v>340</v>
      </c>
    </row>
    <row r="7783" spans="1:15" x14ac:dyDescent="0.3">
      <c r="A7783" t="s">
        <v>13881</v>
      </c>
      <c r="B7783" t="s">
        <v>127</v>
      </c>
      <c r="C7783" t="s">
        <v>14303</v>
      </c>
      <c r="D7783" t="s">
        <v>128</v>
      </c>
      <c r="E7783" t="s">
        <v>14301</v>
      </c>
      <c r="F7783" s="5" t="s">
        <v>14123</v>
      </c>
      <c r="G7783" s="8" t="s">
        <v>19409</v>
      </c>
      <c r="H7783" s="5" t="s">
        <v>14302</v>
      </c>
      <c r="I7783" t="s">
        <v>19435</v>
      </c>
      <c r="J7783">
        <v>10</v>
      </c>
      <c r="K7783">
        <v>0</v>
      </c>
      <c r="L7783">
        <v>10</v>
      </c>
      <c r="M7783" s="2">
        <v>1</v>
      </c>
      <c r="O7783" t="s">
        <v>340</v>
      </c>
    </row>
    <row r="7784" spans="1:15" x14ac:dyDescent="0.3">
      <c r="A7784" t="s">
        <v>14304</v>
      </c>
      <c r="B7784" t="s">
        <v>177</v>
      </c>
      <c r="C7784" t="s">
        <v>14305</v>
      </c>
      <c r="D7784" t="s">
        <v>178</v>
      </c>
      <c r="E7784" t="s">
        <v>253</v>
      </c>
      <c r="F7784" s="5" t="s">
        <v>14123</v>
      </c>
      <c r="G7784" s="8" t="s">
        <v>19409</v>
      </c>
      <c r="H7784" s="5" t="s">
        <v>14306</v>
      </c>
      <c r="I7784" t="s">
        <v>19436</v>
      </c>
      <c r="J7784">
        <v>19</v>
      </c>
      <c r="K7784">
        <v>0</v>
      </c>
      <c r="L7784">
        <v>19</v>
      </c>
      <c r="M7784" s="2">
        <v>1</v>
      </c>
      <c r="O7784" t="s">
        <v>340</v>
      </c>
    </row>
    <row r="7785" spans="1:15" x14ac:dyDescent="0.3">
      <c r="A7785" t="s">
        <v>14304</v>
      </c>
      <c r="B7785" t="s">
        <v>177</v>
      </c>
      <c r="C7785" t="s">
        <v>14307</v>
      </c>
      <c r="D7785" t="s">
        <v>178</v>
      </c>
      <c r="E7785" t="s">
        <v>9799</v>
      </c>
      <c r="F7785" s="5" t="s">
        <v>14123</v>
      </c>
      <c r="G7785" s="8" t="s">
        <v>19409</v>
      </c>
      <c r="H7785" s="5" t="s">
        <v>14123</v>
      </c>
      <c r="I7785" t="s">
        <v>19409</v>
      </c>
      <c r="J7785">
        <v>0</v>
      </c>
      <c r="K7785">
        <v>0</v>
      </c>
      <c r="L7785">
        <v>0</v>
      </c>
      <c r="M7785" s="2">
        <v>1</v>
      </c>
      <c r="O7785" t="s">
        <v>340</v>
      </c>
    </row>
    <row r="7786" spans="1:15" x14ac:dyDescent="0.3">
      <c r="A7786" t="s">
        <v>14304</v>
      </c>
      <c r="B7786" t="s">
        <v>177</v>
      </c>
      <c r="C7786" t="s">
        <v>14308</v>
      </c>
      <c r="D7786" t="s">
        <v>178</v>
      </c>
      <c r="E7786" t="s">
        <v>14309</v>
      </c>
      <c r="F7786" s="5" t="s">
        <v>14123</v>
      </c>
      <c r="G7786" s="8" t="s">
        <v>19409</v>
      </c>
      <c r="H7786" s="5" t="s">
        <v>14310</v>
      </c>
      <c r="I7786" t="s">
        <v>19437</v>
      </c>
      <c r="J7786">
        <v>104</v>
      </c>
      <c r="K7786">
        <v>0</v>
      </c>
      <c r="L7786">
        <v>68</v>
      </c>
      <c r="M7786" s="2">
        <v>1</v>
      </c>
      <c r="O7786" t="s">
        <v>340</v>
      </c>
    </row>
    <row r="7787" spans="1:15" x14ac:dyDescent="0.3">
      <c r="A7787" t="s">
        <v>14304</v>
      </c>
      <c r="B7787" t="s">
        <v>177</v>
      </c>
      <c r="C7787" t="s">
        <v>14311</v>
      </c>
      <c r="D7787" t="s">
        <v>178</v>
      </c>
      <c r="E7787" t="s">
        <v>14312</v>
      </c>
      <c r="F7787" s="5" t="s">
        <v>14123</v>
      </c>
      <c r="G7787" s="8" t="s">
        <v>19409</v>
      </c>
      <c r="H7787" s="5" t="s">
        <v>14310</v>
      </c>
      <c r="I7787" t="s">
        <v>19437</v>
      </c>
      <c r="J7787">
        <v>104</v>
      </c>
      <c r="K7787">
        <v>0</v>
      </c>
      <c r="L7787">
        <v>68</v>
      </c>
      <c r="M7787" s="2">
        <v>1</v>
      </c>
      <c r="O7787" t="s">
        <v>340</v>
      </c>
    </row>
    <row r="7788" spans="1:15" x14ac:dyDescent="0.3">
      <c r="A7788" t="s">
        <v>13861</v>
      </c>
      <c r="B7788" t="s">
        <v>101</v>
      </c>
      <c r="C7788" t="s">
        <v>14313</v>
      </c>
      <c r="D7788" t="s">
        <v>102</v>
      </c>
      <c r="E7788" t="s">
        <v>14314</v>
      </c>
      <c r="F7788" s="5" t="s">
        <v>14315</v>
      </c>
      <c r="G7788" s="8" t="s">
        <v>19438</v>
      </c>
      <c r="H7788" s="5" t="s">
        <v>14275</v>
      </c>
      <c r="I7788" t="s">
        <v>19434</v>
      </c>
      <c r="J7788">
        <v>15</v>
      </c>
      <c r="K7788">
        <v>0</v>
      </c>
      <c r="L7788">
        <v>18</v>
      </c>
      <c r="M7788" s="2">
        <v>1</v>
      </c>
      <c r="O7788" t="s">
        <v>340</v>
      </c>
    </row>
    <row r="7789" spans="1:15" x14ac:dyDescent="0.3">
      <c r="A7789" t="s">
        <v>13881</v>
      </c>
      <c r="B7789" t="s">
        <v>127</v>
      </c>
      <c r="C7789" t="s">
        <v>14316</v>
      </c>
      <c r="D7789" t="s">
        <v>128</v>
      </c>
      <c r="E7789" t="s">
        <v>14314</v>
      </c>
      <c r="F7789" s="5" t="s">
        <v>14315</v>
      </c>
      <c r="G7789" s="8" t="s">
        <v>19438</v>
      </c>
      <c r="H7789" s="5" t="s">
        <v>14275</v>
      </c>
      <c r="I7789" t="s">
        <v>19434</v>
      </c>
      <c r="J7789">
        <v>1</v>
      </c>
      <c r="K7789">
        <v>0</v>
      </c>
      <c r="L7789">
        <v>18</v>
      </c>
      <c r="M7789" s="2">
        <v>1</v>
      </c>
      <c r="O7789" t="s">
        <v>340</v>
      </c>
    </row>
    <row r="7790" spans="1:15" x14ac:dyDescent="0.3">
      <c r="A7790" t="s">
        <v>13881</v>
      </c>
      <c r="B7790" t="s">
        <v>127</v>
      </c>
      <c r="C7790" t="s">
        <v>14317</v>
      </c>
      <c r="D7790" t="s">
        <v>128</v>
      </c>
      <c r="E7790" t="s">
        <v>14318</v>
      </c>
      <c r="F7790" s="5" t="s">
        <v>14319</v>
      </c>
      <c r="G7790" s="8" t="s">
        <v>19439</v>
      </c>
      <c r="H7790" s="5" t="s">
        <v>14023</v>
      </c>
      <c r="I7790" t="s">
        <v>19390</v>
      </c>
      <c r="J7790">
        <v>10</v>
      </c>
      <c r="K7790">
        <v>0</v>
      </c>
      <c r="L7790">
        <v>11</v>
      </c>
      <c r="M7790" s="2">
        <v>1</v>
      </c>
      <c r="O7790" t="s">
        <v>340</v>
      </c>
    </row>
    <row r="7791" spans="1:15" x14ac:dyDescent="0.3">
      <c r="A7791" t="s">
        <v>13861</v>
      </c>
      <c r="B7791" t="s">
        <v>101</v>
      </c>
      <c r="C7791" t="s">
        <v>14320</v>
      </c>
      <c r="D7791" t="s">
        <v>102</v>
      </c>
      <c r="E7791" t="s">
        <v>14318</v>
      </c>
      <c r="F7791" s="5" t="s">
        <v>14319</v>
      </c>
      <c r="G7791" s="8" t="s">
        <v>19439</v>
      </c>
      <c r="H7791" s="5" t="s">
        <v>14321</v>
      </c>
      <c r="I7791" t="s">
        <v>19440</v>
      </c>
      <c r="J7791">
        <v>10</v>
      </c>
      <c r="K7791">
        <v>0</v>
      </c>
      <c r="L7791">
        <v>5</v>
      </c>
      <c r="M7791" s="2">
        <v>1</v>
      </c>
      <c r="O7791" t="s">
        <v>340</v>
      </c>
    </row>
    <row r="7792" spans="1:15" x14ac:dyDescent="0.3">
      <c r="A7792" t="s">
        <v>5534</v>
      </c>
      <c r="B7792" t="s">
        <v>32</v>
      </c>
      <c r="C7792" t="s">
        <v>14322</v>
      </c>
      <c r="D7792" t="s">
        <v>33</v>
      </c>
      <c r="E7792" t="s">
        <v>321</v>
      </c>
      <c r="F7792" s="5" t="s">
        <v>14319</v>
      </c>
      <c r="G7792" s="8" t="s">
        <v>19439</v>
      </c>
      <c r="H7792" s="5" t="s">
        <v>14319</v>
      </c>
      <c r="I7792" t="s">
        <v>19439</v>
      </c>
      <c r="J7792">
        <v>0</v>
      </c>
      <c r="K7792">
        <v>0</v>
      </c>
      <c r="L7792">
        <v>0</v>
      </c>
      <c r="M7792" s="2">
        <v>1</v>
      </c>
      <c r="O7792" t="s">
        <v>340</v>
      </c>
    </row>
    <row r="7793" spans="1:15" x14ac:dyDescent="0.3">
      <c r="A7793" t="s">
        <v>13861</v>
      </c>
      <c r="B7793" t="s">
        <v>101</v>
      </c>
      <c r="C7793" t="s">
        <v>14323</v>
      </c>
      <c r="D7793" t="s">
        <v>102</v>
      </c>
      <c r="E7793" t="s">
        <v>14324</v>
      </c>
      <c r="F7793" s="5" t="s">
        <v>14122</v>
      </c>
      <c r="G7793" s="8" t="s">
        <v>19408</v>
      </c>
      <c r="H7793" s="5" t="s">
        <v>12089</v>
      </c>
      <c r="I7793" t="s">
        <v>18097</v>
      </c>
      <c r="J7793">
        <v>10</v>
      </c>
      <c r="K7793">
        <v>0</v>
      </c>
      <c r="L7793">
        <v>25</v>
      </c>
      <c r="M7793" s="2">
        <v>1</v>
      </c>
      <c r="O7793" t="s">
        <v>340</v>
      </c>
    </row>
    <row r="7794" spans="1:15" x14ac:dyDescent="0.3">
      <c r="A7794" t="s">
        <v>13881</v>
      </c>
      <c r="B7794" t="s">
        <v>127</v>
      </c>
      <c r="C7794" t="s">
        <v>14325</v>
      </c>
      <c r="D7794" t="s">
        <v>128</v>
      </c>
      <c r="E7794" t="s">
        <v>14324</v>
      </c>
      <c r="F7794" s="5" t="s">
        <v>14122</v>
      </c>
      <c r="G7794" s="8" t="s">
        <v>19408</v>
      </c>
      <c r="H7794" s="5" t="s">
        <v>12089</v>
      </c>
      <c r="I7794" t="s">
        <v>18097</v>
      </c>
      <c r="J7794">
        <v>10</v>
      </c>
      <c r="K7794">
        <v>0</v>
      </c>
      <c r="L7794">
        <v>25</v>
      </c>
      <c r="M7794" s="2">
        <v>1</v>
      </c>
      <c r="O7794" t="s">
        <v>340</v>
      </c>
    </row>
    <row r="7795" spans="1:15" x14ac:dyDescent="0.3">
      <c r="A7795" t="s">
        <v>5534</v>
      </c>
      <c r="B7795" t="s">
        <v>32</v>
      </c>
      <c r="C7795" t="s">
        <v>14326</v>
      </c>
      <c r="D7795" t="s">
        <v>33</v>
      </c>
      <c r="E7795" t="s">
        <v>11837</v>
      </c>
      <c r="F7795" s="5" t="s">
        <v>14122</v>
      </c>
      <c r="G7795" s="8" t="s">
        <v>19408</v>
      </c>
      <c r="H7795" s="5" t="s">
        <v>14122</v>
      </c>
      <c r="I7795" t="s">
        <v>19408</v>
      </c>
      <c r="J7795">
        <v>0</v>
      </c>
      <c r="K7795">
        <v>0</v>
      </c>
      <c r="L7795">
        <v>0</v>
      </c>
      <c r="M7795" s="2">
        <v>1</v>
      </c>
      <c r="O7795" t="s">
        <v>340</v>
      </c>
    </row>
    <row r="7796" spans="1:15" x14ac:dyDescent="0.3">
      <c r="A7796" t="s">
        <v>5534</v>
      </c>
      <c r="B7796" t="s">
        <v>32</v>
      </c>
      <c r="C7796" t="s">
        <v>14327</v>
      </c>
      <c r="D7796" t="s">
        <v>33</v>
      </c>
      <c r="E7796" t="s">
        <v>11839</v>
      </c>
      <c r="F7796" s="5" t="s">
        <v>14122</v>
      </c>
      <c r="G7796" s="8" t="s">
        <v>19408</v>
      </c>
      <c r="H7796" s="5" t="s">
        <v>14321</v>
      </c>
      <c r="I7796" t="s">
        <v>19440</v>
      </c>
      <c r="J7796">
        <v>5</v>
      </c>
      <c r="K7796">
        <v>0</v>
      </c>
      <c r="L7796">
        <v>5</v>
      </c>
      <c r="M7796" s="2">
        <v>1</v>
      </c>
      <c r="O7796" t="s">
        <v>340</v>
      </c>
    </row>
    <row r="7797" spans="1:15" x14ac:dyDescent="0.3">
      <c r="A7797" t="s">
        <v>2431</v>
      </c>
      <c r="B7797" t="s">
        <v>120</v>
      </c>
      <c r="C7797">
        <v>2075</v>
      </c>
      <c r="D7797" t="s">
        <v>121</v>
      </c>
      <c r="E7797" t="s">
        <v>14328</v>
      </c>
      <c r="F7797" s="5" t="s">
        <v>14122</v>
      </c>
      <c r="G7797" s="8" t="s">
        <v>19408</v>
      </c>
      <c r="H7797" s="5" t="s">
        <v>14144</v>
      </c>
      <c r="I7797" t="s">
        <v>19413</v>
      </c>
      <c r="J7797">
        <v>7</v>
      </c>
      <c r="K7797">
        <v>0</v>
      </c>
      <c r="L7797">
        <v>7</v>
      </c>
      <c r="M7797" s="2">
        <v>1</v>
      </c>
      <c r="O7797" t="s">
        <v>340</v>
      </c>
    </row>
    <row r="7798" spans="1:15" x14ac:dyDescent="0.3">
      <c r="A7798" t="s">
        <v>2431</v>
      </c>
      <c r="B7798" t="s">
        <v>120</v>
      </c>
      <c r="C7798">
        <v>2076</v>
      </c>
      <c r="D7798" t="s">
        <v>121</v>
      </c>
      <c r="E7798" t="s">
        <v>14329</v>
      </c>
      <c r="F7798" s="5" t="s">
        <v>14122</v>
      </c>
      <c r="G7798" s="8" t="s">
        <v>19408</v>
      </c>
      <c r="H7798" s="5" t="s">
        <v>14144</v>
      </c>
      <c r="I7798" t="s">
        <v>19413</v>
      </c>
      <c r="J7798">
        <v>7</v>
      </c>
      <c r="K7798">
        <v>0</v>
      </c>
      <c r="L7798">
        <v>7</v>
      </c>
      <c r="M7798" s="2">
        <v>1</v>
      </c>
      <c r="O7798" t="s">
        <v>340</v>
      </c>
    </row>
    <row r="7799" spans="1:15" x14ac:dyDescent="0.3">
      <c r="A7799" t="s">
        <v>2431</v>
      </c>
      <c r="B7799" t="s">
        <v>120</v>
      </c>
      <c r="C7799">
        <v>2074</v>
      </c>
      <c r="D7799" t="s">
        <v>121</v>
      </c>
      <c r="E7799" t="s">
        <v>14330</v>
      </c>
      <c r="F7799" s="5" t="s">
        <v>14122</v>
      </c>
      <c r="G7799" s="8" t="s">
        <v>19408</v>
      </c>
      <c r="H7799" s="5" t="s">
        <v>14144</v>
      </c>
      <c r="I7799" t="s">
        <v>19413</v>
      </c>
      <c r="J7799">
        <v>7</v>
      </c>
      <c r="K7799">
        <v>0</v>
      </c>
      <c r="L7799">
        <v>7</v>
      </c>
      <c r="M7799" s="2">
        <v>1</v>
      </c>
      <c r="O7799" t="s">
        <v>340</v>
      </c>
    </row>
    <row r="7800" spans="1:15" x14ac:dyDescent="0.3">
      <c r="A7800" t="s">
        <v>2431</v>
      </c>
      <c r="B7800" t="s">
        <v>120</v>
      </c>
      <c r="C7800">
        <v>2073</v>
      </c>
      <c r="D7800" t="s">
        <v>121</v>
      </c>
      <c r="E7800" t="s">
        <v>14330</v>
      </c>
      <c r="F7800" s="5" t="s">
        <v>14122</v>
      </c>
      <c r="G7800" s="8" t="s">
        <v>19408</v>
      </c>
      <c r="H7800" s="5" t="s">
        <v>14144</v>
      </c>
      <c r="I7800" t="s">
        <v>19413</v>
      </c>
      <c r="J7800">
        <v>10</v>
      </c>
      <c r="K7800">
        <v>0</v>
      </c>
      <c r="L7800">
        <v>7</v>
      </c>
      <c r="M7800" s="2">
        <v>1</v>
      </c>
      <c r="O7800" t="s">
        <v>340</v>
      </c>
    </row>
    <row r="7801" spans="1:15" x14ac:dyDescent="0.3">
      <c r="A7801" t="s">
        <v>2431</v>
      </c>
      <c r="B7801" t="s">
        <v>120</v>
      </c>
      <c r="C7801">
        <v>2082</v>
      </c>
      <c r="D7801" t="s">
        <v>121</v>
      </c>
      <c r="E7801" t="s">
        <v>14331</v>
      </c>
      <c r="F7801" s="5" t="s">
        <v>14122</v>
      </c>
      <c r="G7801" s="8" t="s">
        <v>19408</v>
      </c>
      <c r="H7801" s="5" t="s">
        <v>14144</v>
      </c>
      <c r="I7801" t="s">
        <v>19413</v>
      </c>
      <c r="J7801">
        <v>7</v>
      </c>
      <c r="K7801">
        <v>0</v>
      </c>
      <c r="L7801">
        <v>7</v>
      </c>
      <c r="M7801" s="2">
        <v>1</v>
      </c>
      <c r="O7801" t="s">
        <v>340</v>
      </c>
    </row>
    <row r="7802" spans="1:15" x14ac:dyDescent="0.3">
      <c r="A7802" t="s">
        <v>2431</v>
      </c>
      <c r="B7802" t="s">
        <v>120</v>
      </c>
      <c r="C7802">
        <v>2081</v>
      </c>
      <c r="D7802" t="s">
        <v>121</v>
      </c>
      <c r="E7802" t="s">
        <v>14332</v>
      </c>
      <c r="F7802" s="5" t="s">
        <v>14122</v>
      </c>
      <c r="G7802" s="8" t="s">
        <v>19408</v>
      </c>
      <c r="H7802" s="5" t="s">
        <v>14144</v>
      </c>
      <c r="I7802" t="s">
        <v>19413</v>
      </c>
      <c r="J7802">
        <v>7</v>
      </c>
      <c r="K7802">
        <v>0</v>
      </c>
      <c r="L7802">
        <v>7</v>
      </c>
      <c r="M7802" s="2">
        <v>1</v>
      </c>
      <c r="O7802" t="s">
        <v>340</v>
      </c>
    </row>
    <row r="7803" spans="1:15" x14ac:dyDescent="0.3">
      <c r="A7803" t="s">
        <v>2431</v>
      </c>
      <c r="B7803" t="s">
        <v>120</v>
      </c>
      <c r="C7803">
        <v>2080</v>
      </c>
      <c r="D7803" t="s">
        <v>121</v>
      </c>
      <c r="E7803" t="s">
        <v>14333</v>
      </c>
      <c r="F7803" s="5" t="s">
        <v>14122</v>
      </c>
      <c r="G7803" s="8" t="s">
        <v>19408</v>
      </c>
      <c r="H7803" s="5" t="s">
        <v>14144</v>
      </c>
      <c r="I7803" t="s">
        <v>19413</v>
      </c>
      <c r="J7803">
        <v>7</v>
      </c>
      <c r="K7803">
        <v>0</v>
      </c>
      <c r="L7803">
        <v>7</v>
      </c>
      <c r="M7803" s="2">
        <v>1</v>
      </c>
      <c r="O7803" t="s">
        <v>340</v>
      </c>
    </row>
    <row r="7804" spans="1:15" x14ac:dyDescent="0.3">
      <c r="A7804" t="s">
        <v>2422</v>
      </c>
      <c r="B7804" t="s">
        <v>92</v>
      </c>
      <c r="C7804">
        <v>2075</v>
      </c>
      <c r="D7804" t="s">
        <v>93</v>
      </c>
      <c r="E7804" t="s">
        <v>14328</v>
      </c>
      <c r="F7804" s="5" t="s">
        <v>14265</v>
      </c>
      <c r="G7804" s="8" t="s">
        <v>19432</v>
      </c>
      <c r="H7804" s="5" t="s">
        <v>14144</v>
      </c>
      <c r="I7804" t="s">
        <v>19413</v>
      </c>
      <c r="J7804">
        <v>10</v>
      </c>
      <c r="K7804">
        <v>0</v>
      </c>
      <c r="L7804">
        <v>5</v>
      </c>
      <c r="M7804" s="2">
        <v>1</v>
      </c>
      <c r="O7804" t="s">
        <v>340</v>
      </c>
    </row>
    <row r="7805" spans="1:15" x14ac:dyDescent="0.3">
      <c r="A7805" t="s">
        <v>2422</v>
      </c>
      <c r="B7805" t="s">
        <v>92</v>
      </c>
      <c r="C7805">
        <v>2076</v>
      </c>
      <c r="D7805" t="s">
        <v>93</v>
      </c>
      <c r="E7805" t="s">
        <v>14329</v>
      </c>
      <c r="F7805" s="5" t="s">
        <v>14265</v>
      </c>
      <c r="G7805" s="8" t="s">
        <v>19432</v>
      </c>
      <c r="H7805" s="5" t="s">
        <v>14144</v>
      </c>
      <c r="I7805" t="s">
        <v>19413</v>
      </c>
      <c r="J7805">
        <v>10</v>
      </c>
      <c r="K7805">
        <v>0</v>
      </c>
      <c r="L7805">
        <v>5</v>
      </c>
      <c r="M7805" s="2">
        <v>1</v>
      </c>
      <c r="O7805" t="s">
        <v>340</v>
      </c>
    </row>
    <row r="7806" spans="1:15" x14ac:dyDescent="0.3">
      <c r="A7806" t="s">
        <v>2422</v>
      </c>
      <c r="B7806" t="s">
        <v>92</v>
      </c>
      <c r="C7806">
        <v>2074</v>
      </c>
      <c r="D7806" t="s">
        <v>93</v>
      </c>
      <c r="E7806" t="s">
        <v>14330</v>
      </c>
      <c r="F7806" s="5" t="s">
        <v>14265</v>
      </c>
      <c r="G7806" s="8" t="s">
        <v>19432</v>
      </c>
      <c r="H7806" s="5" t="s">
        <v>14144</v>
      </c>
      <c r="I7806" t="s">
        <v>19413</v>
      </c>
      <c r="J7806">
        <v>10</v>
      </c>
      <c r="K7806">
        <v>0</v>
      </c>
      <c r="L7806">
        <v>5</v>
      </c>
      <c r="M7806" s="2">
        <v>1</v>
      </c>
      <c r="O7806" t="s">
        <v>340</v>
      </c>
    </row>
    <row r="7807" spans="1:15" x14ac:dyDescent="0.3">
      <c r="A7807" t="s">
        <v>2422</v>
      </c>
      <c r="B7807" t="s">
        <v>92</v>
      </c>
      <c r="C7807">
        <v>2073</v>
      </c>
      <c r="D7807" t="s">
        <v>93</v>
      </c>
      <c r="E7807" t="s">
        <v>14330</v>
      </c>
      <c r="F7807" s="5" t="s">
        <v>14265</v>
      </c>
      <c r="G7807" s="8" t="s">
        <v>19432</v>
      </c>
      <c r="H7807" s="5" t="s">
        <v>14144</v>
      </c>
      <c r="I7807" t="s">
        <v>19413</v>
      </c>
      <c r="J7807">
        <v>10</v>
      </c>
      <c r="K7807">
        <v>0</v>
      </c>
      <c r="L7807">
        <v>6</v>
      </c>
      <c r="M7807" s="2">
        <v>1</v>
      </c>
      <c r="O7807" t="s">
        <v>340</v>
      </c>
    </row>
    <row r="7808" spans="1:15" x14ac:dyDescent="0.3">
      <c r="A7808" t="s">
        <v>2422</v>
      </c>
      <c r="B7808" t="s">
        <v>92</v>
      </c>
      <c r="C7808">
        <v>2082</v>
      </c>
      <c r="D7808" t="s">
        <v>93</v>
      </c>
      <c r="E7808" t="s">
        <v>14331</v>
      </c>
      <c r="F7808" s="5" t="s">
        <v>14265</v>
      </c>
      <c r="G7808" s="8" t="s">
        <v>19432</v>
      </c>
      <c r="H7808" s="5" t="s">
        <v>14144</v>
      </c>
      <c r="I7808" t="s">
        <v>19413</v>
      </c>
      <c r="J7808">
        <v>10</v>
      </c>
      <c r="K7808">
        <v>0</v>
      </c>
      <c r="L7808">
        <v>5</v>
      </c>
      <c r="M7808" s="2">
        <v>1</v>
      </c>
      <c r="O7808" t="s">
        <v>340</v>
      </c>
    </row>
    <row r="7809" spans="1:15" x14ac:dyDescent="0.3">
      <c r="A7809" t="s">
        <v>2422</v>
      </c>
      <c r="B7809" t="s">
        <v>92</v>
      </c>
      <c r="C7809">
        <v>2081</v>
      </c>
      <c r="D7809" t="s">
        <v>93</v>
      </c>
      <c r="E7809" t="s">
        <v>14332</v>
      </c>
      <c r="F7809" s="5" t="s">
        <v>14265</v>
      </c>
      <c r="G7809" s="8" t="s">
        <v>19432</v>
      </c>
      <c r="H7809" s="5" t="s">
        <v>14144</v>
      </c>
      <c r="I7809" t="s">
        <v>19413</v>
      </c>
      <c r="J7809">
        <v>10</v>
      </c>
      <c r="K7809">
        <v>0</v>
      </c>
      <c r="L7809">
        <v>5</v>
      </c>
      <c r="M7809" s="2">
        <v>1</v>
      </c>
      <c r="O7809" t="s">
        <v>340</v>
      </c>
    </row>
    <row r="7810" spans="1:15" x14ac:dyDescent="0.3">
      <c r="A7810" t="s">
        <v>2422</v>
      </c>
      <c r="B7810" t="s">
        <v>92</v>
      </c>
      <c r="C7810">
        <v>2080</v>
      </c>
      <c r="D7810" t="s">
        <v>93</v>
      </c>
      <c r="E7810" t="s">
        <v>14333</v>
      </c>
      <c r="F7810" s="5" t="s">
        <v>14265</v>
      </c>
      <c r="G7810" s="8" t="s">
        <v>19432</v>
      </c>
      <c r="H7810" s="5" t="s">
        <v>14144</v>
      </c>
      <c r="I7810" t="s">
        <v>19413</v>
      </c>
      <c r="J7810">
        <v>10</v>
      </c>
      <c r="K7810">
        <v>0</v>
      </c>
      <c r="L7810">
        <v>5</v>
      </c>
      <c r="M7810" s="2">
        <v>1</v>
      </c>
      <c r="O7810" t="s">
        <v>340</v>
      </c>
    </row>
    <row r="7811" spans="1:15" x14ac:dyDescent="0.3">
      <c r="A7811" t="s">
        <v>13670</v>
      </c>
      <c r="B7811" t="s">
        <v>133</v>
      </c>
      <c r="C7811" t="s">
        <v>14334</v>
      </c>
      <c r="D7811" t="s">
        <v>134</v>
      </c>
      <c r="E7811" t="s">
        <v>14335</v>
      </c>
      <c r="F7811" s="5" t="s">
        <v>14302</v>
      </c>
      <c r="G7811" s="8" t="s">
        <v>19435</v>
      </c>
      <c r="H7811" s="5" t="s">
        <v>14336</v>
      </c>
      <c r="I7811" t="s">
        <v>19441</v>
      </c>
      <c r="J7811">
        <v>5</v>
      </c>
      <c r="K7811">
        <v>0</v>
      </c>
      <c r="L7811">
        <v>5</v>
      </c>
      <c r="M7811" s="2">
        <v>1</v>
      </c>
      <c r="O7811" t="s">
        <v>340</v>
      </c>
    </row>
    <row r="7812" spans="1:15" x14ac:dyDescent="0.3">
      <c r="A7812" t="s">
        <v>13670</v>
      </c>
      <c r="B7812" t="s">
        <v>133</v>
      </c>
      <c r="C7812" t="s">
        <v>14337</v>
      </c>
      <c r="D7812" t="s">
        <v>134</v>
      </c>
      <c r="E7812" t="s">
        <v>14338</v>
      </c>
      <c r="F7812" s="5" t="s">
        <v>14302</v>
      </c>
      <c r="G7812" s="8" t="s">
        <v>19435</v>
      </c>
      <c r="H7812" s="5" t="s">
        <v>14339</v>
      </c>
      <c r="I7812" t="s">
        <v>19442</v>
      </c>
      <c r="J7812">
        <v>115</v>
      </c>
      <c r="K7812">
        <v>0</v>
      </c>
      <c r="L7812">
        <v>115</v>
      </c>
      <c r="M7812" s="2">
        <v>1</v>
      </c>
      <c r="O7812" t="s">
        <v>340</v>
      </c>
    </row>
    <row r="7813" spans="1:15" x14ac:dyDescent="0.3">
      <c r="A7813" t="s">
        <v>13672</v>
      </c>
      <c r="B7813" t="s">
        <v>150</v>
      </c>
      <c r="C7813" t="s">
        <v>14340</v>
      </c>
      <c r="D7813" t="s">
        <v>151</v>
      </c>
      <c r="E7813" t="s">
        <v>14335</v>
      </c>
      <c r="F7813" s="5" t="s">
        <v>14302</v>
      </c>
      <c r="G7813" s="8" t="s">
        <v>19435</v>
      </c>
      <c r="H7813" s="5" t="s">
        <v>14336</v>
      </c>
      <c r="I7813" t="s">
        <v>19441</v>
      </c>
      <c r="J7813">
        <v>5</v>
      </c>
      <c r="K7813">
        <v>0</v>
      </c>
      <c r="L7813">
        <v>5</v>
      </c>
      <c r="M7813" s="2">
        <v>1</v>
      </c>
      <c r="O7813" t="s">
        <v>340</v>
      </c>
    </row>
    <row r="7814" spans="1:15" x14ac:dyDescent="0.3">
      <c r="A7814" t="s">
        <v>13672</v>
      </c>
      <c r="B7814" t="s">
        <v>150</v>
      </c>
      <c r="C7814" t="s">
        <v>14341</v>
      </c>
      <c r="D7814" t="s">
        <v>151</v>
      </c>
      <c r="E7814" t="s">
        <v>14338</v>
      </c>
      <c r="F7814" s="5" t="s">
        <v>14302</v>
      </c>
      <c r="G7814" s="8" t="s">
        <v>19435</v>
      </c>
      <c r="H7814" s="5" t="s">
        <v>14339</v>
      </c>
      <c r="I7814" t="s">
        <v>19442</v>
      </c>
      <c r="J7814">
        <v>115</v>
      </c>
      <c r="K7814">
        <v>0</v>
      </c>
      <c r="L7814">
        <v>115</v>
      </c>
      <c r="M7814" s="2">
        <v>1</v>
      </c>
      <c r="O7814" t="s">
        <v>340</v>
      </c>
    </row>
    <row r="7815" spans="1:15" x14ac:dyDescent="0.3">
      <c r="A7815" t="s">
        <v>5534</v>
      </c>
      <c r="B7815" t="s">
        <v>32</v>
      </c>
      <c r="C7815" t="s">
        <v>14342</v>
      </c>
      <c r="D7815" t="s">
        <v>33</v>
      </c>
      <c r="E7815" t="s">
        <v>11845</v>
      </c>
      <c r="F7815" s="5" t="s">
        <v>14321</v>
      </c>
      <c r="G7815" s="8" t="s">
        <v>19440</v>
      </c>
      <c r="H7815" s="5" t="s">
        <v>14321</v>
      </c>
      <c r="I7815" t="s">
        <v>19440</v>
      </c>
      <c r="J7815">
        <v>0</v>
      </c>
      <c r="K7815">
        <v>0</v>
      </c>
      <c r="L7815">
        <v>0</v>
      </c>
      <c r="M7815" s="2">
        <v>1</v>
      </c>
      <c r="O7815" t="s">
        <v>340</v>
      </c>
    </row>
    <row r="7816" spans="1:15" x14ac:dyDescent="0.3">
      <c r="A7816" t="s">
        <v>5534</v>
      </c>
      <c r="B7816" t="s">
        <v>32</v>
      </c>
      <c r="C7816" t="s">
        <v>14343</v>
      </c>
      <c r="D7816" t="s">
        <v>33</v>
      </c>
      <c r="E7816" t="s">
        <v>11847</v>
      </c>
      <c r="F7816" s="5" t="s">
        <v>14321</v>
      </c>
      <c r="G7816" s="8" t="s">
        <v>19440</v>
      </c>
      <c r="H7816" s="5" t="s">
        <v>14321</v>
      </c>
      <c r="I7816" t="s">
        <v>19440</v>
      </c>
      <c r="J7816">
        <v>0</v>
      </c>
      <c r="K7816">
        <v>0</v>
      </c>
      <c r="L7816">
        <v>0</v>
      </c>
      <c r="M7816" s="2">
        <v>1</v>
      </c>
      <c r="O7816" t="s">
        <v>340</v>
      </c>
    </row>
    <row r="7817" spans="1:15" x14ac:dyDescent="0.3">
      <c r="A7817" t="s">
        <v>2431</v>
      </c>
      <c r="B7817" t="s">
        <v>120</v>
      </c>
      <c r="C7817">
        <v>2150</v>
      </c>
      <c r="D7817" t="s">
        <v>121</v>
      </c>
      <c r="E7817" t="s">
        <v>14344</v>
      </c>
      <c r="F7817" s="5" t="s">
        <v>14321</v>
      </c>
      <c r="G7817" s="8" t="s">
        <v>19440</v>
      </c>
      <c r="H7817" s="5" t="s">
        <v>14321</v>
      </c>
      <c r="I7817" t="s">
        <v>19440</v>
      </c>
      <c r="J7817">
        <v>1</v>
      </c>
      <c r="K7817">
        <v>0</v>
      </c>
      <c r="L7817">
        <v>1</v>
      </c>
      <c r="M7817" s="2">
        <v>1</v>
      </c>
      <c r="O7817" t="s">
        <v>340</v>
      </c>
    </row>
    <row r="7818" spans="1:15" x14ac:dyDescent="0.3">
      <c r="A7818" t="s">
        <v>2431</v>
      </c>
      <c r="B7818" t="s">
        <v>120</v>
      </c>
      <c r="C7818">
        <v>2140</v>
      </c>
      <c r="D7818" t="s">
        <v>121</v>
      </c>
      <c r="E7818" t="s">
        <v>12461</v>
      </c>
      <c r="F7818" s="5" t="s">
        <v>14321</v>
      </c>
      <c r="G7818" s="8" t="s">
        <v>19440</v>
      </c>
      <c r="H7818" s="5" t="s">
        <v>14144</v>
      </c>
      <c r="I7818" t="s">
        <v>19413</v>
      </c>
      <c r="J7818">
        <v>2</v>
      </c>
      <c r="K7818">
        <v>0</v>
      </c>
      <c r="L7818">
        <v>2</v>
      </c>
      <c r="M7818" s="2">
        <v>1</v>
      </c>
      <c r="O7818" t="s">
        <v>340</v>
      </c>
    </row>
    <row r="7819" spans="1:15" x14ac:dyDescent="0.3">
      <c r="A7819" t="s">
        <v>13861</v>
      </c>
      <c r="B7819" t="s">
        <v>101</v>
      </c>
      <c r="C7819" t="s">
        <v>14345</v>
      </c>
      <c r="D7819" t="s">
        <v>102</v>
      </c>
      <c r="E7819" t="s">
        <v>14346</v>
      </c>
      <c r="F7819" s="5" t="s">
        <v>14321</v>
      </c>
      <c r="G7819" s="8" t="s">
        <v>19440</v>
      </c>
      <c r="H7819" s="5" t="s">
        <v>14023</v>
      </c>
      <c r="I7819" t="s">
        <v>19390</v>
      </c>
      <c r="J7819">
        <v>5</v>
      </c>
      <c r="K7819">
        <v>0</v>
      </c>
      <c r="L7819">
        <v>5</v>
      </c>
      <c r="M7819" s="2">
        <v>1</v>
      </c>
      <c r="O7819" t="s">
        <v>340</v>
      </c>
    </row>
    <row r="7820" spans="1:15" x14ac:dyDescent="0.3">
      <c r="A7820" t="s">
        <v>13881</v>
      </c>
      <c r="B7820" t="s">
        <v>127</v>
      </c>
      <c r="C7820" t="s">
        <v>14347</v>
      </c>
      <c r="D7820" t="s">
        <v>128</v>
      </c>
      <c r="E7820" t="s">
        <v>14346</v>
      </c>
      <c r="F7820" s="5" t="s">
        <v>14321</v>
      </c>
      <c r="G7820" s="8" t="s">
        <v>19440</v>
      </c>
      <c r="H7820" s="5" t="s">
        <v>14023</v>
      </c>
      <c r="I7820" t="s">
        <v>19390</v>
      </c>
      <c r="J7820">
        <v>5</v>
      </c>
      <c r="K7820">
        <v>0</v>
      </c>
      <c r="L7820">
        <v>5</v>
      </c>
      <c r="M7820" s="2">
        <v>1</v>
      </c>
      <c r="O7820" t="s">
        <v>340</v>
      </c>
    </row>
    <row r="7821" spans="1:15" x14ac:dyDescent="0.3">
      <c r="A7821" t="s">
        <v>2422</v>
      </c>
      <c r="B7821" t="s">
        <v>92</v>
      </c>
      <c r="C7821" t="s">
        <v>14348</v>
      </c>
      <c r="D7821" t="s">
        <v>93</v>
      </c>
      <c r="E7821" t="s">
        <v>321</v>
      </c>
      <c r="F7821" s="5" t="s">
        <v>14144</v>
      </c>
      <c r="G7821" s="8" t="s">
        <v>19413</v>
      </c>
      <c r="H7821" s="5" t="s">
        <v>14144</v>
      </c>
      <c r="I7821" t="s">
        <v>19413</v>
      </c>
      <c r="J7821">
        <v>0</v>
      </c>
      <c r="K7821">
        <v>0</v>
      </c>
      <c r="L7821">
        <v>0</v>
      </c>
      <c r="M7821" s="2">
        <v>1</v>
      </c>
      <c r="O7821" t="s">
        <v>340</v>
      </c>
    </row>
    <row r="7822" spans="1:15" x14ac:dyDescent="0.3">
      <c r="A7822" t="s">
        <v>9794</v>
      </c>
      <c r="B7822" t="s">
        <v>58</v>
      </c>
      <c r="C7822" t="s">
        <v>14349</v>
      </c>
      <c r="D7822" t="s">
        <v>59</v>
      </c>
      <c r="E7822" t="s">
        <v>14350</v>
      </c>
      <c r="F7822" s="5" t="s">
        <v>14144</v>
      </c>
      <c r="G7822" s="8" t="s">
        <v>19413</v>
      </c>
      <c r="H7822" s="5" t="s">
        <v>11154</v>
      </c>
      <c r="I7822" t="s">
        <v>19068</v>
      </c>
      <c r="J7822">
        <v>0</v>
      </c>
      <c r="K7822">
        <v>0</v>
      </c>
      <c r="L7822">
        <v>12</v>
      </c>
      <c r="M7822" s="2">
        <v>1</v>
      </c>
      <c r="O7822" t="s">
        <v>340</v>
      </c>
    </row>
    <row r="7823" spans="1:15" x14ac:dyDescent="0.3">
      <c r="A7823" t="s">
        <v>9809</v>
      </c>
      <c r="B7823" t="s">
        <v>72</v>
      </c>
      <c r="C7823" t="s">
        <v>14351</v>
      </c>
      <c r="D7823" t="s">
        <v>73</v>
      </c>
      <c r="E7823" t="s">
        <v>14350</v>
      </c>
      <c r="F7823" s="5" t="s">
        <v>14144</v>
      </c>
      <c r="G7823" s="8" t="s">
        <v>19413</v>
      </c>
      <c r="H7823" s="5" t="s">
        <v>11154</v>
      </c>
      <c r="I7823" t="s">
        <v>19068</v>
      </c>
      <c r="J7823">
        <v>10</v>
      </c>
      <c r="K7823">
        <v>0</v>
      </c>
      <c r="L7823">
        <v>12</v>
      </c>
      <c r="M7823" s="2">
        <v>1</v>
      </c>
      <c r="O7823" t="s">
        <v>340</v>
      </c>
    </row>
    <row r="7824" spans="1:15" x14ac:dyDescent="0.3">
      <c r="A7824" t="s">
        <v>5534</v>
      </c>
      <c r="B7824" t="s">
        <v>32</v>
      </c>
      <c r="C7824" t="s">
        <v>14352</v>
      </c>
      <c r="D7824" t="s">
        <v>33</v>
      </c>
      <c r="E7824" t="s">
        <v>11849</v>
      </c>
      <c r="F7824" s="5" t="s">
        <v>14144</v>
      </c>
      <c r="G7824" s="8" t="s">
        <v>19413</v>
      </c>
      <c r="H7824" s="5" t="s">
        <v>8886</v>
      </c>
      <c r="I7824" t="s">
        <v>18858</v>
      </c>
      <c r="J7824">
        <v>5</v>
      </c>
      <c r="K7824">
        <v>0</v>
      </c>
      <c r="L7824">
        <v>4</v>
      </c>
      <c r="M7824" s="2">
        <v>1</v>
      </c>
      <c r="O7824" t="s">
        <v>340</v>
      </c>
    </row>
    <row r="7825" spans="1:15" x14ac:dyDescent="0.3">
      <c r="A7825" t="s">
        <v>13861</v>
      </c>
      <c r="B7825" t="s">
        <v>101</v>
      </c>
      <c r="C7825" t="s">
        <v>14353</v>
      </c>
      <c r="D7825" t="s">
        <v>102</v>
      </c>
      <c r="E7825" t="s">
        <v>14354</v>
      </c>
      <c r="F7825" s="5" t="s">
        <v>14144</v>
      </c>
      <c r="G7825" s="8" t="s">
        <v>19413</v>
      </c>
      <c r="H7825" s="5" t="s">
        <v>14355</v>
      </c>
      <c r="I7825" t="s">
        <v>19443</v>
      </c>
      <c r="J7825">
        <v>49</v>
      </c>
      <c r="K7825">
        <v>0</v>
      </c>
      <c r="L7825">
        <v>10</v>
      </c>
      <c r="M7825" s="2">
        <v>1</v>
      </c>
      <c r="O7825" t="s">
        <v>340</v>
      </c>
    </row>
    <row r="7826" spans="1:15" x14ac:dyDescent="0.3">
      <c r="A7826" t="s">
        <v>2431</v>
      </c>
      <c r="B7826" t="s">
        <v>120</v>
      </c>
      <c r="C7826">
        <v>2170</v>
      </c>
      <c r="D7826" t="s">
        <v>121</v>
      </c>
      <c r="E7826" t="s">
        <v>14356</v>
      </c>
      <c r="F7826" s="5" t="s">
        <v>9976</v>
      </c>
      <c r="G7826" s="8" t="s">
        <v>18946</v>
      </c>
      <c r="H7826" s="5" t="s">
        <v>14357</v>
      </c>
      <c r="I7826" t="s">
        <v>18109</v>
      </c>
      <c r="J7826">
        <v>30</v>
      </c>
      <c r="K7826">
        <v>0</v>
      </c>
      <c r="L7826">
        <v>31</v>
      </c>
      <c r="M7826" s="2">
        <v>1</v>
      </c>
      <c r="O7826" t="s">
        <v>340</v>
      </c>
    </row>
    <row r="7827" spans="1:15" x14ac:dyDescent="0.3">
      <c r="A7827" t="s">
        <v>2422</v>
      </c>
      <c r="B7827" t="s">
        <v>92</v>
      </c>
      <c r="C7827" t="s">
        <v>14358</v>
      </c>
      <c r="D7827" t="s">
        <v>93</v>
      </c>
      <c r="E7827" t="s">
        <v>14359</v>
      </c>
      <c r="F7827" s="5" t="s">
        <v>9976</v>
      </c>
      <c r="G7827" s="8" t="s">
        <v>18946</v>
      </c>
      <c r="H7827" s="5" t="s">
        <v>9976</v>
      </c>
      <c r="I7827" t="s">
        <v>18946</v>
      </c>
      <c r="J7827">
        <v>1</v>
      </c>
      <c r="K7827">
        <v>0</v>
      </c>
      <c r="L7827">
        <v>1</v>
      </c>
      <c r="M7827" s="2">
        <v>1</v>
      </c>
      <c r="O7827" t="s">
        <v>340</v>
      </c>
    </row>
    <row r="7828" spans="1:15" x14ac:dyDescent="0.3">
      <c r="A7828" t="s">
        <v>2422</v>
      </c>
      <c r="B7828" t="s">
        <v>92</v>
      </c>
      <c r="C7828" t="s">
        <v>14360</v>
      </c>
      <c r="D7828" t="s">
        <v>93</v>
      </c>
      <c r="E7828" t="s">
        <v>14361</v>
      </c>
      <c r="F7828" s="5" t="s">
        <v>9976</v>
      </c>
      <c r="G7828" s="8" t="s">
        <v>18946</v>
      </c>
      <c r="H7828" s="5" t="s">
        <v>9976</v>
      </c>
      <c r="I7828" t="s">
        <v>18946</v>
      </c>
      <c r="J7828">
        <v>1</v>
      </c>
      <c r="K7828">
        <v>0</v>
      </c>
      <c r="L7828">
        <v>1</v>
      </c>
      <c r="M7828" s="2">
        <v>1</v>
      </c>
      <c r="O7828" t="s">
        <v>340</v>
      </c>
    </row>
    <row r="7829" spans="1:15" x14ac:dyDescent="0.3">
      <c r="A7829" t="s">
        <v>2422</v>
      </c>
      <c r="B7829" t="s">
        <v>92</v>
      </c>
      <c r="C7829" t="s">
        <v>14362</v>
      </c>
      <c r="D7829" t="s">
        <v>93</v>
      </c>
      <c r="E7829" t="s">
        <v>203</v>
      </c>
      <c r="F7829" s="5" t="s">
        <v>9976</v>
      </c>
      <c r="G7829" s="8" t="s">
        <v>18946</v>
      </c>
      <c r="H7829" s="5" t="s">
        <v>14363</v>
      </c>
      <c r="I7829" t="s">
        <v>18107</v>
      </c>
      <c r="J7829">
        <v>25</v>
      </c>
      <c r="K7829">
        <v>0</v>
      </c>
      <c r="L7829">
        <v>28</v>
      </c>
      <c r="M7829" s="2">
        <v>1</v>
      </c>
      <c r="O7829" t="s">
        <v>340</v>
      </c>
    </row>
    <row r="7830" spans="1:15" x14ac:dyDescent="0.3">
      <c r="A7830" t="s">
        <v>2422</v>
      </c>
      <c r="B7830" t="s">
        <v>92</v>
      </c>
      <c r="C7830" t="s">
        <v>14364</v>
      </c>
      <c r="D7830" t="s">
        <v>93</v>
      </c>
      <c r="E7830" t="s">
        <v>251</v>
      </c>
      <c r="F7830" s="5" t="s">
        <v>9976</v>
      </c>
      <c r="G7830" s="8" t="s">
        <v>18946</v>
      </c>
      <c r="H7830" s="5" t="s">
        <v>14115</v>
      </c>
      <c r="I7830" t="s">
        <v>19405</v>
      </c>
      <c r="J7830">
        <v>5</v>
      </c>
      <c r="K7830">
        <v>0</v>
      </c>
      <c r="L7830">
        <v>5</v>
      </c>
      <c r="M7830" s="2">
        <v>1</v>
      </c>
      <c r="O7830" t="s">
        <v>340</v>
      </c>
    </row>
    <row r="7831" spans="1:15" x14ac:dyDescent="0.3">
      <c r="A7831" t="s">
        <v>2431</v>
      </c>
      <c r="B7831" t="s">
        <v>120</v>
      </c>
      <c r="C7831" t="s">
        <v>14365</v>
      </c>
      <c r="D7831" t="s">
        <v>121</v>
      </c>
      <c r="E7831" t="s">
        <v>14366</v>
      </c>
      <c r="F7831" s="5" t="s">
        <v>9976</v>
      </c>
      <c r="G7831" s="8" t="s">
        <v>18946</v>
      </c>
      <c r="H7831" s="5" t="s">
        <v>9976</v>
      </c>
      <c r="I7831" t="s">
        <v>18946</v>
      </c>
      <c r="J7831">
        <v>1</v>
      </c>
      <c r="K7831">
        <v>0</v>
      </c>
      <c r="L7831">
        <v>1</v>
      </c>
      <c r="M7831" s="2">
        <v>1</v>
      </c>
      <c r="O7831" t="s">
        <v>340</v>
      </c>
    </row>
    <row r="7832" spans="1:15" x14ac:dyDescent="0.3">
      <c r="A7832" t="s">
        <v>2431</v>
      </c>
      <c r="B7832" t="s">
        <v>120</v>
      </c>
      <c r="C7832" t="s">
        <v>14367</v>
      </c>
      <c r="D7832" t="s">
        <v>121</v>
      </c>
      <c r="E7832" t="s">
        <v>14359</v>
      </c>
      <c r="F7832" s="5" t="s">
        <v>9976</v>
      </c>
      <c r="G7832" s="8" t="s">
        <v>18946</v>
      </c>
      <c r="H7832" s="5" t="s">
        <v>9976</v>
      </c>
      <c r="I7832" t="s">
        <v>18946</v>
      </c>
      <c r="J7832">
        <v>1</v>
      </c>
      <c r="K7832">
        <v>0</v>
      </c>
      <c r="L7832">
        <v>1</v>
      </c>
      <c r="M7832" s="2">
        <v>1</v>
      </c>
      <c r="O7832" t="s">
        <v>340</v>
      </c>
    </row>
    <row r="7833" spans="1:15" x14ac:dyDescent="0.3">
      <c r="A7833" t="s">
        <v>2422</v>
      </c>
      <c r="B7833" t="s">
        <v>92</v>
      </c>
      <c r="C7833" t="s">
        <v>14368</v>
      </c>
      <c r="D7833" t="s">
        <v>93</v>
      </c>
      <c r="E7833" t="s">
        <v>14369</v>
      </c>
      <c r="F7833" s="5" t="s">
        <v>9976</v>
      </c>
      <c r="G7833" s="8" t="s">
        <v>18946</v>
      </c>
      <c r="H7833" s="5" t="s">
        <v>14174</v>
      </c>
      <c r="I7833" t="s">
        <v>19416</v>
      </c>
      <c r="J7833">
        <v>65</v>
      </c>
      <c r="K7833">
        <v>0</v>
      </c>
      <c r="L7833">
        <v>45</v>
      </c>
      <c r="M7833" s="2">
        <v>1</v>
      </c>
      <c r="O7833" t="s">
        <v>340</v>
      </c>
    </row>
    <row r="7834" spans="1:15" x14ac:dyDescent="0.3">
      <c r="A7834" t="s">
        <v>2422</v>
      </c>
      <c r="B7834" t="s">
        <v>92</v>
      </c>
      <c r="C7834" t="s">
        <v>14370</v>
      </c>
      <c r="D7834" t="s">
        <v>93</v>
      </c>
      <c r="E7834" t="s">
        <v>14371</v>
      </c>
      <c r="F7834" s="5" t="s">
        <v>9976</v>
      </c>
      <c r="G7834" s="8" t="s">
        <v>18946</v>
      </c>
      <c r="H7834" s="5" t="s">
        <v>14174</v>
      </c>
      <c r="I7834" t="s">
        <v>19416</v>
      </c>
      <c r="J7834">
        <v>65</v>
      </c>
      <c r="K7834">
        <v>0</v>
      </c>
      <c r="L7834">
        <v>45</v>
      </c>
      <c r="M7834" s="2">
        <v>1</v>
      </c>
      <c r="O7834" t="s">
        <v>340</v>
      </c>
    </row>
    <row r="7835" spans="1:15" x14ac:dyDescent="0.3">
      <c r="A7835" t="s">
        <v>2431</v>
      </c>
      <c r="B7835" t="s">
        <v>120</v>
      </c>
      <c r="C7835">
        <v>2100</v>
      </c>
      <c r="D7835" t="s">
        <v>121</v>
      </c>
      <c r="E7835" t="s">
        <v>9760</v>
      </c>
      <c r="F7835" s="5" t="s">
        <v>9976</v>
      </c>
      <c r="G7835" s="8" t="s">
        <v>18946</v>
      </c>
      <c r="H7835" s="5" t="s">
        <v>9976</v>
      </c>
      <c r="I7835" t="s">
        <v>18946</v>
      </c>
      <c r="J7835">
        <v>1</v>
      </c>
      <c r="K7835">
        <v>0</v>
      </c>
      <c r="L7835">
        <v>1</v>
      </c>
      <c r="M7835" s="2">
        <v>1</v>
      </c>
      <c r="O7835" t="s">
        <v>340</v>
      </c>
    </row>
    <row r="7836" spans="1:15" x14ac:dyDescent="0.3">
      <c r="A7836" t="s">
        <v>2431</v>
      </c>
      <c r="B7836" t="s">
        <v>120</v>
      </c>
      <c r="C7836">
        <v>2110</v>
      </c>
      <c r="D7836" t="s">
        <v>121</v>
      </c>
      <c r="E7836" t="s">
        <v>9759</v>
      </c>
      <c r="F7836" s="5" t="s">
        <v>9976</v>
      </c>
      <c r="G7836" s="8" t="s">
        <v>18946</v>
      </c>
      <c r="H7836" s="5" t="s">
        <v>9976</v>
      </c>
      <c r="I7836" t="s">
        <v>18946</v>
      </c>
      <c r="J7836">
        <v>1</v>
      </c>
      <c r="K7836">
        <v>0</v>
      </c>
      <c r="L7836">
        <v>1</v>
      </c>
      <c r="M7836" s="2">
        <v>1</v>
      </c>
      <c r="O7836" t="s">
        <v>340</v>
      </c>
    </row>
    <row r="7837" spans="1:15" x14ac:dyDescent="0.3">
      <c r="A7837" t="s">
        <v>2422</v>
      </c>
      <c r="B7837" t="s">
        <v>92</v>
      </c>
      <c r="C7837" t="s">
        <v>14372</v>
      </c>
      <c r="D7837" t="s">
        <v>93</v>
      </c>
      <c r="E7837" t="s">
        <v>13124</v>
      </c>
      <c r="F7837" s="5" t="s">
        <v>9976</v>
      </c>
      <c r="G7837" s="8" t="s">
        <v>18946</v>
      </c>
      <c r="H7837" s="5" t="s">
        <v>9976</v>
      </c>
      <c r="I7837" t="s">
        <v>18946</v>
      </c>
      <c r="J7837">
        <v>0</v>
      </c>
      <c r="K7837">
        <v>0</v>
      </c>
      <c r="L7837">
        <v>0</v>
      </c>
      <c r="M7837" s="2">
        <v>1</v>
      </c>
      <c r="O7837" t="s">
        <v>340</v>
      </c>
    </row>
    <row r="7838" spans="1:15" x14ac:dyDescent="0.3">
      <c r="A7838" t="s">
        <v>2422</v>
      </c>
      <c r="B7838" t="s">
        <v>92</v>
      </c>
      <c r="C7838" t="s">
        <v>14373</v>
      </c>
      <c r="D7838" t="s">
        <v>93</v>
      </c>
      <c r="E7838" t="s">
        <v>14374</v>
      </c>
      <c r="F7838" s="5" t="s">
        <v>9976</v>
      </c>
      <c r="G7838" s="8" t="s">
        <v>18946</v>
      </c>
      <c r="H7838" s="5" t="s">
        <v>9976</v>
      </c>
      <c r="I7838" t="s">
        <v>18946</v>
      </c>
      <c r="J7838">
        <v>0</v>
      </c>
      <c r="K7838">
        <v>0</v>
      </c>
      <c r="L7838">
        <v>0</v>
      </c>
      <c r="M7838" s="2">
        <v>1</v>
      </c>
      <c r="O7838" t="s">
        <v>340</v>
      </c>
    </row>
    <row r="7839" spans="1:15" x14ac:dyDescent="0.3">
      <c r="A7839" t="s">
        <v>2431</v>
      </c>
      <c r="B7839" t="s">
        <v>120</v>
      </c>
      <c r="C7839" t="s">
        <v>14375</v>
      </c>
      <c r="D7839" t="s">
        <v>121</v>
      </c>
      <c r="E7839" t="s">
        <v>14376</v>
      </c>
      <c r="F7839" s="5" t="s">
        <v>9976</v>
      </c>
      <c r="G7839" s="8" t="s">
        <v>18946</v>
      </c>
      <c r="H7839" s="5" t="s">
        <v>9976</v>
      </c>
      <c r="I7839" t="s">
        <v>18946</v>
      </c>
      <c r="J7839">
        <v>0</v>
      </c>
      <c r="K7839">
        <v>0</v>
      </c>
      <c r="L7839">
        <v>0</v>
      </c>
      <c r="M7839" s="2">
        <v>1</v>
      </c>
      <c r="O7839" t="s">
        <v>340</v>
      </c>
    </row>
    <row r="7840" spans="1:15" x14ac:dyDescent="0.3">
      <c r="A7840" t="s">
        <v>2431</v>
      </c>
      <c r="B7840" t="s">
        <v>120</v>
      </c>
      <c r="C7840" t="s">
        <v>14377</v>
      </c>
      <c r="D7840" t="s">
        <v>121</v>
      </c>
      <c r="E7840" t="s">
        <v>321</v>
      </c>
      <c r="F7840" s="5" t="s">
        <v>9976</v>
      </c>
      <c r="G7840" s="8" t="s">
        <v>18946</v>
      </c>
      <c r="H7840" s="5" t="s">
        <v>9976</v>
      </c>
      <c r="I7840" t="s">
        <v>18946</v>
      </c>
      <c r="J7840">
        <v>0</v>
      </c>
      <c r="K7840">
        <v>0</v>
      </c>
      <c r="L7840">
        <v>0</v>
      </c>
      <c r="M7840" s="2">
        <v>1</v>
      </c>
      <c r="O7840" t="s">
        <v>340</v>
      </c>
    </row>
    <row r="7841" spans="1:15" x14ac:dyDescent="0.3">
      <c r="A7841" t="s">
        <v>2431</v>
      </c>
      <c r="B7841" t="s">
        <v>120</v>
      </c>
      <c r="C7841" t="s">
        <v>14378</v>
      </c>
      <c r="D7841" t="s">
        <v>121</v>
      </c>
      <c r="E7841" t="s">
        <v>13124</v>
      </c>
      <c r="F7841" s="5" t="s">
        <v>9976</v>
      </c>
      <c r="G7841" s="8" t="s">
        <v>18946</v>
      </c>
      <c r="H7841" s="5" t="s">
        <v>9976</v>
      </c>
      <c r="I7841" t="s">
        <v>18946</v>
      </c>
      <c r="J7841">
        <v>0</v>
      </c>
      <c r="K7841">
        <v>0</v>
      </c>
      <c r="L7841">
        <v>0</v>
      </c>
      <c r="M7841" s="2">
        <v>1</v>
      </c>
      <c r="O7841" t="s">
        <v>340</v>
      </c>
    </row>
    <row r="7842" spans="1:15" x14ac:dyDescent="0.3">
      <c r="A7842" t="s">
        <v>2431</v>
      </c>
      <c r="B7842" t="s">
        <v>120</v>
      </c>
      <c r="C7842" t="s">
        <v>14379</v>
      </c>
      <c r="D7842" t="s">
        <v>121</v>
      </c>
      <c r="E7842" t="s">
        <v>251</v>
      </c>
      <c r="F7842" s="5" t="s">
        <v>14336</v>
      </c>
      <c r="G7842" s="8" t="s">
        <v>19441</v>
      </c>
      <c r="H7842" s="5" t="s">
        <v>14380</v>
      </c>
      <c r="I7842" t="s">
        <v>19444</v>
      </c>
      <c r="J7842">
        <v>5</v>
      </c>
      <c r="K7842">
        <v>0</v>
      </c>
      <c r="L7842">
        <v>5</v>
      </c>
      <c r="M7842" s="2">
        <v>1</v>
      </c>
      <c r="O7842" t="s">
        <v>340</v>
      </c>
    </row>
    <row r="7843" spans="1:15" x14ac:dyDescent="0.3">
      <c r="A7843" t="s">
        <v>2431</v>
      </c>
      <c r="B7843" t="s">
        <v>120</v>
      </c>
      <c r="C7843" t="s">
        <v>14381</v>
      </c>
      <c r="D7843" t="s">
        <v>121</v>
      </c>
      <c r="E7843" t="s">
        <v>203</v>
      </c>
      <c r="F7843" s="5" t="s">
        <v>14336</v>
      </c>
      <c r="G7843" s="8" t="s">
        <v>19441</v>
      </c>
      <c r="H7843" s="5" t="s">
        <v>14357</v>
      </c>
      <c r="I7843" t="s">
        <v>18109</v>
      </c>
      <c r="J7843">
        <v>25</v>
      </c>
      <c r="K7843">
        <v>0</v>
      </c>
      <c r="L7843">
        <v>30</v>
      </c>
      <c r="M7843" s="2">
        <v>1</v>
      </c>
      <c r="O7843" t="s">
        <v>340</v>
      </c>
    </row>
    <row r="7844" spans="1:15" x14ac:dyDescent="0.3">
      <c r="A7844" t="s">
        <v>2431</v>
      </c>
      <c r="B7844" t="s">
        <v>120</v>
      </c>
      <c r="C7844" t="s">
        <v>14382</v>
      </c>
      <c r="D7844" t="s">
        <v>121</v>
      </c>
      <c r="E7844" t="s">
        <v>14369</v>
      </c>
      <c r="F7844" s="5" t="s">
        <v>14336</v>
      </c>
      <c r="G7844" s="8" t="s">
        <v>19441</v>
      </c>
      <c r="H7844" s="5" t="s">
        <v>14174</v>
      </c>
      <c r="I7844" t="s">
        <v>19416</v>
      </c>
      <c r="J7844">
        <v>64</v>
      </c>
      <c r="K7844">
        <v>0</v>
      </c>
      <c r="L7844">
        <v>44</v>
      </c>
      <c r="M7844" s="2">
        <v>1</v>
      </c>
      <c r="O7844" t="s">
        <v>340</v>
      </c>
    </row>
    <row r="7845" spans="1:15" x14ac:dyDescent="0.3">
      <c r="A7845" t="s">
        <v>2431</v>
      </c>
      <c r="B7845" t="s">
        <v>120</v>
      </c>
      <c r="C7845" t="s">
        <v>14383</v>
      </c>
      <c r="D7845" t="s">
        <v>121</v>
      </c>
      <c r="E7845" t="s">
        <v>14371</v>
      </c>
      <c r="F7845" s="5" t="s">
        <v>14336</v>
      </c>
      <c r="G7845" s="8" t="s">
        <v>19441</v>
      </c>
      <c r="H7845" s="5" t="s">
        <v>14174</v>
      </c>
      <c r="I7845" t="s">
        <v>19416</v>
      </c>
      <c r="J7845">
        <v>64</v>
      </c>
      <c r="K7845">
        <v>0</v>
      </c>
      <c r="L7845">
        <v>44</v>
      </c>
      <c r="M7845" s="2">
        <v>1</v>
      </c>
      <c r="O7845" t="s">
        <v>340</v>
      </c>
    </row>
    <row r="7846" spans="1:15" x14ac:dyDescent="0.3">
      <c r="A7846" t="s">
        <v>2422</v>
      </c>
      <c r="B7846" t="s">
        <v>92</v>
      </c>
      <c r="C7846">
        <v>1971</v>
      </c>
      <c r="D7846" t="s">
        <v>93</v>
      </c>
      <c r="E7846" t="s">
        <v>14384</v>
      </c>
      <c r="F7846" s="5" t="s">
        <v>14336</v>
      </c>
      <c r="G7846" s="8" t="s">
        <v>19441</v>
      </c>
      <c r="H7846" s="5" t="s">
        <v>14023</v>
      </c>
      <c r="I7846" t="s">
        <v>19390</v>
      </c>
      <c r="J7846">
        <v>2</v>
      </c>
      <c r="K7846">
        <v>0</v>
      </c>
      <c r="L7846">
        <v>2</v>
      </c>
      <c r="M7846" s="2">
        <v>1</v>
      </c>
      <c r="O7846" t="s">
        <v>340</v>
      </c>
    </row>
    <row r="7847" spans="1:15" x14ac:dyDescent="0.3">
      <c r="A7847" t="s">
        <v>2431</v>
      </c>
      <c r="B7847" t="s">
        <v>120</v>
      </c>
      <c r="C7847">
        <v>1971</v>
      </c>
      <c r="D7847" t="s">
        <v>121</v>
      </c>
      <c r="E7847" t="s">
        <v>14384</v>
      </c>
      <c r="F7847" s="5" t="s">
        <v>14336</v>
      </c>
      <c r="G7847" s="8" t="s">
        <v>19441</v>
      </c>
      <c r="H7847" s="5" t="s">
        <v>14023</v>
      </c>
      <c r="I7847" t="s">
        <v>19390</v>
      </c>
      <c r="J7847">
        <v>2</v>
      </c>
      <c r="K7847">
        <v>0</v>
      </c>
      <c r="L7847">
        <v>2</v>
      </c>
      <c r="M7847" s="2">
        <v>1</v>
      </c>
      <c r="O7847" t="s">
        <v>340</v>
      </c>
    </row>
    <row r="7848" spans="1:15" x14ac:dyDescent="0.3">
      <c r="A7848" t="s">
        <v>13670</v>
      </c>
      <c r="B7848" t="s">
        <v>133</v>
      </c>
      <c r="C7848" t="s">
        <v>14385</v>
      </c>
      <c r="D7848" t="s">
        <v>134</v>
      </c>
      <c r="E7848" t="s">
        <v>14386</v>
      </c>
      <c r="F7848" s="5" t="s">
        <v>14023</v>
      </c>
      <c r="G7848" s="8" t="s">
        <v>19390</v>
      </c>
      <c r="H7848" s="5" t="s">
        <v>14387</v>
      </c>
      <c r="I7848" t="s">
        <v>19445</v>
      </c>
      <c r="J7848">
        <v>10</v>
      </c>
      <c r="K7848">
        <v>0</v>
      </c>
      <c r="L7848">
        <v>92</v>
      </c>
      <c r="M7848" s="2">
        <v>1</v>
      </c>
      <c r="O7848" t="s">
        <v>340</v>
      </c>
    </row>
    <row r="7849" spans="1:15" x14ac:dyDescent="0.3">
      <c r="A7849" t="s">
        <v>14304</v>
      </c>
      <c r="B7849" t="s">
        <v>177</v>
      </c>
      <c r="C7849" t="s">
        <v>14388</v>
      </c>
      <c r="D7849" t="s">
        <v>178</v>
      </c>
      <c r="E7849" t="s">
        <v>14389</v>
      </c>
      <c r="F7849" s="5" t="s">
        <v>14023</v>
      </c>
      <c r="G7849" s="8" t="s">
        <v>19390</v>
      </c>
      <c r="H7849" s="5" t="s">
        <v>14275</v>
      </c>
      <c r="I7849" t="s">
        <v>19434</v>
      </c>
      <c r="J7849">
        <v>5</v>
      </c>
      <c r="K7849">
        <v>0</v>
      </c>
      <c r="L7849">
        <v>5</v>
      </c>
      <c r="M7849" s="2">
        <v>1</v>
      </c>
      <c r="O7849" t="s">
        <v>340</v>
      </c>
    </row>
    <row r="7850" spans="1:15" x14ac:dyDescent="0.3">
      <c r="A7850" t="s">
        <v>13672</v>
      </c>
      <c r="B7850" t="s">
        <v>150</v>
      </c>
      <c r="C7850" t="s">
        <v>14390</v>
      </c>
      <c r="D7850" t="s">
        <v>151</v>
      </c>
      <c r="E7850" t="s">
        <v>14386</v>
      </c>
      <c r="F7850" s="5" t="s">
        <v>14023</v>
      </c>
      <c r="G7850" s="8" t="s">
        <v>19390</v>
      </c>
      <c r="H7850" s="5" t="s">
        <v>14387</v>
      </c>
      <c r="I7850" t="s">
        <v>19445</v>
      </c>
      <c r="J7850">
        <v>10</v>
      </c>
      <c r="K7850">
        <v>0</v>
      </c>
      <c r="L7850">
        <v>92</v>
      </c>
      <c r="M7850" s="2">
        <v>1</v>
      </c>
      <c r="O7850" t="s">
        <v>340</v>
      </c>
    </row>
    <row r="7851" spans="1:15" x14ac:dyDescent="0.3">
      <c r="A7851" t="s">
        <v>13881</v>
      </c>
      <c r="B7851" t="s">
        <v>127</v>
      </c>
      <c r="C7851" t="s">
        <v>14391</v>
      </c>
      <c r="D7851" t="s">
        <v>128</v>
      </c>
      <c r="E7851" t="s">
        <v>14354</v>
      </c>
      <c r="F7851" s="5" t="s">
        <v>14023</v>
      </c>
      <c r="G7851" s="8" t="s">
        <v>19390</v>
      </c>
      <c r="H7851" s="5" t="s">
        <v>14392</v>
      </c>
      <c r="I7851" t="s">
        <v>19446</v>
      </c>
      <c r="J7851">
        <v>21</v>
      </c>
      <c r="K7851">
        <v>0</v>
      </c>
      <c r="L7851">
        <v>10</v>
      </c>
      <c r="M7851" s="2">
        <v>1</v>
      </c>
      <c r="O7851" t="s">
        <v>340</v>
      </c>
    </row>
    <row r="7852" spans="1:15" x14ac:dyDescent="0.3">
      <c r="A7852" t="s">
        <v>5534</v>
      </c>
      <c r="B7852" t="s">
        <v>32</v>
      </c>
      <c r="C7852" t="s">
        <v>14393</v>
      </c>
      <c r="D7852" t="s">
        <v>33</v>
      </c>
      <c r="E7852" t="s">
        <v>11882</v>
      </c>
      <c r="F7852" s="5" t="s">
        <v>8886</v>
      </c>
      <c r="G7852" s="8" t="s">
        <v>18858</v>
      </c>
      <c r="H7852" s="5" t="s">
        <v>8886</v>
      </c>
      <c r="I7852" t="s">
        <v>18858</v>
      </c>
      <c r="J7852">
        <v>0</v>
      </c>
      <c r="K7852">
        <v>0</v>
      </c>
      <c r="L7852">
        <v>0</v>
      </c>
      <c r="M7852" s="2">
        <v>1</v>
      </c>
      <c r="O7852" t="s">
        <v>340</v>
      </c>
    </row>
    <row r="7853" spans="1:15" x14ac:dyDescent="0.3">
      <c r="A7853" t="s">
        <v>13861</v>
      </c>
      <c r="B7853" t="s">
        <v>101</v>
      </c>
      <c r="C7853" t="s">
        <v>14394</v>
      </c>
      <c r="D7853" t="s">
        <v>102</v>
      </c>
      <c r="E7853" t="s">
        <v>14395</v>
      </c>
      <c r="F7853" s="5" t="s">
        <v>8886</v>
      </c>
      <c r="G7853" s="8" t="s">
        <v>18858</v>
      </c>
      <c r="H7853" s="5" t="s">
        <v>14396</v>
      </c>
      <c r="I7853" t="s">
        <v>19447</v>
      </c>
      <c r="J7853">
        <v>29</v>
      </c>
      <c r="K7853">
        <v>0</v>
      </c>
      <c r="L7853">
        <v>34</v>
      </c>
      <c r="M7853" s="2">
        <v>1</v>
      </c>
      <c r="O7853" t="s">
        <v>340</v>
      </c>
    </row>
    <row r="7854" spans="1:15" x14ac:dyDescent="0.3">
      <c r="A7854" t="s">
        <v>13881</v>
      </c>
      <c r="B7854" t="s">
        <v>127</v>
      </c>
      <c r="C7854" t="s">
        <v>14397</v>
      </c>
      <c r="D7854" t="s">
        <v>128</v>
      </c>
      <c r="E7854" t="s">
        <v>14395</v>
      </c>
      <c r="F7854" s="5" t="s">
        <v>8886</v>
      </c>
      <c r="G7854" s="8" t="s">
        <v>18858</v>
      </c>
      <c r="H7854" s="5" t="s">
        <v>14396</v>
      </c>
      <c r="I7854" t="s">
        <v>19447</v>
      </c>
      <c r="J7854">
        <v>29</v>
      </c>
      <c r="K7854">
        <v>0</v>
      </c>
      <c r="L7854">
        <v>34</v>
      </c>
      <c r="M7854" s="2">
        <v>1</v>
      </c>
      <c r="O7854" t="s">
        <v>340</v>
      </c>
    </row>
    <row r="7855" spans="1:15" x14ac:dyDescent="0.3">
      <c r="A7855" t="s">
        <v>5534</v>
      </c>
      <c r="B7855" t="s">
        <v>32</v>
      </c>
      <c r="C7855" t="s">
        <v>14398</v>
      </c>
      <c r="D7855" t="s">
        <v>33</v>
      </c>
      <c r="E7855" t="s">
        <v>11834</v>
      </c>
      <c r="F7855" s="5" t="s">
        <v>8886</v>
      </c>
      <c r="G7855" s="8" t="s">
        <v>18858</v>
      </c>
      <c r="H7855" s="5" t="s">
        <v>14275</v>
      </c>
      <c r="I7855" t="s">
        <v>19434</v>
      </c>
      <c r="J7855">
        <v>5</v>
      </c>
      <c r="K7855">
        <v>0</v>
      </c>
      <c r="L7855">
        <v>5</v>
      </c>
      <c r="M7855" s="2">
        <v>1</v>
      </c>
      <c r="O7855" t="s">
        <v>340</v>
      </c>
    </row>
    <row r="7856" spans="1:15" x14ac:dyDescent="0.3">
      <c r="A7856" t="s">
        <v>2422</v>
      </c>
      <c r="B7856" t="s">
        <v>92</v>
      </c>
      <c r="C7856" t="s">
        <v>14399</v>
      </c>
      <c r="D7856" t="s">
        <v>93</v>
      </c>
      <c r="E7856" t="s">
        <v>14400</v>
      </c>
      <c r="F7856" s="5" t="s">
        <v>8886</v>
      </c>
      <c r="G7856" s="8" t="s">
        <v>18858</v>
      </c>
      <c r="H7856" s="5" t="s">
        <v>8886</v>
      </c>
      <c r="I7856" t="s">
        <v>18858</v>
      </c>
      <c r="J7856">
        <v>0</v>
      </c>
      <c r="K7856">
        <v>0</v>
      </c>
      <c r="L7856">
        <v>0</v>
      </c>
      <c r="M7856" s="2">
        <v>1</v>
      </c>
      <c r="O7856" t="s">
        <v>340</v>
      </c>
    </row>
    <row r="7857" spans="1:15" x14ac:dyDescent="0.3">
      <c r="A7857" t="s">
        <v>11570</v>
      </c>
      <c r="B7857" t="s">
        <v>141</v>
      </c>
      <c r="C7857" t="s">
        <v>14401</v>
      </c>
      <c r="D7857" t="s">
        <v>142</v>
      </c>
      <c r="E7857" t="s">
        <v>14402</v>
      </c>
      <c r="F7857" s="5" t="s">
        <v>14115</v>
      </c>
      <c r="G7857" s="8" t="s">
        <v>19405</v>
      </c>
      <c r="H7857" s="5" t="s">
        <v>14403</v>
      </c>
      <c r="I7857" t="s">
        <v>19448</v>
      </c>
      <c r="J7857">
        <v>10</v>
      </c>
      <c r="K7857">
        <v>0</v>
      </c>
      <c r="L7857">
        <v>10</v>
      </c>
      <c r="M7857" s="2">
        <v>1</v>
      </c>
      <c r="O7857" t="s">
        <v>340</v>
      </c>
    </row>
    <row r="7858" spans="1:15" x14ac:dyDescent="0.3">
      <c r="A7858" t="s">
        <v>13881</v>
      </c>
      <c r="B7858" t="s">
        <v>127</v>
      </c>
      <c r="C7858" t="s">
        <v>14404</v>
      </c>
      <c r="D7858" t="s">
        <v>128</v>
      </c>
      <c r="E7858" t="s">
        <v>14405</v>
      </c>
      <c r="F7858" s="5" t="s">
        <v>14115</v>
      </c>
      <c r="G7858" s="8" t="s">
        <v>19405</v>
      </c>
      <c r="H7858" s="5" t="s">
        <v>14406</v>
      </c>
      <c r="I7858" t="s">
        <v>19449</v>
      </c>
      <c r="J7858">
        <v>1</v>
      </c>
      <c r="K7858">
        <v>0</v>
      </c>
      <c r="L7858">
        <v>6</v>
      </c>
      <c r="M7858" s="2">
        <v>1</v>
      </c>
      <c r="O7858" t="s">
        <v>340</v>
      </c>
    </row>
    <row r="7859" spans="1:15" x14ac:dyDescent="0.3">
      <c r="A7859" t="s">
        <v>13861</v>
      </c>
      <c r="B7859" t="s">
        <v>101</v>
      </c>
      <c r="C7859" t="s">
        <v>14407</v>
      </c>
      <c r="D7859" t="s">
        <v>102</v>
      </c>
      <c r="E7859" t="s">
        <v>14405</v>
      </c>
      <c r="F7859" s="5" t="s">
        <v>14380</v>
      </c>
      <c r="G7859" s="8" t="s">
        <v>19444</v>
      </c>
      <c r="H7859" s="5" t="s">
        <v>14355</v>
      </c>
      <c r="I7859" t="s">
        <v>19443</v>
      </c>
      <c r="J7859">
        <v>5</v>
      </c>
      <c r="K7859">
        <v>0</v>
      </c>
      <c r="L7859">
        <v>4</v>
      </c>
      <c r="M7859" s="2">
        <v>1</v>
      </c>
      <c r="O7859" t="s">
        <v>340</v>
      </c>
    </row>
    <row r="7860" spans="1:15" x14ac:dyDescent="0.3">
      <c r="A7860" t="s">
        <v>11570</v>
      </c>
      <c r="B7860" t="s">
        <v>141</v>
      </c>
      <c r="C7860" t="s">
        <v>14408</v>
      </c>
      <c r="D7860" t="s">
        <v>142</v>
      </c>
      <c r="E7860" t="s">
        <v>14409</v>
      </c>
      <c r="F7860" s="5" t="s">
        <v>14306</v>
      </c>
      <c r="G7860" s="8" t="s">
        <v>19436</v>
      </c>
      <c r="H7860" s="5" t="s">
        <v>14083</v>
      </c>
      <c r="I7860" t="s">
        <v>19398</v>
      </c>
      <c r="J7860">
        <v>30</v>
      </c>
      <c r="K7860">
        <v>0</v>
      </c>
      <c r="L7860">
        <v>52</v>
      </c>
      <c r="M7860" s="2">
        <v>1</v>
      </c>
      <c r="O7860" t="s">
        <v>340</v>
      </c>
    </row>
    <row r="7861" spans="1:15" x14ac:dyDescent="0.3">
      <c r="A7861" t="s">
        <v>14304</v>
      </c>
      <c r="B7861" t="s">
        <v>177</v>
      </c>
      <c r="C7861" t="s">
        <v>14410</v>
      </c>
      <c r="D7861" t="s">
        <v>178</v>
      </c>
      <c r="E7861" t="s">
        <v>205</v>
      </c>
      <c r="F7861" s="5" t="s">
        <v>14275</v>
      </c>
      <c r="G7861" s="8" t="s">
        <v>19434</v>
      </c>
      <c r="H7861" s="5" t="s">
        <v>14403</v>
      </c>
      <c r="I7861" t="s">
        <v>19448</v>
      </c>
      <c r="J7861">
        <v>7</v>
      </c>
      <c r="K7861">
        <v>0</v>
      </c>
      <c r="L7861">
        <v>7</v>
      </c>
      <c r="M7861" s="2">
        <v>1</v>
      </c>
      <c r="O7861" t="s">
        <v>340</v>
      </c>
    </row>
    <row r="7862" spans="1:15" x14ac:dyDescent="0.3">
      <c r="A7862" t="s">
        <v>5534</v>
      </c>
      <c r="B7862" t="s">
        <v>32</v>
      </c>
      <c r="C7862" t="s">
        <v>14411</v>
      </c>
      <c r="D7862" t="s">
        <v>33</v>
      </c>
      <c r="E7862" t="s">
        <v>263</v>
      </c>
      <c r="F7862" s="5" t="s">
        <v>14355</v>
      </c>
      <c r="G7862" s="8" t="s">
        <v>19443</v>
      </c>
      <c r="H7862" s="5" t="s">
        <v>12396</v>
      </c>
      <c r="I7862" t="s">
        <v>19213</v>
      </c>
      <c r="J7862">
        <v>5</v>
      </c>
      <c r="K7862">
        <v>0</v>
      </c>
      <c r="L7862">
        <v>80</v>
      </c>
      <c r="M7862" s="2">
        <v>1</v>
      </c>
      <c r="O7862" t="s">
        <v>340</v>
      </c>
    </row>
    <row r="7863" spans="1:15" x14ac:dyDescent="0.3">
      <c r="A7863" t="s">
        <v>13881</v>
      </c>
      <c r="B7863" t="s">
        <v>127</v>
      </c>
      <c r="C7863" t="s">
        <v>14412</v>
      </c>
      <c r="D7863" t="s">
        <v>128</v>
      </c>
      <c r="E7863" t="s">
        <v>14413</v>
      </c>
      <c r="F7863" s="5" t="s">
        <v>14406</v>
      </c>
      <c r="G7863" s="8" t="s">
        <v>19449</v>
      </c>
      <c r="H7863" s="5" t="s">
        <v>14414</v>
      </c>
      <c r="I7863" t="s">
        <v>18110</v>
      </c>
      <c r="J7863">
        <v>1</v>
      </c>
      <c r="K7863">
        <v>0</v>
      </c>
      <c r="L7863">
        <v>23</v>
      </c>
      <c r="M7863" s="2">
        <v>1</v>
      </c>
      <c r="O7863" t="s">
        <v>340</v>
      </c>
    </row>
    <row r="7864" spans="1:15" x14ac:dyDescent="0.3">
      <c r="A7864" t="s">
        <v>13861</v>
      </c>
      <c r="B7864" t="s">
        <v>101</v>
      </c>
      <c r="C7864" t="s">
        <v>14415</v>
      </c>
      <c r="D7864" t="s">
        <v>102</v>
      </c>
      <c r="E7864" t="s">
        <v>14413</v>
      </c>
      <c r="F7864" s="5" t="s">
        <v>14406</v>
      </c>
      <c r="G7864" s="8" t="s">
        <v>19449</v>
      </c>
      <c r="H7864" s="5" t="s">
        <v>14414</v>
      </c>
      <c r="I7864" t="s">
        <v>18110</v>
      </c>
      <c r="J7864">
        <v>15</v>
      </c>
      <c r="K7864">
        <v>0</v>
      </c>
      <c r="L7864">
        <v>23</v>
      </c>
      <c r="M7864" s="2">
        <v>1</v>
      </c>
      <c r="O7864" t="s">
        <v>340</v>
      </c>
    </row>
    <row r="7865" spans="1:15" x14ac:dyDescent="0.3">
      <c r="A7865" t="s">
        <v>9794</v>
      </c>
      <c r="B7865" t="s">
        <v>58</v>
      </c>
      <c r="C7865" t="s">
        <v>14416</v>
      </c>
      <c r="D7865" t="s">
        <v>59</v>
      </c>
      <c r="E7865" t="s">
        <v>14417</v>
      </c>
      <c r="F7865" s="5" t="s">
        <v>11154</v>
      </c>
      <c r="G7865" s="8" t="s">
        <v>19068</v>
      </c>
      <c r="H7865" s="5" t="s">
        <v>13993</v>
      </c>
      <c r="I7865" t="s">
        <v>18095</v>
      </c>
      <c r="J7865">
        <v>5</v>
      </c>
      <c r="K7865">
        <v>0</v>
      </c>
      <c r="L7865">
        <v>6</v>
      </c>
      <c r="M7865" s="2">
        <v>1</v>
      </c>
      <c r="O7865" t="s">
        <v>340</v>
      </c>
    </row>
    <row r="7866" spans="1:15" x14ac:dyDescent="0.3">
      <c r="A7866" t="s">
        <v>9794</v>
      </c>
      <c r="B7866" t="s">
        <v>58</v>
      </c>
      <c r="C7866" t="s">
        <v>14418</v>
      </c>
      <c r="D7866" t="s">
        <v>59</v>
      </c>
      <c r="E7866" t="s">
        <v>14419</v>
      </c>
      <c r="F7866" s="5" t="s">
        <v>11154</v>
      </c>
      <c r="G7866" s="8" t="s">
        <v>19068</v>
      </c>
      <c r="H7866" s="5" t="s">
        <v>12089</v>
      </c>
      <c r="I7866" t="s">
        <v>18097</v>
      </c>
      <c r="J7866">
        <v>4</v>
      </c>
      <c r="K7866">
        <v>0</v>
      </c>
      <c r="L7866">
        <v>8</v>
      </c>
      <c r="M7866" s="2">
        <v>1</v>
      </c>
      <c r="O7866" t="s">
        <v>340</v>
      </c>
    </row>
    <row r="7867" spans="1:15" x14ac:dyDescent="0.3">
      <c r="A7867" t="s">
        <v>9809</v>
      </c>
      <c r="B7867" t="s">
        <v>72</v>
      </c>
      <c r="C7867" t="s">
        <v>14420</v>
      </c>
      <c r="D7867" t="s">
        <v>73</v>
      </c>
      <c r="E7867" t="s">
        <v>14417</v>
      </c>
      <c r="F7867" s="5" t="s">
        <v>11154</v>
      </c>
      <c r="G7867" s="8" t="s">
        <v>19068</v>
      </c>
      <c r="H7867" s="5" t="s">
        <v>13993</v>
      </c>
      <c r="I7867" t="s">
        <v>18095</v>
      </c>
      <c r="J7867">
        <v>5</v>
      </c>
      <c r="K7867">
        <v>0</v>
      </c>
      <c r="L7867">
        <v>6</v>
      </c>
      <c r="M7867" s="2">
        <v>1</v>
      </c>
      <c r="O7867" t="s">
        <v>340</v>
      </c>
    </row>
    <row r="7868" spans="1:15" x14ac:dyDescent="0.3">
      <c r="A7868" t="s">
        <v>9809</v>
      </c>
      <c r="B7868" t="s">
        <v>72</v>
      </c>
      <c r="C7868" t="s">
        <v>14421</v>
      </c>
      <c r="D7868" t="s">
        <v>73</v>
      </c>
      <c r="E7868" t="s">
        <v>14419</v>
      </c>
      <c r="F7868" s="5" t="s">
        <v>11154</v>
      </c>
      <c r="G7868" s="8" t="s">
        <v>19068</v>
      </c>
      <c r="H7868" s="5" t="s">
        <v>12089</v>
      </c>
      <c r="I7868" t="s">
        <v>18097</v>
      </c>
      <c r="J7868">
        <v>5</v>
      </c>
      <c r="K7868">
        <v>0</v>
      </c>
      <c r="L7868">
        <v>8</v>
      </c>
      <c r="M7868" s="2">
        <v>1</v>
      </c>
      <c r="O7868" t="s">
        <v>340</v>
      </c>
    </row>
    <row r="7869" spans="1:15" x14ac:dyDescent="0.3">
      <c r="A7869" t="s">
        <v>9794</v>
      </c>
      <c r="B7869" t="s">
        <v>58</v>
      </c>
      <c r="C7869" t="s">
        <v>14422</v>
      </c>
      <c r="D7869" t="s">
        <v>59</v>
      </c>
      <c r="E7869" t="s">
        <v>14423</v>
      </c>
      <c r="F7869" s="5" t="s">
        <v>11154</v>
      </c>
      <c r="G7869" s="8" t="s">
        <v>19068</v>
      </c>
      <c r="H7869" s="5" t="s">
        <v>11154</v>
      </c>
      <c r="I7869" t="s">
        <v>19068</v>
      </c>
      <c r="J7869">
        <v>0</v>
      </c>
      <c r="K7869">
        <v>0</v>
      </c>
      <c r="L7869">
        <v>0</v>
      </c>
      <c r="M7869" s="2">
        <v>1</v>
      </c>
      <c r="O7869" t="s">
        <v>340</v>
      </c>
    </row>
    <row r="7870" spans="1:15" x14ac:dyDescent="0.3">
      <c r="A7870" t="s">
        <v>9809</v>
      </c>
      <c r="B7870" t="s">
        <v>72</v>
      </c>
      <c r="C7870" t="s">
        <v>14424</v>
      </c>
      <c r="D7870" t="s">
        <v>73</v>
      </c>
      <c r="E7870" t="s">
        <v>14423</v>
      </c>
      <c r="F7870" s="5" t="s">
        <v>11154</v>
      </c>
      <c r="G7870" s="8" t="s">
        <v>19068</v>
      </c>
      <c r="H7870" s="5" t="s">
        <v>11154</v>
      </c>
      <c r="I7870" t="s">
        <v>19068</v>
      </c>
      <c r="J7870">
        <v>0</v>
      </c>
      <c r="K7870">
        <v>0</v>
      </c>
      <c r="L7870">
        <v>0</v>
      </c>
      <c r="M7870" s="2">
        <v>1</v>
      </c>
      <c r="O7870" t="s">
        <v>340</v>
      </c>
    </row>
    <row r="7871" spans="1:15" x14ac:dyDescent="0.3">
      <c r="A7871" t="s">
        <v>11570</v>
      </c>
      <c r="B7871" t="s">
        <v>141</v>
      </c>
      <c r="C7871" t="s">
        <v>14425</v>
      </c>
      <c r="D7871" t="s">
        <v>142</v>
      </c>
      <c r="E7871" t="s">
        <v>14426</v>
      </c>
      <c r="F7871" s="5" t="s">
        <v>14427</v>
      </c>
      <c r="G7871" s="8" t="s">
        <v>18093</v>
      </c>
      <c r="H7871" s="5" t="s">
        <v>14427</v>
      </c>
      <c r="I7871" t="s">
        <v>18093</v>
      </c>
      <c r="J7871">
        <v>0</v>
      </c>
      <c r="K7871">
        <v>0</v>
      </c>
      <c r="L7871">
        <v>0</v>
      </c>
      <c r="M7871" s="2">
        <v>1</v>
      </c>
      <c r="O7871" t="s">
        <v>340</v>
      </c>
    </row>
    <row r="7872" spans="1:15" x14ac:dyDescent="0.3">
      <c r="A7872" t="s">
        <v>13861</v>
      </c>
      <c r="B7872" t="s">
        <v>101</v>
      </c>
      <c r="C7872" t="s">
        <v>14428</v>
      </c>
      <c r="D7872" t="s">
        <v>102</v>
      </c>
      <c r="E7872" t="s">
        <v>14429</v>
      </c>
      <c r="F7872" s="5" t="s">
        <v>14427</v>
      </c>
      <c r="G7872" s="8" t="s">
        <v>18093</v>
      </c>
      <c r="H7872" s="5" t="s">
        <v>14430</v>
      </c>
      <c r="I7872" t="s">
        <v>19450</v>
      </c>
      <c r="J7872">
        <v>10</v>
      </c>
      <c r="K7872">
        <v>0</v>
      </c>
      <c r="L7872">
        <v>10</v>
      </c>
      <c r="M7872" s="2">
        <v>1</v>
      </c>
      <c r="O7872" t="s">
        <v>340</v>
      </c>
    </row>
    <row r="7873" spans="1:15" x14ac:dyDescent="0.3">
      <c r="A7873" t="s">
        <v>13881</v>
      </c>
      <c r="B7873" t="s">
        <v>127</v>
      </c>
      <c r="C7873" t="s">
        <v>14431</v>
      </c>
      <c r="D7873" t="s">
        <v>128</v>
      </c>
      <c r="E7873" t="s">
        <v>14429</v>
      </c>
      <c r="F7873" s="5" t="s">
        <v>14427</v>
      </c>
      <c r="G7873" s="8" t="s">
        <v>18093</v>
      </c>
      <c r="H7873" s="5" t="s">
        <v>14430</v>
      </c>
      <c r="I7873" t="s">
        <v>19450</v>
      </c>
      <c r="J7873">
        <v>10</v>
      </c>
      <c r="K7873">
        <v>0</v>
      </c>
      <c r="L7873">
        <v>10</v>
      </c>
      <c r="M7873" s="2">
        <v>1</v>
      </c>
      <c r="O7873" t="s">
        <v>340</v>
      </c>
    </row>
    <row r="7874" spans="1:15" x14ac:dyDescent="0.3">
      <c r="A7874" t="s">
        <v>11570</v>
      </c>
      <c r="B7874" t="s">
        <v>141</v>
      </c>
      <c r="C7874" t="s">
        <v>14432</v>
      </c>
      <c r="D7874" t="s">
        <v>142</v>
      </c>
      <c r="E7874" t="s">
        <v>14433</v>
      </c>
      <c r="F7874" s="5" t="s">
        <v>14434</v>
      </c>
      <c r="G7874" s="8" t="s">
        <v>18094</v>
      </c>
      <c r="H7874" s="5" t="s">
        <v>14435</v>
      </c>
      <c r="I7874" t="s">
        <v>18101</v>
      </c>
      <c r="J7874">
        <v>10</v>
      </c>
      <c r="K7874">
        <v>0</v>
      </c>
      <c r="L7874">
        <v>10</v>
      </c>
      <c r="M7874" s="2">
        <v>1</v>
      </c>
      <c r="O7874" t="s">
        <v>340</v>
      </c>
    </row>
    <row r="7875" spans="1:15" x14ac:dyDescent="0.3">
      <c r="A7875" t="s">
        <v>14304</v>
      </c>
      <c r="B7875" t="s">
        <v>177</v>
      </c>
      <c r="C7875" t="s">
        <v>14436</v>
      </c>
      <c r="D7875" t="s">
        <v>178</v>
      </c>
      <c r="E7875" t="s">
        <v>14437</v>
      </c>
      <c r="F7875" s="5" t="s">
        <v>14434</v>
      </c>
      <c r="G7875" s="8" t="s">
        <v>18094</v>
      </c>
      <c r="H7875" s="5" t="s">
        <v>14438</v>
      </c>
      <c r="I7875" t="s">
        <v>19451</v>
      </c>
      <c r="J7875">
        <v>9</v>
      </c>
      <c r="K7875">
        <v>0</v>
      </c>
      <c r="L7875">
        <v>9</v>
      </c>
      <c r="M7875" s="2">
        <v>1</v>
      </c>
      <c r="O7875" t="s">
        <v>340</v>
      </c>
    </row>
    <row r="7876" spans="1:15" x14ac:dyDescent="0.3">
      <c r="A7876" t="s">
        <v>2422</v>
      </c>
      <c r="B7876" t="s">
        <v>92</v>
      </c>
      <c r="C7876" t="s">
        <v>14439</v>
      </c>
      <c r="D7876" t="s">
        <v>93</v>
      </c>
      <c r="E7876" t="s">
        <v>14440</v>
      </c>
      <c r="F7876" s="5" t="s">
        <v>14434</v>
      </c>
      <c r="G7876" s="8" t="s">
        <v>18094</v>
      </c>
      <c r="H7876" s="5" t="s">
        <v>14434</v>
      </c>
      <c r="I7876" t="s">
        <v>18094</v>
      </c>
      <c r="J7876">
        <v>0</v>
      </c>
      <c r="K7876">
        <v>0</v>
      </c>
      <c r="L7876">
        <v>0</v>
      </c>
      <c r="M7876" s="2">
        <v>1</v>
      </c>
      <c r="O7876" t="s">
        <v>340</v>
      </c>
    </row>
    <row r="7877" spans="1:15" x14ac:dyDescent="0.3">
      <c r="A7877" t="s">
        <v>13881</v>
      </c>
      <c r="B7877" t="s">
        <v>127</v>
      </c>
      <c r="C7877" t="s">
        <v>14441</v>
      </c>
      <c r="D7877" t="s">
        <v>128</v>
      </c>
      <c r="E7877" t="s">
        <v>14442</v>
      </c>
      <c r="F7877" s="5" t="s">
        <v>13993</v>
      </c>
      <c r="G7877" s="8" t="s">
        <v>18095</v>
      </c>
      <c r="H7877" s="5" t="s">
        <v>14443</v>
      </c>
      <c r="I7877" t="s">
        <v>18102</v>
      </c>
      <c r="J7877">
        <v>35</v>
      </c>
      <c r="K7877">
        <v>0</v>
      </c>
      <c r="L7877">
        <v>9</v>
      </c>
      <c r="M7877" s="2">
        <v>1</v>
      </c>
      <c r="O7877" t="s">
        <v>340</v>
      </c>
    </row>
    <row r="7878" spans="1:15" x14ac:dyDescent="0.3">
      <c r="A7878" t="s">
        <v>13881</v>
      </c>
      <c r="B7878" t="s">
        <v>127</v>
      </c>
      <c r="C7878" t="s">
        <v>14444</v>
      </c>
      <c r="D7878" t="s">
        <v>128</v>
      </c>
      <c r="E7878" t="s">
        <v>14445</v>
      </c>
      <c r="F7878" s="5" t="s">
        <v>13993</v>
      </c>
      <c r="G7878" s="8" t="s">
        <v>18095</v>
      </c>
      <c r="H7878" s="5" t="s">
        <v>14446</v>
      </c>
      <c r="I7878" t="s">
        <v>19452</v>
      </c>
      <c r="J7878">
        <v>23</v>
      </c>
      <c r="K7878">
        <v>0</v>
      </c>
      <c r="L7878">
        <v>23</v>
      </c>
      <c r="M7878" s="2">
        <v>1</v>
      </c>
      <c r="O7878" t="s">
        <v>340</v>
      </c>
    </row>
    <row r="7879" spans="1:15" x14ac:dyDescent="0.3">
      <c r="A7879" t="s">
        <v>13861</v>
      </c>
      <c r="B7879" t="s">
        <v>101</v>
      </c>
      <c r="C7879" t="s">
        <v>14447</v>
      </c>
      <c r="D7879" t="s">
        <v>102</v>
      </c>
      <c r="E7879" t="s">
        <v>14445</v>
      </c>
      <c r="F7879" s="5" t="s">
        <v>13993</v>
      </c>
      <c r="G7879" s="8" t="s">
        <v>18095</v>
      </c>
      <c r="H7879" s="5" t="s">
        <v>14446</v>
      </c>
      <c r="I7879" t="s">
        <v>19452</v>
      </c>
      <c r="J7879">
        <v>23</v>
      </c>
      <c r="K7879">
        <v>0</v>
      </c>
      <c r="L7879">
        <v>23</v>
      </c>
      <c r="M7879" s="2">
        <v>1</v>
      </c>
      <c r="O7879" t="s">
        <v>340</v>
      </c>
    </row>
    <row r="7880" spans="1:15" x14ac:dyDescent="0.3">
      <c r="A7880" t="s">
        <v>13861</v>
      </c>
      <c r="B7880" t="s">
        <v>101</v>
      </c>
      <c r="C7880" t="s">
        <v>14448</v>
      </c>
      <c r="D7880" t="s">
        <v>102</v>
      </c>
      <c r="E7880" t="s">
        <v>14442</v>
      </c>
      <c r="F7880" s="5" t="s">
        <v>13993</v>
      </c>
      <c r="G7880" s="8" t="s">
        <v>18095</v>
      </c>
      <c r="H7880" s="5" t="s">
        <v>14443</v>
      </c>
      <c r="I7880" t="s">
        <v>18102</v>
      </c>
      <c r="J7880">
        <v>25</v>
      </c>
      <c r="K7880">
        <v>0</v>
      </c>
      <c r="L7880">
        <v>10</v>
      </c>
      <c r="M7880" s="2">
        <v>1</v>
      </c>
      <c r="O7880" t="s">
        <v>340</v>
      </c>
    </row>
    <row r="7881" spans="1:15" x14ac:dyDescent="0.3">
      <c r="A7881" t="s">
        <v>2431</v>
      </c>
      <c r="B7881" t="s">
        <v>120</v>
      </c>
      <c r="C7881" t="s">
        <v>14449</v>
      </c>
      <c r="D7881" t="s">
        <v>121</v>
      </c>
      <c r="E7881" t="s">
        <v>14440</v>
      </c>
      <c r="F7881" s="5" t="s">
        <v>13993</v>
      </c>
      <c r="G7881" s="8" t="s">
        <v>18095</v>
      </c>
      <c r="H7881" s="5" t="s">
        <v>13993</v>
      </c>
      <c r="I7881" t="s">
        <v>18095</v>
      </c>
      <c r="J7881">
        <v>0</v>
      </c>
      <c r="K7881">
        <v>0</v>
      </c>
      <c r="L7881">
        <v>0</v>
      </c>
      <c r="M7881" s="2">
        <v>1</v>
      </c>
      <c r="O7881" t="s">
        <v>340</v>
      </c>
    </row>
    <row r="7882" spans="1:15" x14ac:dyDescent="0.3">
      <c r="A7882" t="s">
        <v>5534</v>
      </c>
      <c r="B7882" t="s">
        <v>32</v>
      </c>
      <c r="C7882" t="s">
        <v>14450</v>
      </c>
      <c r="D7882" t="s">
        <v>33</v>
      </c>
      <c r="E7882" t="s">
        <v>9687</v>
      </c>
      <c r="F7882" s="5" t="s">
        <v>14086</v>
      </c>
      <c r="G7882" s="8" t="s">
        <v>18096</v>
      </c>
      <c r="H7882" s="5" t="s">
        <v>14430</v>
      </c>
      <c r="I7882" t="s">
        <v>19450</v>
      </c>
      <c r="J7882">
        <v>5</v>
      </c>
      <c r="K7882">
        <v>0</v>
      </c>
      <c r="L7882">
        <v>5</v>
      </c>
      <c r="M7882" s="2">
        <v>1</v>
      </c>
      <c r="O7882" t="s">
        <v>340</v>
      </c>
    </row>
    <row r="7883" spans="1:15" x14ac:dyDescent="0.3">
      <c r="A7883" t="s">
        <v>11570</v>
      </c>
      <c r="B7883" t="s">
        <v>141</v>
      </c>
      <c r="C7883" t="s">
        <v>14451</v>
      </c>
      <c r="D7883" t="s">
        <v>142</v>
      </c>
      <c r="E7883" t="s">
        <v>14452</v>
      </c>
      <c r="F7883" s="5" t="s">
        <v>12089</v>
      </c>
      <c r="G7883" s="8" t="s">
        <v>18097</v>
      </c>
      <c r="H7883" s="5" t="s">
        <v>14453</v>
      </c>
      <c r="I7883" t="s">
        <v>18104</v>
      </c>
      <c r="J7883">
        <v>10</v>
      </c>
      <c r="K7883">
        <v>0</v>
      </c>
      <c r="L7883">
        <v>10</v>
      </c>
      <c r="M7883" s="2">
        <v>1</v>
      </c>
      <c r="O7883" t="s">
        <v>340</v>
      </c>
    </row>
    <row r="7884" spans="1:15" x14ac:dyDescent="0.3">
      <c r="A7884" t="s">
        <v>9794</v>
      </c>
      <c r="B7884" t="s">
        <v>58</v>
      </c>
      <c r="C7884" t="s">
        <v>14454</v>
      </c>
      <c r="D7884" t="s">
        <v>59</v>
      </c>
      <c r="E7884" t="s">
        <v>14455</v>
      </c>
      <c r="F7884" s="5" t="s">
        <v>12089</v>
      </c>
      <c r="G7884" s="8" t="s">
        <v>18097</v>
      </c>
      <c r="H7884" s="5" t="s">
        <v>12089</v>
      </c>
      <c r="I7884" t="s">
        <v>18097</v>
      </c>
      <c r="J7884">
        <v>0</v>
      </c>
      <c r="K7884">
        <v>0</v>
      </c>
      <c r="L7884">
        <v>0</v>
      </c>
      <c r="M7884" s="2">
        <v>1</v>
      </c>
      <c r="O7884" t="s">
        <v>340</v>
      </c>
    </row>
    <row r="7885" spans="1:15" x14ac:dyDescent="0.3">
      <c r="A7885" t="s">
        <v>9809</v>
      </c>
      <c r="B7885" t="s">
        <v>72</v>
      </c>
      <c r="C7885" t="s">
        <v>14456</v>
      </c>
      <c r="D7885" t="s">
        <v>73</v>
      </c>
      <c r="E7885" t="s">
        <v>14455</v>
      </c>
      <c r="F7885" s="5" t="s">
        <v>12089</v>
      </c>
      <c r="G7885" s="8" t="s">
        <v>18097</v>
      </c>
      <c r="H7885" s="5" t="s">
        <v>12089</v>
      </c>
      <c r="I7885" t="s">
        <v>18097</v>
      </c>
      <c r="J7885">
        <v>0</v>
      </c>
      <c r="K7885">
        <v>0</v>
      </c>
      <c r="L7885">
        <v>0</v>
      </c>
      <c r="M7885" s="2">
        <v>1</v>
      </c>
      <c r="O7885" t="s">
        <v>340</v>
      </c>
    </row>
    <row r="7886" spans="1:15" x14ac:dyDescent="0.3">
      <c r="A7886" t="s">
        <v>13881</v>
      </c>
      <c r="B7886" t="s">
        <v>127</v>
      </c>
      <c r="C7886" t="s">
        <v>14457</v>
      </c>
      <c r="D7886" t="s">
        <v>128</v>
      </c>
      <c r="E7886" t="s">
        <v>14458</v>
      </c>
      <c r="F7886" s="5" t="s">
        <v>14459</v>
      </c>
      <c r="G7886" s="8" t="s">
        <v>18098</v>
      </c>
      <c r="H7886" s="5" t="s">
        <v>14357</v>
      </c>
      <c r="I7886" t="s">
        <v>18109</v>
      </c>
      <c r="J7886">
        <v>10</v>
      </c>
      <c r="K7886">
        <v>0</v>
      </c>
      <c r="L7886">
        <v>12</v>
      </c>
      <c r="M7886" s="2">
        <v>1</v>
      </c>
      <c r="O7886" t="s">
        <v>340</v>
      </c>
    </row>
    <row r="7887" spans="1:15" x14ac:dyDescent="0.3">
      <c r="A7887" t="s">
        <v>13881</v>
      </c>
      <c r="B7887" t="s">
        <v>127</v>
      </c>
      <c r="C7887" t="s">
        <v>14460</v>
      </c>
      <c r="D7887" t="s">
        <v>128</v>
      </c>
      <c r="E7887" t="s">
        <v>14461</v>
      </c>
      <c r="F7887" s="5" t="s">
        <v>14459</v>
      </c>
      <c r="G7887" s="8" t="s">
        <v>18098</v>
      </c>
      <c r="H7887" s="5" t="s">
        <v>14357</v>
      </c>
      <c r="I7887" t="s">
        <v>18109</v>
      </c>
      <c r="J7887">
        <v>10</v>
      </c>
      <c r="K7887">
        <v>0</v>
      </c>
      <c r="L7887">
        <v>12</v>
      </c>
      <c r="M7887" s="2">
        <v>1</v>
      </c>
      <c r="O7887" t="s">
        <v>340</v>
      </c>
    </row>
    <row r="7888" spans="1:15" x14ac:dyDescent="0.3">
      <c r="A7888" t="s">
        <v>13881</v>
      </c>
      <c r="B7888" t="s">
        <v>127</v>
      </c>
      <c r="C7888" t="s">
        <v>14462</v>
      </c>
      <c r="D7888" t="s">
        <v>128</v>
      </c>
      <c r="E7888" t="s">
        <v>14463</v>
      </c>
      <c r="F7888" s="5" t="s">
        <v>14459</v>
      </c>
      <c r="G7888" s="8" t="s">
        <v>18098</v>
      </c>
      <c r="H7888" s="5" t="s">
        <v>14357</v>
      </c>
      <c r="I7888" t="s">
        <v>18109</v>
      </c>
      <c r="J7888">
        <v>10</v>
      </c>
      <c r="K7888">
        <v>0</v>
      </c>
      <c r="L7888">
        <v>12</v>
      </c>
      <c r="M7888" s="2">
        <v>1</v>
      </c>
      <c r="O7888" t="s">
        <v>340</v>
      </c>
    </row>
    <row r="7889" spans="1:15" x14ac:dyDescent="0.3">
      <c r="A7889" t="s">
        <v>11570</v>
      </c>
      <c r="B7889" t="s">
        <v>141</v>
      </c>
      <c r="C7889" t="s">
        <v>14464</v>
      </c>
      <c r="D7889" t="s">
        <v>142</v>
      </c>
      <c r="E7889" t="s">
        <v>14465</v>
      </c>
      <c r="F7889" s="5" t="s">
        <v>14459</v>
      </c>
      <c r="G7889" s="8" t="s">
        <v>18098</v>
      </c>
      <c r="H7889" s="5" t="s">
        <v>14466</v>
      </c>
      <c r="I7889" t="s">
        <v>18105</v>
      </c>
      <c r="J7889">
        <v>10</v>
      </c>
      <c r="K7889">
        <v>0</v>
      </c>
      <c r="L7889">
        <v>10</v>
      </c>
      <c r="M7889" s="2">
        <v>1</v>
      </c>
      <c r="O7889" t="s">
        <v>340</v>
      </c>
    </row>
    <row r="7890" spans="1:15" x14ac:dyDescent="0.3">
      <c r="A7890" t="s">
        <v>13861</v>
      </c>
      <c r="B7890" t="s">
        <v>101</v>
      </c>
      <c r="C7890" t="s">
        <v>14467</v>
      </c>
      <c r="D7890" t="s">
        <v>102</v>
      </c>
      <c r="E7890" t="s">
        <v>14314</v>
      </c>
      <c r="F7890" s="5" t="s">
        <v>14459</v>
      </c>
      <c r="G7890" s="8" t="s">
        <v>18098</v>
      </c>
      <c r="H7890" s="5" t="s">
        <v>8893</v>
      </c>
      <c r="I7890" t="s">
        <v>18859</v>
      </c>
      <c r="J7890">
        <v>15</v>
      </c>
      <c r="K7890">
        <v>0</v>
      </c>
      <c r="L7890">
        <v>15</v>
      </c>
      <c r="M7890" s="2">
        <v>1</v>
      </c>
      <c r="O7890" t="s">
        <v>340</v>
      </c>
    </row>
    <row r="7891" spans="1:15" x14ac:dyDescent="0.3">
      <c r="A7891" t="s">
        <v>13861</v>
      </c>
      <c r="B7891" t="s">
        <v>101</v>
      </c>
      <c r="C7891" t="s">
        <v>14468</v>
      </c>
      <c r="D7891" t="s">
        <v>102</v>
      </c>
      <c r="E7891" t="s">
        <v>14463</v>
      </c>
      <c r="F7891" s="5" t="s">
        <v>14459</v>
      </c>
      <c r="G7891" s="8" t="s">
        <v>18098</v>
      </c>
      <c r="H7891" s="5" t="s">
        <v>14357</v>
      </c>
      <c r="I7891" t="s">
        <v>18109</v>
      </c>
      <c r="J7891">
        <v>10</v>
      </c>
      <c r="K7891">
        <v>0</v>
      </c>
      <c r="L7891">
        <v>12</v>
      </c>
      <c r="M7891" s="2">
        <v>1</v>
      </c>
      <c r="O7891" t="s">
        <v>340</v>
      </c>
    </row>
    <row r="7892" spans="1:15" x14ac:dyDescent="0.3">
      <c r="A7892" t="s">
        <v>13861</v>
      </c>
      <c r="B7892" t="s">
        <v>101</v>
      </c>
      <c r="C7892" t="s">
        <v>14469</v>
      </c>
      <c r="D7892" t="s">
        <v>102</v>
      </c>
      <c r="E7892" t="s">
        <v>14461</v>
      </c>
      <c r="F7892" s="5" t="s">
        <v>14459</v>
      </c>
      <c r="G7892" s="8" t="s">
        <v>18098</v>
      </c>
      <c r="H7892" s="5" t="s">
        <v>14357</v>
      </c>
      <c r="I7892" t="s">
        <v>18109</v>
      </c>
      <c r="J7892">
        <v>10</v>
      </c>
      <c r="K7892">
        <v>0</v>
      </c>
      <c r="L7892">
        <v>12</v>
      </c>
      <c r="M7892" s="2">
        <v>1</v>
      </c>
      <c r="O7892" t="s">
        <v>340</v>
      </c>
    </row>
    <row r="7893" spans="1:15" x14ac:dyDescent="0.3">
      <c r="A7893" t="s">
        <v>13861</v>
      </c>
      <c r="B7893" t="s">
        <v>101</v>
      </c>
      <c r="C7893" t="s">
        <v>14470</v>
      </c>
      <c r="D7893" t="s">
        <v>102</v>
      </c>
      <c r="E7893" t="s">
        <v>14458</v>
      </c>
      <c r="F7893" s="5" t="s">
        <v>14459</v>
      </c>
      <c r="G7893" s="8" t="s">
        <v>18098</v>
      </c>
      <c r="H7893" s="5" t="s">
        <v>14357</v>
      </c>
      <c r="I7893" t="s">
        <v>18109</v>
      </c>
      <c r="J7893">
        <v>10</v>
      </c>
      <c r="K7893">
        <v>0</v>
      </c>
      <c r="L7893">
        <v>12</v>
      </c>
      <c r="M7893" s="2">
        <v>1</v>
      </c>
      <c r="O7893" t="s">
        <v>340</v>
      </c>
    </row>
    <row r="7894" spans="1:15" x14ac:dyDescent="0.3">
      <c r="A7894" t="s">
        <v>13881</v>
      </c>
      <c r="B7894" t="s">
        <v>127</v>
      </c>
      <c r="C7894" t="s">
        <v>14471</v>
      </c>
      <c r="D7894" t="s">
        <v>128</v>
      </c>
      <c r="E7894" t="s">
        <v>14314</v>
      </c>
      <c r="F7894" s="5" t="s">
        <v>14459</v>
      </c>
      <c r="G7894" s="8" t="s">
        <v>18098</v>
      </c>
      <c r="H7894" s="5" t="s">
        <v>8893</v>
      </c>
      <c r="I7894" t="s">
        <v>18859</v>
      </c>
      <c r="J7894">
        <v>15</v>
      </c>
      <c r="K7894">
        <v>0</v>
      </c>
      <c r="L7894">
        <v>15</v>
      </c>
      <c r="M7894" s="2">
        <v>1</v>
      </c>
      <c r="O7894" t="s">
        <v>340</v>
      </c>
    </row>
    <row r="7895" spans="1:15" x14ac:dyDescent="0.3">
      <c r="A7895" t="s">
        <v>13881</v>
      </c>
      <c r="B7895" t="s">
        <v>127</v>
      </c>
      <c r="C7895" t="s">
        <v>14472</v>
      </c>
      <c r="D7895" t="s">
        <v>128</v>
      </c>
      <c r="E7895" t="s">
        <v>14473</v>
      </c>
      <c r="F7895" s="5" t="s">
        <v>14474</v>
      </c>
      <c r="G7895" s="8" t="s">
        <v>18099</v>
      </c>
      <c r="H7895" s="5" t="s">
        <v>13996</v>
      </c>
      <c r="I7895" t="s">
        <v>19388</v>
      </c>
      <c r="J7895">
        <v>1</v>
      </c>
      <c r="K7895">
        <v>0</v>
      </c>
      <c r="L7895">
        <v>56</v>
      </c>
      <c r="M7895" s="2">
        <v>1</v>
      </c>
      <c r="O7895" t="s">
        <v>340</v>
      </c>
    </row>
    <row r="7896" spans="1:15" x14ac:dyDescent="0.3">
      <c r="A7896" t="s">
        <v>13861</v>
      </c>
      <c r="B7896" t="s">
        <v>101</v>
      </c>
      <c r="C7896" t="s">
        <v>14475</v>
      </c>
      <c r="D7896" t="s">
        <v>102</v>
      </c>
      <c r="E7896" t="s">
        <v>14473</v>
      </c>
      <c r="F7896" s="5" t="s">
        <v>14474</v>
      </c>
      <c r="G7896" s="8" t="s">
        <v>18099</v>
      </c>
      <c r="H7896" s="5" t="s">
        <v>14476</v>
      </c>
      <c r="I7896" t="s">
        <v>19453</v>
      </c>
      <c r="J7896">
        <v>16</v>
      </c>
      <c r="K7896">
        <v>0</v>
      </c>
      <c r="L7896">
        <v>57</v>
      </c>
      <c r="M7896" s="2">
        <v>1</v>
      </c>
      <c r="O7896" t="s">
        <v>340</v>
      </c>
    </row>
    <row r="7897" spans="1:15" x14ac:dyDescent="0.3">
      <c r="A7897" t="s">
        <v>13861</v>
      </c>
      <c r="B7897" t="s">
        <v>101</v>
      </c>
      <c r="C7897" t="s">
        <v>14477</v>
      </c>
      <c r="D7897" t="s">
        <v>102</v>
      </c>
      <c r="E7897" t="s">
        <v>14478</v>
      </c>
      <c r="F7897" s="5" t="s">
        <v>14479</v>
      </c>
      <c r="G7897" s="8" t="s">
        <v>18100</v>
      </c>
      <c r="H7897" s="5" t="s">
        <v>14414</v>
      </c>
      <c r="I7897" t="s">
        <v>18110</v>
      </c>
      <c r="J7897">
        <v>10</v>
      </c>
      <c r="K7897">
        <v>0</v>
      </c>
      <c r="L7897">
        <v>11</v>
      </c>
      <c r="M7897" s="2">
        <v>1</v>
      </c>
      <c r="O7897" t="s">
        <v>340</v>
      </c>
    </row>
    <row r="7898" spans="1:15" x14ac:dyDescent="0.3">
      <c r="A7898" t="s">
        <v>13881</v>
      </c>
      <c r="B7898" t="s">
        <v>127</v>
      </c>
      <c r="C7898" t="s">
        <v>14480</v>
      </c>
      <c r="D7898" t="s">
        <v>128</v>
      </c>
      <c r="E7898" t="s">
        <v>14478</v>
      </c>
      <c r="F7898" s="5" t="s">
        <v>14479</v>
      </c>
      <c r="G7898" s="8" t="s">
        <v>18100</v>
      </c>
      <c r="H7898" s="5" t="s">
        <v>14414</v>
      </c>
      <c r="I7898" t="s">
        <v>18110</v>
      </c>
      <c r="J7898">
        <v>10</v>
      </c>
      <c r="K7898">
        <v>0</v>
      </c>
      <c r="L7898">
        <v>11</v>
      </c>
      <c r="M7898" s="2">
        <v>1</v>
      </c>
      <c r="O7898" t="s">
        <v>340</v>
      </c>
    </row>
    <row r="7899" spans="1:15" x14ac:dyDescent="0.3">
      <c r="A7899" t="s">
        <v>5534</v>
      </c>
      <c r="B7899" t="s">
        <v>32</v>
      </c>
      <c r="C7899" t="s">
        <v>14481</v>
      </c>
      <c r="D7899" t="s">
        <v>33</v>
      </c>
      <c r="E7899" t="s">
        <v>9685</v>
      </c>
      <c r="F7899" s="5" t="s">
        <v>14479</v>
      </c>
      <c r="G7899" s="8" t="s">
        <v>18100</v>
      </c>
      <c r="H7899" s="5" t="s">
        <v>14482</v>
      </c>
      <c r="I7899" t="s">
        <v>18103</v>
      </c>
      <c r="J7899">
        <v>5</v>
      </c>
      <c r="K7899">
        <v>0</v>
      </c>
      <c r="L7899">
        <v>5</v>
      </c>
      <c r="M7899" s="2">
        <v>1</v>
      </c>
      <c r="O7899" t="s">
        <v>340</v>
      </c>
    </row>
    <row r="7900" spans="1:15" x14ac:dyDescent="0.3">
      <c r="A7900" t="s">
        <v>2431</v>
      </c>
      <c r="B7900" t="s">
        <v>120</v>
      </c>
      <c r="C7900">
        <v>2205</v>
      </c>
      <c r="D7900" t="s">
        <v>121</v>
      </c>
      <c r="E7900" t="s">
        <v>14483</v>
      </c>
      <c r="F7900" s="5" t="s">
        <v>14435</v>
      </c>
      <c r="G7900" s="8" t="s">
        <v>18101</v>
      </c>
      <c r="H7900" s="5" t="s">
        <v>14435</v>
      </c>
      <c r="I7900" t="s">
        <v>18101</v>
      </c>
      <c r="J7900">
        <v>1</v>
      </c>
      <c r="K7900">
        <v>0</v>
      </c>
      <c r="L7900">
        <v>1</v>
      </c>
      <c r="M7900" s="2">
        <v>1</v>
      </c>
      <c r="O7900" t="s">
        <v>340</v>
      </c>
    </row>
    <row r="7901" spans="1:15" x14ac:dyDescent="0.3">
      <c r="A7901" t="s">
        <v>14304</v>
      </c>
      <c r="B7901" t="s">
        <v>177</v>
      </c>
      <c r="C7901" t="s">
        <v>14484</v>
      </c>
      <c r="D7901" t="s">
        <v>178</v>
      </c>
      <c r="E7901" t="s">
        <v>283</v>
      </c>
      <c r="F7901" s="5" t="s">
        <v>14435</v>
      </c>
      <c r="G7901" s="8" t="s">
        <v>18101</v>
      </c>
      <c r="H7901" s="5" t="s">
        <v>14435</v>
      </c>
      <c r="I7901" t="s">
        <v>18101</v>
      </c>
      <c r="J7901">
        <v>1</v>
      </c>
      <c r="K7901">
        <v>0</v>
      </c>
      <c r="L7901">
        <v>1</v>
      </c>
      <c r="M7901" s="2">
        <v>1</v>
      </c>
      <c r="O7901" t="s">
        <v>340</v>
      </c>
    </row>
    <row r="7902" spans="1:15" x14ac:dyDescent="0.3">
      <c r="A7902" t="s">
        <v>11570</v>
      </c>
      <c r="B7902" t="s">
        <v>141</v>
      </c>
      <c r="C7902" t="s">
        <v>14485</v>
      </c>
      <c r="D7902" t="s">
        <v>142</v>
      </c>
      <c r="E7902" t="s">
        <v>14486</v>
      </c>
      <c r="F7902" s="5" t="s">
        <v>14435</v>
      </c>
      <c r="G7902" s="8" t="s">
        <v>18101</v>
      </c>
      <c r="H7902" s="5" t="s">
        <v>14435</v>
      </c>
      <c r="I7902" t="s">
        <v>18101</v>
      </c>
      <c r="J7902">
        <v>0</v>
      </c>
      <c r="K7902">
        <v>0</v>
      </c>
      <c r="L7902">
        <v>0</v>
      </c>
      <c r="M7902" s="2">
        <v>1</v>
      </c>
      <c r="O7902" t="s">
        <v>340</v>
      </c>
    </row>
    <row r="7903" spans="1:15" x14ac:dyDescent="0.3">
      <c r="A7903" t="s">
        <v>14304</v>
      </c>
      <c r="B7903" t="s">
        <v>177</v>
      </c>
      <c r="C7903" t="s">
        <v>14487</v>
      </c>
      <c r="D7903" t="s">
        <v>178</v>
      </c>
      <c r="E7903" t="s">
        <v>14488</v>
      </c>
      <c r="F7903" s="5" t="s">
        <v>14435</v>
      </c>
      <c r="G7903" s="8" t="s">
        <v>18101</v>
      </c>
      <c r="H7903" s="5" t="s">
        <v>14435</v>
      </c>
      <c r="I7903" t="s">
        <v>18101</v>
      </c>
      <c r="J7903">
        <v>0</v>
      </c>
      <c r="K7903">
        <v>0</v>
      </c>
      <c r="L7903">
        <v>0</v>
      </c>
      <c r="M7903" s="2">
        <v>1</v>
      </c>
      <c r="O7903" t="s">
        <v>340</v>
      </c>
    </row>
    <row r="7904" spans="1:15" x14ac:dyDescent="0.3">
      <c r="A7904" t="s">
        <v>11570</v>
      </c>
      <c r="B7904" t="s">
        <v>141</v>
      </c>
      <c r="C7904" t="s">
        <v>14489</v>
      </c>
      <c r="D7904" t="s">
        <v>142</v>
      </c>
      <c r="E7904" t="s">
        <v>14490</v>
      </c>
      <c r="F7904" s="5" t="s">
        <v>14443</v>
      </c>
      <c r="G7904" s="8" t="s">
        <v>18102</v>
      </c>
      <c r="H7904" s="5" t="s">
        <v>14068</v>
      </c>
      <c r="I7904" t="s">
        <v>19395</v>
      </c>
      <c r="J7904">
        <v>5</v>
      </c>
      <c r="K7904">
        <v>0</v>
      </c>
      <c r="L7904">
        <v>28</v>
      </c>
      <c r="M7904" s="2">
        <v>1</v>
      </c>
      <c r="O7904" t="s">
        <v>340</v>
      </c>
    </row>
    <row r="7905" spans="1:15" x14ac:dyDescent="0.3">
      <c r="A7905" t="s">
        <v>14304</v>
      </c>
      <c r="B7905" t="s">
        <v>177</v>
      </c>
      <c r="C7905" t="s">
        <v>14491</v>
      </c>
      <c r="D7905" t="s">
        <v>178</v>
      </c>
      <c r="E7905" t="s">
        <v>233</v>
      </c>
      <c r="F7905" s="5" t="s">
        <v>14443</v>
      </c>
      <c r="G7905" s="8" t="s">
        <v>18102</v>
      </c>
      <c r="H7905" s="5" t="s">
        <v>9643</v>
      </c>
      <c r="I7905" t="s">
        <v>18894</v>
      </c>
      <c r="J7905">
        <v>28</v>
      </c>
      <c r="K7905">
        <v>0</v>
      </c>
      <c r="L7905">
        <v>36</v>
      </c>
      <c r="M7905" s="2">
        <v>1</v>
      </c>
      <c r="O7905" t="s">
        <v>340</v>
      </c>
    </row>
    <row r="7906" spans="1:15" x14ac:dyDescent="0.3">
      <c r="A7906" t="s">
        <v>14304</v>
      </c>
      <c r="B7906" t="s">
        <v>177</v>
      </c>
      <c r="C7906" t="s">
        <v>14492</v>
      </c>
      <c r="D7906" t="s">
        <v>178</v>
      </c>
      <c r="E7906" t="s">
        <v>287</v>
      </c>
      <c r="F7906" s="5" t="s">
        <v>14443</v>
      </c>
      <c r="G7906" s="8" t="s">
        <v>18102</v>
      </c>
      <c r="H7906" s="5" t="s">
        <v>14443</v>
      </c>
      <c r="I7906" t="s">
        <v>18102</v>
      </c>
      <c r="J7906">
        <v>1</v>
      </c>
      <c r="K7906">
        <v>0</v>
      </c>
      <c r="L7906">
        <v>1</v>
      </c>
      <c r="M7906" s="2">
        <v>1</v>
      </c>
      <c r="O7906" t="s">
        <v>340</v>
      </c>
    </row>
    <row r="7907" spans="1:15" x14ac:dyDescent="0.3">
      <c r="A7907" t="s">
        <v>13881</v>
      </c>
      <c r="B7907" t="s">
        <v>127</v>
      </c>
      <c r="C7907" t="s">
        <v>14493</v>
      </c>
      <c r="D7907" t="s">
        <v>128</v>
      </c>
      <c r="E7907" t="s">
        <v>14494</v>
      </c>
      <c r="F7907" s="5" t="s">
        <v>14482</v>
      </c>
      <c r="G7907" s="8" t="s">
        <v>18103</v>
      </c>
      <c r="H7907" s="5" t="s">
        <v>14495</v>
      </c>
      <c r="I7907" t="s">
        <v>19454</v>
      </c>
      <c r="J7907">
        <v>1</v>
      </c>
      <c r="K7907">
        <v>0</v>
      </c>
      <c r="L7907">
        <v>10</v>
      </c>
      <c r="M7907" s="2">
        <v>1</v>
      </c>
      <c r="O7907" t="s">
        <v>340</v>
      </c>
    </row>
    <row r="7908" spans="1:15" x14ac:dyDescent="0.3">
      <c r="A7908" t="s">
        <v>13861</v>
      </c>
      <c r="B7908" t="s">
        <v>101</v>
      </c>
      <c r="C7908" t="s">
        <v>14496</v>
      </c>
      <c r="D7908" t="s">
        <v>102</v>
      </c>
      <c r="E7908" t="s">
        <v>14494</v>
      </c>
      <c r="F7908" s="5" t="s">
        <v>14482</v>
      </c>
      <c r="G7908" s="8" t="s">
        <v>18103</v>
      </c>
      <c r="H7908" s="5" t="s">
        <v>14495</v>
      </c>
      <c r="I7908" t="s">
        <v>19454</v>
      </c>
      <c r="J7908">
        <v>11</v>
      </c>
      <c r="K7908">
        <v>0</v>
      </c>
      <c r="L7908">
        <v>10</v>
      </c>
      <c r="M7908" s="2">
        <v>1</v>
      </c>
      <c r="O7908" t="s">
        <v>340</v>
      </c>
    </row>
    <row r="7909" spans="1:15" x14ac:dyDescent="0.3">
      <c r="A7909" t="s">
        <v>14304</v>
      </c>
      <c r="B7909" t="s">
        <v>177</v>
      </c>
      <c r="C7909" t="s">
        <v>14497</v>
      </c>
      <c r="D7909" t="s">
        <v>178</v>
      </c>
      <c r="E7909" t="s">
        <v>269</v>
      </c>
      <c r="F7909" s="5" t="s">
        <v>14482</v>
      </c>
      <c r="G7909" s="8" t="s">
        <v>18103</v>
      </c>
      <c r="H7909" s="5" t="s">
        <v>14453</v>
      </c>
      <c r="I7909" t="s">
        <v>18104</v>
      </c>
      <c r="J7909">
        <v>2</v>
      </c>
      <c r="K7909">
        <v>0</v>
      </c>
      <c r="L7909">
        <v>2</v>
      </c>
      <c r="M7909" s="2">
        <v>1</v>
      </c>
      <c r="O7909" t="s">
        <v>340</v>
      </c>
    </row>
    <row r="7910" spans="1:15" x14ac:dyDescent="0.3">
      <c r="A7910" t="s">
        <v>14304</v>
      </c>
      <c r="B7910" t="s">
        <v>177</v>
      </c>
      <c r="C7910" t="s">
        <v>14498</v>
      </c>
      <c r="D7910" t="s">
        <v>178</v>
      </c>
      <c r="E7910" t="s">
        <v>245</v>
      </c>
      <c r="F7910" s="5" t="s">
        <v>14482</v>
      </c>
      <c r="G7910" s="8" t="s">
        <v>18103</v>
      </c>
      <c r="H7910" s="5" t="s">
        <v>14414</v>
      </c>
      <c r="I7910" t="s">
        <v>18110</v>
      </c>
      <c r="J7910">
        <v>7</v>
      </c>
      <c r="K7910">
        <v>0</v>
      </c>
      <c r="L7910">
        <v>7</v>
      </c>
      <c r="M7910" s="2">
        <v>1</v>
      </c>
      <c r="O7910" t="s">
        <v>340</v>
      </c>
    </row>
    <row r="7911" spans="1:15" x14ac:dyDescent="0.3">
      <c r="A7911" t="s">
        <v>13861</v>
      </c>
      <c r="B7911" t="s">
        <v>101</v>
      </c>
      <c r="C7911" t="s">
        <v>14499</v>
      </c>
      <c r="D7911" t="s">
        <v>102</v>
      </c>
      <c r="E7911" t="s">
        <v>14500</v>
      </c>
      <c r="F7911" s="5" t="s">
        <v>14453</v>
      </c>
      <c r="G7911" s="8" t="s">
        <v>18104</v>
      </c>
      <c r="H7911" s="5" t="s">
        <v>14501</v>
      </c>
      <c r="I7911" t="s">
        <v>19455</v>
      </c>
      <c r="J7911">
        <v>16</v>
      </c>
      <c r="K7911">
        <v>0</v>
      </c>
      <c r="L7911">
        <v>16</v>
      </c>
      <c r="M7911" s="2">
        <v>1</v>
      </c>
      <c r="O7911" t="s">
        <v>340</v>
      </c>
    </row>
    <row r="7912" spans="1:15" x14ac:dyDescent="0.3">
      <c r="A7912" t="s">
        <v>13881</v>
      </c>
      <c r="B7912" t="s">
        <v>127</v>
      </c>
      <c r="C7912" t="s">
        <v>14502</v>
      </c>
      <c r="D7912" t="s">
        <v>128</v>
      </c>
      <c r="E7912" t="s">
        <v>14503</v>
      </c>
      <c r="F7912" s="5" t="s">
        <v>14453</v>
      </c>
      <c r="G7912" s="8" t="s">
        <v>18104</v>
      </c>
      <c r="H7912" s="5" t="s">
        <v>14501</v>
      </c>
      <c r="I7912" t="s">
        <v>19455</v>
      </c>
      <c r="J7912">
        <v>16</v>
      </c>
      <c r="K7912">
        <v>0</v>
      </c>
      <c r="L7912">
        <v>16</v>
      </c>
      <c r="M7912" s="2">
        <v>1</v>
      </c>
      <c r="O7912" t="s">
        <v>340</v>
      </c>
    </row>
    <row r="7913" spans="1:15" x14ac:dyDescent="0.3">
      <c r="A7913" t="s">
        <v>5534</v>
      </c>
      <c r="B7913" t="s">
        <v>32</v>
      </c>
      <c r="C7913" t="s">
        <v>14504</v>
      </c>
      <c r="D7913" t="s">
        <v>33</v>
      </c>
      <c r="E7913" t="s">
        <v>2539</v>
      </c>
      <c r="F7913" s="5" t="s">
        <v>14453</v>
      </c>
      <c r="G7913" s="8" t="s">
        <v>18104</v>
      </c>
      <c r="H7913" s="5" t="s">
        <v>14363</v>
      </c>
      <c r="I7913" t="s">
        <v>18107</v>
      </c>
      <c r="J7913">
        <v>3</v>
      </c>
      <c r="K7913">
        <v>0</v>
      </c>
      <c r="L7913">
        <v>3</v>
      </c>
      <c r="M7913" s="2">
        <v>1</v>
      </c>
      <c r="O7913" t="s">
        <v>340</v>
      </c>
    </row>
    <row r="7914" spans="1:15" x14ac:dyDescent="0.3">
      <c r="A7914" t="s">
        <v>11570</v>
      </c>
      <c r="B7914" t="s">
        <v>141</v>
      </c>
      <c r="C7914" t="s">
        <v>14505</v>
      </c>
      <c r="D7914" t="s">
        <v>142</v>
      </c>
      <c r="E7914" t="s">
        <v>14506</v>
      </c>
      <c r="F7914" s="5" t="s">
        <v>14453</v>
      </c>
      <c r="G7914" s="8" t="s">
        <v>18104</v>
      </c>
      <c r="H7914" s="5" t="s">
        <v>14453</v>
      </c>
      <c r="I7914" t="s">
        <v>18104</v>
      </c>
      <c r="J7914">
        <v>0</v>
      </c>
      <c r="K7914">
        <v>0</v>
      </c>
      <c r="L7914">
        <v>0</v>
      </c>
      <c r="M7914" s="2">
        <v>1</v>
      </c>
      <c r="O7914" t="s">
        <v>340</v>
      </c>
    </row>
    <row r="7915" spans="1:15" x14ac:dyDescent="0.3">
      <c r="A7915" t="s">
        <v>11570</v>
      </c>
      <c r="B7915" t="s">
        <v>141</v>
      </c>
      <c r="C7915" t="s">
        <v>14507</v>
      </c>
      <c r="D7915" t="s">
        <v>142</v>
      </c>
      <c r="E7915" t="s">
        <v>14508</v>
      </c>
      <c r="F7915" s="5" t="s">
        <v>14466</v>
      </c>
      <c r="G7915" s="8" t="s">
        <v>18105</v>
      </c>
      <c r="H7915" s="5" t="s">
        <v>14396</v>
      </c>
      <c r="I7915" t="s">
        <v>19447</v>
      </c>
      <c r="J7915">
        <v>10</v>
      </c>
      <c r="K7915">
        <v>0</v>
      </c>
      <c r="L7915">
        <v>10</v>
      </c>
      <c r="M7915" s="2">
        <v>1</v>
      </c>
      <c r="O7915" t="s">
        <v>340</v>
      </c>
    </row>
    <row r="7916" spans="1:15" x14ac:dyDescent="0.3">
      <c r="A7916" t="s">
        <v>11570</v>
      </c>
      <c r="B7916" t="s">
        <v>141</v>
      </c>
      <c r="C7916" t="s">
        <v>14509</v>
      </c>
      <c r="D7916" t="s">
        <v>142</v>
      </c>
      <c r="E7916" t="s">
        <v>14510</v>
      </c>
      <c r="F7916" s="5" t="s">
        <v>14466</v>
      </c>
      <c r="G7916" s="8" t="s">
        <v>18105</v>
      </c>
      <c r="H7916" s="5" t="s">
        <v>14466</v>
      </c>
      <c r="I7916" t="s">
        <v>18105</v>
      </c>
      <c r="J7916">
        <v>0</v>
      </c>
      <c r="K7916">
        <v>0</v>
      </c>
      <c r="L7916">
        <v>0</v>
      </c>
      <c r="M7916" s="2">
        <v>1</v>
      </c>
      <c r="O7916" t="s">
        <v>340</v>
      </c>
    </row>
    <row r="7917" spans="1:15" x14ac:dyDescent="0.3">
      <c r="A7917" t="s">
        <v>5534</v>
      </c>
      <c r="B7917" t="s">
        <v>32</v>
      </c>
      <c r="C7917" t="s">
        <v>14511</v>
      </c>
      <c r="D7917" t="s">
        <v>33</v>
      </c>
      <c r="E7917" t="s">
        <v>9682</v>
      </c>
      <c r="F7917" s="5" t="s">
        <v>14512</v>
      </c>
      <c r="G7917" s="8" t="s">
        <v>18106</v>
      </c>
      <c r="H7917" s="5" t="s">
        <v>9632</v>
      </c>
      <c r="I7917" t="s">
        <v>18893</v>
      </c>
      <c r="J7917">
        <v>5</v>
      </c>
      <c r="K7917">
        <v>0</v>
      </c>
      <c r="L7917">
        <v>26</v>
      </c>
      <c r="M7917" s="2">
        <v>1</v>
      </c>
      <c r="O7917" t="s">
        <v>340</v>
      </c>
    </row>
    <row r="7918" spans="1:15" x14ac:dyDescent="0.3">
      <c r="A7918" t="s">
        <v>11570</v>
      </c>
      <c r="B7918" t="s">
        <v>141</v>
      </c>
      <c r="C7918" t="s">
        <v>14513</v>
      </c>
      <c r="D7918" t="s">
        <v>142</v>
      </c>
      <c r="E7918" t="s">
        <v>14514</v>
      </c>
      <c r="F7918" s="5" t="s">
        <v>14363</v>
      </c>
      <c r="G7918" s="8" t="s">
        <v>18107</v>
      </c>
      <c r="H7918" s="5" t="s">
        <v>14068</v>
      </c>
      <c r="I7918" t="s">
        <v>19395</v>
      </c>
      <c r="J7918">
        <v>5</v>
      </c>
      <c r="K7918">
        <v>0</v>
      </c>
      <c r="L7918">
        <v>24</v>
      </c>
      <c r="M7918" s="2">
        <v>1</v>
      </c>
      <c r="O7918" t="s">
        <v>340</v>
      </c>
    </row>
    <row r="7919" spans="1:15" x14ac:dyDescent="0.3">
      <c r="A7919" t="s">
        <v>13861</v>
      </c>
      <c r="B7919" t="s">
        <v>101</v>
      </c>
      <c r="C7919" t="s">
        <v>14515</v>
      </c>
      <c r="D7919" t="s">
        <v>102</v>
      </c>
      <c r="E7919" t="s">
        <v>14314</v>
      </c>
      <c r="F7919" s="5" t="s">
        <v>14516</v>
      </c>
      <c r="G7919" s="8" t="s">
        <v>18108</v>
      </c>
      <c r="H7919" s="5" t="s">
        <v>14414</v>
      </c>
      <c r="I7919" t="s">
        <v>18110</v>
      </c>
      <c r="J7919">
        <v>10</v>
      </c>
      <c r="K7919">
        <v>0</v>
      </c>
      <c r="L7919">
        <v>3</v>
      </c>
      <c r="M7919" s="2">
        <v>1</v>
      </c>
      <c r="O7919" t="s">
        <v>340</v>
      </c>
    </row>
    <row r="7920" spans="1:15" x14ac:dyDescent="0.3">
      <c r="A7920" t="s">
        <v>13881</v>
      </c>
      <c r="B7920" t="s">
        <v>127</v>
      </c>
      <c r="C7920" t="s">
        <v>14517</v>
      </c>
      <c r="D7920" t="s">
        <v>128</v>
      </c>
      <c r="E7920" t="s">
        <v>14314</v>
      </c>
      <c r="F7920" s="5" t="s">
        <v>14516</v>
      </c>
      <c r="G7920" s="8" t="s">
        <v>18108</v>
      </c>
      <c r="H7920" s="5" t="s">
        <v>14414</v>
      </c>
      <c r="I7920" t="s">
        <v>18110</v>
      </c>
      <c r="J7920">
        <v>10</v>
      </c>
      <c r="K7920">
        <v>0</v>
      </c>
      <c r="L7920">
        <v>3</v>
      </c>
      <c r="M7920" s="2">
        <v>1</v>
      </c>
      <c r="O7920" t="s">
        <v>340</v>
      </c>
    </row>
    <row r="7921" spans="1:15" x14ac:dyDescent="0.3">
      <c r="A7921" t="s">
        <v>5534</v>
      </c>
      <c r="B7921" t="s">
        <v>32</v>
      </c>
      <c r="C7921" t="s">
        <v>14518</v>
      </c>
      <c r="D7921" t="s">
        <v>33</v>
      </c>
      <c r="E7921" t="s">
        <v>2541</v>
      </c>
      <c r="F7921" s="5" t="s">
        <v>14516</v>
      </c>
      <c r="G7921" s="8" t="s">
        <v>18108</v>
      </c>
      <c r="H7921" s="5" t="s">
        <v>14516</v>
      </c>
      <c r="I7921" t="s">
        <v>18108</v>
      </c>
      <c r="J7921">
        <v>1</v>
      </c>
      <c r="K7921">
        <v>0</v>
      </c>
      <c r="L7921">
        <v>1</v>
      </c>
      <c r="M7921" s="2">
        <v>1</v>
      </c>
      <c r="O7921" t="s">
        <v>340</v>
      </c>
    </row>
    <row r="7922" spans="1:15" x14ac:dyDescent="0.3">
      <c r="A7922" t="s">
        <v>2431</v>
      </c>
      <c r="B7922" t="s">
        <v>120</v>
      </c>
      <c r="C7922">
        <v>2200</v>
      </c>
      <c r="D7922" t="s">
        <v>121</v>
      </c>
      <c r="E7922" t="s">
        <v>14519</v>
      </c>
      <c r="F7922" s="5" t="s">
        <v>14357</v>
      </c>
      <c r="G7922" s="8" t="s">
        <v>18109</v>
      </c>
      <c r="H7922" s="5" t="s">
        <v>14357</v>
      </c>
      <c r="I7922" t="s">
        <v>18109</v>
      </c>
      <c r="J7922">
        <v>1</v>
      </c>
      <c r="K7922">
        <v>0</v>
      </c>
      <c r="L7922">
        <v>1</v>
      </c>
      <c r="M7922" s="2">
        <v>1</v>
      </c>
      <c r="O7922" t="s">
        <v>340</v>
      </c>
    </row>
    <row r="7923" spans="1:15" x14ac:dyDescent="0.3">
      <c r="A7923" t="s">
        <v>5534</v>
      </c>
      <c r="B7923" t="s">
        <v>32</v>
      </c>
      <c r="C7923" t="s">
        <v>14520</v>
      </c>
      <c r="D7923" t="s">
        <v>33</v>
      </c>
      <c r="E7923" t="s">
        <v>2546</v>
      </c>
      <c r="F7923" s="5" t="s">
        <v>14357</v>
      </c>
      <c r="G7923" s="8" t="s">
        <v>18109</v>
      </c>
      <c r="H7923" s="5" t="s">
        <v>14414</v>
      </c>
      <c r="I7923" t="s">
        <v>18110</v>
      </c>
      <c r="J7923">
        <v>2</v>
      </c>
      <c r="K7923">
        <v>0</v>
      </c>
      <c r="L7923">
        <v>2</v>
      </c>
      <c r="M7923" s="2">
        <v>1</v>
      </c>
      <c r="O7923" t="s">
        <v>340</v>
      </c>
    </row>
    <row r="7924" spans="1:15" x14ac:dyDescent="0.3">
      <c r="A7924" t="s">
        <v>3502</v>
      </c>
      <c r="B7924" t="s">
        <v>23</v>
      </c>
      <c r="C7924" t="s">
        <v>14521</v>
      </c>
      <c r="D7924" t="s">
        <v>24</v>
      </c>
      <c r="E7924" t="s">
        <v>14522</v>
      </c>
      <c r="F7924" s="5" t="s">
        <v>14357</v>
      </c>
      <c r="G7924" s="8" t="s">
        <v>18109</v>
      </c>
      <c r="H7924" s="5" t="s">
        <v>14357</v>
      </c>
      <c r="I7924" t="s">
        <v>18109</v>
      </c>
      <c r="J7924">
        <v>0</v>
      </c>
      <c r="K7924">
        <v>0</v>
      </c>
      <c r="L7924">
        <v>0</v>
      </c>
      <c r="M7924" s="2">
        <v>1</v>
      </c>
      <c r="O7924" t="s">
        <v>340</v>
      </c>
    </row>
    <row r="7925" spans="1:15" x14ac:dyDescent="0.3">
      <c r="A7925" t="s">
        <v>3502</v>
      </c>
      <c r="B7925" t="s">
        <v>23</v>
      </c>
      <c r="C7925" t="s">
        <v>14523</v>
      </c>
      <c r="D7925" t="s">
        <v>24</v>
      </c>
      <c r="E7925" t="s">
        <v>14524</v>
      </c>
      <c r="F7925" s="5" t="s">
        <v>14357</v>
      </c>
      <c r="G7925" s="8" t="s">
        <v>18109</v>
      </c>
      <c r="H7925" s="5" t="s">
        <v>14357</v>
      </c>
      <c r="I7925" t="s">
        <v>18109</v>
      </c>
      <c r="J7925">
        <v>0</v>
      </c>
      <c r="K7925">
        <v>0</v>
      </c>
      <c r="L7925">
        <v>0</v>
      </c>
      <c r="M7925" s="2">
        <v>1</v>
      </c>
      <c r="O7925" t="s">
        <v>340</v>
      </c>
    </row>
    <row r="7926" spans="1:15" x14ac:dyDescent="0.3">
      <c r="A7926" t="s">
        <v>3510</v>
      </c>
      <c r="B7926" t="s">
        <v>45</v>
      </c>
      <c r="C7926" t="s">
        <v>14525</v>
      </c>
      <c r="D7926" t="s">
        <v>46</v>
      </c>
      <c r="E7926" t="s">
        <v>14526</v>
      </c>
      <c r="F7926" s="5" t="s">
        <v>14357</v>
      </c>
      <c r="G7926" s="8" t="s">
        <v>18109</v>
      </c>
      <c r="H7926" s="5" t="s">
        <v>14357</v>
      </c>
      <c r="I7926" t="s">
        <v>18109</v>
      </c>
      <c r="J7926">
        <v>0</v>
      </c>
      <c r="K7926">
        <v>0</v>
      </c>
      <c r="L7926">
        <v>0</v>
      </c>
      <c r="M7926" s="2">
        <v>1</v>
      </c>
      <c r="O7926" t="s">
        <v>340</v>
      </c>
    </row>
    <row r="7927" spans="1:15" x14ac:dyDescent="0.3">
      <c r="A7927" t="s">
        <v>3510</v>
      </c>
      <c r="B7927" t="s">
        <v>45</v>
      </c>
      <c r="C7927" t="s">
        <v>14527</v>
      </c>
      <c r="D7927" t="s">
        <v>46</v>
      </c>
      <c r="E7927" t="s">
        <v>14528</v>
      </c>
      <c r="F7927" s="5" t="s">
        <v>14357</v>
      </c>
      <c r="G7927" s="8" t="s">
        <v>18109</v>
      </c>
      <c r="H7927" s="5" t="s">
        <v>14357</v>
      </c>
      <c r="I7927" t="s">
        <v>18109</v>
      </c>
      <c r="J7927">
        <v>0</v>
      </c>
      <c r="K7927">
        <v>0</v>
      </c>
      <c r="L7927">
        <v>0</v>
      </c>
      <c r="M7927" s="2">
        <v>1</v>
      </c>
      <c r="O7927" t="s">
        <v>340</v>
      </c>
    </row>
    <row r="7928" spans="1:15" x14ac:dyDescent="0.3">
      <c r="A7928" t="s">
        <v>2422</v>
      </c>
      <c r="B7928" t="s">
        <v>92</v>
      </c>
      <c r="C7928" t="s">
        <v>14529</v>
      </c>
      <c r="D7928" t="s">
        <v>93</v>
      </c>
      <c r="E7928" t="s">
        <v>14530</v>
      </c>
      <c r="F7928" s="5" t="s">
        <v>14357</v>
      </c>
      <c r="G7928" s="8" t="s">
        <v>18109</v>
      </c>
      <c r="H7928" s="5" t="s">
        <v>14357</v>
      </c>
      <c r="I7928" t="s">
        <v>18109</v>
      </c>
      <c r="J7928">
        <v>0</v>
      </c>
      <c r="K7928">
        <v>0</v>
      </c>
      <c r="L7928">
        <v>0</v>
      </c>
      <c r="M7928" s="2">
        <v>1</v>
      </c>
      <c r="O7928" t="s">
        <v>340</v>
      </c>
    </row>
    <row r="7929" spans="1:15" x14ac:dyDescent="0.3">
      <c r="A7929" t="s">
        <v>2431</v>
      </c>
      <c r="B7929" t="s">
        <v>120</v>
      </c>
      <c r="C7929" t="s">
        <v>14531</v>
      </c>
      <c r="D7929" t="s">
        <v>121</v>
      </c>
      <c r="E7929" t="s">
        <v>14532</v>
      </c>
      <c r="F7929" s="5" t="s">
        <v>14357</v>
      </c>
      <c r="G7929" s="8" t="s">
        <v>18109</v>
      </c>
      <c r="H7929" s="5" t="s">
        <v>14357</v>
      </c>
      <c r="I7929" t="s">
        <v>18109</v>
      </c>
      <c r="J7929">
        <v>0</v>
      </c>
      <c r="K7929">
        <v>0</v>
      </c>
      <c r="L7929">
        <v>0</v>
      </c>
      <c r="M7929" s="2">
        <v>1</v>
      </c>
      <c r="O7929" t="s">
        <v>340</v>
      </c>
    </row>
    <row r="7930" spans="1:15" x14ac:dyDescent="0.3">
      <c r="A7930" t="s">
        <v>3502</v>
      </c>
      <c r="B7930" t="s">
        <v>23</v>
      </c>
      <c r="C7930" t="s">
        <v>14533</v>
      </c>
      <c r="D7930" t="s">
        <v>24</v>
      </c>
      <c r="E7930" t="s">
        <v>14534</v>
      </c>
      <c r="F7930" s="5" t="s">
        <v>14357</v>
      </c>
      <c r="G7930" s="8" t="s">
        <v>18109</v>
      </c>
      <c r="H7930" s="5" t="s">
        <v>14357</v>
      </c>
      <c r="I7930" t="s">
        <v>18109</v>
      </c>
      <c r="J7930">
        <v>0</v>
      </c>
      <c r="K7930">
        <v>0</v>
      </c>
      <c r="L7930">
        <v>0</v>
      </c>
      <c r="M7930" s="2">
        <v>1</v>
      </c>
      <c r="O7930" t="s">
        <v>340</v>
      </c>
    </row>
    <row r="7931" spans="1:15" x14ac:dyDescent="0.3">
      <c r="A7931" t="s">
        <v>3510</v>
      </c>
      <c r="B7931" t="s">
        <v>45</v>
      </c>
      <c r="C7931" t="s">
        <v>14535</v>
      </c>
      <c r="D7931" t="s">
        <v>46</v>
      </c>
      <c r="E7931" t="s">
        <v>14536</v>
      </c>
      <c r="F7931" s="5" t="s">
        <v>14357</v>
      </c>
      <c r="G7931" s="8" t="s">
        <v>18109</v>
      </c>
      <c r="H7931" s="5" t="s">
        <v>14357</v>
      </c>
      <c r="I7931" t="s">
        <v>18109</v>
      </c>
      <c r="J7931">
        <v>0</v>
      </c>
      <c r="K7931">
        <v>0</v>
      </c>
      <c r="L7931">
        <v>0</v>
      </c>
      <c r="M7931" s="2">
        <v>1</v>
      </c>
      <c r="O7931" t="s">
        <v>340</v>
      </c>
    </row>
    <row r="7932" spans="1:15" x14ac:dyDescent="0.3">
      <c r="A7932" t="s">
        <v>2422</v>
      </c>
      <c r="B7932" t="s">
        <v>92</v>
      </c>
      <c r="C7932" t="s">
        <v>14537</v>
      </c>
      <c r="D7932" t="s">
        <v>93</v>
      </c>
      <c r="E7932" t="s">
        <v>14538</v>
      </c>
      <c r="F7932" s="5" t="s">
        <v>14357</v>
      </c>
      <c r="G7932" s="8" t="s">
        <v>18109</v>
      </c>
      <c r="H7932" s="5" t="s">
        <v>14357</v>
      </c>
      <c r="I7932" t="s">
        <v>18109</v>
      </c>
      <c r="J7932">
        <v>0</v>
      </c>
      <c r="K7932">
        <v>0</v>
      </c>
      <c r="L7932">
        <v>0</v>
      </c>
      <c r="M7932" s="2">
        <v>1</v>
      </c>
      <c r="O7932" t="s">
        <v>340</v>
      </c>
    </row>
    <row r="7933" spans="1:15" x14ac:dyDescent="0.3">
      <c r="A7933" t="s">
        <v>2431</v>
      </c>
      <c r="B7933" t="s">
        <v>120</v>
      </c>
      <c r="C7933" t="s">
        <v>14539</v>
      </c>
      <c r="D7933" t="s">
        <v>121</v>
      </c>
      <c r="E7933" t="s">
        <v>14540</v>
      </c>
      <c r="F7933" s="5" t="s">
        <v>14357</v>
      </c>
      <c r="G7933" s="8" t="s">
        <v>18109</v>
      </c>
      <c r="H7933" s="5" t="s">
        <v>14357</v>
      </c>
      <c r="I7933" t="s">
        <v>18109</v>
      </c>
      <c r="J7933">
        <v>0</v>
      </c>
      <c r="K7933">
        <v>0</v>
      </c>
      <c r="L7933">
        <v>0</v>
      </c>
      <c r="M7933" s="2">
        <v>1</v>
      </c>
      <c r="O7933" t="s">
        <v>340</v>
      </c>
    </row>
    <row r="7934" spans="1:15" x14ac:dyDescent="0.3">
      <c r="A7934" t="s">
        <v>3502</v>
      </c>
      <c r="B7934" t="s">
        <v>23</v>
      </c>
      <c r="C7934" t="s">
        <v>14541</v>
      </c>
      <c r="D7934" t="s">
        <v>24</v>
      </c>
      <c r="E7934" t="s">
        <v>14542</v>
      </c>
      <c r="F7934" s="5" t="s">
        <v>14357</v>
      </c>
      <c r="G7934" s="8" t="s">
        <v>18109</v>
      </c>
      <c r="H7934" s="5" t="s">
        <v>14357</v>
      </c>
      <c r="I7934" t="s">
        <v>18109</v>
      </c>
      <c r="J7934">
        <v>0</v>
      </c>
      <c r="K7934">
        <v>0</v>
      </c>
      <c r="L7934">
        <v>0</v>
      </c>
      <c r="M7934" s="2">
        <v>1</v>
      </c>
      <c r="O7934" t="s">
        <v>340</v>
      </c>
    </row>
    <row r="7935" spans="1:15" x14ac:dyDescent="0.3">
      <c r="A7935" t="s">
        <v>3502</v>
      </c>
      <c r="B7935" t="s">
        <v>23</v>
      </c>
      <c r="C7935" t="s">
        <v>14543</v>
      </c>
      <c r="D7935" t="s">
        <v>24</v>
      </c>
      <c r="E7935" t="s">
        <v>14544</v>
      </c>
      <c r="F7935" s="5" t="s">
        <v>14357</v>
      </c>
      <c r="G7935" s="8" t="s">
        <v>18109</v>
      </c>
      <c r="H7935" s="5" t="s">
        <v>14357</v>
      </c>
      <c r="I7935" t="s">
        <v>18109</v>
      </c>
      <c r="J7935">
        <v>0</v>
      </c>
      <c r="K7935">
        <v>0</v>
      </c>
      <c r="L7935">
        <v>0</v>
      </c>
      <c r="M7935" s="2">
        <v>1</v>
      </c>
      <c r="O7935" t="s">
        <v>340</v>
      </c>
    </row>
    <row r="7936" spans="1:15" x14ac:dyDescent="0.3">
      <c r="A7936" t="s">
        <v>3510</v>
      </c>
      <c r="B7936" t="s">
        <v>45</v>
      </c>
      <c r="C7936" t="s">
        <v>14545</v>
      </c>
      <c r="D7936" t="s">
        <v>46</v>
      </c>
      <c r="E7936" t="s">
        <v>14546</v>
      </c>
      <c r="F7936" s="5" t="s">
        <v>14357</v>
      </c>
      <c r="G7936" s="8" t="s">
        <v>18109</v>
      </c>
      <c r="H7936" s="5" t="s">
        <v>14357</v>
      </c>
      <c r="I7936" t="s">
        <v>18109</v>
      </c>
      <c r="J7936">
        <v>0</v>
      </c>
      <c r="K7936">
        <v>0</v>
      </c>
      <c r="L7936">
        <v>0</v>
      </c>
      <c r="M7936" s="2">
        <v>1</v>
      </c>
      <c r="O7936" t="s">
        <v>340</v>
      </c>
    </row>
    <row r="7937" spans="1:15" x14ac:dyDescent="0.3">
      <c r="A7937" t="s">
        <v>3510</v>
      </c>
      <c r="B7937" t="s">
        <v>45</v>
      </c>
      <c r="C7937" t="s">
        <v>14547</v>
      </c>
      <c r="D7937" t="s">
        <v>46</v>
      </c>
      <c r="E7937" t="s">
        <v>14548</v>
      </c>
      <c r="F7937" s="5" t="s">
        <v>14357</v>
      </c>
      <c r="G7937" s="8" t="s">
        <v>18109</v>
      </c>
      <c r="H7937" s="5" t="s">
        <v>14357</v>
      </c>
      <c r="I7937" t="s">
        <v>18109</v>
      </c>
      <c r="J7937">
        <v>0</v>
      </c>
      <c r="K7937">
        <v>0</v>
      </c>
      <c r="L7937">
        <v>0</v>
      </c>
      <c r="M7937" s="2">
        <v>1</v>
      </c>
      <c r="O7937" t="s">
        <v>340</v>
      </c>
    </row>
    <row r="7938" spans="1:15" x14ac:dyDescent="0.3">
      <c r="A7938" t="s">
        <v>3510</v>
      </c>
      <c r="B7938" t="s">
        <v>45</v>
      </c>
      <c r="C7938" t="s">
        <v>14549</v>
      </c>
      <c r="D7938" t="s">
        <v>46</v>
      </c>
      <c r="E7938" t="s">
        <v>14550</v>
      </c>
      <c r="F7938" s="5" t="s">
        <v>14357</v>
      </c>
      <c r="G7938" s="8" t="s">
        <v>18109</v>
      </c>
      <c r="H7938" s="5" t="s">
        <v>14357</v>
      </c>
      <c r="I7938" t="s">
        <v>18109</v>
      </c>
      <c r="J7938">
        <v>0</v>
      </c>
      <c r="K7938">
        <v>0</v>
      </c>
      <c r="L7938">
        <v>0</v>
      </c>
      <c r="M7938" s="2">
        <v>1</v>
      </c>
      <c r="O7938" t="s">
        <v>340</v>
      </c>
    </row>
    <row r="7939" spans="1:15" x14ac:dyDescent="0.3">
      <c r="A7939" t="s">
        <v>3502</v>
      </c>
      <c r="B7939" t="s">
        <v>23</v>
      </c>
      <c r="C7939" t="s">
        <v>14551</v>
      </c>
      <c r="D7939" t="s">
        <v>24</v>
      </c>
      <c r="E7939" t="s">
        <v>14552</v>
      </c>
      <c r="F7939" s="5" t="s">
        <v>14357</v>
      </c>
      <c r="G7939" s="8" t="s">
        <v>18109</v>
      </c>
      <c r="H7939" s="5" t="s">
        <v>14357</v>
      </c>
      <c r="I7939" t="s">
        <v>18109</v>
      </c>
      <c r="J7939">
        <v>0</v>
      </c>
      <c r="K7939">
        <v>0</v>
      </c>
      <c r="L7939">
        <v>0</v>
      </c>
      <c r="M7939" s="2">
        <v>1</v>
      </c>
      <c r="O7939" t="s">
        <v>340</v>
      </c>
    </row>
    <row r="7940" spans="1:15" x14ac:dyDescent="0.3">
      <c r="A7940" t="s">
        <v>3502</v>
      </c>
      <c r="B7940" t="s">
        <v>23</v>
      </c>
      <c r="C7940" t="s">
        <v>14553</v>
      </c>
      <c r="D7940" t="s">
        <v>24</v>
      </c>
      <c r="E7940" t="s">
        <v>14554</v>
      </c>
      <c r="F7940" s="5" t="s">
        <v>14414</v>
      </c>
      <c r="G7940" s="8" t="s">
        <v>18110</v>
      </c>
      <c r="H7940" s="5" t="s">
        <v>14555</v>
      </c>
      <c r="I7940" t="s">
        <v>19456</v>
      </c>
      <c r="J7940">
        <v>5</v>
      </c>
      <c r="K7940">
        <v>0</v>
      </c>
      <c r="L7940">
        <v>8</v>
      </c>
      <c r="M7940" s="2">
        <v>1</v>
      </c>
      <c r="O7940" t="s">
        <v>340</v>
      </c>
    </row>
    <row r="7941" spans="1:15" x14ac:dyDescent="0.3">
      <c r="A7941" t="s">
        <v>3510</v>
      </c>
      <c r="B7941" t="s">
        <v>45</v>
      </c>
      <c r="C7941" t="s">
        <v>14556</v>
      </c>
      <c r="D7941" t="s">
        <v>46</v>
      </c>
      <c r="E7941" t="s">
        <v>14557</v>
      </c>
      <c r="F7941" s="5" t="s">
        <v>14414</v>
      </c>
      <c r="G7941" s="8" t="s">
        <v>18110</v>
      </c>
      <c r="H7941" s="5" t="s">
        <v>14555</v>
      </c>
      <c r="I7941" t="s">
        <v>19456</v>
      </c>
      <c r="J7941">
        <v>5</v>
      </c>
      <c r="K7941">
        <v>0</v>
      </c>
      <c r="L7941">
        <v>8</v>
      </c>
      <c r="M7941" s="2">
        <v>1</v>
      </c>
      <c r="O7941" t="s">
        <v>340</v>
      </c>
    </row>
    <row r="7942" spans="1:15" x14ac:dyDescent="0.3">
      <c r="A7942" t="s">
        <v>2422</v>
      </c>
      <c r="B7942" t="s">
        <v>92</v>
      </c>
      <c r="C7942" t="s">
        <v>14558</v>
      </c>
      <c r="D7942" t="s">
        <v>93</v>
      </c>
      <c r="E7942" t="s">
        <v>241</v>
      </c>
      <c r="F7942" s="5" t="s">
        <v>14414</v>
      </c>
      <c r="G7942" s="8" t="s">
        <v>18110</v>
      </c>
      <c r="H7942" s="5" t="s">
        <v>14555</v>
      </c>
      <c r="I7942" t="s">
        <v>19456</v>
      </c>
      <c r="J7942">
        <v>5</v>
      </c>
      <c r="K7942">
        <v>0</v>
      </c>
      <c r="L7942">
        <v>9</v>
      </c>
      <c r="M7942" s="2">
        <v>1</v>
      </c>
      <c r="O7942" t="s">
        <v>340</v>
      </c>
    </row>
    <row r="7943" spans="1:15" x14ac:dyDescent="0.3">
      <c r="A7943" t="s">
        <v>2422</v>
      </c>
      <c r="B7943" t="s">
        <v>92</v>
      </c>
      <c r="C7943" t="s">
        <v>14559</v>
      </c>
      <c r="D7943" t="s">
        <v>93</v>
      </c>
      <c r="E7943" t="s">
        <v>247</v>
      </c>
      <c r="F7943" s="5" t="s">
        <v>14414</v>
      </c>
      <c r="G7943" s="8" t="s">
        <v>18110</v>
      </c>
      <c r="H7943" s="5" t="s">
        <v>14560</v>
      </c>
      <c r="I7943" t="s">
        <v>19457</v>
      </c>
      <c r="J7943">
        <v>5</v>
      </c>
      <c r="K7943">
        <v>0</v>
      </c>
      <c r="L7943">
        <v>5</v>
      </c>
      <c r="M7943" s="2">
        <v>1</v>
      </c>
      <c r="O7943" t="s">
        <v>340</v>
      </c>
    </row>
    <row r="7944" spans="1:15" x14ac:dyDescent="0.3">
      <c r="A7944" t="s">
        <v>2431</v>
      </c>
      <c r="B7944" t="s">
        <v>120</v>
      </c>
      <c r="C7944" t="s">
        <v>14561</v>
      </c>
      <c r="D7944" t="s">
        <v>121</v>
      </c>
      <c r="E7944" t="s">
        <v>247</v>
      </c>
      <c r="F7944" s="5" t="s">
        <v>14414</v>
      </c>
      <c r="G7944" s="8" t="s">
        <v>18110</v>
      </c>
      <c r="H7944" s="5" t="s">
        <v>14560</v>
      </c>
      <c r="I7944" t="s">
        <v>19457</v>
      </c>
      <c r="J7944">
        <v>5</v>
      </c>
      <c r="K7944">
        <v>0</v>
      </c>
      <c r="L7944">
        <v>4</v>
      </c>
      <c r="M7944" s="2">
        <v>1</v>
      </c>
      <c r="O7944" t="s">
        <v>340</v>
      </c>
    </row>
    <row r="7945" spans="1:15" x14ac:dyDescent="0.3">
      <c r="A7945" t="s">
        <v>2431</v>
      </c>
      <c r="B7945" t="s">
        <v>120</v>
      </c>
      <c r="C7945" t="s">
        <v>14562</v>
      </c>
      <c r="D7945" t="s">
        <v>121</v>
      </c>
      <c r="E7945" t="s">
        <v>241</v>
      </c>
      <c r="F7945" s="5" t="s">
        <v>14414</v>
      </c>
      <c r="G7945" s="8" t="s">
        <v>18110</v>
      </c>
      <c r="H7945" s="5" t="s">
        <v>14555</v>
      </c>
      <c r="I7945" t="s">
        <v>19456</v>
      </c>
      <c r="J7945">
        <v>5</v>
      </c>
      <c r="K7945">
        <v>0</v>
      </c>
      <c r="L7945">
        <v>8</v>
      </c>
      <c r="M7945" s="2">
        <v>1</v>
      </c>
      <c r="O7945" t="s">
        <v>340</v>
      </c>
    </row>
    <row r="7946" spans="1:15" x14ac:dyDescent="0.3">
      <c r="A7946" t="s">
        <v>2431</v>
      </c>
      <c r="B7946" t="s">
        <v>120</v>
      </c>
      <c r="C7946">
        <v>2180</v>
      </c>
      <c r="D7946" t="s">
        <v>121</v>
      </c>
      <c r="E7946" t="s">
        <v>14563</v>
      </c>
      <c r="F7946" s="5" t="s">
        <v>14414</v>
      </c>
      <c r="G7946" s="8" t="s">
        <v>18110</v>
      </c>
      <c r="H7946" s="5" t="s">
        <v>14560</v>
      </c>
      <c r="I7946" t="s">
        <v>19457</v>
      </c>
      <c r="J7946">
        <v>5</v>
      </c>
      <c r="K7946">
        <v>0</v>
      </c>
      <c r="L7946">
        <v>4</v>
      </c>
      <c r="M7946" s="2">
        <v>1</v>
      </c>
      <c r="O7946" t="s">
        <v>340</v>
      </c>
    </row>
    <row r="7947" spans="1:15" x14ac:dyDescent="0.3">
      <c r="A7947" t="s">
        <v>2431</v>
      </c>
      <c r="B7947" t="s">
        <v>120</v>
      </c>
      <c r="C7947">
        <v>2210</v>
      </c>
      <c r="D7947" t="s">
        <v>121</v>
      </c>
      <c r="E7947" t="s">
        <v>14564</v>
      </c>
      <c r="F7947" s="5" t="s">
        <v>14414</v>
      </c>
      <c r="G7947" s="8" t="s">
        <v>18110</v>
      </c>
      <c r="H7947" s="5" t="s">
        <v>14414</v>
      </c>
      <c r="I7947" t="s">
        <v>18110</v>
      </c>
      <c r="J7947">
        <v>1</v>
      </c>
      <c r="K7947">
        <v>0</v>
      </c>
      <c r="L7947">
        <v>1</v>
      </c>
      <c r="M7947" s="2">
        <v>1</v>
      </c>
      <c r="O7947" t="s">
        <v>340</v>
      </c>
    </row>
    <row r="7948" spans="1:15" x14ac:dyDescent="0.3">
      <c r="A7948" t="s">
        <v>2431</v>
      </c>
      <c r="B7948" t="s">
        <v>120</v>
      </c>
      <c r="C7948">
        <v>2190</v>
      </c>
      <c r="D7948" t="s">
        <v>121</v>
      </c>
      <c r="E7948" t="s">
        <v>14565</v>
      </c>
      <c r="F7948" s="5" t="s">
        <v>14414</v>
      </c>
      <c r="G7948" s="8" t="s">
        <v>18110</v>
      </c>
      <c r="H7948" s="5" t="s">
        <v>14560</v>
      </c>
      <c r="I7948" t="s">
        <v>19457</v>
      </c>
      <c r="J7948">
        <v>5</v>
      </c>
      <c r="K7948">
        <v>0</v>
      </c>
      <c r="L7948">
        <v>4</v>
      </c>
      <c r="M7948" s="2">
        <v>1</v>
      </c>
      <c r="O7948" t="s">
        <v>340</v>
      </c>
    </row>
    <row r="7949" spans="1:15" x14ac:dyDescent="0.3">
      <c r="A7949" t="s">
        <v>13881</v>
      </c>
      <c r="B7949" t="s">
        <v>127</v>
      </c>
      <c r="C7949" t="s">
        <v>14566</v>
      </c>
      <c r="D7949" t="s">
        <v>128</v>
      </c>
      <c r="E7949" t="s">
        <v>14567</v>
      </c>
      <c r="F7949" s="5" t="s">
        <v>8893</v>
      </c>
      <c r="G7949" s="8" t="s">
        <v>18859</v>
      </c>
      <c r="H7949" s="5" t="s">
        <v>14568</v>
      </c>
      <c r="I7949" t="s">
        <v>19458</v>
      </c>
      <c r="J7949">
        <v>64</v>
      </c>
      <c r="K7949">
        <v>0</v>
      </c>
      <c r="L7949">
        <v>86</v>
      </c>
      <c r="M7949" s="2">
        <v>1</v>
      </c>
      <c r="O7949" t="s">
        <v>340</v>
      </c>
    </row>
    <row r="7950" spans="1:15" x14ac:dyDescent="0.3">
      <c r="A7950" t="s">
        <v>2431</v>
      </c>
      <c r="B7950" t="s">
        <v>120</v>
      </c>
      <c r="C7950" t="s">
        <v>14569</v>
      </c>
      <c r="D7950" t="s">
        <v>121</v>
      </c>
      <c r="E7950" t="s">
        <v>14400</v>
      </c>
      <c r="F7950" s="5" t="s">
        <v>8893</v>
      </c>
      <c r="G7950" s="8" t="s">
        <v>18859</v>
      </c>
      <c r="H7950" s="5" t="s">
        <v>8893</v>
      </c>
      <c r="I7950" t="s">
        <v>18859</v>
      </c>
      <c r="J7950">
        <v>0</v>
      </c>
      <c r="K7950">
        <v>0</v>
      </c>
      <c r="L7950">
        <v>0</v>
      </c>
      <c r="M7950" s="2">
        <v>1</v>
      </c>
      <c r="O7950" t="s">
        <v>340</v>
      </c>
    </row>
    <row r="7951" spans="1:15" x14ac:dyDescent="0.3">
      <c r="A7951" t="s">
        <v>13861</v>
      </c>
      <c r="B7951" t="s">
        <v>101</v>
      </c>
      <c r="C7951" t="s">
        <v>14570</v>
      </c>
      <c r="D7951" t="s">
        <v>102</v>
      </c>
      <c r="E7951" t="s">
        <v>14571</v>
      </c>
      <c r="F7951" s="5" t="s">
        <v>8893</v>
      </c>
      <c r="G7951" s="8" t="s">
        <v>18859</v>
      </c>
      <c r="H7951" s="5" t="s">
        <v>14568</v>
      </c>
      <c r="I7951" t="s">
        <v>19458</v>
      </c>
      <c r="J7951">
        <v>64</v>
      </c>
      <c r="K7951">
        <v>0</v>
      </c>
      <c r="L7951">
        <v>85</v>
      </c>
      <c r="M7951" s="2">
        <v>1</v>
      </c>
      <c r="O7951" t="s">
        <v>340</v>
      </c>
    </row>
    <row r="7952" spans="1:15" x14ac:dyDescent="0.3">
      <c r="A7952" t="s">
        <v>13861</v>
      </c>
      <c r="B7952" t="s">
        <v>101</v>
      </c>
      <c r="C7952" t="s">
        <v>14572</v>
      </c>
      <c r="D7952" t="s">
        <v>102</v>
      </c>
      <c r="E7952" t="s">
        <v>14573</v>
      </c>
      <c r="F7952" s="5" t="s">
        <v>8893</v>
      </c>
      <c r="G7952" s="8" t="s">
        <v>18859</v>
      </c>
      <c r="H7952" s="5" t="s">
        <v>8893</v>
      </c>
      <c r="I7952" t="s">
        <v>18859</v>
      </c>
      <c r="J7952">
        <v>1</v>
      </c>
      <c r="K7952">
        <v>0</v>
      </c>
      <c r="L7952">
        <v>1</v>
      </c>
      <c r="M7952" s="2">
        <v>1</v>
      </c>
      <c r="O7952" t="s">
        <v>340</v>
      </c>
    </row>
    <row r="7953" spans="1:15" x14ac:dyDescent="0.3">
      <c r="A7953" t="s">
        <v>13861</v>
      </c>
      <c r="B7953" t="s">
        <v>101</v>
      </c>
      <c r="C7953" t="s">
        <v>14574</v>
      </c>
      <c r="D7953" t="s">
        <v>102</v>
      </c>
      <c r="E7953" t="s">
        <v>14575</v>
      </c>
      <c r="F7953" s="5" t="s">
        <v>8893</v>
      </c>
      <c r="G7953" s="8" t="s">
        <v>18859</v>
      </c>
      <c r="H7953" s="5" t="s">
        <v>14576</v>
      </c>
      <c r="I7953" t="s">
        <v>19459</v>
      </c>
      <c r="J7953">
        <v>12</v>
      </c>
      <c r="K7953">
        <v>0</v>
      </c>
      <c r="L7953">
        <v>12</v>
      </c>
      <c r="M7953" s="2">
        <v>1</v>
      </c>
      <c r="O7953" t="s">
        <v>340</v>
      </c>
    </row>
    <row r="7954" spans="1:15" x14ac:dyDescent="0.3">
      <c r="A7954" t="s">
        <v>13881</v>
      </c>
      <c r="B7954" t="s">
        <v>127</v>
      </c>
      <c r="C7954" t="s">
        <v>14577</v>
      </c>
      <c r="D7954" t="s">
        <v>128</v>
      </c>
      <c r="E7954" t="s">
        <v>14578</v>
      </c>
      <c r="F7954" s="5" t="s">
        <v>8893</v>
      </c>
      <c r="G7954" s="8" t="s">
        <v>18859</v>
      </c>
      <c r="H7954" s="5" t="s">
        <v>14576</v>
      </c>
      <c r="I7954" t="s">
        <v>19459</v>
      </c>
      <c r="J7954">
        <v>1</v>
      </c>
      <c r="K7954">
        <v>0</v>
      </c>
      <c r="L7954">
        <v>12</v>
      </c>
      <c r="M7954" s="2">
        <v>1</v>
      </c>
      <c r="O7954" t="s">
        <v>340</v>
      </c>
    </row>
    <row r="7955" spans="1:15" x14ac:dyDescent="0.3">
      <c r="A7955" t="s">
        <v>13881</v>
      </c>
      <c r="B7955" t="s">
        <v>127</v>
      </c>
      <c r="C7955" t="s">
        <v>14579</v>
      </c>
      <c r="D7955" t="s">
        <v>128</v>
      </c>
      <c r="E7955" t="s">
        <v>14573</v>
      </c>
      <c r="F7955" s="5" t="s">
        <v>8893</v>
      </c>
      <c r="G7955" s="8" t="s">
        <v>18859</v>
      </c>
      <c r="H7955" s="5" t="s">
        <v>8893</v>
      </c>
      <c r="I7955" t="s">
        <v>18859</v>
      </c>
      <c r="J7955">
        <v>1</v>
      </c>
      <c r="K7955">
        <v>0</v>
      </c>
      <c r="L7955">
        <v>1</v>
      </c>
      <c r="M7955" s="2">
        <v>1</v>
      </c>
      <c r="O7955" t="s">
        <v>340</v>
      </c>
    </row>
    <row r="7956" spans="1:15" x14ac:dyDescent="0.3">
      <c r="A7956" t="s">
        <v>14304</v>
      </c>
      <c r="B7956" t="s">
        <v>177</v>
      </c>
      <c r="C7956" t="s">
        <v>14580</v>
      </c>
      <c r="D7956" t="s">
        <v>178</v>
      </c>
      <c r="E7956" t="s">
        <v>2141</v>
      </c>
      <c r="F7956" s="5" t="s">
        <v>8893</v>
      </c>
      <c r="G7956" s="8" t="s">
        <v>18859</v>
      </c>
      <c r="H7956" s="5" t="s">
        <v>8893</v>
      </c>
      <c r="I7956" t="s">
        <v>18859</v>
      </c>
      <c r="J7956">
        <v>1</v>
      </c>
      <c r="K7956">
        <v>0</v>
      </c>
      <c r="L7956">
        <v>1</v>
      </c>
      <c r="M7956" s="2">
        <v>1</v>
      </c>
      <c r="O7956" t="s">
        <v>340</v>
      </c>
    </row>
    <row r="7957" spans="1:15" x14ac:dyDescent="0.3">
      <c r="A7957" t="s">
        <v>13861</v>
      </c>
      <c r="B7957" t="s">
        <v>101</v>
      </c>
      <c r="C7957" t="s">
        <v>14581</v>
      </c>
      <c r="D7957" t="s">
        <v>102</v>
      </c>
      <c r="E7957" t="s">
        <v>14405</v>
      </c>
      <c r="F7957" s="5" t="s">
        <v>14582</v>
      </c>
      <c r="G7957" s="8" t="s">
        <v>19460</v>
      </c>
      <c r="H7957" s="5" t="s">
        <v>14583</v>
      </c>
      <c r="I7957" t="s">
        <v>19461</v>
      </c>
      <c r="J7957">
        <v>5</v>
      </c>
      <c r="K7957">
        <v>0</v>
      </c>
      <c r="L7957">
        <v>9</v>
      </c>
      <c r="M7957" s="2">
        <v>1</v>
      </c>
      <c r="O7957" t="s">
        <v>340</v>
      </c>
    </row>
    <row r="7958" spans="1:15" x14ac:dyDescent="0.3">
      <c r="A7958" t="s">
        <v>13881</v>
      </c>
      <c r="B7958" t="s">
        <v>127</v>
      </c>
      <c r="C7958" t="s">
        <v>14584</v>
      </c>
      <c r="D7958" t="s">
        <v>128</v>
      </c>
      <c r="E7958" t="s">
        <v>14405</v>
      </c>
      <c r="F7958" s="5" t="s">
        <v>14582</v>
      </c>
      <c r="G7958" s="8" t="s">
        <v>19460</v>
      </c>
      <c r="H7958" s="5" t="s">
        <v>14583</v>
      </c>
      <c r="I7958" t="s">
        <v>19461</v>
      </c>
      <c r="J7958">
        <v>5</v>
      </c>
      <c r="K7958">
        <v>0</v>
      </c>
      <c r="L7958">
        <v>9</v>
      </c>
      <c r="M7958" s="2">
        <v>1</v>
      </c>
      <c r="O7958" t="s">
        <v>340</v>
      </c>
    </row>
    <row r="7959" spans="1:15" x14ac:dyDescent="0.3">
      <c r="A7959" t="s">
        <v>14304</v>
      </c>
      <c r="B7959" t="s">
        <v>177</v>
      </c>
      <c r="C7959" t="s">
        <v>14585</v>
      </c>
      <c r="D7959" t="s">
        <v>178</v>
      </c>
      <c r="E7959" t="s">
        <v>14586</v>
      </c>
      <c r="F7959" s="5" t="s">
        <v>14582</v>
      </c>
      <c r="G7959" s="8" t="s">
        <v>19460</v>
      </c>
      <c r="H7959" s="5" t="s">
        <v>14587</v>
      </c>
      <c r="I7959" t="s">
        <v>19462</v>
      </c>
      <c r="J7959">
        <v>34</v>
      </c>
      <c r="K7959">
        <v>0</v>
      </c>
      <c r="L7959">
        <v>34</v>
      </c>
      <c r="M7959" s="2">
        <v>1</v>
      </c>
      <c r="O7959" t="s">
        <v>340</v>
      </c>
    </row>
    <row r="7960" spans="1:15" x14ac:dyDescent="0.3">
      <c r="A7960" t="s">
        <v>14304</v>
      </c>
      <c r="B7960" t="s">
        <v>177</v>
      </c>
      <c r="C7960" t="s">
        <v>14588</v>
      </c>
      <c r="D7960" t="s">
        <v>178</v>
      </c>
      <c r="E7960" t="s">
        <v>14589</v>
      </c>
      <c r="F7960" s="5" t="s">
        <v>14582</v>
      </c>
      <c r="G7960" s="8" t="s">
        <v>19460</v>
      </c>
      <c r="H7960" s="5" t="s">
        <v>14587</v>
      </c>
      <c r="I7960" t="s">
        <v>19462</v>
      </c>
      <c r="J7960">
        <v>34</v>
      </c>
      <c r="K7960">
        <v>0</v>
      </c>
      <c r="L7960">
        <v>34</v>
      </c>
      <c r="M7960" s="2">
        <v>1</v>
      </c>
      <c r="O7960" t="s">
        <v>340</v>
      </c>
    </row>
    <row r="7961" spans="1:15" x14ac:dyDescent="0.3">
      <c r="A7961" t="s">
        <v>13861</v>
      </c>
      <c r="B7961" t="s">
        <v>101</v>
      </c>
      <c r="C7961" t="s">
        <v>14590</v>
      </c>
      <c r="D7961" t="s">
        <v>102</v>
      </c>
      <c r="E7961" t="s">
        <v>14591</v>
      </c>
      <c r="F7961" s="5" t="s">
        <v>14560</v>
      </c>
      <c r="G7961" s="8" t="s">
        <v>19457</v>
      </c>
      <c r="H7961" s="5" t="s">
        <v>14560</v>
      </c>
      <c r="I7961" t="s">
        <v>19457</v>
      </c>
      <c r="J7961">
        <v>11</v>
      </c>
      <c r="K7961">
        <v>0</v>
      </c>
      <c r="L7961">
        <v>1</v>
      </c>
      <c r="M7961" s="2">
        <v>1</v>
      </c>
      <c r="O7961" t="s">
        <v>340</v>
      </c>
    </row>
    <row r="7962" spans="1:15" x14ac:dyDescent="0.3">
      <c r="A7962" t="s">
        <v>13881</v>
      </c>
      <c r="B7962" t="s">
        <v>127</v>
      </c>
      <c r="C7962" t="s">
        <v>14592</v>
      </c>
      <c r="D7962" t="s">
        <v>128</v>
      </c>
      <c r="E7962" t="s">
        <v>14593</v>
      </c>
      <c r="F7962" s="5" t="s">
        <v>14560</v>
      </c>
      <c r="G7962" s="8" t="s">
        <v>19457</v>
      </c>
      <c r="H7962" s="5" t="s">
        <v>14560</v>
      </c>
      <c r="I7962" t="s">
        <v>19457</v>
      </c>
      <c r="J7962">
        <v>1</v>
      </c>
      <c r="K7962">
        <v>0</v>
      </c>
      <c r="L7962">
        <v>1</v>
      </c>
      <c r="M7962" s="2">
        <v>1</v>
      </c>
      <c r="O7962" t="s">
        <v>340</v>
      </c>
    </row>
    <row r="7963" spans="1:15" x14ac:dyDescent="0.3">
      <c r="A7963" t="s">
        <v>13861</v>
      </c>
      <c r="B7963" t="s">
        <v>101</v>
      </c>
      <c r="C7963" t="s">
        <v>14594</v>
      </c>
      <c r="D7963" t="s">
        <v>102</v>
      </c>
      <c r="E7963" t="s">
        <v>14595</v>
      </c>
      <c r="F7963" s="5" t="s">
        <v>14446</v>
      </c>
      <c r="G7963" s="8" t="s">
        <v>19452</v>
      </c>
      <c r="H7963" s="5" t="s">
        <v>14446</v>
      </c>
      <c r="I7963" t="s">
        <v>19452</v>
      </c>
      <c r="J7963">
        <v>0</v>
      </c>
      <c r="K7963">
        <v>0</v>
      </c>
      <c r="L7963">
        <v>0</v>
      </c>
      <c r="M7963" s="2">
        <v>1</v>
      </c>
      <c r="O7963" t="s">
        <v>340</v>
      </c>
    </row>
    <row r="7964" spans="1:15" x14ac:dyDescent="0.3">
      <c r="A7964" t="s">
        <v>11570</v>
      </c>
      <c r="B7964" t="s">
        <v>141</v>
      </c>
      <c r="C7964" t="s">
        <v>14596</v>
      </c>
      <c r="D7964" t="s">
        <v>142</v>
      </c>
      <c r="E7964" t="s">
        <v>14597</v>
      </c>
      <c r="F7964" s="5" t="s">
        <v>14446</v>
      </c>
      <c r="G7964" s="8" t="s">
        <v>19452</v>
      </c>
      <c r="H7964" s="5" t="s">
        <v>14083</v>
      </c>
      <c r="I7964" t="s">
        <v>19398</v>
      </c>
      <c r="J7964">
        <v>10</v>
      </c>
      <c r="K7964">
        <v>0</v>
      </c>
      <c r="L7964">
        <v>21</v>
      </c>
      <c r="M7964" s="2">
        <v>1</v>
      </c>
      <c r="O7964" t="s">
        <v>340</v>
      </c>
    </row>
    <row r="7965" spans="1:15" x14ac:dyDescent="0.3">
      <c r="A7965" t="s">
        <v>13861</v>
      </c>
      <c r="B7965" t="s">
        <v>101</v>
      </c>
      <c r="C7965" t="s">
        <v>14598</v>
      </c>
      <c r="D7965" t="s">
        <v>102</v>
      </c>
      <c r="E7965" t="s">
        <v>14599</v>
      </c>
      <c r="F7965" s="5" t="s">
        <v>14446</v>
      </c>
      <c r="G7965" s="8" t="s">
        <v>19452</v>
      </c>
      <c r="H7965" s="5" t="s">
        <v>14446</v>
      </c>
      <c r="I7965" t="s">
        <v>19452</v>
      </c>
      <c r="J7965">
        <v>0</v>
      </c>
      <c r="K7965">
        <v>0</v>
      </c>
      <c r="L7965">
        <v>0</v>
      </c>
      <c r="M7965" s="2">
        <v>1</v>
      </c>
      <c r="O7965" t="s">
        <v>340</v>
      </c>
    </row>
    <row r="7966" spans="1:15" x14ac:dyDescent="0.3">
      <c r="A7966" t="s">
        <v>13881</v>
      </c>
      <c r="B7966" t="s">
        <v>127</v>
      </c>
      <c r="C7966" t="s">
        <v>14600</v>
      </c>
      <c r="D7966" t="s">
        <v>128</v>
      </c>
      <c r="E7966" t="s">
        <v>14599</v>
      </c>
      <c r="F7966" s="5" t="s">
        <v>14446</v>
      </c>
      <c r="G7966" s="8" t="s">
        <v>19452</v>
      </c>
      <c r="H7966" s="5" t="s">
        <v>14446</v>
      </c>
      <c r="I7966" t="s">
        <v>19452</v>
      </c>
      <c r="J7966">
        <v>0</v>
      </c>
      <c r="K7966">
        <v>0</v>
      </c>
      <c r="L7966">
        <v>0</v>
      </c>
      <c r="M7966" s="2">
        <v>1</v>
      </c>
      <c r="O7966" t="s">
        <v>340</v>
      </c>
    </row>
    <row r="7967" spans="1:15" x14ac:dyDescent="0.3">
      <c r="A7967" t="s">
        <v>13881</v>
      </c>
      <c r="B7967" t="s">
        <v>127</v>
      </c>
      <c r="C7967" t="s">
        <v>14601</v>
      </c>
      <c r="D7967" t="s">
        <v>128</v>
      </c>
      <c r="E7967" t="s">
        <v>14595</v>
      </c>
      <c r="F7967" s="5" t="s">
        <v>14446</v>
      </c>
      <c r="G7967" s="8" t="s">
        <v>19452</v>
      </c>
      <c r="H7967" s="5" t="s">
        <v>14446</v>
      </c>
      <c r="I7967" t="s">
        <v>19452</v>
      </c>
      <c r="J7967">
        <v>0</v>
      </c>
      <c r="K7967">
        <v>0</v>
      </c>
      <c r="L7967">
        <v>0</v>
      </c>
      <c r="M7967" s="2">
        <v>1</v>
      </c>
      <c r="O7967" t="s">
        <v>340</v>
      </c>
    </row>
    <row r="7968" spans="1:15" x14ac:dyDescent="0.3">
      <c r="A7968" t="s">
        <v>13861</v>
      </c>
      <c r="B7968" t="s">
        <v>101</v>
      </c>
      <c r="C7968" t="s">
        <v>14602</v>
      </c>
      <c r="D7968" t="s">
        <v>102</v>
      </c>
      <c r="E7968" t="s">
        <v>14603</v>
      </c>
      <c r="F7968" s="5" t="s">
        <v>14604</v>
      </c>
      <c r="G7968" s="8" t="s">
        <v>19463</v>
      </c>
      <c r="H7968" s="5" t="s">
        <v>14605</v>
      </c>
      <c r="I7968" t="s">
        <v>19464</v>
      </c>
      <c r="J7968">
        <v>5</v>
      </c>
      <c r="K7968">
        <v>0</v>
      </c>
      <c r="L7968">
        <v>12</v>
      </c>
      <c r="M7968" s="2">
        <v>1</v>
      </c>
      <c r="O7968" t="s">
        <v>340</v>
      </c>
    </row>
    <row r="7969" spans="1:15" x14ac:dyDescent="0.3">
      <c r="A7969" t="s">
        <v>13881</v>
      </c>
      <c r="B7969" t="s">
        <v>127</v>
      </c>
      <c r="C7969" t="s">
        <v>14606</v>
      </c>
      <c r="D7969" t="s">
        <v>128</v>
      </c>
      <c r="E7969" t="s">
        <v>14603</v>
      </c>
      <c r="F7969" s="5" t="s">
        <v>14604</v>
      </c>
      <c r="G7969" s="8" t="s">
        <v>19463</v>
      </c>
      <c r="H7969" s="5" t="s">
        <v>14605</v>
      </c>
      <c r="I7969" t="s">
        <v>19464</v>
      </c>
      <c r="J7969">
        <v>5</v>
      </c>
      <c r="K7969">
        <v>0</v>
      </c>
      <c r="L7969">
        <v>12</v>
      </c>
      <c r="M7969" s="2">
        <v>1</v>
      </c>
      <c r="O7969" t="s">
        <v>340</v>
      </c>
    </row>
    <row r="7970" spans="1:15" x14ac:dyDescent="0.3">
      <c r="A7970" t="s">
        <v>13881</v>
      </c>
      <c r="B7970" t="s">
        <v>127</v>
      </c>
      <c r="C7970" t="s">
        <v>14607</v>
      </c>
      <c r="D7970" t="s">
        <v>128</v>
      </c>
      <c r="E7970" t="s">
        <v>10343</v>
      </c>
      <c r="F7970" s="5" t="s">
        <v>14583</v>
      </c>
      <c r="G7970" s="8" t="s">
        <v>19461</v>
      </c>
      <c r="H7970" s="5" t="s">
        <v>14568</v>
      </c>
      <c r="I7970" t="s">
        <v>19458</v>
      </c>
      <c r="J7970">
        <v>5</v>
      </c>
      <c r="K7970">
        <v>0</v>
      </c>
      <c r="L7970">
        <v>75</v>
      </c>
      <c r="M7970" s="2">
        <v>1</v>
      </c>
      <c r="O7970" t="s">
        <v>340</v>
      </c>
    </row>
    <row r="7971" spans="1:15" x14ac:dyDescent="0.3">
      <c r="A7971" t="s">
        <v>13861</v>
      </c>
      <c r="B7971" t="s">
        <v>101</v>
      </c>
      <c r="C7971" t="s">
        <v>14608</v>
      </c>
      <c r="D7971" t="s">
        <v>102</v>
      </c>
      <c r="E7971" t="s">
        <v>14609</v>
      </c>
      <c r="F7971" s="5" t="s">
        <v>14583</v>
      </c>
      <c r="G7971" s="8" t="s">
        <v>19461</v>
      </c>
      <c r="H7971" s="5" t="s">
        <v>14568</v>
      </c>
      <c r="I7971" t="s">
        <v>19458</v>
      </c>
      <c r="J7971">
        <v>5</v>
      </c>
      <c r="K7971">
        <v>0</v>
      </c>
      <c r="L7971">
        <v>75</v>
      </c>
      <c r="M7971" s="2">
        <v>1</v>
      </c>
      <c r="O7971" t="s">
        <v>340</v>
      </c>
    </row>
    <row r="7972" spans="1:15" x14ac:dyDescent="0.3">
      <c r="A7972" t="s">
        <v>3502</v>
      </c>
      <c r="B7972" t="s">
        <v>23</v>
      </c>
      <c r="C7972" t="s">
        <v>14610</v>
      </c>
      <c r="D7972" t="s">
        <v>24</v>
      </c>
      <c r="E7972" t="s">
        <v>14611</v>
      </c>
      <c r="F7972" s="5" t="s">
        <v>14174</v>
      </c>
      <c r="G7972" s="8" t="s">
        <v>19416</v>
      </c>
      <c r="H7972" s="5" t="s">
        <v>14174</v>
      </c>
      <c r="I7972" t="s">
        <v>19416</v>
      </c>
      <c r="J7972">
        <v>0</v>
      </c>
      <c r="K7972">
        <v>0</v>
      </c>
      <c r="L7972">
        <v>0</v>
      </c>
      <c r="M7972" s="2">
        <v>1</v>
      </c>
      <c r="O7972" t="s">
        <v>340</v>
      </c>
    </row>
    <row r="7973" spans="1:15" x14ac:dyDescent="0.3">
      <c r="A7973" t="s">
        <v>3502</v>
      </c>
      <c r="B7973" t="s">
        <v>23</v>
      </c>
      <c r="C7973" t="s">
        <v>14612</v>
      </c>
      <c r="D7973" t="s">
        <v>24</v>
      </c>
      <c r="E7973" t="s">
        <v>14613</v>
      </c>
      <c r="F7973" s="5" t="s">
        <v>14174</v>
      </c>
      <c r="G7973" s="8" t="s">
        <v>19416</v>
      </c>
      <c r="H7973" s="5" t="s">
        <v>9632</v>
      </c>
      <c r="I7973" t="s">
        <v>18893</v>
      </c>
      <c r="J7973">
        <v>11</v>
      </c>
      <c r="K7973">
        <v>0</v>
      </c>
      <c r="L7973">
        <v>11</v>
      </c>
      <c r="M7973" s="2">
        <v>1</v>
      </c>
      <c r="O7973" t="s">
        <v>340</v>
      </c>
    </row>
    <row r="7974" spans="1:15" x14ac:dyDescent="0.3">
      <c r="A7974" t="s">
        <v>3502</v>
      </c>
      <c r="B7974" t="s">
        <v>23</v>
      </c>
      <c r="C7974" t="s">
        <v>14614</v>
      </c>
      <c r="D7974" t="s">
        <v>24</v>
      </c>
      <c r="E7974" t="s">
        <v>14615</v>
      </c>
      <c r="F7974" s="5" t="s">
        <v>14174</v>
      </c>
      <c r="G7974" s="8" t="s">
        <v>19416</v>
      </c>
      <c r="H7974" s="5" t="s">
        <v>14174</v>
      </c>
      <c r="I7974" t="s">
        <v>19416</v>
      </c>
      <c r="J7974">
        <v>0</v>
      </c>
      <c r="K7974">
        <v>0</v>
      </c>
      <c r="L7974">
        <v>0</v>
      </c>
      <c r="M7974" s="2">
        <v>1</v>
      </c>
      <c r="O7974" t="s">
        <v>340</v>
      </c>
    </row>
    <row r="7975" spans="1:15" x14ac:dyDescent="0.3">
      <c r="A7975" t="s">
        <v>3510</v>
      </c>
      <c r="B7975" t="s">
        <v>45</v>
      </c>
      <c r="C7975" t="s">
        <v>14616</v>
      </c>
      <c r="D7975" t="s">
        <v>46</v>
      </c>
      <c r="E7975" t="s">
        <v>14617</v>
      </c>
      <c r="F7975" s="5" t="s">
        <v>14174</v>
      </c>
      <c r="G7975" s="8" t="s">
        <v>19416</v>
      </c>
      <c r="H7975" s="5" t="s">
        <v>14174</v>
      </c>
      <c r="I7975" t="s">
        <v>19416</v>
      </c>
      <c r="J7975">
        <v>0</v>
      </c>
      <c r="K7975">
        <v>0</v>
      </c>
      <c r="L7975">
        <v>0</v>
      </c>
      <c r="M7975" s="2">
        <v>1</v>
      </c>
      <c r="O7975" t="s">
        <v>340</v>
      </c>
    </row>
    <row r="7976" spans="1:15" x14ac:dyDescent="0.3">
      <c r="A7976" t="s">
        <v>3510</v>
      </c>
      <c r="B7976" t="s">
        <v>45</v>
      </c>
      <c r="C7976" t="s">
        <v>14618</v>
      </c>
      <c r="D7976" t="s">
        <v>46</v>
      </c>
      <c r="E7976" t="s">
        <v>14619</v>
      </c>
      <c r="F7976" s="5" t="s">
        <v>14174</v>
      </c>
      <c r="G7976" s="8" t="s">
        <v>19416</v>
      </c>
      <c r="H7976" s="5" t="s">
        <v>9632</v>
      </c>
      <c r="I7976" t="s">
        <v>18893</v>
      </c>
      <c r="J7976">
        <v>11</v>
      </c>
      <c r="K7976">
        <v>0</v>
      </c>
      <c r="L7976">
        <v>11</v>
      </c>
      <c r="M7976" s="2">
        <v>1</v>
      </c>
      <c r="O7976" t="s">
        <v>340</v>
      </c>
    </row>
    <row r="7977" spans="1:15" x14ac:dyDescent="0.3">
      <c r="A7977" t="s">
        <v>3510</v>
      </c>
      <c r="B7977" t="s">
        <v>45</v>
      </c>
      <c r="C7977" t="s">
        <v>14620</v>
      </c>
      <c r="D7977" t="s">
        <v>46</v>
      </c>
      <c r="E7977" t="s">
        <v>14621</v>
      </c>
      <c r="F7977" s="5" t="s">
        <v>14174</v>
      </c>
      <c r="G7977" s="8" t="s">
        <v>19416</v>
      </c>
      <c r="H7977" s="5" t="s">
        <v>14174</v>
      </c>
      <c r="I7977" t="s">
        <v>19416</v>
      </c>
      <c r="J7977">
        <v>0</v>
      </c>
      <c r="K7977">
        <v>0</v>
      </c>
      <c r="L7977">
        <v>0</v>
      </c>
      <c r="M7977" s="2">
        <v>1</v>
      </c>
      <c r="O7977" t="s">
        <v>340</v>
      </c>
    </row>
    <row r="7978" spans="1:15" x14ac:dyDescent="0.3">
      <c r="A7978" t="s">
        <v>2422</v>
      </c>
      <c r="B7978" t="s">
        <v>92</v>
      </c>
      <c r="C7978" t="s">
        <v>14622</v>
      </c>
      <c r="D7978" t="s">
        <v>93</v>
      </c>
      <c r="E7978" t="s">
        <v>14623</v>
      </c>
      <c r="F7978" s="5" t="s">
        <v>14174</v>
      </c>
      <c r="G7978" s="8" t="s">
        <v>19416</v>
      </c>
      <c r="H7978" s="5" t="s">
        <v>14174</v>
      </c>
      <c r="I7978" t="s">
        <v>19416</v>
      </c>
      <c r="J7978">
        <v>0</v>
      </c>
      <c r="K7978">
        <v>0</v>
      </c>
      <c r="L7978">
        <v>0</v>
      </c>
      <c r="M7978" s="2">
        <v>1</v>
      </c>
      <c r="O7978" t="s">
        <v>340</v>
      </c>
    </row>
    <row r="7979" spans="1:15" x14ac:dyDescent="0.3">
      <c r="A7979" t="s">
        <v>9809</v>
      </c>
      <c r="B7979" t="s">
        <v>72</v>
      </c>
      <c r="C7979" t="s">
        <v>14624</v>
      </c>
      <c r="D7979" t="s">
        <v>73</v>
      </c>
      <c r="E7979" t="s">
        <v>14625</v>
      </c>
      <c r="F7979" s="5" t="s">
        <v>14174</v>
      </c>
      <c r="G7979" s="8" t="s">
        <v>19416</v>
      </c>
      <c r="H7979" s="5" t="s">
        <v>14174</v>
      </c>
      <c r="I7979" t="s">
        <v>19416</v>
      </c>
      <c r="J7979">
        <v>0</v>
      </c>
      <c r="K7979">
        <v>0</v>
      </c>
      <c r="L7979">
        <v>0</v>
      </c>
      <c r="M7979" s="2">
        <v>1</v>
      </c>
      <c r="O7979" t="s">
        <v>340</v>
      </c>
    </row>
    <row r="7980" spans="1:15" x14ac:dyDescent="0.3">
      <c r="A7980" t="s">
        <v>2422</v>
      </c>
      <c r="B7980" t="s">
        <v>92</v>
      </c>
      <c r="C7980" t="s">
        <v>14626</v>
      </c>
      <c r="D7980" t="s">
        <v>93</v>
      </c>
      <c r="E7980" t="s">
        <v>14623</v>
      </c>
      <c r="F7980" s="5" t="s">
        <v>14174</v>
      </c>
      <c r="G7980" s="8" t="s">
        <v>19416</v>
      </c>
      <c r="H7980" s="5" t="s">
        <v>14174</v>
      </c>
      <c r="I7980" t="s">
        <v>19416</v>
      </c>
      <c r="J7980">
        <v>1</v>
      </c>
      <c r="K7980">
        <v>0</v>
      </c>
      <c r="L7980">
        <v>1</v>
      </c>
      <c r="M7980" s="2">
        <v>1</v>
      </c>
      <c r="O7980" t="s">
        <v>340</v>
      </c>
    </row>
    <row r="7981" spans="1:15" x14ac:dyDescent="0.3">
      <c r="A7981" t="s">
        <v>2431</v>
      </c>
      <c r="B7981" t="s">
        <v>120</v>
      </c>
      <c r="C7981" t="s">
        <v>14627</v>
      </c>
      <c r="D7981" t="s">
        <v>121</v>
      </c>
      <c r="E7981" t="s">
        <v>14628</v>
      </c>
      <c r="F7981" s="5" t="s">
        <v>14174</v>
      </c>
      <c r="G7981" s="8" t="s">
        <v>19416</v>
      </c>
      <c r="H7981" s="5" t="s">
        <v>14174</v>
      </c>
      <c r="I7981" t="s">
        <v>19416</v>
      </c>
      <c r="J7981">
        <v>1</v>
      </c>
      <c r="K7981">
        <v>0</v>
      </c>
      <c r="L7981">
        <v>1</v>
      </c>
      <c r="M7981" s="2">
        <v>1</v>
      </c>
      <c r="O7981" t="s">
        <v>340</v>
      </c>
    </row>
    <row r="7982" spans="1:15" x14ac:dyDescent="0.3">
      <c r="A7982" t="s">
        <v>2431</v>
      </c>
      <c r="B7982" t="s">
        <v>120</v>
      </c>
      <c r="C7982">
        <v>2220</v>
      </c>
      <c r="D7982" t="s">
        <v>121</v>
      </c>
      <c r="E7982" t="s">
        <v>14629</v>
      </c>
      <c r="F7982" s="5" t="s">
        <v>14174</v>
      </c>
      <c r="G7982" s="8" t="s">
        <v>19416</v>
      </c>
      <c r="H7982" s="5" t="s">
        <v>14174</v>
      </c>
      <c r="I7982" t="s">
        <v>19416</v>
      </c>
      <c r="J7982">
        <v>1</v>
      </c>
      <c r="K7982">
        <v>0</v>
      </c>
      <c r="L7982">
        <v>1</v>
      </c>
      <c r="M7982" s="2">
        <v>1</v>
      </c>
      <c r="O7982" t="s">
        <v>340</v>
      </c>
    </row>
    <row r="7983" spans="1:15" x14ac:dyDescent="0.3">
      <c r="A7983" t="s">
        <v>2431</v>
      </c>
      <c r="B7983" t="s">
        <v>120</v>
      </c>
      <c r="C7983" t="s">
        <v>14630</v>
      </c>
      <c r="D7983" t="s">
        <v>121</v>
      </c>
      <c r="E7983" t="s">
        <v>14628</v>
      </c>
      <c r="F7983" s="5" t="s">
        <v>14174</v>
      </c>
      <c r="G7983" s="8" t="s">
        <v>19416</v>
      </c>
      <c r="H7983" s="5" t="s">
        <v>14174</v>
      </c>
      <c r="I7983" t="s">
        <v>19416</v>
      </c>
      <c r="J7983">
        <v>0</v>
      </c>
      <c r="K7983">
        <v>0</v>
      </c>
      <c r="L7983">
        <v>0</v>
      </c>
      <c r="M7983" s="2">
        <v>1</v>
      </c>
      <c r="O7983" t="s">
        <v>340</v>
      </c>
    </row>
    <row r="7984" spans="1:15" x14ac:dyDescent="0.3">
      <c r="A7984" t="s">
        <v>9794</v>
      </c>
      <c r="B7984" t="s">
        <v>58</v>
      </c>
      <c r="C7984" t="s">
        <v>14631</v>
      </c>
      <c r="D7984" t="s">
        <v>59</v>
      </c>
      <c r="E7984" t="s">
        <v>13124</v>
      </c>
      <c r="F7984" s="5" t="s">
        <v>14174</v>
      </c>
      <c r="G7984" s="8" t="s">
        <v>19416</v>
      </c>
      <c r="H7984" s="5" t="s">
        <v>14174</v>
      </c>
      <c r="I7984" t="s">
        <v>19416</v>
      </c>
      <c r="J7984">
        <v>0</v>
      </c>
      <c r="K7984">
        <v>0</v>
      </c>
      <c r="L7984">
        <v>0</v>
      </c>
      <c r="M7984" s="2">
        <v>1</v>
      </c>
      <c r="O7984" t="s">
        <v>340</v>
      </c>
    </row>
    <row r="7985" spans="1:15" x14ac:dyDescent="0.3">
      <c r="A7985" t="s">
        <v>9794</v>
      </c>
      <c r="B7985" t="s">
        <v>58</v>
      </c>
      <c r="C7985" t="s">
        <v>14632</v>
      </c>
      <c r="D7985" t="s">
        <v>59</v>
      </c>
      <c r="E7985" t="s">
        <v>14633</v>
      </c>
      <c r="F7985" s="5" t="s">
        <v>14174</v>
      </c>
      <c r="G7985" s="8" t="s">
        <v>19416</v>
      </c>
      <c r="H7985" s="5" t="s">
        <v>14174</v>
      </c>
      <c r="I7985" t="s">
        <v>19416</v>
      </c>
      <c r="J7985">
        <v>0</v>
      </c>
      <c r="K7985">
        <v>0</v>
      </c>
      <c r="L7985">
        <v>0</v>
      </c>
      <c r="M7985" s="2">
        <v>1</v>
      </c>
      <c r="O7985" t="s">
        <v>340</v>
      </c>
    </row>
    <row r="7986" spans="1:15" x14ac:dyDescent="0.3">
      <c r="A7986" t="s">
        <v>9809</v>
      </c>
      <c r="B7986" t="s">
        <v>72</v>
      </c>
      <c r="C7986" t="s">
        <v>14634</v>
      </c>
      <c r="D7986" t="s">
        <v>73</v>
      </c>
      <c r="E7986" t="s">
        <v>13124</v>
      </c>
      <c r="F7986" s="5" t="s">
        <v>14174</v>
      </c>
      <c r="G7986" s="8" t="s">
        <v>19416</v>
      </c>
      <c r="H7986" s="5" t="s">
        <v>14174</v>
      </c>
      <c r="I7986" t="s">
        <v>19416</v>
      </c>
      <c r="J7986">
        <v>0</v>
      </c>
      <c r="K7986">
        <v>0</v>
      </c>
      <c r="L7986">
        <v>0</v>
      </c>
      <c r="M7986" s="2">
        <v>1</v>
      </c>
      <c r="O7986" t="s">
        <v>340</v>
      </c>
    </row>
    <row r="7987" spans="1:15" x14ac:dyDescent="0.3">
      <c r="A7987" t="s">
        <v>9809</v>
      </c>
      <c r="B7987" t="s">
        <v>72</v>
      </c>
      <c r="C7987" t="s">
        <v>14635</v>
      </c>
      <c r="D7987" t="s">
        <v>73</v>
      </c>
      <c r="E7987" t="s">
        <v>251</v>
      </c>
      <c r="F7987" s="5" t="s">
        <v>14636</v>
      </c>
      <c r="G7987" s="8" t="s">
        <v>19465</v>
      </c>
      <c r="H7987" s="5" t="s">
        <v>14637</v>
      </c>
      <c r="I7987" t="s">
        <v>19466</v>
      </c>
      <c r="J7987">
        <v>5</v>
      </c>
      <c r="K7987">
        <v>0</v>
      </c>
      <c r="L7987">
        <v>2</v>
      </c>
      <c r="M7987" s="2">
        <v>1</v>
      </c>
      <c r="O7987" t="s">
        <v>340</v>
      </c>
    </row>
    <row r="7988" spans="1:15" x14ac:dyDescent="0.3">
      <c r="A7988" t="s">
        <v>9809</v>
      </c>
      <c r="B7988" t="s">
        <v>72</v>
      </c>
      <c r="C7988" t="s">
        <v>14638</v>
      </c>
      <c r="D7988" t="s">
        <v>73</v>
      </c>
      <c r="E7988" t="s">
        <v>203</v>
      </c>
      <c r="F7988" s="5" t="s">
        <v>14636</v>
      </c>
      <c r="G7988" s="8" t="s">
        <v>19465</v>
      </c>
      <c r="H7988" s="5" t="s">
        <v>14639</v>
      </c>
      <c r="I7988" t="s">
        <v>19467</v>
      </c>
      <c r="J7988">
        <v>20</v>
      </c>
      <c r="K7988">
        <v>0</v>
      </c>
      <c r="L7988">
        <v>93</v>
      </c>
      <c r="M7988" s="2">
        <v>1</v>
      </c>
      <c r="O7988" t="s">
        <v>340</v>
      </c>
    </row>
    <row r="7989" spans="1:15" x14ac:dyDescent="0.3">
      <c r="A7989" t="s">
        <v>2422</v>
      </c>
      <c r="B7989" t="s">
        <v>92</v>
      </c>
      <c r="C7989" t="s">
        <v>14640</v>
      </c>
      <c r="D7989" t="s">
        <v>93</v>
      </c>
      <c r="E7989" t="s">
        <v>14641</v>
      </c>
      <c r="F7989" s="5" t="s">
        <v>14636</v>
      </c>
      <c r="G7989" s="8" t="s">
        <v>19465</v>
      </c>
      <c r="H7989" s="5" t="s">
        <v>9632</v>
      </c>
      <c r="I7989" t="s">
        <v>18893</v>
      </c>
      <c r="J7989">
        <v>10</v>
      </c>
      <c r="K7989">
        <v>0</v>
      </c>
      <c r="L7989">
        <v>9</v>
      </c>
      <c r="M7989" s="2">
        <v>1</v>
      </c>
      <c r="O7989" t="s">
        <v>340</v>
      </c>
    </row>
    <row r="7990" spans="1:15" x14ac:dyDescent="0.3">
      <c r="A7990" t="s">
        <v>2431</v>
      </c>
      <c r="B7990" t="s">
        <v>120</v>
      </c>
      <c r="C7990" t="s">
        <v>14642</v>
      </c>
      <c r="D7990" t="s">
        <v>121</v>
      </c>
      <c r="E7990" t="s">
        <v>14641</v>
      </c>
      <c r="F7990" s="5" t="s">
        <v>14636</v>
      </c>
      <c r="G7990" s="8" t="s">
        <v>19465</v>
      </c>
      <c r="H7990" s="5" t="s">
        <v>9632</v>
      </c>
      <c r="I7990" t="s">
        <v>18893</v>
      </c>
      <c r="J7990">
        <v>10</v>
      </c>
      <c r="K7990">
        <v>0</v>
      </c>
      <c r="L7990">
        <v>10</v>
      </c>
      <c r="M7990" s="2">
        <v>1</v>
      </c>
      <c r="O7990" t="s">
        <v>340</v>
      </c>
    </row>
    <row r="7991" spans="1:15" x14ac:dyDescent="0.3">
      <c r="A7991" t="s">
        <v>9794</v>
      </c>
      <c r="B7991" t="s">
        <v>58</v>
      </c>
      <c r="C7991" t="s">
        <v>14643</v>
      </c>
      <c r="D7991" t="s">
        <v>59</v>
      </c>
      <c r="E7991" t="s">
        <v>251</v>
      </c>
      <c r="F7991" s="5" t="s">
        <v>14636</v>
      </c>
      <c r="G7991" s="8" t="s">
        <v>19465</v>
      </c>
      <c r="H7991" s="5" t="s">
        <v>14637</v>
      </c>
      <c r="I7991" t="s">
        <v>19466</v>
      </c>
      <c r="J7991">
        <v>5</v>
      </c>
      <c r="K7991">
        <v>0</v>
      </c>
      <c r="L7991">
        <v>1</v>
      </c>
      <c r="M7991" s="2">
        <v>1</v>
      </c>
      <c r="O7991" t="s">
        <v>340</v>
      </c>
    </row>
    <row r="7992" spans="1:15" x14ac:dyDescent="0.3">
      <c r="A7992" t="s">
        <v>9794</v>
      </c>
      <c r="B7992" t="s">
        <v>58</v>
      </c>
      <c r="C7992" t="s">
        <v>14644</v>
      </c>
      <c r="D7992" t="s">
        <v>59</v>
      </c>
      <c r="E7992" t="s">
        <v>203</v>
      </c>
      <c r="F7992" s="5" t="s">
        <v>14636</v>
      </c>
      <c r="G7992" s="8" t="s">
        <v>19465</v>
      </c>
      <c r="H7992" s="5" t="s">
        <v>14639</v>
      </c>
      <c r="I7992" t="s">
        <v>19467</v>
      </c>
      <c r="J7992">
        <v>20</v>
      </c>
      <c r="K7992">
        <v>0</v>
      </c>
      <c r="L7992">
        <v>94</v>
      </c>
      <c r="M7992" s="2">
        <v>1</v>
      </c>
      <c r="O7992" t="s">
        <v>340</v>
      </c>
    </row>
    <row r="7993" spans="1:15" x14ac:dyDescent="0.3">
      <c r="A7993" t="s">
        <v>9794</v>
      </c>
      <c r="B7993" t="s">
        <v>58</v>
      </c>
      <c r="C7993" t="s">
        <v>14645</v>
      </c>
      <c r="D7993" t="s">
        <v>59</v>
      </c>
      <c r="E7993" t="s">
        <v>14646</v>
      </c>
      <c r="F7993" s="5" t="s">
        <v>14636</v>
      </c>
      <c r="G7993" s="8" t="s">
        <v>19465</v>
      </c>
      <c r="H7993" s="5" t="s">
        <v>14647</v>
      </c>
      <c r="I7993" t="s">
        <v>19468</v>
      </c>
      <c r="J7993">
        <v>10</v>
      </c>
      <c r="K7993">
        <v>0</v>
      </c>
      <c r="L7993">
        <v>24</v>
      </c>
      <c r="M7993" s="2">
        <v>1</v>
      </c>
      <c r="O7993" t="s">
        <v>340</v>
      </c>
    </row>
    <row r="7994" spans="1:15" x14ac:dyDescent="0.3">
      <c r="A7994" t="s">
        <v>9809</v>
      </c>
      <c r="B7994" t="s">
        <v>72</v>
      </c>
      <c r="C7994" t="s">
        <v>14648</v>
      </c>
      <c r="D7994" t="s">
        <v>73</v>
      </c>
      <c r="E7994" t="s">
        <v>14646</v>
      </c>
      <c r="F7994" s="5" t="s">
        <v>14636</v>
      </c>
      <c r="G7994" s="8" t="s">
        <v>19465</v>
      </c>
      <c r="H7994" s="5" t="s">
        <v>14647</v>
      </c>
      <c r="I7994" t="s">
        <v>19468</v>
      </c>
      <c r="J7994">
        <v>10</v>
      </c>
      <c r="K7994">
        <v>0</v>
      </c>
      <c r="L7994">
        <v>25</v>
      </c>
      <c r="M7994" s="2">
        <v>1</v>
      </c>
      <c r="O7994" t="s">
        <v>340</v>
      </c>
    </row>
    <row r="7995" spans="1:15" x14ac:dyDescent="0.3">
      <c r="A7995" t="s">
        <v>2431</v>
      </c>
      <c r="B7995" t="s">
        <v>120</v>
      </c>
      <c r="C7995">
        <v>2240</v>
      </c>
      <c r="D7995" t="s">
        <v>121</v>
      </c>
      <c r="E7995" t="s">
        <v>14649</v>
      </c>
      <c r="F7995" s="5" t="s">
        <v>14636</v>
      </c>
      <c r="G7995" s="8" t="s">
        <v>19465</v>
      </c>
      <c r="H7995" s="5" t="s">
        <v>9632</v>
      </c>
      <c r="I7995" t="s">
        <v>18893</v>
      </c>
      <c r="J7995">
        <v>10</v>
      </c>
      <c r="K7995">
        <v>0</v>
      </c>
      <c r="L7995">
        <v>9</v>
      </c>
      <c r="M7995" s="2">
        <v>1</v>
      </c>
      <c r="O7995" t="s">
        <v>340</v>
      </c>
    </row>
    <row r="7996" spans="1:15" x14ac:dyDescent="0.3">
      <c r="A7996" t="s">
        <v>2431</v>
      </c>
      <c r="B7996" t="s">
        <v>120</v>
      </c>
      <c r="C7996">
        <v>2230</v>
      </c>
      <c r="D7996" t="s">
        <v>121</v>
      </c>
      <c r="E7996" t="s">
        <v>14650</v>
      </c>
      <c r="F7996" s="5" t="s">
        <v>14636</v>
      </c>
      <c r="G7996" s="8" t="s">
        <v>19465</v>
      </c>
      <c r="H7996" s="5" t="s">
        <v>9643</v>
      </c>
      <c r="I7996" t="s">
        <v>18894</v>
      </c>
      <c r="J7996">
        <v>10</v>
      </c>
      <c r="K7996">
        <v>0</v>
      </c>
      <c r="L7996">
        <v>15</v>
      </c>
      <c r="M7996" s="2">
        <v>1</v>
      </c>
      <c r="O7996" t="s">
        <v>340</v>
      </c>
    </row>
    <row r="7997" spans="1:15" x14ac:dyDescent="0.3">
      <c r="A7997" t="s">
        <v>13861</v>
      </c>
      <c r="B7997" t="s">
        <v>101</v>
      </c>
      <c r="C7997" t="s">
        <v>14651</v>
      </c>
      <c r="D7997" t="s">
        <v>102</v>
      </c>
      <c r="E7997" t="s">
        <v>14652</v>
      </c>
      <c r="F7997" s="5" t="s">
        <v>14653</v>
      </c>
      <c r="G7997" s="8" t="s">
        <v>19469</v>
      </c>
      <c r="H7997" s="6">
        <v>45723</v>
      </c>
      <c r="I7997" t="s">
        <v>19470</v>
      </c>
      <c r="J7997">
        <v>30</v>
      </c>
      <c r="K7997">
        <v>5</v>
      </c>
      <c r="L7997">
        <v>117</v>
      </c>
      <c r="M7997" s="2">
        <v>0.8</v>
      </c>
      <c r="N7997">
        <v>190</v>
      </c>
      <c r="O7997" t="s">
        <v>2439</v>
      </c>
    </row>
    <row r="7998" spans="1:15" x14ac:dyDescent="0.3">
      <c r="A7998" t="s">
        <v>13881</v>
      </c>
      <c r="B7998" t="s">
        <v>127</v>
      </c>
      <c r="C7998" t="s">
        <v>14654</v>
      </c>
      <c r="D7998" t="s">
        <v>128</v>
      </c>
      <c r="E7998" t="s">
        <v>14655</v>
      </c>
      <c r="F7998" s="5" t="s">
        <v>14653</v>
      </c>
      <c r="G7998" s="8" t="s">
        <v>19469</v>
      </c>
      <c r="H7998" s="6">
        <v>45723</v>
      </c>
      <c r="I7998" t="s">
        <v>19470</v>
      </c>
      <c r="J7998">
        <v>30</v>
      </c>
      <c r="K7998">
        <v>5</v>
      </c>
      <c r="L7998">
        <v>117</v>
      </c>
      <c r="M7998" s="2">
        <v>0.8</v>
      </c>
      <c r="N7998">
        <v>190</v>
      </c>
      <c r="O7998" t="s">
        <v>2439</v>
      </c>
    </row>
    <row r="7999" spans="1:15" x14ac:dyDescent="0.3">
      <c r="A7999" t="s">
        <v>11570</v>
      </c>
      <c r="B7999" t="s">
        <v>141</v>
      </c>
      <c r="C7999" t="s">
        <v>14656</v>
      </c>
      <c r="D7999" t="s">
        <v>142</v>
      </c>
      <c r="E7999" t="s">
        <v>14657</v>
      </c>
      <c r="F7999" s="5" t="s">
        <v>14653</v>
      </c>
      <c r="G7999" s="8" t="s">
        <v>19469</v>
      </c>
      <c r="H7999" s="5" t="s">
        <v>14068</v>
      </c>
      <c r="I7999" t="s">
        <v>19395</v>
      </c>
      <c r="J7999">
        <v>2</v>
      </c>
      <c r="K7999">
        <v>0</v>
      </c>
      <c r="L7999">
        <v>5</v>
      </c>
      <c r="M7999" s="2">
        <v>1</v>
      </c>
      <c r="O7999" t="s">
        <v>340</v>
      </c>
    </row>
    <row r="8000" spans="1:15" x14ac:dyDescent="0.3">
      <c r="A8000" t="s">
        <v>5534</v>
      </c>
      <c r="B8000" t="s">
        <v>32</v>
      </c>
      <c r="C8000" t="s">
        <v>14658</v>
      </c>
      <c r="D8000" t="s">
        <v>33</v>
      </c>
      <c r="E8000" t="s">
        <v>223</v>
      </c>
      <c r="F8000" s="5" t="s">
        <v>14605</v>
      </c>
      <c r="G8000" s="8" t="s">
        <v>19464</v>
      </c>
      <c r="H8000" s="5" t="s">
        <v>14659</v>
      </c>
      <c r="I8000" t="s">
        <v>19471</v>
      </c>
      <c r="J8000">
        <v>0</v>
      </c>
      <c r="K8000">
        <v>0</v>
      </c>
      <c r="L8000">
        <v>37</v>
      </c>
      <c r="M8000" s="2">
        <v>1</v>
      </c>
      <c r="O8000" t="s">
        <v>340</v>
      </c>
    </row>
    <row r="8001" spans="1:15" x14ac:dyDescent="0.3">
      <c r="A8001" t="s">
        <v>2422</v>
      </c>
      <c r="B8001" t="s">
        <v>92</v>
      </c>
      <c r="C8001" t="s">
        <v>14660</v>
      </c>
      <c r="D8001" t="s">
        <v>93</v>
      </c>
      <c r="E8001" t="s">
        <v>14661</v>
      </c>
      <c r="F8001" s="5" t="s">
        <v>14605</v>
      </c>
      <c r="G8001" s="8" t="s">
        <v>19464</v>
      </c>
      <c r="H8001" s="5" t="s">
        <v>14605</v>
      </c>
      <c r="I8001" t="s">
        <v>19464</v>
      </c>
      <c r="J8001">
        <v>0</v>
      </c>
      <c r="K8001">
        <v>0</v>
      </c>
      <c r="L8001">
        <v>0</v>
      </c>
      <c r="M8001" s="2">
        <v>1</v>
      </c>
      <c r="O8001" t="s">
        <v>340</v>
      </c>
    </row>
    <row r="8002" spans="1:15" x14ac:dyDescent="0.3">
      <c r="A8002" t="s">
        <v>2431</v>
      </c>
      <c r="B8002" t="s">
        <v>120</v>
      </c>
      <c r="C8002" t="s">
        <v>14662</v>
      </c>
      <c r="D8002" t="s">
        <v>121</v>
      </c>
      <c r="E8002" t="s">
        <v>14663</v>
      </c>
      <c r="F8002" s="5" t="s">
        <v>14605</v>
      </c>
      <c r="G8002" s="8" t="s">
        <v>19464</v>
      </c>
      <c r="H8002" s="5" t="s">
        <v>14605</v>
      </c>
      <c r="I8002" t="s">
        <v>19464</v>
      </c>
      <c r="J8002">
        <v>0</v>
      </c>
      <c r="K8002">
        <v>0</v>
      </c>
      <c r="L8002">
        <v>0</v>
      </c>
      <c r="M8002" s="2">
        <v>1</v>
      </c>
      <c r="O8002" t="s">
        <v>340</v>
      </c>
    </row>
    <row r="8003" spans="1:15" x14ac:dyDescent="0.3">
      <c r="A8003" t="s">
        <v>13861</v>
      </c>
      <c r="B8003" t="s">
        <v>101</v>
      </c>
      <c r="C8003" t="s">
        <v>14664</v>
      </c>
      <c r="D8003" t="s">
        <v>102</v>
      </c>
      <c r="E8003" t="s">
        <v>14478</v>
      </c>
      <c r="F8003" s="5" t="s">
        <v>14665</v>
      </c>
      <c r="G8003" s="8" t="s">
        <v>19472</v>
      </c>
      <c r="H8003" s="5" t="s">
        <v>14568</v>
      </c>
      <c r="I8003" t="s">
        <v>19458</v>
      </c>
      <c r="J8003">
        <v>14</v>
      </c>
      <c r="K8003">
        <v>0</v>
      </c>
      <c r="L8003">
        <v>66</v>
      </c>
      <c r="M8003" s="2">
        <v>1</v>
      </c>
      <c r="O8003" t="s">
        <v>340</v>
      </c>
    </row>
    <row r="8004" spans="1:15" x14ac:dyDescent="0.3">
      <c r="A8004" t="s">
        <v>13881</v>
      </c>
      <c r="B8004" t="s">
        <v>127</v>
      </c>
      <c r="C8004" t="s">
        <v>14666</v>
      </c>
      <c r="D8004" t="s">
        <v>128</v>
      </c>
      <c r="E8004" t="s">
        <v>14478</v>
      </c>
      <c r="F8004" s="5" t="s">
        <v>14665</v>
      </c>
      <c r="G8004" s="8" t="s">
        <v>19472</v>
      </c>
      <c r="H8004" s="5" t="s">
        <v>14568</v>
      </c>
      <c r="I8004" t="s">
        <v>19458</v>
      </c>
      <c r="J8004">
        <v>14</v>
      </c>
      <c r="K8004">
        <v>0</v>
      </c>
      <c r="L8004">
        <v>66</v>
      </c>
      <c r="M8004" s="2">
        <v>1</v>
      </c>
      <c r="O8004" t="s">
        <v>340</v>
      </c>
    </row>
    <row r="8005" spans="1:15" x14ac:dyDescent="0.3">
      <c r="A8005" t="s">
        <v>2422</v>
      </c>
      <c r="B8005" t="s">
        <v>92</v>
      </c>
      <c r="C8005" t="s">
        <v>14667</v>
      </c>
      <c r="D8005" t="s">
        <v>93</v>
      </c>
      <c r="E8005" t="s">
        <v>12981</v>
      </c>
      <c r="F8005" s="5" t="s">
        <v>14665</v>
      </c>
      <c r="G8005" s="8" t="s">
        <v>19472</v>
      </c>
      <c r="H8005" s="5" t="s">
        <v>14665</v>
      </c>
      <c r="I8005" t="s">
        <v>19472</v>
      </c>
      <c r="J8005">
        <v>1</v>
      </c>
      <c r="K8005">
        <v>0</v>
      </c>
      <c r="L8005">
        <v>1</v>
      </c>
      <c r="M8005" s="2">
        <v>1</v>
      </c>
      <c r="O8005" t="s">
        <v>340</v>
      </c>
    </row>
    <row r="8006" spans="1:15" x14ac:dyDescent="0.3">
      <c r="A8006" t="s">
        <v>2431</v>
      </c>
      <c r="B8006" t="s">
        <v>120</v>
      </c>
      <c r="C8006" t="s">
        <v>14668</v>
      </c>
      <c r="D8006" t="s">
        <v>121</v>
      </c>
      <c r="E8006" t="s">
        <v>12981</v>
      </c>
      <c r="F8006" s="5" t="s">
        <v>14665</v>
      </c>
      <c r="G8006" s="8" t="s">
        <v>19472</v>
      </c>
      <c r="H8006" s="5" t="s">
        <v>14665</v>
      </c>
      <c r="I8006" t="s">
        <v>19472</v>
      </c>
      <c r="J8006">
        <v>0</v>
      </c>
      <c r="K8006">
        <v>0</v>
      </c>
      <c r="L8006">
        <v>0</v>
      </c>
      <c r="M8006" s="2">
        <v>1</v>
      </c>
      <c r="O8006" t="s">
        <v>340</v>
      </c>
    </row>
    <row r="8007" spans="1:15" x14ac:dyDescent="0.3">
      <c r="A8007" t="s">
        <v>11570</v>
      </c>
      <c r="B8007" t="s">
        <v>141</v>
      </c>
      <c r="C8007" t="s">
        <v>14669</v>
      </c>
      <c r="D8007" t="s">
        <v>142</v>
      </c>
      <c r="E8007" t="s">
        <v>14670</v>
      </c>
      <c r="F8007" s="5" t="s">
        <v>14068</v>
      </c>
      <c r="G8007" s="8" t="s">
        <v>19395</v>
      </c>
      <c r="H8007" s="5" t="s">
        <v>14068</v>
      </c>
      <c r="I8007" t="s">
        <v>19395</v>
      </c>
      <c r="J8007">
        <v>0</v>
      </c>
      <c r="K8007">
        <v>0</v>
      </c>
      <c r="L8007">
        <v>0</v>
      </c>
      <c r="M8007" s="2">
        <v>1</v>
      </c>
      <c r="O8007" t="s">
        <v>340</v>
      </c>
    </row>
    <row r="8008" spans="1:15" x14ac:dyDescent="0.3">
      <c r="A8008" t="s">
        <v>11570</v>
      </c>
      <c r="B8008" t="s">
        <v>141</v>
      </c>
      <c r="C8008" t="s">
        <v>14671</v>
      </c>
      <c r="D8008" t="s">
        <v>142</v>
      </c>
      <c r="E8008" t="s">
        <v>14672</v>
      </c>
      <c r="F8008" s="5" t="s">
        <v>14068</v>
      </c>
      <c r="G8008" s="8" t="s">
        <v>19395</v>
      </c>
      <c r="H8008" s="5" t="s">
        <v>14068</v>
      </c>
      <c r="I8008" t="s">
        <v>19395</v>
      </c>
      <c r="J8008">
        <v>0</v>
      </c>
      <c r="K8008">
        <v>0</v>
      </c>
      <c r="L8008">
        <v>0</v>
      </c>
      <c r="M8008" s="2">
        <v>1</v>
      </c>
      <c r="O8008" t="s">
        <v>340</v>
      </c>
    </row>
    <row r="8009" spans="1:15" x14ac:dyDescent="0.3">
      <c r="A8009" t="s">
        <v>14304</v>
      </c>
      <c r="B8009" t="s">
        <v>177</v>
      </c>
      <c r="C8009" t="s">
        <v>14673</v>
      </c>
      <c r="D8009" t="s">
        <v>178</v>
      </c>
      <c r="E8009" t="s">
        <v>225</v>
      </c>
      <c r="F8009" s="5" t="s">
        <v>14068</v>
      </c>
      <c r="G8009" s="8" t="s">
        <v>19395</v>
      </c>
      <c r="H8009" s="5" t="s">
        <v>14068</v>
      </c>
      <c r="I8009" t="s">
        <v>19395</v>
      </c>
      <c r="J8009">
        <v>1</v>
      </c>
      <c r="K8009">
        <v>0</v>
      </c>
      <c r="L8009">
        <v>1</v>
      </c>
      <c r="M8009" s="2">
        <v>1</v>
      </c>
      <c r="O8009" t="s">
        <v>340</v>
      </c>
    </row>
    <row r="8010" spans="1:15" x14ac:dyDescent="0.3">
      <c r="A8010" t="s">
        <v>11570</v>
      </c>
      <c r="B8010" t="s">
        <v>141</v>
      </c>
      <c r="C8010" t="s">
        <v>14674</v>
      </c>
      <c r="D8010" t="s">
        <v>142</v>
      </c>
      <c r="E8010" t="s">
        <v>14675</v>
      </c>
      <c r="F8010" s="5" t="s">
        <v>14676</v>
      </c>
      <c r="G8010" s="8" t="s">
        <v>19473</v>
      </c>
      <c r="H8010" s="5" t="s">
        <v>14083</v>
      </c>
      <c r="I8010" t="s">
        <v>19398</v>
      </c>
      <c r="J8010">
        <v>5</v>
      </c>
      <c r="K8010">
        <v>0</v>
      </c>
      <c r="L8010">
        <v>5</v>
      </c>
      <c r="M8010" s="2">
        <v>1</v>
      </c>
      <c r="O8010" t="s">
        <v>340</v>
      </c>
    </row>
    <row r="8011" spans="1:15" x14ac:dyDescent="0.3">
      <c r="A8011" t="s">
        <v>14304</v>
      </c>
      <c r="B8011" t="s">
        <v>177</v>
      </c>
      <c r="C8011" t="s">
        <v>14677</v>
      </c>
      <c r="D8011" t="s">
        <v>178</v>
      </c>
      <c r="E8011" t="s">
        <v>277</v>
      </c>
      <c r="F8011" s="5" t="s">
        <v>14676</v>
      </c>
      <c r="G8011" s="8" t="s">
        <v>19473</v>
      </c>
      <c r="H8011" s="5" t="s">
        <v>14676</v>
      </c>
      <c r="I8011" t="s">
        <v>19473</v>
      </c>
      <c r="J8011">
        <v>1</v>
      </c>
      <c r="K8011">
        <v>0</v>
      </c>
      <c r="L8011">
        <v>0</v>
      </c>
      <c r="M8011" s="2">
        <v>1</v>
      </c>
      <c r="O8011" t="s">
        <v>340</v>
      </c>
    </row>
    <row r="8012" spans="1:15" x14ac:dyDescent="0.3">
      <c r="A8012" t="s">
        <v>14304</v>
      </c>
      <c r="B8012" t="s">
        <v>177</v>
      </c>
      <c r="C8012" t="s">
        <v>14678</v>
      </c>
      <c r="D8012" t="s">
        <v>178</v>
      </c>
      <c r="E8012" t="s">
        <v>263</v>
      </c>
      <c r="F8012" s="5" t="s">
        <v>14676</v>
      </c>
      <c r="G8012" s="8" t="s">
        <v>19473</v>
      </c>
      <c r="H8012" s="5" t="s">
        <v>9632</v>
      </c>
      <c r="I8012" t="s">
        <v>18893</v>
      </c>
      <c r="J8012">
        <v>2</v>
      </c>
      <c r="K8012">
        <v>0</v>
      </c>
      <c r="L8012">
        <v>2</v>
      </c>
      <c r="M8012" s="2">
        <v>1</v>
      </c>
      <c r="O8012" t="s">
        <v>340</v>
      </c>
    </row>
    <row r="8013" spans="1:15" x14ac:dyDescent="0.3">
      <c r="A8013" t="s">
        <v>14304</v>
      </c>
      <c r="B8013" t="s">
        <v>177</v>
      </c>
      <c r="C8013" t="s">
        <v>14679</v>
      </c>
      <c r="D8013" t="s">
        <v>178</v>
      </c>
      <c r="E8013" t="s">
        <v>243</v>
      </c>
      <c r="F8013" s="5" t="s">
        <v>9632</v>
      </c>
      <c r="G8013" s="8" t="s">
        <v>18893</v>
      </c>
      <c r="H8013" s="5" t="s">
        <v>14680</v>
      </c>
      <c r="I8013" t="s">
        <v>19474</v>
      </c>
      <c r="J8013">
        <v>5</v>
      </c>
      <c r="K8013">
        <v>0</v>
      </c>
      <c r="L8013">
        <v>5</v>
      </c>
      <c r="M8013" s="2">
        <v>1</v>
      </c>
      <c r="O8013" t="s">
        <v>340</v>
      </c>
    </row>
    <row r="8014" spans="1:15" x14ac:dyDescent="0.3">
      <c r="A8014" t="s">
        <v>14304</v>
      </c>
      <c r="B8014" t="s">
        <v>177</v>
      </c>
      <c r="C8014" t="s">
        <v>14681</v>
      </c>
      <c r="D8014" t="s">
        <v>178</v>
      </c>
      <c r="E8014" t="s">
        <v>14682</v>
      </c>
      <c r="F8014" s="5" t="s">
        <v>9632</v>
      </c>
      <c r="G8014" s="8" t="s">
        <v>18893</v>
      </c>
      <c r="H8014" s="5" t="s">
        <v>9632</v>
      </c>
      <c r="I8014" t="s">
        <v>18893</v>
      </c>
      <c r="J8014">
        <v>0</v>
      </c>
      <c r="K8014">
        <v>0</v>
      </c>
      <c r="L8014">
        <v>0</v>
      </c>
      <c r="M8014" s="2">
        <v>1</v>
      </c>
      <c r="O8014" t="s">
        <v>340</v>
      </c>
    </row>
    <row r="8015" spans="1:15" x14ac:dyDescent="0.3">
      <c r="A8015" t="s">
        <v>11570</v>
      </c>
      <c r="B8015" t="s">
        <v>141</v>
      </c>
      <c r="C8015" t="s">
        <v>14683</v>
      </c>
      <c r="D8015" t="s">
        <v>142</v>
      </c>
      <c r="E8015" t="s">
        <v>14684</v>
      </c>
      <c r="F8015" s="5" t="s">
        <v>9632</v>
      </c>
      <c r="G8015" s="8" t="s">
        <v>18893</v>
      </c>
      <c r="H8015" s="5" t="s">
        <v>14083</v>
      </c>
      <c r="I8015" t="s">
        <v>19398</v>
      </c>
      <c r="J8015">
        <v>3</v>
      </c>
      <c r="K8015">
        <v>0</v>
      </c>
      <c r="L8015">
        <v>4</v>
      </c>
      <c r="M8015" s="2">
        <v>1</v>
      </c>
      <c r="O8015" t="s">
        <v>340</v>
      </c>
    </row>
    <row r="8016" spans="1:15" x14ac:dyDescent="0.3">
      <c r="A8016" t="s">
        <v>5534</v>
      </c>
      <c r="B8016" t="s">
        <v>32</v>
      </c>
      <c r="C8016" t="s">
        <v>14685</v>
      </c>
      <c r="D8016" t="s">
        <v>33</v>
      </c>
      <c r="E8016" t="s">
        <v>9755</v>
      </c>
      <c r="F8016" s="5" t="s">
        <v>14686</v>
      </c>
      <c r="G8016" s="8" t="s">
        <v>19475</v>
      </c>
      <c r="H8016" s="5" t="s">
        <v>14687</v>
      </c>
      <c r="I8016" t="s">
        <v>19476</v>
      </c>
      <c r="J8016">
        <v>2</v>
      </c>
      <c r="K8016">
        <v>0</v>
      </c>
      <c r="L8016">
        <v>6</v>
      </c>
      <c r="M8016" s="2">
        <v>1</v>
      </c>
      <c r="O8016" t="s">
        <v>340</v>
      </c>
    </row>
    <row r="8017" spans="1:15" x14ac:dyDescent="0.3">
      <c r="A8017" t="s">
        <v>14304</v>
      </c>
      <c r="B8017" t="s">
        <v>177</v>
      </c>
      <c r="C8017" t="s">
        <v>14688</v>
      </c>
      <c r="D8017" t="s">
        <v>178</v>
      </c>
      <c r="E8017" t="s">
        <v>259</v>
      </c>
      <c r="F8017" s="5" t="s">
        <v>14686</v>
      </c>
      <c r="G8017" s="8" t="s">
        <v>19475</v>
      </c>
      <c r="H8017" s="5" t="s">
        <v>14310</v>
      </c>
      <c r="I8017" t="s">
        <v>19437</v>
      </c>
      <c r="J8017">
        <v>2</v>
      </c>
      <c r="K8017">
        <v>0</v>
      </c>
      <c r="L8017">
        <v>2</v>
      </c>
      <c r="M8017" s="2">
        <v>1</v>
      </c>
      <c r="O8017" t="s">
        <v>340</v>
      </c>
    </row>
    <row r="8018" spans="1:15" x14ac:dyDescent="0.3">
      <c r="A8018" t="s">
        <v>14304</v>
      </c>
      <c r="B8018" t="s">
        <v>177</v>
      </c>
      <c r="C8018" t="s">
        <v>14689</v>
      </c>
      <c r="D8018" t="s">
        <v>178</v>
      </c>
      <c r="E8018" t="s">
        <v>307</v>
      </c>
      <c r="F8018" s="5" t="s">
        <v>14310</v>
      </c>
      <c r="G8018" s="8" t="s">
        <v>19437</v>
      </c>
      <c r="H8018" s="5" t="s">
        <v>14310</v>
      </c>
      <c r="I8018" t="s">
        <v>19437</v>
      </c>
      <c r="J8018">
        <v>0</v>
      </c>
      <c r="K8018">
        <v>0</v>
      </c>
      <c r="L8018">
        <v>0</v>
      </c>
      <c r="M8018" s="2">
        <v>1</v>
      </c>
      <c r="O8018" t="s">
        <v>340</v>
      </c>
    </row>
    <row r="8019" spans="1:15" x14ac:dyDescent="0.3">
      <c r="A8019" t="s">
        <v>14304</v>
      </c>
      <c r="B8019" t="s">
        <v>177</v>
      </c>
      <c r="C8019" t="s">
        <v>14690</v>
      </c>
      <c r="D8019" t="s">
        <v>178</v>
      </c>
      <c r="E8019" t="s">
        <v>14691</v>
      </c>
      <c r="F8019" s="5" t="s">
        <v>14310</v>
      </c>
      <c r="G8019" s="8" t="s">
        <v>19437</v>
      </c>
      <c r="H8019" s="6">
        <v>45918</v>
      </c>
      <c r="I8019" t="s">
        <v>19477</v>
      </c>
      <c r="J8019">
        <v>225</v>
      </c>
      <c r="K8019">
        <v>139</v>
      </c>
      <c r="L8019">
        <v>242</v>
      </c>
      <c r="M8019" s="2">
        <v>0.42</v>
      </c>
      <c r="N8019">
        <v>4</v>
      </c>
      <c r="O8019" t="s">
        <v>2439</v>
      </c>
    </row>
    <row r="8020" spans="1:15" x14ac:dyDescent="0.3">
      <c r="A8020" t="s">
        <v>14304</v>
      </c>
      <c r="B8020" t="s">
        <v>177</v>
      </c>
      <c r="C8020" t="s">
        <v>14692</v>
      </c>
      <c r="D8020" t="s">
        <v>178</v>
      </c>
      <c r="E8020" t="s">
        <v>14693</v>
      </c>
      <c r="F8020" s="5" t="s">
        <v>14310</v>
      </c>
      <c r="G8020" s="8" t="s">
        <v>19437</v>
      </c>
      <c r="H8020" s="6">
        <v>45918</v>
      </c>
      <c r="I8020" t="s">
        <v>19477</v>
      </c>
      <c r="J8020">
        <v>225</v>
      </c>
      <c r="K8020">
        <v>139</v>
      </c>
      <c r="L8020">
        <v>242</v>
      </c>
      <c r="M8020" s="2">
        <v>0.42</v>
      </c>
      <c r="N8020">
        <v>4</v>
      </c>
      <c r="O8020" t="s">
        <v>2439</v>
      </c>
    </row>
    <row r="8021" spans="1:15" x14ac:dyDescent="0.3">
      <c r="A8021" t="s">
        <v>14304</v>
      </c>
      <c r="B8021" t="s">
        <v>177</v>
      </c>
      <c r="C8021" t="s">
        <v>14694</v>
      </c>
      <c r="D8021" t="s">
        <v>178</v>
      </c>
      <c r="E8021" t="s">
        <v>14695</v>
      </c>
      <c r="F8021" s="5" t="s">
        <v>14310</v>
      </c>
      <c r="G8021" s="8" t="s">
        <v>19437</v>
      </c>
      <c r="H8021" s="5" t="s">
        <v>14696</v>
      </c>
      <c r="I8021" t="s">
        <v>19478</v>
      </c>
      <c r="J8021">
        <v>15</v>
      </c>
      <c r="K8021">
        <v>0</v>
      </c>
      <c r="L8021">
        <v>15</v>
      </c>
      <c r="M8021" s="2">
        <v>1</v>
      </c>
      <c r="O8021" t="s">
        <v>340</v>
      </c>
    </row>
    <row r="8022" spans="1:15" x14ac:dyDescent="0.3">
      <c r="A8022" t="s">
        <v>11570</v>
      </c>
      <c r="B8022" t="s">
        <v>141</v>
      </c>
      <c r="C8022" t="s">
        <v>14697</v>
      </c>
      <c r="D8022" t="s">
        <v>142</v>
      </c>
      <c r="E8022" t="s">
        <v>14698</v>
      </c>
      <c r="F8022" s="5" t="s">
        <v>14699</v>
      </c>
      <c r="G8022" s="8" t="s">
        <v>19479</v>
      </c>
      <c r="H8022" s="5" t="s">
        <v>14083</v>
      </c>
      <c r="I8022" t="s">
        <v>19398</v>
      </c>
      <c r="J8022">
        <v>2</v>
      </c>
      <c r="K8022">
        <v>0</v>
      </c>
      <c r="L8022">
        <v>1</v>
      </c>
      <c r="M8022" s="2">
        <v>1</v>
      </c>
      <c r="O8022" t="s">
        <v>340</v>
      </c>
    </row>
    <row r="8023" spans="1:15" x14ac:dyDescent="0.3">
      <c r="A8023" t="s">
        <v>11570</v>
      </c>
      <c r="B8023" t="s">
        <v>141</v>
      </c>
      <c r="C8023" t="s">
        <v>14700</v>
      </c>
      <c r="D8023" t="s">
        <v>142</v>
      </c>
      <c r="E8023" t="s">
        <v>14701</v>
      </c>
      <c r="F8023" s="5" t="s">
        <v>14699</v>
      </c>
      <c r="G8023" s="8" t="s">
        <v>19479</v>
      </c>
      <c r="H8023" s="5" t="s">
        <v>14083</v>
      </c>
      <c r="I8023" t="s">
        <v>19398</v>
      </c>
      <c r="J8023">
        <v>5</v>
      </c>
      <c r="K8023">
        <v>0</v>
      </c>
      <c r="L8023">
        <v>1</v>
      </c>
      <c r="M8023" s="2">
        <v>1</v>
      </c>
      <c r="O8023" t="s">
        <v>340</v>
      </c>
    </row>
    <row r="8024" spans="1:15" x14ac:dyDescent="0.3">
      <c r="A8024" t="s">
        <v>11570</v>
      </c>
      <c r="B8024" t="s">
        <v>141</v>
      </c>
      <c r="C8024" t="s">
        <v>14702</v>
      </c>
      <c r="D8024" t="s">
        <v>142</v>
      </c>
      <c r="E8024" t="s">
        <v>14703</v>
      </c>
      <c r="F8024" s="5" t="s">
        <v>14699</v>
      </c>
      <c r="G8024" s="8" t="s">
        <v>19479</v>
      </c>
      <c r="H8024" s="5" t="s">
        <v>14083</v>
      </c>
      <c r="I8024" t="s">
        <v>19398</v>
      </c>
      <c r="J8024">
        <v>2</v>
      </c>
      <c r="K8024">
        <v>0</v>
      </c>
      <c r="L8024">
        <v>2</v>
      </c>
      <c r="M8024" s="2">
        <v>1</v>
      </c>
      <c r="O8024" t="s">
        <v>340</v>
      </c>
    </row>
    <row r="8025" spans="1:15" x14ac:dyDescent="0.3">
      <c r="A8025" t="s">
        <v>11570</v>
      </c>
      <c r="B8025" t="s">
        <v>141</v>
      </c>
      <c r="C8025" t="s">
        <v>14704</v>
      </c>
      <c r="D8025" t="s">
        <v>142</v>
      </c>
      <c r="E8025" t="s">
        <v>14705</v>
      </c>
      <c r="F8025" s="5" t="s">
        <v>14083</v>
      </c>
      <c r="G8025" s="8" t="s">
        <v>19398</v>
      </c>
      <c r="H8025" s="5" t="s">
        <v>14083</v>
      </c>
      <c r="I8025" t="s">
        <v>19398</v>
      </c>
      <c r="J8025">
        <v>0</v>
      </c>
      <c r="K8025">
        <v>0</v>
      </c>
      <c r="L8025">
        <v>0</v>
      </c>
      <c r="M8025" s="2">
        <v>1</v>
      </c>
      <c r="O8025" t="s">
        <v>340</v>
      </c>
    </row>
    <row r="8026" spans="1:15" x14ac:dyDescent="0.3">
      <c r="A8026" t="s">
        <v>11570</v>
      </c>
      <c r="B8026" t="s">
        <v>141</v>
      </c>
      <c r="C8026" t="s">
        <v>14706</v>
      </c>
      <c r="D8026" t="s">
        <v>142</v>
      </c>
      <c r="E8026" t="s">
        <v>14707</v>
      </c>
      <c r="F8026" s="5" t="s">
        <v>14083</v>
      </c>
      <c r="G8026" s="8" t="s">
        <v>19398</v>
      </c>
      <c r="H8026" s="5" t="s">
        <v>14587</v>
      </c>
      <c r="I8026" t="s">
        <v>19462</v>
      </c>
      <c r="J8026">
        <v>20</v>
      </c>
      <c r="K8026">
        <v>0</v>
      </c>
      <c r="L8026">
        <v>8</v>
      </c>
      <c r="M8026" s="2">
        <v>1</v>
      </c>
      <c r="O8026" t="s">
        <v>340</v>
      </c>
    </row>
    <row r="8027" spans="1:15" x14ac:dyDescent="0.3">
      <c r="A8027" t="s">
        <v>11570</v>
      </c>
      <c r="B8027" t="s">
        <v>141</v>
      </c>
      <c r="C8027" t="s">
        <v>14708</v>
      </c>
      <c r="D8027" t="s">
        <v>142</v>
      </c>
      <c r="E8027" t="s">
        <v>14709</v>
      </c>
      <c r="F8027" s="5" t="s">
        <v>14083</v>
      </c>
      <c r="G8027" s="8" t="s">
        <v>19398</v>
      </c>
      <c r="H8027" s="5" t="s">
        <v>14083</v>
      </c>
      <c r="I8027" t="s">
        <v>19398</v>
      </c>
      <c r="J8027">
        <v>0</v>
      </c>
      <c r="K8027">
        <v>0</v>
      </c>
      <c r="L8027">
        <v>0</v>
      </c>
      <c r="M8027" s="2">
        <v>1</v>
      </c>
      <c r="O8027" t="s">
        <v>340</v>
      </c>
    </row>
    <row r="8028" spans="1:15" x14ac:dyDescent="0.3">
      <c r="A8028" t="s">
        <v>11570</v>
      </c>
      <c r="B8028" t="s">
        <v>141</v>
      </c>
      <c r="C8028" t="s">
        <v>14710</v>
      </c>
      <c r="D8028" t="s">
        <v>142</v>
      </c>
      <c r="E8028" t="s">
        <v>14711</v>
      </c>
      <c r="F8028" s="5" t="s">
        <v>14083</v>
      </c>
      <c r="G8028" s="8" t="s">
        <v>19398</v>
      </c>
      <c r="H8028" s="5" t="s">
        <v>14083</v>
      </c>
      <c r="I8028" t="s">
        <v>19398</v>
      </c>
      <c r="J8028">
        <v>0</v>
      </c>
      <c r="K8028">
        <v>0</v>
      </c>
      <c r="L8028">
        <v>0</v>
      </c>
      <c r="M8028" s="2">
        <v>1</v>
      </c>
      <c r="O8028" t="s">
        <v>340</v>
      </c>
    </row>
    <row r="8029" spans="1:15" x14ac:dyDescent="0.3">
      <c r="A8029" t="s">
        <v>11570</v>
      </c>
      <c r="B8029" t="s">
        <v>141</v>
      </c>
      <c r="C8029" t="s">
        <v>14712</v>
      </c>
      <c r="D8029" t="s">
        <v>142</v>
      </c>
      <c r="E8029" t="s">
        <v>14713</v>
      </c>
      <c r="F8029" s="5" t="s">
        <v>14083</v>
      </c>
      <c r="G8029" s="8" t="s">
        <v>19398</v>
      </c>
      <c r="H8029" s="5" t="s">
        <v>14083</v>
      </c>
      <c r="I8029" t="s">
        <v>19398</v>
      </c>
      <c r="J8029">
        <v>0</v>
      </c>
      <c r="K8029">
        <v>0</v>
      </c>
      <c r="L8029">
        <v>0</v>
      </c>
      <c r="M8029" s="2">
        <v>1</v>
      </c>
      <c r="O8029" t="s">
        <v>340</v>
      </c>
    </row>
    <row r="8030" spans="1:15" x14ac:dyDescent="0.3">
      <c r="A8030" t="s">
        <v>11570</v>
      </c>
      <c r="B8030" t="s">
        <v>141</v>
      </c>
      <c r="C8030" t="s">
        <v>14714</v>
      </c>
      <c r="D8030" t="s">
        <v>142</v>
      </c>
      <c r="E8030" t="s">
        <v>14715</v>
      </c>
      <c r="F8030" s="5" t="s">
        <v>14083</v>
      </c>
      <c r="G8030" s="8" t="s">
        <v>19398</v>
      </c>
      <c r="H8030" s="5" t="s">
        <v>14083</v>
      </c>
      <c r="I8030" t="s">
        <v>19398</v>
      </c>
      <c r="J8030">
        <v>0</v>
      </c>
      <c r="K8030">
        <v>0</v>
      </c>
      <c r="L8030">
        <v>0</v>
      </c>
      <c r="M8030" s="2">
        <v>1</v>
      </c>
      <c r="O8030" t="s">
        <v>340</v>
      </c>
    </row>
    <row r="8031" spans="1:15" x14ac:dyDescent="0.3">
      <c r="A8031" t="s">
        <v>11570</v>
      </c>
      <c r="B8031" t="s">
        <v>141</v>
      </c>
      <c r="C8031" t="s">
        <v>14716</v>
      </c>
      <c r="D8031" t="s">
        <v>142</v>
      </c>
      <c r="E8031" t="s">
        <v>14717</v>
      </c>
      <c r="F8031" s="5" t="s">
        <v>14083</v>
      </c>
      <c r="G8031" s="8" t="s">
        <v>19398</v>
      </c>
      <c r="H8031" s="5" t="s">
        <v>14083</v>
      </c>
      <c r="I8031" t="s">
        <v>19398</v>
      </c>
      <c r="J8031">
        <v>0</v>
      </c>
      <c r="K8031">
        <v>0</v>
      </c>
      <c r="L8031">
        <v>0</v>
      </c>
      <c r="M8031" s="2">
        <v>1</v>
      </c>
      <c r="O8031" t="s">
        <v>340</v>
      </c>
    </row>
    <row r="8032" spans="1:15" x14ac:dyDescent="0.3">
      <c r="A8032" t="s">
        <v>11570</v>
      </c>
      <c r="B8032" t="s">
        <v>141</v>
      </c>
      <c r="C8032" t="s">
        <v>14718</v>
      </c>
      <c r="D8032" t="s">
        <v>142</v>
      </c>
      <c r="E8032" t="s">
        <v>14719</v>
      </c>
      <c r="F8032" s="5" t="s">
        <v>14083</v>
      </c>
      <c r="G8032" s="8" t="s">
        <v>19398</v>
      </c>
      <c r="H8032" s="5" t="s">
        <v>14083</v>
      </c>
      <c r="I8032" t="s">
        <v>19398</v>
      </c>
      <c r="J8032">
        <v>0</v>
      </c>
      <c r="K8032">
        <v>0</v>
      </c>
      <c r="L8032">
        <v>0</v>
      </c>
      <c r="M8032" s="2">
        <v>1</v>
      </c>
      <c r="O8032" t="s">
        <v>340</v>
      </c>
    </row>
    <row r="8033" spans="1:15" x14ac:dyDescent="0.3">
      <c r="A8033" t="s">
        <v>11570</v>
      </c>
      <c r="B8033" t="s">
        <v>141</v>
      </c>
      <c r="C8033" t="s">
        <v>14720</v>
      </c>
      <c r="D8033" t="s">
        <v>142</v>
      </c>
      <c r="E8033" t="s">
        <v>14721</v>
      </c>
      <c r="F8033" s="5" t="s">
        <v>14083</v>
      </c>
      <c r="G8033" s="8" t="s">
        <v>19398</v>
      </c>
      <c r="H8033" s="5" t="s">
        <v>14083</v>
      </c>
      <c r="I8033" t="s">
        <v>19398</v>
      </c>
      <c r="J8033">
        <v>0</v>
      </c>
      <c r="K8033">
        <v>0</v>
      </c>
      <c r="L8033">
        <v>0</v>
      </c>
      <c r="M8033" s="2">
        <v>1</v>
      </c>
      <c r="O8033" t="s">
        <v>340</v>
      </c>
    </row>
    <row r="8034" spans="1:15" x14ac:dyDescent="0.3">
      <c r="A8034" t="s">
        <v>11570</v>
      </c>
      <c r="B8034" t="s">
        <v>141</v>
      </c>
      <c r="C8034" t="s">
        <v>14722</v>
      </c>
      <c r="D8034" t="s">
        <v>142</v>
      </c>
      <c r="E8034" t="s">
        <v>14723</v>
      </c>
      <c r="F8034" s="5" t="s">
        <v>14083</v>
      </c>
      <c r="G8034" s="8" t="s">
        <v>19398</v>
      </c>
      <c r="H8034" s="5" t="s">
        <v>14083</v>
      </c>
      <c r="I8034" t="s">
        <v>19398</v>
      </c>
      <c r="J8034">
        <v>0</v>
      </c>
      <c r="K8034">
        <v>0</v>
      </c>
      <c r="L8034">
        <v>0</v>
      </c>
      <c r="M8034" s="2">
        <v>1</v>
      </c>
      <c r="O8034" t="s">
        <v>340</v>
      </c>
    </row>
    <row r="8035" spans="1:15" x14ac:dyDescent="0.3">
      <c r="A8035" t="s">
        <v>11570</v>
      </c>
      <c r="B8035" t="s">
        <v>141</v>
      </c>
      <c r="C8035" t="s">
        <v>14724</v>
      </c>
      <c r="D8035" t="s">
        <v>142</v>
      </c>
      <c r="E8035" t="s">
        <v>14725</v>
      </c>
      <c r="F8035" s="5" t="s">
        <v>14083</v>
      </c>
      <c r="G8035" s="8" t="s">
        <v>19398</v>
      </c>
      <c r="H8035" s="5" t="s">
        <v>14083</v>
      </c>
      <c r="I8035" t="s">
        <v>19398</v>
      </c>
      <c r="J8035">
        <v>0</v>
      </c>
      <c r="K8035">
        <v>0</v>
      </c>
      <c r="L8035">
        <v>0</v>
      </c>
      <c r="M8035" s="2">
        <v>1</v>
      </c>
      <c r="O8035" t="s">
        <v>340</v>
      </c>
    </row>
    <row r="8036" spans="1:15" x14ac:dyDescent="0.3">
      <c r="A8036" t="s">
        <v>14304</v>
      </c>
      <c r="B8036" t="s">
        <v>177</v>
      </c>
      <c r="C8036" t="s">
        <v>14726</v>
      </c>
      <c r="D8036" t="s">
        <v>178</v>
      </c>
      <c r="E8036" t="s">
        <v>271</v>
      </c>
      <c r="F8036" s="5" t="s">
        <v>14680</v>
      </c>
      <c r="G8036" s="8" t="s">
        <v>19474</v>
      </c>
      <c r="H8036" s="5" t="s">
        <v>14680</v>
      </c>
      <c r="I8036" t="s">
        <v>19474</v>
      </c>
      <c r="J8036">
        <v>1</v>
      </c>
      <c r="K8036">
        <v>0</v>
      </c>
      <c r="L8036">
        <v>0</v>
      </c>
      <c r="M8036" s="2">
        <v>1</v>
      </c>
      <c r="O8036" t="s">
        <v>340</v>
      </c>
    </row>
    <row r="8037" spans="1:15" x14ac:dyDescent="0.3">
      <c r="A8037" t="s">
        <v>3502</v>
      </c>
      <c r="B8037" t="s">
        <v>23</v>
      </c>
      <c r="C8037" t="s">
        <v>14727</v>
      </c>
      <c r="D8037" t="s">
        <v>24</v>
      </c>
      <c r="E8037" t="s">
        <v>14728</v>
      </c>
      <c r="F8037" s="5" t="s">
        <v>9643</v>
      </c>
      <c r="G8037" s="8" t="s">
        <v>18894</v>
      </c>
      <c r="H8037" s="5" t="s">
        <v>9643</v>
      </c>
      <c r="I8037" t="s">
        <v>18894</v>
      </c>
      <c r="J8037">
        <v>0</v>
      </c>
      <c r="K8037">
        <v>0</v>
      </c>
      <c r="L8037">
        <v>0</v>
      </c>
      <c r="M8037" s="2">
        <v>1</v>
      </c>
      <c r="O8037" t="s">
        <v>340</v>
      </c>
    </row>
    <row r="8038" spans="1:15" x14ac:dyDescent="0.3">
      <c r="A8038" t="s">
        <v>3502</v>
      </c>
      <c r="B8038" t="s">
        <v>23</v>
      </c>
      <c r="C8038" t="s">
        <v>14729</v>
      </c>
      <c r="D8038" t="s">
        <v>24</v>
      </c>
      <c r="E8038" t="s">
        <v>14728</v>
      </c>
      <c r="F8038" s="5" t="s">
        <v>9643</v>
      </c>
      <c r="G8038" s="8" t="s">
        <v>18894</v>
      </c>
      <c r="H8038" s="5" t="s">
        <v>9643</v>
      </c>
      <c r="I8038" t="s">
        <v>18894</v>
      </c>
      <c r="J8038">
        <v>0</v>
      </c>
      <c r="K8038">
        <v>0</v>
      </c>
      <c r="L8038">
        <v>0</v>
      </c>
      <c r="M8038" s="2">
        <v>1</v>
      </c>
      <c r="O8038" t="s">
        <v>340</v>
      </c>
    </row>
    <row r="8039" spans="1:15" x14ac:dyDescent="0.3">
      <c r="A8039" t="s">
        <v>3510</v>
      </c>
      <c r="B8039" t="s">
        <v>45</v>
      </c>
      <c r="C8039" t="s">
        <v>14730</v>
      </c>
      <c r="D8039" t="s">
        <v>46</v>
      </c>
      <c r="E8039" t="s">
        <v>14731</v>
      </c>
      <c r="F8039" s="5" t="s">
        <v>9643</v>
      </c>
      <c r="G8039" s="8" t="s">
        <v>18894</v>
      </c>
      <c r="H8039" s="5" t="s">
        <v>9643</v>
      </c>
      <c r="I8039" t="s">
        <v>18894</v>
      </c>
      <c r="J8039">
        <v>0</v>
      </c>
      <c r="K8039">
        <v>0</v>
      </c>
      <c r="L8039">
        <v>0</v>
      </c>
      <c r="M8039" s="2">
        <v>1</v>
      </c>
      <c r="O8039" t="s">
        <v>340</v>
      </c>
    </row>
    <row r="8040" spans="1:15" x14ac:dyDescent="0.3">
      <c r="A8040" t="s">
        <v>3510</v>
      </c>
      <c r="B8040" t="s">
        <v>45</v>
      </c>
      <c r="C8040" t="s">
        <v>14732</v>
      </c>
      <c r="D8040" t="s">
        <v>46</v>
      </c>
      <c r="E8040" t="s">
        <v>14731</v>
      </c>
      <c r="F8040" s="5" t="s">
        <v>9643</v>
      </c>
      <c r="G8040" s="8" t="s">
        <v>18894</v>
      </c>
      <c r="H8040" s="5" t="s">
        <v>9643</v>
      </c>
      <c r="I8040" t="s">
        <v>18894</v>
      </c>
      <c r="J8040">
        <v>0</v>
      </c>
      <c r="K8040">
        <v>0</v>
      </c>
      <c r="L8040">
        <v>0</v>
      </c>
      <c r="M8040" s="2">
        <v>1</v>
      </c>
      <c r="O8040" t="s">
        <v>340</v>
      </c>
    </row>
    <row r="8041" spans="1:15" x14ac:dyDescent="0.3">
      <c r="A8041" t="s">
        <v>3502</v>
      </c>
      <c r="B8041" t="s">
        <v>23</v>
      </c>
      <c r="C8041" t="s">
        <v>14733</v>
      </c>
      <c r="D8041" t="s">
        <v>24</v>
      </c>
      <c r="E8041" t="s">
        <v>14734</v>
      </c>
      <c r="F8041" s="5" t="s">
        <v>9643</v>
      </c>
      <c r="G8041" s="8" t="s">
        <v>18894</v>
      </c>
      <c r="H8041" s="5" t="s">
        <v>9643</v>
      </c>
      <c r="I8041" t="s">
        <v>18894</v>
      </c>
      <c r="J8041">
        <v>0</v>
      </c>
      <c r="K8041">
        <v>0</v>
      </c>
      <c r="L8041">
        <v>0</v>
      </c>
      <c r="M8041" s="2">
        <v>1</v>
      </c>
      <c r="O8041" t="s">
        <v>340</v>
      </c>
    </row>
    <row r="8042" spans="1:15" x14ac:dyDescent="0.3">
      <c r="A8042" t="s">
        <v>3510</v>
      </c>
      <c r="B8042" t="s">
        <v>45</v>
      </c>
      <c r="C8042" t="s">
        <v>14735</v>
      </c>
      <c r="D8042" t="s">
        <v>46</v>
      </c>
      <c r="E8042" t="s">
        <v>14736</v>
      </c>
      <c r="F8042" s="5" t="s">
        <v>9643</v>
      </c>
      <c r="G8042" s="8" t="s">
        <v>18894</v>
      </c>
      <c r="H8042" s="5" t="s">
        <v>9643</v>
      </c>
      <c r="I8042" t="s">
        <v>18894</v>
      </c>
      <c r="J8042">
        <v>0</v>
      </c>
      <c r="K8042">
        <v>0</v>
      </c>
      <c r="L8042">
        <v>0</v>
      </c>
      <c r="M8042" s="2">
        <v>1</v>
      </c>
      <c r="O8042" t="s">
        <v>340</v>
      </c>
    </row>
    <row r="8043" spans="1:15" x14ac:dyDescent="0.3">
      <c r="A8043" t="s">
        <v>14304</v>
      </c>
      <c r="B8043" t="s">
        <v>177</v>
      </c>
      <c r="C8043" t="s">
        <v>14737</v>
      </c>
      <c r="D8043" t="s">
        <v>178</v>
      </c>
      <c r="E8043" t="s">
        <v>14738</v>
      </c>
      <c r="F8043" s="5" t="s">
        <v>9643</v>
      </c>
      <c r="G8043" s="8" t="s">
        <v>18894</v>
      </c>
      <c r="H8043" s="5" t="s">
        <v>13996</v>
      </c>
      <c r="I8043" t="s">
        <v>19388</v>
      </c>
      <c r="J8043">
        <v>10</v>
      </c>
      <c r="K8043">
        <v>0</v>
      </c>
      <c r="L8043">
        <v>15</v>
      </c>
      <c r="M8043" s="2">
        <v>1</v>
      </c>
      <c r="O8043" t="s">
        <v>340</v>
      </c>
    </row>
    <row r="8044" spans="1:15" x14ac:dyDescent="0.3">
      <c r="A8044" t="s">
        <v>2422</v>
      </c>
      <c r="B8044" t="s">
        <v>92</v>
      </c>
      <c r="C8044" t="s">
        <v>14739</v>
      </c>
      <c r="D8044" t="s">
        <v>93</v>
      </c>
      <c r="E8044" t="s">
        <v>14740</v>
      </c>
      <c r="F8044" s="5" t="s">
        <v>9643</v>
      </c>
      <c r="G8044" s="8" t="s">
        <v>18894</v>
      </c>
      <c r="H8044" s="5" t="s">
        <v>9643</v>
      </c>
      <c r="I8044" t="s">
        <v>18894</v>
      </c>
      <c r="J8044">
        <v>0</v>
      </c>
      <c r="K8044">
        <v>0</v>
      </c>
      <c r="L8044">
        <v>0</v>
      </c>
      <c r="M8044" s="2">
        <v>1</v>
      </c>
      <c r="O8044" t="s">
        <v>340</v>
      </c>
    </row>
    <row r="8045" spans="1:15" x14ac:dyDescent="0.3">
      <c r="A8045" t="s">
        <v>2431</v>
      </c>
      <c r="B8045" t="s">
        <v>120</v>
      </c>
      <c r="C8045" t="s">
        <v>14741</v>
      </c>
      <c r="D8045" t="s">
        <v>121</v>
      </c>
      <c r="E8045" t="s">
        <v>14742</v>
      </c>
      <c r="F8045" s="5" t="s">
        <v>9643</v>
      </c>
      <c r="G8045" s="8" t="s">
        <v>18894</v>
      </c>
      <c r="H8045" s="5" t="s">
        <v>9643</v>
      </c>
      <c r="I8045" t="s">
        <v>18894</v>
      </c>
      <c r="J8045">
        <v>0</v>
      </c>
      <c r="K8045">
        <v>0</v>
      </c>
      <c r="L8045">
        <v>0</v>
      </c>
      <c r="M8045" s="2">
        <v>1</v>
      </c>
      <c r="O8045" t="s">
        <v>340</v>
      </c>
    </row>
    <row r="8046" spans="1:15" x14ac:dyDescent="0.3">
      <c r="A8046" t="s">
        <v>2422</v>
      </c>
      <c r="B8046" t="s">
        <v>92</v>
      </c>
      <c r="C8046" t="s">
        <v>14743</v>
      </c>
      <c r="D8046" t="s">
        <v>93</v>
      </c>
      <c r="E8046" t="s">
        <v>14744</v>
      </c>
      <c r="F8046" s="5" t="s">
        <v>9643</v>
      </c>
      <c r="G8046" s="8" t="s">
        <v>18894</v>
      </c>
      <c r="H8046" s="5" t="s">
        <v>9643</v>
      </c>
      <c r="I8046" t="s">
        <v>18894</v>
      </c>
      <c r="J8046">
        <v>0</v>
      </c>
      <c r="K8046">
        <v>0</v>
      </c>
      <c r="L8046">
        <v>0</v>
      </c>
      <c r="M8046" s="2">
        <v>1</v>
      </c>
      <c r="O8046" t="s">
        <v>340</v>
      </c>
    </row>
    <row r="8047" spans="1:15" x14ac:dyDescent="0.3">
      <c r="A8047" t="s">
        <v>2431</v>
      </c>
      <c r="B8047" t="s">
        <v>120</v>
      </c>
      <c r="C8047" t="s">
        <v>14745</v>
      </c>
      <c r="D8047" t="s">
        <v>121</v>
      </c>
      <c r="E8047" t="s">
        <v>14746</v>
      </c>
      <c r="F8047" s="5" t="s">
        <v>9643</v>
      </c>
      <c r="G8047" s="8" t="s">
        <v>18894</v>
      </c>
      <c r="H8047" s="5" t="s">
        <v>9643</v>
      </c>
      <c r="I8047" t="s">
        <v>18894</v>
      </c>
      <c r="J8047">
        <v>0</v>
      </c>
      <c r="K8047">
        <v>0</v>
      </c>
      <c r="L8047">
        <v>0</v>
      </c>
      <c r="M8047" s="2">
        <v>1</v>
      </c>
      <c r="O8047" t="s">
        <v>340</v>
      </c>
    </row>
    <row r="8048" spans="1:15" x14ac:dyDescent="0.3">
      <c r="A8048" t="s">
        <v>3502</v>
      </c>
      <c r="B8048" t="s">
        <v>23</v>
      </c>
      <c r="C8048" t="s">
        <v>14747</v>
      </c>
      <c r="D8048" t="s">
        <v>24</v>
      </c>
      <c r="E8048" t="s">
        <v>14748</v>
      </c>
      <c r="F8048" s="5" t="s">
        <v>9643</v>
      </c>
      <c r="G8048" s="8" t="s">
        <v>18894</v>
      </c>
      <c r="H8048" s="5" t="s">
        <v>14687</v>
      </c>
      <c r="I8048" t="s">
        <v>19476</v>
      </c>
      <c r="J8048">
        <v>0</v>
      </c>
      <c r="K8048">
        <v>0</v>
      </c>
      <c r="L8048">
        <v>0</v>
      </c>
      <c r="M8048" s="2">
        <v>1</v>
      </c>
      <c r="O8048" t="s">
        <v>340</v>
      </c>
    </row>
    <row r="8049" spans="1:15" x14ac:dyDescent="0.3">
      <c r="A8049" t="s">
        <v>3510</v>
      </c>
      <c r="B8049" t="s">
        <v>45</v>
      </c>
      <c r="C8049" t="s">
        <v>14749</v>
      </c>
      <c r="D8049" t="s">
        <v>46</v>
      </c>
      <c r="E8049" t="s">
        <v>14750</v>
      </c>
      <c r="F8049" s="5" t="s">
        <v>9643</v>
      </c>
      <c r="G8049" s="8" t="s">
        <v>18894</v>
      </c>
      <c r="H8049" s="5" t="s">
        <v>14687</v>
      </c>
      <c r="I8049" t="s">
        <v>19476</v>
      </c>
      <c r="J8049">
        <v>0</v>
      </c>
      <c r="K8049">
        <v>0</v>
      </c>
      <c r="L8049">
        <v>0</v>
      </c>
      <c r="M8049" s="2">
        <v>1</v>
      </c>
      <c r="O8049" t="s">
        <v>340</v>
      </c>
    </row>
    <row r="8050" spans="1:15" x14ac:dyDescent="0.3">
      <c r="A8050" t="s">
        <v>2422</v>
      </c>
      <c r="B8050" t="s">
        <v>92</v>
      </c>
      <c r="C8050" t="s">
        <v>14751</v>
      </c>
      <c r="D8050" t="s">
        <v>93</v>
      </c>
      <c r="E8050" t="s">
        <v>14752</v>
      </c>
      <c r="F8050" s="5" t="s">
        <v>14687</v>
      </c>
      <c r="G8050" s="8" t="s">
        <v>19476</v>
      </c>
      <c r="H8050" s="5" t="s">
        <v>14687</v>
      </c>
      <c r="I8050" t="s">
        <v>19476</v>
      </c>
      <c r="J8050">
        <v>0</v>
      </c>
      <c r="K8050">
        <v>0</v>
      </c>
      <c r="L8050">
        <v>0</v>
      </c>
      <c r="M8050" s="2">
        <v>1</v>
      </c>
      <c r="O8050" t="s">
        <v>340</v>
      </c>
    </row>
    <row r="8051" spans="1:15" x14ac:dyDescent="0.3">
      <c r="A8051" t="s">
        <v>2431</v>
      </c>
      <c r="B8051" t="s">
        <v>120</v>
      </c>
      <c r="C8051" t="s">
        <v>14753</v>
      </c>
      <c r="D8051" t="s">
        <v>121</v>
      </c>
      <c r="E8051" t="s">
        <v>14754</v>
      </c>
      <c r="F8051" s="5" t="s">
        <v>14687</v>
      </c>
      <c r="G8051" s="8" t="s">
        <v>19476</v>
      </c>
      <c r="H8051" s="5" t="s">
        <v>14687</v>
      </c>
      <c r="I8051" t="s">
        <v>19476</v>
      </c>
      <c r="J8051">
        <v>0</v>
      </c>
      <c r="K8051">
        <v>0</v>
      </c>
      <c r="L8051">
        <v>0</v>
      </c>
      <c r="M8051" s="2">
        <v>1</v>
      </c>
      <c r="O8051" t="s">
        <v>340</v>
      </c>
    </row>
    <row r="8052" spans="1:15" x14ac:dyDescent="0.3">
      <c r="A8052" t="s">
        <v>2431</v>
      </c>
      <c r="B8052" t="s">
        <v>120</v>
      </c>
      <c r="C8052">
        <v>2250</v>
      </c>
      <c r="D8052" t="s">
        <v>121</v>
      </c>
      <c r="E8052" t="s">
        <v>14755</v>
      </c>
      <c r="F8052" s="5" t="s">
        <v>14687</v>
      </c>
      <c r="G8052" s="8" t="s">
        <v>19476</v>
      </c>
      <c r="H8052" s="5" t="s">
        <v>14687</v>
      </c>
      <c r="I8052" t="s">
        <v>19476</v>
      </c>
      <c r="J8052">
        <v>1</v>
      </c>
      <c r="K8052">
        <v>0</v>
      </c>
      <c r="L8052">
        <v>1</v>
      </c>
      <c r="M8052" s="2">
        <v>1</v>
      </c>
      <c r="O8052" t="s">
        <v>340</v>
      </c>
    </row>
    <row r="8053" spans="1:15" x14ac:dyDescent="0.3">
      <c r="A8053" t="s">
        <v>2431</v>
      </c>
      <c r="B8053" t="s">
        <v>120</v>
      </c>
      <c r="C8053">
        <v>2260</v>
      </c>
      <c r="D8053" t="s">
        <v>121</v>
      </c>
      <c r="E8053" t="s">
        <v>14756</v>
      </c>
      <c r="F8053" s="5" t="s">
        <v>14687</v>
      </c>
      <c r="G8053" s="8" t="s">
        <v>19476</v>
      </c>
      <c r="H8053" s="5" t="s">
        <v>14687</v>
      </c>
      <c r="I8053" t="s">
        <v>19476</v>
      </c>
      <c r="J8053">
        <v>1</v>
      </c>
      <c r="K8053">
        <v>0</v>
      </c>
      <c r="L8053">
        <v>1</v>
      </c>
      <c r="M8053" s="2">
        <v>1</v>
      </c>
      <c r="O8053" t="s">
        <v>340</v>
      </c>
    </row>
    <row r="8054" spans="1:15" x14ac:dyDescent="0.3">
      <c r="A8054" t="s">
        <v>2431</v>
      </c>
      <c r="B8054" t="s">
        <v>120</v>
      </c>
      <c r="C8054">
        <v>2270</v>
      </c>
      <c r="D8054" t="s">
        <v>121</v>
      </c>
      <c r="E8054" t="s">
        <v>9849</v>
      </c>
      <c r="F8054" s="5" t="s">
        <v>14687</v>
      </c>
      <c r="G8054" s="8" t="s">
        <v>19476</v>
      </c>
      <c r="H8054" s="5" t="s">
        <v>14687</v>
      </c>
      <c r="I8054" t="s">
        <v>19476</v>
      </c>
      <c r="J8054">
        <v>1</v>
      </c>
      <c r="K8054">
        <v>0</v>
      </c>
      <c r="L8054">
        <v>1</v>
      </c>
      <c r="M8054" s="2">
        <v>1</v>
      </c>
      <c r="O8054" t="s">
        <v>340</v>
      </c>
    </row>
    <row r="8055" spans="1:15" x14ac:dyDescent="0.3">
      <c r="A8055" t="s">
        <v>2431</v>
      </c>
      <c r="B8055" t="s">
        <v>120</v>
      </c>
      <c r="C8055">
        <v>2280</v>
      </c>
      <c r="D8055" t="s">
        <v>121</v>
      </c>
      <c r="E8055" t="s">
        <v>9854</v>
      </c>
      <c r="F8055" s="5" t="s">
        <v>14687</v>
      </c>
      <c r="G8055" s="8" t="s">
        <v>19476</v>
      </c>
      <c r="H8055" s="5" t="s">
        <v>14687</v>
      </c>
      <c r="I8055" t="s">
        <v>19476</v>
      </c>
      <c r="J8055">
        <v>0</v>
      </c>
      <c r="K8055">
        <v>0</v>
      </c>
      <c r="L8055">
        <v>0</v>
      </c>
      <c r="M8055" s="2">
        <v>1</v>
      </c>
      <c r="O8055" t="s">
        <v>340</v>
      </c>
    </row>
    <row r="8056" spans="1:15" x14ac:dyDescent="0.3">
      <c r="A8056" t="s">
        <v>3502</v>
      </c>
      <c r="B8056" t="s">
        <v>23</v>
      </c>
      <c r="C8056" t="s">
        <v>14757</v>
      </c>
      <c r="D8056" t="s">
        <v>24</v>
      </c>
      <c r="E8056" t="s">
        <v>14758</v>
      </c>
      <c r="F8056" s="5" t="s">
        <v>14759</v>
      </c>
      <c r="G8056" s="8" t="s">
        <v>19480</v>
      </c>
      <c r="H8056" s="5" t="s">
        <v>9967</v>
      </c>
      <c r="I8056" t="s">
        <v>18944</v>
      </c>
      <c r="J8056">
        <v>63</v>
      </c>
      <c r="K8056">
        <v>0</v>
      </c>
      <c r="L8056">
        <v>71</v>
      </c>
      <c r="M8056" s="2">
        <v>1</v>
      </c>
      <c r="O8056" t="s">
        <v>340</v>
      </c>
    </row>
    <row r="8057" spans="1:15" x14ac:dyDescent="0.3">
      <c r="A8057" t="s">
        <v>3510</v>
      </c>
      <c r="B8057" t="s">
        <v>45</v>
      </c>
      <c r="C8057" t="s">
        <v>14760</v>
      </c>
      <c r="D8057" t="s">
        <v>46</v>
      </c>
      <c r="E8057" t="s">
        <v>14761</v>
      </c>
      <c r="F8057" s="5" t="s">
        <v>14759</v>
      </c>
      <c r="G8057" s="8" t="s">
        <v>19480</v>
      </c>
      <c r="H8057" s="5" t="s">
        <v>9967</v>
      </c>
      <c r="I8057" t="s">
        <v>18944</v>
      </c>
      <c r="J8057">
        <v>63</v>
      </c>
      <c r="K8057">
        <v>0</v>
      </c>
      <c r="L8057">
        <v>71</v>
      </c>
      <c r="M8057" s="2">
        <v>1</v>
      </c>
      <c r="O8057" t="s">
        <v>340</v>
      </c>
    </row>
    <row r="8058" spans="1:15" x14ac:dyDescent="0.3">
      <c r="A8058" t="s">
        <v>2422</v>
      </c>
      <c r="B8058" t="s">
        <v>92</v>
      </c>
      <c r="C8058" t="s">
        <v>14762</v>
      </c>
      <c r="D8058" t="s">
        <v>93</v>
      </c>
      <c r="E8058" t="s">
        <v>14763</v>
      </c>
      <c r="F8058" s="5" t="s">
        <v>14759</v>
      </c>
      <c r="G8058" s="8" t="s">
        <v>19480</v>
      </c>
      <c r="H8058" s="5" t="s">
        <v>9967</v>
      </c>
      <c r="I8058" t="s">
        <v>18944</v>
      </c>
      <c r="J8058">
        <v>63</v>
      </c>
      <c r="K8058">
        <v>0</v>
      </c>
      <c r="L8058">
        <v>71</v>
      </c>
      <c r="M8058" s="2">
        <v>1</v>
      </c>
      <c r="O8058" t="s">
        <v>340</v>
      </c>
    </row>
    <row r="8059" spans="1:15" x14ac:dyDescent="0.3">
      <c r="A8059" t="s">
        <v>2422</v>
      </c>
      <c r="B8059" t="s">
        <v>92</v>
      </c>
      <c r="C8059" t="s">
        <v>14764</v>
      </c>
      <c r="D8059" t="s">
        <v>93</v>
      </c>
      <c r="E8059" t="s">
        <v>14765</v>
      </c>
      <c r="F8059" s="5" t="s">
        <v>14759</v>
      </c>
      <c r="G8059" s="8" t="s">
        <v>19480</v>
      </c>
      <c r="H8059" s="5" t="s">
        <v>9967</v>
      </c>
      <c r="I8059" t="s">
        <v>18944</v>
      </c>
      <c r="J8059">
        <v>63</v>
      </c>
      <c r="K8059">
        <v>0</v>
      </c>
      <c r="L8059">
        <v>72</v>
      </c>
      <c r="M8059" s="2">
        <v>1</v>
      </c>
      <c r="O8059" t="s">
        <v>340</v>
      </c>
    </row>
    <row r="8060" spans="1:15" x14ac:dyDescent="0.3">
      <c r="A8060" t="s">
        <v>2422</v>
      </c>
      <c r="B8060" t="s">
        <v>92</v>
      </c>
      <c r="C8060" t="s">
        <v>14766</v>
      </c>
      <c r="D8060" t="s">
        <v>93</v>
      </c>
      <c r="E8060" t="s">
        <v>14767</v>
      </c>
      <c r="F8060" s="5" t="s">
        <v>14759</v>
      </c>
      <c r="G8060" s="8" t="s">
        <v>19480</v>
      </c>
      <c r="H8060" s="5" t="s">
        <v>9967</v>
      </c>
      <c r="I8060" t="s">
        <v>18944</v>
      </c>
      <c r="J8060">
        <v>63</v>
      </c>
      <c r="K8060">
        <v>0</v>
      </c>
      <c r="L8060">
        <v>72</v>
      </c>
      <c r="M8060" s="2">
        <v>1</v>
      </c>
      <c r="O8060" t="s">
        <v>340</v>
      </c>
    </row>
    <row r="8061" spans="1:15" x14ac:dyDescent="0.3">
      <c r="A8061" t="s">
        <v>3502</v>
      </c>
      <c r="B8061" t="s">
        <v>23</v>
      </c>
      <c r="C8061" t="s">
        <v>14768</v>
      </c>
      <c r="D8061" t="s">
        <v>24</v>
      </c>
      <c r="E8061" t="s">
        <v>9631</v>
      </c>
      <c r="F8061" s="5" t="s">
        <v>14759</v>
      </c>
      <c r="G8061" s="8" t="s">
        <v>19480</v>
      </c>
      <c r="H8061" s="5" t="s">
        <v>9630</v>
      </c>
      <c r="I8061" t="s">
        <v>18892</v>
      </c>
      <c r="J8061">
        <v>94</v>
      </c>
      <c r="K8061">
        <v>0</v>
      </c>
      <c r="L8061">
        <v>91</v>
      </c>
      <c r="M8061" s="2">
        <v>1</v>
      </c>
      <c r="O8061" t="s">
        <v>340</v>
      </c>
    </row>
    <row r="8062" spans="1:15" x14ac:dyDescent="0.3">
      <c r="A8062" t="s">
        <v>3510</v>
      </c>
      <c r="B8062" t="s">
        <v>45</v>
      </c>
      <c r="C8062" t="s">
        <v>14769</v>
      </c>
      <c r="D8062" t="s">
        <v>46</v>
      </c>
      <c r="E8062" t="s">
        <v>9642</v>
      </c>
      <c r="F8062" s="5" t="s">
        <v>14759</v>
      </c>
      <c r="G8062" s="8" t="s">
        <v>19480</v>
      </c>
      <c r="H8062" s="5" t="s">
        <v>9630</v>
      </c>
      <c r="I8062" t="s">
        <v>18892</v>
      </c>
      <c r="J8062">
        <v>94</v>
      </c>
      <c r="K8062">
        <v>0</v>
      </c>
      <c r="L8062">
        <v>91</v>
      </c>
      <c r="M8062" s="2">
        <v>1</v>
      </c>
      <c r="O8062" t="s">
        <v>340</v>
      </c>
    </row>
    <row r="8063" spans="1:15" x14ac:dyDescent="0.3">
      <c r="A8063" t="s">
        <v>5534</v>
      </c>
      <c r="B8063" t="s">
        <v>32</v>
      </c>
      <c r="C8063" t="s">
        <v>14770</v>
      </c>
      <c r="D8063" t="s">
        <v>33</v>
      </c>
      <c r="E8063" t="s">
        <v>9589</v>
      </c>
      <c r="F8063" s="5" t="s">
        <v>14759</v>
      </c>
      <c r="G8063" s="8" t="s">
        <v>19480</v>
      </c>
      <c r="H8063" s="5" t="s">
        <v>14587</v>
      </c>
      <c r="I8063" t="s">
        <v>19462</v>
      </c>
      <c r="J8063">
        <v>2</v>
      </c>
      <c r="K8063">
        <v>0</v>
      </c>
      <c r="L8063">
        <v>4</v>
      </c>
      <c r="M8063" s="2">
        <v>1</v>
      </c>
      <c r="O8063" t="s">
        <v>340</v>
      </c>
    </row>
    <row r="8064" spans="1:15" x14ac:dyDescent="0.3">
      <c r="A8064" t="s">
        <v>2431</v>
      </c>
      <c r="B8064" t="s">
        <v>120</v>
      </c>
      <c r="C8064" t="s">
        <v>14771</v>
      </c>
      <c r="D8064" t="s">
        <v>121</v>
      </c>
      <c r="E8064" t="s">
        <v>14763</v>
      </c>
      <c r="F8064" s="5" t="s">
        <v>14759</v>
      </c>
      <c r="G8064" s="8" t="s">
        <v>19480</v>
      </c>
      <c r="H8064" s="5" t="s">
        <v>9967</v>
      </c>
      <c r="I8064" t="s">
        <v>18944</v>
      </c>
      <c r="J8064">
        <v>64</v>
      </c>
      <c r="K8064">
        <v>0</v>
      </c>
      <c r="L8064">
        <v>71</v>
      </c>
      <c r="M8064" s="2">
        <v>1</v>
      </c>
      <c r="O8064" t="s">
        <v>340</v>
      </c>
    </row>
    <row r="8065" spans="1:15" x14ac:dyDescent="0.3">
      <c r="A8065" t="s">
        <v>2431</v>
      </c>
      <c r="B8065" t="s">
        <v>120</v>
      </c>
      <c r="C8065" t="s">
        <v>14772</v>
      </c>
      <c r="D8065" t="s">
        <v>121</v>
      </c>
      <c r="E8065" t="s">
        <v>14765</v>
      </c>
      <c r="F8065" s="5" t="s">
        <v>14759</v>
      </c>
      <c r="G8065" s="8" t="s">
        <v>19480</v>
      </c>
      <c r="H8065" s="5" t="s">
        <v>9980</v>
      </c>
      <c r="I8065" t="s">
        <v>18947</v>
      </c>
      <c r="J8065">
        <v>63</v>
      </c>
      <c r="K8065">
        <v>0</v>
      </c>
      <c r="L8065">
        <v>63</v>
      </c>
      <c r="M8065" s="2">
        <v>1</v>
      </c>
      <c r="O8065" t="s">
        <v>340</v>
      </c>
    </row>
    <row r="8066" spans="1:15" x14ac:dyDescent="0.3">
      <c r="A8066" t="s">
        <v>2431</v>
      </c>
      <c r="B8066" t="s">
        <v>120</v>
      </c>
      <c r="C8066" t="s">
        <v>14773</v>
      </c>
      <c r="D8066" t="s">
        <v>121</v>
      </c>
      <c r="E8066" t="s">
        <v>14767</v>
      </c>
      <c r="F8066" s="5" t="s">
        <v>14759</v>
      </c>
      <c r="G8066" s="8" t="s">
        <v>19480</v>
      </c>
      <c r="H8066" s="5" t="s">
        <v>9967</v>
      </c>
      <c r="I8066" t="s">
        <v>18944</v>
      </c>
      <c r="J8066">
        <v>63</v>
      </c>
      <c r="K8066">
        <v>0</v>
      </c>
      <c r="L8066">
        <v>72</v>
      </c>
      <c r="M8066" s="2">
        <v>1</v>
      </c>
      <c r="O8066" t="s">
        <v>340</v>
      </c>
    </row>
    <row r="8067" spans="1:15" x14ac:dyDescent="0.3">
      <c r="A8067" t="s">
        <v>14304</v>
      </c>
      <c r="B8067" t="s">
        <v>177</v>
      </c>
      <c r="C8067" t="s">
        <v>14774</v>
      </c>
      <c r="D8067" t="s">
        <v>178</v>
      </c>
      <c r="E8067" t="s">
        <v>231</v>
      </c>
      <c r="F8067" s="5" t="s">
        <v>14759</v>
      </c>
      <c r="G8067" s="8" t="s">
        <v>19480</v>
      </c>
      <c r="H8067" s="5" t="s">
        <v>13996</v>
      </c>
      <c r="I8067" t="s">
        <v>19388</v>
      </c>
      <c r="J8067">
        <v>8</v>
      </c>
      <c r="K8067">
        <v>0</v>
      </c>
      <c r="L8067">
        <v>13</v>
      </c>
      <c r="M8067" s="2">
        <v>1</v>
      </c>
      <c r="O8067" t="s">
        <v>340</v>
      </c>
    </row>
    <row r="8068" spans="1:15" x14ac:dyDescent="0.3">
      <c r="A8068" t="s">
        <v>14304</v>
      </c>
      <c r="B8068" t="s">
        <v>177</v>
      </c>
      <c r="C8068" t="s">
        <v>14775</v>
      </c>
      <c r="D8068" t="s">
        <v>178</v>
      </c>
      <c r="E8068" t="s">
        <v>229</v>
      </c>
      <c r="F8068" s="5" t="s">
        <v>14759</v>
      </c>
      <c r="G8068" s="8" t="s">
        <v>19480</v>
      </c>
      <c r="H8068" s="5" t="s">
        <v>13996</v>
      </c>
      <c r="I8068" t="s">
        <v>19388</v>
      </c>
      <c r="J8068">
        <v>8</v>
      </c>
      <c r="K8068">
        <v>0</v>
      </c>
      <c r="L8068">
        <v>13</v>
      </c>
      <c r="M8068" s="2">
        <v>1</v>
      </c>
      <c r="O8068" t="s">
        <v>340</v>
      </c>
    </row>
    <row r="8069" spans="1:15" x14ac:dyDescent="0.3">
      <c r="A8069" t="s">
        <v>14304</v>
      </c>
      <c r="B8069" t="s">
        <v>177</v>
      </c>
      <c r="C8069" t="s">
        <v>14776</v>
      </c>
      <c r="D8069" t="s">
        <v>178</v>
      </c>
      <c r="E8069" t="s">
        <v>14777</v>
      </c>
      <c r="F8069" s="5" t="s">
        <v>14759</v>
      </c>
      <c r="G8069" s="8" t="s">
        <v>19480</v>
      </c>
      <c r="H8069" s="5" t="s">
        <v>14778</v>
      </c>
      <c r="I8069" t="s">
        <v>19481</v>
      </c>
      <c r="J8069">
        <v>30</v>
      </c>
      <c r="K8069">
        <v>0</v>
      </c>
      <c r="L8069">
        <v>30</v>
      </c>
      <c r="M8069" s="2">
        <v>1</v>
      </c>
      <c r="O8069" t="s">
        <v>340</v>
      </c>
    </row>
    <row r="8070" spans="1:15" x14ac:dyDescent="0.3">
      <c r="A8070" t="s">
        <v>14304</v>
      </c>
      <c r="B8070" t="s">
        <v>177</v>
      </c>
      <c r="C8070" t="s">
        <v>14779</v>
      </c>
      <c r="D8070" t="s">
        <v>178</v>
      </c>
      <c r="E8070" t="s">
        <v>14780</v>
      </c>
      <c r="F8070" s="5" t="s">
        <v>14759</v>
      </c>
      <c r="G8070" s="8" t="s">
        <v>19480</v>
      </c>
      <c r="H8070" s="5" t="s">
        <v>14778</v>
      </c>
      <c r="I8070" t="s">
        <v>19481</v>
      </c>
      <c r="J8070">
        <v>30</v>
      </c>
      <c r="K8070">
        <v>0</v>
      </c>
      <c r="L8070">
        <v>30</v>
      </c>
      <c r="M8070" s="2">
        <v>1</v>
      </c>
      <c r="O8070" t="s">
        <v>340</v>
      </c>
    </row>
    <row r="8071" spans="1:15" x14ac:dyDescent="0.3">
      <c r="A8071" t="s">
        <v>14304</v>
      </c>
      <c r="B8071" t="s">
        <v>177</v>
      </c>
      <c r="C8071" t="s">
        <v>14781</v>
      </c>
      <c r="D8071" t="s">
        <v>178</v>
      </c>
      <c r="E8071" t="s">
        <v>14782</v>
      </c>
      <c r="F8071" s="5" t="s">
        <v>14759</v>
      </c>
      <c r="G8071" s="8" t="s">
        <v>19480</v>
      </c>
      <c r="H8071" s="5" t="s">
        <v>14587</v>
      </c>
      <c r="I8071" t="s">
        <v>19462</v>
      </c>
      <c r="J8071">
        <v>5</v>
      </c>
      <c r="K8071">
        <v>0</v>
      </c>
      <c r="L8071">
        <v>5</v>
      </c>
      <c r="M8071" s="2">
        <v>1</v>
      </c>
      <c r="O8071" t="s">
        <v>340</v>
      </c>
    </row>
    <row r="8072" spans="1:15" x14ac:dyDescent="0.3">
      <c r="A8072" t="s">
        <v>13861</v>
      </c>
      <c r="B8072" t="s">
        <v>101</v>
      </c>
      <c r="C8072" t="s">
        <v>14783</v>
      </c>
      <c r="D8072" t="s">
        <v>102</v>
      </c>
      <c r="E8072" t="s">
        <v>14784</v>
      </c>
      <c r="F8072" s="5" t="s">
        <v>14785</v>
      </c>
      <c r="G8072" s="8" t="s">
        <v>19482</v>
      </c>
      <c r="H8072" s="5" t="s">
        <v>14785</v>
      </c>
      <c r="I8072" t="s">
        <v>19482</v>
      </c>
      <c r="J8072">
        <v>5</v>
      </c>
      <c r="K8072">
        <v>0</v>
      </c>
      <c r="L8072">
        <v>1</v>
      </c>
      <c r="M8072" s="2">
        <v>1</v>
      </c>
      <c r="O8072" t="s">
        <v>340</v>
      </c>
    </row>
    <row r="8073" spans="1:15" x14ac:dyDescent="0.3">
      <c r="A8073" t="s">
        <v>13881</v>
      </c>
      <c r="B8073" t="s">
        <v>127</v>
      </c>
      <c r="C8073" t="s">
        <v>14786</v>
      </c>
      <c r="D8073" t="s">
        <v>128</v>
      </c>
      <c r="E8073" t="s">
        <v>14784</v>
      </c>
      <c r="F8073" s="5" t="s">
        <v>14785</v>
      </c>
      <c r="G8073" s="8" t="s">
        <v>19482</v>
      </c>
      <c r="H8073" s="5" t="s">
        <v>14787</v>
      </c>
      <c r="I8073" t="s">
        <v>19483</v>
      </c>
      <c r="J8073">
        <v>5</v>
      </c>
      <c r="K8073">
        <v>0</v>
      </c>
      <c r="L8073">
        <v>5</v>
      </c>
      <c r="M8073" s="2">
        <v>1</v>
      </c>
      <c r="O8073" t="s">
        <v>340</v>
      </c>
    </row>
    <row r="8074" spans="1:15" x14ac:dyDescent="0.3">
      <c r="A8074" t="s">
        <v>13881</v>
      </c>
      <c r="B8074" t="s">
        <v>127</v>
      </c>
      <c r="C8074" t="s">
        <v>14788</v>
      </c>
      <c r="D8074" t="s">
        <v>128</v>
      </c>
      <c r="E8074" t="s">
        <v>14789</v>
      </c>
      <c r="F8074" s="5" t="s">
        <v>14790</v>
      </c>
      <c r="G8074" s="8" t="s">
        <v>19484</v>
      </c>
      <c r="H8074" s="5" t="s">
        <v>14568</v>
      </c>
      <c r="I8074" t="s">
        <v>19458</v>
      </c>
      <c r="J8074">
        <v>20</v>
      </c>
      <c r="K8074">
        <v>0</v>
      </c>
      <c r="L8074">
        <v>53</v>
      </c>
      <c r="M8074" s="2">
        <v>1</v>
      </c>
      <c r="O8074" t="s">
        <v>340</v>
      </c>
    </row>
    <row r="8075" spans="1:15" x14ac:dyDescent="0.3">
      <c r="A8075" t="s">
        <v>13861</v>
      </c>
      <c r="B8075" t="s">
        <v>101</v>
      </c>
      <c r="C8075" t="s">
        <v>14791</v>
      </c>
      <c r="D8075" t="s">
        <v>102</v>
      </c>
      <c r="E8075" t="s">
        <v>14789</v>
      </c>
      <c r="F8075" s="5" t="s">
        <v>14790</v>
      </c>
      <c r="G8075" s="8" t="s">
        <v>19484</v>
      </c>
      <c r="H8075" s="5" t="s">
        <v>14568</v>
      </c>
      <c r="I8075" t="s">
        <v>19458</v>
      </c>
      <c r="J8075">
        <v>20</v>
      </c>
      <c r="K8075">
        <v>0</v>
      </c>
      <c r="L8075">
        <v>53</v>
      </c>
      <c r="M8075" s="2">
        <v>1</v>
      </c>
      <c r="O8075" t="s">
        <v>340</v>
      </c>
    </row>
    <row r="8076" spans="1:15" x14ac:dyDescent="0.3">
      <c r="A8076" t="s">
        <v>11570</v>
      </c>
      <c r="B8076" t="s">
        <v>141</v>
      </c>
      <c r="C8076" t="s">
        <v>14792</v>
      </c>
      <c r="D8076" t="s">
        <v>142</v>
      </c>
      <c r="E8076" t="s">
        <v>14793</v>
      </c>
      <c r="F8076" s="5" t="s">
        <v>14587</v>
      </c>
      <c r="G8076" s="8" t="s">
        <v>19462</v>
      </c>
      <c r="H8076" s="5" t="s">
        <v>14696</v>
      </c>
      <c r="I8076" t="s">
        <v>19478</v>
      </c>
      <c r="J8076">
        <v>10</v>
      </c>
      <c r="K8076">
        <v>0</v>
      </c>
      <c r="L8076">
        <v>5</v>
      </c>
      <c r="M8076" s="2">
        <v>1</v>
      </c>
      <c r="O8076" t="s">
        <v>340</v>
      </c>
    </row>
    <row r="8077" spans="1:15" x14ac:dyDescent="0.3">
      <c r="A8077" t="s">
        <v>14304</v>
      </c>
      <c r="B8077" t="s">
        <v>177</v>
      </c>
      <c r="C8077" t="s">
        <v>14794</v>
      </c>
      <c r="D8077" t="s">
        <v>178</v>
      </c>
      <c r="E8077" t="s">
        <v>14795</v>
      </c>
      <c r="F8077" s="5" t="s">
        <v>14587</v>
      </c>
      <c r="G8077" s="8" t="s">
        <v>19462</v>
      </c>
      <c r="H8077" s="5" t="s">
        <v>14587</v>
      </c>
      <c r="I8077" t="s">
        <v>19462</v>
      </c>
      <c r="J8077">
        <v>0</v>
      </c>
      <c r="K8077">
        <v>0</v>
      </c>
      <c r="L8077">
        <v>0</v>
      </c>
      <c r="M8077" s="2">
        <v>1</v>
      </c>
      <c r="O8077" t="s">
        <v>340</v>
      </c>
    </row>
    <row r="8078" spans="1:15" x14ac:dyDescent="0.3">
      <c r="A8078" t="s">
        <v>5534</v>
      </c>
      <c r="B8078" t="s">
        <v>32</v>
      </c>
      <c r="C8078" t="s">
        <v>14796</v>
      </c>
      <c r="D8078" t="s">
        <v>33</v>
      </c>
      <c r="E8078" t="s">
        <v>2552</v>
      </c>
      <c r="F8078" s="5" t="s">
        <v>14787</v>
      </c>
      <c r="G8078" s="8" t="s">
        <v>19483</v>
      </c>
      <c r="H8078" s="5" t="s">
        <v>14696</v>
      </c>
      <c r="I8078" t="s">
        <v>19478</v>
      </c>
      <c r="J8078">
        <v>3</v>
      </c>
      <c r="K8078">
        <v>0</v>
      </c>
      <c r="L8078">
        <v>4</v>
      </c>
      <c r="M8078" s="2">
        <v>1</v>
      </c>
      <c r="O8078" t="s">
        <v>340</v>
      </c>
    </row>
    <row r="8079" spans="1:15" x14ac:dyDescent="0.3">
      <c r="A8079" t="s">
        <v>14304</v>
      </c>
      <c r="B8079" t="s">
        <v>177</v>
      </c>
      <c r="C8079" t="s">
        <v>14797</v>
      </c>
      <c r="D8079" t="s">
        <v>178</v>
      </c>
      <c r="E8079" t="s">
        <v>2539</v>
      </c>
      <c r="F8079" s="5" t="s">
        <v>14787</v>
      </c>
      <c r="G8079" s="8" t="s">
        <v>19483</v>
      </c>
      <c r="H8079" s="5" t="s">
        <v>14798</v>
      </c>
      <c r="I8079" t="s">
        <v>19485</v>
      </c>
      <c r="J8079">
        <v>2</v>
      </c>
      <c r="K8079">
        <v>0</v>
      </c>
      <c r="L8079">
        <v>2</v>
      </c>
      <c r="M8079" s="2">
        <v>1</v>
      </c>
      <c r="O8079" t="s">
        <v>340</v>
      </c>
    </row>
    <row r="8080" spans="1:15" x14ac:dyDescent="0.3">
      <c r="A8080" t="s">
        <v>14304</v>
      </c>
      <c r="B8080" t="s">
        <v>177</v>
      </c>
      <c r="C8080" t="s">
        <v>14799</v>
      </c>
      <c r="D8080" t="s">
        <v>178</v>
      </c>
      <c r="E8080" t="s">
        <v>14800</v>
      </c>
      <c r="F8080" s="5" t="s">
        <v>14787</v>
      </c>
      <c r="G8080" s="8" t="s">
        <v>19483</v>
      </c>
      <c r="H8080" s="5" t="s">
        <v>14801</v>
      </c>
      <c r="I8080" t="s">
        <v>19486</v>
      </c>
      <c r="J8080">
        <v>5</v>
      </c>
      <c r="K8080">
        <v>0</v>
      </c>
      <c r="L8080">
        <v>5</v>
      </c>
      <c r="M8080" s="2">
        <v>1</v>
      </c>
      <c r="O8080" t="s">
        <v>340</v>
      </c>
    </row>
    <row r="8081" spans="1:15" x14ac:dyDescent="0.3">
      <c r="A8081" t="s">
        <v>9794</v>
      </c>
      <c r="B8081" t="s">
        <v>58</v>
      </c>
      <c r="C8081" t="s">
        <v>14802</v>
      </c>
      <c r="D8081" t="s">
        <v>59</v>
      </c>
      <c r="E8081" t="s">
        <v>14803</v>
      </c>
      <c r="F8081" s="5" t="s">
        <v>14647</v>
      </c>
      <c r="G8081" s="8" t="s">
        <v>19468</v>
      </c>
      <c r="H8081" s="5" t="s">
        <v>14647</v>
      </c>
      <c r="I8081" t="s">
        <v>19468</v>
      </c>
      <c r="J8081">
        <v>0</v>
      </c>
      <c r="K8081">
        <v>0</v>
      </c>
      <c r="L8081">
        <v>0</v>
      </c>
      <c r="M8081" s="2">
        <v>1</v>
      </c>
      <c r="O8081" t="s">
        <v>340</v>
      </c>
    </row>
    <row r="8082" spans="1:15" x14ac:dyDescent="0.3">
      <c r="A8082" t="s">
        <v>14304</v>
      </c>
      <c r="B8082" t="s">
        <v>177</v>
      </c>
      <c r="C8082" t="s">
        <v>14804</v>
      </c>
      <c r="D8082" t="s">
        <v>178</v>
      </c>
      <c r="E8082" t="s">
        <v>2541</v>
      </c>
      <c r="F8082" s="5" t="s">
        <v>14647</v>
      </c>
      <c r="G8082" s="8" t="s">
        <v>19468</v>
      </c>
      <c r="H8082" s="5" t="s">
        <v>14647</v>
      </c>
      <c r="I8082" t="s">
        <v>19468</v>
      </c>
      <c r="J8082">
        <v>1</v>
      </c>
      <c r="K8082">
        <v>0</v>
      </c>
      <c r="L8082">
        <v>1</v>
      </c>
      <c r="M8082" s="2">
        <v>1</v>
      </c>
      <c r="O8082" t="s">
        <v>340</v>
      </c>
    </row>
    <row r="8083" spans="1:15" x14ac:dyDescent="0.3">
      <c r="A8083" t="s">
        <v>9809</v>
      </c>
      <c r="B8083" t="s">
        <v>72</v>
      </c>
      <c r="C8083" t="s">
        <v>14805</v>
      </c>
      <c r="D8083" t="s">
        <v>73</v>
      </c>
      <c r="E8083" t="s">
        <v>14803</v>
      </c>
      <c r="F8083" s="5" t="s">
        <v>14647</v>
      </c>
      <c r="G8083" s="8" t="s">
        <v>19468</v>
      </c>
      <c r="H8083" s="5" t="s">
        <v>14647</v>
      </c>
      <c r="I8083" t="s">
        <v>19468</v>
      </c>
      <c r="J8083">
        <v>0</v>
      </c>
      <c r="K8083">
        <v>0</v>
      </c>
      <c r="L8083">
        <v>0</v>
      </c>
      <c r="M8083" s="2">
        <v>1</v>
      </c>
      <c r="O8083" t="s">
        <v>340</v>
      </c>
    </row>
    <row r="8084" spans="1:15" x14ac:dyDescent="0.3">
      <c r="A8084" t="s">
        <v>14304</v>
      </c>
      <c r="B8084" t="s">
        <v>177</v>
      </c>
      <c r="C8084" t="s">
        <v>14806</v>
      </c>
      <c r="D8084" t="s">
        <v>178</v>
      </c>
      <c r="E8084" t="s">
        <v>14807</v>
      </c>
      <c r="F8084" s="5" t="s">
        <v>14808</v>
      </c>
      <c r="G8084" s="8" t="s">
        <v>19487</v>
      </c>
      <c r="H8084" s="5" t="s">
        <v>14696</v>
      </c>
      <c r="I8084" t="s">
        <v>19478</v>
      </c>
      <c r="J8084">
        <v>2</v>
      </c>
      <c r="K8084">
        <v>0</v>
      </c>
      <c r="L8084">
        <v>2</v>
      </c>
      <c r="M8084" s="2">
        <v>1</v>
      </c>
      <c r="O8084" t="s">
        <v>340</v>
      </c>
    </row>
    <row r="8085" spans="1:15" x14ac:dyDescent="0.3">
      <c r="A8085" t="s">
        <v>14304</v>
      </c>
      <c r="B8085" t="s">
        <v>177</v>
      </c>
      <c r="C8085" t="s">
        <v>14809</v>
      </c>
      <c r="D8085" t="s">
        <v>178</v>
      </c>
      <c r="E8085" t="s">
        <v>14810</v>
      </c>
      <c r="F8085" s="5" t="s">
        <v>14696</v>
      </c>
      <c r="G8085" s="8" t="s">
        <v>19478</v>
      </c>
      <c r="H8085" s="5" t="s">
        <v>14696</v>
      </c>
      <c r="I8085" t="s">
        <v>19478</v>
      </c>
      <c r="J8085">
        <v>0</v>
      </c>
      <c r="K8085">
        <v>0</v>
      </c>
      <c r="L8085">
        <v>0</v>
      </c>
      <c r="M8085" s="2">
        <v>1</v>
      </c>
      <c r="O8085" t="s">
        <v>340</v>
      </c>
    </row>
    <row r="8086" spans="1:15" x14ac:dyDescent="0.3">
      <c r="A8086" t="s">
        <v>14304</v>
      </c>
      <c r="B8086" t="s">
        <v>177</v>
      </c>
      <c r="C8086" t="s">
        <v>14811</v>
      </c>
      <c r="D8086" t="s">
        <v>178</v>
      </c>
      <c r="E8086" t="s">
        <v>14812</v>
      </c>
      <c r="F8086" s="5" t="s">
        <v>14801</v>
      </c>
      <c r="G8086" s="8" t="s">
        <v>19486</v>
      </c>
      <c r="H8086" s="5" t="s">
        <v>14813</v>
      </c>
      <c r="I8086" t="s">
        <v>19488</v>
      </c>
      <c r="J8086">
        <v>3</v>
      </c>
      <c r="K8086">
        <v>0</v>
      </c>
      <c r="L8086">
        <v>3</v>
      </c>
      <c r="M8086" s="2">
        <v>1</v>
      </c>
      <c r="O8086" t="s">
        <v>340</v>
      </c>
    </row>
    <row r="8087" spans="1:15" x14ac:dyDescent="0.3">
      <c r="A8087" t="s">
        <v>14304</v>
      </c>
      <c r="B8087" t="s">
        <v>177</v>
      </c>
      <c r="C8087" t="s">
        <v>14814</v>
      </c>
      <c r="D8087" t="s">
        <v>178</v>
      </c>
      <c r="E8087" t="s">
        <v>14815</v>
      </c>
      <c r="F8087" s="5" t="s">
        <v>14801</v>
      </c>
      <c r="G8087" s="8" t="s">
        <v>19486</v>
      </c>
      <c r="H8087" s="5" t="s">
        <v>14801</v>
      </c>
      <c r="I8087" t="s">
        <v>19486</v>
      </c>
      <c r="J8087">
        <v>1</v>
      </c>
      <c r="K8087">
        <v>0</v>
      </c>
      <c r="L8087">
        <v>1</v>
      </c>
      <c r="M8087" s="2">
        <v>1</v>
      </c>
      <c r="O8087" t="s">
        <v>340</v>
      </c>
    </row>
    <row r="8088" spans="1:15" x14ac:dyDescent="0.3">
      <c r="A8088" t="s">
        <v>14304</v>
      </c>
      <c r="B8088" t="s">
        <v>177</v>
      </c>
      <c r="C8088" t="s">
        <v>14816</v>
      </c>
      <c r="D8088" t="s">
        <v>178</v>
      </c>
      <c r="E8088" t="s">
        <v>14817</v>
      </c>
      <c r="F8088" s="5" t="s">
        <v>14801</v>
      </c>
      <c r="G8088" s="8" t="s">
        <v>19486</v>
      </c>
      <c r="H8088" s="5" t="s">
        <v>14801</v>
      </c>
      <c r="I8088" t="s">
        <v>19486</v>
      </c>
      <c r="J8088">
        <v>0</v>
      </c>
      <c r="K8088">
        <v>0</v>
      </c>
      <c r="L8088">
        <v>0</v>
      </c>
      <c r="M8088" s="2">
        <v>1</v>
      </c>
      <c r="O8088" t="s">
        <v>340</v>
      </c>
    </row>
    <row r="8089" spans="1:15" x14ac:dyDescent="0.3">
      <c r="A8089" t="s">
        <v>11570</v>
      </c>
      <c r="B8089" t="s">
        <v>141</v>
      </c>
      <c r="C8089" t="s">
        <v>14818</v>
      </c>
      <c r="D8089" t="s">
        <v>142</v>
      </c>
      <c r="E8089" t="s">
        <v>14819</v>
      </c>
      <c r="F8089" s="5" t="s">
        <v>14801</v>
      </c>
      <c r="G8089" s="8" t="s">
        <v>19486</v>
      </c>
      <c r="H8089" s="5" t="s">
        <v>14820</v>
      </c>
      <c r="I8089" t="s">
        <v>19489</v>
      </c>
      <c r="J8089">
        <v>0</v>
      </c>
      <c r="K8089">
        <v>0</v>
      </c>
      <c r="L8089">
        <v>0</v>
      </c>
      <c r="M8089" s="2">
        <v>1</v>
      </c>
      <c r="O8089" t="s">
        <v>340</v>
      </c>
    </row>
    <row r="8090" spans="1:15" x14ac:dyDescent="0.3">
      <c r="A8090" t="s">
        <v>11570</v>
      </c>
      <c r="B8090" t="s">
        <v>141</v>
      </c>
      <c r="C8090" t="s">
        <v>14821</v>
      </c>
      <c r="D8090" t="s">
        <v>142</v>
      </c>
      <c r="E8090" t="s">
        <v>14822</v>
      </c>
      <c r="F8090" s="5" t="s">
        <v>14820</v>
      </c>
      <c r="G8090" s="8" t="s">
        <v>19489</v>
      </c>
      <c r="H8090" s="5" t="s">
        <v>14820</v>
      </c>
      <c r="I8090" t="s">
        <v>19489</v>
      </c>
      <c r="J8090">
        <v>1</v>
      </c>
      <c r="K8090">
        <v>0</v>
      </c>
      <c r="L8090">
        <v>0</v>
      </c>
      <c r="M8090" s="2">
        <v>1</v>
      </c>
      <c r="O8090" t="s">
        <v>340</v>
      </c>
    </row>
    <row r="8091" spans="1:15" x14ac:dyDescent="0.3">
      <c r="A8091" t="s">
        <v>11570</v>
      </c>
      <c r="B8091" t="s">
        <v>141</v>
      </c>
      <c r="C8091" t="s">
        <v>14823</v>
      </c>
      <c r="D8091" t="s">
        <v>142</v>
      </c>
      <c r="E8091" t="s">
        <v>14824</v>
      </c>
      <c r="F8091" s="5" t="s">
        <v>14820</v>
      </c>
      <c r="G8091" s="8" t="s">
        <v>19489</v>
      </c>
      <c r="H8091" s="5" t="s">
        <v>14820</v>
      </c>
      <c r="I8091" t="s">
        <v>19489</v>
      </c>
      <c r="J8091">
        <v>1</v>
      </c>
      <c r="K8091">
        <v>0</v>
      </c>
      <c r="L8091">
        <v>0</v>
      </c>
      <c r="M8091" s="2">
        <v>1</v>
      </c>
      <c r="O8091" t="s">
        <v>340</v>
      </c>
    </row>
    <row r="8092" spans="1:15" x14ac:dyDescent="0.3">
      <c r="A8092" t="s">
        <v>11570</v>
      </c>
      <c r="B8092" t="s">
        <v>141</v>
      </c>
      <c r="C8092" t="s">
        <v>14825</v>
      </c>
      <c r="D8092" t="s">
        <v>142</v>
      </c>
      <c r="E8092" t="s">
        <v>14826</v>
      </c>
      <c r="F8092" s="5" t="s">
        <v>14820</v>
      </c>
      <c r="G8092" s="8" t="s">
        <v>19489</v>
      </c>
      <c r="H8092" s="5" t="s">
        <v>14820</v>
      </c>
      <c r="I8092" t="s">
        <v>19489</v>
      </c>
      <c r="J8092">
        <v>1</v>
      </c>
      <c r="K8092">
        <v>0</v>
      </c>
      <c r="L8092">
        <v>0</v>
      </c>
      <c r="M8092" s="2">
        <v>1</v>
      </c>
      <c r="O8092" t="s">
        <v>340</v>
      </c>
    </row>
    <row r="8093" spans="1:15" x14ac:dyDescent="0.3">
      <c r="A8093" t="s">
        <v>11570</v>
      </c>
      <c r="B8093" t="s">
        <v>141</v>
      </c>
      <c r="C8093" t="s">
        <v>14827</v>
      </c>
      <c r="D8093" t="s">
        <v>142</v>
      </c>
      <c r="E8093" t="s">
        <v>14828</v>
      </c>
      <c r="F8093" s="5" t="s">
        <v>14820</v>
      </c>
      <c r="G8093" s="8" t="s">
        <v>19489</v>
      </c>
      <c r="H8093" s="5" t="s">
        <v>14820</v>
      </c>
      <c r="I8093" t="s">
        <v>19489</v>
      </c>
      <c r="J8093">
        <v>0</v>
      </c>
      <c r="K8093">
        <v>0</v>
      </c>
      <c r="L8093">
        <v>0</v>
      </c>
      <c r="M8093" s="2">
        <v>1</v>
      </c>
      <c r="O8093" t="s">
        <v>340</v>
      </c>
    </row>
    <row r="8094" spans="1:15" x14ac:dyDescent="0.3">
      <c r="A8094" t="s">
        <v>11570</v>
      </c>
      <c r="B8094" t="s">
        <v>141</v>
      </c>
      <c r="C8094" t="s">
        <v>14829</v>
      </c>
      <c r="D8094" t="s">
        <v>142</v>
      </c>
      <c r="E8094" t="s">
        <v>263</v>
      </c>
      <c r="F8094" s="5" t="s">
        <v>14820</v>
      </c>
      <c r="G8094" s="8" t="s">
        <v>19489</v>
      </c>
      <c r="H8094" s="5" t="s">
        <v>14830</v>
      </c>
      <c r="I8094" t="s">
        <v>19490</v>
      </c>
      <c r="J8094">
        <v>5</v>
      </c>
      <c r="K8094">
        <v>0</v>
      </c>
      <c r="L8094">
        <v>7</v>
      </c>
      <c r="M8094" s="2">
        <v>1</v>
      </c>
      <c r="O8094" t="s">
        <v>340</v>
      </c>
    </row>
    <row r="8095" spans="1:15" x14ac:dyDescent="0.3">
      <c r="A8095" t="s">
        <v>11570</v>
      </c>
      <c r="B8095" t="s">
        <v>141</v>
      </c>
      <c r="C8095" t="s">
        <v>14831</v>
      </c>
      <c r="D8095" t="s">
        <v>142</v>
      </c>
      <c r="E8095" t="s">
        <v>11834</v>
      </c>
      <c r="F8095" s="5" t="s">
        <v>14820</v>
      </c>
      <c r="G8095" s="8" t="s">
        <v>19489</v>
      </c>
      <c r="H8095" s="5" t="s">
        <v>14830</v>
      </c>
      <c r="I8095" t="s">
        <v>19490</v>
      </c>
      <c r="J8095">
        <v>5</v>
      </c>
      <c r="K8095">
        <v>0</v>
      </c>
      <c r="L8095">
        <v>7</v>
      </c>
      <c r="M8095" s="2">
        <v>1</v>
      </c>
      <c r="O8095" t="s">
        <v>340</v>
      </c>
    </row>
    <row r="8096" spans="1:15" x14ac:dyDescent="0.3">
      <c r="A8096" t="s">
        <v>14304</v>
      </c>
      <c r="B8096" t="s">
        <v>177</v>
      </c>
      <c r="C8096" t="s">
        <v>14832</v>
      </c>
      <c r="D8096" t="s">
        <v>178</v>
      </c>
      <c r="E8096" t="s">
        <v>14833</v>
      </c>
      <c r="F8096" s="5" t="s">
        <v>14820</v>
      </c>
      <c r="G8096" s="8" t="s">
        <v>19489</v>
      </c>
      <c r="H8096" s="5" t="s">
        <v>14834</v>
      </c>
      <c r="I8096" t="s">
        <v>19491</v>
      </c>
      <c r="J8096">
        <v>5</v>
      </c>
      <c r="K8096">
        <v>0</v>
      </c>
      <c r="L8096">
        <v>5</v>
      </c>
      <c r="M8096" s="2">
        <v>1</v>
      </c>
      <c r="O8096" t="s">
        <v>340</v>
      </c>
    </row>
    <row r="8097" spans="1:15" x14ac:dyDescent="0.3">
      <c r="A8097" t="s">
        <v>14304</v>
      </c>
      <c r="B8097" t="s">
        <v>177</v>
      </c>
      <c r="C8097" t="s">
        <v>14835</v>
      </c>
      <c r="D8097" t="s">
        <v>178</v>
      </c>
      <c r="E8097" t="s">
        <v>14836</v>
      </c>
      <c r="F8097" s="5" t="s">
        <v>13996</v>
      </c>
      <c r="G8097" s="8" t="s">
        <v>19388</v>
      </c>
      <c r="H8097" s="5" t="s">
        <v>14837</v>
      </c>
      <c r="I8097" t="s">
        <v>19492</v>
      </c>
      <c r="J8097">
        <v>10</v>
      </c>
      <c r="K8097">
        <v>0</v>
      </c>
      <c r="L8097">
        <v>6</v>
      </c>
      <c r="M8097" s="2">
        <v>1</v>
      </c>
      <c r="O8097" t="s">
        <v>340</v>
      </c>
    </row>
    <row r="8098" spans="1:15" x14ac:dyDescent="0.3">
      <c r="A8098" t="s">
        <v>14304</v>
      </c>
      <c r="B8098" t="s">
        <v>177</v>
      </c>
      <c r="C8098" t="s">
        <v>14838</v>
      </c>
      <c r="D8098" t="s">
        <v>178</v>
      </c>
      <c r="E8098" t="s">
        <v>9589</v>
      </c>
      <c r="F8098" s="5" t="s">
        <v>13996</v>
      </c>
      <c r="G8098" s="8" t="s">
        <v>19388</v>
      </c>
      <c r="H8098" s="5" t="s">
        <v>13996</v>
      </c>
      <c r="I8098" t="s">
        <v>19388</v>
      </c>
      <c r="J8098">
        <v>1</v>
      </c>
      <c r="K8098">
        <v>0</v>
      </c>
      <c r="L8098">
        <v>1</v>
      </c>
      <c r="M8098" s="2">
        <v>1</v>
      </c>
      <c r="O8098" t="s">
        <v>340</v>
      </c>
    </row>
    <row r="8099" spans="1:15" x14ac:dyDescent="0.3">
      <c r="A8099" t="s">
        <v>14304</v>
      </c>
      <c r="B8099" t="s">
        <v>177</v>
      </c>
      <c r="C8099" t="s">
        <v>14839</v>
      </c>
      <c r="D8099" t="s">
        <v>178</v>
      </c>
      <c r="E8099" t="s">
        <v>2552</v>
      </c>
      <c r="F8099" s="5" t="s">
        <v>14476</v>
      </c>
      <c r="G8099" s="8" t="s">
        <v>19453</v>
      </c>
      <c r="H8099" s="5" t="s">
        <v>14840</v>
      </c>
      <c r="I8099" t="s">
        <v>19493</v>
      </c>
      <c r="J8099">
        <v>3</v>
      </c>
      <c r="K8099">
        <v>0</v>
      </c>
      <c r="L8099">
        <v>3</v>
      </c>
      <c r="M8099" s="2">
        <v>1</v>
      </c>
      <c r="O8099" t="s">
        <v>340</v>
      </c>
    </row>
    <row r="8100" spans="1:15" x14ac:dyDescent="0.3">
      <c r="A8100" t="s">
        <v>11570</v>
      </c>
      <c r="B8100" t="s">
        <v>141</v>
      </c>
      <c r="C8100" t="s">
        <v>14841</v>
      </c>
      <c r="D8100" t="s">
        <v>142</v>
      </c>
      <c r="E8100" t="s">
        <v>14842</v>
      </c>
      <c r="F8100" s="5" t="s">
        <v>14834</v>
      </c>
      <c r="G8100" s="8" t="s">
        <v>19491</v>
      </c>
      <c r="H8100" s="5" t="s">
        <v>14830</v>
      </c>
      <c r="I8100" t="s">
        <v>19490</v>
      </c>
      <c r="J8100">
        <v>5</v>
      </c>
      <c r="K8100">
        <v>0</v>
      </c>
      <c r="L8100">
        <v>3</v>
      </c>
      <c r="M8100" s="2">
        <v>1</v>
      </c>
      <c r="O8100" t="s">
        <v>340</v>
      </c>
    </row>
    <row r="8101" spans="1:15" x14ac:dyDescent="0.3">
      <c r="A8101" t="s">
        <v>14304</v>
      </c>
      <c r="B8101" t="s">
        <v>177</v>
      </c>
      <c r="C8101" t="s">
        <v>14843</v>
      </c>
      <c r="D8101" t="s">
        <v>178</v>
      </c>
      <c r="E8101" t="s">
        <v>14844</v>
      </c>
      <c r="F8101" s="5" t="s">
        <v>14834</v>
      </c>
      <c r="G8101" s="8" t="s">
        <v>19491</v>
      </c>
      <c r="H8101" s="5" t="s">
        <v>14834</v>
      </c>
      <c r="I8101" t="s">
        <v>19491</v>
      </c>
      <c r="J8101">
        <v>0</v>
      </c>
      <c r="K8101">
        <v>0</v>
      </c>
      <c r="L8101">
        <v>0</v>
      </c>
      <c r="M8101" s="2">
        <v>1</v>
      </c>
      <c r="O8101" t="s">
        <v>340</v>
      </c>
    </row>
    <row r="8102" spans="1:15" x14ac:dyDescent="0.3">
      <c r="A8102" t="s">
        <v>13861</v>
      </c>
      <c r="B8102" t="s">
        <v>101</v>
      </c>
      <c r="C8102" t="s">
        <v>14845</v>
      </c>
      <c r="D8102" t="s">
        <v>102</v>
      </c>
      <c r="E8102" t="s">
        <v>14494</v>
      </c>
      <c r="F8102" s="5" t="s">
        <v>14840</v>
      </c>
      <c r="G8102" s="8" t="s">
        <v>19493</v>
      </c>
      <c r="H8102" s="5" t="s">
        <v>14568</v>
      </c>
      <c r="I8102" t="s">
        <v>19458</v>
      </c>
      <c r="J8102">
        <v>10</v>
      </c>
      <c r="K8102">
        <v>0</v>
      </c>
      <c r="L8102">
        <v>39</v>
      </c>
      <c r="M8102" s="2">
        <v>1</v>
      </c>
      <c r="O8102" t="s">
        <v>340</v>
      </c>
    </row>
    <row r="8103" spans="1:15" x14ac:dyDescent="0.3">
      <c r="A8103" t="s">
        <v>13881</v>
      </c>
      <c r="B8103" t="s">
        <v>127</v>
      </c>
      <c r="C8103" t="s">
        <v>14846</v>
      </c>
      <c r="D8103" t="s">
        <v>128</v>
      </c>
      <c r="E8103" t="s">
        <v>14494</v>
      </c>
      <c r="F8103" s="5" t="s">
        <v>14840</v>
      </c>
      <c r="G8103" s="8" t="s">
        <v>19493</v>
      </c>
      <c r="H8103" s="5" t="s">
        <v>14568</v>
      </c>
      <c r="I8103" t="s">
        <v>19458</v>
      </c>
      <c r="J8103">
        <v>10</v>
      </c>
      <c r="K8103">
        <v>0</v>
      </c>
      <c r="L8103">
        <v>39</v>
      </c>
      <c r="M8103" s="2">
        <v>1</v>
      </c>
      <c r="O8103" t="s">
        <v>340</v>
      </c>
    </row>
    <row r="8104" spans="1:15" x14ac:dyDescent="0.3">
      <c r="A8104" t="s">
        <v>5534</v>
      </c>
      <c r="B8104" t="s">
        <v>32</v>
      </c>
      <c r="C8104" t="s">
        <v>14847</v>
      </c>
      <c r="D8104" t="s">
        <v>33</v>
      </c>
      <c r="E8104" t="s">
        <v>14848</v>
      </c>
      <c r="F8104" s="5" t="s">
        <v>14849</v>
      </c>
      <c r="G8104" s="8" t="s">
        <v>19494</v>
      </c>
      <c r="H8104" s="5" t="s">
        <v>14849</v>
      </c>
      <c r="I8104" t="s">
        <v>19494</v>
      </c>
      <c r="J8104">
        <v>0</v>
      </c>
      <c r="K8104">
        <v>0</v>
      </c>
      <c r="L8104">
        <v>0</v>
      </c>
      <c r="M8104" s="2">
        <v>1</v>
      </c>
      <c r="O8104" t="s">
        <v>340</v>
      </c>
    </row>
    <row r="8105" spans="1:15" x14ac:dyDescent="0.3">
      <c r="A8105" t="s">
        <v>5534</v>
      </c>
      <c r="B8105" t="s">
        <v>32</v>
      </c>
      <c r="C8105" t="s">
        <v>14850</v>
      </c>
      <c r="D8105" t="s">
        <v>33</v>
      </c>
      <c r="E8105" t="s">
        <v>2649</v>
      </c>
      <c r="F8105" s="5" t="s">
        <v>14849</v>
      </c>
      <c r="G8105" s="8" t="s">
        <v>19494</v>
      </c>
      <c r="H8105" s="5" t="s">
        <v>14851</v>
      </c>
      <c r="I8105" t="s">
        <v>19495</v>
      </c>
      <c r="J8105">
        <v>5</v>
      </c>
      <c r="K8105">
        <v>0</v>
      </c>
      <c r="L8105">
        <v>5</v>
      </c>
      <c r="M8105" s="2">
        <v>1</v>
      </c>
      <c r="O8105" t="s">
        <v>340</v>
      </c>
    </row>
    <row r="8106" spans="1:15" x14ac:dyDescent="0.3">
      <c r="A8106" t="s">
        <v>14304</v>
      </c>
      <c r="B8106" t="s">
        <v>177</v>
      </c>
      <c r="C8106" t="s">
        <v>14852</v>
      </c>
      <c r="D8106" t="s">
        <v>178</v>
      </c>
      <c r="E8106" t="s">
        <v>7102</v>
      </c>
      <c r="F8106" s="5" t="s">
        <v>14849</v>
      </c>
      <c r="G8106" s="8" t="s">
        <v>19494</v>
      </c>
      <c r="H8106" s="5" t="s">
        <v>14849</v>
      </c>
      <c r="I8106" t="s">
        <v>19494</v>
      </c>
      <c r="J8106">
        <v>0</v>
      </c>
      <c r="K8106">
        <v>0</v>
      </c>
      <c r="L8106">
        <v>0</v>
      </c>
      <c r="M8106" s="2">
        <v>1</v>
      </c>
      <c r="O8106" t="s">
        <v>340</v>
      </c>
    </row>
    <row r="8107" spans="1:15" x14ac:dyDescent="0.3">
      <c r="A8107" t="s">
        <v>14304</v>
      </c>
      <c r="B8107" t="s">
        <v>177</v>
      </c>
      <c r="C8107" t="s">
        <v>14853</v>
      </c>
      <c r="D8107" t="s">
        <v>178</v>
      </c>
      <c r="E8107" t="s">
        <v>9600</v>
      </c>
      <c r="F8107" s="5" t="s">
        <v>14849</v>
      </c>
      <c r="G8107" s="8" t="s">
        <v>19494</v>
      </c>
      <c r="H8107" s="5" t="s">
        <v>14851</v>
      </c>
      <c r="I8107" t="s">
        <v>19495</v>
      </c>
      <c r="J8107">
        <v>5</v>
      </c>
      <c r="K8107">
        <v>0</v>
      </c>
      <c r="L8107">
        <v>5</v>
      </c>
      <c r="M8107" s="2">
        <v>1</v>
      </c>
      <c r="O8107" t="s">
        <v>340</v>
      </c>
    </row>
    <row r="8108" spans="1:15" x14ac:dyDescent="0.3">
      <c r="A8108" t="s">
        <v>11570</v>
      </c>
      <c r="B8108" t="s">
        <v>141</v>
      </c>
      <c r="C8108" t="s">
        <v>14854</v>
      </c>
      <c r="D8108" t="s">
        <v>142</v>
      </c>
      <c r="E8108" t="s">
        <v>14855</v>
      </c>
      <c r="F8108" s="5" t="s">
        <v>14830</v>
      </c>
      <c r="G8108" s="8" t="s">
        <v>19490</v>
      </c>
      <c r="H8108" s="5" t="s">
        <v>14830</v>
      </c>
      <c r="I8108" t="s">
        <v>19490</v>
      </c>
      <c r="J8108">
        <v>0</v>
      </c>
      <c r="K8108">
        <v>0</v>
      </c>
      <c r="L8108">
        <v>0</v>
      </c>
      <c r="M8108" s="2">
        <v>1</v>
      </c>
      <c r="O8108" t="s">
        <v>340</v>
      </c>
    </row>
    <row r="8109" spans="1:15" x14ac:dyDescent="0.3">
      <c r="A8109" t="s">
        <v>11570</v>
      </c>
      <c r="B8109" t="s">
        <v>141</v>
      </c>
      <c r="C8109" t="s">
        <v>14856</v>
      </c>
      <c r="D8109" t="s">
        <v>142</v>
      </c>
      <c r="E8109" t="s">
        <v>14857</v>
      </c>
      <c r="F8109" s="5" t="s">
        <v>14830</v>
      </c>
      <c r="G8109" s="8" t="s">
        <v>19490</v>
      </c>
      <c r="H8109" s="5" t="s">
        <v>14830</v>
      </c>
      <c r="I8109" t="s">
        <v>19490</v>
      </c>
      <c r="J8109">
        <v>0</v>
      </c>
      <c r="K8109">
        <v>0</v>
      </c>
      <c r="L8109">
        <v>0</v>
      </c>
      <c r="M8109" s="2">
        <v>1</v>
      </c>
      <c r="O8109" t="s">
        <v>340</v>
      </c>
    </row>
    <row r="8110" spans="1:15" x14ac:dyDescent="0.3">
      <c r="A8110" t="s">
        <v>11570</v>
      </c>
      <c r="B8110" t="s">
        <v>141</v>
      </c>
      <c r="C8110" t="s">
        <v>14858</v>
      </c>
      <c r="D8110" t="s">
        <v>142</v>
      </c>
      <c r="E8110" t="s">
        <v>14859</v>
      </c>
      <c r="F8110" s="5" t="s">
        <v>14830</v>
      </c>
      <c r="G8110" s="8" t="s">
        <v>19490</v>
      </c>
      <c r="H8110" s="5" t="s">
        <v>14830</v>
      </c>
      <c r="I8110" t="s">
        <v>19490</v>
      </c>
      <c r="J8110">
        <v>0</v>
      </c>
      <c r="K8110">
        <v>0</v>
      </c>
      <c r="L8110">
        <v>0</v>
      </c>
      <c r="M8110" s="2">
        <v>1</v>
      </c>
      <c r="O8110" t="s">
        <v>340</v>
      </c>
    </row>
    <row r="8111" spans="1:15" x14ac:dyDescent="0.3">
      <c r="A8111" t="s">
        <v>11570</v>
      </c>
      <c r="B8111" t="s">
        <v>141</v>
      </c>
      <c r="C8111" t="s">
        <v>14860</v>
      </c>
      <c r="D8111" t="s">
        <v>142</v>
      </c>
      <c r="E8111" t="s">
        <v>12212</v>
      </c>
      <c r="F8111" s="5" t="s">
        <v>14830</v>
      </c>
      <c r="G8111" s="8" t="s">
        <v>19490</v>
      </c>
      <c r="H8111" s="5" t="s">
        <v>14830</v>
      </c>
      <c r="I8111" t="s">
        <v>19490</v>
      </c>
      <c r="J8111">
        <v>0</v>
      </c>
      <c r="K8111">
        <v>0</v>
      </c>
      <c r="L8111">
        <v>0</v>
      </c>
      <c r="M8111" s="2">
        <v>1</v>
      </c>
      <c r="O8111" t="s">
        <v>340</v>
      </c>
    </row>
    <row r="8112" spans="1:15" x14ac:dyDescent="0.3">
      <c r="A8112" t="s">
        <v>11570</v>
      </c>
      <c r="B8112" t="s">
        <v>141</v>
      </c>
      <c r="C8112" t="s">
        <v>14861</v>
      </c>
      <c r="D8112" t="s">
        <v>142</v>
      </c>
      <c r="E8112" t="s">
        <v>14862</v>
      </c>
      <c r="F8112" s="5" t="s">
        <v>14830</v>
      </c>
      <c r="G8112" s="8" t="s">
        <v>19490</v>
      </c>
      <c r="H8112" s="5" t="s">
        <v>14863</v>
      </c>
      <c r="I8112" t="s">
        <v>19496</v>
      </c>
      <c r="J8112">
        <v>10</v>
      </c>
      <c r="K8112">
        <v>0</v>
      </c>
      <c r="L8112">
        <v>29</v>
      </c>
      <c r="M8112" s="2">
        <v>1</v>
      </c>
      <c r="O8112" t="s">
        <v>340</v>
      </c>
    </row>
    <row r="8113" spans="1:15" x14ac:dyDescent="0.3">
      <c r="A8113" t="s">
        <v>11570</v>
      </c>
      <c r="B8113" t="s">
        <v>141</v>
      </c>
      <c r="C8113" t="s">
        <v>14864</v>
      </c>
      <c r="D8113" t="s">
        <v>142</v>
      </c>
      <c r="E8113" t="s">
        <v>11847</v>
      </c>
      <c r="F8113" s="5" t="s">
        <v>14830</v>
      </c>
      <c r="G8113" s="8" t="s">
        <v>19490</v>
      </c>
      <c r="H8113" s="5" t="s">
        <v>14830</v>
      </c>
      <c r="I8113" t="s">
        <v>19490</v>
      </c>
      <c r="J8113">
        <v>0</v>
      </c>
      <c r="K8113">
        <v>0</v>
      </c>
      <c r="L8113">
        <v>0</v>
      </c>
      <c r="M8113" s="2">
        <v>1</v>
      </c>
      <c r="O8113" t="s">
        <v>340</v>
      </c>
    </row>
    <row r="8114" spans="1:15" x14ac:dyDescent="0.3">
      <c r="A8114" t="s">
        <v>11570</v>
      </c>
      <c r="B8114" t="s">
        <v>141</v>
      </c>
      <c r="C8114" t="s">
        <v>14865</v>
      </c>
      <c r="D8114" t="s">
        <v>142</v>
      </c>
      <c r="E8114" t="s">
        <v>11882</v>
      </c>
      <c r="F8114" s="5" t="s">
        <v>14830</v>
      </c>
      <c r="G8114" s="8" t="s">
        <v>19490</v>
      </c>
      <c r="H8114" s="5" t="s">
        <v>14830</v>
      </c>
      <c r="I8114" t="s">
        <v>19490</v>
      </c>
      <c r="J8114">
        <v>0</v>
      </c>
      <c r="K8114">
        <v>0</v>
      </c>
      <c r="L8114">
        <v>0</v>
      </c>
      <c r="M8114" s="2">
        <v>1</v>
      </c>
      <c r="O8114" t="s">
        <v>340</v>
      </c>
    </row>
    <row r="8115" spans="1:15" x14ac:dyDescent="0.3">
      <c r="A8115" t="s">
        <v>14304</v>
      </c>
      <c r="B8115" t="s">
        <v>177</v>
      </c>
      <c r="C8115" t="s">
        <v>14866</v>
      </c>
      <c r="D8115" t="s">
        <v>178</v>
      </c>
      <c r="E8115" t="s">
        <v>14867</v>
      </c>
      <c r="F8115" s="5" t="s">
        <v>14837</v>
      </c>
      <c r="G8115" s="8" t="s">
        <v>19492</v>
      </c>
      <c r="H8115" s="5" t="s">
        <v>14868</v>
      </c>
      <c r="I8115" t="s">
        <v>19497</v>
      </c>
      <c r="J8115">
        <v>10</v>
      </c>
      <c r="K8115">
        <v>0</v>
      </c>
      <c r="L8115">
        <v>9</v>
      </c>
      <c r="M8115" s="2">
        <v>1</v>
      </c>
      <c r="O8115" t="s">
        <v>340</v>
      </c>
    </row>
    <row r="8116" spans="1:15" x14ac:dyDescent="0.3">
      <c r="A8116" t="s">
        <v>14304</v>
      </c>
      <c r="B8116" t="s">
        <v>177</v>
      </c>
      <c r="C8116" t="s">
        <v>14869</v>
      </c>
      <c r="D8116" t="s">
        <v>178</v>
      </c>
      <c r="E8116" t="s">
        <v>14870</v>
      </c>
      <c r="F8116" s="5" t="s">
        <v>14837</v>
      </c>
      <c r="G8116" s="8" t="s">
        <v>19492</v>
      </c>
      <c r="H8116" s="5" t="s">
        <v>14837</v>
      </c>
      <c r="I8116" t="s">
        <v>19492</v>
      </c>
      <c r="J8116">
        <v>0</v>
      </c>
      <c r="K8116">
        <v>0</v>
      </c>
      <c r="L8116">
        <v>0</v>
      </c>
      <c r="M8116" s="2">
        <v>1</v>
      </c>
      <c r="O8116" t="s">
        <v>340</v>
      </c>
    </row>
    <row r="8117" spans="1:15" x14ac:dyDescent="0.3">
      <c r="A8117" t="s">
        <v>3502</v>
      </c>
      <c r="B8117" t="s">
        <v>23</v>
      </c>
      <c r="C8117" t="s">
        <v>14871</v>
      </c>
      <c r="D8117" t="s">
        <v>24</v>
      </c>
      <c r="E8117" t="s">
        <v>14872</v>
      </c>
      <c r="F8117" s="5" t="s">
        <v>14873</v>
      </c>
      <c r="G8117" s="8" t="s">
        <v>19498</v>
      </c>
      <c r="H8117" s="5" t="s">
        <v>14873</v>
      </c>
      <c r="I8117" t="s">
        <v>19498</v>
      </c>
      <c r="J8117">
        <v>0</v>
      </c>
      <c r="K8117">
        <v>0</v>
      </c>
      <c r="L8117">
        <v>0</v>
      </c>
      <c r="M8117" s="2">
        <v>1</v>
      </c>
      <c r="O8117" t="s">
        <v>340</v>
      </c>
    </row>
    <row r="8118" spans="1:15" x14ac:dyDescent="0.3">
      <c r="A8118" t="s">
        <v>3510</v>
      </c>
      <c r="B8118" t="s">
        <v>45</v>
      </c>
      <c r="C8118" t="s">
        <v>14874</v>
      </c>
      <c r="D8118" t="s">
        <v>46</v>
      </c>
      <c r="E8118" t="s">
        <v>14872</v>
      </c>
      <c r="F8118" s="5" t="s">
        <v>14873</v>
      </c>
      <c r="G8118" s="8" t="s">
        <v>19498</v>
      </c>
      <c r="H8118" s="5" t="s">
        <v>14873</v>
      </c>
      <c r="I8118" t="s">
        <v>19498</v>
      </c>
      <c r="J8118">
        <v>0</v>
      </c>
      <c r="K8118">
        <v>0</v>
      </c>
      <c r="L8118">
        <v>0</v>
      </c>
      <c r="M8118" s="2">
        <v>1</v>
      </c>
      <c r="O8118" t="s">
        <v>340</v>
      </c>
    </row>
    <row r="8119" spans="1:15" x14ac:dyDescent="0.3">
      <c r="A8119" t="s">
        <v>14304</v>
      </c>
      <c r="B8119" t="s">
        <v>177</v>
      </c>
      <c r="C8119" t="s">
        <v>14875</v>
      </c>
      <c r="D8119" t="s">
        <v>178</v>
      </c>
      <c r="E8119" t="s">
        <v>14876</v>
      </c>
      <c r="F8119" s="5" t="s">
        <v>14873</v>
      </c>
      <c r="G8119" s="8" t="s">
        <v>19498</v>
      </c>
      <c r="H8119" s="5" t="s">
        <v>14877</v>
      </c>
      <c r="I8119" t="s">
        <v>19499</v>
      </c>
      <c r="J8119">
        <v>20</v>
      </c>
      <c r="K8119">
        <v>0</v>
      </c>
      <c r="L8119">
        <v>26</v>
      </c>
      <c r="M8119" s="2">
        <v>1</v>
      </c>
      <c r="O8119" t="s">
        <v>340</v>
      </c>
    </row>
    <row r="8120" spans="1:15" x14ac:dyDescent="0.3">
      <c r="A8120" t="s">
        <v>2431</v>
      </c>
      <c r="B8120" t="s">
        <v>120</v>
      </c>
      <c r="C8120" t="s">
        <v>14878</v>
      </c>
      <c r="D8120" t="s">
        <v>121</v>
      </c>
      <c r="E8120" t="s">
        <v>14879</v>
      </c>
      <c r="F8120" s="5" t="s">
        <v>14873</v>
      </c>
      <c r="G8120" s="8" t="s">
        <v>19498</v>
      </c>
      <c r="H8120" s="5" t="s">
        <v>14873</v>
      </c>
      <c r="I8120" t="s">
        <v>19498</v>
      </c>
      <c r="J8120">
        <v>0</v>
      </c>
      <c r="K8120">
        <v>0</v>
      </c>
      <c r="L8120">
        <v>0</v>
      </c>
      <c r="M8120" s="2">
        <v>1</v>
      </c>
      <c r="O8120" t="s">
        <v>340</v>
      </c>
    </row>
    <row r="8121" spans="1:15" x14ac:dyDescent="0.3">
      <c r="A8121" t="s">
        <v>2422</v>
      </c>
      <c r="B8121" t="s">
        <v>92</v>
      </c>
      <c r="C8121" t="s">
        <v>14880</v>
      </c>
      <c r="D8121" t="s">
        <v>93</v>
      </c>
      <c r="E8121" t="s">
        <v>14881</v>
      </c>
      <c r="F8121" s="5" t="s">
        <v>14873</v>
      </c>
      <c r="G8121" s="8" t="s">
        <v>19498</v>
      </c>
      <c r="H8121" s="5" t="s">
        <v>14873</v>
      </c>
      <c r="I8121" t="s">
        <v>19498</v>
      </c>
      <c r="J8121">
        <v>0</v>
      </c>
      <c r="K8121">
        <v>0</v>
      </c>
      <c r="L8121">
        <v>0</v>
      </c>
      <c r="M8121" s="2">
        <v>1</v>
      </c>
      <c r="O8121" t="s">
        <v>340</v>
      </c>
    </row>
    <row r="8122" spans="1:15" x14ac:dyDescent="0.3">
      <c r="A8122" t="s">
        <v>2431</v>
      </c>
      <c r="B8122" t="s">
        <v>120</v>
      </c>
      <c r="C8122" t="s">
        <v>14882</v>
      </c>
      <c r="D8122" t="s">
        <v>121</v>
      </c>
      <c r="E8122" t="s">
        <v>14881</v>
      </c>
      <c r="F8122" s="5" t="s">
        <v>14873</v>
      </c>
      <c r="G8122" s="8" t="s">
        <v>19498</v>
      </c>
      <c r="H8122" s="5" t="s">
        <v>14873</v>
      </c>
      <c r="I8122" t="s">
        <v>19498</v>
      </c>
      <c r="J8122">
        <v>0</v>
      </c>
      <c r="K8122">
        <v>0</v>
      </c>
      <c r="L8122">
        <v>0</v>
      </c>
      <c r="M8122" s="2">
        <v>1</v>
      </c>
      <c r="O8122" t="s">
        <v>340</v>
      </c>
    </row>
    <row r="8123" spans="1:15" x14ac:dyDescent="0.3">
      <c r="A8123" t="s">
        <v>11570</v>
      </c>
      <c r="B8123" t="s">
        <v>141</v>
      </c>
      <c r="C8123" t="s">
        <v>14883</v>
      </c>
      <c r="D8123" t="s">
        <v>142</v>
      </c>
      <c r="E8123" t="s">
        <v>14884</v>
      </c>
      <c r="F8123" s="5" t="s">
        <v>14851</v>
      </c>
      <c r="G8123" s="8" t="s">
        <v>19495</v>
      </c>
      <c r="H8123" s="5" t="s">
        <v>14851</v>
      </c>
      <c r="I8123" t="s">
        <v>19495</v>
      </c>
      <c r="J8123">
        <v>29</v>
      </c>
      <c r="K8123">
        <v>0</v>
      </c>
      <c r="L8123">
        <v>1</v>
      </c>
      <c r="M8123" s="2">
        <v>1</v>
      </c>
      <c r="O8123" t="s">
        <v>340</v>
      </c>
    </row>
    <row r="8124" spans="1:15" x14ac:dyDescent="0.3">
      <c r="A8124" t="s">
        <v>11570</v>
      </c>
      <c r="B8124" t="s">
        <v>141</v>
      </c>
      <c r="C8124" t="s">
        <v>14885</v>
      </c>
      <c r="D8124" t="s">
        <v>142</v>
      </c>
      <c r="E8124" t="s">
        <v>14886</v>
      </c>
      <c r="F8124" s="5" t="s">
        <v>14851</v>
      </c>
      <c r="G8124" s="8" t="s">
        <v>19495</v>
      </c>
      <c r="H8124" s="5" t="s">
        <v>14851</v>
      </c>
      <c r="I8124" t="s">
        <v>19495</v>
      </c>
      <c r="J8124">
        <v>10</v>
      </c>
      <c r="K8124">
        <v>0</v>
      </c>
      <c r="L8124">
        <v>1</v>
      </c>
      <c r="M8124" s="2">
        <v>1</v>
      </c>
      <c r="O8124" t="s">
        <v>340</v>
      </c>
    </row>
    <row r="8125" spans="1:15" x14ac:dyDescent="0.3">
      <c r="A8125" t="s">
        <v>11570</v>
      </c>
      <c r="B8125" t="s">
        <v>141</v>
      </c>
      <c r="C8125" t="s">
        <v>14887</v>
      </c>
      <c r="D8125" t="s">
        <v>142</v>
      </c>
      <c r="E8125" t="s">
        <v>14888</v>
      </c>
      <c r="F8125" s="5" t="s">
        <v>14851</v>
      </c>
      <c r="G8125" s="8" t="s">
        <v>19495</v>
      </c>
      <c r="H8125" s="5" t="s">
        <v>14851</v>
      </c>
      <c r="I8125" t="s">
        <v>19495</v>
      </c>
      <c r="J8125">
        <v>8</v>
      </c>
      <c r="K8125">
        <v>0</v>
      </c>
      <c r="L8125">
        <v>1</v>
      </c>
      <c r="M8125" s="2">
        <v>1</v>
      </c>
      <c r="O8125" t="s">
        <v>340</v>
      </c>
    </row>
    <row r="8126" spans="1:15" x14ac:dyDescent="0.3">
      <c r="A8126" t="s">
        <v>11570</v>
      </c>
      <c r="B8126" t="s">
        <v>141</v>
      </c>
      <c r="C8126" t="s">
        <v>14889</v>
      </c>
      <c r="D8126" t="s">
        <v>142</v>
      </c>
      <c r="E8126" t="s">
        <v>14890</v>
      </c>
      <c r="F8126" s="5" t="s">
        <v>14851</v>
      </c>
      <c r="G8126" s="8" t="s">
        <v>19495</v>
      </c>
      <c r="H8126" s="5" t="s">
        <v>14851</v>
      </c>
      <c r="I8126" t="s">
        <v>19495</v>
      </c>
      <c r="J8126">
        <v>5</v>
      </c>
      <c r="K8126">
        <v>0</v>
      </c>
      <c r="L8126">
        <v>1</v>
      </c>
      <c r="M8126" s="2">
        <v>1</v>
      </c>
      <c r="O8126" t="s">
        <v>340</v>
      </c>
    </row>
    <row r="8127" spans="1:15" x14ac:dyDescent="0.3">
      <c r="A8127" t="s">
        <v>11570</v>
      </c>
      <c r="B8127" t="s">
        <v>141</v>
      </c>
      <c r="C8127" t="s">
        <v>14891</v>
      </c>
      <c r="D8127" t="s">
        <v>142</v>
      </c>
      <c r="E8127" t="s">
        <v>14892</v>
      </c>
      <c r="F8127" s="5" t="s">
        <v>14851</v>
      </c>
      <c r="G8127" s="8" t="s">
        <v>19495</v>
      </c>
      <c r="H8127" s="5" t="s">
        <v>14851</v>
      </c>
      <c r="I8127" t="s">
        <v>19495</v>
      </c>
      <c r="J8127">
        <v>5</v>
      </c>
      <c r="K8127">
        <v>0</v>
      </c>
      <c r="L8127">
        <v>1</v>
      </c>
      <c r="M8127" s="2">
        <v>1</v>
      </c>
      <c r="O8127" t="s">
        <v>340</v>
      </c>
    </row>
    <row r="8128" spans="1:15" x14ac:dyDescent="0.3">
      <c r="A8128" t="s">
        <v>11570</v>
      </c>
      <c r="B8128" t="s">
        <v>141</v>
      </c>
      <c r="C8128" t="s">
        <v>14893</v>
      </c>
      <c r="D8128" t="s">
        <v>142</v>
      </c>
      <c r="E8128" t="s">
        <v>14894</v>
      </c>
      <c r="F8128" s="5" t="s">
        <v>14851</v>
      </c>
      <c r="G8128" s="8" t="s">
        <v>19495</v>
      </c>
      <c r="H8128" s="5" t="s">
        <v>14851</v>
      </c>
      <c r="I8128" t="s">
        <v>19495</v>
      </c>
      <c r="J8128">
        <v>1</v>
      </c>
      <c r="K8128">
        <v>0</v>
      </c>
      <c r="L8128">
        <v>1</v>
      </c>
      <c r="M8128" s="2">
        <v>1</v>
      </c>
      <c r="O8128" t="s">
        <v>340</v>
      </c>
    </row>
    <row r="8129" spans="1:15" x14ac:dyDescent="0.3">
      <c r="A8129" t="s">
        <v>11570</v>
      </c>
      <c r="B8129" t="s">
        <v>141</v>
      </c>
      <c r="C8129" t="s">
        <v>14895</v>
      </c>
      <c r="D8129" t="s">
        <v>142</v>
      </c>
      <c r="E8129" t="s">
        <v>14896</v>
      </c>
      <c r="F8129" s="5" t="s">
        <v>14851</v>
      </c>
      <c r="G8129" s="8" t="s">
        <v>19495</v>
      </c>
      <c r="H8129" s="5" t="s">
        <v>14851</v>
      </c>
      <c r="I8129" t="s">
        <v>19495</v>
      </c>
      <c r="J8129">
        <v>29</v>
      </c>
      <c r="K8129">
        <v>0</v>
      </c>
      <c r="L8129">
        <v>1</v>
      </c>
      <c r="M8129" s="2">
        <v>1</v>
      </c>
      <c r="O8129" t="s">
        <v>340</v>
      </c>
    </row>
    <row r="8130" spans="1:15" x14ac:dyDescent="0.3">
      <c r="A8130" t="s">
        <v>11570</v>
      </c>
      <c r="B8130" t="s">
        <v>141</v>
      </c>
      <c r="C8130" t="s">
        <v>14897</v>
      </c>
      <c r="D8130" t="s">
        <v>142</v>
      </c>
      <c r="E8130" t="s">
        <v>14898</v>
      </c>
      <c r="F8130" s="5" t="s">
        <v>14851</v>
      </c>
      <c r="G8130" s="8" t="s">
        <v>19495</v>
      </c>
      <c r="H8130" s="5" t="s">
        <v>14851</v>
      </c>
      <c r="I8130" t="s">
        <v>19495</v>
      </c>
      <c r="J8130">
        <v>10</v>
      </c>
      <c r="K8130">
        <v>0</v>
      </c>
      <c r="L8130">
        <v>1</v>
      </c>
      <c r="M8130" s="2">
        <v>1</v>
      </c>
      <c r="O8130" t="s">
        <v>340</v>
      </c>
    </row>
    <row r="8131" spans="1:15" x14ac:dyDescent="0.3">
      <c r="A8131" t="s">
        <v>11570</v>
      </c>
      <c r="B8131" t="s">
        <v>141</v>
      </c>
      <c r="C8131" t="s">
        <v>14899</v>
      </c>
      <c r="D8131" t="s">
        <v>142</v>
      </c>
      <c r="E8131" t="s">
        <v>14900</v>
      </c>
      <c r="F8131" s="5" t="s">
        <v>14851</v>
      </c>
      <c r="G8131" s="8" t="s">
        <v>19495</v>
      </c>
      <c r="H8131" s="5" t="s">
        <v>14851</v>
      </c>
      <c r="I8131" t="s">
        <v>19495</v>
      </c>
      <c r="J8131">
        <v>8</v>
      </c>
      <c r="K8131">
        <v>0</v>
      </c>
      <c r="L8131">
        <v>1</v>
      </c>
      <c r="M8131" s="2">
        <v>1</v>
      </c>
      <c r="O8131" t="s">
        <v>340</v>
      </c>
    </row>
    <row r="8132" spans="1:15" x14ac:dyDescent="0.3">
      <c r="A8132" t="s">
        <v>11570</v>
      </c>
      <c r="B8132" t="s">
        <v>141</v>
      </c>
      <c r="C8132" t="s">
        <v>14901</v>
      </c>
      <c r="D8132" t="s">
        <v>142</v>
      </c>
      <c r="E8132" t="s">
        <v>14902</v>
      </c>
      <c r="F8132" s="5" t="s">
        <v>14851</v>
      </c>
      <c r="G8132" s="8" t="s">
        <v>19495</v>
      </c>
      <c r="H8132" s="5" t="s">
        <v>14851</v>
      </c>
      <c r="I8132" t="s">
        <v>19495</v>
      </c>
      <c r="J8132">
        <v>5</v>
      </c>
      <c r="K8132">
        <v>0</v>
      </c>
      <c r="L8132">
        <v>1</v>
      </c>
      <c r="M8132" s="2">
        <v>1</v>
      </c>
      <c r="O8132" t="s">
        <v>340</v>
      </c>
    </row>
    <row r="8133" spans="1:15" x14ac:dyDescent="0.3">
      <c r="A8133" t="s">
        <v>11570</v>
      </c>
      <c r="B8133" t="s">
        <v>141</v>
      </c>
      <c r="C8133" t="s">
        <v>14903</v>
      </c>
      <c r="D8133" t="s">
        <v>142</v>
      </c>
      <c r="E8133" t="s">
        <v>14904</v>
      </c>
      <c r="F8133" s="5" t="s">
        <v>14851</v>
      </c>
      <c r="G8133" s="8" t="s">
        <v>19495</v>
      </c>
      <c r="H8133" s="5" t="s">
        <v>14851</v>
      </c>
      <c r="I8133" t="s">
        <v>19495</v>
      </c>
      <c r="J8133">
        <v>5</v>
      </c>
      <c r="K8133">
        <v>0</v>
      </c>
      <c r="L8133">
        <v>1</v>
      </c>
      <c r="M8133" s="2">
        <v>1</v>
      </c>
      <c r="O8133" t="s">
        <v>340</v>
      </c>
    </row>
    <row r="8134" spans="1:15" x14ac:dyDescent="0.3">
      <c r="A8134" t="s">
        <v>11570</v>
      </c>
      <c r="B8134" t="s">
        <v>141</v>
      </c>
      <c r="C8134" t="s">
        <v>14905</v>
      </c>
      <c r="D8134" t="s">
        <v>142</v>
      </c>
      <c r="E8134" t="s">
        <v>14906</v>
      </c>
      <c r="F8134" s="5" t="s">
        <v>14851</v>
      </c>
      <c r="G8134" s="8" t="s">
        <v>19495</v>
      </c>
      <c r="H8134" s="5" t="s">
        <v>14851</v>
      </c>
      <c r="I8134" t="s">
        <v>19495</v>
      </c>
      <c r="J8134">
        <v>1</v>
      </c>
      <c r="K8134">
        <v>0</v>
      </c>
      <c r="L8134">
        <v>1</v>
      </c>
      <c r="M8134" s="2">
        <v>1</v>
      </c>
      <c r="O8134" t="s">
        <v>340</v>
      </c>
    </row>
    <row r="8135" spans="1:15" x14ac:dyDescent="0.3">
      <c r="A8135" t="s">
        <v>11570</v>
      </c>
      <c r="B8135" t="s">
        <v>141</v>
      </c>
      <c r="C8135" t="s">
        <v>14907</v>
      </c>
      <c r="D8135" t="s">
        <v>142</v>
      </c>
      <c r="E8135" t="s">
        <v>14908</v>
      </c>
      <c r="F8135" s="5" t="s">
        <v>14851</v>
      </c>
      <c r="G8135" s="8" t="s">
        <v>19495</v>
      </c>
      <c r="H8135" s="5" t="s">
        <v>14851</v>
      </c>
      <c r="I8135" t="s">
        <v>19495</v>
      </c>
      <c r="J8135">
        <v>1</v>
      </c>
      <c r="K8135">
        <v>0</v>
      </c>
      <c r="L8135">
        <v>1</v>
      </c>
      <c r="M8135" s="2">
        <v>1</v>
      </c>
      <c r="O8135" t="s">
        <v>340</v>
      </c>
    </row>
    <row r="8136" spans="1:15" x14ac:dyDescent="0.3">
      <c r="A8136" t="s">
        <v>11570</v>
      </c>
      <c r="B8136" t="s">
        <v>141</v>
      </c>
      <c r="C8136" t="s">
        <v>14909</v>
      </c>
      <c r="D8136" t="s">
        <v>142</v>
      </c>
      <c r="E8136" t="s">
        <v>14910</v>
      </c>
      <c r="F8136" s="5" t="s">
        <v>14851</v>
      </c>
      <c r="G8136" s="8" t="s">
        <v>19495</v>
      </c>
      <c r="H8136" s="5" t="s">
        <v>14851</v>
      </c>
      <c r="I8136" t="s">
        <v>19495</v>
      </c>
      <c r="J8136">
        <v>1</v>
      </c>
      <c r="K8136">
        <v>0</v>
      </c>
      <c r="L8136">
        <v>1</v>
      </c>
      <c r="M8136" s="2">
        <v>1</v>
      </c>
      <c r="O8136" t="s">
        <v>340</v>
      </c>
    </row>
    <row r="8137" spans="1:15" x14ac:dyDescent="0.3">
      <c r="A8137" t="s">
        <v>11570</v>
      </c>
      <c r="B8137" t="s">
        <v>141</v>
      </c>
      <c r="C8137" t="s">
        <v>14911</v>
      </c>
      <c r="D8137" t="s">
        <v>142</v>
      </c>
      <c r="E8137" t="s">
        <v>14912</v>
      </c>
      <c r="F8137" s="5" t="s">
        <v>14851</v>
      </c>
      <c r="G8137" s="8" t="s">
        <v>19495</v>
      </c>
      <c r="H8137" s="5" t="s">
        <v>14851</v>
      </c>
      <c r="I8137" t="s">
        <v>19495</v>
      </c>
      <c r="J8137">
        <v>1</v>
      </c>
      <c r="K8137">
        <v>0</v>
      </c>
      <c r="L8137">
        <v>1</v>
      </c>
      <c r="M8137" s="2">
        <v>1</v>
      </c>
      <c r="O8137" t="s">
        <v>340</v>
      </c>
    </row>
    <row r="8138" spans="1:15" x14ac:dyDescent="0.3">
      <c r="A8138" t="s">
        <v>11570</v>
      </c>
      <c r="B8138" t="s">
        <v>141</v>
      </c>
      <c r="C8138" t="s">
        <v>14913</v>
      </c>
      <c r="D8138" t="s">
        <v>142</v>
      </c>
      <c r="E8138" t="s">
        <v>14914</v>
      </c>
      <c r="F8138" s="5" t="s">
        <v>14851</v>
      </c>
      <c r="G8138" s="8" t="s">
        <v>19495</v>
      </c>
      <c r="H8138" s="5" t="s">
        <v>14851</v>
      </c>
      <c r="I8138" t="s">
        <v>19495</v>
      </c>
      <c r="J8138">
        <v>1</v>
      </c>
      <c r="K8138">
        <v>0</v>
      </c>
      <c r="L8138">
        <v>1</v>
      </c>
      <c r="M8138" s="2">
        <v>1</v>
      </c>
      <c r="O8138" t="s">
        <v>340</v>
      </c>
    </row>
    <row r="8139" spans="1:15" x14ac:dyDescent="0.3">
      <c r="A8139" t="s">
        <v>11570</v>
      </c>
      <c r="B8139" t="s">
        <v>141</v>
      </c>
      <c r="C8139" t="s">
        <v>14915</v>
      </c>
      <c r="D8139" t="s">
        <v>142</v>
      </c>
      <c r="E8139" t="s">
        <v>14916</v>
      </c>
      <c r="F8139" s="5" t="s">
        <v>14851</v>
      </c>
      <c r="G8139" s="8" t="s">
        <v>19495</v>
      </c>
      <c r="H8139" s="5" t="s">
        <v>14851</v>
      </c>
      <c r="I8139" t="s">
        <v>19495</v>
      </c>
      <c r="J8139">
        <v>1</v>
      </c>
      <c r="K8139">
        <v>0</v>
      </c>
      <c r="L8139">
        <v>1</v>
      </c>
      <c r="M8139" s="2">
        <v>1</v>
      </c>
      <c r="O8139" t="s">
        <v>340</v>
      </c>
    </row>
    <row r="8140" spans="1:15" x14ac:dyDescent="0.3">
      <c r="A8140" t="s">
        <v>11570</v>
      </c>
      <c r="B8140" t="s">
        <v>141</v>
      </c>
      <c r="C8140" t="s">
        <v>14917</v>
      </c>
      <c r="D8140" t="s">
        <v>142</v>
      </c>
      <c r="E8140" t="s">
        <v>14918</v>
      </c>
      <c r="F8140" s="5" t="s">
        <v>14851</v>
      </c>
      <c r="G8140" s="8" t="s">
        <v>19495</v>
      </c>
      <c r="H8140" s="5" t="s">
        <v>14851</v>
      </c>
      <c r="I8140" t="s">
        <v>19495</v>
      </c>
      <c r="J8140">
        <v>1</v>
      </c>
      <c r="K8140">
        <v>0</v>
      </c>
      <c r="L8140">
        <v>1</v>
      </c>
      <c r="M8140" s="2">
        <v>1</v>
      </c>
      <c r="O8140" t="s">
        <v>340</v>
      </c>
    </row>
    <row r="8141" spans="1:15" x14ac:dyDescent="0.3">
      <c r="A8141" t="s">
        <v>11570</v>
      </c>
      <c r="B8141" t="s">
        <v>141</v>
      </c>
      <c r="C8141" t="s">
        <v>14919</v>
      </c>
      <c r="D8141" t="s">
        <v>142</v>
      </c>
      <c r="E8141" t="s">
        <v>14920</v>
      </c>
      <c r="F8141" s="5" t="s">
        <v>14851</v>
      </c>
      <c r="G8141" s="8" t="s">
        <v>19495</v>
      </c>
      <c r="H8141" s="5" t="s">
        <v>14851</v>
      </c>
      <c r="I8141" t="s">
        <v>19495</v>
      </c>
      <c r="J8141">
        <v>29</v>
      </c>
      <c r="K8141">
        <v>0</v>
      </c>
      <c r="L8141">
        <v>1</v>
      </c>
      <c r="M8141" s="2">
        <v>1</v>
      </c>
      <c r="O8141" t="s">
        <v>340</v>
      </c>
    </row>
    <row r="8142" spans="1:15" x14ac:dyDescent="0.3">
      <c r="A8142" t="s">
        <v>11570</v>
      </c>
      <c r="B8142" t="s">
        <v>141</v>
      </c>
      <c r="C8142" t="s">
        <v>14921</v>
      </c>
      <c r="D8142" t="s">
        <v>142</v>
      </c>
      <c r="E8142" t="s">
        <v>14922</v>
      </c>
      <c r="F8142" s="5" t="s">
        <v>14851</v>
      </c>
      <c r="G8142" s="8" t="s">
        <v>19495</v>
      </c>
      <c r="H8142" s="5" t="s">
        <v>14851</v>
      </c>
      <c r="I8142" t="s">
        <v>19495</v>
      </c>
      <c r="J8142">
        <v>10</v>
      </c>
      <c r="K8142">
        <v>0</v>
      </c>
      <c r="L8142">
        <v>1</v>
      </c>
      <c r="M8142" s="2">
        <v>1</v>
      </c>
      <c r="O8142" t="s">
        <v>340</v>
      </c>
    </row>
    <row r="8143" spans="1:15" x14ac:dyDescent="0.3">
      <c r="A8143" t="s">
        <v>11570</v>
      </c>
      <c r="B8143" t="s">
        <v>141</v>
      </c>
      <c r="C8143" t="s">
        <v>14923</v>
      </c>
      <c r="D8143" t="s">
        <v>142</v>
      </c>
      <c r="E8143" t="s">
        <v>14924</v>
      </c>
      <c r="F8143" s="5" t="s">
        <v>14851</v>
      </c>
      <c r="G8143" s="8" t="s">
        <v>19495</v>
      </c>
      <c r="H8143" s="5" t="s">
        <v>14851</v>
      </c>
      <c r="I8143" t="s">
        <v>19495</v>
      </c>
      <c r="J8143">
        <v>8</v>
      </c>
      <c r="K8143">
        <v>0</v>
      </c>
      <c r="L8143">
        <v>1</v>
      </c>
      <c r="M8143" s="2">
        <v>1</v>
      </c>
      <c r="O8143" t="s">
        <v>340</v>
      </c>
    </row>
    <row r="8144" spans="1:15" x14ac:dyDescent="0.3">
      <c r="A8144" t="s">
        <v>11570</v>
      </c>
      <c r="B8144" t="s">
        <v>141</v>
      </c>
      <c r="C8144" t="s">
        <v>14925</v>
      </c>
      <c r="D8144" t="s">
        <v>142</v>
      </c>
      <c r="E8144" t="s">
        <v>14926</v>
      </c>
      <c r="F8144" s="5" t="s">
        <v>14851</v>
      </c>
      <c r="G8144" s="8" t="s">
        <v>19495</v>
      </c>
      <c r="H8144" s="5" t="s">
        <v>14851</v>
      </c>
      <c r="I8144" t="s">
        <v>19495</v>
      </c>
      <c r="J8144">
        <v>5</v>
      </c>
      <c r="K8144">
        <v>0</v>
      </c>
      <c r="L8144">
        <v>1</v>
      </c>
      <c r="M8144" s="2">
        <v>1</v>
      </c>
      <c r="O8144" t="s">
        <v>340</v>
      </c>
    </row>
    <row r="8145" spans="1:15" x14ac:dyDescent="0.3">
      <c r="A8145" t="s">
        <v>11570</v>
      </c>
      <c r="B8145" t="s">
        <v>141</v>
      </c>
      <c r="C8145" t="s">
        <v>14927</v>
      </c>
      <c r="D8145" t="s">
        <v>142</v>
      </c>
      <c r="E8145" t="s">
        <v>14928</v>
      </c>
      <c r="F8145" s="5" t="s">
        <v>14851</v>
      </c>
      <c r="G8145" s="8" t="s">
        <v>19495</v>
      </c>
      <c r="H8145" s="5" t="s">
        <v>14851</v>
      </c>
      <c r="I8145" t="s">
        <v>19495</v>
      </c>
      <c r="J8145">
        <v>5</v>
      </c>
      <c r="K8145">
        <v>0</v>
      </c>
      <c r="L8145">
        <v>1</v>
      </c>
      <c r="M8145" s="2">
        <v>1</v>
      </c>
      <c r="O8145" t="s">
        <v>340</v>
      </c>
    </row>
    <row r="8146" spans="1:15" x14ac:dyDescent="0.3">
      <c r="A8146" t="s">
        <v>11570</v>
      </c>
      <c r="B8146" t="s">
        <v>141</v>
      </c>
      <c r="C8146" t="s">
        <v>14929</v>
      </c>
      <c r="D8146" t="s">
        <v>142</v>
      </c>
      <c r="E8146" t="s">
        <v>14930</v>
      </c>
      <c r="F8146" s="5" t="s">
        <v>14851</v>
      </c>
      <c r="G8146" s="8" t="s">
        <v>19495</v>
      </c>
      <c r="H8146" s="5" t="s">
        <v>14851</v>
      </c>
      <c r="I8146" t="s">
        <v>19495</v>
      </c>
      <c r="J8146">
        <v>1</v>
      </c>
      <c r="K8146">
        <v>0</v>
      </c>
      <c r="L8146">
        <v>1</v>
      </c>
      <c r="M8146" s="2">
        <v>1</v>
      </c>
      <c r="O8146" t="s">
        <v>340</v>
      </c>
    </row>
    <row r="8147" spans="1:15" x14ac:dyDescent="0.3">
      <c r="A8147" t="s">
        <v>14304</v>
      </c>
      <c r="B8147" t="s">
        <v>177</v>
      </c>
      <c r="C8147" t="s">
        <v>14931</v>
      </c>
      <c r="D8147" t="s">
        <v>178</v>
      </c>
      <c r="E8147" t="s">
        <v>14932</v>
      </c>
      <c r="F8147" s="5" t="s">
        <v>14933</v>
      </c>
      <c r="G8147" s="8" t="s">
        <v>19500</v>
      </c>
      <c r="H8147" s="5" t="s">
        <v>14934</v>
      </c>
      <c r="I8147" t="s">
        <v>19501</v>
      </c>
      <c r="J8147">
        <v>20</v>
      </c>
      <c r="K8147">
        <v>0</v>
      </c>
      <c r="L8147">
        <v>65</v>
      </c>
      <c r="M8147" s="2">
        <v>1</v>
      </c>
      <c r="O8147" t="s">
        <v>340</v>
      </c>
    </row>
    <row r="8148" spans="1:15" x14ac:dyDescent="0.3">
      <c r="A8148" t="s">
        <v>11570</v>
      </c>
      <c r="B8148" t="s">
        <v>141</v>
      </c>
      <c r="C8148" t="s">
        <v>14935</v>
      </c>
      <c r="D8148" t="s">
        <v>142</v>
      </c>
      <c r="E8148" t="s">
        <v>14936</v>
      </c>
      <c r="F8148" s="5" t="s">
        <v>14937</v>
      </c>
      <c r="G8148" s="8" t="s">
        <v>19502</v>
      </c>
      <c r="H8148" s="5" t="s">
        <v>14937</v>
      </c>
      <c r="I8148" t="s">
        <v>19502</v>
      </c>
      <c r="J8148">
        <v>1</v>
      </c>
      <c r="K8148">
        <v>0</v>
      </c>
      <c r="L8148">
        <v>0</v>
      </c>
      <c r="M8148" s="2">
        <v>1</v>
      </c>
      <c r="O8148" t="s">
        <v>340</v>
      </c>
    </row>
    <row r="8149" spans="1:15" x14ac:dyDescent="0.3">
      <c r="A8149" t="s">
        <v>11570</v>
      </c>
      <c r="B8149" t="s">
        <v>141</v>
      </c>
      <c r="C8149" t="s">
        <v>14938</v>
      </c>
      <c r="D8149" t="s">
        <v>142</v>
      </c>
      <c r="E8149" t="s">
        <v>14939</v>
      </c>
      <c r="F8149" s="5" t="s">
        <v>14937</v>
      </c>
      <c r="G8149" s="8" t="s">
        <v>19502</v>
      </c>
      <c r="H8149" s="5" t="s">
        <v>14937</v>
      </c>
      <c r="I8149" t="s">
        <v>19502</v>
      </c>
      <c r="J8149">
        <v>1</v>
      </c>
      <c r="K8149">
        <v>0</v>
      </c>
      <c r="L8149">
        <v>0</v>
      </c>
      <c r="M8149" s="2">
        <v>1</v>
      </c>
      <c r="O8149" t="s">
        <v>340</v>
      </c>
    </row>
    <row r="8150" spans="1:15" x14ac:dyDescent="0.3">
      <c r="A8150" t="s">
        <v>11570</v>
      </c>
      <c r="B8150" t="s">
        <v>141</v>
      </c>
      <c r="C8150" t="s">
        <v>14940</v>
      </c>
      <c r="D8150" t="s">
        <v>142</v>
      </c>
      <c r="E8150" t="s">
        <v>14941</v>
      </c>
      <c r="F8150" s="5" t="s">
        <v>14937</v>
      </c>
      <c r="G8150" s="8" t="s">
        <v>19502</v>
      </c>
      <c r="H8150" s="5" t="s">
        <v>14937</v>
      </c>
      <c r="I8150" t="s">
        <v>19502</v>
      </c>
      <c r="J8150">
        <v>0</v>
      </c>
      <c r="K8150">
        <v>0</v>
      </c>
      <c r="L8150">
        <v>0</v>
      </c>
      <c r="M8150" s="2">
        <v>1</v>
      </c>
      <c r="O8150" t="s">
        <v>340</v>
      </c>
    </row>
    <row r="8151" spans="1:15" x14ac:dyDescent="0.3">
      <c r="A8151" t="s">
        <v>11570</v>
      </c>
      <c r="B8151" t="s">
        <v>141</v>
      </c>
      <c r="C8151" t="s">
        <v>14942</v>
      </c>
      <c r="D8151" t="s">
        <v>142</v>
      </c>
      <c r="E8151" t="s">
        <v>14943</v>
      </c>
      <c r="F8151" s="5" t="s">
        <v>14937</v>
      </c>
      <c r="G8151" s="8" t="s">
        <v>19502</v>
      </c>
      <c r="H8151" s="5" t="s">
        <v>14937</v>
      </c>
      <c r="I8151" t="s">
        <v>19502</v>
      </c>
      <c r="J8151">
        <v>1</v>
      </c>
      <c r="K8151">
        <v>0</v>
      </c>
      <c r="L8151">
        <v>0</v>
      </c>
      <c r="M8151" s="2">
        <v>1</v>
      </c>
      <c r="O8151" t="s">
        <v>340</v>
      </c>
    </row>
    <row r="8152" spans="1:15" x14ac:dyDescent="0.3">
      <c r="A8152" t="s">
        <v>11570</v>
      </c>
      <c r="B8152" t="s">
        <v>141</v>
      </c>
      <c r="C8152" t="s">
        <v>14944</v>
      </c>
      <c r="D8152" t="s">
        <v>142</v>
      </c>
      <c r="E8152" t="s">
        <v>14945</v>
      </c>
      <c r="F8152" s="5" t="s">
        <v>14937</v>
      </c>
      <c r="G8152" s="8" t="s">
        <v>19502</v>
      </c>
      <c r="H8152" s="5" t="s">
        <v>14937</v>
      </c>
      <c r="I8152" t="s">
        <v>19502</v>
      </c>
      <c r="J8152">
        <v>1</v>
      </c>
      <c r="K8152">
        <v>0</v>
      </c>
      <c r="L8152">
        <v>0</v>
      </c>
      <c r="M8152" s="2">
        <v>1</v>
      </c>
      <c r="O8152" t="s">
        <v>340</v>
      </c>
    </row>
    <row r="8153" spans="1:15" x14ac:dyDescent="0.3">
      <c r="A8153" t="s">
        <v>11570</v>
      </c>
      <c r="B8153" t="s">
        <v>141</v>
      </c>
      <c r="C8153" t="s">
        <v>14946</v>
      </c>
      <c r="D8153" t="s">
        <v>142</v>
      </c>
      <c r="E8153" t="s">
        <v>14947</v>
      </c>
      <c r="F8153" s="5" t="s">
        <v>14937</v>
      </c>
      <c r="G8153" s="8" t="s">
        <v>19502</v>
      </c>
      <c r="H8153" s="5" t="s">
        <v>14937</v>
      </c>
      <c r="I8153" t="s">
        <v>19502</v>
      </c>
      <c r="J8153">
        <v>0</v>
      </c>
      <c r="K8153">
        <v>0</v>
      </c>
      <c r="L8153">
        <v>0</v>
      </c>
      <c r="M8153" s="2">
        <v>1</v>
      </c>
      <c r="O8153" t="s">
        <v>340</v>
      </c>
    </row>
    <row r="8154" spans="1:15" x14ac:dyDescent="0.3">
      <c r="A8154" t="s">
        <v>11570</v>
      </c>
      <c r="B8154" t="s">
        <v>141</v>
      </c>
      <c r="C8154" t="s">
        <v>14948</v>
      </c>
      <c r="D8154" t="s">
        <v>142</v>
      </c>
      <c r="E8154" t="s">
        <v>14949</v>
      </c>
      <c r="F8154" s="5" t="s">
        <v>14937</v>
      </c>
      <c r="G8154" s="8" t="s">
        <v>19502</v>
      </c>
      <c r="H8154" s="5" t="s">
        <v>14937</v>
      </c>
      <c r="I8154" t="s">
        <v>19502</v>
      </c>
      <c r="J8154">
        <v>1</v>
      </c>
      <c r="K8154">
        <v>0</v>
      </c>
      <c r="L8154">
        <v>0</v>
      </c>
      <c r="M8154" s="2">
        <v>1</v>
      </c>
      <c r="O8154" t="s">
        <v>340</v>
      </c>
    </row>
    <row r="8155" spans="1:15" x14ac:dyDescent="0.3">
      <c r="A8155" t="s">
        <v>11570</v>
      </c>
      <c r="B8155" t="s">
        <v>141</v>
      </c>
      <c r="C8155" t="s">
        <v>14950</v>
      </c>
      <c r="D8155" t="s">
        <v>142</v>
      </c>
      <c r="E8155" t="s">
        <v>14951</v>
      </c>
      <c r="F8155" s="5" t="s">
        <v>14937</v>
      </c>
      <c r="G8155" s="8" t="s">
        <v>19502</v>
      </c>
      <c r="H8155" s="5" t="s">
        <v>14937</v>
      </c>
      <c r="I8155" t="s">
        <v>19502</v>
      </c>
      <c r="J8155">
        <v>0</v>
      </c>
      <c r="K8155">
        <v>0</v>
      </c>
      <c r="L8155">
        <v>0</v>
      </c>
      <c r="M8155" s="2">
        <v>1</v>
      </c>
      <c r="O8155" t="s">
        <v>340</v>
      </c>
    </row>
    <row r="8156" spans="1:15" x14ac:dyDescent="0.3">
      <c r="A8156" t="s">
        <v>11570</v>
      </c>
      <c r="B8156" t="s">
        <v>141</v>
      </c>
      <c r="C8156" t="s">
        <v>14952</v>
      </c>
      <c r="D8156" t="s">
        <v>142</v>
      </c>
      <c r="E8156" t="s">
        <v>14953</v>
      </c>
      <c r="F8156" s="5" t="s">
        <v>14937</v>
      </c>
      <c r="G8156" s="8" t="s">
        <v>19502</v>
      </c>
      <c r="H8156" s="5" t="s">
        <v>14937</v>
      </c>
      <c r="I8156" t="s">
        <v>19502</v>
      </c>
      <c r="J8156">
        <v>1</v>
      </c>
      <c r="K8156">
        <v>0</v>
      </c>
      <c r="L8156">
        <v>0</v>
      </c>
      <c r="M8156" s="2">
        <v>1</v>
      </c>
      <c r="O8156" t="s">
        <v>340</v>
      </c>
    </row>
    <row r="8157" spans="1:15" x14ac:dyDescent="0.3">
      <c r="A8157" t="s">
        <v>11570</v>
      </c>
      <c r="B8157" t="s">
        <v>141</v>
      </c>
      <c r="C8157" t="s">
        <v>14954</v>
      </c>
      <c r="D8157" t="s">
        <v>142</v>
      </c>
      <c r="E8157" t="s">
        <v>14955</v>
      </c>
      <c r="F8157" s="5" t="s">
        <v>14937</v>
      </c>
      <c r="G8157" s="8" t="s">
        <v>19502</v>
      </c>
      <c r="H8157" s="5" t="s">
        <v>14937</v>
      </c>
      <c r="I8157" t="s">
        <v>19502</v>
      </c>
      <c r="J8157">
        <v>1</v>
      </c>
      <c r="K8157">
        <v>0</v>
      </c>
      <c r="L8157">
        <v>0</v>
      </c>
      <c r="M8157" s="2">
        <v>1</v>
      </c>
      <c r="O8157" t="s">
        <v>340</v>
      </c>
    </row>
    <row r="8158" spans="1:15" x14ac:dyDescent="0.3">
      <c r="A8158" t="s">
        <v>11570</v>
      </c>
      <c r="B8158" t="s">
        <v>141</v>
      </c>
      <c r="C8158" t="s">
        <v>14956</v>
      </c>
      <c r="D8158" t="s">
        <v>142</v>
      </c>
      <c r="E8158" t="s">
        <v>14957</v>
      </c>
      <c r="F8158" s="5" t="s">
        <v>14937</v>
      </c>
      <c r="G8158" s="8" t="s">
        <v>19502</v>
      </c>
      <c r="H8158" s="5" t="s">
        <v>14937</v>
      </c>
      <c r="I8158" t="s">
        <v>19502</v>
      </c>
      <c r="J8158">
        <v>1</v>
      </c>
      <c r="K8158">
        <v>0</v>
      </c>
      <c r="L8158">
        <v>0</v>
      </c>
      <c r="M8158" s="2">
        <v>1</v>
      </c>
      <c r="O8158" t="s">
        <v>340</v>
      </c>
    </row>
    <row r="8159" spans="1:15" x14ac:dyDescent="0.3">
      <c r="A8159" t="s">
        <v>11570</v>
      </c>
      <c r="B8159" t="s">
        <v>141</v>
      </c>
      <c r="C8159" t="s">
        <v>14958</v>
      </c>
      <c r="D8159" t="s">
        <v>142</v>
      </c>
      <c r="E8159" t="s">
        <v>14959</v>
      </c>
      <c r="F8159" s="5" t="s">
        <v>14937</v>
      </c>
      <c r="G8159" s="8" t="s">
        <v>19502</v>
      </c>
      <c r="H8159" s="5" t="s">
        <v>14937</v>
      </c>
      <c r="I8159" t="s">
        <v>19502</v>
      </c>
      <c r="J8159">
        <v>1</v>
      </c>
      <c r="K8159">
        <v>0</v>
      </c>
      <c r="L8159">
        <v>0</v>
      </c>
      <c r="M8159" s="2">
        <v>1</v>
      </c>
      <c r="O8159" t="s">
        <v>340</v>
      </c>
    </row>
    <row r="8160" spans="1:15" x14ac:dyDescent="0.3">
      <c r="A8160" t="s">
        <v>11570</v>
      </c>
      <c r="B8160" t="s">
        <v>141</v>
      </c>
      <c r="C8160" t="s">
        <v>14960</v>
      </c>
      <c r="D8160" t="s">
        <v>142</v>
      </c>
      <c r="E8160" t="s">
        <v>14961</v>
      </c>
      <c r="F8160" s="5" t="s">
        <v>14937</v>
      </c>
      <c r="G8160" s="8" t="s">
        <v>19502</v>
      </c>
      <c r="H8160" s="5" t="s">
        <v>14937</v>
      </c>
      <c r="I8160" t="s">
        <v>19502</v>
      </c>
      <c r="J8160">
        <v>1</v>
      </c>
      <c r="K8160">
        <v>0</v>
      </c>
      <c r="L8160">
        <v>0</v>
      </c>
      <c r="M8160" s="2">
        <v>1</v>
      </c>
      <c r="O8160" t="s">
        <v>340</v>
      </c>
    </row>
    <row r="8161" spans="1:15" x14ac:dyDescent="0.3">
      <c r="A8161" t="s">
        <v>11570</v>
      </c>
      <c r="B8161" t="s">
        <v>141</v>
      </c>
      <c r="C8161" t="s">
        <v>14962</v>
      </c>
      <c r="D8161" t="s">
        <v>142</v>
      </c>
      <c r="E8161" t="s">
        <v>14963</v>
      </c>
      <c r="F8161" s="5" t="s">
        <v>14937</v>
      </c>
      <c r="G8161" s="8" t="s">
        <v>19502</v>
      </c>
      <c r="H8161" s="5" t="s">
        <v>14937</v>
      </c>
      <c r="I8161" t="s">
        <v>19502</v>
      </c>
      <c r="J8161">
        <v>1</v>
      </c>
      <c r="K8161">
        <v>0</v>
      </c>
      <c r="L8161">
        <v>0</v>
      </c>
      <c r="M8161" s="2">
        <v>1</v>
      </c>
      <c r="O8161" t="s">
        <v>340</v>
      </c>
    </row>
    <row r="8162" spans="1:15" x14ac:dyDescent="0.3">
      <c r="A8162" t="s">
        <v>11570</v>
      </c>
      <c r="B8162" t="s">
        <v>141</v>
      </c>
      <c r="C8162" t="s">
        <v>14964</v>
      </c>
      <c r="D8162" t="s">
        <v>142</v>
      </c>
      <c r="E8162" t="s">
        <v>14965</v>
      </c>
      <c r="F8162" s="5" t="s">
        <v>14937</v>
      </c>
      <c r="G8162" s="8" t="s">
        <v>19502</v>
      </c>
      <c r="H8162" s="5" t="s">
        <v>14937</v>
      </c>
      <c r="I8162" t="s">
        <v>19502</v>
      </c>
      <c r="J8162">
        <v>1</v>
      </c>
      <c r="K8162">
        <v>0</v>
      </c>
      <c r="L8162">
        <v>0</v>
      </c>
      <c r="M8162" s="2">
        <v>1</v>
      </c>
      <c r="O8162" t="s">
        <v>340</v>
      </c>
    </row>
    <row r="8163" spans="1:15" x14ac:dyDescent="0.3">
      <c r="A8163" t="s">
        <v>11570</v>
      </c>
      <c r="B8163" t="s">
        <v>141</v>
      </c>
      <c r="C8163" t="s">
        <v>14966</v>
      </c>
      <c r="D8163" t="s">
        <v>142</v>
      </c>
      <c r="E8163" t="s">
        <v>14967</v>
      </c>
      <c r="F8163" s="5" t="s">
        <v>14937</v>
      </c>
      <c r="G8163" s="8" t="s">
        <v>19502</v>
      </c>
      <c r="H8163" s="5" t="s">
        <v>14937</v>
      </c>
      <c r="I8163" t="s">
        <v>19502</v>
      </c>
      <c r="J8163">
        <v>15</v>
      </c>
      <c r="K8163">
        <v>0</v>
      </c>
      <c r="L8163">
        <v>0</v>
      </c>
      <c r="M8163" s="2">
        <v>1</v>
      </c>
      <c r="O8163" t="s">
        <v>340</v>
      </c>
    </row>
    <row r="8164" spans="1:15" x14ac:dyDescent="0.3">
      <c r="A8164" t="s">
        <v>11570</v>
      </c>
      <c r="B8164" t="s">
        <v>141</v>
      </c>
      <c r="C8164" t="s">
        <v>14968</v>
      </c>
      <c r="D8164" t="s">
        <v>142</v>
      </c>
      <c r="E8164" t="s">
        <v>14969</v>
      </c>
      <c r="F8164" s="5" t="s">
        <v>14937</v>
      </c>
      <c r="G8164" s="8" t="s">
        <v>19502</v>
      </c>
      <c r="H8164" s="5" t="s">
        <v>14937</v>
      </c>
      <c r="I8164" t="s">
        <v>19502</v>
      </c>
      <c r="J8164">
        <v>1</v>
      </c>
      <c r="K8164">
        <v>0</v>
      </c>
      <c r="L8164">
        <v>0</v>
      </c>
      <c r="M8164" s="2">
        <v>1</v>
      </c>
      <c r="O8164" t="s">
        <v>340</v>
      </c>
    </row>
    <row r="8165" spans="1:15" x14ac:dyDescent="0.3">
      <c r="A8165" t="s">
        <v>11570</v>
      </c>
      <c r="B8165" t="s">
        <v>141</v>
      </c>
      <c r="C8165" t="s">
        <v>14970</v>
      </c>
      <c r="D8165" t="s">
        <v>142</v>
      </c>
      <c r="E8165" t="s">
        <v>14971</v>
      </c>
      <c r="F8165" s="5" t="s">
        <v>14937</v>
      </c>
      <c r="G8165" s="8" t="s">
        <v>19502</v>
      </c>
      <c r="H8165" s="5" t="s">
        <v>14937</v>
      </c>
      <c r="I8165" t="s">
        <v>19502</v>
      </c>
      <c r="J8165">
        <v>5</v>
      </c>
      <c r="K8165">
        <v>0</v>
      </c>
      <c r="L8165">
        <v>0</v>
      </c>
      <c r="M8165" s="2">
        <v>1</v>
      </c>
      <c r="O8165" t="s">
        <v>340</v>
      </c>
    </row>
    <row r="8166" spans="1:15" x14ac:dyDescent="0.3">
      <c r="A8166" t="s">
        <v>11570</v>
      </c>
      <c r="B8166" t="s">
        <v>141</v>
      </c>
      <c r="C8166" t="s">
        <v>14972</v>
      </c>
      <c r="D8166" t="s">
        <v>142</v>
      </c>
      <c r="E8166" t="s">
        <v>14973</v>
      </c>
      <c r="F8166" s="5" t="s">
        <v>14937</v>
      </c>
      <c r="G8166" s="8" t="s">
        <v>19502</v>
      </c>
      <c r="H8166" s="5" t="s">
        <v>14937</v>
      </c>
      <c r="I8166" t="s">
        <v>19502</v>
      </c>
      <c r="J8166">
        <v>5</v>
      </c>
      <c r="K8166">
        <v>0</v>
      </c>
      <c r="L8166">
        <v>0</v>
      </c>
      <c r="M8166" s="2">
        <v>1</v>
      </c>
      <c r="O8166" t="s">
        <v>340</v>
      </c>
    </row>
    <row r="8167" spans="1:15" x14ac:dyDescent="0.3">
      <c r="A8167" t="s">
        <v>11570</v>
      </c>
      <c r="B8167" t="s">
        <v>141</v>
      </c>
      <c r="C8167" t="s">
        <v>14974</v>
      </c>
      <c r="D8167" t="s">
        <v>142</v>
      </c>
      <c r="E8167" t="s">
        <v>14975</v>
      </c>
      <c r="F8167" s="5" t="s">
        <v>14937</v>
      </c>
      <c r="G8167" s="8" t="s">
        <v>19502</v>
      </c>
      <c r="H8167" s="5" t="s">
        <v>14937</v>
      </c>
      <c r="I8167" t="s">
        <v>19502</v>
      </c>
      <c r="J8167">
        <v>20</v>
      </c>
      <c r="K8167">
        <v>0</v>
      </c>
      <c r="L8167">
        <v>0</v>
      </c>
      <c r="M8167" s="2">
        <v>1</v>
      </c>
      <c r="O8167" t="s">
        <v>340</v>
      </c>
    </row>
    <row r="8168" spans="1:15" x14ac:dyDescent="0.3">
      <c r="A8168" t="s">
        <v>11570</v>
      </c>
      <c r="B8168" t="s">
        <v>141</v>
      </c>
      <c r="C8168" t="s">
        <v>14976</v>
      </c>
      <c r="D8168" t="s">
        <v>142</v>
      </c>
      <c r="E8168" t="s">
        <v>14977</v>
      </c>
      <c r="F8168" s="5" t="s">
        <v>14937</v>
      </c>
      <c r="G8168" s="8" t="s">
        <v>19502</v>
      </c>
      <c r="H8168" s="5" t="s">
        <v>14937</v>
      </c>
      <c r="I8168" t="s">
        <v>19502</v>
      </c>
      <c r="J8168">
        <v>20</v>
      </c>
      <c r="K8168">
        <v>0</v>
      </c>
      <c r="L8168">
        <v>0</v>
      </c>
      <c r="M8168" s="2">
        <v>1</v>
      </c>
      <c r="O8168" t="s">
        <v>340</v>
      </c>
    </row>
    <row r="8169" spans="1:15" x14ac:dyDescent="0.3">
      <c r="A8169" t="s">
        <v>11570</v>
      </c>
      <c r="B8169" t="s">
        <v>141</v>
      </c>
      <c r="C8169" t="s">
        <v>14978</v>
      </c>
      <c r="D8169" t="s">
        <v>142</v>
      </c>
      <c r="E8169" t="s">
        <v>14979</v>
      </c>
      <c r="F8169" s="5" t="s">
        <v>14937</v>
      </c>
      <c r="G8169" s="8" t="s">
        <v>19502</v>
      </c>
      <c r="H8169" s="5" t="s">
        <v>14937</v>
      </c>
      <c r="I8169" t="s">
        <v>19502</v>
      </c>
      <c r="J8169">
        <v>1</v>
      </c>
      <c r="K8169">
        <v>0</v>
      </c>
      <c r="L8169">
        <v>0</v>
      </c>
      <c r="M8169" s="2">
        <v>1</v>
      </c>
      <c r="O8169" t="s">
        <v>340</v>
      </c>
    </row>
    <row r="8170" spans="1:15" x14ac:dyDescent="0.3">
      <c r="A8170" t="s">
        <v>11570</v>
      </c>
      <c r="B8170" t="s">
        <v>141</v>
      </c>
      <c r="C8170" t="s">
        <v>14980</v>
      </c>
      <c r="D8170" t="s">
        <v>142</v>
      </c>
      <c r="E8170" t="s">
        <v>14981</v>
      </c>
      <c r="F8170" s="5" t="s">
        <v>14937</v>
      </c>
      <c r="G8170" s="8" t="s">
        <v>19502</v>
      </c>
      <c r="H8170" s="5" t="s">
        <v>14937</v>
      </c>
      <c r="I8170" t="s">
        <v>19502</v>
      </c>
      <c r="J8170">
        <v>5</v>
      </c>
      <c r="K8170">
        <v>0</v>
      </c>
      <c r="L8170">
        <v>0</v>
      </c>
      <c r="M8170" s="2">
        <v>1</v>
      </c>
      <c r="O8170" t="s">
        <v>340</v>
      </c>
    </row>
    <row r="8171" spans="1:15" x14ac:dyDescent="0.3">
      <c r="A8171" t="s">
        <v>11570</v>
      </c>
      <c r="B8171" t="s">
        <v>141</v>
      </c>
      <c r="C8171" t="s">
        <v>14982</v>
      </c>
      <c r="D8171" t="s">
        <v>142</v>
      </c>
      <c r="E8171" t="s">
        <v>14983</v>
      </c>
      <c r="F8171" s="5" t="s">
        <v>14937</v>
      </c>
      <c r="G8171" s="8" t="s">
        <v>19502</v>
      </c>
      <c r="H8171" s="5" t="s">
        <v>14937</v>
      </c>
      <c r="I8171" t="s">
        <v>19502</v>
      </c>
      <c r="J8171">
        <v>10</v>
      </c>
      <c r="K8171">
        <v>0</v>
      </c>
      <c r="L8171">
        <v>0</v>
      </c>
      <c r="M8171" s="2">
        <v>1</v>
      </c>
      <c r="O8171" t="s">
        <v>340</v>
      </c>
    </row>
    <row r="8172" spans="1:15" x14ac:dyDescent="0.3">
      <c r="A8172" t="s">
        <v>11570</v>
      </c>
      <c r="B8172" t="s">
        <v>141</v>
      </c>
      <c r="C8172" t="s">
        <v>14984</v>
      </c>
      <c r="D8172" t="s">
        <v>142</v>
      </c>
      <c r="E8172" t="s">
        <v>14985</v>
      </c>
      <c r="F8172" s="5" t="s">
        <v>14937</v>
      </c>
      <c r="G8172" s="8" t="s">
        <v>19502</v>
      </c>
      <c r="H8172" s="5" t="s">
        <v>14937</v>
      </c>
      <c r="I8172" t="s">
        <v>19502</v>
      </c>
      <c r="J8172">
        <v>10</v>
      </c>
      <c r="K8172">
        <v>0</v>
      </c>
      <c r="L8172">
        <v>0</v>
      </c>
      <c r="M8172" s="2">
        <v>1</v>
      </c>
      <c r="O8172" t="s">
        <v>340</v>
      </c>
    </row>
    <row r="8173" spans="1:15" x14ac:dyDescent="0.3">
      <c r="A8173" t="s">
        <v>2431</v>
      </c>
      <c r="B8173" t="s">
        <v>120</v>
      </c>
      <c r="C8173">
        <v>2290</v>
      </c>
      <c r="D8173" t="s">
        <v>121</v>
      </c>
      <c r="E8173" t="s">
        <v>14986</v>
      </c>
      <c r="F8173" s="5" t="s">
        <v>14937</v>
      </c>
      <c r="G8173" s="8" t="s">
        <v>19502</v>
      </c>
      <c r="H8173" s="5" t="s">
        <v>9967</v>
      </c>
      <c r="I8173" t="s">
        <v>18944</v>
      </c>
      <c r="J8173">
        <v>37</v>
      </c>
      <c r="K8173">
        <v>0</v>
      </c>
      <c r="L8173">
        <v>45</v>
      </c>
      <c r="M8173" s="2">
        <v>1</v>
      </c>
      <c r="O8173" t="s">
        <v>340</v>
      </c>
    </row>
    <row r="8174" spans="1:15" x14ac:dyDescent="0.3">
      <c r="A8174" t="s">
        <v>13861</v>
      </c>
      <c r="B8174" t="s">
        <v>101</v>
      </c>
      <c r="C8174" t="s">
        <v>14987</v>
      </c>
      <c r="D8174" t="s">
        <v>102</v>
      </c>
      <c r="E8174" t="s">
        <v>14988</v>
      </c>
      <c r="F8174" s="5" t="s">
        <v>14989</v>
      </c>
      <c r="G8174" s="8" t="s">
        <v>19503</v>
      </c>
      <c r="H8174" s="5" t="s">
        <v>14568</v>
      </c>
      <c r="I8174" t="s">
        <v>19458</v>
      </c>
      <c r="J8174">
        <v>15</v>
      </c>
      <c r="K8174">
        <v>0</v>
      </c>
      <c r="L8174">
        <v>30</v>
      </c>
      <c r="M8174" s="2">
        <v>1</v>
      </c>
      <c r="O8174" t="s">
        <v>340</v>
      </c>
    </row>
    <row r="8175" spans="1:15" x14ac:dyDescent="0.3">
      <c r="A8175" t="s">
        <v>13881</v>
      </c>
      <c r="B8175" t="s">
        <v>127</v>
      </c>
      <c r="C8175" t="s">
        <v>14990</v>
      </c>
      <c r="D8175" t="s">
        <v>128</v>
      </c>
      <c r="E8175" t="s">
        <v>14988</v>
      </c>
      <c r="F8175" s="5" t="s">
        <v>14989</v>
      </c>
      <c r="G8175" s="8" t="s">
        <v>19503</v>
      </c>
      <c r="H8175" s="5" t="s">
        <v>14568</v>
      </c>
      <c r="I8175" t="s">
        <v>19458</v>
      </c>
      <c r="J8175">
        <v>15</v>
      </c>
      <c r="K8175">
        <v>0</v>
      </c>
      <c r="L8175">
        <v>30</v>
      </c>
      <c r="M8175" s="2">
        <v>1</v>
      </c>
      <c r="O8175" t="s">
        <v>340</v>
      </c>
    </row>
    <row r="8176" spans="1:15" x14ac:dyDescent="0.3">
      <c r="A8176" t="s">
        <v>5534</v>
      </c>
      <c r="B8176" t="s">
        <v>32</v>
      </c>
      <c r="C8176" t="s">
        <v>14991</v>
      </c>
      <c r="D8176" t="s">
        <v>33</v>
      </c>
      <c r="E8176" t="s">
        <v>13051</v>
      </c>
      <c r="F8176" s="5" t="s">
        <v>14989</v>
      </c>
      <c r="G8176" s="8" t="s">
        <v>19503</v>
      </c>
      <c r="H8176" s="5" t="s">
        <v>14989</v>
      </c>
      <c r="I8176" t="s">
        <v>19503</v>
      </c>
      <c r="J8176">
        <v>0</v>
      </c>
      <c r="K8176">
        <v>0</v>
      </c>
      <c r="L8176">
        <v>0</v>
      </c>
      <c r="M8176" s="2">
        <v>1</v>
      </c>
      <c r="O8176" t="s">
        <v>340</v>
      </c>
    </row>
    <row r="8177" spans="1:15" x14ac:dyDescent="0.3">
      <c r="A8177" t="s">
        <v>5534</v>
      </c>
      <c r="B8177" t="s">
        <v>32</v>
      </c>
      <c r="C8177" t="s">
        <v>14992</v>
      </c>
      <c r="D8177" t="s">
        <v>33</v>
      </c>
      <c r="E8177" t="s">
        <v>11880</v>
      </c>
      <c r="F8177" s="5" t="s">
        <v>14989</v>
      </c>
      <c r="G8177" s="8" t="s">
        <v>19503</v>
      </c>
      <c r="H8177" s="5" t="s">
        <v>14989</v>
      </c>
      <c r="I8177" t="s">
        <v>19503</v>
      </c>
      <c r="J8177">
        <v>0</v>
      </c>
      <c r="K8177">
        <v>0</v>
      </c>
      <c r="L8177">
        <v>0</v>
      </c>
      <c r="M8177" s="2">
        <v>1</v>
      </c>
      <c r="O8177" t="s">
        <v>340</v>
      </c>
    </row>
    <row r="8178" spans="1:15" x14ac:dyDescent="0.3">
      <c r="A8178" t="s">
        <v>5534</v>
      </c>
      <c r="B8178" t="s">
        <v>32</v>
      </c>
      <c r="C8178" t="s">
        <v>14993</v>
      </c>
      <c r="D8178" t="s">
        <v>33</v>
      </c>
      <c r="E8178" t="s">
        <v>2666</v>
      </c>
      <c r="F8178" s="5" t="s">
        <v>12396</v>
      </c>
      <c r="G8178" s="8" t="s">
        <v>19213</v>
      </c>
      <c r="H8178" s="5" t="s">
        <v>12396</v>
      </c>
      <c r="I8178" t="s">
        <v>19213</v>
      </c>
      <c r="J8178">
        <v>3</v>
      </c>
      <c r="K8178">
        <v>0</v>
      </c>
      <c r="L8178">
        <v>0</v>
      </c>
      <c r="M8178" s="2">
        <v>1</v>
      </c>
      <c r="O8178" t="s">
        <v>340</v>
      </c>
    </row>
    <row r="8179" spans="1:15" x14ac:dyDescent="0.3">
      <c r="A8179" t="s">
        <v>5534</v>
      </c>
      <c r="B8179" t="s">
        <v>32</v>
      </c>
      <c r="C8179" t="s">
        <v>14994</v>
      </c>
      <c r="D8179" t="s">
        <v>33</v>
      </c>
      <c r="E8179" t="s">
        <v>14995</v>
      </c>
      <c r="F8179" s="5" t="s">
        <v>12396</v>
      </c>
      <c r="G8179" s="8" t="s">
        <v>19213</v>
      </c>
      <c r="H8179" s="5" t="s">
        <v>14996</v>
      </c>
      <c r="I8179" t="s">
        <v>19504</v>
      </c>
      <c r="J8179">
        <v>99</v>
      </c>
      <c r="K8179">
        <v>0</v>
      </c>
      <c r="L8179">
        <v>40</v>
      </c>
      <c r="M8179" s="2">
        <v>1</v>
      </c>
      <c r="O8179" t="s">
        <v>340</v>
      </c>
    </row>
    <row r="8180" spans="1:15" x14ac:dyDescent="0.3">
      <c r="A8180" t="s">
        <v>5534</v>
      </c>
      <c r="B8180" t="s">
        <v>32</v>
      </c>
      <c r="C8180" t="s">
        <v>14997</v>
      </c>
      <c r="D8180" t="s">
        <v>33</v>
      </c>
      <c r="E8180" t="s">
        <v>2663</v>
      </c>
      <c r="F8180" s="5" t="s">
        <v>12396</v>
      </c>
      <c r="G8180" s="8" t="s">
        <v>19213</v>
      </c>
      <c r="H8180" s="5" t="s">
        <v>12396</v>
      </c>
      <c r="I8180" t="s">
        <v>19213</v>
      </c>
      <c r="J8180">
        <v>1</v>
      </c>
      <c r="K8180">
        <v>0</v>
      </c>
      <c r="L8180">
        <v>1</v>
      </c>
      <c r="M8180" s="2">
        <v>1</v>
      </c>
      <c r="O8180" t="s">
        <v>340</v>
      </c>
    </row>
    <row r="8181" spans="1:15" x14ac:dyDescent="0.3">
      <c r="A8181" t="s">
        <v>5534</v>
      </c>
      <c r="B8181" t="s">
        <v>32</v>
      </c>
      <c r="C8181" t="s">
        <v>14998</v>
      </c>
      <c r="D8181" t="s">
        <v>33</v>
      </c>
      <c r="E8181" t="s">
        <v>14999</v>
      </c>
      <c r="F8181" s="5" t="s">
        <v>12396</v>
      </c>
      <c r="G8181" s="8" t="s">
        <v>19213</v>
      </c>
      <c r="H8181" s="5" t="s">
        <v>14996</v>
      </c>
      <c r="I8181" t="s">
        <v>19504</v>
      </c>
      <c r="J8181">
        <v>101</v>
      </c>
      <c r="K8181">
        <v>0</v>
      </c>
      <c r="L8181">
        <v>40</v>
      </c>
      <c r="M8181" s="2">
        <v>1</v>
      </c>
      <c r="O8181" t="s">
        <v>340</v>
      </c>
    </row>
    <row r="8182" spans="1:15" x14ac:dyDescent="0.3">
      <c r="A8182" t="s">
        <v>5534</v>
      </c>
      <c r="B8182" t="s">
        <v>32</v>
      </c>
      <c r="C8182" t="s">
        <v>15000</v>
      </c>
      <c r="D8182" t="s">
        <v>33</v>
      </c>
      <c r="E8182" t="s">
        <v>15001</v>
      </c>
      <c r="F8182" s="5" t="s">
        <v>12396</v>
      </c>
      <c r="G8182" s="8" t="s">
        <v>19213</v>
      </c>
      <c r="H8182" s="5" t="s">
        <v>14996</v>
      </c>
      <c r="I8182" t="s">
        <v>19504</v>
      </c>
      <c r="J8182">
        <v>101</v>
      </c>
      <c r="K8182">
        <v>0</v>
      </c>
      <c r="L8182">
        <v>40</v>
      </c>
      <c r="M8182" s="2">
        <v>1</v>
      </c>
      <c r="O8182" t="s">
        <v>340</v>
      </c>
    </row>
    <row r="8183" spans="1:15" x14ac:dyDescent="0.3">
      <c r="A8183" t="s">
        <v>14304</v>
      </c>
      <c r="B8183" t="s">
        <v>177</v>
      </c>
      <c r="C8183" t="s">
        <v>15002</v>
      </c>
      <c r="D8183" t="s">
        <v>178</v>
      </c>
      <c r="E8183" t="s">
        <v>2663</v>
      </c>
      <c r="F8183" s="5" t="s">
        <v>12396</v>
      </c>
      <c r="G8183" s="8" t="s">
        <v>19213</v>
      </c>
      <c r="H8183" s="5" t="s">
        <v>12396</v>
      </c>
      <c r="I8183" t="s">
        <v>19213</v>
      </c>
      <c r="J8183">
        <v>1</v>
      </c>
      <c r="K8183">
        <v>0</v>
      </c>
      <c r="L8183">
        <v>1</v>
      </c>
      <c r="M8183" s="2">
        <v>1</v>
      </c>
      <c r="O8183" t="s">
        <v>340</v>
      </c>
    </row>
    <row r="8184" spans="1:15" x14ac:dyDescent="0.3">
      <c r="A8184" t="s">
        <v>14304</v>
      </c>
      <c r="B8184" t="s">
        <v>177</v>
      </c>
      <c r="C8184" t="s">
        <v>15003</v>
      </c>
      <c r="D8184" t="s">
        <v>178</v>
      </c>
      <c r="E8184" t="s">
        <v>2666</v>
      </c>
      <c r="F8184" s="5" t="s">
        <v>12396</v>
      </c>
      <c r="G8184" s="8" t="s">
        <v>19213</v>
      </c>
      <c r="H8184" s="5" t="s">
        <v>12396</v>
      </c>
      <c r="I8184" t="s">
        <v>19213</v>
      </c>
      <c r="J8184">
        <v>1</v>
      </c>
      <c r="K8184">
        <v>0</v>
      </c>
      <c r="L8184">
        <v>1</v>
      </c>
      <c r="M8184" s="2">
        <v>1</v>
      </c>
      <c r="O8184" t="s">
        <v>340</v>
      </c>
    </row>
    <row r="8185" spans="1:15" x14ac:dyDescent="0.3">
      <c r="A8185" t="s">
        <v>5534</v>
      </c>
      <c r="B8185" t="s">
        <v>32</v>
      </c>
      <c r="C8185" t="s">
        <v>15004</v>
      </c>
      <c r="D8185" t="s">
        <v>33</v>
      </c>
      <c r="E8185" t="s">
        <v>5953</v>
      </c>
      <c r="F8185" s="5" t="s">
        <v>12396</v>
      </c>
      <c r="G8185" s="8" t="s">
        <v>19213</v>
      </c>
      <c r="H8185" s="5" t="s">
        <v>12396</v>
      </c>
      <c r="I8185" t="s">
        <v>19213</v>
      </c>
      <c r="J8185">
        <v>0</v>
      </c>
      <c r="K8185">
        <v>0</v>
      </c>
      <c r="L8185">
        <v>0</v>
      </c>
      <c r="M8185" s="2">
        <v>1</v>
      </c>
      <c r="O8185" t="s">
        <v>340</v>
      </c>
    </row>
    <row r="8186" spans="1:15" x14ac:dyDescent="0.3">
      <c r="A8186" t="s">
        <v>14304</v>
      </c>
      <c r="B8186" t="s">
        <v>177</v>
      </c>
      <c r="C8186" t="s">
        <v>15005</v>
      </c>
      <c r="D8186" t="s">
        <v>178</v>
      </c>
      <c r="E8186" t="s">
        <v>7299</v>
      </c>
      <c r="F8186" s="5" t="s">
        <v>12396</v>
      </c>
      <c r="G8186" s="8" t="s">
        <v>19213</v>
      </c>
      <c r="H8186" s="5" t="s">
        <v>12396</v>
      </c>
      <c r="I8186" t="s">
        <v>19213</v>
      </c>
      <c r="J8186">
        <v>0</v>
      </c>
      <c r="K8186">
        <v>0</v>
      </c>
      <c r="L8186">
        <v>0</v>
      </c>
      <c r="M8186" s="2">
        <v>1</v>
      </c>
      <c r="O8186" t="s">
        <v>340</v>
      </c>
    </row>
    <row r="8187" spans="1:15" x14ac:dyDescent="0.3">
      <c r="A8187" t="s">
        <v>14304</v>
      </c>
      <c r="B8187" t="s">
        <v>177</v>
      </c>
      <c r="C8187" t="s">
        <v>15006</v>
      </c>
      <c r="D8187" t="s">
        <v>178</v>
      </c>
      <c r="E8187" t="s">
        <v>7299</v>
      </c>
      <c r="F8187" s="5" t="s">
        <v>12396</v>
      </c>
      <c r="G8187" s="8" t="s">
        <v>19213</v>
      </c>
      <c r="H8187" s="5" t="s">
        <v>12396</v>
      </c>
      <c r="I8187" t="s">
        <v>19213</v>
      </c>
      <c r="J8187">
        <v>0</v>
      </c>
      <c r="K8187">
        <v>0</v>
      </c>
      <c r="L8187">
        <v>0</v>
      </c>
      <c r="M8187" s="2">
        <v>1</v>
      </c>
      <c r="O8187" t="s">
        <v>340</v>
      </c>
    </row>
    <row r="8188" spans="1:15" x14ac:dyDescent="0.3">
      <c r="A8188" t="s">
        <v>5534</v>
      </c>
      <c r="B8188" t="s">
        <v>32</v>
      </c>
      <c r="C8188" t="s">
        <v>15007</v>
      </c>
      <c r="D8188" t="s">
        <v>33</v>
      </c>
      <c r="E8188" t="s">
        <v>261</v>
      </c>
      <c r="F8188" s="5" t="s">
        <v>15008</v>
      </c>
      <c r="G8188" s="8" t="s">
        <v>19505</v>
      </c>
      <c r="H8188" s="5" t="s">
        <v>14387</v>
      </c>
      <c r="I8188" t="s">
        <v>19445</v>
      </c>
      <c r="J8188">
        <v>5</v>
      </c>
      <c r="K8188">
        <v>0</v>
      </c>
      <c r="L8188">
        <v>4</v>
      </c>
      <c r="M8188" s="2">
        <v>1</v>
      </c>
      <c r="O8188" t="s">
        <v>340</v>
      </c>
    </row>
    <row r="8189" spans="1:15" x14ac:dyDescent="0.3">
      <c r="A8189" t="s">
        <v>5534</v>
      </c>
      <c r="B8189" t="s">
        <v>32</v>
      </c>
      <c r="C8189" t="s">
        <v>15009</v>
      </c>
      <c r="D8189" t="s">
        <v>33</v>
      </c>
      <c r="E8189" t="s">
        <v>15010</v>
      </c>
      <c r="F8189" s="5" t="s">
        <v>15008</v>
      </c>
      <c r="G8189" s="8" t="s">
        <v>19505</v>
      </c>
      <c r="H8189" s="5" t="s">
        <v>14877</v>
      </c>
      <c r="I8189" t="s">
        <v>19499</v>
      </c>
      <c r="J8189">
        <v>20</v>
      </c>
      <c r="K8189">
        <v>0</v>
      </c>
      <c r="L8189">
        <v>19</v>
      </c>
      <c r="M8189" s="2">
        <v>1</v>
      </c>
      <c r="O8189" t="s">
        <v>340</v>
      </c>
    </row>
    <row r="8190" spans="1:15" x14ac:dyDescent="0.3">
      <c r="A8190" t="s">
        <v>5534</v>
      </c>
      <c r="B8190" t="s">
        <v>32</v>
      </c>
      <c r="C8190" t="s">
        <v>15011</v>
      </c>
      <c r="D8190" t="s">
        <v>33</v>
      </c>
      <c r="E8190" t="s">
        <v>245</v>
      </c>
      <c r="F8190" s="5" t="s">
        <v>15008</v>
      </c>
      <c r="G8190" s="8" t="s">
        <v>19505</v>
      </c>
      <c r="H8190" s="5" t="s">
        <v>14387</v>
      </c>
      <c r="I8190" t="s">
        <v>19445</v>
      </c>
      <c r="J8190">
        <v>5</v>
      </c>
      <c r="K8190">
        <v>0</v>
      </c>
      <c r="L8190">
        <v>4</v>
      </c>
      <c r="M8190" s="2">
        <v>1</v>
      </c>
      <c r="O8190" t="s">
        <v>340</v>
      </c>
    </row>
    <row r="8191" spans="1:15" x14ac:dyDescent="0.3">
      <c r="A8191" t="s">
        <v>5534</v>
      </c>
      <c r="B8191" t="s">
        <v>32</v>
      </c>
      <c r="C8191" t="s">
        <v>15012</v>
      </c>
      <c r="D8191" t="s">
        <v>33</v>
      </c>
      <c r="E8191" t="s">
        <v>12299</v>
      </c>
      <c r="F8191" s="5" t="s">
        <v>15013</v>
      </c>
      <c r="G8191" s="8" t="s">
        <v>19506</v>
      </c>
      <c r="H8191" s="5" t="s">
        <v>14387</v>
      </c>
      <c r="I8191" t="s">
        <v>19445</v>
      </c>
      <c r="J8191">
        <v>2</v>
      </c>
      <c r="K8191">
        <v>0</v>
      </c>
      <c r="L8191">
        <v>1</v>
      </c>
      <c r="M8191" s="2">
        <v>1</v>
      </c>
      <c r="O8191" t="s">
        <v>340</v>
      </c>
    </row>
    <row r="8192" spans="1:15" x14ac:dyDescent="0.3">
      <c r="A8192" t="s">
        <v>14304</v>
      </c>
      <c r="B8192" t="s">
        <v>177</v>
      </c>
      <c r="C8192" t="s">
        <v>15014</v>
      </c>
      <c r="D8192" t="s">
        <v>178</v>
      </c>
      <c r="E8192" t="s">
        <v>15015</v>
      </c>
      <c r="F8192" s="5" t="s">
        <v>15013</v>
      </c>
      <c r="G8192" s="8" t="s">
        <v>19506</v>
      </c>
      <c r="H8192" s="6">
        <v>45770</v>
      </c>
      <c r="I8192" t="s">
        <v>19507</v>
      </c>
      <c r="J8192">
        <v>103</v>
      </c>
      <c r="K8192">
        <v>36</v>
      </c>
      <c r="L8192">
        <v>103</v>
      </c>
      <c r="M8192" s="2">
        <v>0</v>
      </c>
      <c r="N8192">
        <v>8</v>
      </c>
      <c r="O8192" t="s">
        <v>2439</v>
      </c>
    </row>
    <row r="8193" spans="1:15" x14ac:dyDescent="0.3">
      <c r="A8193" t="s">
        <v>14304</v>
      </c>
      <c r="B8193" t="s">
        <v>177</v>
      </c>
      <c r="C8193" t="s">
        <v>15016</v>
      </c>
      <c r="D8193" t="s">
        <v>178</v>
      </c>
      <c r="E8193" t="s">
        <v>15017</v>
      </c>
      <c r="F8193" s="5" t="s">
        <v>15013</v>
      </c>
      <c r="G8193" s="8" t="s">
        <v>19506</v>
      </c>
      <c r="H8193" s="6">
        <v>45723</v>
      </c>
      <c r="I8193" t="s">
        <v>19470</v>
      </c>
      <c r="J8193">
        <v>37</v>
      </c>
      <c r="K8193">
        <v>5</v>
      </c>
      <c r="L8193">
        <v>72</v>
      </c>
      <c r="M8193" s="2">
        <v>0.85</v>
      </c>
      <c r="N8193">
        <v>8</v>
      </c>
      <c r="O8193" t="s">
        <v>2439</v>
      </c>
    </row>
    <row r="8194" spans="1:15" x14ac:dyDescent="0.3">
      <c r="A8194" t="s">
        <v>11570</v>
      </c>
      <c r="B8194" t="s">
        <v>141</v>
      </c>
      <c r="C8194" t="s">
        <v>15018</v>
      </c>
      <c r="D8194" t="s">
        <v>142</v>
      </c>
      <c r="E8194" t="s">
        <v>15019</v>
      </c>
      <c r="F8194" s="5" t="s">
        <v>14387</v>
      </c>
      <c r="G8194" s="8" t="s">
        <v>19445</v>
      </c>
      <c r="H8194" s="5" t="s">
        <v>14387</v>
      </c>
      <c r="I8194" t="s">
        <v>19445</v>
      </c>
      <c r="J8194">
        <v>1</v>
      </c>
      <c r="K8194">
        <v>0</v>
      </c>
      <c r="L8194">
        <v>0</v>
      </c>
      <c r="M8194" s="2">
        <v>1</v>
      </c>
      <c r="O8194" t="s">
        <v>340</v>
      </c>
    </row>
    <row r="8195" spans="1:15" x14ac:dyDescent="0.3">
      <c r="A8195" t="s">
        <v>11570</v>
      </c>
      <c r="B8195" t="s">
        <v>141</v>
      </c>
      <c r="C8195" t="s">
        <v>15020</v>
      </c>
      <c r="D8195" t="s">
        <v>142</v>
      </c>
      <c r="E8195" t="s">
        <v>15021</v>
      </c>
      <c r="F8195" s="5" t="s">
        <v>14387</v>
      </c>
      <c r="G8195" s="8" t="s">
        <v>19445</v>
      </c>
      <c r="H8195" s="5" t="s">
        <v>14387</v>
      </c>
      <c r="I8195" t="s">
        <v>19445</v>
      </c>
      <c r="J8195">
        <v>1</v>
      </c>
      <c r="K8195">
        <v>0</v>
      </c>
      <c r="L8195">
        <v>0</v>
      </c>
      <c r="M8195" s="2">
        <v>1</v>
      </c>
      <c r="O8195" t="s">
        <v>340</v>
      </c>
    </row>
    <row r="8196" spans="1:15" x14ac:dyDescent="0.3">
      <c r="A8196" t="s">
        <v>11570</v>
      </c>
      <c r="B8196" t="s">
        <v>141</v>
      </c>
      <c r="C8196" t="s">
        <v>15022</v>
      </c>
      <c r="D8196" t="s">
        <v>142</v>
      </c>
      <c r="E8196" t="s">
        <v>15023</v>
      </c>
      <c r="F8196" s="5" t="s">
        <v>14387</v>
      </c>
      <c r="G8196" s="8" t="s">
        <v>19445</v>
      </c>
      <c r="H8196" s="5" t="s">
        <v>14387</v>
      </c>
      <c r="I8196" t="s">
        <v>19445</v>
      </c>
      <c r="J8196">
        <v>0</v>
      </c>
      <c r="K8196">
        <v>0</v>
      </c>
      <c r="L8196">
        <v>0</v>
      </c>
      <c r="M8196" s="2">
        <v>1</v>
      </c>
      <c r="O8196" t="s">
        <v>340</v>
      </c>
    </row>
    <row r="8197" spans="1:15" x14ac:dyDescent="0.3">
      <c r="A8197" t="s">
        <v>11570</v>
      </c>
      <c r="B8197" t="s">
        <v>141</v>
      </c>
      <c r="C8197" t="s">
        <v>15024</v>
      </c>
      <c r="D8197" t="s">
        <v>142</v>
      </c>
      <c r="E8197" t="s">
        <v>15025</v>
      </c>
      <c r="F8197" s="5" t="s">
        <v>14387</v>
      </c>
      <c r="G8197" s="8" t="s">
        <v>19445</v>
      </c>
      <c r="H8197" s="5" t="s">
        <v>14387</v>
      </c>
      <c r="I8197" t="s">
        <v>19445</v>
      </c>
      <c r="J8197">
        <v>1</v>
      </c>
      <c r="K8197">
        <v>0</v>
      </c>
      <c r="L8197">
        <v>0</v>
      </c>
      <c r="M8197" s="2">
        <v>1</v>
      </c>
      <c r="O8197" t="s">
        <v>340</v>
      </c>
    </row>
    <row r="8198" spans="1:15" x14ac:dyDescent="0.3">
      <c r="A8198" t="s">
        <v>11570</v>
      </c>
      <c r="B8198" t="s">
        <v>141</v>
      </c>
      <c r="C8198" t="s">
        <v>15026</v>
      </c>
      <c r="D8198" t="s">
        <v>142</v>
      </c>
      <c r="E8198" t="s">
        <v>15027</v>
      </c>
      <c r="F8198" s="5" t="s">
        <v>14387</v>
      </c>
      <c r="G8198" s="8" t="s">
        <v>19445</v>
      </c>
      <c r="H8198" s="5" t="s">
        <v>14387</v>
      </c>
      <c r="I8198" t="s">
        <v>19445</v>
      </c>
      <c r="J8198">
        <v>1</v>
      </c>
      <c r="K8198">
        <v>0</v>
      </c>
      <c r="L8198">
        <v>0</v>
      </c>
      <c r="M8198" s="2">
        <v>1</v>
      </c>
      <c r="O8198" t="s">
        <v>340</v>
      </c>
    </row>
    <row r="8199" spans="1:15" x14ac:dyDescent="0.3">
      <c r="A8199" t="s">
        <v>11570</v>
      </c>
      <c r="B8199" t="s">
        <v>141</v>
      </c>
      <c r="C8199" t="s">
        <v>15028</v>
      </c>
      <c r="D8199" t="s">
        <v>142</v>
      </c>
      <c r="E8199" t="s">
        <v>15029</v>
      </c>
      <c r="F8199" s="5" t="s">
        <v>14387</v>
      </c>
      <c r="G8199" s="8" t="s">
        <v>19445</v>
      </c>
      <c r="H8199" s="5" t="s">
        <v>14387</v>
      </c>
      <c r="I8199" t="s">
        <v>19445</v>
      </c>
      <c r="J8199">
        <v>0</v>
      </c>
      <c r="K8199">
        <v>0</v>
      </c>
      <c r="L8199">
        <v>0</v>
      </c>
      <c r="M8199" s="2">
        <v>1</v>
      </c>
      <c r="O8199" t="s">
        <v>340</v>
      </c>
    </row>
    <row r="8200" spans="1:15" x14ac:dyDescent="0.3">
      <c r="A8200" t="s">
        <v>11570</v>
      </c>
      <c r="B8200" t="s">
        <v>141</v>
      </c>
      <c r="C8200" t="s">
        <v>15030</v>
      </c>
      <c r="D8200" t="s">
        <v>142</v>
      </c>
      <c r="E8200" t="s">
        <v>15031</v>
      </c>
      <c r="F8200" s="5" t="s">
        <v>14387</v>
      </c>
      <c r="G8200" s="8" t="s">
        <v>19445</v>
      </c>
      <c r="H8200" s="5" t="s">
        <v>14387</v>
      </c>
      <c r="I8200" t="s">
        <v>19445</v>
      </c>
      <c r="J8200">
        <v>1</v>
      </c>
      <c r="K8200">
        <v>0</v>
      </c>
      <c r="L8200">
        <v>0</v>
      </c>
      <c r="M8200" s="2">
        <v>1</v>
      </c>
      <c r="O8200" t="s">
        <v>340</v>
      </c>
    </row>
    <row r="8201" spans="1:15" x14ac:dyDescent="0.3">
      <c r="A8201" t="s">
        <v>11570</v>
      </c>
      <c r="B8201" t="s">
        <v>141</v>
      </c>
      <c r="C8201" t="s">
        <v>15032</v>
      </c>
      <c r="D8201" t="s">
        <v>142</v>
      </c>
      <c r="E8201" t="s">
        <v>15033</v>
      </c>
      <c r="F8201" s="5" t="s">
        <v>14387</v>
      </c>
      <c r="G8201" s="8" t="s">
        <v>19445</v>
      </c>
      <c r="H8201" s="5" t="s">
        <v>14387</v>
      </c>
      <c r="I8201" t="s">
        <v>19445</v>
      </c>
      <c r="J8201">
        <v>0</v>
      </c>
      <c r="K8201">
        <v>0</v>
      </c>
      <c r="L8201">
        <v>0</v>
      </c>
      <c r="M8201" s="2">
        <v>1</v>
      </c>
      <c r="O8201" t="s">
        <v>340</v>
      </c>
    </row>
    <row r="8202" spans="1:15" x14ac:dyDescent="0.3">
      <c r="A8202" t="s">
        <v>11570</v>
      </c>
      <c r="B8202" t="s">
        <v>141</v>
      </c>
      <c r="C8202" t="s">
        <v>15034</v>
      </c>
      <c r="D8202" t="s">
        <v>142</v>
      </c>
      <c r="E8202" t="s">
        <v>15035</v>
      </c>
      <c r="F8202" s="5" t="s">
        <v>14387</v>
      </c>
      <c r="G8202" s="8" t="s">
        <v>19445</v>
      </c>
      <c r="H8202" s="5" t="s">
        <v>14387</v>
      </c>
      <c r="I8202" t="s">
        <v>19445</v>
      </c>
      <c r="J8202">
        <v>1</v>
      </c>
      <c r="K8202">
        <v>0</v>
      </c>
      <c r="L8202">
        <v>0</v>
      </c>
      <c r="M8202" s="2">
        <v>1</v>
      </c>
      <c r="O8202" t="s">
        <v>340</v>
      </c>
    </row>
    <row r="8203" spans="1:15" x14ac:dyDescent="0.3">
      <c r="A8203" t="s">
        <v>5534</v>
      </c>
      <c r="B8203" t="s">
        <v>32</v>
      </c>
      <c r="C8203" t="s">
        <v>15036</v>
      </c>
      <c r="D8203" t="s">
        <v>33</v>
      </c>
      <c r="E8203" t="s">
        <v>233</v>
      </c>
      <c r="F8203" s="5" t="s">
        <v>15037</v>
      </c>
      <c r="G8203" s="8" t="s">
        <v>19508</v>
      </c>
      <c r="H8203" s="5" t="s">
        <v>15038</v>
      </c>
      <c r="I8203" t="s">
        <v>19509</v>
      </c>
      <c r="J8203">
        <v>5</v>
      </c>
      <c r="K8203">
        <v>0</v>
      </c>
      <c r="L8203">
        <v>4</v>
      </c>
      <c r="M8203" s="2">
        <v>1</v>
      </c>
      <c r="O8203" t="s">
        <v>340</v>
      </c>
    </row>
    <row r="8204" spans="1:15" x14ac:dyDescent="0.3">
      <c r="A8204" t="s">
        <v>5534</v>
      </c>
      <c r="B8204" t="s">
        <v>32</v>
      </c>
      <c r="C8204" t="s">
        <v>15039</v>
      </c>
      <c r="D8204" t="s">
        <v>33</v>
      </c>
      <c r="E8204" t="s">
        <v>267</v>
      </c>
      <c r="F8204" s="5" t="s">
        <v>15037</v>
      </c>
      <c r="G8204" s="8" t="s">
        <v>19508</v>
      </c>
      <c r="H8204" s="5" t="s">
        <v>15040</v>
      </c>
      <c r="I8204" t="s">
        <v>19510</v>
      </c>
      <c r="J8204">
        <v>2</v>
      </c>
      <c r="K8204">
        <v>0</v>
      </c>
      <c r="L8204">
        <v>1</v>
      </c>
      <c r="M8204" s="2">
        <v>1</v>
      </c>
      <c r="O8204" t="s">
        <v>340</v>
      </c>
    </row>
    <row r="8205" spans="1:15" x14ac:dyDescent="0.3">
      <c r="A8205" t="s">
        <v>13670</v>
      </c>
      <c r="B8205" t="s">
        <v>133</v>
      </c>
      <c r="C8205" t="s">
        <v>15041</v>
      </c>
      <c r="D8205" t="s">
        <v>134</v>
      </c>
      <c r="E8205" t="s">
        <v>15042</v>
      </c>
      <c r="F8205" s="5" t="s">
        <v>15037</v>
      </c>
      <c r="G8205" s="8" t="s">
        <v>19508</v>
      </c>
      <c r="H8205" s="5" t="s">
        <v>14863</v>
      </c>
      <c r="I8205" t="s">
        <v>19496</v>
      </c>
      <c r="J8205">
        <v>1</v>
      </c>
      <c r="K8205">
        <v>0</v>
      </c>
      <c r="L8205">
        <v>16</v>
      </c>
      <c r="M8205" s="2">
        <v>1</v>
      </c>
      <c r="O8205" t="s">
        <v>340</v>
      </c>
    </row>
    <row r="8206" spans="1:15" x14ac:dyDescent="0.3">
      <c r="A8206" t="s">
        <v>13672</v>
      </c>
      <c r="B8206" t="s">
        <v>150</v>
      </c>
      <c r="C8206" t="s">
        <v>15043</v>
      </c>
      <c r="D8206" t="s">
        <v>151</v>
      </c>
      <c r="E8206" t="s">
        <v>15042</v>
      </c>
      <c r="F8206" s="5" t="s">
        <v>15037</v>
      </c>
      <c r="G8206" s="8" t="s">
        <v>19508</v>
      </c>
      <c r="H8206" s="5" t="s">
        <v>14863</v>
      </c>
      <c r="I8206" t="s">
        <v>19496</v>
      </c>
      <c r="J8206">
        <v>1</v>
      </c>
      <c r="K8206">
        <v>0</v>
      </c>
      <c r="L8206">
        <v>16</v>
      </c>
      <c r="M8206" s="2">
        <v>1</v>
      </c>
      <c r="O8206" t="s">
        <v>340</v>
      </c>
    </row>
    <row r="8207" spans="1:15" x14ac:dyDescent="0.3">
      <c r="A8207" t="s">
        <v>11570</v>
      </c>
      <c r="B8207" t="s">
        <v>141</v>
      </c>
      <c r="C8207" t="s">
        <v>15044</v>
      </c>
      <c r="D8207" t="s">
        <v>142</v>
      </c>
      <c r="E8207" t="s">
        <v>15045</v>
      </c>
      <c r="F8207" s="5" t="s">
        <v>15040</v>
      </c>
      <c r="G8207" s="8" t="s">
        <v>19510</v>
      </c>
      <c r="H8207" s="5" t="s">
        <v>15040</v>
      </c>
      <c r="I8207" t="s">
        <v>19510</v>
      </c>
      <c r="J8207">
        <v>1</v>
      </c>
      <c r="K8207">
        <v>0</v>
      </c>
      <c r="L8207">
        <v>0</v>
      </c>
      <c r="M8207" s="2">
        <v>1</v>
      </c>
      <c r="O8207" t="s">
        <v>340</v>
      </c>
    </row>
    <row r="8208" spans="1:15" x14ac:dyDescent="0.3">
      <c r="A8208" t="s">
        <v>11570</v>
      </c>
      <c r="B8208" t="s">
        <v>141</v>
      </c>
      <c r="C8208" t="s">
        <v>15046</v>
      </c>
      <c r="D8208" t="s">
        <v>142</v>
      </c>
      <c r="E8208" t="s">
        <v>15047</v>
      </c>
      <c r="F8208" s="5" t="s">
        <v>15040</v>
      </c>
      <c r="G8208" s="8" t="s">
        <v>19510</v>
      </c>
      <c r="H8208" s="5" t="s">
        <v>15040</v>
      </c>
      <c r="I8208" t="s">
        <v>19510</v>
      </c>
      <c r="J8208">
        <v>1</v>
      </c>
      <c r="K8208">
        <v>0</v>
      </c>
      <c r="L8208">
        <v>0</v>
      </c>
      <c r="M8208" s="2">
        <v>1</v>
      </c>
      <c r="O8208" t="s">
        <v>340</v>
      </c>
    </row>
    <row r="8209" spans="1:15" x14ac:dyDescent="0.3">
      <c r="A8209" t="s">
        <v>11570</v>
      </c>
      <c r="B8209" t="s">
        <v>141</v>
      </c>
      <c r="C8209" t="s">
        <v>15048</v>
      </c>
      <c r="D8209" t="s">
        <v>142</v>
      </c>
      <c r="E8209" t="s">
        <v>15049</v>
      </c>
      <c r="F8209" s="5" t="s">
        <v>15040</v>
      </c>
      <c r="G8209" s="8" t="s">
        <v>19510</v>
      </c>
      <c r="H8209" s="5" t="s">
        <v>15040</v>
      </c>
      <c r="I8209" t="s">
        <v>19510</v>
      </c>
      <c r="J8209">
        <v>0</v>
      </c>
      <c r="K8209">
        <v>0</v>
      </c>
      <c r="L8209">
        <v>0</v>
      </c>
      <c r="M8209" s="2">
        <v>1</v>
      </c>
      <c r="O8209" t="s">
        <v>340</v>
      </c>
    </row>
    <row r="8210" spans="1:15" x14ac:dyDescent="0.3">
      <c r="A8210" t="s">
        <v>2422</v>
      </c>
      <c r="B8210" t="s">
        <v>92</v>
      </c>
      <c r="C8210" t="s">
        <v>15050</v>
      </c>
      <c r="D8210" t="s">
        <v>93</v>
      </c>
      <c r="E8210" t="s">
        <v>15051</v>
      </c>
      <c r="F8210" s="5" t="s">
        <v>15052</v>
      </c>
      <c r="G8210" s="8" t="s">
        <v>19511</v>
      </c>
      <c r="H8210" s="5" t="s">
        <v>13893</v>
      </c>
      <c r="I8210" t="s">
        <v>19372</v>
      </c>
      <c r="J8210">
        <v>20</v>
      </c>
      <c r="K8210">
        <v>0</v>
      </c>
      <c r="L8210">
        <v>20</v>
      </c>
      <c r="M8210" s="2">
        <v>1</v>
      </c>
      <c r="O8210" t="s">
        <v>340</v>
      </c>
    </row>
    <row r="8211" spans="1:15" x14ac:dyDescent="0.3">
      <c r="A8211" t="s">
        <v>2431</v>
      </c>
      <c r="B8211" t="s">
        <v>120</v>
      </c>
      <c r="C8211" t="s">
        <v>15053</v>
      </c>
      <c r="D8211" t="s">
        <v>121</v>
      </c>
      <c r="E8211" t="s">
        <v>15051</v>
      </c>
      <c r="F8211" s="5" t="s">
        <v>15052</v>
      </c>
      <c r="G8211" s="8" t="s">
        <v>19511</v>
      </c>
      <c r="H8211" s="5" t="s">
        <v>13893</v>
      </c>
      <c r="I8211" t="s">
        <v>19372</v>
      </c>
      <c r="J8211">
        <v>20</v>
      </c>
      <c r="K8211">
        <v>0</v>
      </c>
      <c r="L8211">
        <v>20</v>
      </c>
      <c r="M8211" s="2">
        <v>1</v>
      </c>
      <c r="O8211" t="s">
        <v>340</v>
      </c>
    </row>
    <row r="8212" spans="1:15" x14ac:dyDescent="0.3">
      <c r="A8212" t="s">
        <v>9266</v>
      </c>
      <c r="B8212" t="s">
        <v>152</v>
      </c>
      <c r="C8212" t="s">
        <v>15054</v>
      </c>
      <c r="D8212" t="s">
        <v>153</v>
      </c>
      <c r="E8212" t="s">
        <v>15055</v>
      </c>
      <c r="F8212" s="5" t="s">
        <v>15052</v>
      </c>
      <c r="G8212" s="8" t="s">
        <v>19511</v>
      </c>
      <c r="H8212" s="5" t="s">
        <v>15056</v>
      </c>
      <c r="I8212" t="s">
        <v>19512</v>
      </c>
      <c r="J8212">
        <v>18</v>
      </c>
      <c r="K8212">
        <v>0</v>
      </c>
      <c r="L8212">
        <v>18</v>
      </c>
      <c r="M8212" s="2">
        <v>1</v>
      </c>
      <c r="O8212" t="s">
        <v>340</v>
      </c>
    </row>
    <row r="8213" spans="1:15" x14ac:dyDescent="0.3">
      <c r="A8213" t="s">
        <v>9266</v>
      </c>
      <c r="B8213" t="s">
        <v>152</v>
      </c>
      <c r="C8213" t="s">
        <v>15057</v>
      </c>
      <c r="D8213" t="s">
        <v>153</v>
      </c>
      <c r="E8213" t="s">
        <v>15051</v>
      </c>
      <c r="F8213" s="5" t="s">
        <v>15052</v>
      </c>
      <c r="G8213" s="8" t="s">
        <v>19511</v>
      </c>
      <c r="H8213" s="5" t="s">
        <v>15052</v>
      </c>
      <c r="I8213" t="s">
        <v>19511</v>
      </c>
      <c r="J8213">
        <v>0</v>
      </c>
      <c r="K8213">
        <v>0</v>
      </c>
      <c r="L8213">
        <v>0</v>
      </c>
      <c r="M8213" s="2">
        <v>1</v>
      </c>
      <c r="O8213" t="s">
        <v>340</v>
      </c>
    </row>
    <row r="8214" spans="1:15" x14ac:dyDescent="0.3">
      <c r="A8214" t="s">
        <v>14304</v>
      </c>
      <c r="B8214" t="s">
        <v>177</v>
      </c>
      <c r="C8214" t="s">
        <v>15058</v>
      </c>
      <c r="D8214" t="s">
        <v>178</v>
      </c>
      <c r="E8214" t="s">
        <v>15059</v>
      </c>
      <c r="F8214" s="5" t="s">
        <v>15052</v>
      </c>
      <c r="G8214" s="8" t="s">
        <v>19511</v>
      </c>
      <c r="H8214" s="5" t="s">
        <v>15060</v>
      </c>
      <c r="I8214" t="s">
        <v>19513</v>
      </c>
      <c r="J8214">
        <v>10</v>
      </c>
      <c r="K8214">
        <v>0</v>
      </c>
      <c r="L8214">
        <v>10</v>
      </c>
      <c r="M8214" s="2">
        <v>1</v>
      </c>
      <c r="O8214" t="s">
        <v>340</v>
      </c>
    </row>
    <row r="8215" spans="1:15" x14ac:dyDescent="0.3">
      <c r="A8215" t="s">
        <v>11570</v>
      </c>
      <c r="B8215" t="s">
        <v>141</v>
      </c>
      <c r="C8215" t="s">
        <v>15061</v>
      </c>
      <c r="D8215" t="s">
        <v>142</v>
      </c>
      <c r="E8215" t="s">
        <v>15062</v>
      </c>
      <c r="F8215" s="5" t="s">
        <v>15052</v>
      </c>
      <c r="G8215" s="8" t="s">
        <v>19511</v>
      </c>
      <c r="H8215" s="5" t="s">
        <v>13893</v>
      </c>
      <c r="I8215" t="s">
        <v>19372</v>
      </c>
      <c r="J8215">
        <v>18</v>
      </c>
      <c r="K8215">
        <v>0</v>
      </c>
      <c r="L8215">
        <v>19</v>
      </c>
      <c r="M8215" s="2">
        <v>1</v>
      </c>
      <c r="O8215" t="s">
        <v>340</v>
      </c>
    </row>
    <row r="8216" spans="1:15" x14ac:dyDescent="0.3">
      <c r="A8216" t="s">
        <v>5534</v>
      </c>
      <c r="B8216" t="s">
        <v>32</v>
      </c>
      <c r="C8216" t="s">
        <v>15063</v>
      </c>
      <c r="D8216" t="s">
        <v>33</v>
      </c>
      <c r="E8216" t="s">
        <v>231</v>
      </c>
      <c r="F8216" s="5" t="s">
        <v>15064</v>
      </c>
      <c r="G8216" s="8" t="s">
        <v>19514</v>
      </c>
      <c r="H8216" s="5" t="s">
        <v>15060</v>
      </c>
      <c r="I8216" t="s">
        <v>19513</v>
      </c>
      <c r="J8216">
        <v>8</v>
      </c>
      <c r="K8216">
        <v>0</v>
      </c>
      <c r="L8216">
        <v>7</v>
      </c>
      <c r="M8216" s="2">
        <v>1</v>
      </c>
      <c r="O8216" t="s">
        <v>340</v>
      </c>
    </row>
    <row r="8217" spans="1:15" x14ac:dyDescent="0.3">
      <c r="A8217" t="s">
        <v>5534</v>
      </c>
      <c r="B8217" t="s">
        <v>32</v>
      </c>
      <c r="C8217" t="s">
        <v>15065</v>
      </c>
      <c r="D8217" t="s">
        <v>33</v>
      </c>
      <c r="E8217" t="s">
        <v>12035</v>
      </c>
      <c r="F8217" s="5" t="s">
        <v>15064</v>
      </c>
      <c r="G8217" s="8" t="s">
        <v>19514</v>
      </c>
      <c r="H8217" s="5" t="s">
        <v>15060</v>
      </c>
      <c r="I8217" t="s">
        <v>19513</v>
      </c>
      <c r="J8217">
        <v>8</v>
      </c>
      <c r="K8217">
        <v>0</v>
      </c>
      <c r="L8217">
        <v>7</v>
      </c>
      <c r="M8217" s="2">
        <v>1</v>
      </c>
      <c r="O8217" t="s">
        <v>340</v>
      </c>
    </row>
    <row r="8218" spans="1:15" x14ac:dyDescent="0.3">
      <c r="A8218" t="s">
        <v>14304</v>
      </c>
      <c r="B8218" t="s">
        <v>177</v>
      </c>
      <c r="C8218" t="s">
        <v>15066</v>
      </c>
      <c r="D8218" t="s">
        <v>178</v>
      </c>
      <c r="E8218" t="s">
        <v>15067</v>
      </c>
      <c r="F8218" s="5" t="s">
        <v>15064</v>
      </c>
      <c r="G8218" s="8" t="s">
        <v>19514</v>
      </c>
      <c r="H8218" s="5" t="s">
        <v>15064</v>
      </c>
      <c r="I8218" t="s">
        <v>19514</v>
      </c>
      <c r="J8218">
        <v>0</v>
      </c>
      <c r="K8218">
        <v>0</v>
      </c>
      <c r="L8218">
        <v>0</v>
      </c>
      <c r="M8218" s="2">
        <v>1</v>
      </c>
      <c r="O8218" t="s">
        <v>340</v>
      </c>
    </row>
    <row r="8219" spans="1:15" x14ac:dyDescent="0.3">
      <c r="A8219" t="s">
        <v>14304</v>
      </c>
      <c r="B8219" t="s">
        <v>177</v>
      </c>
      <c r="C8219" t="s">
        <v>15068</v>
      </c>
      <c r="D8219" t="s">
        <v>178</v>
      </c>
      <c r="E8219" t="s">
        <v>15069</v>
      </c>
      <c r="F8219" s="5" t="s">
        <v>15064</v>
      </c>
      <c r="G8219" s="8" t="s">
        <v>19514</v>
      </c>
      <c r="H8219" s="5" t="s">
        <v>15064</v>
      </c>
      <c r="I8219" t="s">
        <v>19514</v>
      </c>
      <c r="J8219">
        <v>1</v>
      </c>
      <c r="K8219">
        <v>0</v>
      </c>
      <c r="L8219">
        <v>1</v>
      </c>
      <c r="M8219" s="2">
        <v>1</v>
      </c>
      <c r="O8219" t="s">
        <v>340</v>
      </c>
    </row>
    <row r="8220" spans="1:15" x14ac:dyDescent="0.3">
      <c r="A8220" t="s">
        <v>14304</v>
      </c>
      <c r="B8220" t="s">
        <v>177</v>
      </c>
      <c r="C8220" t="s">
        <v>15070</v>
      </c>
      <c r="D8220" t="s">
        <v>178</v>
      </c>
      <c r="E8220" t="s">
        <v>15071</v>
      </c>
      <c r="F8220" s="5" t="s">
        <v>15072</v>
      </c>
      <c r="G8220" s="8" t="s">
        <v>19515</v>
      </c>
      <c r="H8220" s="5" t="s">
        <v>15073</v>
      </c>
      <c r="I8220" t="s">
        <v>19516</v>
      </c>
      <c r="J8220">
        <v>1</v>
      </c>
      <c r="K8220">
        <v>0</v>
      </c>
      <c r="L8220">
        <v>20</v>
      </c>
      <c r="M8220" s="2">
        <v>1</v>
      </c>
      <c r="O8220" t="s">
        <v>340</v>
      </c>
    </row>
    <row r="8221" spans="1:15" x14ac:dyDescent="0.3">
      <c r="A8221" t="s">
        <v>14304</v>
      </c>
      <c r="B8221" t="s">
        <v>177</v>
      </c>
      <c r="C8221" t="s">
        <v>15074</v>
      </c>
      <c r="D8221" t="s">
        <v>178</v>
      </c>
      <c r="E8221" t="s">
        <v>15075</v>
      </c>
      <c r="F8221" s="5" t="s">
        <v>15072</v>
      </c>
      <c r="G8221" s="8" t="s">
        <v>19515</v>
      </c>
      <c r="H8221" s="5" t="s">
        <v>14863</v>
      </c>
      <c r="I8221" t="s">
        <v>19496</v>
      </c>
      <c r="J8221">
        <v>10</v>
      </c>
      <c r="K8221">
        <v>0</v>
      </c>
      <c r="L8221">
        <v>10</v>
      </c>
      <c r="M8221" s="2">
        <v>1</v>
      </c>
      <c r="O8221" t="s">
        <v>340</v>
      </c>
    </row>
    <row r="8222" spans="1:15" x14ac:dyDescent="0.3">
      <c r="A8222" t="s">
        <v>11570</v>
      </c>
      <c r="B8222" t="s">
        <v>141</v>
      </c>
      <c r="C8222" t="s">
        <v>15076</v>
      </c>
      <c r="D8222" t="s">
        <v>142</v>
      </c>
      <c r="E8222" t="s">
        <v>15077</v>
      </c>
      <c r="F8222" s="5" t="s">
        <v>15078</v>
      </c>
      <c r="G8222" s="8" t="s">
        <v>19517</v>
      </c>
      <c r="H8222" s="6">
        <v>45905</v>
      </c>
      <c r="I8222" t="s">
        <v>19518</v>
      </c>
      <c r="J8222">
        <v>188</v>
      </c>
      <c r="K8222">
        <v>130</v>
      </c>
      <c r="L8222">
        <v>188</v>
      </c>
      <c r="M8222" s="2">
        <v>0</v>
      </c>
      <c r="N8222">
        <v>5</v>
      </c>
      <c r="O8222" t="s">
        <v>2439</v>
      </c>
    </row>
    <row r="8223" spans="1:15" x14ac:dyDescent="0.3">
      <c r="A8223" t="s">
        <v>11570</v>
      </c>
      <c r="B8223" t="s">
        <v>141</v>
      </c>
      <c r="C8223" t="s">
        <v>15079</v>
      </c>
      <c r="D8223" t="s">
        <v>142</v>
      </c>
      <c r="E8223" t="s">
        <v>15080</v>
      </c>
      <c r="F8223" s="5" t="s">
        <v>15078</v>
      </c>
      <c r="G8223" s="8" t="s">
        <v>19517</v>
      </c>
      <c r="H8223" s="5" t="s">
        <v>15081</v>
      </c>
      <c r="I8223" t="s">
        <v>19519</v>
      </c>
      <c r="J8223">
        <v>14</v>
      </c>
      <c r="K8223">
        <v>0</v>
      </c>
      <c r="L8223">
        <v>22</v>
      </c>
      <c r="M8223" s="2">
        <v>1</v>
      </c>
      <c r="O8223" t="s">
        <v>340</v>
      </c>
    </row>
    <row r="8224" spans="1:15" x14ac:dyDescent="0.3">
      <c r="A8224" t="s">
        <v>11570</v>
      </c>
      <c r="B8224" t="s">
        <v>141</v>
      </c>
      <c r="C8224" t="s">
        <v>15082</v>
      </c>
      <c r="D8224" t="s">
        <v>142</v>
      </c>
      <c r="E8224" t="s">
        <v>15083</v>
      </c>
      <c r="F8224" s="5" t="s">
        <v>15078</v>
      </c>
      <c r="G8224" s="8" t="s">
        <v>19517</v>
      </c>
      <c r="H8224" s="5" t="s">
        <v>15081</v>
      </c>
      <c r="I8224" t="s">
        <v>19519</v>
      </c>
      <c r="J8224">
        <v>11</v>
      </c>
      <c r="K8224">
        <v>0</v>
      </c>
      <c r="L8224">
        <v>23</v>
      </c>
      <c r="M8224" s="2">
        <v>1</v>
      </c>
      <c r="O8224" t="s">
        <v>340</v>
      </c>
    </row>
    <row r="8225" spans="1:15" x14ac:dyDescent="0.3">
      <c r="A8225" t="s">
        <v>11570</v>
      </c>
      <c r="B8225" t="s">
        <v>141</v>
      </c>
      <c r="C8225" t="s">
        <v>15084</v>
      </c>
      <c r="D8225" t="s">
        <v>142</v>
      </c>
      <c r="E8225" t="s">
        <v>15085</v>
      </c>
      <c r="F8225" s="5" t="s">
        <v>15078</v>
      </c>
      <c r="G8225" s="8" t="s">
        <v>19517</v>
      </c>
      <c r="H8225" s="5" t="s">
        <v>9967</v>
      </c>
      <c r="I8225" t="s">
        <v>18944</v>
      </c>
      <c r="J8225">
        <v>33</v>
      </c>
      <c r="K8225">
        <v>0</v>
      </c>
      <c r="L8225">
        <v>33</v>
      </c>
      <c r="M8225" s="2">
        <v>1</v>
      </c>
      <c r="O8225" t="s">
        <v>340</v>
      </c>
    </row>
    <row r="8226" spans="1:15" x14ac:dyDescent="0.3">
      <c r="A8226" t="s">
        <v>11570</v>
      </c>
      <c r="B8226" t="s">
        <v>141</v>
      </c>
      <c r="C8226" t="s">
        <v>15086</v>
      </c>
      <c r="D8226" t="s">
        <v>142</v>
      </c>
      <c r="E8226" t="s">
        <v>15087</v>
      </c>
      <c r="F8226" s="5" t="s">
        <v>15078</v>
      </c>
      <c r="G8226" s="8" t="s">
        <v>19517</v>
      </c>
      <c r="H8226" s="6">
        <v>45876</v>
      </c>
      <c r="I8226" t="s">
        <v>19520</v>
      </c>
      <c r="J8226">
        <v>168</v>
      </c>
      <c r="K8226">
        <v>110</v>
      </c>
      <c r="L8226">
        <v>168</v>
      </c>
      <c r="M8226" s="2">
        <v>0</v>
      </c>
      <c r="N8226">
        <v>25</v>
      </c>
      <c r="O8226" t="s">
        <v>2439</v>
      </c>
    </row>
    <row r="8227" spans="1:15" x14ac:dyDescent="0.3">
      <c r="A8227" t="s">
        <v>9794</v>
      </c>
      <c r="B8227" t="s">
        <v>58</v>
      </c>
      <c r="C8227" t="s">
        <v>15088</v>
      </c>
      <c r="D8227" t="s">
        <v>59</v>
      </c>
      <c r="E8227" t="s">
        <v>247</v>
      </c>
      <c r="F8227" s="5" t="s">
        <v>15089</v>
      </c>
      <c r="G8227" s="8" t="s">
        <v>19521</v>
      </c>
      <c r="H8227" s="5" t="s">
        <v>15090</v>
      </c>
      <c r="I8227" t="s">
        <v>19522</v>
      </c>
      <c r="J8227">
        <v>22</v>
      </c>
      <c r="K8227">
        <v>0</v>
      </c>
      <c r="L8227">
        <v>50</v>
      </c>
      <c r="M8227" s="2">
        <v>1</v>
      </c>
      <c r="O8227" t="s">
        <v>340</v>
      </c>
    </row>
    <row r="8228" spans="1:15" x14ac:dyDescent="0.3">
      <c r="A8228" t="s">
        <v>9809</v>
      </c>
      <c r="B8228" t="s">
        <v>72</v>
      </c>
      <c r="C8228" t="s">
        <v>15091</v>
      </c>
      <c r="D8228" t="s">
        <v>73</v>
      </c>
      <c r="E8228" t="s">
        <v>247</v>
      </c>
      <c r="F8228" s="5" t="s">
        <v>15089</v>
      </c>
      <c r="G8228" s="8" t="s">
        <v>19521</v>
      </c>
      <c r="H8228" s="5" t="s">
        <v>15090</v>
      </c>
      <c r="I8228" t="s">
        <v>19522</v>
      </c>
      <c r="J8228">
        <v>27</v>
      </c>
      <c r="K8228">
        <v>0</v>
      </c>
      <c r="L8228">
        <v>49</v>
      </c>
      <c r="M8228" s="2">
        <v>1</v>
      </c>
      <c r="O8228" t="s">
        <v>340</v>
      </c>
    </row>
    <row r="8229" spans="1:15" x14ac:dyDescent="0.3">
      <c r="A8229" t="s">
        <v>5534</v>
      </c>
      <c r="B8229" t="s">
        <v>32</v>
      </c>
      <c r="C8229" t="s">
        <v>15092</v>
      </c>
      <c r="D8229" t="s">
        <v>33</v>
      </c>
      <c r="E8229" t="s">
        <v>12070</v>
      </c>
      <c r="F8229" s="5" t="s">
        <v>15060</v>
      </c>
      <c r="G8229" s="8" t="s">
        <v>19513</v>
      </c>
      <c r="H8229" s="5" t="s">
        <v>15060</v>
      </c>
      <c r="I8229" t="s">
        <v>19513</v>
      </c>
      <c r="J8229">
        <v>0</v>
      </c>
      <c r="K8229">
        <v>0</v>
      </c>
      <c r="L8229">
        <v>0</v>
      </c>
      <c r="M8229" s="2">
        <v>1</v>
      </c>
      <c r="O8229" t="s">
        <v>340</v>
      </c>
    </row>
    <row r="8230" spans="1:15" x14ac:dyDescent="0.3">
      <c r="A8230" t="s">
        <v>5534</v>
      </c>
      <c r="B8230" t="s">
        <v>32</v>
      </c>
      <c r="C8230" t="s">
        <v>15093</v>
      </c>
      <c r="D8230" t="s">
        <v>33</v>
      </c>
      <c r="E8230" t="s">
        <v>2427</v>
      </c>
      <c r="F8230" s="5" t="s">
        <v>15094</v>
      </c>
      <c r="G8230" s="8" t="s">
        <v>19523</v>
      </c>
      <c r="H8230" s="5" t="s">
        <v>14339</v>
      </c>
      <c r="I8230" t="s">
        <v>19442</v>
      </c>
      <c r="J8230">
        <v>5</v>
      </c>
      <c r="K8230">
        <v>0</v>
      </c>
      <c r="L8230">
        <v>4</v>
      </c>
      <c r="M8230" s="2">
        <v>1</v>
      </c>
      <c r="O8230" t="s">
        <v>340</v>
      </c>
    </row>
    <row r="8231" spans="1:15" x14ac:dyDescent="0.3">
      <c r="A8231" t="s">
        <v>14304</v>
      </c>
      <c r="B8231" t="s">
        <v>177</v>
      </c>
      <c r="C8231" t="s">
        <v>15095</v>
      </c>
      <c r="D8231" t="s">
        <v>178</v>
      </c>
      <c r="E8231" t="s">
        <v>15096</v>
      </c>
      <c r="F8231" s="5" t="s">
        <v>15094</v>
      </c>
      <c r="G8231" s="8" t="s">
        <v>19523</v>
      </c>
      <c r="H8231" s="5" t="s">
        <v>15097</v>
      </c>
      <c r="I8231" t="s">
        <v>19524</v>
      </c>
      <c r="J8231">
        <v>5</v>
      </c>
      <c r="K8231">
        <v>0</v>
      </c>
      <c r="L8231">
        <v>51</v>
      </c>
      <c r="M8231" s="2">
        <v>1</v>
      </c>
      <c r="O8231" t="s">
        <v>340</v>
      </c>
    </row>
    <row r="8232" spans="1:15" x14ac:dyDescent="0.3">
      <c r="A8232" t="s">
        <v>5534</v>
      </c>
      <c r="B8232" t="s">
        <v>32</v>
      </c>
      <c r="C8232" t="s">
        <v>15098</v>
      </c>
      <c r="D8232" t="s">
        <v>33</v>
      </c>
      <c r="E8232" t="s">
        <v>12122</v>
      </c>
      <c r="F8232" s="5" t="s">
        <v>14877</v>
      </c>
      <c r="G8232" s="8" t="s">
        <v>19499</v>
      </c>
      <c r="H8232" s="5" t="s">
        <v>14568</v>
      </c>
      <c r="I8232" t="s">
        <v>19458</v>
      </c>
      <c r="J8232">
        <v>10</v>
      </c>
      <c r="K8232">
        <v>0</v>
      </c>
      <c r="L8232">
        <v>9</v>
      </c>
      <c r="M8232" s="2">
        <v>1</v>
      </c>
      <c r="O8232" t="s">
        <v>340</v>
      </c>
    </row>
    <row r="8233" spans="1:15" x14ac:dyDescent="0.3">
      <c r="A8233" t="s">
        <v>14304</v>
      </c>
      <c r="B8233" t="s">
        <v>177</v>
      </c>
      <c r="C8233" t="s">
        <v>15099</v>
      </c>
      <c r="D8233" t="s">
        <v>178</v>
      </c>
      <c r="E8233" t="s">
        <v>15100</v>
      </c>
      <c r="F8233" s="5" t="s">
        <v>14877</v>
      </c>
      <c r="G8233" s="8" t="s">
        <v>19499</v>
      </c>
      <c r="H8233" s="5" t="s">
        <v>14877</v>
      </c>
      <c r="I8233" t="s">
        <v>19499</v>
      </c>
      <c r="J8233">
        <v>5</v>
      </c>
      <c r="K8233">
        <v>0</v>
      </c>
      <c r="L8233">
        <v>0</v>
      </c>
      <c r="M8233" s="2">
        <v>1</v>
      </c>
      <c r="O8233" t="s">
        <v>340</v>
      </c>
    </row>
    <row r="8234" spans="1:15" x14ac:dyDescent="0.3">
      <c r="A8234" t="s">
        <v>5534</v>
      </c>
      <c r="B8234" t="s">
        <v>32</v>
      </c>
      <c r="C8234" t="s">
        <v>15101</v>
      </c>
      <c r="D8234" t="s">
        <v>33</v>
      </c>
      <c r="E8234" t="s">
        <v>15102</v>
      </c>
      <c r="F8234" s="5" t="s">
        <v>14863</v>
      </c>
      <c r="G8234" s="8" t="s">
        <v>19496</v>
      </c>
      <c r="H8234" s="5" t="s">
        <v>15103</v>
      </c>
      <c r="I8234" t="s">
        <v>19525</v>
      </c>
      <c r="J8234">
        <v>10</v>
      </c>
      <c r="K8234">
        <v>0</v>
      </c>
      <c r="L8234">
        <v>9</v>
      </c>
      <c r="M8234" s="2">
        <v>1</v>
      </c>
      <c r="O8234" t="s">
        <v>340</v>
      </c>
    </row>
    <row r="8235" spans="1:15" x14ac:dyDescent="0.3">
      <c r="A8235" t="s">
        <v>14304</v>
      </c>
      <c r="B8235" t="s">
        <v>177</v>
      </c>
      <c r="C8235" t="s">
        <v>15104</v>
      </c>
      <c r="D8235" t="s">
        <v>178</v>
      </c>
      <c r="E8235" t="s">
        <v>15105</v>
      </c>
      <c r="F8235" s="5" t="s">
        <v>14863</v>
      </c>
      <c r="G8235" s="8" t="s">
        <v>19496</v>
      </c>
      <c r="H8235" s="5" t="s">
        <v>15073</v>
      </c>
      <c r="I8235" t="s">
        <v>19516</v>
      </c>
      <c r="J8235">
        <v>26</v>
      </c>
      <c r="K8235">
        <v>0</v>
      </c>
      <c r="L8235">
        <v>11</v>
      </c>
      <c r="M8235" s="2">
        <v>1</v>
      </c>
      <c r="O8235" t="s">
        <v>340</v>
      </c>
    </row>
    <row r="8236" spans="1:15" x14ac:dyDescent="0.3">
      <c r="A8236" t="s">
        <v>11570</v>
      </c>
      <c r="B8236" t="s">
        <v>141</v>
      </c>
      <c r="C8236" t="s">
        <v>15106</v>
      </c>
      <c r="D8236" t="s">
        <v>142</v>
      </c>
      <c r="E8236" t="s">
        <v>15107</v>
      </c>
      <c r="F8236" s="5" t="s">
        <v>15108</v>
      </c>
      <c r="G8236" s="8" t="s">
        <v>19526</v>
      </c>
      <c r="H8236" s="5" t="s">
        <v>15109</v>
      </c>
      <c r="I8236" t="s">
        <v>19527</v>
      </c>
      <c r="J8236">
        <v>20</v>
      </c>
      <c r="K8236">
        <v>0</v>
      </c>
      <c r="L8236">
        <v>22</v>
      </c>
      <c r="M8236" s="2">
        <v>1</v>
      </c>
      <c r="O8236" t="s">
        <v>340</v>
      </c>
    </row>
    <row r="8237" spans="1:15" x14ac:dyDescent="0.3">
      <c r="A8237" t="s">
        <v>14304</v>
      </c>
      <c r="B8237" t="s">
        <v>177</v>
      </c>
      <c r="C8237" t="s">
        <v>15110</v>
      </c>
      <c r="D8237" t="s">
        <v>178</v>
      </c>
      <c r="E8237" t="s">
        <v>15111</v>
      </c>
      <c r="F8237" s="5" t="s">
        <v>15108</v>
      </c>
      <c r="G8237" s="8" t="s">
        <v>19526</v>
      </c>
      <c r="H8237" s="5" t="s">
        <v>15108</v>
      </c>
      <c r="I8237" t="s">
        <v>19526</v>
      </c>
      <c r="J8237">
        <v>0</v>
      </c>
      <c r="K8237">
        <v>0</v>
      </c>
      <c r="L8237">
        <v>0</v>
      </c>
      <c r="M8237" s="2">
        <v>1</v>
      </c>
      <c r="O8237" t="s">
        <v>340</v>
      </c>
    </row>
    <row r="8238" spans="1:15" x14ac:dyDescent="0.3">
      <c r="A8238" t="s">
        <v>13670</v>
      </c>
      <c r="B8238" t="s">
        <v>133</v>
      </c>
      <c r="C8238" t="s">
        <v>15112</v>
      </c>
      <c r="D8238" t="s">
        <v>134</v>
      </c>
      <c r="E8238" t="s">
        <v>15113</v>
      </c>
      <c r="F8238" s="5" t="s">
        <v>15108</v>
      </c>
      <c r="G8238" s="8" t="s">
        <v>19526</v>
      </c>
      <c r="H8238" s="5" t="s">
        <v>14339</v>
      </c>
      <c r="I8238" t="s">
        <v>19442</v>
      </c>
      <c r="J8238">
        <v>2</v>
      </c>
      <c r="K8238">
        <v>0</v>
      </c>
      <c r="L8238">
        <v>2</v>
      </c>
      <c r="M8238" s="2">
        <v>1</v>
      </c>
      <c r="O8238" t="s">
        <v>340</v>
      </c>
    </row>
    <row r="8239" spans="1:15" x14ac:dyDescent="0.3">
      <c r="A8239" t="s">
        <v>14304</v>
      </c>
      <c r="B8239" t="s">
        <v>177</v>
      </c>
      <c r="C8239" t="s">
        <v>15114</v>
      </c>
      <c r="D8239" t="s">
        <v>178</v>
      </c>
      <c r="E8239" t="s">
        <v>291</v>
      </c>
      <c r="F8239" s="5" t="s">
        <v>15108</v>
      </c>
      <c r="G8239" s="8" t="s">
        <v>19526</v>
      </c>
      <c r="H8239" s="5" t="s">
        <v>15108</v>
      </c>
      <c r="I8239" t="s">
        <v>19526</v>
      </c>
      <c r="J8239">
        <v>1</v>
      </c>
      <c r="K8239">
        <v>0</v>
      </c>
      <c r="L8239">
        <v>1</v>
      </c>
      <c r="M8239" s="2">
        <v>1</v>
      </c>
      <c r="O8239" t="s">
        <v>340</v>
      </c>
    </row>
    <row r="8240" spans="1:15" x14ac:dyDescent="0.3">
      <c r="A8240" t="s">
        <v>14304</v>
      </c>
      <c r="B8240" t="s">
        <v>177</v>
      </c>
      <c r="C8240" t="s">
        <v>15115</v>
      </c>
      <c r="D8240" t="s">
        <v>178</v>
      </c>
      <c r="E8240" t="s">
        <v>227</v>
      </c>
      <c r="F8240" s="5" t="s">
        <v>15108</v>
      </c>
      <c r="G8240" s="8" t="s">
        <v>19526</v>
      </c>
      <c r="H8240" s="5" t="s">
        <v>15108</v>
      </c>
      <c r="I8240" t="s">
        <v>19526</v>
      </c>
      <c r="J8240">
        <v>10</v>
      </c>
      <c r="K8240">
        <v>0</v>
      </c>
      <c r="L8240">
        <v>1</v>
      </c>
      <c r="M8240" s="2">
        <v>1</v>
      </c>
      <c r="O8240" t="s">
        <v>340</v>
      </c>
    </row>
    <row r="8241" spans="1:15" x14ac:dyDescent="0.3">
      <c r="A8241" t="s">
        <v>14304</v>
      </c>
      <c r="B8241" t="s">
        <v>177</v>
      </c>
      <c r="C8241" t="s">
        <v>15116</v>
      </c>
      <c r="D8241" t="s">
        <v>178</v>
      </c>
      <c r="E8241" t="s">
        <v>257</v>
      </c>
      <c r="F8241" s="5" t="s">
        <v>15108</v>
      </c>
      <c r="G8241" s="8" t="s">
        <v>19526</v>
      </c>
      <c r="H8241" s="5" t="s">
        <v>15108</v>
      </c>
      <c r="I8241" t="s">
        <v>19526</v>
      </c>
      <c r="J8241">
        <v>5</v>
      </c>
      <c r="K8241">
        <v>0</v>
      </c>
      <c r="L8241">
        <v>1</v>
      </c>
      <c r="M8241" s="2">
        <v>1</v>
      </c>
      <c r="O8241" t="s">
        <v>340</v>
      </c>
    </row>
    <row r="8242" spans="1:15" x14ac:dyDescent="0.3">
      <c r="A8242" t="s">
        <v>14304</v>
      </c>
      <c r="B8242" t="s">
        <v>177</v>
      </c>
      <c r="C8242" t="s">
        <v>15117</v>
      </c>
      <c r="D8242" t="s">
        <v>178</v>
      </c>
      <c r="E8242" t="s">
        <v>15118</v>
      </c>
      <c r="F8242" s="5" t="s">
        <v>15108</v>
      </c>
      <c r="G8242" s="8" t="s">
        <v>19526</v>
      </c>
      <c r="H8242" s="5" t="s">
        <v>15108</v>
      </c>
      <c r="I8242" t="s">
        <v>19526</v>
      </c>
      <c r="J8242">
        <v>10</v>
      </c>
      <c r="K8242">
        <v>0</v>
      </c>
      <c r="L8242">
        <v>1</v>
      </c>
      <c r="M8242" s="2">
        <v>1</v>
      </c>
      <c r="O8242" t="s">
        <v>340</v>
      </c>
    </row>
    <row r="8243" spans="1:15" x14ac:dyDescent="0.3">
      <c r="A8243" t="s">
        <v>14304</v>
      </c>
      <c r="B8243" t="s">
        <v>177</v>
      </c>
      <c r="C8243" t="s">
        <v>15119</v>
      </c>
      <c r="D8243" t="s">
        <v>178</v>
      </c>
      <c r="E8243" t="s">
        <v>275</v>
      </c>
      <c r="F8243" s="5" t="s">
        <v>15108</v>
      </c>
      <c r="G8243" s="8" t="s">
        <v>19526</v>
      </c>
      <c r="H8243" s="5" t="s">
        <v>15108</v>
      </c>
      <c r="I8243" t="s">
        <v>19526</v>
      </c>
      <c r="J8243">
        <v>1</v>
      </c>
      <c r="K8243">
        <v>0</v>
      </c>
      <c r="L8243">
        <v>1</v>
      </c>
      <c r="M8243" s="2">
        <v>1</v>
      </c>
      <c r="O8243" t="s">
        <v>340</v>
      </c>
    </row>
    <row r="8244" spans="1:15" x14ac:dyDescent="0.3">
      <c r="A8244" t="s">
        <v>14304</v>
      </c>
      <c r="B8244" t="s">
        <v>177</v>
      </c>
      <c r="C8244" t="s">
        <v>15120</v>
      </c>
      <c r="D8244" t="s">
        <v>178</v>
      </c>
      <c r="E8244" t="s">
        <v>15121</v>
      </c>
      <c r="F8244" s="5" t="s">
        <v>15108</v>
      </c>
      <c r="G8244" s="8" t="s">
        <v>19526</v>
      </c>
      <c r="H8244" s="5" t="s">
        <v>15108</v>
      </c>
      <c r="I8244" t="s">
        <v>19526</v>
      </c>
      <c r="J8244">
        <v>1</v>
      </c>
      <c r="K8244">
        <v>0</v>
      </c>
      <c r="L8244">
        <v>1</v>
      </c>
      <c r="M8244" s="2">
        <v>1</v>
      </c>
      <c r="O8244" t="s">
        <v>340</v>
      </c>
    </row>
    <row r="8245" spans="1:15" x14ac:dyDescent="0.3">
      <c r="A8245" t="s">
        <v>14304</v>
      </c>
      <c r="B8245" t="s">
        <v>177</v>
      </c>
      <c r="C8245" t="s">
        <v>15122</v>
      </c>
      <c r="D8245" t="s">
        <v>178</v>
      </c>
      <c r="E8245" t="s">
        <v>15123</v>
      </c>
      <c r="F8245" s="5" t="s">
        <v>15108</v>
      </c>
      <c r="G8245" s="8" t="s">
        <v>19526</v>
      </c>
      <c r="H8245" s="5" t="s">
        <v>15108</v>
      </c>
      <c r="I8245" t="s">
        <v>19526</v>
      </c>
      <c r="J8245">
        <v>12</v>
      </c>
      <c r="K8245">
        <v>0</v>
      </c>
      <c r="L8245">
        <v>1</v>
      </c>
      <c r="M8245" s="2">
        <v>1</v>
      </c>
      <c r="O8245" t="s">
        <v>340</v>
      </c>
    </row>
    <row r="8246" spans="1:15" x14ac:dyDescent="0.3">
      <c r="A8246" t="s">
        <v>13672</v>
      </c>
      <c r="B8246" t="s">
        <v>150</v>
      </c>
      <c r="C8246" t="s">
        <v>15124</v>
      </c>
      <c r="D8246" t="s">
        <v>151</v>
      </c>
      <c r="E8246" t="s">
        <v>15113</v>
      </c>
      <c r="F8246" s="5" t="s">
        <v>15108</v>
      </c>
      <c r="G8246" s="8" t="s">
        <v>19526</v>
      </c>
      <c r="H8246" s="5" t="s">
        <v>14339</v>
      </c>
      <c r="I8246" t="s">
        <v>19442</v>
      </c>
      <c r="J8246">
        <v>2</v>
      </c>
      <c r="K8246">
        <v>0</v>
      </c>
      <c r="L8246">
        <v>2</v>
      </c>
      <c r="M8246" s="2">
        <v>1</v>
      </c>
      <c r="O8246" t="s">
        <v>340</v>
      </c>
    </row>
    <row r="8247" spans="1:15" x14ac:dyDescent="0.3">
      <c r="A8247" t="s">
        <v>14304</v>
      </c>
      <c r="B8247" t="s">
        <v>177</v>
      </c>
      <c r="C8247" t="s">
        <v>15125</v>
      </c>
      <c r="D8247" t="s">
        <v>178</v>
      </c>
      <c r="E8247" t="s">
        <v>15126</v>
      </c>
      <c r="F8247" s="5" t="s">
        <v>15108</v>
      </c>
      <c r="G8247" s="8" t="s">
        <v>19526</v>
      </c>
      <c r="H8247" s="5" t="s">
        <v>15108</v>
      </c>
      <c r="I8247" t="s">
        <v>19526</v>
      </c>
      <c r="J8247">
        <v>0</v>
      </c>
      <c r="K8247">
        <v>0</v>
      </c>
      <c r="L8247">
        <v>0</v>
      </c>
      <c r="M8247" s="2">
        <v>1</v>
      </c>
      <c r="O8247" t="s">
        <v>340</v>
      </c>
    </row>
    <row r="8248" spans="1:15" x14ac:dyDescent="0.3">
      <c r="A8248" t="s">
        <v>13670</v>
      </c>
      <c r="B8248" t="s">
        <v>133</v>
      </c>
      <c r="C8248" t="s">
        <v>15127</v>
      </c>
      <c r="D8248" t="s">
        <v>134</v>
      </c>
      <c r="E8248" t="s">
        <v>15128</v>
      </c>
      <c r="F8248" s="5" t="s">
        <v>14339</v>
      </c>
      <c r="G8248" s="8" t="s">
        <v>19442</v>
      </c>
      <c r="H8248" s="5" t="s">
        <v>14339</v>
      </c>
      <c r="I8248" t="s">
        <v>19442</v>
      </c>
      <c r="J8248">
        <v>2</v>
      </c>
      <c r="K8248">
        <v>0</v>
      </c>
      <c r="L8248">
        <v>1</v>
      </c>
      <c r="M8248" s="2">
        <v>1</v>
      </c>
      <c r="O8248" t="s">
        <v>340</v>
      </c>
    </row>
    <row r="8249" spans="1:15" x14ac:dyDescent="0.3">
      <c r="A8249" t="s">
        <v>13670</v>
      </c>
      <c r="B8249" t="s">
        <v>133</v>
      </c>
      <c r="C8249" t="s">
        <v>15129</v>
      </c>
      <c r="D8249" t="s">
        <v>134</v>
      </c>
      <c r="E8249" t="s">
        <v>15130</v>
      </c>
      <c r="F8249" s="5" t="s">
        <v>14339</v>
      </c>
      <c r="G8249" s="8" t="s">
        <v>19442</v>
      </c>
      <c r="H8249" s="5" t="s">
        <v>14339</v>
      </c>
      <c r="I8249" t="s">
        <v>19442</v>
      </c>
      <c r="J8249">
        <v>0</v>
      </c>
      <c r="K8249">
        <v>0</v>
      </c>
      <c r="L8249">
        <v>0</v>
      </c>
      <c r="M8249" s="2">
        <v>1</v>
      </c>
      <c r="O8249" t="s">
        <v>340</v>
      </c>
    </row>
    <row r="8250" spans="1:15" x14ac:dyDescent="0.3">
      <c r="A8250" t="s">
        <v>13672</v>
      </c>
      <c r="B8250" t="s">
        <v>150</v>
      </c>
      <c r="C8250" t="s">
        <v>15131</v>
      </c>
      <c r="D8250" t="s">
        <v>151</v>
      </c>
      <c r="E8250" t="s">
        <v>15128</v>
      </c>
      <c r="F8250" s="5" t="s">
        <v>14339</v>
      </c>
      <c r="G8250" s="8" t="s">
        <v>19442</v>
      </c>
      <c r="H8250" s="5" t="s">
        <v>14339</v>
      </c>
      <c r="I8250" t="s">
        <v>19442</v>
      </c>
      <c r="J8250">
        <v>2</v>
      </c>
      <c r="K8250">
        <v>0</v>
      </c>
      <c r="L8250">
        <v>1</v>
      </c>
      <c r="M8250" s="2">
        <v>1</v>
      </c>
      <c r="O8250" t="s">
        <v>340</v>
      </c>
    </row>
    <row r="8251" spans="1:15" x14ac:dyDescent="0.3">
      <c r="A8251" t="s">
        <v>13672</v>
      </c>
      <c r="B8251" t="s">
        <v>150</v>
      </c>
      <c r="C8251" t="s">
        <v>15132</v>
      </c>
      <c r="D8251" t="s">
        <v>151</v>
      </c>
      <c r="E8251" t="s">
        <v>15133</v>
      </c>
      <c r="F8251" s="5" t="s">
        <v>14339</v>
      </c>
      <c r="G8251" s="8" t="s">
        <v>19442</v>
      </c>
      <c r="H8251" s="5" t="s">
        <v>14339</v>
      </c>
      <c r="I8251" t="s">
        <v>19442</v>
      </c>
      <c r="J8251">
        <v>0</v>
      </c>
      <c r="K8251">
        <v>0</v>
      </c>
      <c r="L8251">
        <v>0</v>
      </c>
      <c r="M8251" s="2">
        <v>1</v>
      </c>
      <c r="O8251" t="s">
        <v>340</v>
      </c>
    </row>
    <row r="8252" spans="1:15" x14ac:dyDescent="0.3">
      <c r="A8252" t="s">
        <v>13670</v>
      </c>
      <c r="B8252" t="s">
        <v>133</v>
      </c>
      <c r="C8252" t="s">
        <v>15134</v>
      </c>
      <c r="D8252" t="s">
        <v>134</v>
      </c>
      <c r="E8252" t="s">
        <v>15135</v>
      </c>
      <c r="F8252" s="5" t="s">
        <v>14339</v>
      </c>
      <c r="G8252" s="8" t="s">
        <v>19442</v>
      </c>
      <c r="H8252" s="5" t="s">
        <v>14339</v>
      </c>
      <c r="I8252" t="s">
        <v>19442</v>
      </c>
      <c r="J8252">
        <v>0</v>
      </c>
      <c r="K8252">
        <v>0</v>
      </c>
      <c r="L8252">
        <v>0</v>
      </c>
      <c r="M8252" s="2">
        <v>1</v>
      </c>
      <c r="O8252" t="s">
        <v>340</v>
      </c>
    </row>
    <row r="8253" spans="1:15" x14ac:dyDescent="0.3">
      <c r="A8253" t="s">
        <v>13670</v>
      </c>
      <c r="B8253" t="s">
        <v>133</v>
      </c>
      <c r="C8253" t="s">
        <v>15136</v>
      </c>
      <c r="D8253" t="s">
        <v>134</v>
      </c>
      <c r="E8253" t="s">
        <v>15137</v>
      </c>
      <c r="F8253" s="5" t="s">
        <v>14339</v>
      </c>
      <c r="G8253" s="8" t="s">
        <v>19442</v>
      </c>
      <c r="H8253" s="5" t="s">
        <v>14339</v>
      </c>
      <c r="I8253" t="s">
        <v>19442</v>
      </c>
      <c r="J8253">
        <v>0</v>
      </c>
      <c r="K8253">
        <v>0</v>
      </c>
      <c r="L8253">
        <v>0</v>
      </c>
      <c r="M8253" s="2">
        <v>1</v>
      </c>
      <c r="O8253" t="s">
        <v>340</v>
      </c>
    </row>
    <row r="8254" spans="1:15" x14ac:dyDescent="0.3">
      <c r="A8254" t="s">
        <v>13672</v>
      </c>
      <c r="B8254" t="s">
        <v>150</v>
      </c>
      <c r="C8254" t="s">
        <v>15138</v>
      </c>
      <c r="D8254" t="s">
        <v>151</v>
      </c>
      <c r="E8254" t="s">
        <v>15135</v>
      </c>
      <c r="F8254" s="5" t="s">
        <v>14339</v>
      </c>
      <c r="G8254" s="8" t="s">
        <v>19442</v>
      </c>
      <c r="H8254" s="5" t="s">
        <v>14339</v>
      </c>
      <c r="I8254" t="s">
        <v>19442</v>
      </c>
      <c r="J8254">
        <v>0</v>
      </c>
      <c r="K8254">
        <v>0</v>
      </c>
      <c r="L8254">
        <v>0</v>
      </c>
      <c r="M8254" s="2">
        <v>1</v>
      </c>
      <c r="O8254" t="s">
        <v>340</v>
      </c>
    </row>
    <row r="8255" spans="1:15" x14ac:dyDescent="0.3">
      <c r="A8255" t="s">
        <v>13672</v>
      </c>
      <c r="B8255" t="s">
        <v>150</v>
      </c>
      <c r="C8255" t="s">
        <v>15139</v>
      </c>
      <c r="D8255" t="s">
        <v>151</v>
      </c>
      <c r="E8255" t="s">
        <v>15140</v>
      </c>
      <c r="F8255" s="5" t="s">
        <v>14339</v>
      </c>
      <c r="G8255" s="8" t="s">
        <v>19442</v>
      </c>
      <c r="H8255" s="5" t="s">
        <v>14339</v>
      </c>
      <c r="I8255" t="s">
        <v>19442</v>
      </c>
      <c r="J8255">
        <v>0</v>
      </c>
      <c r="K8255">
        <v>0</v>
      </c>
      <c r="L8255">
        <v>0</v>
      </c>
      <c r="M8255" s="2">
        <v>1</v>
      </c>
      <c r="O8255" t="s">
        <v>340</v>
      </c>
    </row>
    <row r="8256" spans="1:15" x14ac:dyDescent="0.3">
      <c r="A8256" t="s">
        <v>5534</v>
      </c>
      <c r="B8256" t="s">
        <v>32</v>
      </c>
      <c r="C8256" t="s">
        <v>15141</v>
      </c>
      <c r="D8256" t="s">
        <v>33</v>
      </c>
      <c r="E8256" t="s">
        <v>12186</v>
      </c>
      <c r="F8256" s="5" t="s">
        <v>15142</v>
      </c>
      <c r="G8256" s="8" t="s">
        <v>19528</v>
      </c>
      <c r="H8256" s="5" t="s">
        <v>13893</v>
      </c>
      <c r="I8256" t="s">
        <v>19372</v>
      </c>
      <c r="J8256">
        <v>5</v>
      </c>
      <c r="K8256">
        <v>0</v>
      </c>
      <c r="L8256">
        <v>4</v>
      </c>
      <c r="M8256" s="2">
        <v>1</v>
      </c>
      <c r="O8256" t="s">
        <v>340</v>
      </c>
    </row>
    <row r="8257" spans="1:15" x14ac:dyDescent="0.3">
      <c r="A8257" t="s">
        <v>11570</v>
      </c>
      <c r="B8257" t="s">
        <v>141</v>
      </c>
      <c r="C8257" t="s">
        <v>15143</v>
      </c>
      <c r="D8257" t="s">
        <v>142</v>
      </c>
      <c r="E8257" t="s">
        <v>15144</v>
      </c>
      <c r="F8257" s="5" t="s">
        <v>14568</v>
      </c>
      <c r="G8257" s="8" t="s">
        <v>19458</v>
      </c>
      <c r="H8257" s="6">
        <v>45919</v>
      </c>
      <c r="I8257" t="s">
        <v>19529</v>
      </c>
      <c r="J8257">
        <v>45</v>
      </c>
      <c r="K8257">
        <v>33</v>
      </c>
      <c r="L8257">
        <v>182</v>
      </c>
      <c r="M8257" s="2">
        <v>0</v>
      </c>
      <c r="N8257">
        <v>5</v>
      </c>
      <c r="O8257" t="s">
        <v>2439</v>
      </c>
    </row>
    <row r="8258" spans="1:15" x14ac:dyDescent="0.3">
      <c r="A8258" t="s">
        <v>11570</v>
      </c>
      <c r="B8258" t="s">
        <v>141</v>
      </c>
      <c r="C8258" t="s">
        <v>15145</v>
      </c>
      <c r="D8258" t="s">
        <v>142</v>
      </c>
      <c r="E8258" t="s">
        <v>15146</v>
      </c>
      <c r="F8258" s="5" t="s">
        <v>14568</v>
      </c>
      <c r="G8258" s="8" t="s">
        <v>19458</v>
      </c>
      <c r="H8258" s="6">
        <v>45875</v>
      </c>
      <c r="I8258" t="s">
        <v>18914</v>
      </c>
      <c r="J8258">
        <v>109</v>
      </c>
      <c r="K8258">
        <v>104</v>
      </c>
      <c r="L8258">
        <v>151</v>
      </c>
      <c r="M8258" s="2">
        <v>0</v>
      </c>
      <c r="N8258">
        <v>26</v>
      </c>
      <c r="O8258" t="s">
        <v>2439</v>
      </c>
    </row>
    <row r="8259" spans="1:15" x14ac:dyDescent="0.3">
      <c r="A8259" t="s">
        <v>11570</v>
      </c>
      <c r="B8259" t="s">
        <v>141</v>
      </c>
      <c r="C8259" t="s">
        <v>15147</v>
      </c>
      <c r="D8259" t="s">
        <v>142</v>
      </c>
      <c r="E8259" t="s">
        <v>15148</v>
      </c>
      <c r="F8259" s="5" t="s">
        <v>14568</v>
      </c>
      <c r="G8259" s="8" t="s">
        <v>19458</v>
      </c>
      <c r="H8259" s="6">
        <v>45740</v>
      </c>
      <c r="I8259" t="s">
        <v>19530</v>
      </c>
      <c r="J8259">
        <v>20</v>
      </c>
      <c r="K8259">
        <v>0</v>
      </c>
      <c r="L8259">
        <v>57</v>
      </c>
      <c r="M8259" s="2">
        <v>0.5</v>
      </c>
      <c r="N8259">
        <v>6</v>
      </c>
      <c r="O8259" t="s">
        <v>2439</v>
      </c>
    </row>
    <row r="8260" spans="1:15" x14ac:dyDescent="0.3">
      <c r="A8260" t="s">
        <v>13881</v>
      </c>
      <c r="B8260" t="s">
        <v>127</v>
      </c>
      <c r="C8260" t="s">
        <v>15149</v>
      </c>
      <c r="D8260" t="s">
        <v>128</v>
      </c>
      <c r="E8260" t="s">
        <v>15150</v>
      </c>
      <c r="F8260" s="5" t="s">
        <v>14568</v>
      </c>
      <c r="G8260" s="8" t="s">
        <v>19458</v>
      </c>
      <c r="H8260" s="5" t="s">
        <v>14181</v>
      </c>
      <c r="I8260" t="s">
        <v>19419</v>
      </c>
      <c r="J8260">
        <v>1</v>
      </c>
      <c r="K8260">
        <v>0</v>
      </c>
      <c r="L8260">
        <v>23</v>
      </c>
      <c r="M8260" s="2">
        <v>1</v>
      </c>
      <c r="O8260" t="s">
        <v>340</v>
      </c>
    </row>
    <row r="8261" spans="1:15" x14ac:dyDescent="0.3">
      <c r="A8261" t="s">
        <v>5534</v>
      </c>
      <c r="B8261" t="s">
        <v>32</v>
      </c>
      <c r="C8261" t="s">
        <v>15151</v>
      </c>
      <c r="D8261" t="s">
        <v>33</v>
      </c>
      <c r="E8261" t="s">
        <v>291</v>
      </c>
      <c r="F8261" s="5" t="s">
        <v>14568</v>
      </c>
      <c r="G8261" s="8" t="s">
        <v>19458</v>
      </c>
      <c r="H8261" s="5" t="s">
        <v>14568</v>
      </c>
      <c r="I8261" t="s">
        <v>19458</v>
      </c>
      <c r="J8261">
        <v>1</v>
      </c>
      <c r="K8261">
        <v>0</v>
      </c>
      <c r="L8261">
        <v>0</v>
      </c>
      <c r="M8261" s="2">
        <v>1</v>
      </c>
      <c r="O8261" t="s">
        <v>340</v>
      </c>
    </row>
    <row r="8262" spans="1:15" x14ac:dyDescent="0.3">
      <c r="A8262" t="s">
        <v>5534</v>
      </c>
      <c r="B8262" t="s">
        <v>32</v>
      </c>
      <c r="C8262" t="s">
        <v>15152</v>
      </c>
      <c r="D8262" t="s">
        <v>33</v>
      </c>
      <c r="E8262" t="s">
        <v>15153</v>
      </c>
      <c r="F8262" s="5" t="s">
        <v>14568</v>
      </c>
      <c r="G8262" s="8" t="s">
        <v>19458</v>
      </c>
      <c r="H8262" s="5" t="s">
        <v>14568</v>
      </c>
      <c r="I8262" t="s">
        <v>19458</v>
      </c>
      <c r="J8262">
        <v>0</v>
      </c>
      <c r="K8262">
        <v>0</v>
      </c>
      <c r="L8262">
        <v>0</v>
      </c>
      <c r="M8262" s="2">
        <v>1</v>
      </c>
      <c r="O8262" t="s">
        <v>340</v>
      </c>
    </row>
    <row r="8263" spans="1:15" x14ac:dyDescent="0.3">
      <c r="A8263" t="s">
        <v>5534</v>
      </c>
      <c r="B8263" t="s">
        <v>32</v>
      </c>
      <c r="C8263" t="s">
        <v>15154</v>
      </c>
      <c r="D8263" t="s">
        <v>33</v>
      </c>
      <c r="E8263" t="s">
        <v>12159</v>
      </c>
      <c r="F8263" s="5" t="s">
        <v>14568</v>
      </c>
      <c r="G8263" s="8" t="s">
        <v>19458</v>
      </c>
      <c r="H8263" s="5" t="s">
        <v>14568</v>
      </c>
      <c r="I8263" t="s">
        <v>19458</v>
      </c>
      <c r="J8263">
        <v>0</v>
      </c>
      <c r="K8263">
        <v>0</v>
      </c>
      <c r="L8263">
        <v>0</v>
      </c>
      <c r="M8263" s="2">
        <v>1</v>
      </c>
      <c r="O8263" t="s">
        <v>340</v>
      </c>
    </row>
    <row r="8264" spans="1:15" x14ac:dyDescent="0.3">
      <c r="A8264" t="s">
        <v>11570</v>
      </c>
      <c r="B8264" t="s">
        <v>141</v>
      </c>
      <c r="C8264" t="s">
        <v>15155</v>
      </c>
      <c r="D8264" t="s">
        <v>142</v>
      </c>
      <c r="E8264" t="s">
        <v>15156</v>
      </c>
      <c r="F8264" s="5" t="s">
        <v>14568</v>
      </c>
      <c r="G8264" s="8" t="s">
        <v>19458</v>
      </c>
      <c r="H8264" s="6">
        <v>45723</v>
      </c>
      <c r="I8264" t="s">
        <v>19470</v>
      </c>
      <c r="J8264">
        <v>10</v>
      </c>
      <c r="K8264">
        <v>5</v>
      </c>
      <c r="L8264">
        <v>47</v>
      </c>
      <c r="M8264" s="2">
        <v>0.01</v>
      </c>
      <c r="N8264">
        <v>244</v>
      </c>
      <c r="O8264" t="s">
        <v>2439</v>
      </c>
    </row>
    <row r="8265" spans="1:15" x14ac:dyDescent="0.3">
      <c r="A8265" t="s">
        <v>5534</v>
      </c>
      <c r="B8265" t="s">
        <v>32</v>
      </c>
      <c r="C8265" t="s">
        <v>15157</v>
      </c>
      <c r="D8265" t="s">
        <v>33</v>
      </c>
      <c r="E8265" t="s">
        <v>15158</v>
      </c>
      <c r="F8265" s="5" t="s">
        <v>14568</v>
      </c>
      <c r="G8265" s="8" t="s">
        <v>19458</v>
      </c>
      <c r="H8265" s="5" t="s">
        <v>14568</v>
      </c>
      <c r="I8265" t="s">
        <v>19458</v>
      </c>
      <c r="J8265">
        <v>0</v>
      </c>
      <c r="K8265">
        <v>0</v>
      </c>
      <c r="L8265">
        <v>0</v>
      </c>
      <c r="M8265" s="2">
        <v>1</v>
      </c>
      <c r="O8265" t="s">
        <v>340</v>
      </c>
    </row>
    <row r="8266" spans="1:15" x14ac:dyDescent="0.3">
      <c r="A8266" t="s">
        <v>5534</v>
      </c>
      <c r="B8266" t="s">
        <v>32</v>
      </c>
      <c r="C8266" t="s">
        <v>15159</v>
      </c>
      <c r="D8266" t="s">
        <v>33</v>
      </c>
      <c r="E8266" t="s">
        <v>203</v>
      </c>
      <c r="F8266" s="5" t="s">
        <v>14568</v>
      </c>
      <c r="G8266" s="8" t="s">
        <v>19458</v>
      </c>
      <c r="H8266" s="5" t="s">
        <v>15160</v>
      </c>
      <c r="I8266" t="s">
        <v>19531</v>
      </c>
      <c r="J8266">
        <v>6</v>
      </c>
      <c r="K8266">
        <v>0</v>
      </c>
      <c r="L8266">
        <v>23</v>
      </c>
      <c r="M8266" s="2">
        <v>1</v>
      </c>
      <c r="O8266" t="s">
        <v>340</v>
      </c>
    </row>
    <row r="8267" spans="1:15" x14ac:dyDescent="0.3">
      <c r="A8267" t="s">
        <v>5534</v>
      </c>
      <c r="B8267" t="s">
        <v>32</v>
      </c>
      <c r="C8267" t="s">
        <v>15161</v>
      </c>
      <c r="D8267" t="s">
        <v>33</v>
      </c>
      <c r="E8267" t="s">
        <v>11895</v>
      </c>
      <c r="F8267" s="5" t="s">
        <v>14568</v>
      </c>
      <c r="G8267" s="8" t="s">
        <v>19458</v>
      </c>
      <c r="H8267" s="5" t="s">
        <v>14568</v>
      </c>
      <c r="I8267" t="s">
        <v>19458</v>
      </c>
      <c r="J8267">
        <v>0</v>
      </c>
      <c r="K8267">
        <v>0</v>
      </c>
      <c r="L8267">
        <v>0</v>
      </c>
      <c r="M8267" s="2">
        <v>1</v>
      </c>
      <c r="O8267" t="s">
        <v>340</v>
      </c>
    </row>
    <row r="8268" spans="1:15" x14ac:dyDescent="0.3">
      <c r="A8268" t="s">
        <v>5534</v>
      </c>
      <c r="B8268" t="s">
        <v>32</v>
      </c>
      <c r="C8268" t="s">
        <v>15162</v>
      </c>
      <c r="D8268" t="s">
        <v>33</v>
      </c>
      <c r="E8268" t="s">
        <v>13124</v>
      </c>
      <c r="F8268" s="5" t="s">
        <v>14568</v>
      </c>
      <c r="G8268" s="8" t="s">
        <v>19458</v>
      </c>
      <c r="H8268" s="5" t="s">
        <v>14568</v>
      </c>
      <c r="I8268" t="s">
        <v>19458</v>
      </c>
      <c r="J8268">
        <v>0</v>
      </c>
      <c r="K8268">
        <v>0</v>
      </c>
      <c r="L8268">
        <v>0</v>
      </c>
      <c r="M8268" s="2">
        <v>1</v>
      </c>
      <c r="O8268" t="s">
        <v>340</v>
      </c>
    </row>
    <row r="8269" spans="1:15" x14ac:dyDescent="0.3">
      <c r="A8269" t="s">
        <v>5534</v>
      </c>
      <c r="B8269" t="s">
        <v>32</v>
      </c>
      <c r="C8269" t="s">
        <v>15163</v>
      </c>
      <c r="D8269" t="s">
        <v>33</v>
      </c>
      <c r="E8269" t="s">
        <v>13066</v>
      </c>
      <c r="F8269" s="5" t="s">
        <v>14568</v>
      </c>
      <c r="G8269" s="8" t="s">
        <v>19458</v>
      </c>
      <c r="H8269" s="5" t="s">
        <v>15081</v>
      </c>
      <c r="I8269" t="s">
        <v>19519</v>
      </c>
      <c r="J8269">
        <v>7</v>
      </c>
      <c r="K8269">
        <v>0</v>
      </c>
      <c r="L8269">
        <v>7</v>
      </c>
      <c r="M8269" s="2">
        <v>1</v>
      </c>
      <c r="O8269" t="s">
        <v>340</v>
      </c>
    </row>
    <row r="8270" spans="1:15" x14ac:dyDescent="0.3">
      <c r="A8270" t="s">
        <v>2422</v>
      </c>
      <c r="B8270" t="s">
        <v>92</v>
      </c>
      <c r="C8270" t="s">
        <v>15164</v>
      </c>
      <c r="D8270" t="s">
        <v>93</v>
      </c>
      <c r="E8270" t="s">
        <v>15165</v>
      </c>
      <c r="F8270" s="5" t="s">
        <v>14568</v>
      </c>
      <c r="G8270" s="8" t="s">
        <v>19458</v>
      </c>
      <c r="H8270" s="6">
        <v>45747</v>
      </c>
      <c r="I8270" t="s">
        <v>19532</v>
      </c>
      <c r="J8270">
        <v>63</v>
      </c>
      <c r="K8270">
        <v>21</v>
      </c>
      <c r="L8270">
        <v>63</v>
      </c>
      <c r="M8270" s="2">
        <v>0.5</v>
      </c>
      <c r="N8270">
        <v>0</v>
      </c>
      <c r="O8270" t="s">
        <v>2439</v>
      </c>
    </row>
    <row r="8271" spans="1:15" x14ac:dyDescent="0.3">
      <c r="A8271" t="s">
        <v>2431</v>
      </c>
      <c r="B8271" t="s">
        <v>120</v>
      </c>
      <c r="C8271" t="s">
        <v>15166</v>
      </c>
      <c r="D8271" t="s">
        <v>121</v>
      </c>
      <c r="E8271" t="s">
        <v>15165</v>
      </c>
      <c r="F8271" s="5" t="s">
        <v>14568</v>
      </c>
      <c r="G8271" s="8" t="s">
        <v>19458</v>
      </c>
      <c r="H8271" s="6">
        <v>45747</v>
      </c>
      <c r="I8271" t="s">
        <v>19532</v>
      </c>
      <c r="J8271">
        <v>63</v>
      </c>
      <c r="K8271">
        <v>21</v>
      </c>
      <c r="L8271">
        <v>63</v>
      </c>
      <c r="M8271" s="2">
        <v>0.5</v>
      </c>
      <c r="N8271">
        <v>0</v>
      </c>
      <c r="O8271" t="s">
        <v>2439</v>
      </c>
    </row>
    <row r="8272" spans="1:15" x14ac:dyDescent="0.3">
      <c r="A8272" t="s">
        <v>13861</v>
      </c>
      <c r="B8272" t="s">
        <v>101</v>
      </c>
      <c r="C8272" t="s">
        <v>15167</v>
      </c>
      <c r="D8272" t="s">
        <v>102</v>
      </c>
      <c r="E8272" t="s">
        <v>15168</v>
      </c>
      <c r="F8272" s="5" t="s">
        <v>14568</v>
      </c>
      <c r="G8272" s="8" t="s">
        <v>19458</v>
      </c>
      <c r="H8272" s="5" t="s">
        <v>15169</v>
      </c>
      <c r="I8272" t="s">
        <v>19533</v>
      </c>
      <c r="J8272">
        <v>5</v>
      </c>
      <c r="K8272">
        <v>0</v>
      </c>
      <c r="L8272">
        <v>5</v>
      </c>
      <c r="M8272" s="2">
        <v>1</v>
      </c>
      <c r="O8272" t="s">
        <v>340</v>
      </c>
    </row>
    <row r="8273" spans="1:15" x14ac:dyDescent="0.3">
      <c r="A8273" t="s">
        <v>13861</v>
      </c>
      <c r="B8273" t="s">
        <v>101</v>
      </c>
      <c r="C8273" t="s">
        <v>15170</v>
      </c>
      <c r="D8273" t="s">
        <v>102</v>
      </c>
      <c r="E8273" t="s">
        <v>15171</v>
      </c>
      <c r="F8273" s="5" t="s">
        <v>14568</v>
      </c>
      <c r="G8273" s="8" t="s">
        <v>19458</v>
      </c>
      <c r="H8273" s="5" t="s">
        <v>14568</v>
      </c>
      <c r="I8273" t="s">
        <v>19458</v>
      </c>
      <c r="J8273">
        <v>1</v>
      </c>
      <c r="K8273">
        <v>0</v>
      </c>
      <c r="L8273">
        <v>1</v>
      </c>
      <c r="M8273" s="2">
        <v>1</v>
      </c>
      <c r="O8273" t="s">
        <v>340</v>
      </c>
    </row>
    <row r="8274" spans="1:15" x14ac:dyDescent="0.3">
      <c r="A8274" t="s">
        <v>13861</v>
      </c>
      <c r="B8274" t="s">
        <v>101</v>
      </c>
      <c r="C8274" t="s">
        <v>15172</v>
      </c>
      <c r="D8274" t="s">
        <v>102</v>
      </c>
      <c r="E8274" t="s">
        <v>15173</v>
      </c>
      <c r="F8274" s="5" t="s">
        <v>14568</v>
      </c>
      <c r="G8274" s="8" t="s">
        <v>19458</v>
      </c>
      <c r="H8274" s="5" t="s">
        <v>15174</v>
      </c>
      <c r="I8274" t="s">
        <v>19534</v>
      </c>
      <c r="J8274">
        <v>10</v>
      </c>
      <c r="K8274">
        <v>0</v>
      </c>
      <c r="L8274">
        <v>10</v>
      </c>
      <c r="M8274" s="2">
        <v>1</v>
      </c>
      <c r="O8274" t="s">
        <v>340</v>
      </c>
    </row>
    <row r="8275" spans="1:15" x14ac:dyDescent="0.3">
      <c r="A8275" t="s">
        <v>13861</v>
      </c>
      <c r="B8275" t="s">
        <v>101</v>
      </c>
      <c r="C8275" t="s">
        <v>15175</v>
      </c>
      <c r="D8275" t="s">
        <v>102</v>
      </c>
      <c r="E8275" t="s">
        <v>15150</v>
      </c>
      <c r="F8275" s="5" t="s">
        <v>14568</v>
      </c>
      <c r="G8275" s="8" t="s">
        <v>19458</v>
      </c>
      <c r="H8275" s="5" t="s">
        <v>14181</v>
      </c>
      <c r="I8275" t="s">
        <v>19419</v>
      </c>
      <c r="J8275">
        <v>9</v>
      </c>
      <c r="K8275">
        <v>0</v>
      </c>
      <c r="L8275">
        <v>22</v>
      </c>
      <c r="M8275" s="2">
        <v>1</v>
      </c>
      <c r="O8275" t="s">
        <v>340</v>
      </c>
    </row>
    <row r="8276" spans="1:15" x14ac:dyDescent="0.3">
      <c r="A8276" t="s">
        <v>13861</v>
      </c>
      <c r="B8276" t="s">
        <v>101</v>
      </c>
      <c r="C8276" t="s">
        <v>15176</v>
      </c>
      <c r="D8276" t="s">
        <v>102</v>
      </c>
      <c r="E8276" t="s">
        <v>15177</v>
      </c>
      <c r="F8276" s="5" t="s">
        <v>14568</v>
      </c>
      <c r="G8276" s="8" t="s">
        <v>19458</v>
      </c>
      <c r="H8276" s="6">
        <v>45723</v>
      </c>
      <c r="I8276" t="s">
        <v>19470</v>
      </c>
      <c r="J8276">
        <v>10</v>
      </c>
      <c r="K8276">
        <v>5</v>
      </c>
      <c r="L8276">
        <v>47</v>
      </c>
      <c r="M8276" s="2">
        <v>0.89</v>
      </c>
      <c r="N8276">
        <v>26</v>
      </c>
      <c r="O8276" t="s">
        <v>2439</v>
      </c>
    </row>
    <row r="8277" spans="1:15" x14ac:dyDescent="0.3">
      <c r="A8277" t="s">
        <v>13861</v>
      </c>
      <c r="B8277" t="s">
        <v>101</v>
      </c>
      <c r="C8277" t="s">
        <v>15178</v>
      </c>
      <c r="D8277" t="s">
        <v>102</v>
      </c>
      <c r="E8277" t="s">
        <v>15179</v>
      </c>
      <c r="F8277" s="5" t="s">
        <v>14568</v>
      </c>
      <c r="G8277" s="8" t="s">
        <v>19458</v>
      </c>
      <c r="H8277" s="5" t="s">
        <v>15073</v>
      </c>
      <c r="I8277" t="s">
        <v>19516</v>
      </c>
      <c r="J8277">
        <v>8</v>
      </c>
      <c r="K8277">
        <v>0</v>
      </c>
      <c r="L8277">
        <v>2</v>
      </c>
      <c r="M8277" s="2">
        <v>1</v>
      </c>
      <c r="O8277" t="s">
        <v>340</v>
      </c>
    </row>
    <row r="8278" spans="1:15" x14ac:dyDescent="0.3">
      <c r="A8278" t="s">
        <v>13861</v>
      </c>
      <c r="B8278" t="s">
        <v>101</v>
      </c>
      <c r="C8278" t="s">
        <v>15180</v>
      </c>
      <c r="D8278" t="s">
        <v>102</v>
      </c>
      <c r="E8278" t="s">
        <v>15181</v>
      </c>
      <c r="F8278" s="5" t="s">
        <v>14568</v>
      </c>
      <c r="G8278" s="8" t="s">
        <v>19458</v>
      </c>
      <c r="H8278" s="6">
        <v>45719</v>
      </c>
      <c r="I8278" t="s">
        <v>19418</v>
      </c>
      <c r="J8278">
        <v>10</v>
      </c>
      <c r="K8278">
        <v>1</v>
      </c>
      <c r="L8278">
        <v>43</v>
      </c>
      <c r="M8278" s="2">
        <v>1</v>
      </c>
      <c r="N8278">
        <v>30</v>
      </c>
      <c r="O8278" t="s">
        <v>2439</v>
      </c>
    </row>
    <row r="8279" spans="1:15" x14ac:dyDescent="0.3">
      <c r="A8279" t="s">
        <v>13861</v>
      </c>
      <c r="B8279" t="s">
        <v>101</v>
      </c>
      <c r="C8279" t="s">
        <v>15182</v>
      </c>
      <c r="D8279" t="s">
        <v>102</v>
      </c>
      <c r="E8279" t="s">
        <v>15183</v>
      </c>
      <c r="F8279" s="5" t="s">
        <v>14568</v>
      </c>
      <c r="G8279" s="8" t="s">
        <v>19458</v>
      </c>
      <c r="H8279" s="5" t="s">
        <v>14639</v>
      </c>
      <c r="I8279" t="s">
        <v>19467</v>
      </c>
      <c r="J8279">
        <v>11</v>
      </c>
      <c r="K8279">
        <v>0</v>
      </c>
      <c r="L8279">
        <v>21</v>
      </c>
      <c r="M8279" s="2">
        <v>1</v>
      </c>
      <c r="O8279" t="s">
        <v>340</v>
      </c>
    </row>
    <row r="8280" spans="1:15" x14ac:dyDescent="0.3">
      <c r="A8280" t="s">
        <v>13881</v>
      </c>
      <c r="B8280" t="s">
        <v>127</v>
      </c>
      <c r="C8280" t="s">
        <v>15184</v>
      </c>
      <c r="D8280" t="s">
        <v>128</v>
      </c>
      <c r="E8280" t="s">
        <v>15183</v>
      </c>
      <c r="F8280" s="5" t="s">
        <v>14568</v>
      </c>
      <c r="G8280" s="8" t="s">
        <v>19458</v>
      </c>
      <c r="H8280" s="5" t="s">
        <v>15185</v>
      </c>
      <c r="I8280" t="s">
        <v>19535</v>
      </c>
      <c r="J8280">
        <v>11</v>
      </c>
      <c r="K8280">
        <v>0</v>
      </c>
      <c r="L8280">
        <v>18</v>
      </c>
      <c r="M8280" s="2">
        <v>1</v>
      </c>
      <c r="O8280" t="s">
        <v>340</v>
      </c>
    </row>
    <row r="8281" spans="1:15" x14ac:dyDescent="0.3">
      <c r="A8281" t="s">
        <v>13881</v>
      </c>
      <c r="B8281" t="s">
        <v>127</v>
      </c>
      <c r="C8281" t="s">
        <v>15186</v>
      </c>
      <c r="D8281" t="s">
        <v>128</v>
      </c>
      <c r="E8281" t="s">
        <v>15181</v>
      </c>
      <c r="F8281" s="5" t="s">
        <v>14568</v>
      </c>
      <c r="G8281" s="8" t="s">
        <v>19458</v>
      </c>
      <c r="H8281" s="6">
        <v>45719</v>
      </c>
      <c r="I8281" t="s">
        <v>19418</v>
      </c>
      <c r="J8281">
        <v>10</v>
      </c>
      <c r="K8281">
        <v>1</v>
      </c>
      <c r="L8281">
        <v>43</v>
      </c>
      <c r="M8281" s="2">
        <v>0.97</v>
      </c>
      <c r="N8281">
        <v>30</v>
      </c>
      <c r="O8281" t="s">
        <v>2439</v>
      </c>
    </row>
    <row r="8282" spans="1:15" x14ac:dyDescent="0.3">
      <c r="A8282" t="s">
        <v>13881</v>
      </c>
      <c r="B8282" t="s">
        <v>127</v>
      </c>
      <c r="C8282" t="s">
        <v>15187</v>
      </c>
      <c r="D8282" t="s">
        <v>128</v>
      </c>
      <c r="E8282" t="s">
        <v>6848</v>
      </c>
      <c r="F8282" s="5" t="s">
        <v>14568</v>
      </c>
      <c r="G8282" s="8" t="s">
        <v>19458</v>
      </c>
      <c r="H8282" s="5" t="s">
        <v>15073</v>
      </c>
      <c r="I8282" t="s">
        <v>19516</v>
      </c>
      <c r="J8282">
        <v>8</v>
      </c>
      <c r="K8282">
        <v>0</v>
      </c>
      <c r="L8282">
        <v>2</v>
      </c>
      <c r="M8282" s="2">
        <v>1</v>
      </c>
      <c r="O8282" t="s">
        <v>340</v>
      </c>
    </row>
    <row r="8283" spans="1:15" x14ac:dyDescent="0.3">
      <c r="A8283" t="s">
        <v>13881</v>
      </c>
      <c r="B8283" t="s">
        <v>127</v>
      </c>
      <c r="C8283" t="s">
        <v>15188</v>
      </c>
      <c r="D8283" t="s">
        <v>128</v>
      </c>
      <c r="E8283" t="s">
        <v>15189</v>
      </c>
      <c r="F8283" s="5" t="s">
        <v>14568</v>
      </c>
      <c r="G8283" s="8" t="s">
        <v>19458</v>
      </c>
      <c r="H8283" s="6">
        <v>45723</v>
      </c>
      <c r="I8283" t="s">
        <v>19470</v>
      </c>
      <c r="J8283">
        <v>10</v>
      </c>
      <c r="K8283">
        <v>5</v>
      </c>
      <c r="L8283">
        <v>47</v>
      </c>
      <c r="M8283" s="2">
        <v>0.89</v>
      </c>
      <c r="N8283">
        <v>26</v>
      </c>
      <c r="O8283" t="s">
        <v>2439</v>
      </c>
    </row>
    <row r="8284" spans="1:15" x14ac:dyDescent="0.3">
      <c r="A8284" t="s">
        <v>13881</v>
      </c>
      <c r="B8284" t="s">
        <v>127</v>
      </c>
      <c r="C8284" t="s">
        <v>15190</v>
      </c>
      <c r="D8284" t="s">
        <v>128</v>
      </c>
      <c r="E8284" t="s">
        <v>15173</v>
      </c>
      <c r="F8284" s="5" t="s">
        <v>14568</v>
      </c>
      <c r="G8284" s="8" t="s">
        <v>19458</v>
      </c>
      <c r="H8284" s="5" t="s">
        <v>15174</v>
      </c>
      <c r="I8284" t="s">
        <v>19534</v>
      </c>
      <c r="J8284">
        <v>10</v>
      </c>
      <c r="K8284">
        <v>0</v>
      </c>
      <c r="L8284">
        <v>10</v>
      </c>
      <c r="M8284" s="2">
        <v>1</v>
      </c>
      <c r="O8284" t="s">
        <v>340</v>
      </c>
    </row>
    <row r="8285" spans="1:15" x14ac:dyDescent="0.3">
      <c r="A8285" t="s">
        <v>13881</v>
      </c>
      <c r="B8285" t="s">
        <v>127</v>
      </c>
      <c r="C8285" t="s">
        <v>15191</v>
      </c>
      <c r="D8285" t="s">
        <v>128</v>
      </c>
      <c r="E8285" t="s">
        <v>15171</v>
      </c>
      <c r="F8285" s="5" t="s">
        <v>14568</v>
      </c>
      <c r="G8285" s="8" t="s">
        <v>19458</v>
      </c>
      <c r="H8285" s="5" t="s">
        <v>14568</v>
      </c>
      <c r="I8285" t="s">
        <v>19458</v>
      </c>
      <c r="J8285">
        <v>1</v>
      </c>
      <c r="K8285">
        <v>0</v>
      </c>
      <c r="L8285">
        <v>1</v>
      </c>
      <c r="M8285" s="2">
        <v>1</v>
      </c>
      <c r="O8285" t="s">
        <v>340</v>
      </c>
    </row>
    <row r="8286" spans="1:15" x14ac:dyDescent="0.3">
      <c r="A8286" t="s">
        <v>13881</v>
      </c>
      <c r="B8286" t="s">
        <v>127</v>
      </c>
      <c r="C8286" t="s">
        <v>15192</v>
      </c>
      <c r="D8286" t="s">
        <v>128</v>
      </c>
      <c r="E8286" t="s">
        <v>15168</v>
      </c>
      <c r="F8286" s="5" t="s">
        <v>14568</v>
      </c>
      <c r="G8286" s="8" t="s">
        <v>19458</v>
      </c>
      <c r="H8286" s="5" t="s">
        <v>15169</v>
      </c>
      <c r="I8286" t="s">
        <v>19533</v>
      </c>
      <c r="J8286">
        <v>5</v>
      </c>
      <c r="K8286">
        <v>0</v>
      </c>
      <c r="L8286">
        <v>5</v>
      </c>
      <c r="M8286" s="2">
        <v>1</v>
      </c>
      <c r="O8286" t="s">
        <v>340</v>
      </c>
    </row>
    <row r="8287" spans="1:15" x14ac:dyDescent="0.3">
      <c r="A8287" t="s">
        <v>5534</v>
      </c>
      <c r="B8287" t="s">
        <v>32</v>
      </c>
      <c r="C8287" t="s">
        <v>15193</v>
      </c>
      <c r="D8287" t="s">
        <v>33</v>
      </c>
      <c r="E8287" t="s">
        <v>11888</v>
      </c>
      <c r="F8287" s="5" t="s">
        <v>14568</v>
      </c>
      <c r="G8287" s="8" t="s">
        <v>19458</v>
      </c>
      <c r="H8287" s="5" t="s">
        <v>14568</v>
      </c>
      <c r="I8287" t="s">
        <v>19458</v>
      </c>
      <c r="J8287">
        <v>0</v>
      </c>
      <c r="K8287">
        <v>0</v>
      </c>
      <c r="L8287">
        <v>0</v>
      </c>
      <c r="M8287" s="2">
        <v>1</v>
      </c>
      <c r="O8287" t="s">
        <v>340</v>
      </c>
    </row>
    <row r="8288" spans="1:15" x14ac:dyDescent="0.3">
      <c r="A8288" t="s">
        <v>5534</v>
      </c>
      <c r="B8288" t="s">
        <v>32</v>
      </c>
      <c r="C8288" t="s">
        <v>15194</v>
      </c>
      <c r="D8288" t="s">
        <v>33</v>
      </c>
      <c r="E8288" t="s">
        <v>11893</v>
      </c>
      <c r="F8288" s="5" t="s">
        <v>14568</v>
      </c>
      <c r="G8288" s="8" t="s">
        <v>19458</v>
      </c>
      <c r="H8288" s="5" t="s">
        <v>14568</v>
      </c>
      <c r="I8288" t="s">
        <v>19458</v>
      </c>
      <c r="J8288">
        <v>0</v>
      </c>
      <c r="K8288">
        <v>0</v>
      </c>
      <c r="L8288">
        <v>0</v>
      </c>
      <c r="M8288" s="2">
        <v>1</v>
      </c>
      <c r="O8288" t="s">
        <v>340</v>
      </c>
    </row>
    <row r="8289" spans="1:15" x14ac:dyDescent="0.3">
      <c r="A8289" t="s">
        <v>5534</v>
      </c>
      <c r="B8289" t="s">
        <v>32</v>
      </c>
      <c r="C8289" t="s">
        <v>15195</v>
      </c>
      <c r="D8289" t="s">
        <v>33</v>
      </c>
      <c r="E8289" t="s">
        <v>11916</v>
      </c>
      <c r="F8289" s="5" t="s">
        <v>14568</v>
      </c>
      <c r="G8289" s="8" t="s">
        <v>19458</v>
      </c>
      <c r="H8289" s="5" t="s">
        <v>15169</v>
      </c>
      <c r="I8289" t="s">
        <v>19533</v>
      </c>
      <c r="J8289">
        <v>5</v>
      </c>
      <c r="K8289">
        <v>0</v>
      </c>
      <c r="L8289">
        <v>5</v>
      </c>
      <c r="M8289" s="2">
        <v>1</v>
      </c>
      <c r="O8289" t="s">
        <v>340</v>
      </c>
    </row>
    <row r="8290" spans="1:15" x14ac:dyDescent="0.3">
      <c r="A8290" t="s">
        <v>11570</v>
      </c>
      <c r="B8290" t="s">
        <v>141</v>
      </c>
      <c r="C8290" t="s">
        <v>15196</v>
      </c>
      <c r="D8290" t="s">
        <v>142</v>
      </c>
      <c r="E8290" t="s">
        <v>15197</v>
      </c>
      <c r="F8290" s="5" t="s">
        <v>14568</v>
      </c>
      <c r="G8290" s="8" t="s">
        <v>19458</v>
      </c>
      <c r="H8290" s="5" t="s">
        <v>15198</v>
      </c>
      <c r="I8290" t="s">
        <v>19536</v>
      </c>
      <c r="J8290">
        <v>14</v>
      </c>
      <c r="K8290">
        <v>0</v>
      </c>
      <c r="L8290">
        <v>3</v>
      </c>
      <c r="M8290" s="2">
        <v>1</v>
      </c>
      <c r="O8290" t="s">
        <v>340</v>
      </c>
    </row>
    <row r="8291" spans="1:15" x14ac:dyDescent="0.3">
      <c r="A8291" t="s">
        <v>5534</v>
      </c>
      <c r="B8291" t="s">
        <v>32</v>
      </c>
      <c r="C8291" t="s">
        <v>15199</v>
      </c>
      <c r="D8291" t="s">
        <v>33</v>
      </c>
      <c r="E8291" t="s">
        <v>15200</v>
      </c>
      <c r="F8291" s="5" t="s">
        <v>14568</v>
      </c>
      <c r="G8291" s="8" t="s">
        <v>19458</v>
      </c>
      <c r="H8291" s="5" t="s">
        <v>14568</v>
      </c>
      <c r="I8291" t="s">
        <v>19458</v>
      </c>
      <c r="J8291">
        <v>0</v>
      </c>
      <c r="K8291">
        <v>0</v>
      </c>
      <c r="L8291">
        <v>0</v>
      </c>
      <c r="M8291" s="2">
        <v>1</v>
      </c>
      <c r="O8291" t="s">
        <v>340</v>
      </c>
    </row>
    <row r="8292" spans="1:15" x14ac:dyDescent="0.3">
      <c r="A8292" t="s">
        <v>5534</v>
      </c>
      <c r="B8292" t="s">
        <v>32</v>
      </c>
      <c r="C8292" t="s">
        <v>15201</v>
      </c>
      <c r="D8292" t="s">
        <v>33</v>
      </c>
      <c r="E8292" t="s">
        <v>12272</v>
      </c>
      <c r="F8292" s="5" t="s">
        <v>14568</v>
      </c>
      <c r="G8292" s="8" t="s">
        <v>19458</v>
      </c>
      <c r="H8292" s="5" t="s">
        <v>14568</v>
      </c>
      <c r="I8292" t="s">
        <v>19458</v>
      </c>
      <c r="J8292">
        <v>0</v>
      </c>
      <c r="K8292">
        <v>0</v>
      </c>
      <c r="L8292">
        <v>0</v>
      </c>
      <c r="M8292" s="2">
        <v>1</v>
      </c>
      <c r="O8292" t="s">
        <v>340</v>
      </c>
    </row>
    <row r="8293" spans="1:15" x14ac:dyDescent="0.3">
      <c r="A8293" t="s">
        <v>5534</v>
      </c>
      <c r="B8293" t="s">
        <v>32</v>
      </c>
      <c r="C8293" t="s">
        <v>15202</v>
      </c>
      <c r="D8293" t="s">
        <v>33</v>
      </c>
      <c r="E8293" t="s">
        <v>12274</v>
      </c>
      <c r="F8293" s="5" t="s">
        <v>14568</v>
      </c>
      <c r="G8293" s="8" t="s">
        <v>19458</v>
      </c>
      <c r="H8293" s="5" t="s">
        <v>14568</v>
      </c>
      <c r="I8293" t="s">
        <v>19458</v>
      </c>
      <c r="J8293">
        <v>0</v>
      </c>
      <c r="K8293">
        <v>0</v>
      </c>
      <c r="L8293">
        <v>0</v>
      </c>
      <c r="M8293" s="2">
        <v>1</v>
      </c>
      <c r="O8293" t="s">
        <v>340</v>
      </c>
    </row>
    <row r="8294" spans="1:15" x14ac:dyDescent="0.3">
      <c r="A8294" t="s">
        <v>5534</v>
      </c>
      <c r="B8294" t="s">
        <v>32</v>
      </c>
      <c r="C8294" t="s">
        <v>15203</v>
      </c>
      <c r="D8294" t="s">
        <v>33</v>
      </c>
      <c r="E8294" t="s">
        <v>12280</v>
      </c>
      <c r="F8294" s="5" t="s">
        <v>15103</v>
      </c>
      <c r="G8294" s="8" t="s">
        <v>19525</v>
      </c>
      <c r="H8294" s="5" t="s">
        <v>15204</v>
      </c>
      <c r="I8294" t="s">
        <v>19537</v>
      </c>
      <c r="J8294">
        <v>5</v>
      </c>
      <c r="K8294">
        <v>0</v>
      </c>
      <c r="L8294">
        <v>4</v>
      </c>
      <c r="M8294" s="2">
        <v>1</v>
      </c>
      <c r="O8294" t="s">
        <v>340</v>
      </c>
    </row>
    <row r="8295" spans="1:15" x14ac:dyDescent="0.3">
      <c r="A8295" t="s">
        <v>5534</v>
      </c>
      <c r="B8295" t="s">
        <v>32</v>
      </c>
      <c r="C8295" t="s">
        <v>15205</v>
      </c>
      <c r="D8295" t="s">
        <v>33</v>
      </c>
      <c r="E8295" t="s">
        <v>15206</v>
      </c>
      <c r="F8295" s="5" t="s">
        <v>15073</v>
      </c>
      <c r="G8295" s="8" t="s">
        <v>19516</v>
      </c>
      <c r="H8295" s="5" t="s">
        <v>14996</v>
      </c>
      <c r="I8295" t="s">
        <v>19504</v>
      </c>
      <c r="J8295">
        <v>10</v>
      </c>
      <c r="K8295">
        <v>0</v>
      </c>
      <c r="L8295">
        <v>9</v>
      </c>
      <c r="M8295" s="2">
        <v>1</v>
      </c>
      <c r="O8295" t="s">
        <v>340</v>
      </c>
    </row>
    <row r="8296" spans="1:15" x14ac:dyDescent="0.3">
      <c r="A8296" t="s">
        <v>14304</v>
      </c>
      <c r="B8296" t="s">
        <v>177</v>
      </c>
      <c r="C8296" t="s">
        <v>15207</v>
      </c>
      <c r="D8296" t="s">
        <v>178</v>
      </c>
      <c r="E8296" t="s">
        <v>15208</v>
      </c>
      <c r="F8296" s="5" t="s">
        <v>15073</v>
      </c>
      <c r="G8296" s="8" t="s">
        <v>19516</v>
      </c>
      <c r="H8296" s="5" t="s">
        <v>15081</v>
      </c>
      <c r="I8296" t="s">
        <v>19519</v>
      </c>
      <c r="J8296">
        <v>1</v>
      </c>
      <c r="K8296">
        <v>0</v>
      </c>
      <c r="L8296">
        <v>5</v>
      </c>
      <c r="M8296" s="2">
        <v>1</v>
      </c>
      <c r="O8296" t="s">
        <v>340</v>
      </c>
    </row>
    <row r="8297" spans="1:15" x14ac:dyDescent="0.3">
      <c r="A8297" t="s">
        <v>14304</v>
      </c>
      <c r="B8297" t="s">
        <v>177</v>
      </c>
      <c r="C8297" t="s">
        <v>15209</v>
      </c>
      <c r="D8297" t="s">
        <v>178</v>
      </c>
      <c r="E8297" t="s">
        <v>13974</v>
      </c>
      <c r="F8297" s="5" t="s">
        <v>15073</v>
      </c>
      <c r="G8297" s="8" t="s">
        <v>19516</v>
      </c>
      <c r="H8297" s="5" t="s">
        <v>15073</v>
      </c>
      <c r="I8297" t="s">
        <v>19516</v>
      </c>
      <c r="J8297">
        <v>10</v>
      </c>
      <c r="K8297">
        <v>0</v>
      </c>
      <c r="L8297">
        <v>1</v>
      </c>
      <c r="M8297" s="2">
        <v>1</v>
      </c>
      <c r="O8297" t="s">
        <v>340</v>
      </c>
    </row>
    <row r="8298" spans="1:15" x14ac:dyDescent="0.3">
      <c r="A8298" t="s">
        <v>14304</v>
      </c>
      <c r="B8298" t="s">
        <v>177</v>
      </c>
      <c r="C8298" t="s">
        <v>15210</v>
      </c>
      <c r="D8298" t="s">
        <v>178</v>
      </c>
      <c r="E8298" t="s">
        <v>193</v>
      </c>
      <c r="F8298" s="5" t="s">
        <v>15198</v>
      </c>
      <c r="G8298" s="8" t="s">
        <v>19536</v>
      </c>
      <c r="H8298" s="6">
        <v>45776</v>
      </c>
      <c r="I8298" t="s">
        <v>19538</v>
      </c>
      <c r="J8298">
        <v>40</v>
      </c>
      <c r="K8298">
        <v>35</v>
      </c>
      <c r="L8298">
        <v>79</v>
      </c>
      <c r="M8298" s="2">
        <v>0.5</v>
      </c>
      <c r="N8298">
        <v>4</v>
      </c>
      <c r="O8298" t="s">
        <v>2439</v>
      </c>
    </row>
    <row r="8299" spans="1:15" x14ac:dyDescent="0.3">
      <c r="A8299" t="s">
        <v>13861</v>
      </c>
      <c r="B8299" t="s">
        <v>101</v>
      </c>
      <c r="C8299" t="s">
        <v>15211</v>
      </c>
      <c r="D8299" t="s">
        <v>102</v>
      </c>
      <c r="E8299" t="s">
        <v>15212</v>
      </c>
      <c r="F8299" s="5" t="s">
        <v>15169</v>
      </c>
      <c r="G8299" s="8" t="s">
        <v>19533</v>
      </c>
      <c r="H8299" s="5" t="s">
        <v>15169</v>
      </c>
      <c r="I8299" t="s">
        <v>19533</v>
      </c>
      <c r="J8299">
        <v>0</v>
      </c>
      <c r="K8299">
        <v>0</v>
      </c>
      <c r="L8299">
        <v>0</v>
      </c>
      <c r="M8299" s="2">
        <v>1</v>
      </c>
      <c r="O8299" t="s">
        <v>340</v>
      </c>
    </row>
    <row r="8300" spans="1:15" x14ac:dyDescent="0.3">
      <c r="A8300" t="s">
        <v>11570</v>
      </c>
      <c r="B8300" t="s">
        <v>141</v>
      </c>
      <c r="C8300" t="s">
        <v>15213</v>
      </c>
      <c r="D8300" t="s">
        <v>142</v>
      </c>
      <c r="E8300" t="s">
        <v>15214</v>
      </c>
      <c r="F8300" s="5" t="s">
        <v>15169</v>
      </c>
      <c r="G8300" s="8" t="s">
        <v>19533</v>
      </c>
      <c r="H8300" s="5" t="s">
        <v>15215</v>
      </c>
      <c r="I8300" t="s">
        <v>19539</v>
      </c>
      <c r="J8300">
        <v>10</v>
      </c>
      <c r="K8300">
        <v>0</v>
      </c>
      <c r="L8300">
        <v>6</v>
      </c>
      <c r="M8300" s="2">
        <v>1</v>
      </c>
      <c r="O8300" t="s">
        <v>340</v>
      </c>
    </row>
    <row r="8301" spans="1:15" x14ac:dyDescent="0.3">
      <c r="A8301" t="s">
        <v>5534</v>
      </c>
      <c r="B8301" t="s">
        <v>32</v>
      </c>
      <c r="C8301" t="s">
        <v>15216</v>
      </c>
      <c r="D8301" t="s">
        <v>33</v>
      </c>
      <c r="E8301" t="s">
        <v>12212</v>
      </c>
      <c r="F8301" s="5" t="s">
        <v>15204</v>
      </c>
      <c r="G8301" s="8" t="s">
        <v>19537</v>
      </c>
      <c r="H8301" s="5" t="s">
        <v>15204</v>
      </c>
      <c r="I8301" t="s">
        <v>19537</v>
      </c>
      <c r="J8301">
        <v>0</v>
      </c>
      <c r="K8301">
        <v>0</v>
      </c>
      <c r="L8301">
        <v>0</v>
      </c>
      <c r="M8301" s="2">
        <v>1</v>
      </c>
      <c r="O8301" t="s">
        <v>340</v>
      </c>
    </row>
    <row r="8302" spans="1:15" x14ac:dyDescent="0.3">
      <c r="A8302" t="s">
        <v>5534</v>
      </c>
      <c r="B8302" t="s">
        <v>32</v>
      </c>
      <c r="C8302" t="s">
        <v>15217</v>
      </c>
      <c r="D8302" t="s">
        <v>33</v>
      </c>
      <c r="E8302" t="s">
        <v>15218</v>
      </c>
      <c r="F8302" s="5" t="s">
        <v>15204</v>
      </c>
      <c r="G8302" s="8" t="s">
        <v>19537</v>
      </c>
      <c r="H8302" s="5" t="s">
        <v>15081</v>
      </c>
      <c r="I8302" t="s">
        <v>19519</v>
      </c>
      <c r="J8302">
        <v>2</v>
      </c>
      <c r="K8302">
        <v>0</v>
      </c>
      <c r="L8302">
        <v>2</v>
      </c>
      <c r="M8302" s="2">
        <v>1</v>
      </c>
      <c r="O8302" t="s">
        <v>340</v>
      </c>
    </row>
    <row r="8303" spans="1:15" x14ac:dyDescent="0.3">
      <c r="A8303" t="s">
        <v>14304</v>
      </c>
      <c r="B8303" t="s">
        <v>177</v>
      </c>
      <c r="C8303" t="s">
        <v>15219</v>
      </c>
      <c r="D8303" t="s">
        <v>178</v>
      </c>
      <c r="E8303" t="s">
        <v>15220</v>
      </c>
      <c r="F8303" s="5" t="s">
        <v>15081</v>
      </c>
      <c r="G8303" s="8" t="s">
        <v>19519</v>
      </c>
      <c r="H8303" s="5" t="s">
        <v>15185</v>
      </c>
      <c r="I8303" t="s">
        <v>19535</v>
      </c>
      <c r="J8303">
        <v>1</v>
      </c>
      <c r="K8303">
        <v>0</v>
      </c>
      <c r="L8303">
        <v>13</v>
      </c>
      <c r="M8303" s="2">
        <v>1</v>
      </c>
      <c r="O8303" t="s">
        <v>340</v>
      </c>
    </row>
    <row r="8304" spans="1:15" x14ac:dyDescent="0.3">
      <c r="A8304" t="s">
        <v>11570</v>
      </c>
      <c r="B8304" t="s">
        <v>141</v>
      </c>
      <c r="C8304" t="s">
        <v>15221</v>
      </c>
      <c r="D8304" t="s">
        <v>142</v>
      </c>
      <c r="E8304" t="s">
        <v>15222</v>
      </c>
      <c r="F8304" s="5" t="s">
        <v>15081</v>
      </c>
      <c r="G8304" s="8" t="s">
        <v>19519</v>
      </c>
      <c r="H8304" s="5" t="s">
        <v>9980</v>
      </c>
      <c r="I8304" t="s">
        <v>18947</v>
      </c>
      <c r="J8304">
        <v>14</v>
      </c>
      <c r="K8304">
        <v>0</v>
      </c>
      <c r="L8304">
        <v>2</v>
      </c>
      <c r="M8304" s="2">
        <v>1</v>
      </c>
      <c r="O8304" t="s">
        <v>340</v>
      </c>
    </row>
    <row r="8305" spans="1:15" x14ac:dyDescent="0.3">
      <c r="A8305" t="s">
        <v>5534</v>
      </c>
      <c r="B8305" t="s">
        <v>32</v>
      </c>
      <c r="C8305" t="s">
        <v>15223</v>
      </c>
      <c r="D8305" t="s">
        <v>33</v>
      </c>
      <c r="E8305" t="s">
        <v>11946</v>
      </c>
      <c r="F8305" s="5" t="s">
        <v>15081</v>
      </c>
      <c r="G8305" s="8" t="s">
        <v>19519</v>
      </c>
      <c r="H8305" s="5" t="s">
        <v>15081</v>
      </c>
      <c r="I8305" t="s">
        <v>19519</v>
      </c>
      <c r="J8305">
        <v>0</v>
      </c>
      <c r="K8305">
        <v>0</v>
      </c>
      <c r="L8305">
        <v>0</v>
      </c>
      <c r="M8305" s="2">
        <v>1</v>
      </c>
      <c r="O8305" t="s">
        <v>340</v>
      </c>
    </row>
    <row r="8306" spans="1:15" x14ac:dyDescent="0.3">
      <c r="A8306" t="s">
        <v>5534</v>
      </c>
      <c r="B8306" t="s">
        <v>32</v>
      </c>
      <c r="C8306" t="s">
        <v>15224</v>
      </c>
      <c r="D8306" t="s">
        <v>33</v>
      </c>
      <c r="E8306" t="s">
        <v>13405</v>
      </c>
      <c r="F8306" s="5" t="s">
        <v>15081</v>
      </c>
      <c r="G8306" s="8" t="s">
        <v>19519</v>
      </c>
      <c r="H8306" s="5" t="s">
        <v>15081</v>
      </c>
      <c r="I8306" t="s">
        <v>19519</v>
      </c>
      <c r="J8306">
        <v>0</v>
      </c>
      <c r="K8306">
        <v>0</v>
      </c>
      <c r="L8306">
        <v>0</v>
      </c>
      <c r="M8306" s="2">
        <v>1</v>
      </c>
      <c r="O8306" t="s">
        <v>340</v>
      </c>
    </row>
    <row r="8307" spans="1:15" x14ac:dyDescent="0.3">
      <c r="A8307" t="s">
        <v>13861</v>
      </c>
      <c r="B8307" t="s">
        <v>101</v>
      </c>
      <c r="C8307" t="s">
        <v>15225</v>
      </c>
      <c r="D8307" t="s">
        <v>102</v>
      </c>
      <c r="E8307" t="s">
        <v>7296</v>
      </c>
      <c r="F8307" s="5" t="s">
        <v>9980</v>
      </c>
      <c r="G8307" s="8" t="s">
        <v>18947</v>
      </c>
      <c r="H8307" s="5" t="s">
        <v>15226</v>
      </c>
      <c r="I8307" t="s">
        <v>19540</v>
      </c>
      <c r="J8307">
        <v>1</v>
      </c>
      <c r="K8307">
        <v>0</v>
      </c>
      <c r="L8307">
        <v>1</v>
      </c>
      <c r="M8307" s="2">
        <v>1</v>
      </c>
      <c r="O8307" t="s">
        <v>340</v>
      </c>
    </row>
    <row r="8308" spans="1:15" x14ac:dyDescent="0.3">
      <c r="A8308" t="s">
        <v>13881</v>
      </c>
      <c r="B8308" t="s">
        <v>127</v>
      </c>
      <c r="C8308" t="s">
        <v>15227</v>
      </c>
      <c r="D8308" t="s">
        <v>128</v>
      </c>
      <c r="E8308" t="s">
        <v>7296</v>
      </c>
      <c r="F8308" s="5" t="s">
        <v>9980</v>
      </c>
      <c r="G8308" s="8" t="s">
        <v>18947</v>
      </c>
      <c r="H8308" s="5" t="s">
        <v>15226</v>
      </c>
      <c r="I8308" t="s">
        <v>19540</v>
      </c>
      <c r="J8308">
        <v>1</v>
      </c>
      <c r="K8308">
        <v>0</v>
      </c>
      <c r="L8308">
        <v>1</v>
      </c>
      <c r="M8308" s="2">
        <v>1</v>
      </c>
      <c r="O8308" t="s">
        <v>340</v>
      </c>
    </row>
    <row r="8309" spans="1:15" x14ac:dyDescent="0.3">
      <c r="A8309" t="s">
        <v>11570</v>
      </c>
      <c r="B8309" t="s">
        <v>141</v>
      </c>
      <c r="C8309" t="s">
        <v>15228</v>
      </c>
      <c r="D8309" t="s">
        <v>142</v>
      </c>
      <c r="E8309" t="s">
        <v>15229</v>
      </c>
      <c r="F8309" s="5" t="s">
        <v>9980</v>
      </c>
      <c r="G8309" s="8" t="s">
        <v>18947</v>
      </c>
      <c r="H8309" s="5" t="s">
        <v>9980</v>
      </c>
      <c r="I8309" t="s">
        <v>18947</v>
      </c>
      <c r="J8309">
        <v>0</v>
      </c>
      <c r="K8309">
        <v>0</v>
      </c>
      <c r="L8309">
        <v>0</v>
      </c>
      <c r="M8309" s="2">
        <v>1</v>
      </c>
      <c r="O8309" t="s">
        <v>340</v>
      </c>
    </row>
    <row r="8310" spans="1:15" x14ac:dyDescent="0.3">
      <c r="A8310" t="s">
        <v>11570</v>
      </c>
      <c r="B8310" t="s">
        <v>141</v>
      </c>
      <c r="C8310" t="s">
        <v>15230</v>
      </c>
      <c r="D8310" t="s">
        <v>142</v>
      </c>
      <c r="E8310" t="s">
        <v>15231</v>
      </c>
      <c r="F8310" s="5" t="s">
        <v>9980</v>
      </c>
      <c r="G8310" s="8" t="s">
        <v>18947</v>
      </c>
      <c r="H8310" s="5" t="s">
        <v>9980</v>
      </c>
      <c r="I8310" t="s">
        <v>18947</v>
      </c>
      <c r="J8310">
        <v>0</v>
      </c>
      <c r="K8310">
        <v>0</v>
      </c>
      <c r="L8310">
        <v>0</v>
      </c>
      <c r="M8310" s="2">
        <v>1</v>
      </c>
      <c r="O8310" t="s">
        <v>340</v>
      </c>
    </row>
    <row r="8311" spans="1:15" x14ac:dyDescent="0.3">
      <c r="A8311" t="s">
        <v>11570</v>
      </c>
      <c r="B8311" t="s">
        <v>141</v>
      </c>
      <c r="C8311" t="s">
        <v>15232</v>
      </c>
      <c r="D8311" t="s">
        <v>142</v>
      </c>
      <c r="E8311" t="s">
        <v>15233</v>
      </c>
      <c r="F8311" s="5" t="s">
        <v>9980</v>
      </c>
      <c r="G8311" s="8" t="s">
        <v>18947</v>
      </c>
      <c r="H8311" s="5" t="s">
        <v>9980</v>
      </c>
      <c r="I8311" t="s">
        <v>18947</v>
      </c>
      <c r="J8311">
        <v>0</v>
      </c>
      <c r="K8311">
        <v>0</v>
      </c>
      <c r="L8311">
        <v>0</v>
      </c>
      <c r="M8311" s="2">
        <v>1</v>
      </c>
      <c r="O8311" t="s">
        <v>340</v>
      </c>
    </row>
    <row r="8312" spans="1:15" x14ac:dyDescent="0.3">
      <c r="A8312" t="s">
        <v>2422</v>
      </c>
      <c r="B8312" t="s">
        <v>92</v>
      </c>
      <c r="C8312" t="s">
        <v>15234</v>
      </c>
      <c r="D8312" t="s">
        <v>93</v>
      </c>
      <c r="E8312" t="s">
        <v>15235</v>
      </c>
      <c r="F8312" s="5" t="s">
        <v>15236</v>
      </c>
      <c r="G8312" s="8" t="s">
        <v>19541</v>
      </c>
      <c r="H8312" s="5" t="s">
        <v>15237</v>
      </c>
      <c r="I8312" t="s">
        <v>19542</v>
      </c>
      <c r="J8312">
        <v>10</v>
      </c>
      <c r="K8312">
        <v>0</v>
      </c>
      <c r="L8312">
        <v>10</v>
      </c>
      <c r="M8312" s="2">
        <v>1</v>
      </c>
      <c r="O8312" t="s">
        <v>340</v>
      </c>
    </row>
    <row r="8313" spans="1:15" x14ac:dyDescent="0.3">
      <c r="A8313" t="s">
        <v>2431</v>
      </c>
      <c r="B8313" t="s">
        <v>120</v>
      </c>
      <c r="C8313" t="s">
        <v>15238</v>
      </c>
      <c r="D8313" t="s">
        <v>121</v>
      </c>
      <c r="E8313" t="s">
        <v>15239</v>
      </c>
      <c r="F8313" s="5" t="s">
        <v>15236</v>
      </c>
      <c r="G8313" s="8" t="s">
        <v>19541</v>
      </c>
      <c r="H8313" s="5" t="s">
        <v>15240</v>
      </c>
      <c r="I8313" t="s">
        <v>19543</v>
      </c>
      <c r="J8313">
        <v>10</v>
      </c>
      <c r="K8313">
        <v>0</v>
      </c>
      <c r="L8313">
        <v>11</v>
      </c>
      <c r="M8313" s="2">
        <v>1</v>
      </c>
      <c r="O8313" t="s">
        <v>340</v>
      </c>
    </row>
    <row r="8314" spans="1:15" x14ac:dyDescent="0.3">
      <c r="A8314" t="s">
        <v>13861</v>
      </c>
      <c r="B8314" t="s">
        <v>101</v>
      </c>
      <c r="C8314" t="s">
        <v>15241</v>
      </c>
      <c r="D8314" t="s">
        <v>102</v>
      </c>
      <c r="E8314" t="s">
        <v>15242</v>
      </c>
      <c r="F8314" s="5" t="s">
        <v>15215</v>
      </c>
      <c r="G8314" s="8" t="s">
        <v>19539</v>
      </c>
      <c r="H8314" s="5" t="s">
        <v>15240</v>
      </c>
      <c r="I8314" t="s">
        <v>19543</v>
      </c>
      <c r="J8314">
        <v>10</v>
      </c>
      <c r="K8314">
        <v>0</v>
      </c>
      <c r="L8314">
        <v>10</v>
      </c>
      <c r="M8314" s="2">
        <v>1</v>
      </c>
      <c r="O8314" t="s">
        <v>340</v>
      </c>
    </row>
    <row r="8315" spans="1:15" x14ac:dyDescent="0.3">
      <c r="A8315" t="s">
        <v>13881</v>
      </c>
      <c r="B8315" t="s">
        <v>127</v>
      </c>
      <c r="C8315" t="s">
        <v>15243</v>
      </c>
      <c r="D8315" t="s">
        <v>128</v>
      </c>
      <c r="E8315" t="s">
        <v>15244</v>
      </c>
      <c r="F8315" s="5" t="s">
        <v>15215</v>
      </c>
      <c r="G8315" s="8" t="s">
        <v>19539</v>
      </c>
      <c r="H8315" s="5" t="s">
        <v>15240</v>
      </c>
      <c r="I8315" t="s">
        <v>19543</v>
      </c>
      <c r="J8315">
        <v>10</v>
      </c>
      <c r="K8315">
        <v>0</v>
      </c>
      <c r="L8315">
        <v>10</v>
      </c>
      <c r="M8315" s="2">
        <v>1</v>
      </c>
      <c r="O8315" t="s">
        <v>340</v>
      </c>
    </row>
    <row r="8316" spans="1:15" x14ac:dyDescent="0.3">
      <c r="A8316" t="s">
        <v>14304</v>
      </c>
      <c r="B8316" t="s">
        <v>177</v>
      </c>
      <c r="C8316" t="s">
        <v>15245</v>
      </c>
      <c r="D8316" t="s">
        <v>178</v>
      </c>
      <c r="E8316" t="s">
        <v>15246</v>
      </c>
      <c r="F8316" s="5" t="s">
        <v>15215</v>
      </c>
      <c r="G8316" s="8" t="s">
        <v>19539</v>
      </c>
      <c r="H8316" s="5" t="s">
        <v>15215</v>
      </c>
      <c r="I8316" t="s">
        <v>19539</v>
      </c>
      <c r="J8316">
        <v>133</v>
      </c>
      <c r="K8316">
        <v>0</v>
      </c>
      <c r="L8316">
        <v>1</v>
      </c>
      <c r="M8316" s="2">
        <v>1</v>
      </c>
      <c r="O8316" t="s">
        <v>340</v>
      </c>
    </row>
    <row r="8317" spans="1:15" x14ac:dyDescent="0.3">
      <c r="A8317" t="s">
        <v>5534</v>
      </c>
      <c r="B8317" t="s">
        <v>32</v>
      </c>
      <c r="C8317" t="s">
        <v>15247</v>
      </c>
      <c r="D8317" t="s">
        <v>33</v>
      </c>
      <c r="E8317" t="s">
        <v>12508</v>
      </c>
      <c r="F8317" s="5" t="s">
        <v>14996</v>
      </c>
      <c r="G8317" s="8" t="s">
        <v>19504</v>
      </c>
      <c r="H8317" s="5" t="s">
        <v>14996</v>
      </c>
      <c r="I8317" t="s">
        <v>19504</v>
      </c>
      <c r="J8317">
        <v>30</v>
      </c>
      <c r="K8317">
        <v>0</v>
      </c>
      <c r="L8317">
        <v>0</v>
      </c>
      <c r="M8317" s="2">
        <v>1</v>
      </c>
      <c r="O8317" t="s">
        <v>340</v>
      </c>
    </row>
    <row r="8318" spans="1:15" x14ac:dyDescent="0.3">
      <c r="A8318" t="s">
        <v>5534</v>
      </c>
      <c r="B8318" t="s">
        <v>32</v>
      </c>
      <c r="C8318" t="s">
        <v>15248</v>
      </c>
      <c r="D8318" t="s">
        <v>33</v>
      </c>
      <c r="E8318" t="s">
        <v>13051</v>
      </c>
      <c r="F8318" s="5" t="s">
        <v>14996</v>
      </c>
      <c r="G8318" s="8" t="s">
        <v>19504</v>
      </c>
      <c r="H8318" s="5" t="s">
        <v>14996</v>
      </c>
      <c r="I8318" t="s">
        <v>19504</v>
      </c>
      <c r="J8318">
        <v>5</v>
      </c>
      <c r="K8318">
        <v>0</v>
      </c>
      <c r="L8318">
        <v>0</v>
      </c>
      <c r="M8318" s="2">
        <v>1</v>
      </c>
      <c r="O8318" t="s">
        <v>340</v>
      </c>
    </row>
    <row r="8319" spans="1:15" x14ac:dyDescent="0.3">
      <c r="A8319" t="s">
        <v>5534</v>
      </c>
      <c r="B8319" t="s">
        <v>32</v>
      </c>
      <c r="C8319" t="s">
        <v>15249</v>
      </c>
      <c r="D8319" t="s">
        <v>33</v>
      </c>
      <c r="E8319" t="s">
        <v>223</v>
      </c>
      <c r="F8319" s="5" t="s">
        <v>14996</v>
      </c>
      <c r="G8319" s="8" t="s">
        <v>19504</v>
      </c>
      <c r="H8319" s="5" t="s">
        <v>14996</v>
      </c>
      <c r="I8319" t="s">
        <v>19504</v>
      </c>
      <c r="J8319">
        <v>20</v>
      </c>
      <c r="K8319">
        <v>0</v>
      </c>
      <c r="L8319">
        <v>0</v>
      </c>
      <c r="M8319" s="2">
        <v>1</v>
      </c>
      <c r="O8319" t="s">
        <v>340</v>
      </c>
    </row>
    <row r="8320" spans="1:15" x14ac:dyDescent="0.3">
      <c r="A8320" t="s">
        <v>5534</v>
      </c>
      <c r="B8320" t="s">
        <v>32</v>
      </c>
      <c r="C8320" t="s">
        <v>15250</v>
      </c>
      <c r="D8320" t="s">
        <v>33</v>
      </c>
      <c r="E8320" t="s">
        <v>11880</v>
      </c>
      <c r="F8320" s="5" t="s">
        <v>14996</v>
      </c>
      <c r="G8320" s="8" t="s">
        <v>19504</v>
      </c>
      <c r="H8320" s="5" t="s">
        <v>14996</v>
      </c>
      <c r="I8320" t="s">
        <v>19504</v>
      </c>
      <c r="J8320">
        <v>2</v>
      </c>
      <c r="K8320">
        <v>0</v>
      </c>
      <c r="L8320">
        <v>0</v>
      </c>
      <c r="M8320" s="2">
        <v>1</v>
      </c>
      <c r="O8320" t="s">
        <v>340</v>
      </c>
    </row>
    <row r="8321" spans="1:15" x14ac:dyDescent="0.3">
      <c r="A8321" t="s">
        <v>5534</v>
      </c>
      <c r="B8321" t="s">
        <v>32</v>
      </c>
      <c r="C8321" t="s">
        <v>15251</v>
      </c>
      <c r="D8321" t="s">
        <v>33</v>
      </c>
      <c r="E8321" t="s">
        <v>203</v>
      </c>
      <c r="F8321" s="5" t="s">
        <v>14996</v>
      </c>
      <c r="G8321" s="8" t="s">
        <v>19504</v>
      </c>
      <c r="H8321" s="5" t="s">
        <v>14996</v>
      </c>
      <c r="I8321" t="s">
        <v>19504</v>
      </c>
      <c r="J8321">
        <v>10</v>
      </c>
      <c r="K8321">
        <v>0</v>
      </c>
      <c r="L8321">
        <v>0</v>
      </c>
      <c r="M8321" s="2">
        <v>1</v>
      </c>
      <c r="O8321" t="s">
        <v>340</v>
      </c>
    </row>
    <row r="8322" spans="1:15" x14ac:dyDescent="0.3">
      <c r="A8322" t="s">
        <v>5534</v>
      </c>
      <c r="B8322" t="s">
        <v>32</v>
      </c>
      <c r="C8322" t="s">
        <v>15252</v>
      </c>
      <c r="D8322" t="s">
        <v>33</v>
      </c>
      <c r="E8322" t="s">
        <v>11895</v>
      </c>
      <c r="F8322" s="5" t="s">
        <v>14996</v>
      </c>
      <c r="G8322" s="8" t="s">
        <v>19504</v>
      </c>
      <c r="H8322" s="5" t="s">
        <v>14996</v>
      </c>
      <c r="I8322" t="s">
        <v>19504</v>
      </c>
      <c r="J8322">
        <v>0</v>
      </c>
      <c r="K8322">
        <v>0</v>
      </c>
      <c r="L8322">
        <v>0</v>
      </c>
      <c r="M8322" s="2">
        <v>1</v>
      </c>
      <c r="O8322" t="s">
        <v>340</v>
      </c>
    </row>
    <row r="8323" spans="1:15" x14ac:dyDescent="0.3">
      <c r="A8323" t="s">
        <v>5534</v>
      </c>
      <c r="B8323" t="s">
        <v>32</v>
      </c>
      <c r="C8323" t="s">
        <v>15253</v>
      </c>
      <c r="D8323" t="s">
        <v>33</v>
      </c>
      <c r="E8323" t="s">
        <v>13209</v>
      </c>
      <c r="F8323" s="5" t="s">
        <v>14996</v>
      </c>
      <c r="G8323" s="8" t="s">
        <v>19504</v>
      </c>
      <c r="H8323" s="5" t="s">
        <v>14996</v>
      </c>
      <c r="I8323" t="s">
        <v>19504</v>
      </c>
      <c r="J8323">
        <v>5</v>
      </c>
      <c r="K8323">
        <v>0</v>
      </c>
      <c r="L8323">
        <v>0</v>
      </c>
      <c r="M8323" s="2">
        <v>1</v>
      </c>
      <c r="O8323" t="s">
        <v>340</v>
      </c>
    </row>
    <row r="8324" spans="1:15" x14ac:dyDescent="0.3">
      <c r="A8324" t="s">
        <v>5534</v>
      </c>
      <c r="B8324" t="s">
        <v>32</v>
      </c>
      <c r="C8324" t="s">
        <v>15254</v>
      </c>
      <c r="D8324" t="s">
        <v>33</v>
      </c>
      <c r="E8324" t="s">
        <v>321</v>
      </c>
      <c r="F8324" s="5" t="s">
        <v>14996</v>
      </c>
      <c r="G8324" s="8" t="s">
        <v>19504</v>
      </c>
      <c r="H8324" s="5" t="s">
        <v>14996</v>
      </c>
      <c r="I8324" t="s">
        <v>19504</v>
      </c>
      <c r="J8324">
        <v>0</v>
      </c>
      <c r="K8324">
        <v>0</v>
      </c>
      <c r="L8324">
        <v>0</v>
      </c>
      <c r="M8324" s="2">
        <v>1</v>
      </c>
      <c r="O8324" t="s">
        <v>340</v>
      </c>
    </row>
    <row r="8325" spans="1:15" x14ac:dyDescent="0.3">
      <c r="A8325" t="s">
        <v>5534</v>
      </c>
      <c r="B8325" t="s">
        <v>32</v>
      </c>
      <c r="C8325" t="s">
        <v>15255</v>
      </c>
      <c r="D8325" t="s">
        <v>33</v>
      </c>
      <c r="E8325" t="s">
        <v>15256</v>
      </c>
      <c r="F8325" s="5" t="s">
        <v>14996</v>
      </c>
      <c r="G8325" s="8" t="s">
        <v>19504</v>
      </c>
      <c r="H8325" s="5" t="s">
        <v>14996</v>
      </c>
      <c r="I8325" t="s">
        <v>19504</v>
      </c>
      <c r="J8325">
        <v>0</v>
      </c>
      <c r="K8325">
        <v>0</v>
      </c>
      <c r="L8325">
        <v>0</v>
      </c>
      <c r="M8325" s="2">
        <v>1</v>
      </c>
      <c r="O8325" t="s">
        <v>340</v>
      </c>
    </row>
    <row r="8326" spans="1:15" x14ac:dyDescent="0.3">
      <c r="A8326" t="s">
        <v>5534</v>
      </c>
      <c r="B8326" t="s">
        <v>32</v>
      </c>
      <c r="C8326" t="s">
        <v>15257</v>
      </c>
      <c r="D8326" t="s">
        <v>33</v>
      </c>
      <c r="E8326" t="s">
        <v>15258</v>
      </c>
      <c r="F8326" s="5" t="s">
        <v>14996</v>
      </c>
      <c r="G8326" s="8" t="s">
        <v>19504</v>
      </c>
      <c r="H8326" s="5" t="s">
        <v>14996</v>
      </c>
      <c r="I8326" t="s">
        <v>19504</v>
      </c>
      <c r="J8326">
        <v>0</v>
      </c>
      <c r="K8326">
        <v>0</v>
      </c>
      <c r="L8326">
        <v>0</v>
      </c>
      <c r="M8326" s="2">
        <v>1</v>
      </c>
      <c r="O8326" t="s">
        <v>340</v>
      </c>
    </row>
    <row r="8327" spans="1:15" x14ac:dyDescent="0.3">
      <c r="A8327" t="s">
        <v>5534</v>
      </c>
      <c r="B8327" t="s">
        <v>32</v>
      </c>
      <c r="C8327" t="s">
        <v>15259</v>
      </c>
      <c r="D8327" t="s">
        <v>33</v>
      </c>
      <c r="E8327" t="s">
        <v>12896</v>
      </c>
      <c r="F8327" s="5" t="s">
        <v>14996</v>
      </c>
      <c r="G8327" s="8" t="s">
        <v>19504</v>
      </c>
      <c r="H8327" s="5" t="s">
        <v>14996</v>
      </c>
      <c r="I8327" t="s">
        <v>19504</v>
      </c>
      <c r="J8327">
        <v>0</v>
      </c>
      <c r="K8327">
        <v>0</v>
      </c>
      <c r="L8327">
        <v>0</v>
      </c>
      <c r="M8327" s="2">
        <v>1</v>
      </c>
      <c r="O8327" t="s">
        <v>340</v>
      </c>
    </row>
    <row r="8328" spans="1:15" x14ac:dyDescent="0.3">
      <c r="A8328" t="s">
        <v>5534</v>
      </c>
      <c r="B8328" t="s">
        <v>32</v>
      </c>
      <c r="C8328" t="s">
        <v>15260</v>
      </c>
      <c r="D8328" t="s">
        <v>33</v>
      </c>
      <c r="E8328" t="s">
        <v>281</v>
      </c>
      <c r="F8328" s="5" t="s">
        <v>14996</v>
      </c>
      <c r="G8328" s="8" t="s">
        <v>19504</v>
      </c>
      <c r="H8328" s="5" t="s">
        <v>14996</v>
      </c>
      <c r="I8328" t="s">
        <v>19504</v>
      </c>
      <c r="J8328">
        <v>1</v>
      </c>
      <c r="K8328">
        <v>0</v>
      </c>
      <c r="L8328">
        <v>0</v>
      </c>
      <c r="M8328" s="2">
        <v>1</v>
      </c>
      <c r="O8328" t="s">
        <v>340</v>
      </c>
    </row>
    <row r="8329" spans="1:15" x14ac:dyDescent="0.3">
      <c r="A8329" t="s">
        <v>5534</v>
      </c>
      <c r="B8329" t="s">
        <v>32</v>
      </c>
      <c r="C8329" t="s">
        <v>15261</v>
      </c>
      <c r="D8329" t="s">
        <v>33</v>
      </c>
      <c r="E8329" t="s">
        <v>15262</v>
      </c>
      <c r="F8329" s="5" t="s">
        <v>14996</v>
      </c>
      <c r="G8329" s="8" t="s">
        <v>19504</v>
      </c>
      <c r="H8329" s="5" t="s">
        <v>14996</v>
      </c>
      <c r="I8329" t="s">
        <v>19504</v>
      </c>
      <c r="J8329">
        <v>0</v>
      </c>
      <c r="K8329">
        <v>0</v>
      </c>
      <c r="L8329">
        <v>0</v>
      </c>
      <c r="M8329" s="2">
        <v>1</v>
      </c>
      <c r="O8329" t="s">
        <v>340</v>
      </c>
    </row>
    <row r="8330" spans="1:15" x14ac:dyDescent="0.3">
      <c r="A8330" t="s">
        <v>5534</v>
      </c>
      <c r="B8330" t="s">
        <v>32</v>
      </c>
      <c r="C8330" t="s">
        <v>15263</v>
      </c>
      <c r="D8330" t="s">
        <v>33</v>
      </c>
      <c r="E8330" t="s">
        <v>15264</v>
      </c>
      <c r="F8330" s="5" t="s">
        <v>14996</v>
      </c>
      <c r="G8330" s="8" t="s">
        <v>19504</v>
      </c>
      <c r="H8330" s="5" t="s">
        <v>14996</v>
      </c>
      <c r="I8330" t="s">
        <v>19504</v>
      </c>
      <c r="J8330">
        <v>0</v>
      </c>
      <c r="K8330">
        <v>0</v>
      </c>
      <c r="L8330">
        <v>0</v>
      </c>
      <c r="M8330" s="2">
        <v>1</v>
      </c>
      <c r="O8330" t="s">
        <v>340</v>
      </c>
    </row>
    <row r="8331" spans="1:15" x14ac:dyDescent="0.3">
      <c r="A8331" t="s">
        <v>13861</v>
      </c>
      <c r="B8331" t="s">
        <v>101</v>
      </c>
      <c r="C8331" t="s">
        <v>15265</v>
      </c>
      <c r="D8331" t="s">
        <v>102</v>
      </c>
      <c r="E8331" t="s">
        <v>15266</v>
      </c>
      <c r="F8331" s="5" t="s">
        <v>14996</v>
      </c>
      <c r="G8331" s="8" t="s">
        <v>19504</v>
      </c>
      <c r="H8331" s="6">
        <v>45719</v>
      </c>
      <c r="I8331" t="s">
        <v>19418</v>
      </c>
      <c r="J8331">
        <v>2</v>
      </c>
      <c r="K8331">
        <v>0</v>
      </c>
      <c r="L8331">
        <v>31</v>
      </c>
      <c r="M8331" s="2">
        <v>0.98</v>
      </c>
      <c r="N8331">
        <v>251</v>
      </c>
      <c r="O8331" t="s">
        <v>2439</v>
      </c>
    </row>
    <row r="8332" spans="1:15" x14ac:dyDescent="0.3">
      <c r="A8332" t="s">
        <v>13881</v>
      </c>
      <c r="B8332" t="s">
        <v>127</v>
      </c>
      <c r="C8332" t="s">
        <v>15267</v>
      </c>
      <c r="D8332" t="s">
        <v>128</v>
      </c>
      <c r="E8332" t="s">
        <v>15266</v>
      </c>
      <c r="F8332" s="5" t="s">
        <v>14996</v>
      </c>
      <c r="G8332" s="8" t="s">
        <v>19504</v>
      </c>
      <c r="H8332" s="6">
        <v>45719</v>
      </c>
      <c r="I8332" t="s">
        <v>19418</v>
      </c>
      <c r="J8332">
        <v>2</v>
      </c>
      <c r="K8332">
        <v>0</v>
      </c>
      <c r="L8332">
        <v>31</v>
      </c>
      <c r="M8332" s="2">
        <v>1</v>
      </c>
      <c r="N8332">
        <v>251</v>
      </c>
      <c r="O8332" t="s">
        <v>2439</v>
      </c>
    </row>
    <row r="8333" spans="1:15" x14ac:dyDescent="0.3">
      <c r="A8333" t="s">
        <v>14304</v>
      </c>
      <c r="B8333" t="s">
        <v>177</v>
      </c>
      <c r="C8333" t="s">
        <v>15268</v>
      </c>
      <c r="D8333" t="s">
        <v>178</v>
      </c>
      <c r="E8333" t="s">
        <v>15269</v>
      </c>
      <c r="F8333" s="5" t="s">
        <v>14996</v>
      </c>
      <c r="G8333" s="8" t="s">
        <v>19504</v>
      </c>
      <c r="H8333" s="5" t="s">
        <v>15097</v>
      </c>
      <c r="I8333" t="s">
        <v>19524</v>
      </c>
      <c r="J8333">
        <v>21</v>
      </c>
      <c r="K8333">
        <v>0</v>
      </c>
      <c r="L8333">
        <v>30</v>
      </c>
      <c r="M8333" s="2">
        <v>1</v>
      </c>
      <c r="O8333" t="s">
        <v>340</v>
      </c>
    </row>
    <row r="8334" spans="1:15" x14ac:dyDescent="0.3">
      <c r="A8334" t="s">
        <v>13861</v>
      </c>
      <c r="B8334" t="s">
        <v>101</v>
      </c>
      <c r="C8334" t="s">
        <v>15270</v>
      </c>
      <c r="D8334" t="s">
        <v>102</v>
      </c>
      <c r="E8334" t="s">
        <v>15271</v>
      </c>
      <c r="F8334" s="5" t="s">
        <v>15272</v>
      </c>
      <c r="G8334" s="8" t="s">
        <v>19544</v>
      </c>
      <c r="H8334" s="5" t="s">
        <v>15273</v>
      </c>
      <c r="I8334" t="s">
        <v>19545</v>
      </c>
      <c r="J8334">
        <v>10</v>
      </c>
      <c r="K8334">
        <v>0</v>
      </c>
      <c r="L8334">
        <v>12</v>
      </c>
      <c r="M8334" s="2">
        <v>1</v>
      </c>
      <c r="O8334" t="s">
        <v>340</v>
      </c>
    </row>
    <row r="8335" spans="1:15" x14ac:dyDescent="0.3">
      <c r="A8335" t="s">
        <v>13881</v>
      </c>
      <c r="B8335" t="s">
        <v>127</v>
      </c>
      <c r="C8335" t="s">
        <v>15274</v>
      </c>
      <c r="D8335" t="s">
        <v>128</v>
      </c>
      <c r="E8335" t="s">
        <v>15271</v>
      </c>
      <c r="F8335" s="5" t="s">
        <v>15272</v>
      </c>
      <c r="G8335" s="8" t="s">
        <v>19544</v>
      </c>
      <c r="H8335" s="5" t="s">
        <v>3517</v>
      </c>
      <c r="I8335" t="s">
        <v>18500</v>
      </c>
      <c r="J8335">
        <v>10</v>
      </c>
      <c r="K8335">
        <v>0</v>
      </c>
      <c r="L8335">
        <v>13</v>
      </c>
      <c r="M8335" s="2">
        <v>1</v>
      </c>
      <c r="O8335" t="s">
        <v>340</v>
      </c>
    </row>
    <row r="8336" spans="1:15" x14ac:dyDescent="0.3">
      <c r="A8336" t="s">
        <v>13861</v>
      </c>
      <c r="B8336" t="s">
        <v>101</v>
      </c>
      <c r="C8336" t="s">
        <v>15275</v>
      </c>
      <c r="D8336" t="s">
        <v>102</v>
      </c>
      <c r="E8336" t="s">
        <v>15276</v>
      </c>
      <c r="F8336" s="5" t="s">
        <v>15272</v>
      </c>
      <c r="G8336" s="8" t="s">
        <v>19544</v>
      </c>
      <c r="H8336" s="6">
        <v>45853</v>
      </c>
      <c r="I8336" t="s">
        <v>19546</v>
      </c>
      <c r="J8336">
        <v>122</v>
      </c>
      <c r="K8336">
        <v>93</v>
      </c>
      <c r="L8336">
        <v>122</v>
      </c>
      <c r="M8336" s="2">
        <v>0</v>
      </c>
      <c r="N8336">
        <v>158</v>
      </c>
      <c r="O8336" t="s">
        <v>2439</v>
      </c>
    </row>
    <row r="8337" spans="1:15" x14ac:dyDescent="0.3">
      <c r="A8337" t="s">
        <v>13881</v>
      </c>
      <c r="B8337" t="s">
        <v>127</v>
      </c>
      <c r="C8337" t="s">
        <v>15277</v>
      </c>
      <c r="D8337" t="s">
        <v>128</v>
      </c>
      <c r="E8337" t="s">
        <v>15276</v>
      </c>
      <c r="F8337" s="5" t="s">
        <v>15272</v>
      </c>
      <c r="G8337" s="8" t="s">
        <v>19544</v>
      </c>
      <c r="H8337" s="6">
        <v>45854</v>
      </c>
      <c r="I8337" t="s">
        <v>19547</v>
      </c>
      <c r="J8337">
        <v>123</v>
      </c>
      <c r="K8337">
        <v>94</v>
      </c>
      <c r="L8337">
        <v>123</v>
      </c>
      <c r="M8337" s="3">
        <v>0.2056</v>
      </c>
      <c r="N8337">
        <v>157</v>
      </c>
      <c r="O8337" t="s">
        <v>2439</v>
      </c>
    </row>
    <row r="8338" spans="1:15" x14ac:dyDescent="0.3">
      <c r="A8338" t="s">
        <v>11570</v>
      </c>
      <c r="B8338" t="s">
        <v>141</v>
      </c>
      <c r="C8338" t="s">
        <v>15278</v>
      </c>
      <c r="D8338" t="s">
        <v>142</v>
      </c>
      <c r="E8338" t="s">
        <v>15279</v>
      </c>
      <c r="F8338" s="5" t="s">
        <v>15109</v>
      </c>
      <c r="G8338" s="8" t="s">
        <v>19527</v>
      </c>
      <c r="H8338" s="5" t="s">
        <v>15109</v>
      </c>
      <c r="I8338" t="s">
        <v>19527</v>
      </c>
      <c r="J8338">
        <v>0</v>
      </c>
      <c r="K8338">
        <v>0</v>
      </c>
      <c r="L8338">
        <v>0</v>
      </c>
      <c r="M8338" s="2">
        <v>1</v>
      </c>
      <c r="O8338" t="s">
        <v>340</v>
      </c>
    </row>
    <row r="8339" spans="1:15" x14ac:dyDescent="0.3">
      <c r="A8339" t="s">
        <v>11570</v>
      </c>
      <c r="B8339" t="s">
        <v>141</v>
      </c>
      <c r="C8339" t="s">
        <v>15280</v>
      </c>
      <c r="D8339" t="s">
        <v>142</v>
      </c>
      <c r="E8339" t="s">
        <v>15281</v>
      </c>
      <c r="F8339" s="5" t="s">
        <v>15109</v>
      </c>
      <c r="G8339" s="8" t="s">
        <v>19527</v>
      </c>
      <c r="H8339" s="5" t="s">
        <v>15109</v>
      </c>
      <c r="I8339" t="s">
        <v>19527</v>
      </c>
      <c r="J8339">
        <v>1</v>
      </c>
      <c r="K8339">
        <v>0</v>
      </c>
      <c r="L8339">
        <v>0</v>
      </c>
      <c r="M8339" s="2">
        <v>1</v>
      </c>
      <c r="O8339" t="s">
        <v>340</v>
      </c>
    </row>
    <row r="8340" spans="1:15" x14ac:dyDescent="0.3">
      <c r="A8340" t="s">
        <v>3502</v>
      </c>
      <c r="B8340" t="s">
        <v>23</v>
      </c>
      <c r="C8340" t="s">
        <v>15282</v>
      </c>
      <c r="D8340" t="s">
        <v>24</v>
      </c>
      <c r="E8340" t="s">
        <v>15283</v>
      </c>
      <c r="F8340" s="5" t="s">
        <v>9967</v>
      </c>
      <c r="G8340" s="8" t="s">
        <v>18944</v>
      </c>
      <c r="H8340" s="5" t="s">
        <v>9967</v>
      </c>
      <c r="I8340" t="s">
        <v>18944</v>
      </c>
      <c r="J8340">
        <v>0</v>
      </c>
      <c r="K8340">
        <v>0</v>
      </c>
      <c r="L8340">
        <v>0</v>
      </c>
      <c r="M8340" s="2">
        <v>1</v>
      </c>
      <c r="O8340" t="s">
        <v>340</v>
      </c>
    </row>
    <row r="8341" spans="1:15" x14ac:dyDescent="0.3">
      <c r="A8341" t="s">
        <v>3502</v>
      </c>
      <c r="B8341" t="s">
        <v>23</v>
      </c>
      <c r="C8341" t="s">
        <v>15284</v>
      </c>
      <c r="D8341" t="s">
        <v>24</v>
      </c>
      <c r="E8341" t="s">
        <v>15285</v>
      </c>
      <c r="F8341" s="5" t="s">
        <v>9967</v>
      </c>
      <c r="G8341" s="8" t="s">
        <v>18944</v>
      </c>
      <c r="H8341" s="5" t="s">
        <v>9967</v>
      </c>
      <c r="I8341" t="s">
        <v>18944</v>
      </c>
      <c r="J8341">
        <v>0</v>
      </c>
      <c r="K8341">
        <v>0</v>
      </c>
      <c r="L8341">
        <v>0</v>
      </c>
      <c r="M8341" s="2">
        <v>1</v>
      </c>
      <c r="O8341" t="s">
        <v>340</v>
      </c>
    </row>
    <row r="8342" spans="1:15" x14ac:dyDescent="0.3">
      <c r="A8342" t="s">
        <v>3510</v>
      </c>
      <c r="B8342" t="s">
        <v>45</v>
      </c>
      <c r="C8342" t="s">
        <v>15286</v>
      </c>
      <c r="D8342" t="s">
        <v>46</v>
      </c>
      <c r="E8342" t="s">
        <v>15287</v>
      </c>
      <c r="F8342" s="5" t="s">
        <v>9967</v>
      </c>
      <c r="G8342" s="8" t="s">
        <v>18944</v>
      </c>
      <c r="H8342" s="5" t="s">
        <v>9967</v>
      </c>
      <c r="I8342" t="s">
        <v>18944</v>
      </c>
      <c r="J8342">
        <v>0</v>
      </c>
      <c r="K8342">
        <v>0</v>
      </c>
      <c r="L8342">
        <v>0</v>
      </c>
      <c r="M8342" s="2">
        <v>1</v>
      </c>
      <c r="O8342" t="s">
        <v>340</v>
      </c>
    </row>
    <row r="8343" spans="1:15" x14ac:dyDescent="0.3">
      <c r="A8343" t="s">
        <v>3510</v>
      </c>
      <c r="B8343" t="s">
        <v>45</v>
      </c>
      <c r="C8343" t="s">
        <v>15288</v>
      </c>
      <c r="D8343" t="s">
        <v>46</v>
      </c>
      <c r="E8343" t="s">
        <v>15289</v>
      </c>
      <c r="F8343" s="5" t="s">
        <v>9967</v>
      </c>
      <c r="G8343" s="8" t="s">
        <v>18944</v>
      </c>
      <c r="H8343" s="5" t="s">
        <v>9967</v>
      </c>
      <c r="I8343" t="s">
        <v>18944</v>
      </c>
      <c r="J8343">
        <v>0</v>
      </c>
      <c r="K8343">
        <v>0</v>
      </c>
      <c r="L8343">
        <v>0</v>
      </c>
      <c r="M8343" s="2">
        <v>1</v>
      </c>
      <c r="O8343" t="s">
        <v>340</v>
      </c>
    </row>
    <row r="8344" spans="1:15" x14ac:dyDescent="0.3">
      <c r="A8344" t="s">
        <v>3510</v>
      </c>
      <c r="B8344" t="s">
        <v>45</v>
      </c>
      <c r="C8344" t="s">
        <v>15290</v>
      </c>
      <c r="D8344" t="s">
        <v>46</v>
      </c>
      <c r="E8344" t="s">
        <v>15291</v>
      </c>
      <c r="F8344" s="5" t="s">
        <v>9967</v>
      </c>
      <c r="G8344" s="8" t="s">
        <v>18944</v>
      </c>
      <c r="H8344" s="5" t="s">
        <v>9967</v>
      </c>
      <c r="I8344" t="s">
        <v>18944</v>
      </c>
      <c r="J8344">
        <v>0</v>
      </c>
      <c r="K8344">
        <v>0</v>
      </c>
      <c r="L8344">
        <v>0</v>
      </c>
      <c r="M8344" s="2">
        <v>1</v>
      </c>
      <c r="O8344" t="s">
        <v>340</v>
      </c>
    </row>
    <row r="8345" spans="1:15" x14ac:dyDescent="0.3">
      <c r="A8345" t="s">
        <v>2431</v>
      </c>
      <c r="B8345" t="s">
        <v>120</v>
      </c>
      <c r="C8345" t="s">
        <v>15292</v>
      </c>
      <c r="D8345" t="s">
        <v>121</v>
      </c>
      <c r="E8345" t="s">
        <v>15293</v>
      </c>
      <c r="F8345" s="5" t="s">
        <v>9967</v>
      </c>
      <c r="G8345" s="8" t="s">
        <v>18944</v>
      </c>
      <c r="H8345" s="5" t="s">
        <v>9967</v>
      </c>
      <c r="I8345" t="s">
        <v>18944</v>
      </c>
      <c r="J8345">
        <v>0</v>
      </c>
      <c r="K8345">
        <v>0</v>
      </c>
      <c r="L8345">
        <v>0</v>
      </c>
      <c r="M8345" s="2">
        <v>1</v>
      </c>
      <c r="O8345" t="s">
        <v>340</v>
      </c>
    </row>
    <row r="8346" spans="1:15" x14ac:dyDescent="0.3">
      <c r="A8346" t="s">
        <v>3502</v>
      </c>
      <c r="B8346" t="s">
        <v>23</v>
      </c>
      <c r="C8346" t="s">
        <v>15294</v>
      </c>
      <c r="D8346" t="s">
        <v>24</v>
      </c>
      <c r="E8346" t="s">
        <v>15295</v>
      </c>
      <c r="F8346" s="5" t="s">
        <v>9967</v>
      </c>
      <c r="G8346" s="8" t="s">
        <v>18944</v>
      </c>
      <c r="H8346" s="5" t="s">
        <v>9967</v>
      </c>
      <c r="I8346" t="s">
        <v>18944</v>
      </c>
      <c r="J8346">
        <v>0</v>
      </c>
      <c r="K8346">
        <v>0</v>
      </c>
      <c r="L8346">
        <v>0</v>
      </c>
      <c r="M8346" s="2">
        <v>1</v>
      </c>
      <c r="O8346" t="s">
        <v>340</v>
      </c>
    </row>
    <row r="8347" spans="1:15" x14ac:dyDescent="0.3">
      <c r="A8347" t="s">
        <v>3502</v>
      </c>
      <c r="B8347" t="s">
        <v>23</v>
      </c>
      <c r="C8347" t="s">
        <v>15296</v>
      </c>
      <c r="D8347" t="s">
        <v>24</v>
      </c>
      <c r="E8347" t="s">
        <v>15297</v>
      </c>
      <c r="F8347" s="5" t="s">
        <v>9967</v>
      </c>
      <c r="G8347" s="8" t="s">
        <v>18944</v>
      </c>
      <c r="H8347" s="5" t="s">
        <v>9967</v>
      </c>
      <c r="I8347" t="s">
        <v>18944</v>
      </c>
      <c r="J8347">
        <v>0</v>
      </c>
      <c r="K8347">
        <v>0</v>
      </c>
      <c r="L8347">
        <v>0</v>
      </c>
      <c r="M8347" s="2">
        <v>1</v>
      </c>
      <c r="O8347" t="s">
        <v>340</v>
      </c>
    </row>
    <row r="8348" spans="1:15" x14ac:dyDescent="0.3">
      <c r="A8348" t="s">
        <v>3510</v>
      </c>
      <c r="B8348" t="s">
        <v>45</v>
      </c>
      <c r="C8348" t="s">
        <v>15298</v>
      </c>
      <c r="D8348" t="s">
        <v>46</v>
      </c>
      <c r="E8348" t="s">
        <v>15299</v>
      </c>
      <c r="F8348" s="5" t="s">
        <v>9967</v>
      </c>
      <c r="G8348" s="8" t="s">
        <v>18944</v>
      </c>
      <c r="H8348" s="5" t="s">
        <v>9967</v>
      </c>
      <c r="I8348" t="s">
        <v>18944</v>
      </c>
      <c r="J8348">
        <v>0</v>
      </c>
      <c r="K8348">
        <v>0</v>
      </c>
      <c r="L8348">
        <v>0</v>
      </c>
      <c r="M8348" s="2">
        <v>1</v>
      </c>
      <c r="O8348" t="s">
        <v>340</v>
      </c>
    </row>
    <row r="8349" spans="1:15" x14ac:dyDescent="0.3">
      <c r="A8349" t="s">
        <v>3510</v>
      </c>
      <c r="B8349" t="s">
        <v>45</v>
      </c>
      <c r="C8349" t="s">
        <v>15300</v>
      </c>
      <c r="D8349" t="s">
        <v>46</v>
      </c>
      <c r="E8349" t="s">
        <v>15301</v>
      </c>
      <c r="F8349" s="5" t="s">
        <v>9967</v>
      </c>
      <c r="G8349" s="8" t="s">
        <v>18944</v>
      </c>
      <c r="H8349" s="5" t="s">
        <v>9967</v>
      </c>
      <c r="I8349" t="s">
        <v>18944</v>
      </c>
      <c r="J8349">
        <v>0</v>
      </c>
      <c r="K8349">
        <v>0</v>
      </c>
      <c r="L8349">
        <v>0</v>
      </c>
      <c r="M8349" s="2">
        <v>1</v>
      </c>
      <c r="O8349" t="s">
        <v>340</v>
      </c>
    </row>
    <row r="8350" spans="1:15" x14ac:dyDescent="0.3">
      <c r="A8350" t="s">
        <v>3510</v>
      </c>
      <c r="B8350" t="s">
        <v>45</v>
      </c>
      <c r="C8350" t="s">
        <v>15302</v>
      </c>
      <c r="D8350" t="s">
        <v>46</v>
      </c>
      <c r="E8350" t="s">
        <v>15303</v>
      </c>
      <c r="F8350" s="5" t="s">
        <v>9967</v>
      </c>
      <c r="G8350" s="8" t="s">
        <v>18944</v>
      </c>
      <c r="H8350" s="5" t="s">
        <v>9967</v>
      </c>
      <c r="I8350" t="s">
        <v>18944</v>
      </c>
      <c r="J8350">
        <v>0</v>
      </c>
      <c r="K8350">
        <v>0</v>
      </c>
      <c r="L8350">
        <v>0</v>
      </c>
      <c r="M8350" s="2">
        <v>1</v>
      </c>
      <c r="O8350" t="s">
        <v>340</v>
      </c>
    </row>
    <row r="8351" spans="1:15" x14ac:dyDescent="0.3">
      <c r="A8351" t="s">
        <v>14304</v>
      </c>
      <c r="B8351" t="s">
        <v>177</v>
      </c>
      <c r="C8351" t="s">
        <v>15304</v>
      </c>
      <c r="D8351" t="s">
        <v>178</v>
      </c>
      <c r="E8351" t="s">
        <v>267</v>
      </c>
      <c r="F8351" s="5" t="s">
        <v>9967</v>
      </c>
      <c r="G8351" s="8" t="s">
        <v>18944</v>
      </c>
      <c r="H8351" s="5" t="s">
        <v>14639</v>
      </c>
      <c r="I8351" t="s">
        <v>19467</v>
      </c>
      <c r="J8351">
        <v>2</v>
      </c>
      <c r="K8351">
        <v>0</v>
      </c>
      <c r="L8351">
        <v>6</v>
      </c>
      <c r="M8351" s="2">
        <v>1</v>
      </c>
      <c r="O8351" t="s">
        <v>340</v>
      </c>
    </row>
    <row r="8352" spans="1:15" x14ac:dyDescent="0.3">
      <c r="A8352" t="s">
        <v>2422</v>
      </c>
      <c r="B8352" t="s">
        <v>92</v>
      </c>
      <c r="C8352" t="s">
        <v>15305</v>
      </c>
      <c r="D8352" t="s">
        <v>93</v>
      </c>
      <c r="E8352" t="s">
        <v>15306</v>
      </c>
      <c r="F8352" s="5" t="s">
        <v>9967</v>
      </c>
      <c r="G8352" s="8" t="s">
        <v>18944</v>
      </c>
      <c r="H8352" s="5" t="s">
        <v>9967</v>
      </c>
      <c r="I8352" t="s">
        <v>18944</v>
      </c>
      <c r="J8352">
        <v>0</v>
      </c>
      <c r="K8352">
        <v>0</v>
      </c>
      <c r="L8352">
        <v>0</v>
      </c>
      <c r="M8352" s="2">
        <v>1</v>
      </c>
      <c r="O8352" t="s">
        <v>340</v>
      </c>
    </row>
    <row r="8353" spans="1:15" x14ac:dyDescent="0.3">
      <c r="A8353" t="s">
        <v>2422</v>
      </c>
      <c r="B8353" t="s">
        <v>92</v>
      </c>
      <c r="C8353" t="s">
        <v>15307</v>
      </c>
      <c r="D8353" t="s">
        <v>93</v>
      </c>
      <c r="E8353" t="s">
        <v>15308</v>
      </c>
      <c r="F8353" s="5" t="s">
        <v>9967</v>
      </c>
      <c r="G8353" s="8" t="s">
        <v>18944</v>
      </c>
      <c r="H8353" s="5" t="s">
        <v>9967</v>
      </c>
      <c r="I8353" t="s">
        <v>18944</v>
      </c>
      <c r="J8353">
        <v>0</v>
      </c>
      <c r="K8353">
        <v>0</v>
      </c>
      <c r="L8353">
        <v>0</v>
      </c>
      <c r="M8353" s="2">
        <v>1</v>
      </c>
      <c r="O8353" t="s">
        <v>340</v>
      </c>
    </row>
    <row r="8354" spans="1:15" x14ac:dyDescent="0.3">
      <c r="A8354" t="s">
        <v>2431</v>
      </c>
      <c r="B8354" t="s">
        <v>120</v>
      </c>
      <c r="C8354" t="s">
        <v>15309</v>
      </c>
      <c r="D8354" t="s">
        <v>121</v>
      </c>
      <c r="E8354" t="s">
        <v>15310</v>
      </c>
      <c r="F8354" s="5" t="s">
        <v>9967</v>
      </c>
      <c r="G8354" s="8" t="s">
        <v>18944</v>
      </c>
      <c r="H8354" s="5" t="s">
        <v>9967</v>
      </c>
      <c r="I8354" t="s">
        <v>18944</v>
      </c>
      <c r="J8354">
        <v>0</v>
      </c>
      <c r="K8354">
        <v>0</v>
      </c>
      <c r="L8354">
        <v>0</v>
      </c>
      <c r="M8354" s="2">
        <v>1</v>
      </c>
      <c r="O8354" t="s">
        <v>340</v>
      </c>
    </row>
    <row r="8355" spans="1:15" x14ac:dyDescent="0.3">
      <c r="A8355" t="s">
        <v>2431</v>
      </c>
      <c r="B8355" t="s">
        <v>120</v>
      </c>
      <c r="C8355" t="s">
        <v>15311</v>
      </c>
      <c r="D8355" t="s">
        <v>121</v>
      </c>
      <c r="E8355" t="s">
        <v>15312</v>
      </c>
      <c r="F8355" s="5" t="s">
        <v>9967</v>
      </c>
      <c r="G8355" s="8" t="s">
        <v>18944</v>
      </c>
      <c r="H8355" s="5" t="s">
        <v>9967</v>
      </c>
      <c r="I8355" t="s">
        <v>18944</v>
      </c>
      <c r="J8355">
        <v>0</v>
      </c>
      <c r="K8355">
        <v>0</v>
      </c>
      <c r="L8355">
        <v>0</v>
      </c>
      <c r="M8355" s="2">
        <v>1</v>
      </c>
      <c r="O8355" t="s">
        <v>340</v>
      </c>
    </row>
    <row r="8356" spans="1:15" x14ac:dyDescent="0.3">
      <c r="A8356" t="s">
        <v>2422</v>
      </c>
      <c r="B8356" t="s">
        <v>92</v>
      </c>
      <c r="C8356" t="s">
        <v>15313</v>
      </c>
      <c r="D8356" t="s">
        <v>93</v>
      </c>
      <c r="E8356" t="s">
        <v>15314</v>
      </c>
      <c r="F8356" s="5" t="s">
        <v>9967</v>
      </c>
      <c r="G8356" s="8" t="s">
        <v>18944</v>
      </c>
      <c r="H8356" s="5" t="s">
        <v>9967</v>
      </c>
      <c r="I8356" t="s">
        <v>18944</v>
      </c>
      <c r="J8356">
        <v>0</v>
      </c>
      <c r="K8356">
        <v>0</v>
      </c>
      <c r="L8356">
        <v>0</v>
      </c>
      <c r="M8356" s="2">
        <v>1</v>
      </c>
      <c r="O8356" t="s">
        <v>340</v>
      </c>
    </row>
    <row r="8357" spans="1:15" x14ac:dyDescent="0.3">
      <c r="A8357" t="s">
        <v>2422</v>
      </c>
      <c r="B8357" t="s">
        <v>92</v>
      </c>
      <c r="C8357" t="s">
        <v>15315</v>
      </c>
      <c r="D8357" t="s">
        <v>93</v>
      </c>
      <c r="E8357" t="s">
        <v>15316</v>
      </c>
      <c r="F8357" s="5" t="s">
        <v>9967</v>
      </c>
      <c r="G8357" s="8" t="s">
        <v>18944</v>
      </c>
      <c r="H8357" s="6">
        <v>45747</v>
      </c>
      <c r="I8357" t="s">
        <v>19532</v>
      </c>
      <c r="J8357">
        <v>55</v>
      </c>
      <c r="K8357">
        <v>21</v>
      </c>
      <c r="L8357">
        <v>46</v>
      </c>
      <c r="M8357" s="2">
        <v>0.5</v>
      </c>
      <c r="N8357">
        <v>0</v>
      </c>
      <c r="O8357" t="s">
        <v>2439</v>
      </c>
    </row>
    <row r="8358" spans="1:15" x14ac:dyDescent="0.3">
      <c r="A8358" t="s">
        <v>2422</v>
      </c>
      <c r="B8358" t="s">
        <v>92</v>
      </c>
      <c r="C8358" t="s">
        <v>15317</v>
      </c>
      <c r="D8358" t="s">
        <v>93</v>
      </c>
      <c r="E8358" t="s">
        <v>15318</v>
      </c>
      <c r="F8358" s="5" t="s">
        <v>9967</v>
      </c>
      <c r="G8358" s="8" t="s">
        <v>18944</v>
      </c>
      <c r="H8358" s="6">
        <v>45747</v>
      </c>
      <c r="I8358" t="s">
        <v>19532</v>
      </c>
      <c r="J8358">
        <v>55</v>
      </c>
      <c r="K8358">
        <v>21</v>
      </c>
      <c r="L8358">
        <v>46</v>
      </c>
      <c r="M8358" s="2">
        <v>0.5</v>
      </c>
      <c r="N8358">
        <v>0</v>
      </c>
      <c r="O8358" t="s">
        <v>2439</v>
      </c>
    </row>
    <row r="8359" spans="1:15" x14ac:dyDescent="0.3">
      <c r="A8359" t="s">
        <v>2431</v>
      </c>
      <c r="B8359" t="s">
        <v>120</v>
      </c>
      <c r="C8359" t="s">
        <v>15319</v>
      </c>
      <c r="D8359" t="s">
        <v>121</v>
      </c>
      <c r="E8359" t="s">
        <v>15318</v>
      </c>
      <c r="F8359" s="5" t="s">
        <v>9967</v>
      </c>
      <c r="G8359" s="8" t="s">
        <v>18944</v>
      </c>
      <c r="H8359" s="6">
        <v>45747</v>
      </c>
      <c r="I8359" t="s">
        <v>19532</v>
      </c>
      <c r="J8359">
        <v>55</v>
      </c>
      <c r="K8359">
        <v>21</v>
      </c>
      <c r="L8359">
        <v>46</v>
      </c>
      <c r="M8359" s="2">
        <v>0.5</v>
      </c>
      <c r="N8359">
        <v>0</v>
      </c>
      <c r="O8359" t="s">
        <v>2439</v>
      </c>
    </row>
    <row r="8360" spans="1:15" x14ac:dyDescent="0.3">
      <c r="A8360" t="s">
        <v>2431</v>
      </c>
      <c r="B8360" t="s">
        <v>120</v>
      </c>
      <c r="C8360" t="s">
        <v>15320</v>
      </c>
      <c r="D8360" t="s">
        <v>121</v>
      </c>
      <c r="E8360" t="s">
        <v>15316</v>
      </c>
      <c r="F8360" s="5" t="s">
        <v>9967</v>
      </c>
      <c r="G8360" s="8" t="s">
        <v>18944</v>
      </c>
      <c r="H8360" s="6">
        <v>45747</v>
      </c>
      <c r="I8360" t="s">
        <v>19532</v>
      </c>
      <c r="J8360">
        <v>55</v>
      </c>
      <c r="K8360">
        <v>21</v>
      </c>
      <c r="L8360">
        <v>46</v>
      </c>
      <c r="M8360" s="2">
        <v>0.5</v>
      </c>
      <c r="N8360">
        <v>0</v>
      </c>
      <c r="O8360" t="s">
        <v>2439</v>
      </c>
    </row>
    <row r="8361" spans="1:15" x14ac:dyDescent="0.3">
      <c r="A8361" t="s">
        <v>3502</v>
      </c>
      <c r="B8361" t="s">
        <v>23</v>
      </c>
      <c r="C8361" t="s">
        <v>15321</v>
      </c>
      <c r="D8361" t="s">
        <v>24</v>
      </c>
      <c r="E8361" t="s">
        <v>15322</v>
      </c>
      <c r="F8361" s="5" t="s">
        <v>9967</v>
      </c>
      <c r="G8361" s="8" t="s">
        <v>18944</v>
      </c>
      <c r="H8361" s="5" t="s">
        <v>9967</v>
      </c>
      <c r="I8361" t="s">
        <v>18944</v>
      </c>
      <c r="J8361">
        <v>0</v>
      </c>
      <c r="K8361">
        <v>0</v>
      </c>
      <c r="L8361">
        <v>0</v>
      </c>
      <c r="M8361" s="2">
        <v>1</v>
      </c>
      <c r="O8361" t="s">
        <v>340</v>
      </c>
    </row>
    <row r="8362" spans="1:15" x14ac:dyDescent="0.3">
      <c r="A8362" t="s">
        <v>3502</v>
      </c>
      <c r="B8362" t="s">
        <v>23</v>
      </c>
      <c r="C8362" t="s">
        <v>15323</v>
      </c>
      <c r="D8362" t="s">
        <v>24</v>
      </c>
      <c r="E8362" t="s">
        <v>10473</v>
      </c>
      <c r="F8362" s="5" t="s">
        <v>15237</v>
      </c>
      <c r="G8362" s="8" t="s">
        <v>19542</v>
      </c>
      <c r="H8362" s="5" t="s">
        <v>15237</v>
      </c>
      <c r="I8362" t="s">
        <v>19542</v>
      </c>
      <c r="J8362">
        <v>10</v>
      </c>
      <c r="K8362">
        <v>0</v>
      </c>
      <c r="L8362">
        <v>1</v>
      </c>
      <c r="M8362" s="2">
        <v>1</v>
      </c>
      <c r="O8362" t="s">
        <v>340</v>
      </c>
    </row>
    <row r="8363" spans="1:15" x14ac:dyDescent="0.3">
      <c r="A8363" t="s">
        <v>11570</v>
      </c>
      <c r="B8363" t="s">
        <v>141</v>
      </c>
      <c r="C8363" t="s">
        <v>15324</v>
      </c>
      <c r="D8363" t="s">
        <v>142</v>
      </c>
      <c r="E8363" t="s">
        <v>15325</v>
      </c>
      <c r="F8363" s="5" t="s">
        <v>15237</v>
      </c>
      <c r="G8363" s="8" t="s">
        <v>19542</v>
      </c>
      <c r="H8363" s="6">
        <v>45811</v>
      </c>
      <c r="I8363" t="s">
        <v>19548</v>
      </c>
      <c r="J8363">
        <v>98</v>
      </c>
      <c r="K8363">
        <v>63</v>
      </c>
      <c r="L8363">
        <v>88</v>
      </c>
      <c r="M8363" s="2">
        <v>0</v>
      </c>
      <c r="N8363">
        <v>72</v>
      </c>
      <c r="O8363" t="s">
        <v>2439</v>
      </c>
    </row>
    <row r="8364" spans="1:15" x14ac:dyDescent="0.3">
      <c r="A8364" t="s">
        <v>11570</v>
      </c>
      <c r="B8364" t="s">
        <v>141</v>
      </c>
      <c r="C8364" t="s">
        <v>15326</v>
      </c>
      <c r="D8364" t="s">
        <v>142</v>
      </c>
      <c r="E8364" t="s">
        <v>15327</v>
      </c>
      <c r="F8364" s="5" t="s">
        <v>15237</v>
      </c>
      <c r="G8364" s="8" t="s">
        <v>19542</v>
      </c>
      <c r="H8364" s="5" t="s">
        <v>9630</v>
      </c>
      <c r="I8364" t="s">
        <v>18892</v>
      </c>
      <c r="J8364">
        <v>20</v>
      </c>
      <c r="K8364">
        <v>0</v>
      </c>
      <c r="L8364">
        <v>20</v>
      </c>
      <c r="M8364" s="2">
        <v>1</v>
      </c>
      <c r="O8364" t="s">
        <v>340</v>
      </c>
    </row>
    <row r="8365" spans="1:15" x14ac:dyDescent="0.3">
      <c r="A8365" t="s">
        <v>13881</v>
      </c>
      <c r="B8365" t="s">
        <v>127</v>
      </c>
      <c r="C8365" t="s">
        <v>15328</v>
      </c>
      <c r="D8365" t="s">
        <v>128</v>
      </c>
      <c r="E8365" t="s">
        <v>2669</v>
      </c>
      <c r="F8365" s="5" t="s">
        <v>15237</v>
      </c>
      <c r="G8365" s="8" t="s">
        <v>19542</v>
      </c>
      <c r="H8365" s="5" t="s">
        <v>15237</v>
      </c>
      <c r="I8365" t="s">
        <v>19542</v>
      </c>
      <c r="J8365">
        <v>0</v>
      </c>
      <c r="K8365">
        <v>0</v>
      </c>
      <c r="L8365">
        <v>0</v>
      </c>
      <c r="M8365" s="2">
        <v>1</v>
      </c>
      <c r="O8365" t="s">
        <v>340</v>
      </c>
    </row>
    <row r="8366" spans="1:15" x14ac:dyDescent="0.3">
      <c r="A8366" t="s">
        <v>14304</v>
      </c>
      <c r="B8366" t="s">
        <v>177</v>
      </c>
      <c r="C8366" t="s">
        <v>15329</v>
      </c>
      <c r="D8366" t="s">
        <v>178</v>
      </c>
      <c r="E8366" t="s">
        <v>15330</v>
      </c>
      <c r="F8366" s="5" t="s">
        <v>15237</v>
      </c>
      <c r="G8366" s="8" t="s">
        <v>19542</v>
      </c>
      <c r="H8366" s="5" t="s">
        <v>15097</v>
      </c>
      <c r="I8366" t="s">
        <v>19524</v>
      </c>
      <c r="J8366">
        <v>10</v>
      </c>
      <c r="K8366">
        <v>0</v>
      </c>
      <c r="L8366">
        <v>24</v>
      </c>
      <c r="M8366" s="2">
        <v>1</v>
      </c>
      <c r="O8366" t="s">
        <v>340</v>
      </c>
    </row>
    <row r="8367" spans="1:15" x14ac:dyDescent="0.3">
      <c r="A8367" t="s">
        <v>2422</v>
      </c>
      <c r="B8367" t="s">
        <v>92</v>
      </c>
      <c r="C8367" t="s">
        <v>15331</v>
      </c>
      <c r="D8367" t="s">
        <v>93</v>
      </c>
      <c r="E8367" t="s">
        <v>15332</v>
      </c>
      <c r="F8367" s="5" t="s">
        <v>15237</v>
      </c>
      <c r="G8367" s="8" t="s">
        <v>19542</v>
      </c>
      <c r="H8367" s="6">
        <v>45721</v>
      </c>
      <c r="I8367" t="s">
        <v>19549</v>
      </c>
      <c r="J8367">
        <v>10</v>
      </c>
      <c r="K8367">
        <v>3</v>
      </c>
      <c r="L8367">
        <v>28</v>
      </c>
      <c r="M8367" s="2">
        <v>0.1</v>
      </c>
      <c r="N8367">
        <v>0</v>
      </c>
      <c r="O8367" t="s">
        <v>2439</v>
      </c>
    </row>
    <row r="8368" spans="1:15" x14ac:dyDescent="0.3">
      <c r="A8368" t="s">
        <v>2431</v>
      </c>
      <c r="B8368" t="s">
        <v>120</v>
      </c>
      <c r="C8368" t="s">
        <v>15333</v>
      </c>
      <c r="D8368" t="s">
        <v>121</v>
      </c>
      <c r="E8368" t="s">
        <v>15332</v>
      </c>
      <c r="F8368" s="5" t="s">
        <v>15237</v>
      </c>
      <c r="G8368" s="8" t="s">
        <v>19542</v>
      </c>
      <c r="H8368" s="6">
        <v>45721</v>
      </c>
      <c r="I8368" t="s">
        <v>19549</v>
      </c>
      <c r="J8368">
        <v>10</v>
      </c>
      <c r="K8368">
        <v>3</v>
      </c>
      <c r="L8368">
        <v>28</v>
      </c>
      <c r="M8368" s="2">
        <v>0</v>
      </c>
      <c r="N8368">
        <v>0</v>
      </c>
      <c r="O8368" t="s">
        <v>2439</v>
      </c>
    </row>
    <row r="8369" spans="1:15" x14ac:dyDescent="0.3">
      <c r="A8369" t="s">
        <v>11570</v>
      </c>
      <c r="B8369" t="s">
        <v>141</v>
      </c>
      <c r="C8369" t="s">
        <v>15334</v>
      </c>
      <c r="D8369" t="s">
        <v>142</v>
      </c>
      <c r="E8369" t="s">
        <v>15335</v>
      </c>
      <c r="F8369" s="5" t="s">
        <v>15237</v>
      </c>
      <c r="G8369" s="8" t="s">
        <v>19542</v>
      </c>
      <c r="H8369" s="5" t="s">
        <v>14639</v>
      </c>
      <c r="I8369" t="s">
        <v>19467</v>
      </c>
      <c r="J8369">
        <v>5</v>
      </c>
      <c r="K8369">
        <v>0</v>
      </c>
      <c r="L8369">
        <v>5</v>
      </c>
      <c r="M8369" s="2">
        <v>1</v>
      </c>
      <c r="O8369" t="s">
        <v>340</v>
      </c>
    </row>
    <row r="8370" spans="1:15" x14ac:dyDescent="0.3">
      <c r="A8370" t="s">
        <v>3502</v>
      </c>
      <c r="B8370" t="s">
        <v>23</v>
      </c>
      <c r="C8370" t="s">
        <v>15336</v>
      </c>
      <c r="D8370" t="s">
        <v>24</v>
      </c>
      <c r="E8370" t="s">
        <v>15337</v>
      </c>
      <c r="F8370" s="5" t="s">
        <v>15237</v>
      </c>
      <c r="G8370" s="8" t="s">
        <v>19542</v>
      </c>
      <c r="H8370" s="5" t="s">
        <v>15237</v>
      </c>
      <c r="I8370" t="s">
        <v>19542</v>
      </c>
      <c r="J8370">
        <v>0</v>
      </c>
      <c r="K8370">
        <v>0</v>
      </c>
      <c r="L8370">
        <v>0</v>
      </c>
      <c r="M8370" s="2">
        <v>1</v>
      </c>
      <c r="O8370" t="s">
        <v>340</v>
      </c>
    </row>
    <row r="8371" spans="1:15" x14ac:dyDescent="0.3">
      <c r="A8371" t="s">
        <v>2422</v>
      </c>
      <c r="B8371" t="s">
        <v>92</v>
      </c>
      <c r="C8371" t="s">
        <v>15338</v>
      </c>
      <c r="D8371" t="s">
        <v>93</v>
      </c>
      <c r="E8371" t="s">
        <v>15339</v>
      </c>
      <c r="F8371" s="5" t="s">
        <v>15237</v>
      </c>
      <c r="G8371" s="8" t="s">
        <v>19542</v>
      </c>
      <c r="H8371" s="5" t="s">
        <v>15237</v>
      </c>
      <c r="I8371" t="s">
        <v>19542</v>
      </c>
      <c r="J8371">
        <v>0</v>
      </c>
      <c r="K8371">
        <v>0</v>
      </c>
      <c r="L8371">
        <v>0</v>
      </c>
      <c r="M8371" s="2">
        <v>1</v>
      </c>
      <c r="O8371" t="s">
        <v>340</v>
      </c>
    </row>
    <row r="8372" spans="1:15" x14ac:dyDescent="0.3">
      <c r="A8372" t="s">
        <v>3502</v>
      </c>
      <c r="B8372" t="s">
        <v>23</v>
      </c>
      <c r="C8372" t="s">
        <v>15340</v>
      </c>
      <c r="D8372" t="s">
        <v>24</v>
      </c>
      <c r="E8372" t="s">
        <v>15341</v>
      </c>
      <c r="F8372" s="5" t="s">
        <v>15237</v>
      </c>
      <c r="G8372" s="8" t="s">
        <v>19542</v>
      </c>
      <c r="H8372" s="5" t="s">
        <v>15237</v>
      </c>
      <c r="I8372" t="s">
        <v>19542</v>
      </c>
      <c r="J8372">
        <v>0</v>
      </c>
      <c r="K8372">
        <v>0</v>
      </c>
      <c r="L8372">
        <v>0</v>
      </c>
      <c r="M8372" s="2">
        <v>1</v>
      </c>
      <c r="O8372" t="s">
        <v>340</v>
      </c>
    </row>
    <row r="8373" spans="1:15" x14ac:dyDescent="0.3">
      <c r="A8373" t="s">
        <v>2422</v>
      </c>
      <c r="B8373" t="s">
        <v>92</v>
      </c>
      <c r="C8373" t="s">
        <v>15342</v>
      </c>
      <c r="D8373" t="s">
        <v>93</v>
      </c>
      <c r="E8373" t="s">
        <v>15343</v>
      </c>
      <c r="F8373" s="5" t="s">
        <v>15237</v>
      </c>
      <c r="G8373" s="8" t="s">
        <v>19542</v>
      </c>
      <c r="H8373" s="5" t="s">
        <v>15237</v>
      </c>
      <c r="I8373" t="s">
        <v>19542</v>
      </c>
      <c r="J8373">
        <v>0</v>
      </c>
      <c r="K8373">
        <v>0</v>
      </c>
      <c r="L8373">
        <v>0</v>
      </c>
      <c r="M8373" s="2">
        <v>1</v>
      </c>
      <c r="O8373" t="s">
        <v>340</v>
      </c>
    </row>
    <row r="8374" spans="1:15" x14ac:dyDescent="0.3">
      <c r="A8374" t="s">
        <v>14304</v>
      </c>
      <c r="B8374" t="s">
        <v>177</v>
      </c>
      <c r="C8374" t="s">
        <v>15344</v>
      </c>
      <c r="D8374" t="s">
        <v>178</v>
      </c>
      <c r="E8374" t="s">
        <v>15345</v>
      </c>
      <c r="F8374" s="5" t="s">
        <v>15185</v>
      </c>
      <c r="G8374" s="8" t="s">
        <v>19535</v>
      </c>
      <c r="H8374" s="5" t="s">
        <v>14639</v>
      </c>
      <c r="I8374" t="s">
        <v>19467</v>
      </c>
      <c r="J8374">
        <v>1</v>
      </c>
      <c r="K8374">
        <v>0</v>
      </c>
      <c r="L8374">
        <v>4</v>
      </c>
      <c r="M8374" s="2">
        <v>1</v>
      </c>
      <c r="O8374" t="s">
        <v>340</v>
      </c>
    </row>
    <row r="8375" spans="1:15" x14ac:dyDescent="0.3">
      <c r="A8375" t="s">
        <v>3502</v>
      </c>
      <c r="B8375" t="s">
        <v>23</v>
      </c>
      <c r="C8375" t="s">
        <v>15346</v>
      </c>
      <c r="D8375" t="s">
        <v>24</v>
      </c>
      <c r="E8375" t="s">
        <v>15347</v>
      </c>
      <c r="F8375" s="5" t="s">
        <v>15185</v>
      </c>
      <c r="G8375" s="8" t="s">
        <v>19535</v>
      </c>
      <c r="H8375" s="5" t="s">
        <v>14934</v>
      </c>
      <c r="I8375" t="s">
        <v>19501</v>
      </c>
      <c r="J8375">
        <v>10</v>
      </c>
      <c r="K8375">
        <v>0</v>
      </c>
      <c r="L8375">
        <v>13</v>
      </c>
      <c r="M8375" s="2">
        <v>1</v>
      </c>
      <c r="O8375" t="s">
        <v>340</v>
      </c>
    </row>
    <row r="8376" spans="1:15" x14ac:dyDescent="0.3">
      <c r="A8376" t="s">
        <v>2422</v>
      </c>
      <c r="B8376" t="s">
        <v>92</v>
      </c>
      <c r="C8376" t="s">
        <v>15348</v>
      </c>
      <c r="D8376" t="s">
        <v>93</v>
      </c>
      <c r="E8376" t="s">
        <v>15349</v>
      </c>
      <c r="F8376" s="5" t="s">
        <v>15185</v>
      </c>
      <c r="G8376" s="8" t="s">
        <v>19535</v>
      </c>
      <c r="H8376" s="5" t="s">
        <v>15350</v>
      </c>
      <c r="I8376" t="s">
        <v>19550</v>
      </c>
      <c r="J8376">
        <v>10</v>
      </c>
      <c r="K8376">
        <v>0</v>
      </c>
      <c r="L8376">
        <v>10</v>
      </c>
      <c r="M8376" s="2">
        <v>1</v>
      </c>
      <c r="O8376" t="s">
        <v>340</v>
      </c>
    </row>
    <row r="8377" spans="1:15" x14ac:dyDescent="0.3">
      <c r="A8377" t="s">
        <v>2431</v>
      </c>
      <c r="B8377" t="s">
        <v>120</v>
      </c>
      <c r="C8377" t="s">
        <v>15351</v>
      </c>
      <c r="D8377" t="s">
        <v>121</v>
      </c>
      <c r="E8377" t="s">
        <v>15352</v>
      </c>
      <c r="F8377" s="5" t="s">
        <v>15185</v>
      </c>
      <c r="G8377" s="8" t="s">
        <v>19535</v>
      </c>
      <c r="H8377" s="5" t="s">
        <v>15350</v>
      </c>
      <c r="I8377" t="s">
        <v>19550</v>
      </c>
      <c r="J8377">
        <v>10</v>
      </c>
      <c r="K8377">
        <v>0</v>
      </c>
      <c r="L8377">
        <v>10</v>
      </c>
      <c r="M8377" s="2">
        <v>1</v>
      </c>
      <c r="O8377" t="s">
        <v>340</v>
      </c>
    </row>
    <row r="8378" spans="1:15" x14ac:dyDescent="0.3">
      <c r="A8378" t="s">
        <v>2431</v>
      </c>
      <c r="B8378" t="s">
        <v>120</v>
      </c>
      <c r="C8378" t="s">
        <v>15353</v>
      </c>
      <c r="D8378" t="s">
        <v>121</v>
      </c>
      <c r="E8378" t="s">
        <v>15354</v>
      </c>
      <c r="F8378" s="5" t="s">
        <v>15240</v>
      </c>
      <c r="G8378" s="8" t="s">
        <v>19543</v>
      </c>
      <c r="H8378" s="5" t="s">
        <v>15240</v>
      </c>
      <c r="I8378" t="s">
        <v>19543</v>
      </c>
      <c r="J8378">
        <v>0</v>
      </c>
      <c r="K8378">
        <v>0</v>
      </c>
      <c r="L8378">
        <v>0</v>
      </c>
      <c r="M8378" s="2">
        <v>1</v>
      </c>
      <c r="O8378" t="s">
        <v>340</v>
      </c>
    </row>
    <row r="8379" spans="1:15" x14ac:dyDescent="0.3">
      <c r="A8379" t="s">
        <v>14304</v>
      </c>
      <c r="B8379" t="s">
        <v>177</v>
      </c>
      <c r="C8379" t="s">
        <v>15355</v>
      </c>
      <c r="D8379" t="s">
        <v>178</v>
      </c>
      <c r="E8379" t="s">
        <v>15356</v>
      </c>
      <c r="F8379" s="5" t="s">
        <v>15240</v>
      </c>
      <c r="G8379" s="8" t="s">
        <v>19543</v>
      </c>
      <c r="H8379" s="5" t="s">
        <v>15240</v>
      </c>
      <c r="I8379" t="s">
        <v>19543</v>
      </c>
      <c r="J8379">
        <v>5</v>
      </c>
      <c r="K8379">
        <v>0</v>
      </c>
      <c r="L8379">
        <v>0</v>
      </c>
      <c r="M8379" s="2">
        <v>1</v>
      </c>
      <c r="O8379" t="s">
        <v>340</v>
      </c>
    </row>
    <row r="8380" spans="1:15" x14ac:dyDescent="0.3">
      <c r="A8380" t="s">
        <v>14304</v>
      </c>
      <c r="B8380" t="s">
        <v>177</v>
      </c>
      <c r="C8380" t="s">
        <v>15357</v>
      </c>
      <c r="D8380" t="s">
        <v>178</v>
      </c>
      <c r="E8380" t="s">
        <v>15358</v>
      </c>
      <c r="F8380" s="5" t="s">
        <v>15240</v>
      </c>
      <c r="G8380" s="8" t="s">
        <v>19543</v>
      </c>
      <c r="H8380" s="5" t="s">
        <v>15240</v>
      </c>
      <c r="I8380" t="s">
        <v>19543</v>
      </c>
      <c r="J8380">
        <v>5</v>
      </c>
      <c r="K8380">
        <v>0</v>
      </c>
      <c r="L8380">
        <v>0</v>
      </c>
      <c r="M8380" s="2">
        <v>1</v>
      </c>
      <c r="O8380" t="s">
        <v>340</v>
      </c>
    </row>
    <row r="8381" spans="1:15" x14ac:dyDescent="0.3">
      <c r="A8381" t="s">
        <v>3510</v>
      </c>
      <c r="B8381" t="s">
        <v>45</v>
      </c>
      <c r="C8381" t="s">
        <v>15359</v>
      </c>
      <c r="D8381" t="s">
        <v>46</v>
      </c>
      <c r="E8381" t="s">
        <v>15360</v>
      </c>
      <c r="F8381" s="5" t="s">
        <v>14639</v>
      </c>
      <c r="G8381" s="8" t="s">
        <v>19467</v>
      </c>
      <c r="H8381" s="5" t="s">
        <v>14934</v>
      </c>
      <c r="I8381" t="s">
        <v>19501</v>
      </c>
      <c r="J8381">
        <v>10</v>
      </c>
      <c r="K8381">
        <v>0</v>
      </c>
      <c r="L8381">
        <v>10</v>
      </c>
      <c r="M8381" s="2">
        <v>1</v>
      </c>
      <c r="O8381" t="s">
        <v>340</v>
      </c>
    </row>
    <row r="8382" spans="1:15" x14ac:dyDescent="0.3">
      <c r="A8382" t="s">
        <v>3510</v>
      </c>
      <c r="B8382" t="s">
        <v>45</v>
      </c>
      <c r="C8382" t="s">
        <v>15361</v>
      </c>
      <c r="D8382" t="s">
        <v>46</v>
      </c>
      <c r="E8382" t="s">
        <v>15362</v>
      </c>
      <c r="F8382" s="5" t="s">
        <v>14639</v>
      </c>
      <c r="G8382" s="8" t="s">
        <v>19467</v>
      </c>
      <c r="H8382" s="5" t="s">
        <v>14639</v>
      </c>
      <c r="I8382" t="s">
        <v>19467</v>
      </c>
      <c r="J8382">
        <v>0</v>
      </c>
      <c r="K8382">
        <v>0</v>
      </c>
      <c r="L8382">
        <v>0</v>
      </c>
      <c r="M8382" s="2">
        <v>1</v>
      </c>
      <c r="O8382" t="s">
        <v>340</v>
      </c>
    </row>
    <row r="8383" spans="1:15" x14ac:dyDescent="0.3">
      <c r="A8383" t="s">
        <v>3510</v>
      </c>
      <c r="B8383" t="s">
        <v>45</v>
      </c>
      <c r="C8383" t="s">
        <v>15363</v>
      </c>
      <c r="D8383" t="s">
        <v>46</v>
      </c>
      <c r="E8383" t="s">
        <v>15364</v>
      </c>
      <c r="F8383" s="5" t="s">
        <v>14639</v>
      </c>
      <c r="G8383" s="8" t="s">
        <v>19467</v>
      </c>
      <c r="H8383" s="5" t="s">
        <v>14639</v>
      </c>
      <c r="I8383" t="s">
        <v>19467</v>
      </c>
      <c r="J8383">
        <v>0</v>
      </c>
      <c r="K8383">
        <v>0</v>
      </c>
      <c r="L8383">
        <v>0</v>
      </c>
      <c r="M8383" s="2">
        <v>1</v>
      </c>
      <c r="O8383" t="s">
        <v>340</v>
      </c>
    </row>
    <row r="8384" spans="1:15" x14ac:dyDescent="0.3">
      <c r="A8384" t="s">
        <v>2431</v>
      </c>
      <c r="B8384" t="s">
        <v>120</v>
      </c>
      <c r="C8384" t="s">
        <v>15365</v>
      </c>
      <c r="D8384" t="s">
        <v>121</v>
      </c>
      <c r="E8384" t="s">
        <v>15366</v>
      </c>
      <c r="F8384" s="5" t="s">
        <v>14639</v>
      </c>
      <c r="G8384" s="8" t="s">
        <v>19467</v>
      </c>
      <c r="H8384" s="5" t="s">
        <v>14639</v>
      </c>
      <c r="I8384" t="s">
        <v>19467</v>
      </c>
      <c r="J8384">
        <v>0</v>
      </c>
      <c r="K8384">
        <v>0</v>
      </c>
      <c r="L8384">
        <v>0</v>
      </c>
      <c r="M8384" s="2">
        <v>1</v>
      </c>
      <c r="O8384" t="s">
        <v>340</v>
      </c>
    </row>
    <row r="8385" spans="1:15" x14ac:dyDescent="0.3">
      <c r="A8385" t="s">
        <v>3510</v>
      </c>
      <c r="B8385" t="s">
        <v>45</v>
      </c>
      <c r="C8385" t="s">
        <v>15367</v>
      </c>
      <c r="D8385" t="s">
        <v>46</v>
      </c>
      <c r="E8385" t="s">
        <v>10473</v>
      </c>
      <c r="F8385" s="5" t="s">
        <v>14639</v>
      </c>
      <c r="G8385" s="8" t="s">
        <v>19467</v>
      </c>
      <c r="H8385" s="5" t="s">
        <v>14639</v>
      </c>
      <c r="I8385" t="s">
        <v>19467</v>
      </c>
      <c r="J8385">
        <v>10</v>
      </c>
      <c r="K8385">
        <v>0</v>
      </c>
      <c r="L8385">
        <v>0</v>
      </c>
      <c r="M8385" s="2">
        <v>1</v>
      </c>
      <c r="O8385" t="s">
        <v>340</v>
      </c>
    </row>
    <row r="8386" spans="1:15" x14ac:dyDescent="0.3">
      <c r="A8386" t="s">
        <v>2431</v>
      </c>
      <c r="B8386" t="s">
        <v>120</v>
      </c>
      <c r="C8386">
        <v>2295</v>
      </c>
      <c r="D8386" t="s">
        <v>121</v>
      </c>
      <c r="E8386" t="s">
        <v>15368</v>
      </c>
      <c r="F8386" s="5" t="s">
        <v>14639</v>
      </c>
      <c r="G8386" s="8" t="s">
        <v>19467</v>
      </c>
      <c r="H8386" s="5" t="s">
        <v>14639</v>
      </c>
      <c r="I8386" t="s">
        <v>19467</v>
      </c>
      <c r="J8386">
        <v>0</v>
      </c>
      <c r="K8386">
        <v>0</v>
      </c>
      <c r="L8386">
        <v>0</v>
      </c>
      <c r="M8386" s="2">
        <v>1</v>
      </c>
      <c r="O8386" t="s">
        <v>340</v>
      </c>
    </row>
    <row r="8387" spans="1:15" x14ac:dyDescent="0.3">
      <c r="A8387" t="s">
        <v>13861</v>
      </c>
      <c r="B8387" t="s">
        <v>101</v>
      </c>
      <c r="C8387" t="s">
        <v>15369</v>
      </c>
      <c r="D8387" t="s">
        <v>102</v>
      </c>
      <c r="E8387" t="s">
        <v>2669</v>
      </c>
      <c r="F8387" s="5" t="s">
        <v>14639</v>
      </c>
      <c r="G8387" s="8" t="s">
        <v>19467</v>
      </c>
      <c r="H8387" s="5" t="s">
        <v>14639</v>
      </c>
      <c r="I8387" t="s">
        <v>19467</v>
      </c>
      <c r="J8387">
        <v>0</v>
      </c>
      <c r="K8387">
        <v>0</v>
      </c>
      <c r="L8387">
        <v>0</v>
      </c>
      <c r="M8387" s="2">
        <v>1</v>
      </c>
      <c r="O8387" t="s">
        <v>340</v>
      </c>
    </row>
    <row r="8388" spans="1:15" x14ac:dyDescent="0.3">
      <c r="A8388" t="s">
        <v>13881</v>
      </c>
      <c r="B8388" t="s">
        <v>127</v>
      </c>
      <c r="C8388" t="s">
        <v>15370</v>
      </c>
      <c r="D8388" t="s">
        <v>128</v>
      </c>
      <c r="E8388" t="s">
        <v>15212</v>
      </c>
      <c r="F8388" s="5" t="s">
        <v>14639</v>
      </c>
      <c r="G8388" s="8" t="s">
        <v>19467</v>
      </c>
      <c r="H8388" s="5" t="s">
        <v>14639</v>
      </c>
      <c r="I8388" t="s">
        <v>19467</v>
      </c>
      <c r="J8388">
        <v>0</v>
      </c>
      <c r="K8388">
        <v>0</v>
      </c>
      <c r="L8388">
        <v>0</v>
      </c>
      <c r="M8388" s="2">
        <v>1</v>
      </c>
      <c r="O8388" t="s">
        <v>340</v>
      </c>
    </row>
    <row r="8389" spans="1:15" x14ac:dyDescent="0.3">
      <c r="A8389" t="s">
        <v>13643</v>
      </c>
      <c r="B8389" t="s">
        <v>171</v>
      </c>
      <c r="C8389" t="s">
        <v>15371</v>
      </c>
      <c r="D8389" t="s">
        <v>172</v>
      </c>
      <c r="E8389" t="s">
        <v>14127</v>
      </c>
      <c r="F8389" s="5" t="s">
        <v>14181</v>
      </c>
      <c r="G8389" s="8" t="s">
        <v>19419</v>
      </c>
      <c r="H8389" s="6">
        <v>46839</v>
      </c>
      <c r="I8389" t="s">
        <v>19551</v>
      </c>
      <c r="J8389">
        <v>801</v>
      </c>
      <c r="K8389">
        <v>781</v>
      </c>
      <c r="L8389">
        <v>801</v>
      </c>
      <c r="M8389" s="2">
        <v>0</v>
      </c>
      <c r="N8389">
        <v>0</v>
      </c>
      <c r="O8389" t="s">
        <v>2439</v>
      </c>
    </row>
    <row r="8390" spans="1:15" x14ac:dyDescent="0.3">
      <c r="A8390" t="s">
        <v>13643</v>
      </c>
      <c r="B8390" t="s">
        <v>171</v>
      </c>
      <c r="C8390" t="s">
        <v>15372</v>
      </c>
      <c r="D8390" t="s">
        <v>172</v>
      </c>
      <c r="E8390" t="s">
        <v>9799</v>
      </c>
      <c r="F8390" s="5" t="s">
        <v>14181</v>
      </c>
      <c r="G8390" s="8" t="s">
        <v>19419</v>
      </c>
      <c r="H8390" s="5" t="s">
        <v>14181</v>
      </c>
      <c r="I8390" t="s">
        <v>19419</v>
      </c>
      <c r="J8390">
        <v>0</v>
      </c>
      <c r="K8390">
        <v>0</v>
      </c>
      <c r="L8390">
        <v>0</v>
      </c>
      <c r="M8390" s="2">
        <v>1</v>
      </c>
      <c r="O8390" t="s">
        <v>340</v>
      </c>
    </row>
    <row r="8391" spans="1:15" x14ac:dyDescent="0.3">
      <c r="A8391" t="s">
        <v>13643</v>
      </c>
      <c r="B8391" t="s">
        <v>171</v>
      </c>
      <c r="C8391" t="s">
        <v>15373</v>
      </c>
      <c r="D8391" t="s">
        <v>172</v>
      </c>
      <c r="E8391" t="s">
        <v>2520</v>
      </c>
      <c r="F8391" s="5" t="s">
        <v>14181</v>
      </c>
      <c r="G8391" s="8" t="s">
        <v>19419</v>
      </c>
      <c r="H8391" s="5" t="s">
        <v>15374</v>
      </c>
      <c r="I8391" t="s">
        <v>19552</v>
      </c>
      <c r="J8391">
        <v>9</v>
      </c>
      <c r="K8391">
        <v>0</v>
      </c>
      <c r="L8391">
        <v>9</v>
      </c>
      <c r="M8391" s="2">
        <v>1</v>
      </c>
      <c r="O8391" t="s">
        <v>340</v>
      </c>
    </row>
    <row r="8392" spans="1:15" x14ac:dyDescent="0.3">
      <c r="A8392" t="s">
        <v>13861</v>
      </c>
      <c r="B8392" t="s">
        <v>101</v>
      </c>
      <c r="C8392" t="s">
        <v>15375</v>
      </c>
      <c r="D8392" t="s">
        <v>102</v>
      </c>
      <c r="E8392" t="s">
        <v>14262</v>
      </c>
      <c r="F8392" s="5" t="s">
        <v>14181</v>
      </c>
      <c r="G8392" s="8" t="s">
        <v>19419</v>
      </c>
      <c r="H8392" s="5" t="s">
        <v>14258</v>
      </c>
      <c r="I8392" t="s">
        <v>19430</v>
      </c>
      <c r="J8392">
        <v>8</v>
      </c>
      <c r="K8392">
        <v>0</v>
      </c>
      <c r="L8392">
        <v>8</v>
      </c>
      <c r="M8392" s="2">
        <v>1</v>
      </c>
      <c r="O8392" t="s">
        <v>340</v>
      </c>
    </row>
    <row r="8393" spans="1:15" x14ac:dyDescent="0.3">
      <c r="A8393" t="s">
        <v>13881</v>
      </c>
      <c r="B8393" t="s">
        <v>127</v>
      </c>
      <c r="C8393" t="s">
        <v>15376</v>
      </c>
      <c r="D8393" t="s">
        <v>128</v>
      </c>
      <c r="E8393" t="s">
        <v>14262</v>
      </c>
      <c r="F8393" s="5" t="s">
        <v>14181</v>
      </c>
      <c r="G8393" s="8" t="s">
        <v>19419</v>
      </c>
      <c r="H8393" s="5" t="s">
        <v>14258</v>
      </c>
      <c r="I8393" t="s">
        <v>19430</v>
      </c>
      <c r="J8393">
        <v>8</v>
      </c>
      <c r="K8393">
        <v>0</v>
      </c>
      <c r="L8393">
        <v>8</v>
      </c>
      <c r="M8393" s="2">
        <v>1</v>
      </c>
      <c r="O8393" t="s">
        <v>340</v>
      </c>
    </row>
    <row r="8394" spans="1:15" x14ac:dyDescent="0.3">
      <c r="A8394" t="s">
        <v>13670</v>
      </c>
      <c r="B8394" t="s">
        <v>133</v>
      </c>
      <c r="C8394" t="s">
        <v>15377</v>
      </c>
      <c r="D8394" t="s">
        <v>134</v>
      </c>
      <c r="E8394" t="s">
        <v>15378</v>
      </c>
      <c r="F8394" s="5" t="s">
        <v>14181</v>
      </c>
      <c r="G8394" s="8" t="s">
        <v>19419</v>
      </c>
      <c r="H8394" s="6">
        <v>45828</v>
      </c>
      <c r="I8394" t="s">
        <v>19553</v>
      </c>
      <c r="J8394">
        <v>96</v>
      </c>
      <c r="K8394">
        <v>76</v>
      </c>
      <c r="L8394">
        <v>96</v>
      </c>
      <c r="M8394" s="2">
        <v>0</v>
      </c>
      <c r="N8394">
        <v>230</v>
      </c>
      <c r="O8394" t="s">
        <v>2439</v>
      </c>
    </row>
    <row r="8395" spans="1:15" x14ac:dyDescent="0.3">
      <c r="A8395" t="s">
        <v>13670</v>
      </c>
      <c r="B8395" t="s">
        <v>133</v>
      </c>
      <c r="C8395" t="s">
        <v>15379</v>
      </c>
      <c r="D8395" t="s">
        <v>134</v>
      </c>
      <c r="E8395" t="s">
        <v>15380</v>
      </c>
      <c r="F8395" s="5" t="s">
        <v>14181</v>
      </c>
      <c r="G8395" s="8" t="s">
        <v>19419</v>
      </c>
      <c r="H8395" s="5" t="s">
        <v>15350</v>
      </c>
      <c r="I8395" t="s">
        <v>19550</v>
      </c>
      <c r="J8395">
        <v>6</v>
      </c>
      <c r="K8395">
        <v>0</v>
      </c>
      <c r="L8395">
        <v>6</v>
      </c>
      <c r="M8395" s="2">
        <v>1</v>
      </c>
      <c r="O8395" t="s">
        <v>340</v>
      </c>
    </row>
    <row r="8396" spans="1:15" x14ac:dyDescent="0.3">
      <c r="A8396" t="s">
        <v>13861</v>
      </c>
      <c r="B8396" t="s">
        <v>101</v>
      </c>
      <c r="C8396" t="s">
        <v>15381</v>
      </c>
      <c r="D8396" t="s">
        <v>102</v>
      </c>
      <c r="E8396" t="s">
        <v>15382</v>
      </c>
      <c r="F8396" s="5" t="s">
        <v>14181</v>
      </c>
      <c r="G8396" s="8" t="s">
        <v>19419</v>
      </c>
      <c r="H8396" s="5" t="s">
        <v>14181</v>
      </c>
      <c r="I8396" t="s">
        <v>19419</v>
      </c>
      <c r="J8396">
        <v>0</v>
      </c>
      <c r="K8396">
        <v>0</v>
      </c>
      <c r="L8396">
        <v>0</v>
      </c>
      <c r="M8396" s="2">
        <v>1</v>
      </c>
      <c r="O8396" t="s">
        <v>340</v>
      </c>
    </row>
    <row r="8397" spans="1:15" x14ac:dyDescent="0.3">
      <c r="A8397" t="s">
        <v>14304</v>
      </c>
      <c r="B8397" t="s">
        <v>177</v>
      </c>
      <c r="C8397" t="s">
        <v>15383</v>
      </c>
      <c r="D8397" t="s">
        <v>178</v>
      </c>
      <c r="E8397" t="s">
        <v>15384</v>
      </c>
      <c r="F8397" s="5" t="s">
        <v>14181</v>
      </c>
      <c r="G8397" s="8" t="s">
        <v>19419</v>
      </c>
      <c r="H8397" s="5" t="s">
        <v>14934</v>
      </c>
      <c r="I8397" t="s">
        <v>19501</v>
      </c>
      <c r="J8397">
        <v>10</v>
      </c>
      <c r="K8397">
        <v>0</v>
      </c>
      <c r="L8397">
        <v>10</v>
      </c>
      <c r="M8397" s="2">
        <v>1</v>
      </c>
      <c r="O8397" t="s">
        <v>340</v>
      </c>
    </row>
    <row r="8398" spans="1:15" x14ac:dyDescent="0.3">
      <c r="A8398" t="s">
        <v>13881</v>
      </c>
      <c r="B8398" t="s">
        <v>127</v>
      </c>
      <c r="C8398" t="s">
        <v>15385</v>
      </c>
      <c r="D8398" t="s">
        <v>128</v>
      </c>
      <c r="E8398" t="s">
        <v>15382</v>
      </c>
      <c r="F8398" s="5" t="s">
        <v>14181</v>
      </c>
      <c r="G8398" s="8" t="s">
        <v>19419</v>
      </c>
      <c r="H8398" s="5" t="s">
        <v>14181</v>
      </c>
      <c r="I8398" t="s">
        <v>19419</v>
      </c>
      <c r="J8398">
        <v>0</v>
      </c>
      <c r="K8398">
        <v>0</v>
      </c>
      <c r="L8398">
        <v>0</v>
      </c>
      <c r="M8398" s="2">
        <v>1</v>
      </c>
      <c r="O8398" t="s">
        <v>340</v>
      </c>
    </row>
    <row r="8399" spans="1:15" x14ac:dyDescent="0.3">
      <c r="A8399" t="s">
        <v>11570</v>
      </c>
      <c r="B8399" t="s">
        <v>141</v>
      </c>
      <c r="C8399" t="s">
        <v>15386</v>
      </c>
      <c r="D8399" t="s">
        <v>142</v>
      </c>
      <c r="E8399" t="s">
        <v>15387</v>
      </c>
      <c r="F8399" s="5" t="s">
        <v>14181</v>
      </c>
      <c r="G8399" s="8" t="s">
        <v>19419</v>
      </c>
      <c r="H8399" s="6">
        <v>45737</v>
      </c>
      <c r="I8399" t="s">
        <v>19554</v>
      </c>
      <c r="J8399">
        <v>5</v>
      </c>
      <c r="K8399">
        <v>15</v>
      </c>
      <c r="L8399">
        <v>35</v>
      </c>
      <c r="M8399" s="2">
        <v>0.5</v>
      </c>
      <c r="N8399">
        <v>6</v>
      </c>
      <c r="O8399" t="s">
        <v>2439</v>
      </c>
    </row>
    <row r="8400" spans="1:15" x14ac:dyDescent="0.3">
      <c r="A8400" t="s">
        <v>14304</v>
      </c>
      <c r="B8400" t="s">
        <v>177</v>
      </c>
      <c r="C8400" t="s">
        <v>15388</v>
      </c>
      <c r="D8400" t="s">
        <v>178</v>
      </c>
      <c r="E8400" t="s">
        <v>15389</v>
      </c>
      <c r="F8400" s="5" t="s">
        <v>14181</v>
      </c>
      <c r="G8400" s="8" t="s">
        <v>19419</v>
      </c>
      <c r="H8400" s="5" t="s">
        <v>9630</v>
      </c>
      <c r="I8400" t="s">
        <v>18892</v>
      </c>
      <c r="J8400">
        <v>5</v>
      </c>
      <c r="K8400">
        <v>0</v>
      </c>
      <c r="L8400">
        <v>14</v>
      </c>
      <c r="M8400" s="2">
        <v>1</v>
      </c>
      <c r="O8400" t="s">
        <v>340</v>
      </c>
    </row>
    <row r="8401" spans="1:15" x14ac:dyDescent="0.3">
      <c r="A8401" t="s">
        <v>13672</v>
      </c>
      <c r="B8401" t="s">
        <v>150</v>
      </c>
      <c r="C8401" t="s">
        <v>15390</v>
      </c>
      <c r="D8401" t="s">
        <v>151</v>
      </c>
      <c r="E8401" t="s">
        <v>15391</v>
      </c>
      <c r="F8401" s="5" t="s">
        <v>14181</v>
      </c>
      <c r="G8401" s="8" t="s">
        <v>19419</v>
      </c>
      <c r="H8401" s="6">
        <v>45828</v>
      </c>
      <c r="I8401" t="s">
        <v>19553</v>
      </c>
      <c r="J8401">
        <v>96</v>
      </c>
      <c r="K8401">
        <v>76</v>
      </c>
      <c r="L8401">
        <v>96</v>
      </c>
      <c r="M8401" s="2">
        <v>0</v>
      </c>
      <c r="N8401">
        <v>230</v>
      </c>
      <c r="O8401" t="s">
        <v>2439</v>
      </c>
    </row>
    <row r="8402" spans="1:15" x14ac:dyDescent="0.3">
      <c r="A8402" t="s">
        <v>13672</v>
      </c>
      <c r="B8402" t="s">
        <v>150</v>
      </c>
      <c r="C8402" t="s">
        <v>15392</v>
      </c>
      <c r="D8402" t="s">
        <v>151</v>
      </c>
      <c r="E8402" t="s">
        <v>15393</v>
      </c>
      <c r="F8402" s="5" t="s">
        <v>14181</v>
      </c>
      <c r="G8402" s="8" t="s">
        <v>19419</v>
      </c>
      <c r="H8402" s="5" t="s">
        <v>15097</v>
      </c>
      <c r="I8402" t="s">
        <v>19524</v>
      </c>
      <c r="J8402">
        <v>20</v>
      </c>
      <c r="K8402">
        <v>0</v>
      </c>
      <c r="L8402">
        <v>20</v>
      </c>
      <c r="M8402" s="2">
        <v>1</v>
      </c>
      <c r="O8402" t="s">
        <v>340</v>
      </c>
    </row>
    <row r="8403" spans="1:15" x14ac:dyDescent="0.3">
      <c r="A8403" t="s">
        <v>13672</v>
      </c>
      <c r="B8403" t="s">
        <v>150</v>
      </c>
      <c r="C8403" t="s">
        <v>15394</v>
      </c>
      <c r="D8403" t="s">
        <v>151</v>
      </c>
      <c r="E8403" t="s">
        <v>15395</v>
      </c>
      <c r="F8403" s="5" t="s">
        <v>14181</v>
      </c>
      <c r="G8403" s="8" t="s">
        <v>19419</v>
      </c>
      <c r="H8403" s="5" t="s">
        <v>15350</v>
      </c>
      <c r="I8403" t="s">
        <v>19550</v>
      </c>
      <c r="J8403">
        <v>6</v>
      </c>
      <c r="K8403">
        <v>0</v>
      </c>
      <c r="L8403">
        <v>6</v>
      </c>
      <c r="M8403" s="2">
        <v>1</v>
      </c>
      <c r="O8403" t="s">
        <v>340</v>
      </c>
    </row>
    <row r="8404" spans="1:15" x14ac:dyDescent="0.3">
      <c r="A8404" t="s">
        <v>14304</v>
      </c>
      <c r="B8404" t="s">
        <v>177</v>
      </c>
      <c r="C8404" t="s">
        <v>15396</v>
      </c>
      <c r="D8404" t="s">
        <v>178</v>
      </c>
      <c r="E8404" t="s">
        <v>15397</v>
      </c>
      <c r="F8404" s="5" t="s">
        <v>14181</v>
      </c>
      <c r="G8404" s="8" t="s">
        <v>19419</v>
      </c>
      <c r="H8404" s="6">
        <v>45723</v>
      </c>
      <c r="I8404" t="s">
        <v>19470</v>
      </c>
      <c r="J8404">
        <v>10</v>
      </c>
      <c r="K8404">
        <v>5</v>
      </c>
      <c r="L8404">
        <v>25</v>
      </c>
      <c r="M8404" s="2">
        <v>0.9</v>
      </c>
      <c r="N8404">
        <v>8</v>
      </c>
      <c r="O8404" t="s">
        <v>2439</v>
      </c>
    </row>
    <row r="8405" spans="1:15" x14ac:dyDescent="0.3">
      <c r="A8405" t="s">
        <v>14304</v>
      </c>
      <c r="B8405" t="s">
        <v>177</v>
      </c>
      <c r="C8405" t="s">
        <v>15398</v>
      </c>
      <c r="D8405" t="s">
        <v>178</v>
      </c>
      <c r="E8405" t="s">
        <v>15399</v>
      </c>
      <c r="F8405" s="5" t="s">
        <v>14181</v>
      </c>
      <c r="G8405" s="8" t="s">
        <v>19419</v>
      </c>
      <c r="H8405" s="5" t="s">
        <v>15097</v>
      </c>
      <c r="I8405" t="s">
        <v>19524</v>
      </c>
      <c r="J8405">
        <v>10</v>
      </c>
      <c r="K8405">
        <v>0</v>
      </c>
      <c r="L8405">
        <v>19</v>
      </c>
      <c r="M8405" s="2">
        <v>1</v>
      </c>
      <c r="O8405" t="s">
        <v>340</v>
      </c>
    </row>
    <row r="8406" spans="1:15" x14ac:dyDescent="0.3">
      <c r="A8406" t="s">
        <v>13662</v>
      </c>
      <c r="B8406" t="s">
        <v>175</v>
      </c>
      <c r="C8406" t="s">
        <v>15400</v>
      </c>
      <c r="D8406" t="s">
        <v>176</v>
      </c>
      <c r="E8406" t="s">
        <v>2520</v>
      </c>
      <c r="F8406" s="5" t="s">
        <v>14181</v>
      </c>
      <c r="G8406" s="8" t="s">
        <v>19419</v>
      </c>
      <c r="H8406" s="5" t="s">
        <v>15374</v>
      </c>
      <c r="I8406" t="s">
        <v>19552</v>
      </c>
      <c r="J8406">
        <v>9</v>
      </c>
      <c r="K8406">
        <v>0</v>
      </c>
      <c r="L8406">
        <v>9</v>
      </c>
      <c r="M8406" s="2">
        <v>1</v>
      </c>
      <c r="O8406" t="s">
        <v>340</v>
      </c>
    </row>
    <row r="8407" spans="1:15" x14ac:dyDescent="0.3">
      <c r="A8407" t="s">
        <v>13662</v>
      </c>
      <c r="B8407" t="s">
        <v>175</v>
      </c>
      <c r="C8407" t="s">
        <v>15401</v>
      </c>
      <c r="D8407" t="s">
        <v>176</v>
      </c>
      <c r="E8407" t="s">
        <v>9799</v>
      </c>
      <c r="F8407" s="5" t="s">
        <v>14181</v>
      </c>
      <c r="G8407" s="8" t="s">
        <v>19419</v>
      </c>
      <c r="H8407" s="5" t="s">
        <v>14181</v>
      </c>
      <c r="I8407" t="s">
        <v>19419</v>
      </c>
      <c r="J8407">
        <v>0</v>
      </c>
      <c r="K8407">
        <v>0</v>
      </c>
      <c r="L8407">
        <v>0</v>
      </c>
      <c r="M8407" s="2">
        <v>1</v>
      </c>
      <c r="O8407" t="s">
        <v>340</v>
      </c>
    </row>
    <row r="8408" spans="1:15" x14ac:dyDescent="0.3">
      <c r="A8408" t="s">
        <v>13662</v>
      </c>
      <c r="B8408" t="s">
        <v>175</v>
      </c>
      <c r="C8408" t="s">
        <v>15402</v>
      </c>
      <c r="D8408" t="s">
        <v>176</v>
      </c>
      <c r="E8408" t="s">
        <v>14130</v>
      </c>
      <c r="F8408" s="5" t="s">
        <v>14181</v>
      </c>
      <c r="G8408" s="8" t="s">
        <v>19419</v>
      </c>
      <c r="H8408" s="6">
        <v>46839</v>
      </c>
      <c r="I8408" t="s">
        <v>19551</v>
      </c>
      <c r="J8408">
        <v>801</v>
      </c>
      <c r="K8408">
        <v>781</v>
      </c>
      <c r="L8408">
        <v>801</v>
      </c>
      <c r="M8408" s="2">
        <v>0</v>
      </c>
      <c r="N8408">
        <v>0</v>
      </c>
      <c r="O8408" t="s">
        <v>2439</v>
      </c>
    </row>
    <row r="8409" spans="1:15" x14ac:dyDescent="0.3">
      <c r="A8409" t="s">
        <v>5534</v>
      </c>
      <c r="B8409" t="s">
        <v>32</v>
      </c>
      <c r="C8409" t="s">
        <v>15403</v>
      </c>
      <c r="D8409" t="s">
        <v>33</v>
      </c>
      <c r="E8409" t="s">
        <v>13209</v>
      </c>
      <c r="F8409" s="5" t="s">
        <v>15160</v>
      </c>
      <c r="G8409" s="8" t="s">
        <v>19531</v>
      </c>
      <c r="H8409" s="5" t="s">
        <v>15160</v>
      </c>
      <c r="I8409" t="s">
        <v>19531</v>
      </c>
      <c r="J8409">
        <v>5</v>
      </c>
      <c r="K8409">
        <v>0</v>
      </c>
      <c r="L8409">
        <v>0</v>
      </c>
      <c r="M8409" s="2">
        <v>1</v>
      </c>
      <c r="O8409" t="s">
        <v>340</v>
      </c>
    </row>
    <row r="8410" spans="1:15" x14ac:dyDescent="0.3">
      <c r="A8410" t="s">
        <v>5534</v>
      </c>
      <c r="B8410" t="s">
        <v>32</v>
      </c>
      <c r="C8410" t="s">
        <v>15404</v>
      </c>
      <c r="D8410" t="s">
        <v>33</v>
      </c>
      <c r="E8410" t="s">
        <v>247</v>
      </c>
      <c r="F8410" s="5" t="s">
        <v>15160</v>
      </c>
      <c r="G8410" s="8" t="s">
        <v>19531</v>
      </c>
      <c r="H8410" s="5" t="s">
        <v>15160</v>
      </c>
      <c r="I8410" t="s">
        <v>19531</v>
      </c>
      <c r="J8410">
        <v>5</v>
      </c>
      <c r="K8410">
        <v>0</v>
      </c>
      <c r="L8410">
        <v>0</v>
      </c>
      <c r="M8410" s="2">
        <v>1</v>
      </c>
      <c r="O8410" t="s">
        <v>340</v>
      </c>
    </row>
    <row r="8411" spans="1:15" x14ac:dyDescent="0.3">
      <c r="A8411" t="s">
        <v>5534</v>
      </c>
      <c r="B8411" t="s">
        <v>32</v>
      </c>
      <c r="C8411" t="s">
        <v>15405</v>
      </c>
      <c r="D8411" t="s">
        <v>33</v>
      </c>
      <c r="E8411" t="s">
        <v>15406</v>
      </c>
      <c r="F8411" s="5" t="s">
        <v>15160</v>
      </c>
      <c r="G8411" s="8" t="s">
        <v>19531</v>
      </c>
      <c r="H8411" s="5" t="s">
        <v>15160</v>
      </c>
      <c r="I8411" t="s">
        <v>19531</v>
      </c>
      <c r="J8411">
        <v>5</v>
      </c>
      <c r="K8411">
        <v>0</v>
      </c>
      <c r="L8411">
        <v>0</v>
      </c>
      <c r="M8411" s="2">
        <v>1</v>
      </c>
      <c r="O8411" t="s">
        <v>340</v>
      </c>
    </row>
    <row r="8412" spans="1:15" x14ac:dyDescent="0.3">
      <c r="A8412" t="s">
        <v>5534</v>
      </c>
      <c r="B8412" t="s">
        <v>32</v>
      </c>
      <c r="C8412" t="s">
        <v>15407</v>
      </c>
      <c r="D8412" t="s">
        <v>33</v>
      </c>
      <c r="E8412" t="s">
        <v>281</v>
      </c>
      <c r="F8412" s="5" t="s">
        <v>15160</v>
      </c>
      <c r="G8412" s="8" t="s">
        <v>19531</v>
      </c>
      <c r="H8412" s="5" t="s">
        <v>15160</v>
      </c>
      <c r="I8412" t="s">
        <v>19531</v>
      </c>
      <c r="J8412">
        <v>1</v>
      </c>
      <c r="K8412">
        <v>0</v>
      </c>
      <c r="L8412">
        <v>0</v>
      </c>
      <c r="M8412" s="2">
        <v>1</v>
      </c>
      <c r="O8412" t="s">
        <v>340</v>
      </c>
    </row>
    <row r="8413" spans="1:15" x14ac:dyDescent="0.3">
      <c r="A8413" t="s">
        <v>5534</v>
      </c>
      <c r="B8413" t="s">
        <v>32</v>
      </c>
      <c r="C8413" t="s">
        <v>15408</v>
      </c>
      <c r="D8413" t="s">
        <v>33</v>
      </c>
      <c r="E8413" t="s">
        <v>15409</v>
      </c>
      <c r="F8413" s="5" t="s">
        <v>15160</v>
      </c>
      <c r="G8413" s="8" t="s">
        <v>19531</v>
      </c>
      <c r="H8413" s="5" t="s">
        <v>15160</v>
      </c>
      <c r="I8413" t="s">
        <v>19531</v>
      </c>
      <c r="J8413">
        <v>0</v>
      </c>
      <c r="K8413">
        <v>0</v>
      </c>
      <c r="L8413">
        <v>0</v>
      </c>
      <c r="M8413" s="2">
        <v>1</v>
      </c>
      <c r="O8413" t="s">
        <v>340</v>
      </c>
    </row>
    <row r="8414" spans="1:15" x14ac:dyDescent="0.3">
      <c r="A8414" t="s">
        <v>5534</v>
      </c>
      <c r="B8414" t="s">
        <v>32</v>
      </c>
      <c r="C8414" t="s">
        <v>15410</v>
      </c>
      <c r="D8414" t="s">
        <v>33</v>
      </c>
      <c r="E8414" t="s">
        <v>15411</v>
      </c>
      <c r="F8414" s="5" t="s">
        <v>15160</v>
      </c>
      <c r="G8414" s="8" t="s">
        <v>19531</v>
      </c>
      <c r="H8414" s="5" t="s">
        <v>15160</v>
      </c>
      <c r="I8414" t="s">
        <v>19531</v>
      </c>
      <c r="J8414">
        <v>0</v>
      </c>
      <c r="K8414">
        <v>0</v>
      </c>
      <c r="L8414">
        <v>0</v>
      </c>
      <c r="M8414" s="2">
        <v>1</v>
      </c>
      <c r="O8414" t="s">
        <v>340</v>
      </c>
    </row>
    <row r="8415" spans="1:15" x14ac:dyDescent="0.3">
      <c r="A8415" t="s">
        <v>13881</v>
      </c>
      <c r="B8415" t="s">
        <v>127</v>
      </c>
      <c r="C8415" t="s">
        <v>15412</v>
      </c>
      <c r="D8415" t="s">
        <v>128</v>
      </c>
      <c r="E8415" t="s">
        <v>15413</v>
      </c>
      <c r="F8415" s="5" t="s">
        <v>15414</v>
      </c>
      <c r="G8415" s="8" t="s">
        <v>19555</v>
      </c>
      <c r="H8415" s="6">
        <v>45721</v>
      </c>
      <c r="I8415" t="s">
        <v>19549</v>
      </c>
      <c r="J8415">
        <v>20</v>
      </c>
      <c r="K8415">
        <v>3</v>
      </c>
      <c r="L8415">
        <v>20</v>
      </c>
      <c r="M8415" s="2">
        <v>0.8</v>
      </c>
      <c r="N8415">
        <v>36</v>
      </c>
      <c r="O8415" t="s">
        <v>2439</v>
      </c>
    </row>
    <row r="8416" spans="1:15" x14ac:dyDescent="0.3">
      <c r="A8416" t="s">
        <v>13861</v>
      </c>
      <c r="B8416" t="s">
        <v>101</v>
      </c>
      <c r="C8416" t="s">
        <v>15415</v>
      </c>
      <c r="D8416" t="s">
        <v>102</v>
      </c>
      <c r="E8416" t="s">
        <v>15413</v>
      </c>
      <c r="F8416" s="5" t="s">
        <v>15414</v>
      </c>
      <c r="G8416" s="8" t="s">
        <v>19555</v>
      </c>
      <c r="H8416" s="6">
        <v>45721</v>
      </c>
      <c r="I8416" t="s">
        <v>19549</v>
      </c>
      <c r="J8416">
        <v>20</v>
      </c>
      <c r="K8416">
        <v>3</v>
      </c>
      <c r="L8416">
        <v>20</v>
      </c>
      <c r="M8416" s="2">
        <v>0.85</v>
      </c>
      <c r="N8416">
        <v>36</v>
      </c>
      <c r="O8416" t="s">
        <v>2439</v>
      </c>
    </row>
    <row r="8417" spans="1:15" x14ac:dyDescent="0.3">
      <c r="A8417" t="s">
        <v>2422</v>
      </c>
      <c r="B8417" t="s">
        <v>92</v>
      </c>
      <c r="C8417" t="s">
        <v>15416</v>
      </c>
      <c r="D8417" t="s">
        <v>93</v>
      </c>
      <c r="E8417" t="s">
        <v>207</v>
      </c>
      <c r="F8417" s="5" t="s">
        <v>15417</v>
      </c>
      <c r="G8417" s="8" t="s">
        <v>19556</v>
      </c>
      <c r="H8417" s="6">
        <v>45726</v>
      </c>
      <c r="I8417" t="s">
        <v>19557</v>
      </c>
      <c r="J8417">
        <v>10</v>
      </c>
      <c r="K8417">
        <v>6</v>
      </c>
      <c r="L8417">
        <v>20</v>
      </c>
      <c r="M8417" s="2">
        <v>0.1</v>
      </c>
      <c r="N8417">
        <v>14</v>
      </c>
      <c r="O8417" t="s">
        <v>2439</v>
      </c>
    </row>
    <row r="8418" spans="1:15" x14ac:dyDescent="0.3">
      <c r="A8418" t="s">
        <v>2431</v>
      </c>
      <c r="B8418" t="s">
        <v>120</v>
      </c>
      <c r="C8418" t="s">
        <v>15418</v>
      </c>
      <c r="D8418" t="s">
        <v>121</v>
      </c>
      <c r="E8418" t="s">
        <v>207</v>
      </c>
      <c r="F8418" s="5" t="s">
        <v>15417</v>
      </c>
      <c r="G8418" s="8" t="s">
        <v>19556</v>
      </c>
      <c r="H8418" s="6">
        <v>45726</v>
      </c>
      <c r="I8418" t="s">
        <v>19557</v>
      </c>
      <c r="J8418">
        <v>10</v>
      </c>
      <c r="K8418">
        <v>6</v>
      </c>
      <c r="L8418">
        <v>20</v>
      </c>
      <c r="M8418" s="2">
        <v>0.1</v>
      </c>
      <c r="N8418">
        <v>14</v>
      </c>
      <c r="O8418" t="s">
        <v>2439</v>
      </c>
    </row>
    <row r="8419" spans="1:15" x14ac:dyDescent="0.3">
      <c r="A8419" t="s">
        <v>13670</v>
      </c>
      <c r="B8419" t="s">
        <v>133</v>
      </c>
      <c r="C8419" t="s">
        <v>15419</v>
      </c>
      <c r="D8419" t="s">
        <v>134</v>
      </c>
      <c r="E8419" t="s">
        <v>15420</v>
      </c>
      <c r="F8419" s="5" t="s">
        <v>15417</v>
      </c>
      <c r="G8419" s="8" t="s">
        <v>19556</v>
      </c>
      <c r="H8419" s="5" t="s">
        <v>15097</v>
      </c>
      <c r="I8419" t="s">
        <v>19524</v>
      </c>
      <c r="J8419">
        <v>14</v>
      </c>
      <c r="K8419">
        <v>0</v>
      </c>
      <c r="L8419">
        <v>14</v>
      </c>
      <c r="M8419" s="2">
        <v>1</v>
      </c>
      <c r="O8419" t="s">
        <v>340</v>
      </c>
    </row>
    <row r="8420" spans="1:15" x14ac:dyDescent="0.3">
      <c r="A8420" t="s">
        <v>11570</v>
      </c>
      <c r="B8420" t="s">
        <v>141</v>
      </c>
      <c r="C8420" t="s">
        <v>15421</v>
      </c>
      <c r="D8420" t="s">
        <v>142</v>
      </c>
      <c r="E8420" t="s">
        <v>15422</v>
      </c>
      <c r="F8420" s="5" t="s">
        <v>15374</v>
      </c>
      <c r="G8420" s="8" t="s">
        <v>19552</v>
      </c>
      <c r="H8420" s="6">
        <v>45796</v>
      </c>
      <c r="I8420" t="s">
        <v>19558</v>
      </c>
      <c r="J8420">
        <v>40</v>
      </c>
      <c r="K8420">
        <v>28</v>
      </c>
      <c r="L8420">
        <v>65</v>
      </c>
      <c r="M8420" s="2">
        <v>0</v>
      </c>
      <c r="N8420">
        <v>5</v>
      </c>
      <c r="O8420" t="s">
        <v>2439</v>
      </c>
    </row>
    <row r="8421" spans="1:15" x14ac:dyDescent="0.3">
      <c r="A8421" t="s">
        <v>13861</v>
      </c>
      <c r="B8421" t="s">
        <v>101</v>
      </c>
      <c r="C8421" t="s">
        <v>15423</v>
      </c>
      <c r="D8421" t="s">
        <v>102</v>
      </c>
      <c r="E8421" t="s">
        <v>14346</v>
      </c>
      <c r="F8421" s="5" t="s">
        <v>15374</v>
      </c>
      <c r="G8421" s="8" t="s">
        <v>19552</v>
      </c>
      <c r="H8421" s="5" t="s">
        <v>9630</v>
      </c>
      <c r="I8421" t="s">
        <v>18892</v>
      </c>
      <c r="J8421">
        <v>7</v>
      </c>
      <c r="K8421">
        <v>0</v>
      </c>
      <c r="L8421">
        <v>7</v>
      </c>
      <c r="M8421" s="2">
        <v>1</v>
      </c>
      <c r="O8421" t="s">
        <v>340</v>
      </c>
    </row>
    <row r="8422" spans="1:15" x14ac:dyDescent="0.3">
      <c r="A8422" t="s">
        <v>13861</v>
      </c>
      <c r="B8422" t="s">
        <v>101</v>
      </c>
      <c r="C8422" t="s">
        <v>15424</v>
      </c>
      <c r="D8422" t="s">
        <v>102</v>
      </c>
      <c r="E8422" t="s">
        <v>15425</v>
      </c>
      <c r="F8422" s="5" t="s">
        <v>15374</v>
      </c>
      <c r="G8422" s="8" t="s">
        <v>19552</v>
      </c>
      <c r="H8422" s="6">
        <v>45721</v>
      </c>
      <c r="I8422" t="s">
        <v>19549</v>
      </c>
      <c r="J8422">
        <v>15</v>
      </c>
      <c r="K8422">
        <v>3</v>
      </c>
      <c r="L8422">
        <v>15</v>
      </c>
      <c r="M8422" s="2">
        <v>0.8</v>
      </c>
      <c r="N8422">
        <v>37</v>
      </c>
      <c r="O8422" t="s">
        <v>2439</v>
      </c>
    </row>
    <row r="8423" spans="1:15" x14ac:dyDescent="0.3">
      <c r="A8423" t="s">
        <v>13861</v>
      </c>
      <c r="B8423" t="s">
        <v>101</v>
      </c>
      <c r="C8423" t="s">
        <v>15426</v>
      </c>
      <c r="D8423" t="s">
        <v>102</v>
      </c>
      <c r="E8423" t="s">
        <v>15427</v>
      </c>
      <c r="F8423" s="5" t="s">
        <v>15374</v>
      </c>
      <c r="G8423" s="8" t="s">
        <v>19552</v>
      </c>
      <c r="H8423" s="6">
        <v>45719</v>
      </c>
      <c r="I8423" t="s">
        <v>19418</v>
      </c>
      <c r="J8423">
        <v>10</v>
      </c>
      <c r="K8423">
        <v>1</v>
      </c>
      <c r="L8423">
        <v>13</v>
      </c>
      <c r="M8423" s="2">
        <v>0.8</v>
      </c>
      <c r="N8423">
        <v>29</v>
      </c>
      <c r="O8423" t="s">
        <v>2439</v>
      </c>
    </row>
    <row r="8424" spans="1:15" x14ac:dyDescent="0.3">
      <c r="A8424" t="s">
        <v>13861</v>
      </c>
      <c r="B8424" t="s">
        <v>101</v>
      </c>
      <c r="C8424" t="s">
        <v>15428</v>
      </c>
      <c r="D8424" t="s">
        <v>102</v>
      </c>
      <c r="E8424" t="s">
        <v>15429</v>
      </c>
      <c r="F8424" s="5" t="s">
        <v>15374</v>
      </c>
      <c r="G8424" s="8" t="s">
        <v>19552</v>
      </c>
      <c r="H8424" s="5" t="s">
        <v>15374</v>
      </c>
      <c r="I8424" t="s">
        <v>19552</v>
      </c>
      <c r="J8424">
        <v>0</v>
      </c>
      <c r="K8424">
        <v>0</v>
      </c>
      <c r="L8424">
        <v>0</v>
      </c>
      <c r="M8424" s="2">
        <v>1</v>
      </c>
      <c r="O8424" t="s">
        <v>340</v>
      </c>
    </row>
    <row r="8425" spans="1:15" x14ac:dyDescent="0.3">
      <c r="A8425" t="s">
        <v>13861</v>
      </c>
      <c r="B8425" t="s">
        <v>101</v>
      </c>
      <c r="C8425" t="s">
        <v>15430</v>
      </c>
      <c r="D8425" t="s">
        <v>102</v>
      </c>
      <c r="E8425" t="s">
        <v>15431</v>
      </c>
      <c r="F8425" s="5" t="s">
        <v>15374</v>
      </c>
      <c r="G8425" s="8" t="s">
        <v>19552</v>
      </c>
      <c r="H8425" s="6">
        <v>46041</v>
      </c>
      <c r="I8425" t="s">
        <v>19559</v>
      </c>
      <c r="J8425">
        <v>235</v>
      </c>
      <c r="K8425">
        <v>223</v>
      </c>
      <c r="L8425">
        <v>235</v>
      </c>
      <c r="M8425" s="2">
        <v>0.05</v>
      </c>
      <c r="N8425">
        <v>26</v>
      </c>
      <c r="O8425" t="s">
        <v>2439</v>
      </c>
    </row>
    <row r="8426" spans="1:15" x14ac:dyDescent="0.3">
      <c r="A8426" t="s">
        <v>13861</v>
      </c>
      <c r="B8426" t="s">
        <v>101</v>
      </c>
      <c r="C8426" t="s">
        <v>15432</v>
      </c>
      <c r="D8426" t="s">
        <v>102</v>
      </c>
      <c r="E8426" t="s">
        <v>15433</v>
      </c>
      <c r="F8426" s="5" t="s">
        <v>15374</v>
      </c>
      <c r="G8426" s="8" t="s">
        <v>19552</v>
      </c>
      <c r="H8426" s="6">
        <v>46041</v>
      </c>
      <c r="I8426" t="s">
        <v>19559</v>
      </c>
      <c r="J8426">
        <v>235</v>
      </c>
      <c r="K8426">
        <v>223</v>
      </c>
      <c r="L8426">
        <v>235</v>
      </c>
      <c r="M8426" s="2">
        <v>0.05</v>
      </c>
      <c r="N8426">
        <v>26</v>
      </c>
      <c r="O8426" t="s">
        <v>2439</v>
      </c>
    </row>
    <row r="8427" spans="1:15" x14ac:dyDescent="0.3">
      <c r="A8427" t="s">
        <v>13881</v>
      </c>
      <c r="B8427" t="s">
        <v>127</v>
      </c>
      <c r="C8427" t="s">
        <v>15434</v>
      </c>
      <c r="D8427" t="s">
        <v>128</v>
      </c>
      <c r="E8427" t="s">
        <v>15433</v>
      </c>
      <c r="F8427" s="5" t="s">
        <v>15374</v>
      </c>
      <c r="G8427" s="8" t="s">
        <v>19552</v>
      </c>
      <c r="H8427" s="6">
        <v>46041</v>
      </c>
      <c r="I8427" t="s">
        <v>19559</v>
      </c>
      <c r="J8427">
        <v>235</v>
      </c>
      <c r="K8427">
        <v>223</v>
      </c>
      <c r="L8427">
        <v>235</v>
      </c>
      <c r="M8427" s="2">
        <v>0.05</v>
      </c>
      <c r="N8427">
        <v>26</v>
      </c>
      <c r="O8427" t="s">
        <v>2439</v>
      </c>
    </row>
    <row r="8428" spans="1:15" x14ac:dyDescent="0.3">
      <c r="A8428" t="s">
        <v>13881</v>
      </c>
      <c r="B8428" t="s">
        <v>127</v>
      </c>
      <c r="C8428" t="s">
        <v>15435</v>
      </c>
      <c r="D8428" t="s">
        <v>128</v>
      </c>
      <c r="E8428" t="s">
        <v>15431</v>
      </c>
      <c r="F8428" s="5" t="s">
        <v>15374</v>
      </c>
      <c r="G8428" s="8" t="s">
        <v>19552</v>
      </c>
      <c r="H8428" s="6">
        <v>46041</v>
      </c>
      <c r="I8428" t="s">
        <v>19559</v>
      </c>
      <c r="J8428">
        <v>235</v>
      </c>
      <c r="K8428">
        <v>223</v>
      </c>
      <c r="L8428">
        <v>235</v>
      </c>
      <c r="M8428" s="2">
        <v>0.05</v>
      </c>
      <c r="N8428">
        <v>26</v>
      </c>
      <c r="O8428" t="s">
        <v>2439</v>
      </c>
    </row>
    <row r="8429" spans="1:15" x14ac:dyDescent="0.3">
      <c r="A8429" t="s">
        <v>13881</v>
      </c>
      <c r="B8429" t="s">
        <v>127</v>
      </c>
      <c r="C8429" t="s">
        <v>15436</v>
      </c>
      <c r="D8429" t="s">
        <v>128</v>
      </c>
      <c r="E8429" t="s">
        <v>15429</v>
      </c>
      <c r="F8429" s="5" t="s">
        <v>15374</v>
      </c>
      <c r="G8429" s="8" t="s">
        <v>19552</v>
      </c>
      <c r="H8429" s="5" t="s">
        <v>15374</v>
      </c>
      <c r="I8429" t="s">
        <v>19552</v>
      </c>
      <c r="J8429">
        <v>0</v>
      </c>
      <c r="K8429">
        <v>0</v>
      </c>
      <c r="L8429">
        <v>0</v>
      </c>
      <c r="M8429" s="2">
        <v>1</v>
      </c>
      <c r="O8429" t="s">
        <v>340</v>
      </c>
    </row>
    <row r="8430" spans="1:15" x14ac:dyDescent="0.3">
      <c r="A8430" t="s">
        <v>13881</v>
      </c>
      <c r="B8430" t="s">
        <v>127</v>
      </c>
      <c r="C8430" t="s">
        <v>15437</v>
      </c>
      <c r="D8430" t="s">
        <v>128</v>
      </c>
      <c r="E8430" t="s">
        <v>15438</v>
      </c>
      <c r="F8430" s="5" t="s">
        <v>15374</v>
      </c>
      <c r="G8430" s="8" t="s">
        <v>19552</v>
      </c>
      <c r="H8430" s="6">
        <v>45719</v>
      </c>
      <c r="I8430" t="s">
        <v>19418</v>
      </c>
      <c r="J8430">
        <v>10</v>
      </c>
      <c r="K8430">
        <v>1</v>
      </c>
      <c r="L8430">
        <v>13</v>
      </c>
      <c r="M8430" s="2">
        <v>0.8</v>
      </c>
      <c r="N8430">
        <v>30</v>
      </c>
      <c r="O8430" t="s">
        <v>2439</v>
      </c>
    </row>
    <row r="8431" spans="1:15" x14ac:dyDescent="0.3">
      <c r="A8431" t="s">
        <v>13881</v>
      </c>
      <c r="B8431" t="s">
        <v>127</v>
      </c>
      <c r="C8431" t="s">
        <v>15439</v>
      </c>
      <c r="D8431" t="s">
        <v>128</v>
      </c>
      <c r="E8431" t="s">
        <v>15425</v>
      </c>
      <c r="F8431" s="5" t="s">
        <v>15374</v>
      </c>
      <c r="G8431" s="8" t="s">
        <v>19552</v>
      </c>
      <c r="H8431" s="6">
        <v>45721</v>
      </c>
      <c r="I8431" t="s">
        <v>19549</v>
      </c>
      <c r="J8431">
        <v>15</v>
      </c>
      <c r="K8431">
        <v>3</v>
      </c>
      <c r="L8431">
        <v>15</v>
      </c>
      <c r="M8431" s="2">
        <v>0.8</v>
      </c>
      <c r="N8431">
        <v>37</v>
      </c>
      <c r="O8431" t="s">
        <v>2439</v>
      </c>
    </row>
    <row r="8432" spans="1:15" x14ac:dyDescent="0.3">
      <c r="A8432" t="s">
        <v>13881</v>
      </c>
      <c r="B8432" t="s">
        <v>127</v>
      </c>
      <c r="C8432" t="s">
        <v>15440</v>
      </c>
      <c r="D8432" t="s">
        <v>128</v>
      </c>
      <c r="E8432" t="s">
        <v>14346</v>
      </c>
      <c r="F8432" s="5" t="s">
        <v>15374</v>
      </c>
      <c r="G8432" s="8" t="s">
        <v>19552</v>
      </c>
      <c r="H8432" s="5" t="s">
        <v>9630</v>
      </c>
      <c r="I8432" t="s">
        <v>18892</v>
      </c>
      <c r="J8432">
        <v>7</v>
      </c>
      <c r="K8432">
        <v>0</v>
      </c>
      <c r="L8432">
        <v>7</v>
      </c>
      <c r="M8432" s="2">
        <v>1</v>
      </c>
      <c r="O8432" t="s">
        <v>340</v>
      </c>
    </row>
    <row r="8433" spans="1:15" x14ac:dyDescent="0.3">
      <c r="A8433" t="s">
        <v>3502</v>
      </c>
      <c r="B8433" t="s">
        <v>23</v>
      </c>
      <c r="C8433" t="s">
        <v>15441</v>
      </c>
      <c r="D8433" t="s">
        <v>24</v>
      </c>
      <c r="E8433" t="s">
        <v>15442</v>
      </c>
      <c r="F8433" s="5" t="s">
        <v>14934</v>
      </c>
      <c r="G8433" s="8" t="s">
        <v>19501</v>
      </c>
      <c r="H8433" s="5" t="s">
        <v>9630</v>
      </c>
      <c r="I8433" t="s">
        <v>18892</v>
      </c>
      <c r="J8433">
        <v>10</v>
      </c>
      <c r="K8433">
        <v>0</v>
      </c>
      <c r="L8433">
        <v>6</v>
      </c>
      <c r="M8433" s="2">
        <v>1</v>
      </c>
      <c r="O8433" t="s">
        <v>340</v>
      </c>
    </row>
    <row r="8434" spans="1:15" x14ac:dyDescent="0.3">
      <c r="A8434" t="s">
        <v>3502</v>
      </c>
      <c r="B8434" t="s">
        <v>23</v>
      </c>
      <c r="C8434" t="s">
        <v>15443</v>
      </c>
      <c r="D8434" t="s">
        <v>24</v>
      </c>
      <c r="E8434" t="s">
        <v>11406</v>
      </c>
      <c r="F8434" s="5" t="s">
        <v>14934</v>
      </c>
      <c r="G8434" s="8" t="s">
        <v>19501</v>
      </c>
      <c r="H8434" s="6">
        <v>45727</v>
      </c>
      <c r="I8434" t="s">
        <v>19560</v>
      </c>
      <c r="J8434">
        <v>6</v>
      </c>
      <c r="K8434">
        <v>3</v>
      </c>
      <c r="L8434">
        <v>18</v>
      </c>
      <c r="M8434" s="2">
        <v>0.25</v>
      </c>
      <c r="N8434">
        <v>0</v>
      </c>
      <c r="O8434" t="s">
        <v>2439</v>
      </c>
    </row>
    <row r="8435" spans="1:15" x14ac:dyDescent="0.3">
      <c r="A8435" t="s">
        <v>3510</v>
      </c>
      <c r="B8435" t="s">
        <v>45</v>
      </c>
      <c r="C8435" t="s">
        <v>15444</v>
      </c>
      <c r="D8435" t="s">
        <v>46</v>
      </c>
      <c r="E8435" t="s">
        <v>11406</v>
      </c>
      <c r="F8435" s="5" t="s">
        <v>14934</v>
      </c>
      <c r="G8435" s="8" t="s">
        <v>19501</v>
      </c>
      <c r="H8435" s="6">
        <v>45727</v>
      </c>
      <c r="I8435" t="s">
        <v>19560</v>
      </c>
      <c r="J8435">
        <v>6</v>
      </c>
      <c r="K8435">
        <v>3</v>
      </c>
      <c r="L8435">
        <v>18</v>
      </c>
      <c r="M8435" s="2">
        <v>0.25</v>
      </c>
      <c r="N8435">
        <v>0</v>
      </c>
      <c r="O8435" t="s">
        <v>2439</v>
      </c>
    </row>
    <row r="8436" spans="1:15" x14ac:dyDescent="0.3">
      <c r="A8436" t="s">
        <v>3502</v>
      </c>
      <c r="B8436" t="s">
        <v>23</v>
      </c>
      <c r="C8436" t="s">
        <v>15445</v>
      </c>
      <c r="D8436" t="s">
        <v>24</v>
      </c>
      <c r="E8436" t="s">
        <v>15446</v>
      </c>
      <c r="F8436" s="5" t="s">
        <v>14934</v>
      </c>
      <c r="G8436" s="8" t="s">
        <v>19501</v>
      </c>
      <c r="H8436" s="6">
        <v>45747</v>
      </c>
      <c r="I8436" t="s">
        <v>19532</v>
      </c>
      <c r="J8436">
        <v>37</v>
      </c>
      <c r="K8436">
        <v>21</v>
      </c>
      <c r="L8436">
        <v>32</v>
      </c>
      <c r="M8436" s="2">
        <v>0.43</v>
      </c>
      <c r="N8436">
        <v>0</v>
      </c>
      <c r="O8436" t="s">
        <v>2439</v>
      </c>
    </row>
    <row r="8437" spans="1:15" x14ac:dyDescent="0.3">
      <c r="A8437" t="s">
        <v>3510</v>
      </c>
      <c r="B8437" t="s">
        <v>45</v>
      </c>
      <c r="C8437" t="s">
        <v>15447</v>
      </c>
      <c r="D8437" t="s">
        <v>46</v>
      </c>
      <c r="E8437" t="s">
        <v>15446</v>
      </c>
      <c r="F8437" s="5" t="s">
        <v>14934</v>
      </c>
      <c r="G8437" s="8" t="s">
        <v>19501</v>
      </c>
      <c r="H8437" s="6">
        <v>45747</v>
      </c>
      <c r="I8437" t="s">
        <v>19532</v>
      </c>
      <c r="J8437">
        <v>33</v>
      </c>
      <c r="K8437">
        <v>21</v>
      </c>
      <c r="L8437">
        <v>32</v>
      </c>
      <c r="M8437" s="2">
        <v>0.43</v>
      </c>
      <c r="N8437">
        <v>0</v>
      </c>
      <c r="O8437" t="s">
        <v>2439</v>
      </c>
    </row>
    <row r="8438" spans="1:15" x14ac:dyDescent="0.3">
      <c r="A8438" t="s">
        <v>13643</v>
      </c>
      <c r="B8438" t="s">
        <v>171</v>
      </c>
      <c r="C8438" t="s">
        <v>15448</v>
      </c>
      <c r="D8438" t="s">
        <v>172</v>
      </c>
      <c r="E8438" t="s">
        <v>1795</v>
      </c>
      <c r="F8438" s="5" t="s">
        <v>14934</v>
      </c>
      <c r="G8438" s="8" t="s">
        <v>19501</v>
      </c>
      <c r="H8438" s="5" t="s">
        <v>15449</v>
      </c>
      <c r="I8438" t="s">
        <v>19561</v>
      </c>
      <c r="J8438">
        <v>5</v>
      </c>
      <c r="K8438">
        <v>0</v>
      </c>
      <c r="L8438">
        <v>5</v>
      </c>
      <c r="M8438" s="2">
        <v>1</v>
      </c>
      <c r="O8438" t="s">
        <v>340</v>
      </c>
    </row>
    <row r="8439" spans="1:15" x14ac:dyDescent="0.3">
      <c r="A8439" t="s">
        <v>14304</v>
      </c>
      <c r="B8439" t="s">
        <v>177</v>
      </c>
      <c r="C8439" t="s">
        <v>15450</v>
      </c>
      <c r="D8439" t="s">
        <v>178</v>
      </c>
      <c r="E8439" t="s">
        <v>15451</v>
      </c>
      <c r="F8439" s="5" t="s">
        <v>14934</v>
      </c>
      <c r="G8439" s="8" t="s">
        <v>19501</v>
      </c>
      <c r="H8439" s="6">
        <v>45730</v>
      </c>
      <c r="I8439" t="s">
        <v>19562</v>
      </c>
      <c r="J8439">
        <v>21</v>
      </c>
      <c r="K8439">
        <v>10</v>
      </c>
      <c r="L8439">
        <v>21</v>
      </c>
      <c r="M8439" s="2">
        <v>0.5</v>
      </c>
      <c r="N8439">
        <v>152</v>
      </c>
      <c r="O8439" t="s">
        <v>2439</v>
      </c>
    </row>
    <row r="8440" spans="1:15" x14ac:dyDescent="0.3">
      <c r="A8440" t="s">
        <v>11570</v>
      </c>
      <c r="B8440" t="s">
        <v>141</v>
      </c>
      <c r="C8440" t="s">
        <v>15452</v>
      </c>
      <c r="D8440" t="s">
        <v>142</v>
      </c>
      <c r="E8440" t="s">
        <v>15451</v>
      </c>
      <c r="F8440" s="5" t="s">
        <v>14934</v>
      </c>
      <c r="G8440" s="8" t="s">
        <v>19501</v>
      </c>
      <c r="H8440" s="6">
        <v>45730</v>
      </c>
      <c r="I8440" t="s">
        <v>19562</v>
      </c>
      <c r="J8440">
        <v>21</v>
      </c>
      <c r="K8440">
        <v>10</v>
      </c>
      <c r="L8440">
        <v>21</v>
      </c>
      <c r="M8440" s="2">
        <v>0.5</v>
      </c>
      <c r="N8440">
        <v>259</v>
      </c>
      <c r="O8440" t="s">
        <v>2439</v>
      </c>
    </row>
    <row r="8441" spans="1:15" x14ac:dyDescent="0.3">
      <c r="A8441" t="s">
        <v>13662</v>
      </c>
      <c r="B8441" t="s">
        <v>175</v>
      </c>
      <c r="C8441" t="s">
        <v>15453</v>
      </c>
      <c r="D8441" t="s">
        <v>176</v>
      </c>
      <c r="E8441" t="s">
        <v>1795</v>
      </c>
      <c r="F8441" s="5" t="s">
        <v>14934</v>
      </c>
      <c r="G8441" s="8" t="s">
        <v>19501</v>
      </c>
      <c r="H8441" s="5" t="s">
        <v>15449</v>
      </c>
      <c r="I8441" t="s">
        <v>19561</v>
      </c>
      <c r="J8441">
        <v>5</v>
      </c>
      <c r="K8441">
        <v>0</v>
      </c>
      <c r="L8441">
        <v>5</v>
      </c>
      <c r="M8441" s="2">
        <v>1</v>
      </c>
      <c r="O8441" t="s">
        <v>340</v>
      </c>
    </row>
    <row r="8442" spans="1:15" x14ac:dyDescent="0.3">
      <c r="A8442" t="s">
        <v>14304</v>
      </c>
      <c r="B8442" t="s">
        <v>177</v>
      </c>
      <c r="C8442" t="s">
        <v>15454</v>
      </c>
      <c r="D8442" t="s">
        <v>178</v>
      </c>
      <c r="E8442" t="s">
        <v>15455</v>
      </c>
      <c r="F8442" s="5" t="s">
        <v>14934</v>
      </c>
      <c r="G8442" s="8" t="s">
        <v>19501</v>
      </c>
      <c r="H8442" s="5" t="s">
        <v>14934</v>
      </c>
      <c r="I8442" t="s">
        <v>19501</v>
      </c>
      <c r="J8442">
        <v>0</v>
      </c>
      <c r="K8442">
        <v>0</v>
      </c>
      <c r="L8442">
        <v>0</v>
      </c>
      <c r="M8442" s="2">
        <v>1</v>
      </c>
      <c r="O8442" t="s">
        <v>340</v>
      </c>
    </row>
    <row r="8443" spans="1:15" x14ac:dyDescent="0.3">
      <c r="A8443" t="s">
        <v>3510</v>
      </c>
      <c r="B8443" t="s">
        <v>45</v>
      </c>
      <c r="C8443" t="s">
        <v>15456</v>
      </c>
      <c r="D8443" t="s">
        <v>46</v>
      </c>
      <c r="E8443" t="s">
        <v>15457</v>
      </c>
      <c r="F8443" s="5" t="s">
        <v>15458</v>
      </c>
      <c r="G8443" s="8" t="s">
        <v>19563</v>
      </c>
      <c r="H8443" s="5" t="s">
        <v>9630</v>
      </c>
      <c r="I8443" t="s">
        <v>18892</v>
      </c>
      <c r="J8443">
        <v>10</v>
      </c>
      <c r="K8443">
        <v>0</v>
      </c>
      <c r="L8443">
        <v>5</v>
      </c>
      <c r="M8443" s="2">
        <v>1</v>
      </c>
      <c r="O8443" t="s">
        <v>340</v>
      </c>
    </row>
    <row r="8444" spans="1:15" x14ac:dyDescent="0.3">
      <c r="A8444" t="s">
        <v>13881</v>
      </c>
      <c r="B8444" t="s">
        <v>127</v>
      </c>
      <c r="C8444" t="s">
        <v>15459</v>
      </c>
      <c r="D8444" t="s">
        <v>128</v>
      </c>
      <c r="E8444" t="s">
        <v>15460</v>
      </c>
      <c r="F8444" s="5" t="s">
        <v>15458</v>
      </c>
      <c r="G8444" s="8" t="s">
        <v>19563</v>
      </c>
      <c r="H8444" s="6">
        <v>45744</v>
      </c>
      <c r="I8444" t="s">
        <v>19564</v>
      </c>
      <c r="J8444">
        <v>30</v>
      </c>
      <c r="K8444">
        <v>20</v>
      </c>
      <c r="L8444">
        <v>30</v>
      </c>
      <c r="M8444" s="2">
        <v>0.33</v>
      </c>
      <c r="N8444">
        <v>20</v>
      </c>
      <c r="O8444" t="s">
        <v>2439</v>
      </c>
    </row>
    <row r="8445" spans="1:15" x14ac:dyDescent="0.3">
      <c r="A8445" t="s">
        <v>11570</v>
      </c>
      <c r="B8445" t="s">
        <v>141</v>
      </c>
      <c r="C8445" t="s">
        <v>15461</v>
      </c>
      <c r="D8445" t="s">
        <v>142</v>
      </c>
      <c r="E8445" t="s">
        <v>15462</v>
      </c>
      <c r="F8445" s="5" t="s">
        <v>15458</v>
      </c>
      <c r="G8445" s="8" t="s">
        <v>19563</v>
      </c>
      <c r="H8445" s="6">
        <v>45764</v>
      </c>
      <c r="I8445" t="s">
        <v>19565</v>
      </c>
      <c r="J8445">
        <v>34</v>
      </c>
      <c r="K8445">
        <v>34</v>
      </c>
      <c r="L8445">
        <v>44</v>
      </c>
      <c r="M8445" s="2">
        <v>0.3</v>
      </c>
      <c r="N8445">
        <v>101</v>
      </c>
      <c r="O8445" t="s">
        <v>2439</v>
      </c>
    </row>
    <row r="8446" spans="1:15" x14ac:dyDescent="0.3">
      <c r="A8446" t="s">
        <v>13861</v>
      </c>
      <c r="B8446" t="s">
        <v>101</v>
      </c>
      <c r="C8446" t="s">
        <v>15463</v>
      </c>
      <c r="D8446" t="s">
        <v>102</v>
      </c>
      <c r="E8446" t="s">
        <v>15460</v>
      </c>
      <c r="F8446" s="5" t="s">
        <v>15458</v>
      </c>
      <c r="G8446" s="8" t="s">
        <v>19563</v>
      </c>
      <c r="H8446" s="6">
        <v>45744</v>
      </c>
      <c r="I8446" t="s">
        <v>19564</v>
      </c>
      <c r="J8446">
        <v>30</v>
      </c>
      <c r="K8446">
        <v>20</v>
      </c>
      <c r="L8446">
        <v>30</v>
      </c>
      <c r="M8446" s="2">
        <v>0.33</v>
      </c>
      <c r="N8446">
        <v>20</v>
      </c>
      <c r="O8446" t="s">
        <v>2439</v>
      </c>
    </row>
    <row r="8447" spans="1:15" x14ac:dyDescent="0.3">
      <c r="A8447" t="s">
        <v>14304</v>
      </c>
      <c r="B8447" t="s">
        <v>177</v>
      </c>
      <c r="C8447" t="s">
        <v>15464</v>
      </c>
      <c r="D8447" t="s">
        <v>178</v>
      </c>
      <c r="E8447" t="s">
        <v>15465</v>
      </c>
      <c r="F8447" s="5" t="s">
        <v>15458</v>
      </c>
      <c r="G8447" s="8" t="s">
        <v>19563</v>
      </c>
      <c r="H8447" s="5" t="s">
        <v>9630</v>
      </c>
      <c r="I8447" t="s">
        <v>18892</v>
      </c>
      <c r="J8447">
        <v>10</v>
      </c>
      <c r="K8447">
        <v>0</v>
      </c>
      <c r="L8447">
        <v>4</v>
      </c>
      <c r="M8447" s="2">
        <v>1</v>
      </c>
      <c r="O8447" t="s">
        <v>340</v>
      </c>
    </row>
    <row r="8448" spans="1:15" x14ac:dyDescent="0.3">
      <c r="A8448" t="s">
        <v>14304</v>
      </c>
      <c r="B8448" t="s">
        <v>177</v>
      </c>
      <c r="C8448" t="s">
        <v>15466</v>
      </c>
      <c r="D8448" t="s">
        <v>178</v>
      </c>
      <c r="E8448" t="s">
        <v>15467</v>
      </c>
      <c r="F8448" s="5" t="s">
        <v>15458</v>
      </c>
      <c r="G8448" s="8" t="s">
        <v>19563</v>
      </c>
      <c r="H8448" s="6">
        <v>45726</v>
      </c>
      <c r="I8448" t="s">
        <v>19557</v>
      </c>
      <c r="J8448">
        <v>16</v>
      </c>
      <c r="K8448">
        <v>1</v>
      </c>
      <c r="L8448">
        <v>16</v>
      </c>
      <c r="M8448" s="2">
        <v>0.5</v>
      </c>
      <c r="N8448">
        <v>8</v>
      </c>
      <c r="O8448" t="s">
        <v>2439</v>
      </c>
    </row>
    <row r="8449" spans="1:15" x14ac:dyDescent="0.3">
      <c r="A8449" t="s">
        <v>3502</v>
      </c>
      <c r="B8449" t="s">
        <v>23</v>
      </c>
      <c r="C8449" t="s">
        <v>15468</v>
      </c>
      <c r="D8449" t="s">
        <v>24</v>
      </c>
      <c r="E8449" t="s">
        <v>15469</v>
      </c>
      <c r="F8449" s="5" t="s">
        <v>15470</v>
      </c>
      <c r="G8449" s="8" t="s">
        <v>19566</v>
      </c>
      <c r="H8449" s="5" t="s">
        <v>15470</v>
      </c>
      <c r="I8449" t="s">
        <v>19566</v>
      </c>
      <c r="J8449">
        <v>0</v>
      </c>
      <c r="K8449">
        <v>0</v>
      </c>
      <c r="L8449">
        <v>0</v>
      </c>
      <c r="M8449" s="2">
        <v>1</v>
      </c>
      <c r="O8449" t="s">
        <v>340</v>
      </c>
    </row>
    <row r="8450" spans="1:15" x14ac:dyDescent="0.3">
      <c r="A8450" t="s">
        <v>3510</v>
      </c>
      <c r="B8450" t="s">
        <v>45</v>
      </c>
      <c r="C8450" t="s">
        <v>15471</v>
      </c>
      <c r="D8450" t="s">
        <v>46</v>
      </c>
      <c r="E8450" t="s">
        <v>15469</v>
      </c>
      <c r="F8450" s="5" t="s">
        <v>15470</v>
      </c>
      <c r="G8450" s="8" t="s">
        <v>19566</v>
      </c>
      <c r="H8450" s="5" t="s">
        <v>15470</v>
      </c>
      <c r="I8450" t="s">
        <v>19566</v>
      </c>
      <c r="J8450">
        <v>0</v>
      </c>
      <c r="K8450">
        <v>0</v>
      </c>
      <c r="L8450">
        <v>0</v>
      </c>
      <c r="M8450" s="2">
        <v>1</v>
      </c>
      <c r="O8450" t="s">
        <v>340</v>
      </c>
    </row>
    <row r="8451" spans="1:15" x14ac:dyDescent="0.3">
      <c r="A8451" t="s">
        <v>2431</v>
      </c>
      <c r="B8451" t="s">
        <v>120</v>
      </c>
      <c r="C8451" t="s">
        <v>15472</v>
      </c>
      <c r="D8451" t="s">
        <v>121</v>
      </c>
      <c r="E8451" t="s">
        <v>15473</v>
      </c>
      <c r="F8451" s="5" t="s">
        <v>15470</v>
      </c>
      <c r="G8451" s="8" t="s">
        <v>19566</v>
      </c>
      <c r="H8451" s="5" t="s">
        <v>15470</v>
      </c>
      <c r="I8451" t="s">
        <v>19566</v>
      </c>
      <c r="J8451">
        <v>0</v>
      </c>
      <c r="K8451">
        <v>0</v>
      </c>
      <c r="L8451">
        <v>0</v>
      </c>
      <c r="M8451" s="2">
        <v>1</v>
      </c>
      <c r="O8451" t="s">
        <v>340</v>
      </c>
    </row>
    <row r="8452" spans="1:15" x14ac:dyDescent="0.3">
      <c r="A8452" t="s">
        <v>2422</v>
      </c>
      <c r="B8452" t="s">
        <v>92</v>
      </c>
      <c r="C8452" t="s">
        <v>15474</v>
      </c>
      <c r="D8452" t="s">
        <v>93</v>
      </c>
      <c r="E8452" t="s">
        <v>15475</v>
      </c>
      <c r="F8452" s="5" t="s">
        <v>15470</v>
      </c>
      <c r="G8452" s="8" t="s">
        <v>19566</v>
      </c>
      <c r="H8452" s="5" t="s">
        <v>15470</v>
      </c>
      <c r="I8452" t="s">
        <v>19566</v>
      </c>
      <c r="J8452">
        <v>0</v>
      </c>
      <c r="K8452">
        <v>0</v>
      </c>
      <c r="L8452">
        <v>0</v>
      </c>
      <c r="M8452" s="2">
        <v>1</v>
      </c>
      <c r="O8452" t="s">
        <v>340</v>
      </c>
    </row>
    <row r="8453" spans="1:15" x14ac:dyDescent="0.3">
      <c r="A8453" t="s">
        <v>2431</v>
      </c>
      <c r="B8453" t="s">
        <v>120</v>
      </c>
      <c r="C8453" t="s">
        <v>15476</v>
      </c>
      <c r="D8453" t="s">
        <v>121</v>
      </c>
      <c r="E8453" t="s">
        <v>15475</v>
      </c>
      <c r="F8453" s="5" t="s">
        <v>15470</v>
      </c>
      <c r="G8453" s="8" t="s">
        <v>19566</v>
      </c>
      <c r="H8453" s="5" t="s">
        <v>15470</v>
      </c>
      <c r="I8453" t="s">
        <v>19566</v>
      </c>
      <c r="J8453">
        <v>0</v>
      </c>
      <c r="K8453">
        <v>0</v>
      </c>
      <c r="L8453">
        <v>0</v>
      </c>
      <c r="M8453" s="2">
        <v>1</v>
      </c>
      <c r="O8453" t="s">
        <v>340</v>
      </c>
    </row>
    <row r="8454" spans="1:15" x14ac:dyDescent="0.3">
      <c r="A8454" t="s">
        <v>9809</v>
      </c>
      <c r="B8454" t="s">
        <v>72</v>
      </c>
      <c r="C8454" t="s">
        <v>15477</v>
      </c>
      <c r="D8454" t="s">
        <v>73</v>
      </c>
      <c r="E8454" t="s">
        <v>241</v>
      </c>
      <c r="F8454" s="5" t="s">
        <v>15449</v>
      </c>
      <c r="G8454" s="8" t="s">
        <v>19561</v>
      </c>
      <c r="H8454" s="5" t="s">
        <v>15449</v>
      </c>
      <c r="I8454" t="s">
        <v>19561</v>
      </c>
      <c r="J8454">
        <v>5</v>
      </c>
      <c r="K8454">
        <v>0</v>
      </c>
      <c r="L8454">
        <v>0</v>
      </c>
      <c r="M8454" s="2">
        <v>1</v>
      </c>
      <c r="O8454" t="s">
        <v>340</v>
      </c>
    </row>
    <row r="8455" spans="1:15" x14ac:dyDescent="0.3">
      <c r="A8455" t="s">
        <v>9809</v>
      </c>
      <c r="B8455" t="s">
        <v>72</v>
      </c>
      <c r="C8455" t="s">
        <v>15478</v>
      </c>
      <c r="D8455" t="s">
        <v>73</v>
      </c>
      <c r="E8455" t="s">
        <v>15479</v>
      </c>
      <c r="F8455" s="5" t="s">
        <v>15449</v>
      </c>
      <c r="G8455" s="8" t="s">
        <v>19561</v>
      </c>
      <c r="H8455" s="5" t="s">
        <v>15480</v>
      </c>
      <c r="I8455" t="s">
        <v>19567</v>
      </c>
      <c r="J8455">
        <v>0</v>
      </c>
      <c r="K8455">
        <v>0</v>
      </c>
      <c r="L8455">
        <v>2</v>
      </c>
      <c r="M8455" s="2">
        <v>1</v>
      </c>
      <c r="O8455" t="s">
        <v>340</v>
      </c>
    </row>
    <row r="8456" spans="1:15" x14ac:dyDescent="0.3">
      <c r="A8456" t="s">
        <v>14304</v>
      </c>
      <c r="B8456" t="s">
        <v>177</v>
      </c>
      <c r="C8456" t="s">
        <v>15481</v>
      </c>
      <c r="D8456" t="s">
        <v>178</v>
      </c>
      <c r="E8456" t="s">
        <v>199</v>
      </c>
      <c r="F8456" s="5" t="s">
        <v>15449</v>
      </c>
      <c r="G8456" s="8" t="s">
        <v>19561</v>
      </c>
      <c r="H8456" s="6">
        <v>45806</v>
      </c>
      <c r="I8456" t="s">
        <v>19568</v>
      </c>
      <c r="J8456">
        <v>20</v>
      </c>
      <c r="K8456">
        <v>20</v>
      </c>
      <c r="L8456">
        <v>67</v>
      </c>
      <c r="M8456" s="2">
        <v>0</v>
      </c>
      <c r="N8456">
        <v>8</v>
      </c>
      <c r="O8456" t="s">
        <v>2439</v>
      </c>
    </row>
    <row r="8457" spans="1:15" x14ac:dyDescent="0.3">
      <c r="A8457" t="s">
        <v>14304</v>
      </c>
      <c r="B8457" t="s">
        <v>177</v>
      </c>
      <c r="C8457" t="s">
        <v>15482</v>
      </c>
      <c r="D8457" t="s">
        <v>178</v>
      </c>
      <c r="E8457" t="s">
        <v>15483</v>
      </c>
      <c r="F8457" s="5" t="s">
        <v>15449</v>
      </c>
      <c r="G8457" s="8" t="s">
        <v>19561</v>
      </c>
      <c r="H8457" s="5" t="s">
        <v>15449</v>
      </c>
      <c r="I8457" t="s">
        <v>19561</v>
      </c>
      <c r="J8457">
        <v>10</v>
      </c>
      <c r="K8457">
        <v>0</v>
      </c>
      <c r="L8457">
        <v>0</v>
      </c>
      <c r="M8457" s="2">
        <v>1</v>
      </c>
      <c r="O8457" t="s">
        <v>340</v>
      </c>
    </row>
    <row r="8458" spans="1:15" x14ac:dyDescent="0.3">
      <c r="A8458" t="s">
        <v>14304</v>
      </c>
      <c r="B8458" t="s">
        <v>177</v>
      </c>
      <c r="C8458" t="s">
        <v>15484</v>
      </c>
      <c r="D8458" t="s">
        <v>178</v>
      </c>
      <c r="E8458" t="s">
        <v>15485</v>
      </c>
      <c r="F8458" s="5" t="s">
        <v>15449</v>
      </c>
      <c r="G8458" s="8" t="s">
        <v>19561</v>
      </c>
      <c r="H8458" s="5" t="s">
        <v>15449</v>
      </c>
      <c r="I8458" t="s">
        <v>19561</v>
      </c>
      <c r="J8458">
        <v>10</v>
      </c>
      <c r="K8458">
        <v>0</v>
      </c>
      <c r="L8458">
        <v>0</v>
      </c>
      <c r="M8458" s="2">
        <v>1</v>
      </c>
      <c r="O8458" t="s">
        <v>340</v>
      </c>
    </row>
    <row r="8459" spans="1:15" x14ac:dyDescent="0.3">
      <c r="A8459" t="s">
        <v>14304</v>
      </c>
      <c r="B8459" t="s">
        <v>177</v>
      </c>
      <c r="C8459" t="s">
        <v>15486</v>
      </c>
      <c r="D8459" t="s">
        <v>178</v>
      </c>
      <c r="E8459" t="s">
        <v>15487</v>
      </c>
      <c r="F8459" s="5" t="s">
        <v>15449</v>
      </c>
      <c r="G8459" s="8" t="s">
        <v>19561</v>
      </c>
      <c r="H8459" s="5" t="s">
        <v>15449</v>
      </c>
      <c r="I8459" t="s">
        <v>19561</v>
      </c>
      <c r="J8459">
        <v>10</v>
      </c>
      <c r="K8459">
        <v>0</v>
      </c>
      <c r="L8459">
        <v>0</v>
      </c>
      <c r="M8459" s="2">
        <v>1</v>
      </c>
      <c r="O8459" t="s">
        <v>340</v>
      </c>
    </row>
    <row r="8460" spans="1:15" x14ac:dyDescent="0.3">
      <c r="A8460" t="s">
        <v>14304</v>
      </c>
      <c r="B8460" t="s">
        <v>177</v>
      </c>
      <c r="C8460" t="s">
        <v>15488</v>
      </c>
      <c r="D8460" t="s">
        <v>178</v>
      </c>
      <c r="E8460" t="s">
        <v>15489</v>
      </c>
      <c r="F8460" s="5" t="s">
        <v>15449</v>
      </c>
      <c r="G8460" s="8" t="s">
        <v>19561</v>
      </c>
      <c r="H8460" s="5" t="s">
        <v>15449</v>
      </c>
      <c r="I8460" t="s">
        <v>19561</v>
      </c>
      <c r="J8460">
        <v>10</v>
      </c>
      <c r="K8460">
        <v>0</v>
      </c>
      <c r="L8460">
        <v>0</v>
      </c>
      <c r="M8460" s="2">
        <v>1</v>
      </c>
      <c r="O8460" t="s">
        <v>340</v>
      </c>
    </row>
    <row r="8461" spans="1:15" x14ac:dyDescent="0.3">
      <c r="A8461" t="s">
        <v>14304</v>
      </c>
      <c r="B8461" t="s">
        <v>177</v>
      </c>
      <c r="C8461" t="s">
        <v>15490</v>
      </c>
      <c r="D8461" t="s">
        <v>178</v>
      </c>
      <c r="E8461" t="s">
        <v>15491</v>
      </c>
      <c r="F8461" s="5" t="s">
        <v>15449</v>
      </c>
      <c r="G8461" s="8" t="s">
        <v>19561</v>
      </c>
      <c r="H8461" s="5" t="s">
        <v>15449</v>
      </c>
      <c r="I8461" t="s">
        <v>19561</v>
      </c>
      <c r="J8461">
        <v>10</v>
      </c>
      <c r="K8461">
        <v>0</v>
      </c>
      <c r="L8461">
        <v>0</v>
      </c>
      <c r="M8461" s="2">
        <v>1</v>
      </c>
      <c r="O8461" t="s">
        <v>340</v>
      </c>
    </row>
    <row r="8462" spans="1:15" x14ac:dyDescent="0.3">
      <c r="A8462" t="s">
        <v>14304</v>
      </c>
      <c r="B8462" t="s">
        <v>177</v>
      </c>
      <c r="C8462" t="s">
        <v>15492</v>
      </c>
      <c r="D8462" t="s">
        <v>178</v>
      </c>
      <c r="E8462" t="s">
        <v>15493</v>
      </c>
      <c r="F8462" s="5" t="s">
        <v>15449</v>
      </c>
      <c r="G8462" s="8" t="s">
        <v>19561</v>
      </c>
      <c r="H8462" s="5" t="s">
        <v>15449</v>
      </c>
      <c r="I8462" t="s">
        <v>19561</v>
      </c>
      <c r="J8462">
        <v>10</v>
      </c>
      <c r="K8462">
        <v>0</v>
      </c>
      <c r="L8462">
        <v>0</v>
      </c>
      <c r="M8462" s="2">
        <v>1</v>
      </c>
      <c r="O8462" t="s">
        <v>340</v>
      </c>
    </row>
    <row r="8463" spans="1:15" x14ac:dyDescent="0.3">
      <c r="A8463" t="s">
        <v>14304</v>
      </c>
      <c r="B8463" t="s">
        <v>177</v>
      </c>
      <c r="C8463" t="s">
        <v>15494</v>
      </c>
      <c r="D8463" t="s">
        <v>178</v>
      </c>
      <c r="E8463" t="s">
        <v>15495</v>
      </c>
      <c r="F8463" s="5" t="s">
        <v>15449</v>
      </c>
      <c r="G8463" s="8" t="s">
        <v>19561</v>
      </c>
      <c r="H8463" s="5" t="s">
        <v>15449</v>
      </c>
      <c r="I8463" t="s">
        <v>19561</v>
      </c>
      <c r="J8463">
        <v>10</v>
      </c>
      <c r="K8463">
        <v>0</v>
      </c>
      <c r="L8463">
        <v>0</v>
      </c>
      <c r="M8463" s="2">
        <v>1</v>
      </c>
      <c r="O8463" t="s">
        <v>340</v>
      </c>
    </row>
    <row r="8464" spans="1:15" x14ac:dyDescent="0.3">
      <c r="A8464" t="s">
        <v>14304</v>
      </c>
      <c r="B8464" t="s">
        <v>177</v>
      </c>
      <c r="C8464" t="s">
        <v>15496</v>
      </c>
      <c r="D8464" t="s">
        <v>178</v>
      </c>
      <c r="E8464" t="s">
        <v>15497</v>
      </c>
      <c r="F8464" s="5" t="s">
        <v>15449</v>
      </c>
      <c r="G8464" s="8" t="s">
        <v>19561</v>
      </c>
      <c r="H8464" s="5" t="s">
        <v>15449</v>
      </c>
      <c r="I8464" t="s">
        <v>19561</v>
      </c>
      <c r="J8464">
        <v>10</v>
      </c>
      <c r="K8464">
        <v>0</v>
      </c>
      <c r="L8464">
        <v>0</v>
      </c>
      <c r="M8464" s="2">
        <v>1</v>
      </c>
      <c r="O8464" t="s">
        <v>340</v>
      </c>
    </row>
    <row r="8465" spans="1:15" x14ac:dyDescent="0.3">
      <c r="A8465" t="s">
        <v>14304</v>
      </c>
      <c r="B8465" t="s">
        <v>177</v>
      </c>
      <c r="C8465" t="s">
        <v>15498</v>
      </c>
      <c r="D8465" t="s">
        <v>178</v>
      </c>
      <c r="E8465" t="s">
        <v>15499</v>
      </c>
      <c r="F8465" s="5" t="s">
        <v>15449</v>
      </c>
      <c r="G8465" s="8" t="s">
        <v>19561</v>
      </c>
      <c r="H8465" s="5" t="s">
        <v>15449</v>
      </c>
      <c r="I8465" t="s">
        <v>19561</v>
      </c>
      <c r="J8465">
        <v>10</v>
      </c>
      <c r="K8465">
        <v>0</v>
      </c>
      <c r="L8465">
        <v>0</v>
      </c>
      <c r="M8465" s="2">
        <v>1</v>
      </c>
      <c r="O8465" t="s">
        <v>340</v>
      </c>
    </row>
    <row r="8466" spans="1:15" x14ac:dyDescent="0.3">
      <c r="A8466" t="s">
        <v>14304</v>
      </c>
      <c r="B8466" t="s">
        <v>177</v>
      </c>
      <c r="C8466" t="s">
        <v>15500</v>
      </c>
      <c r="D8466" t="s">
        <v>178</v>
      </c>
      <c r="E8466" t="s">
        <v>15501</v>
      </c>
      <c r="F8466" s="5" t="s">
        <v>15449</v>
      </c>
      <c r="G8466" s="8" t="s">
        <v>19561</v>
      </c>
      <c r="H8466" s="5" t="s">
        <v>15449</v>
      </c>
      <c r="I8466" t="s">
        <v>19561</v>
      </c>
      <c r="J8466">
        <v>10</v>
      </c>
      <c r="K8466">
        <v>0</v>
      </c>
      <c r="L8466">
        <v>0</v>
      </c>
      <c r="M8466" s="2">
        <v>1</v>
      </c>
      <c r="O8466" t="s">
        <v>340</v>
      </c>
    </row>
    <row r="8467" spans="1:15" x14ac:dyDescent="0.3">
      <c r="A8467" t="s">
        <v>14304</v>
      </c>
      <c r="B8467" t="s">
        <v>177</v>
      </c>
      <c r="C8467" t="s">
        <v>15502</v>
      </c>
      <c r="D8467" t="s">
        <v>178</v>
      </c>
      <c r="E8467" t="s">
        <v>15503</v>
      </c>
      <c r="F8467" s="5" t="s">
        <v>15449</v>
      </c>
      <c r="G8467" s="8" t="s">
        <v>19561</v>
      </c>
      <c r="H8467" s="5" t="s">
        <v>15449</v>
      </c>
      <c r="I8467" t="s">
        <v>19561</v>
      </c>
      <c r="J8467">
        <v>10</v>
      </c>
      <c r="K8467">
        <v>0</v>
      </c>
      <c r="L8467">
        <v>0</v>
      </c>
      <c r="M8467" s="2">
        <v>1</v>
      </c>
      <c r="O8467" t="s">
        <v>340</v>
      </c>
    </row>
    <row r="8468" spans="1:15" x14ac:dyDescent="0.3">
      <c r="A8468" t="s">
        <v>14304</v>
      </c>
      <c r="B8468" t="s">
        <v>177</v>
      </c>
      <c r="C8468" t="s">
        <v>15504</v>
      </c>
      <c r="D8468" t="s">
        <v>178</v>
      </c>
      <c r="E8468" t="s">
        <v>15505</v>
      </c>
      <c r="F8468" s="5" t="s">
        <v>15449</v>
      </c>
      <c r="G8468" s="8" t="s">
        <v>19561</v>
      </c>
      <c r="H8468" s="5" t="s">
        <v>15449</v>
      </c>
      <c r="I8468" t="s">
        <v>19561</v>
      </c>
      <c r="J8468">
        <v>10</v>
      </c>
      <c r="K8468">
        <v>0</v>
      </c>
      <c r="L8468">
        <v>0</v>
      </c>
      <c r="M8468" s="2">
        <v>1</v>
      </c>
      <c r="O8468" t="s">
        <v>340</v>
      </c>
    </row>
    <row r="8469" spans="1:15" x14ac:dyDescent="0.3">
      <c r="A8469" t="s">
        <v>9794</v>
      </c>
      <c r="B8469" t="s">
        <v>58</v>
      </c>
      <c r="C8469" t="s">
        <v>15506</v>
      </c>
      <c r="D8469" t="s">
        <v>59</v>
      </c>
      <c r="E8469" t="s">
        <v>241</v>
      </c>
      <c r="F8469" s="5" t="s">
        <v>15449</v>
      </c>
      <c r="G8469" s="8" t="s">
        <v>19561</v>
      </c>
      <c r="H8469" s="5" t="s">
        <v>15449</v>
      </c>
      <c r="I8469" t="s">
        <v>19561</v>
      </c>
      <c r="J8469">
        <v>1</v>
      </c>
      <c r="K8469">
        <v>0</v>
      </c>
      <c r="L8469">
        <v>1</v>
      </c>
      <c r="M8469" s="2">
        <v>1</v>
      </c>
      <c r="O8469" t="s">
        <v>340</v>
      </c>
    </row>
    <row r="8470" spans="1:15" x14ac:dyDescent="0.3">
      <c r="A8470" t="s">
        <v>9794</v>
      </c>
      <c r="B8470" t="s">
        <v>58</v>
      </c>
      <c r="C8470" t="s">
        <v>15507</v>
      </c>
      <c r="D8470" t="s">
        <v>59</v>
      </c>
      <c r="E8470" t="s">
        <v>15508</v>
      </c>
      <c r="F8470" s="5" t="s">
        <v>15449</v>
      </c>
      <c r="G8470" s="8" t="s">
        <v>19561</v>
      </c>
      <c r="H8470" s="5" t="s">
        <v>15480</v>
      </c>
      <c r="I8470" t="s">
        <v>19567</v>
      </c>
      <c r="J8470">
        <v>3</v>
      </c>
      <c r="K8470">
        <v>0</v>
      </c>
      <c r="L8470">
        <v>3</v>
      </c>
      <c r="M8470" s="2">
        <v>1</v>
      </c>
      <c r="O8470" t="s">
        <v>340</v>
      </c>
    </row>
    <row r="8471" spans="1:15" x14ac:dyDescent="0.3">
      <c r="A8471" t="s">
        <v>13861</v>
      </c>
      <c r="B8471" t="s">
        <v>101</v>
      </c>
      <c r="C8471" t="s">
        <v>15509</v>
      </c>
      <c r="D8471" t="s">
        <v>102</v>
      </c>
      <c r="E8471" t="s">
        <v>14301</v>
      </c>
      <c r="F8471" s="5" t="s">
        <v>15449</v>
      </c>
      <c r="G8471" s="8" t="s">
        <v>19561</v>
      </c>
      <c r="H8471" s="6">
        <v>45720</v>
      </c>
      <c r="I8471" t="s">
        <v>19569</v>
      </c>
      <c r="J8471">
        <v>4</v>
      </c>
      <c r="K8471">
        <v>2</v>
      </c>
      <c r="L8471">
        <v>9</v>
      </c>
      <c r="M8471" s="2">
        <v>0.7</v>
      </c>
      <c r="N8471">
        <v>240</v>
      </c>
      <c r="O8471" t="s">
        <v>2439</v>
      </c>
    </row>
    <row r="8472" spans="1:15" x14ac:dyDescent="0.3">
      <c r="A8472" t="s">
        <v>13881</v>
      </c>
      <c r="B8472" t="s">
        <v>127</v>
      </c>
      <c r="C8472" t="s">
        <v>15510</v>
      </c>
      <c r="D8472" t="s">
        <v>128</v>
      </c>
      <c r="E8472" t="s">
        <v>14301</v>
      </c>
      <c r="F8472" s="5" t="s">
        <v>15449</v>
      </c>
      <c r="G8472" s="8" t="s">
        <v>19561</v>
      </c>
      <c r="H8472" s="6">
        <v>45720</v>
      </c>
      <c r="I8472" t="s">
        <v>19569</v>
      </c>
      <c r="J8472">
        <v>4</v>
      </c>
      <c r="K8472">
        <v>2</v>
      </c>
      <c r="L8472">
        <v>9</v>
      </c>
      <c r="M8472" s="2">
        <v>0.7</v>
      </c>
      <c r="N8472">
        <v>240</v>
      </c>
      <c r="O8472" t="s">
        <v>2439</v>
      </c>
    </row>
    <row r="8473" spans="1:15" x14ac:dyDescent="0.3">
      <c r="A8473" t="s">
        <v>3502</v>
      </c>
      <c r="B8473" t="s">
        <v>23</v>
      </c>
      <c r="C8473" t="s">
        <v>15511</v>
      </c>
      <c r="D8473" t="s">
        <v>24</v>
      </c>
      <c r="E8473" t="s">
        <v>15512</v>
      </c>
      <c r="F8473" s="5" t="s">
        <v>9630</v>
      </c>
      <c r="G8473" s="8" t="s">
        <v>18892</v>
      </c>
      <c r="H8473" s="5" t="s">
        <v>9630</v>
      </c>
      <c r="I8473" t="s">
        <v>18892</v>
      </c>
      <c r="J8473">
        <v>1</v>
      </c>
      <c r="K8473">
        <v>0</v>
      </c>
      <c r="L8473">
        <v>0</v>
      </c>
      <c r="M8473" s="2">
        <v>1</v>
      </c>
      <c r="O8473" t="s">
        <v>340</v>
      </c>
    </row>
    <row r="8474" spans="1:15" x14ac:dyDescent="0.3">
      <c r="A8474" t="s">
        <v>3510</v>
      </c>
      <c r="B8474" t="s">
        <v>45</v>
      </c>
      <c r="C8474" t="s">
        <v>15513</v>
      </c>
      <c r="D8474" t="s">
        <v>46</v>
      </c>
      <c r="E8474" t="s">
        <v>15514</v>
      </c>
      <c r="F8474" s="5" t="s">
        <v>9630</v>
      </c>
      <c r="G8474" s="8" t="s">
        <v>18892</v>
      </c>
      <c r="H8474" s="5" t="s">
        <v>9630</v>
      </c>
      <c r="I8474" t="s">
        <v>18892</v>
      </c>
      <c r="J8474">
        <v>1</v>
      </c>
      <c r="K8474">
        <v>0</v>
      </c>
      <c r="L8474">
        <v>0</v>
      </c>
      <c r="M8474" s="2">
        <v>1</v>
      </c>
      <c r="O8474" t="s">
        <v>340</v>
      </c>
    </row>
    <row r="8475" spans="1:15" x14ac:dyDescent="0.3">
      <c r="A8475" t="s">
        <v>14304</v>
      </c>
      <c r="B8475" t="s">
        <v>177</v>
      </c>
      <c r="C8475" t="s">
        <v>15515</v>
      </c>
      <c r="D8475" t="s">
        <v>178</v>
      </c>
      <c r="E8475" t="s">
        <v>15516</v>
      </c>
      <c r="F8475" s="5" t="s">
        <v>9630</v>
      </c>
      <c r="G8475" s="8" t="s">
        <v>18892</v>
      </c>
      <c r="H8475" s="5" t="s">
        <v>9630</v>
      </c>
      <c r="I8475" t="s">
        <v>18892</v>
      </c>
      <c r="J8475">
        <v>0</v>
      </c>
      <c r="K8475">
        <v>0</v>
      </c>
      <c r="L8475">
        <v>0</v>
      </c>
      <c r="M8475" s="2">
        <v>1</v>
      </c>
      <c r="O8475" t="s">
        <v>340</v>
      </c>
    </row>
    <row r="8476" spans="1:15" x14ac:dyDescent="0.3">
      <c r="A8476" t="s">
        <v>13643</v>
      </c>
      <c r="B8476" t="s">
        <v>171</v>
      </c>
      <c r="C8476" t="s">
        <v>15517</v>
      </c>
      <c r="D8476" t="s">
        <v>172</v>
      </c>
      <c r="E8476" t="s">
        <v>2147</v>
      </c>
      <c r="F8476" s="5" t="s">
        <v>9630</v>
      </c>
      <c r="G8476" s="8" t="s">
        <v>18892</v>
      </c>
      <c r="H8476" s="6">
        <v>45722</v>
      </c>
      <c r="I8476" t="s">
        <v>19570</v>
      </c>
      <c r="J8476">
        <v>10</v>
      </c>
      <c r="K8476">
        <v>4</v>
      </c>
      <c r="L8476">
        <v>10</v>
      </c>
      <c r="M8476" s="2">
        <v>0.8</v>
      </c>
      <c r="N8476">
        <v>3</v>
      </c>
      <c r="O8476" t="s">
        <v>2439</v>
      </c>
    </row>
    <row r="8477" spans="1:15" x14ac:dyDescent="0.3">
      <c r="A8477" t="s">
        <v>13643</v>
      </c>
      <c r="B8477" t="s">
        <v>171</v>
      </c>
      <c r="C8477" t="s">
        <v>15518</v>
      </c>
      <c r="D8477" t="s">
        <v>172</v>
      </c>
      <c r="E8477" t="s">
        <v>2552</v>
      </c>
      <c r="F8477" s="5" t="s">
        <v>9630</v>
      </c>
      <c r="G8477" s="8" t="s">
        <v>18892</v>
      </c>
      <c r="H8477" s="6">
        <v>45722</v>
      </c>
      <c r="I8477" t="s">
        <v>19570</v>
      </c>
      <c r="J8477">
        <v>10</v>
      </c>
      <c r="K8477">
        <v>4</v>
      </c>
      <c r="L8477">
        <v>10</v>
      </c>
      <c r="M8477" s="2">
        <v>0.8</v>
      </c>
      <c r="N8477">
        <v>3</v>
      </c>
      <c r="O8477" t="s">
        <v>2439</v>
      </c>
    </row>
    <row r="8478" spans="1:15" x14ac:dyDescent="0.3">
      <c r="A8478" t="s">
        <v>13643</v>
      </c>
      <c r="B8478" t="s">
        <v>171</v>
      </c>
      <c r="C8478" t="s">
        <v>15519</v>
      </c>
      <c r="D8478" t="s">
        <v>172</v>
      </c>
      <c r="E8478" t="s">
        <v>15520</v>
      </c>
      <c r="F8478" s="5" t="s">
        <v>9630</v>
      </c>
      <c r="G8478" s="8" t="s">
        <v>18892</v>
      </c>
      <c r="H8478" s="6">
        <v>45722</v>
      </c>
      <c r="I8478" t="s">
        <v>19570</v>
      </c>
      <c r="J8478">
        <v>10</v>
      </c>
      <c r="K8478">
        <v>4</v>
      </c>
      <c r="L8478">
        <v>10</v>
      </c>
      <c r="M8478" s="2">
        <v>0.8</v>
      </c>
      <c r="N8478">
        <v>3</v>
      </c>
      <c r="O8478" t="s">
        <v>2439</v>
      </c>
    </row>
    <row r="8479" spans="1:15" x14ac:dyDescent="0.3">
      <c r="A8479" t="s">
        <v>13643</v>
      </c>
      <c r="B8479" t="s">
        <v>171</v>
      </c>
      <c r="C8479" t="s">
        <v>15521</v>
      </c>
      <c r="D8479" t="s">
        <v>172</v>
      </c>
      <c r="E8479" t="s">
        <v>2548</v>
      </c>
      <c r="F8479" s="5" t="s">
        <v>9630</v>
      </c>
      <c r="G8479" s="8" t="s">
        <v>18892</v>
      </c>
      <c r="H8479" s="6">
        <v>45722</v>
      </c>
      <c r="I8479" t="s">
        <v>19570</v>
      </c>
      <c r="J8479">
        <v>10</v>
      </c>
      <c r="K8479">
        <v>4</v>
      </c>
      <c r="L8479">
        <v>10</v>
      </c>
      <c r="M8479" s="2">
        <v>0.8</v>
      </c>
      <c r="N8479">
        <v>3</v>
      </c>
      <c r="O8479" t="s">
        <v>2439</v>
      </c>
    </row>
    <row r="8480" spans="1:15" x14ac:dyDescent="0.3">
      <c r="A8480" t="s">
        <v>13643</v>
      </c>
      <c r="B8480" t="s">
        <v>171</v>
      </c>
      <c r="C8480" t="s">
        <v>15522</v>
      </c>
      <c r="D8480" t="s">
        <v>172</v>
      </c>
      <c r="E8480" t="s">
        <v>2141</v>
      </c>
      <c r="F8480" s="5" t="s">
        <v>9630</v>
      </c>
      <c r="G8480" s="8" t="s">
        <v>18892</v>
      </c>
      <c r="H8480" s="6">
        <v>45722</v>
      </c>
      <c r="I8480" t="s">
        <v>19570</v>
      </c>
      <c r="J8480">
        <v>10</v>
      </c>
      <c r="K8480">
        <v>4</v>
      </c>
      <c r="L8480">
        <v>10</v>
      </c>
      <c r="M8480" s="2">
        <v>0.8</v>
      </c>
      <c r="N8480">
        <v>3</v>
      </c>
      <c r="O8480" t="s">
        <v>2439</v>
      </c>
    </row>
    <row r="8481" spans="1:15" x14ac:dyDescent="0.3">
      <c r="A8481" t="s">
        <v>13662</v>
      </c>
      <c r="B8481" t="s">
        <v>175</v>
      </c>
      <c r="C8481" t="s">
        <v>15523</v>
      </c>
      <c r="D8481" t="s">
        <v>176</v>
      </c>
      <c r="E8481" t="s">
        <v>2141</v>
      </c>
      <c r="F8481" s="5" t="s">
        <v>9630</v>
      </c>
      <c r="G8481" s="8" t="s">
        <v>18892</v>
      </c>
      <c r="H8481" s="6">
        <v>45722</v>
      </c>
      <c r="I8481" t="s">
        <v>19570</v>
      </c>
      <c r="J8481">
        <v>10</v>
      </c>
      <c r="K8481">
        <v>4</v>
      </c>
      <c r="L8481">
        <v>10</v>
      </c>
      <c r="M8481" s="2">
        <v>0.8</v>
      </c>
      <c r="N8481">
        <v>3</v>
      </c>
      <c r="O8481" t="s">
        <v>2439</v>
      </c>
    </row>
    <row r="8482" spans="1:15" x14ac:dyDescent="0.3">
      <c r="A8482" t="s">
        <v>13662</v>
      </c>
      <c r="B8482" t="s">
        <v>175</v>
      </c>
      <c r="C8482" t="s">
        <v>15524</v>
      </c>
      <c r="D8482" t="s">
        <v>176</v>
      </c>
      <c r="E8482" t="s">
        <v>2548</v>
      </c>
      <c r="F8482" s="5" t="s">
        <v>9630</v>
      </c>
      <c r="G8482" s="8" t="s">
        <v>18892</v>
      </c>
      <c r="H8482" s="6">
        <v>45722</v>
      </c>
      <c r="I8482" t="s">
        <v>19570</v>
      </c>
      <c r="J8482">
        <v>10</v>
      </c>
      <c r="K8482">
        <v>4</v>
      </c>
      <c r="L8482">
        <v>10</v>
      </c>
      <c r="M8482" s="2">
        <v>0.8</v>
      </c>
      <c r="N8482">
        <v>3</v>
      </c>
      <c r="O8482" t="s">
        <v>2439</v>
      </c>
    </row>
    <row r="8483" spans="1:15" x14ac:dyDescent="0.3">
      <c r="A8483" t="s">
        <v>13662</v>
      </c>
      <c r="B8483" t="s">
        <v>175</v>
      </c>
      <c r="C8483" t="s">
        <v>15525</v>
      </c>
      <c r="D8483" t="s">
        <v>176</v>
      </c>
      <c r="E8483" t="s">
        <v>15520</v>
      </c>
      <c r="F8483" s="5" t="s">
        <v>9630</v>
      </c>
      <c r="G8483" s="8" t="s">
        <v>18892</v>
      </c>
      <c r="H8483" s="6">
        <v>45722</v>
      </c>
      <c r="I8483" t="s">
        <v>19570</v>
      </c>
      <c r="J8483">
        <v>10</v>
      </c>
      <c r="K8483">
        <v>4</v>
      </c>
      <c r="L8483">
        <v>10</v>
      </c>
      <c r="M8483" s="2">
        <v>0.8</v>
      </c>
      <c r="N8483">
        <v>3</v>
      </c>
      <c r="O8483" t="s">
        <v>2439</v>
      </c>
    </row>
    <row r="8484" spans="1:15" x14ac:dyDescent="0.3">
      <c r="A8484" t="s">
        <v>13662</v>
      </c>
      <c r="B8484" t="s">
        <v>175</v>
      </c>
      <c r="C8484" t="s">
        <v>15526</v>
      </c>
      <c r="D8484" t="s">
        <v>176</v>
      </c>
      <c r="E8484" t="s">
        <v>2552</v>
      </c>
      <c r="F8484" s="5" t="s">
        <v>9630</v>
      </c>
      <c r="G8484" s="8" t="s">
        <v>18892</v>
      </c>
      <c r="H8484" s="6">
        <v>45722</v>
      </c>
      <c r="I8484" t="s">
        <v>19570</v>
      </c>
      <c r="J8484">
        <v>10</v>
      </c>
      <c r="K8484">
        <v>4</v>
      </c>
      <c r="L8484">
        <v>10</v>
      </c>
      <c r="M8484" s="2">
        <v>0.8</v>
      </c>
      <c r="N8484">
        <v>3</v>
      </c>
      <c r="O8484" t="s">
        <v>2439</v>
      </c>
    </row>
    <row r="8485" spans="1:15" x14ac:dyDescent="0.3">
      <c r="A8485" t="s">
        <v>13662</v>
      </c>
      <c r="B8485" t="s">
        <v>175</v>
      </c>
      <c r="C8485" t="s">
        <v>15527</v>
      </c>
      <c r="D8485" t="s">
        <v>176</v>
      </c>
      <c r="E8485" t="s">
        <v>2147</v>
      </c>
      <c r="F8485" s="5" t="s">
        <v>9630</v>
      </c>
      <c r="G8485" s="8" t="s">
        <v>18892</v>
      </c>
      <c r="H8485" s="6">
        <v>45722</v>
      </c>
      <c r="I8485" t="s">
        <v>19570</v>
      </c>
      <c r="J8485">
        <v>10</v>
      </c>
      <c r="K8485">
        <v>4</v>
      </c>
      <c r="L8485">
        <v>10</v>
      </c>
      <c r="M8485" s="2">
        <v>0.8</v>
      </c>
      <c r="N8485">
        <v>3</v>
      </c>
      <c r="O8485" t="s">
        <v>2439</v>
      </c>
    </row>
    <row r="8486" spans="1:15" x14ac:dyDescent="0.3">
      <c r="A8486" t="s">
        <v>9794</v>
      </c>
      <c r="B8486" t="s">
        <v>58</v>
      </c>
      <c r="C8486" t="s">
        <v>15528</v>
      </c>
      <c r="D8486" t="s">
        <v>59</v>
      </c>
      <c r="E8486" t="s">
        <v>15529</v>
      </c>
      <c r="F8486" s="5" t="s">
        <v>15480</v>
      </c>
      <c r="G8486" s="8" t="s">
        <v>19567</v>
      </c>
      <c r="H8486" s="5" t="s">
        <v>15480</v>
      </c>
      <c r="I8486" t="s">
        <v>19567</v>
      </c>
      <c r="J8486">
        <v>0</v>
      </c>
      <c r="K8486">
        <v>0</v>
      </c>
      <c r="L8486">
        <v>0</v>
      </c>
      <c r="M8486" s="2">
        <v>1</v>
      </c>
      <c r="O8486" t="s">
        <v>340</v>
      </c>
    </row>
    <row r="8487" spans="1:15" x14ac:dyDescent="0.3">
      <c r="A8487" t="s">
        <v>9809</v>
      </c>
      <c r="B8487" t="s">
        <v>72</v>
      </c>
      <c r="C8487" t="s">
        <v>15530</v>
      </c>
      <c r="D8487" t="s">
        <v>73</v>
      </c>
      <c r="E8487" t="s">
        <v>15529</v>
      </c>
      <c r="F8487" s="5" t="s">
        <v>15480</v>
      </c>
      <c r="G8487" s="8" t="s">
        <v>19567</v>
      </c>
      <c r="H8487" s="5" t="s">
        <v>15480</v>
      </c>
      <c r="I8487" t="s">
        <v>19567</v>
      </c>
      <c r="J8487">
        <v>0</v>
      </c>
      <c r="K8487">
        <v>0</v>
      </c>
      <c r="L8487">
        <v>0</v>
      </c>
      <c r="M8487" s="2">
        <v>1</v>
      </c>
      <c r="O8487" t="s">
        <v>340</v>
      </c>
    </row>
    <row r="8488" spans="1:15" x14ac:dyDescent="0.3">
      <c r="A8488" t="s">
        <v>14304</v>
      </c>
      <c r="B8488" t="s">
        <v>177</v>
      </c>
      <c r="C8488" t="s">
        <v>15531</v>
      </c>
      <c r="D8488" t="s">
        <v>178</v>
      </c>
      <c r="E8488" t="s">
        <v>15532</v>
      </c>
      <c r="F8488" s="5" t="s">
        <v>15480</v>
      </c>
      <c r="G8488" s="8" t="s">
        <v>19567</v>
      </c>
      <c r="H8488" s="5" t="s">
        <v>15097</v>
      </c>
      <c r="I8488" t="s">
        <v>19524</v>
      </c>
      <c r="J8488">
        <v>5</v>
      </c>
      <c r="K8488">
        <v>0</v>
      </c>
      <c r="L8488">
        <v>4</v>
      </c>
      <c r="M8488" s="2">
        <v>1</v>
      </c>
      <c r="O8488" t="s">
        <v>340</v>
      </c>
    </row>
    <row r="8489" spans="1:15" x14ac:dyDescent="0.3">
      <c r="A8489" t="s">
        <v>14304</v>
      </c>
      <c r="B8489" t="s">
        <v>177</v>
      </c>
      <c r="C8489" t="s">
        <v>15533</v>
      </c>
      <c r="D8489" t="s">
        <v>178</v>
      </c>
      <c r="E8489" t="s">
        <v>15534</v>
      </c>
      <c r="F8489" s="5" t="s">
        <v>15480</v>
      </c>
      <c r="G8489" s="8" t="s">
        <v>19567</v>
      </c>
      <c r="H8489" s="5" t="s">
        <v>15097</v>
      </c>
      <c r="I8489" t="s">
        <v>19524</v>
      </c>
      <c r="J8489">
        <v>5</v>
      </c>
      <c r="K8489">
        <v>0</v>
      </c>
      <c r="L8489">
        <v>4</v>
      </c>
      <c r="M8489" s="2">
        <v>1</v>
      </c>
      <c r="O8489" t="s">
        <v>340</v>
      </c>
    </row>
    <row r="8490" spans="1:15" x14ac:dyDescent="0.3">
      <c r="A8490" t="s">
        <v>11570</v>
      </c>
      <c r="B8490" t="s">
        <v>141</v>
      </c>
      <c r="C8490" t="s">
        <v>15535</v>
      </c>
      <c r="D8490" t="s">
        <v>142</v>
      </c>
      <c r="E8490" t="s">
        <v>15536</v>
      </c>
      <c r="F8490" s="5" t="s">
        <v>15480</v>
      </c>
      <c r="G8490" s="8" t="s">
        <v>19567</v>
      </c>
      <c r="H8490" s="5" t="s">
        <v>15480</v>
      </c>
      <c r="I8490" t="s">
        <v>19567</v>
      </c>
      <c r="J8490">
        <v>1</v>
      </c>
      <c r="K8490">
        <v>0</v>
      </c>
      <c r="L8490">
        <v>1</v>
      </c>
      <c r="M8490" s="2">
        <v>1</v>
      </c>
      <c r="O8490" t="s">
        <v>340</v>
      </c>
    </row>
    <row r="8491" spans="1:15" x14ac:dyDescent="0.3">
      <c r="A8491" t="s">
        <v>11570</v>
      </c>
      <c r="B8491" t="s">
        <v>141</v>
      </c>
      <c r="C8491" t="s">
        <v>15537</v>
      </c>
      <c r="D8491" t="s">
        <v>142</v>
      </c>
      <c r="E8491" t="s">
        <v>15538</v>
      </c>
      <c r="F8491" s="5" t="s">
        <v>15539</v>
      </c>
      <c r="G8491" s="8" t="s">
        <v>19571</v>
      </c>
      <c r="H8491" s="6">
        <v>45747</v>
      </c>
      <c r="I8491" s="1">
        <f>H8491</f>
        <v>45747</v>
      </c>
      <c r="J8491">
        <v>25</v>
      </c>
      <c r="K8491">
        <v>21</v>
      </c>
      <c r="L8491">
        <v>25</v>
      </c>
      <c r="M8491" s="2">
        <v>0.1</v>
      </c>
      <c r="N8491">
        <v>56</v>
      </c>
      <c r="O8491" t="s">
        <v>2439</v>
      </c>
    </row>
    <row r="8492" spans="1:15" x14ac:dyDescent="0.3">
      <c r="A8492" t="s">
        <v>9794</v>
      </c>
      <c r="B8492" t="s">
        <v>58</v>
      </c>
      <c r="C8492" t="s">
        <v>15540</v>
      </c>
      <c r="D8492" t="s">
        <v>59</v>
      </c>
      <c r="E8492" t="s">
        <v>15541</v>
      </c>
      <c r="F8492" s="5" t="s">
        <v>15542</v>
      </c>
      <c r="G8492" s="8" t="s">
        <v>19572</v>
      </c>
      <c r="H8492" s="5" t="s">
        <v>15542</v>
      </c>
      <c r="I8492" t="s">
        <v>19572</v>
      </c>
      <c r="J8492">
        <v>0</v>
      </c>
      <c r="K8492">
        <v>0</v>
      </c>
      <c r="L8492">
        <v>0</v>
      </c>
      <c r="M8492" s="2">
        <v>1</v>
      </c>
      <c r="O8492" t="s">
        <v>340</v>
      </c>
    </row>
    <row r="8493" spans="1:15" x14ac:dyDescent="0.3">
      <c r="A8493" t="s">
        <v>9794</v>
      </c>
      <c r="B8493" t="s">
        <v>58</v>
      </c>
      <c r="C8493" t="s">
        <v>15543</v>
      </c>
      <c r="D8493" t="s">
        <v>59</v>
      </c>
      <c r="E8493" t="s">
        <v>15544</v>
      </c>
      <c r="F8493" s="5" t="s">
        <v>15542</v>
      </c>
      <c r="G8493" s="8" t="s">
        <v>19572</v>
      </c>
      <c r="H8493" s="5" t="s">
        <v>15542</v>
      </c>
      <c r="I8493" t="s">
        <v>19572</v>
      </c>
      <c r="J8493">
        <v>0</v>
      </c>
      <c r="K8493">
        <v>0</v>
      </c>
      <c r="L8493">
        <v>0</v>
      </c>
      <c r="M8493" s="2">
        <v>1</v>
      </c>
      <c r="O8493" t="s">
        <v>340</v>
      </c>
    </row>
    <row r="8494" spans="1:15" x14ac:dyDescent="0.3">
      <c r="A8494" t="s">
        <v>9809</v>
      </c>
      <c r="B8494" t="s">
        <v>72</v>
      </c>
      <c r="C8494" t="s">
        <v>15545</v>
      </c>
      <c r="D8494" t="s">
        <v>73</v>
      </c>
      <c r="E8494" t="s">
        <v>15546</v>
      </c>
      <c r="F8494" s="5" t="s">
        <v>15542</v>
      </c>
      <c r="G8494" s="8" t="s">
        <v>19572</v>
      </c>
      <c r="H8494" s="5" t="s">
        <v>15542</v>
      </c>
      <c r="I8494" t="s">
        <v>19572</v>
      </c>
      <c r="J8494">
        <v>0</v>
      </c>
      <c r="K8494">
        <v>0</v>
      </c>
      <c r="L8494">
        <v>0</v>
      </c>
      <c r="M8494" s="2">
        <v>1</v>
      </c>
      <c r="O8494" t="s">
        <v>340</v>
      </c>
    </row>
    <row r="8495" spans="1:15" x14ac:dyDescent="0.3">
      <c r="A8495" t="s">
        <v>9809</v>
      </c>
      <c r="B8495" t="s">
        <v>72</v>
      </c>
      <c r="C8495" t="s">
        <v>15547</v>
      </c>
      <c r="D8495" t="s">
        <v>73</v>
      </c>
      <c r="E8495" t="s">
        <v>15541</v>
      </c>
      <c r="F8495" s="5" t="s">
        <v>15542</v>
      </c>
      <c r="G8495" s="8" t="s">
        <v>19572</v>
      </c>
      <c r="H8495" s="5" t="s">
        <v>15542</v>
      </c>
      <c r="I8495" t="s">
        <v>19572</v>
      </c>
      <c r="J8495">
        <v>0</v>
      </c>
      <c r="K8495">
        <v>0</v>
      </c>
      <c r="L8495">
        <v>0</v>
      </c>
      <c r="M8495" s="2">
        <v>1</v>
      </c>
      <c r="O8495" t="s">
        <v>340</v>
      </c>
    </row>
    <row r="8496" spans="1:15" x14ac:dyDescent="0.3">
      <c r="A8496" t="s">
        <v>13670</v>
      </c>
      <c r="B8496" t="s">
        <v>133</v>
      </c>
      <c r="C8496" t="s">
        <v>15548</v>
      </c>
      <c r="D8496" t="s">
        <v>134</v>
      </c>
      <c r="E8496" t="s">
        <v>15420</v>
      </c>
      <c r="F8496" s="5" t="s">
        <v>15097</v>
      </c>
      <c r="G8496" s="8" t="s">
        <v>19524</v>
      </c>
      <c r="H8496" s="5" t="s">
        <v>15097</v>
      </c>
      <c r="I8496" t="s">
        <v>19524</v>
      </c>
      <c r="J8496">
        <v>0</v>
      </c>
      <c r="K8496">
        <v>0</v>
      </c>
      <c r="L8496">
        <v>0</v>
      </c>
      <c r="M8496" s="2">
        <v>1</v>
      </c>
      <c r="O8496" t="s">
        <v>340</v>
      </c>
    </row>
    <row r="8497" spans="1:15" x14ac:dyDescent="0.3">
      <c r="A8497" t="s">
        <v>14304</v>
      </c>
      <c r="B8497" t="s">
        <v>177</v>
      </c>
      <c r="C8497" t="s">
        <v>15549</v>
      </c>
      <c r="D8497" t="s">
        <v>178</v>
      </c>
      <c r="E8497" t="s">
        <v>15550</v>
      </c>
      <c r="F8497" s="5" t="s">
        <v>15097</v>
      </c>
      <c r="G8497" s="8" t="s">
        <v>19524</v>
      </c>
      <c r="H8497" s="5" t="s">
        <v>15097</v>
      </c>
      <c r="I8497" t="s">
        <v>19524</v>
      </c>
      <c r="J8497">
        <v>0</v>
      </c>
      <c r="K8497">
        <v>0</v>
      </c>
      <c r="L8497">
        <v>0</v>
      </c>
      <c r="M8497" s="2">
        <v>1</v>
      </c>
      <c r="O8497" t="s">
        <v>340</v>
      </c>
    </row>
    <row r="8498" spans="1:15" x14ac:dyDescent="0.3">
      <c r="A8498" t="s">
        <v>13672</v>
      </c>
      <c r="B8498" t="s">
        <v>150</v>
      </c>
      <c r="C8498" t="s">
        <v>15551</v>
      </c>
      <c r="D8498" t="s">
        <v>151</v>
      </c>
      <c r="E8498" t="s">
        <v>15393</v>
      </c>
      <c r="F8498" s="5" t="s">
        <v>15097</v>
      </c>
      <c r="G8498" s="8" t="s">
        <v>19524</v>
      </c>
      <c r="H8498" s="5" t="s">
        <v>15097</v>
      </c>
      <c r="I8498" t="s">
        <v>19524</v>
      </c>
      <c r="J8498">
        <v>0</v>
      </c>
      <c r="K8498">
        <v>0</v>
      </c>
      <c r="L8498">
        <v>0</v>
      </c>
      <c r="M8498" s="2">
        <v>1</v>
      </c>
      <c r="O8498" t="s">
        <v>340</v>
      </c>
    </row>
    <row r="8499" spans="1:15" ht="15" thickBot="1" x14ac:dyDescent="0.35">
      <c r="I8499" t="s">
        <v>19587</v>
      </c>
    </row>
    <row r="8500" spans="1:15" x14ac:dyDescent="0.3">
      <c r="I8500" s="12" t="s">
        <v>19573</v>
      </c>
      <c r="J8500" s="13">
        <f>MEDIAN(J2:J8498)</f>
        <v>5</v>
      </c>
      <c r="K8500" s="14">
        <f t="shared" ref="K8500:L8500" si="0">MEDIAN(K2:K8498)</f>
        <v>0</v>
      </c>
      <c r="L8500" s="15">
        <f t="shared" si="0"/>
        <v>4</v>
      </c>
    </row>
    <row r="8501" spans="1:15" x14ac:dyDescent="0.3">
      <c r="I8501" s="16" t="s">
        <v>19574</v>
      </c>
      <c r="J8501" s="9">
        <f>MODE(J2:J8498)</f>
        <v>0</v>
      </c>
      <c r="K8501" s="10">
        <f t="shared" ref="K8501:L8501" si="1">MODE(K2:K8498)</f>
        <v>0</v>
      </c>
      <c r="L8501" s="17">
        <f t="shared" si="1"/>
        <v>0</v>
      </c>
    </row>
    <row r="8502" spans="1:15" x14ac:dyDescent="0.3">
      <c r="I8502" s="16" t="s">
        <v>19575</v>
      </c>
      <c r="J8502" s="9">
        <f>AVERAGE(J2:J8498)</f>
        <v>21.497705072378487</v>
      </c>
      <c r="K8502" s="10">
        <f t="shared" ref="K8502:L8502" si="2">AVERAGE(K2:K8498)</f>
        <v>0.73531834765211246</v>
      </c>
      <c r="L8502" s="17">
        <f t="shared" si="2"/>
        <v>29.147816876544663</v>
      </c>
    </row>
    <row r="8503" spans="1:15" x14ac:dyDescent="0.3">
      <c r="I8503" s="16" t="s">
        <v>19576</v>
      </c>
      <c r="J8503" s="9">
        <f>_xlfn.STDEV.S(J2:J8498)</f>
        <v>65.567584025993796</v>
      </c>
      <c r="K8503" s="10">
        <f t="shared" ref="K8503:L8503" si="3">_xlfn.STDEV.S(K2:K8498)</f>
        <v>15.394099878957457</v>
      </c>
      <c r="L8503" s="17">
        <f t="shared" si="3"/>
        <v>82.743514619753512</v>
      </c>
    </row>
    <row r="8504" spans="1:15" x14ac:dyDescent="0.3">
      <c r="I8504" s="16" t="s">
        <v>19577</v>
      </c>
      <c r="J8504" s="9">
        <f>_xlfn.VAR.S(J2:J8498)</f>
        <v>4299.1080750057572</v>
      </c>
      <c r="K8504" s="10">
        <f t="shared" ref="K8504:L8504" si="4">_xlfn.VAR.S(K2:K8498)</f>
        <v>236.97831108331798</v>
      </c>
      <c r="L8504" s="17">
        <f t="shared" si="4"/>
        <v>6846.4892116293622</v>
      </c>
    </row>
    <row r="8505" spans="1:15" x14ac:dyDescent="0.3">
      <c r="I8505" s="16" t="s">
        <v>19578</v>
      </c>
      <c r="J8505" s="9">
        <f>MIN(J2:J8498)</f>
        <v>0</v>
      </c>
      <c r="K8505" s="10">
        <f t="shared" ref="K8505:L8505" si="5">MIN(K2:K8498)</f>
        <v>0</v>
      </c>
      <c r="L8505" s="17">
        <f t="shared" si="5"/>
        <v>0</v>
      </c>
    </row>
    <row r="8506" spans="1:15" x14ac:dyDescent="0.3">
      <c r="I8506" s="16" t="s">
        <v>19579</v>
      </c>
      <c r="J8506" s="9">
        <f>MAX(J2:J8498)</f>
        <v>1920</v>
      </c>
      <c r="K8506" s="10">
        <f t="shared" ref="K8506:L8506" si="6">MAX(K2:K8498)</f>
        <v>781</v>
      </c>
      <c r="L8506" s="17">
        <f t="shared" si="6"/>
        <v>1625</v>
      </c>
    </row>
    <row r="8507" spans="1:15" x14ac:dyDescent="0.3">
      <c r="I8507" s="16" t="s">
        <v>19581</v>
      </c>
      <c r="J8507" s="9">
        <f>COUNTA(J2:J8498)</f>
        <v>8497</v>
      </c>
      <c r="K8507" s="10">
        <f t="shared" ref="K8507:L8507" si="7">COUNTA(K2:K8498)</f>
        <v>8497</v>
      </c>
      <c r="L8507" s="17">
        <f t="shared" si="7"/>
        <v>8497</v>
      </c>
    </row>
    <row r="8508" spans="1:15" x14ac:dyDescent="0.3">
      <c r="I8508" s="16" t="s">
        <v>19580</v>
      </c>
      <c r="J8508" s="9">
        <f>KURT(J2:J8498)</f>
        <v>141.26974502394359</v>
      </c>
      <c r="K8508" s="10">
        <f t="shared" ref="K8508:L8508" si="8">KURT(K2:K8498)</f>
        <v>1638.9033041979967</v>
      </c>
      <c r="L8508" s="17">
        <f t="shared" si="8"/>
        <v>92.40850302387706</v>
      </c>
    </row>
    <row r="8509" spans="1:15" x14ac:dyDescent="0.3">
      <c r="I8509" s="16" t="s">
        <v>19582</v>
      </c>
      <c r="J8509" s="9">
        <f>SKEW(J2:J8498)</f>
        <v>8.9127073448868348</v>
      </c>
      <c r="K8509" s="10">
        <f t="shared" ref="K8509:L8509" si="9">SKEW(K2:K8498)</f>
        <v>36.220290561711167</v>
      </c>
      <c r="L8509" s="17">
        <f t="shared" si="9"/>
        <v>7.7921630505743815</v>
      </c>
    </row>
    <row r="8510" spans="1:15" x14ac:dyDescent="0.3">
      <c r="I8510" s="18"/>
      <c r="J8510" s="11"/>
      <c r="K8510" s="11"/>
      <c r="L8510" s="19"/>
    </row>
    <row r="8511" spans="1:15" x14ac:dyDescent="0.3">
      <c r="I8511" s="18"/>
      <c r="J8511" s="11"/>
      <c r="K8511" s="11"/>
      <c r="L8511" s="19"/>
    </row>
    <row r="8512" spans="1:15" x14ac:dyDescent="0.3">
      <c r="I8512" s="18"/>
      <c r="J8512" s="11"/>
      <c r="K8512" s="11"/>
      <c r="L8512" s="19"/>
    </row>
    <row r="8513" spans="9:12" x14ac:dyDescent="0.3">
      <c r="I8513" s="16" t="s">
        <v>19583</v>
      </c>
      <c r="J8513" s="9">
        <f t="shared" ref="J8510:J8516" si="10">SKEW(J6:J8502)</f>
        <v>8.9345642777107788</v>
      </c>
      <c r="K8513" s="10">
        <f t="shared" ref="K8513:L8513" si="11">_xlfn.T.INV.2T(0.05,K8507-1)</f>
        <v>1.9602432457781496</v>
      </c>
      <c r="L8513" s="17">
        <f t="shared" ref="L8513" si="12">SKEW(L6:L8502)</f>
        <v>7.807495370148934</v>
      </c>
    </row>
    <row r="8514" spans="9:12" x14ac:dyDescent="0.3">
      <c r="I8514" s="16" t="s">
        <v>19584</v>
      </c>
      <c r="J8514" s="9">
        <f t="shared" si="10"/>
        <v>8.9359186158588937</v>
      </c>
      <c r="K8514" s="10">
        <f t="shared" ref="K8514:L8514" si="13">K8513*(K8503/SQRT(K8507))</f>
        <v>0.32736440580863407</v>
      </c>
      <c r="L8514" s="17">
        <f t="shared" ref="L8514" si="14">SKEW(L7:L8503)</f>
        <v>7.807990334969487</v>
      </c>
    </row>
    <row r="8515" spans="9:12" x14ac:dyDescent="0.3">
      <c r="I8515" s="16" t="s">
        <v>19585</v>
      </c>
      <c r="J8515" s="9">
        <f t="shared" si="10"/>
        <v>22.646341387351978</v>
      </c>
      <c r="K8515" s="10">
        <f t="shared" ref="K8515:L8515" si="15">K8502-K8514</f>
        <v>0.40795394184347838</v>
      </c>
      <c r="L8515" s="17">
        <f t="shared" ref="L8515" si="16">SKEW(L8:L8504)</f>
        <v>30.532193191542206</v>
      </c>
    </row>
    <row r="8516" spans="9:12" ht="15" thickBot="1" x14ac:dyDescent="0.35">
      <c r="I8516" s="20" t="s">
        <v>19586</v>
      </c>
      <c r="J8516" s="21">
        <f t="shared" si="10"/>
        <v>22.646261442342478</v>
      </c>
      <c r="K8516" s="22">
        <f t="shared" ref="K8516:L8516" si="17">K8502+K8514</f>
        <v>1.0626827534607466</v>
      </c>
      <c r="L8516" s="23">
        <f t="shared" ref="L8516" si="18">SKEW(L9:L8505)</f>
        <v>30.531903838240709</v>
      </c>
    </row>
  </sheetData>
  <autoFilter ref="A1:O8498" xr:uid="{541CCC6E-813A-4D11-B91D-703DB1681CB0}"/>
  <pageMargins left="0.7" right="0.7" top="0.75" bottom="0.75" header="0.3" footer="0.3"/>
  <headerFooter>
    <oddHeader>&amp;C&amp;"Segoe UI Semibold"&amp;12&amp;K000000 OFFICIAL&amp;1#_x000D_</oddHeader>
    <oddFooter>&amp;C_x000D_&amp;1#&amp;"Segoe UI Semibold"&amp;12&amp;K000000 OFFICIAL
Uncontrolled when Printed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DE4C-A5B2-4E2F-B784-303D23C038F3}">
  <dimension ref="B2:E19"/>
  <sheetViews>
    <sheetView workbookViewId="0">
      <selection activeCell="F16" sqref="F16"/>
    </sheetView>
  </sheetViews>
  <sheetFormatPr defaultRowHeight="14.4" x14ac:dyDescent="0.3"/>
  <cols>
    <col min="2" max="2" width="20.44140625" bestFit="1" customWidth="1"/>
    <col min="3" max="5" width="12" bestFit="1" customWidth="1"/>
  </cols>
  <sheetData>
    <row r="2" spans="2:5" ht="15" thickBot="1" x14ac:dyDescent="0.35">
      <c r="B2" t="s">
        <v>19587</v>
      </c>
    </row>
    <row r="3" spans="2:5" x14ac:dyDescent="0.3">
      <c r="B3" s="12" t="s">
        <v>19573</v>
      </c>
      <c r="C3" s="13">
        <v>5</v>
      </c>
      <c r="D3" s="14">
        <v>0</v>
      </c>
      <c r="E3" s="15">
        <v>4</v>
      </c>
    </row>
    <row r="4" spans="2:5" x14ac:dyDescent="0.3">
      <c r="B4" s="16" t="s">
        <v>19574</v>
      </c>
      <c r="C4" s="9">
        <v>0</v>
      </c>
      <c r="D4" s="10">
        <v>0</v>
      </c>
      <c r="E4" s="17">
        <v>0</v>
      </c>
    </row>
    <row r="5" spans="2:5" x14ac:dyDescent="0.3">
      <c r="B5" s="16" t="s">
        <v>19575</v>
      </c>
      <c r="C5" s="9">
        <v>21.497705072378487</v>
      </c>
      <c r="D5" s="10">
        <v>0.73531834765211246</v>
      </c>
      <c r="E5" s="17">
        <v>29.147816876544663</v>
      </c>
    </row>
    <row r="6" spans="2:5" x14ac:dyDescent="0.3">
      <c r="B6" s="16" t="s">
        <v>19576</v>
      </c>
      <c r="C6" s="9">
        <v>65.567584025993796</v>
      </c>
      <c r="D6" s="10">
        <v>15.394099878957457</v>
      </c>
      <c r="E6" s="17">
        <v>82.743514619753512</v>
      </c>
    </row>
    <row r="7" spans="2:5" x14ac:dyDescent="0.3">
      <c r="B7" s="16" t="s">
        <v>19577</v>
      </c>
      <c r="C7" s="9">
        <v>4299.1080750057572</v>
      </c>
      <c r="D7" s="10">
        <v>236.97831108331798</v>
      </c>
      <c r="E7" s="17">
        <v>6846.4892116293622</v>
      </c>
    </row>
    <row r="8" spans="2:5" x14ac:dyDescent="0.3">
      <c r="B8" s="16" t="s">
        <v>19578</v>
      </c>
      <c r="C8" s="9">
        <v>0</v>
      </c>
      <c r="D8" s="10">
        <v>0</v>
      </c>
      <c r="E8" s="17">
        <v>0</v>
      </c>
    </row>
    <row r="9" spans="2:5" x14ac:dyDescent="0.3">
      <c r="B9" s="16" t="s">
        <v>19579</v>
      </c>
      <c r="C9" s="9">
        <v>1920</v>
      </c>
      <c r="D9" s="10">
        <v>781</v>
      </c>
      <c r="E9" s="17">
        <v>1625</v>
      </c>
    </row>
    <row r="10" spans="2:5" x14ac:dyDescent="0.3">
      <c r="B10" s="16" t="s">
        <v>19581</v>
      </c>
      <c r="C10" s="9">
        <v>8497</v>
      </c>
      <c r="D10" s="10">
        <v>8497</v>
      </c>
      <c r="E10" s="17">
        <v>8497</v>
      </c>
    </row>
    <row r="11" spans="2:5" x14ac:dyDescent="0.3">
      <c r="B11" s="16" t="s">
        <v>19580</v>
      </c>
      <c r="C11" s="9">
        <v>141.26974502394359</v>
      </c>
      <c r="D11" s="10">
        <v>1638.9033041979967</v>
      </c>
      <c r="E11" s="17">
        <v>92.40850302387706</v>
      </c>
    </row>
    <row r="12" spans="2:5" x14ac:dyDescent="0.3">
      <c r="B12" s="16" t="s">
        <v>19582</v>
      </c>
      <c r="C12" s="9">
        <v>8.9127073448868348</v>
      </c>
      <c r="D12" s="10">
        <v>36.220290561711167</v>
      </c>
      <c r="E12" s="17">
        <v>7.7921630505743815</v>
      </c>
    </row>
    <row r="13" spans="2:5" x14ac:dyDescent="0.3">
      <c r="B13" s="18"/>
      <c r="C13" s="11"/>
      <c r="D13" s="11"/>
      <c r="E13" s="19"/>
    </row>
    <row r="14" spans="2:5" x14ac:dyDescent="0.3">
      <c r="B14" s="18"/>
      <c r="C14" s="11"/>
      <c r="D14" s="11"/>
      <c r="E14" s="19"/>
    </row>
    <row r="15" spans="2:5" x14ac:dyDescent="0.3">
      <c r="B15" s="18"/>
      <c r="C15" s="11"/>
      <c r="D15" s="11"/>
      <c r="E15" s="19"/>
    </row>
    <row r="16" spans="2:5" x14ac:dyDescent="0.3">
      <c r="B16" s="16" t="s">
        <v>19583</v>
      </c>
      <c r="C16" s="9">
        <v>8.9345642777107788</v>
      </c>
      <c r="D16" s="10">
        <v>1.9602432457781496</v>
      </c>
      <c r="E16" s="17">
        <v>7.807495370148934</v>
      </c>
    </row>
    <row r="17" spans="2:5" x14ac:dyDescent="0.3">
      <c r="B17" s="16" t="s">
        <v>19584</v>
      </c>
      <c r="C17" s="9">
        <v>8.9359186158588937</v>
      </c>
      <c r="D17" s="10">
        <v>0.32736440580863407</v>
      </c>
      <c r="E17" s="17">
        <v>7.807990334969487</v>
      </c>
    </row>
    <row r="18" spans="2:5" x14ac:dyDescent="0.3">
      <c r="B18" s="16" t="s">
        <v>19585</v>
      </c>
      <c r="C18" s="9">
        <v>22.646341387351978</v>
      </c>
      <c r="D18" s="10">
        <v>0.40795394184347838</v>
      </c>
      <c r="E18" s="17">
        <v>30.532193191542206</v>
      </c>
    </row>
    <row r="19" spans="2:5" ht="15" thickBot="1" x14ac:dyDescent="0.35">
      <c r="B19" s="20" t="s">
        <v>19586</v>
      </c>
      <c r="C19" s="21">
        <v>22.646261442342478</v>
      </c>
      <c r="D19" s="22">
        <v>1.0626827534607466</v>
      </c>
      <c r="E19" s="23">
        <v>30.531903838240709</v>
      </c>
    </row>
  </sheetData>
  <pageMargins left="0.7" right="0.7" top="0.75" bottom="0.75" header="0.3" footer="0.3"/>
  <headerFooter>
    <oddHeader>&amp;C&amp;"Segoe UI Semibold"&amp;12&amp;K000000 OFFICIAL&amp;1#_x000D_</oddHeader>
    <oddFooter>&amp;C_x000D_&amp;1#&amp;"Segoe UI Semibold"&amp;12&amp;K000000 OFFICIAL
Uncontrolled when Printed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A5D7-E3E0-457E-8A32-A7405F01A749}">
  <dimension ref="A1:F70"/>
  <sheetViews>
    <sheetView workbookViewId="0">
      <selection activeCell="H9" sqref="H9"/>
    </sheetView>
  </sheetViews>
  <sheetFormatPr defaultRowHeight="14.4" x14ac:dyDescent="0.3"/>
  <cols>
    <col min="1" max="1" width="10.6640625" bestFit="1" customWidth="1"/>
    <col min="2" max="2" width="103.44140625" bestFit="1" customWidth="1"/>
    <col min="3" max="4" width="10.109375" style="5" bestFit="1" customWidth="1"/>
    <col min="5" max="5" width="16.33203125" bestFit="1" customWidth="1"/>
    <col min="6" max="6" width="10.33203125" bestFit="1" customWidth="1"/>
  </cols>
  <sheetData>
    <row r="1" spans="1:6" x14ac:dyDescent="0.3">
      <c r="A1" t="s">
        <v>184</v>
      </c>
      <c r="B1" t="s">
        <v>185</v>
      </c>
      <c r="C1" s="5" t="s">
        <v>186</v>
      </c>
      <c r="D1" s="5" t="s">
        <v>187</v>
      </c>
      <c r="E1" t="s">
        <v>188</v>
      </c>
      <c r="F1" t="s">
        <v>189</v>
      </c>
    </row>
    <row r="2" spans="1:6" x14ac:dyDescent="0.3">
      <c r="A2" t="s">
        <v>190</v>
      </c>
      <c r="B2" t="s">
        <v>191</v>
      </c>
      <c r="C2" s="6">
        <v>45099</v>
      </c>
      <c r="D2" s="6">
        <v>45267</v>
      </c>
      <c r="E2">
        <v>120</v>
      </c>
      <c r="F2">
        <v>0</v>
      </c>
    </row>
    <row r="3" spans="1:6" x14ac:dyDescent="0.3">
      <c r="A3" t="s">
        <v>192</v>
      </c>
      <c r="B3" t="s">
        <v>193</v>
      </c>
      <c r="C3" s="6">
        <v>44858</v>
      </c>
      <c r="D3" s="6">
        <v>44972</v>
      </c>
      <c r="E3">
        <v>80</v>
      </c>
      <c r="F3">
        <v>0</v>
      </c>
    </row>
    <row r="4" spans="1:6" x14ac:dyDescent="0.3">
      <c r="A4" t="s">
        <v>194</v>
      </c>
      <c r="B4" t="s">
        <v>195</v>
      </c>
      <c r="C4" s="6">
        <v>44770</v>
      </c>
      <c r="D4" s="6">
        <v>44826</v>
      </c>
      <c r="E4">
        <v>40</v>
      </c>
      <c r="F4">
        <v>0</v>
      </c>
    </row>
    <row r="5" spans="1:6" x14ac:dyDescent="0.3">
      <c r="A5" t="s">
        <v>196</v>
      </c>
      <c r="B5" t="s">
        <v>197</v>
      </c>
      <c r="C5" s="6">
        <v>44742</v>
      </c>
      <c r="D5" s="6">
        <v>44769</v>
      </c>
      <c r="E5">
        <v>20</v>
      </c>
      <c r="F5">
        <v>0</v>
      </c>
    </row>
    <row r="6" spans="1:6" x14ac:dyDescent="0.3">
      <c r="A6" t="s">
        <v>198</v>
      </c>
      <c r="B6" t="s">
        <v>199</v>
      </c>
      <c r="C6" s="6">
        <v>44980</v>
      </c>
      <c r="D6" s="6">
        <v>45007</v>
      </c>
      <c r="E6">
        <v>20</v>
      </c>
      <c r="F6">
        <v>6</v>
      </c>
    </row>
    <row r="7" spans="1:6" x14ac:dyDescent="0.3">
      <c r="A7" t="s">
        <v>200</v>
      </c>
      <c r="B7" t="s">
        <v>201</v>
      </c>
      <c r="C7" s="6">
        <v>44827</v>
      </c>
      <c r="D7" s="6">
        <v>44847</v>
      </c>
      <c r="E7">
        <v>15</v>
      </c>
      <c r="F7">
        <v>0</v>
      </c>
    </row>
    <row r="8" spans="1:6" x14ac:dyDescent="0.3">
      <c r="A8" t="s">
        <v>202</v>
      </c>
      <c r="B8" t="s">
        <v>203</v>
      </c>
      <c r="C8" s="6">
        <v>45016</v>
      </c>
      <c r="D8" s="6">
        <v>45040</v>
      </c>
      <c r="E8">
        <v>15</v>
      </c>
      <c r="F8">
        <v>0</v>
      </c>
    </row>
    <row r="9" spans="1:6" x14ac:dyDescent="0.3">
      <c r="A9" t="s">
        <v>204</v>
      </c>
      <c r="B9" t="s">
        <v>205</v>
      </c>
      <c r="C9" s="6">
        <v>44601</v>
      </c>
      <c r="D9" s="6">
        <v>44614</v>
      </c>
      <c r="E9">
        <v>10</v>
      </c>
      <c r="F9">
        <v>17</v>
      </c>
    </row>
    <row r="10" spans="1:6" x14ac:dyDescent="0.3">
      <c r="A10" t="s">
        <v>206</v>
      </c>
      <c r="B10" t="s">
        <v>207</v>
      </c>
      <c r="C10" s="6">
        <v>45287</v>
      </c>
      <c r="D10" s="6">
        <v>45301</v>
      </c>
      <c r="E10">
        <v>10</v>
      </c>
      <c r="F10">
        <v>20</v>
      </c>
    </row>
    <row r="11" spans="1:6" x14ac:dyDescent="0.3">
      <c r="A11" t="s">
        <v>208</v>
      </c>
      <c r="B11" t="s">
        <v>209</v>
      </c>
      <c r="C11" s="6">
        <v>44855</v>
      </c>
      <c r="D11" s="6">
        <v>44868</v>
      </c>
      <c r="E11">
        <v>10</v>
      </c>
      <c r="F11">
        <v>298</v>
      </c>
    </row>
    <row r="12" spans="1:6" x14ac:dyDescent="0.3">
      <c r="A12" t="s">
        <v>210</v>
      </c>
      <c r="B12" t="s">
        <v>211</v>
      </c>
      <c r="C12" s="6">
        <v>45271</v>
      </c>
      <c r="D12" s="6">
        <v>45282</v>
      </c>
      <c r="E12">
        <v>10</v>
      </c>
      <c r="F12">
        <v>20</v>
      </c>
    </row>
    <row r="13" spans="1:6" x14ac:dyDescent="0.3">
      <c r="A13" t="s">
        <v>212</v>
      </c>
      <c r="B13" t="s">
        <v>213</v>
      </c>
      <c r="C13" s="6">
        <v>45002</v>
      </c>
      <c r="D13" s="6">
        <v>45015</v>
      </c>
      <c r="E13">
        <v>10</v>
      </c>
      <c r="F13">
        <v>0</v>
      </c>
    </row>
    <row r="14" spans="1:6" x14ac:dyDescent="0.3">
      <c r="A14" t="s">
        <v>214</v>
      </c>
      <c r="B14" t="s">
        <v>215</v>
      </c>
      <c r="C14" s="6">
        <v>44657</v>
      </c>
      <c r="D14" s="6">
        <v>44672</v>
      </c>
      <c r="E14">
        <v>10</v>
      </c>
      <c r="F14">
        <v>17</v>
      </c>
    </row>
    <row r="15" spans="1:6" x14ac:dyDescent="0.3">
      <c r="A15" t="s">
        <v>216</v>
      </c>
      <c r="B15" t="s">
        <v>217</v>
      </c>
      <c r="C15" s="6">
        <v>44692</v>
      </c>
      <c r="D15" s="6">
        <v>44705</v>
      </c>
      <c r="E15">
        <v>10</v>
      </c>
      <c r="F15">
        <v>17</v>
      </c>
    </row>
    <row r="16" spans="1:6" x14ac:dyDescent="0.3">
      <c r="A16" t="s">
        <v>218</v>
      </c>
      <c r="B16" t="s">
        <v>219</v>
      </c>
      <c r="C16" s="6">
        <v>44673</v>
      </c>
      <c r="D16" s="6">
        <v>44687</v>
      </c>
      <c r="E16">
        <v>10</v>
      </c>
      <c r="F16">
        <v>17</v>
      </c>
    </row>
    <row r="17" spans="1:6" x14ac:dyDescent="0.3">
      <c r="A17" t="s">
        <v>220</v>
      </c>
      <c r="B17" t="s">
        <v>221</v>
      </c>
      <c r="C17" s="6">
        <v>44572</v>
      </c>
      <c r="D17" s="6">
        <v>44585</v>
      </c>
      <c r="E17">
        <v>10</v>
      </c>
      <c r="F17">
        <v>17</v>
      </c>
    </row>
    <row r="18" spans="1:6" x14ac:dyDescent="0.3">
      <c r="A18" t="s">
        <v>222</v>
      </c>
      <c r="B18" t="s">
        <v>223</v>
      </c>
      <c r="C18" s="6">
        <v>44980</v>
      </c>
      <c r="D18" s="6">
        <v>44993</v>
      </c>
      <c r="E18">
        <v>10</v>
      </c>
      <c r="F18">
        <v>0</v>
      </c>
    </row>
    <row r="19" spans="1:6" x14ac:dyDescent="0.3">
      <c r="A19" t="s">
        <v>224</v>
      </c>
      <c r="B19" t="s">
        <v>225</v>
      </c>
      <c r="C19" s="6">
        <v>44629</v>
      </c>
      <c r="D19" s="6">
        <v>44642</v>
      </c>
      <c r="E19">
        <v>10</v>
      </c>
      <c r="F19">
        <v>17</v>
      </c>
    </row>
    <row r="20" spans="1:6" x14ac:dyDescent="0.3">
      <c r="A20" t="s">
        <v>226</v>
      </c>
      <c r="B20" t="s">
        <v>227</v>
      </c>
      <c r="C20" s="6">
        <v>44692</v>
      </c>
      <c r="D20" s="6">
        <v>44705</v>
      </c>
      <c r="E20">
        <v>10</v>
      </c>
      <c r="F20">
        <v>17</v>
      </c>
    </row>
    <row r="21" spans="1:6" x14ac:dyDescent="0.3">
      <c r="A21" t="s">
        <v>228</v>
      </c>
      <c r="B21" t="s">
        <v>229</v>
      </c>
      <c r="C21" s="6">
        <v>44629</v>
      </c>
      <c r="D21" s="6">
        <v>44642</v>
      </c>
      <c r="E21">
        <v>10</v>
      </c>
      <c r="F21">
        <v>37</v>
      </c>
    </row>
    <row r="22" spans="1:6" x14ac:dyDescent="0.3">
      <c r="A22" t="s">
        <v>230</v>
      </c>
      <c r="B22" t="s">
        <v>231</v>
      </c>
      <c r="C22" s="6">
        <v>44629</v>
      </c>
      <c r="D22" s="6">
        <v>44642</v>
      </c>
      <c r="E22">
        <v>10</v>
      </c>
      <c r="F22">
        <v>37</v>
      </c>
    </row>
    <row r="23" spans="1:6" x14ac:dyDescent="0.3">
      <c r="A23" t="s">
        <v>232</v>
      </c>
      <c r="B23" t="s">
        <v>233</v>
      </c>
      <c r="C23" s="6">
        <v>44615</v>
      </c>
      <c r="D23" s="6">
        <v>44628</v>
      </c>
      <c r="E23">
        <v>10</v>
      </c>
      <c r="F23">
        <v>17</v>
      </c>
    </row>
    <row r="24" spans="1:6" x14ac:dyDescent="0.3">
      <c r="A24" t="s">
        <v>234</v>
      </c>
      <c r="B24" t="s">
        <v>235</v>
      </c>
      <c r="C24" s="6">
        <v>44586</v>
      </c>
      <c r="D24" s="6">
        <v>44599</v>
      </c>
      <c r="E24">
        <v>10</v>
      </c>
      <c r="F24">
        <v>17</v>
      </c>
    </row>
    <row r="25" spans="1:6" x14ac:dyDescent="0.3">
      <c r="A25" t="s">
        <v>236</v>
      </c>
      <c r="B25" t="s">
        <v>237</v>
      </c>
      <c r="C25" s="6">
        <v>44615</v>
      </c>
      <c r="D25" s="6">
        <v>44621</v>
      </c>
      <c r="E25">
        <v>5</v>
      </c>
      <c r="F25">
        <v>490</v>
      </c>
    </row>
    <row r="26" spans="1:6" x14ac:dyDescent="0.3">
      <c r="A26" t="s">
        <v>238</v>
      </c>
      <c r="B26" t="s">
        <v>239</v>
      </c>
      <c r="C26" s="6">
        <v>44848</v>
      </c>
      <c r="D26" s="6">
        <v>44854</v>
      </c>
      <c r="E26">
        <v>5</v>
      </c>
      <c r="F26">
        <v>0</v>
      </c>
    </row>
    <row r="27" spans="1:6" x14ac:dyDescent="0.3">
      <c r="A27" t="s">
        <v>240</v>
      </c>
      <c r="B27" t="s">
        <v>241</v>
      </c>
      <c r="C27" s="6">
        <v>45016</v>
      </c>
      <c r="D27" s="6">
        <v>45022</v>
      </c>
      <c r="E27">
        <v>5</v>
      </c>
      <c r="F27">
        <v>45</v>
      </c>
    </row>
    <row r="28" spans="1:6" x14ac:dyDescent="0.3">
      <c r="A28" t="s">
        <v>242</v>
      </c>
      <c r="B28" t="s">
        <v>243</v>
      </c>
      <c r="C28" s="6">
        <v>44746</v>
      </c>
      <c r="D28" s="6">
        <v>44750</v>
      </c>
      <c r="E28">
        <v>5</v>
      </c>
      <c r="F28">
        <v>401</v>
      </c>
    </row>
    <row r="29" spans="1:6" x14ac:dyDescent="0.3">
      <c r="A29" t="s">
        <v>244</v>
      </c>
      <c r="B29" t="s">
        <v>245</v>
      </c>
      <c r="C29" s="6">
        <v>44602</v>
      </c>
      <c r="D29" s="6">
        <v>44608</v>
      </c>
      <c r="E29">
        <v>5</v>
      </c>
      <c r="F29">
        <v>41</v>
      </c>
    </row>
    <row r="30" spans="1:6" x14ac:dyDescent="0.3">
      <c r="A30" t="s">
        <v>246</v>
      </c>
      <c r="B30" t="s">
        <v>247</v>
      </c>
      <c r="C30" s="6">
        <v>45041</v>
      </c>
      <c r="D30" s="6">
        <v>45048</v>
      </c>
      <c r="E30">
        <v>5</v>
      </c>
      <c r="F30">
        <v>0</v>
      </c>
    </row>
    <row r="31" spans="1:6" x14ac:dyDescent="0.3">
      <c r="A31" t="s">
        <v>248</v>
      </c>
      <c r="B31" t="s">
        <v>249</v>
      </c>
      <c r="C31" s="6">
        <v>45078</v>
      </c>
      <c r="D31" s="6">
        <v>45084</v>
      </c>
      <c r="E31">
        <v>5</v>
      </c>
      <c r="F31">
        <v>10</v>
      </c>
    </row>
    <row r="32" spans="1:6" x14ac:dyDescent="0.3">
      <c r="A32" t="s">
        <v>250</v>
      </c>
      <c r="B32" t="s">
        <v>251</v>
      </c>
      <c r="C32" s="6">
        <v>45016</v>
      </c>
      <c r="D32" s="6">
        <v>45022</v>
      </c>
      <c r="E32">
        <v>5</v>
      </c>
      <c r="F32">
        <v>15</v>
      </c>
    </row>
    <row r="33" spans="1:6" x14ac:dyDescent="0.3">
      <c r="A33" t="s">
        <v>252</v>
      </c>
      <c r="B33" t="s">
        <v>253</v>
      </c>
      <c r="C33" s="6">
        <v>44565</v>
      </c>
      <c r="D33" s="6">
        <v>44571</v>
      </c>
      <c r="E33">
        <v>5</v>
      </c>
      <c r="F33">
        <v>17</v>
      </c>
    </row>
    <row r="34" spans="1:6" x14ac:dyDescent="0.3">
      <c r="A34" t="s">
        <v>254</v>
      </c>
      <c r="B34" t="s">
        <v>255</v>
      </c>
      <c r="C34" s="6">
        <v>44973</v>
      </c>
      <c r="D34" s="6">
        <v>44979</v>
      </c>
      <c r="E34">
        <v>5</v>
      </c>
      <c r="F34">
        <v>0</v>
      </c>
    </row>
    <row r="35" spans="1:6" x14ac:dyDescent="0.3">
      <c r="A35" t="s">
        <v>256</v>
      </c>
      <c r="B35" t="s">
        <v>257</v>
      </c>
      <c r="C35" s="6">
        <v>44735</v>
      </c>
      <c r="D35" s="6">
        <v>44741</v>
      </c>
      <c r="E35">
        <v>5</v>
      </c>
      <c r="F35">
        <v>0</v>
      </c>
    </row>
    <row r="36" spans="1:6" x14ac:dyDescent="0.3">
      <c r="A36" t="s">
        <v>258</v>
      </c>
      <c r="B36" t="s">
        <v>259</v>
      </c>
      <c r="C36" s="6">
        <v>44650</v>
      </c>
      <c r="D36" s="6">
        <v>44656</v>
      </c>
      <c r="E36">
        <v>5</v>
      </c>
      <c r="F36">
        <v>17</v>
      </c>
    </row>
    <row r="37" spans="1:6" x14ac:dyDescent="0.3">
      <c r="A37" t="s">
        <v>260</v>
      </c>
      <c r="B37" t="s">
        <v>261</v>
      </c>
      <c r="C37" s="6">
        <v>44650</v>
      </c>
      <c r="D37" s="6">
        <v>44656</v>
      </c>
      <c r="E37">
        <v>5</v>
      </c>
      <c r="F37">
        <v>465</v>
      </c>
    </row>
    <row r="38" spans="1:6" x14ac:dyDescent="0.3">
      <c r="A38" t="s">
        <v>262</v>
      </c>
      <c r="B38" t="s">
        <v>263</v>
      </c>
      <c r="C38" s="6">
        <v>44643</v>
      </c>
      <c r="D38" s="6">
        <v>44649</v>
      </c>
      <c r="E38">
        <v>5</v>
      </c>
      <c r="F38">
        <v>17</v>
      </c>
    </row>
    <row r="39" spans="1:6" x14ac:dyDescent="0.3">
      <c r="A39" t="s">
        <v>264</v>
      </c>
      <c r="B39" t="s">
        <v>265</v>
      </c>
      <c r="C39" s="6">
        <v>44994</v>
      </c>
      <c r="D39" s="6">
        <v>44998</v>
      </c>
      <c r="E39">
        <v>3</v>
      </c>
      <c r="F39">
        <v>3</v>
      </c>
    </row>
    <row r="40" spans="1:6" x14ac:dyDescent="0.3">
      <c r="A40" t="s">
        <v>266</v>
      </c>
      <c r="B40" t="s">
        <v>267</v>
      </c>
      <c r="C40" s="6">
        <v>44858</v>
      </c>
      <c r="D40" s="6">
        <v>44859</v>
      </c>
      <c r="E40">
        <v>2</v>
      </c>
      <c r="F40">
        <v>326</v>
      </c>
    </row>
    <row r="41" spans="1:6" x14ac:dyDescent="0.3">
      <c r="A41" t="s">
        <v>268</v>
      </c>
      <c r="B41" t="s">
        <v>269</v>
      </c>
      <c r="C41" s="6">
        <v>44602</v>
      </c>
      <c r="D41" s="6">
        <v>44603</v>
      </c>
      <c r="E41">
        <v>2</v>
      </c>
      <c r="F41">
        <v>173</v>
      </c>
    </row>
    <row r="42" spans="1:6" x14ac:dyDescent="0.3">
      <c r="A42" t="s">
        <v>270</v>
      </c>
      <c r="B42" t="s">
        <v>271</v>
      </c>
      <c r="C42" s="6">
        <v>44753</v>
      </c>
      <c r="D42" s="6">
        <v>44753</v>
      </c>
      <c r="E42">
        <v>1</v>
      </c>
      <c r="F42">
        <v>401</v>
      </c>
    </row>
    <row r="43" spans="1:6" x14ac:dyDescent="0.3">
      <c r="A43" t="s">
        <v>272</v>
      </c>
      <c r="B43" t="s">
        <v>273</v>
      </c>
      <c r="C43" s="6">
        <v>44734</v>
      </c>
      <c r="D43" s="6">
        <v>44734</v>
      </c>
      <c r="E43">
        <v>1</v>
      </c>
      <c r="F43">
        <v>0</v>
      </c>
    </row>
    <row r="44" spans="1:6" x14ac:dyDescent="0.3">
      <c r="A44" t="s">
        <v>274</v>
      </c>
      <c r="B44" t="s">
        <v>275</v>
      </c>
      <c r="C44" s="6">
        <v>44742</v>
      </c>
      <c r="D44" s="6">
        <v>44742</v>
      </c>
      <c r="E44">
        <v>1</v>
      </c>
      <c r="F44">
        <v>79</v>
      </c>
    </row>
    <row r="45" spans="1:6" x14ac:dyDescent="0.3">
      <c r="A45" t="s">
        <v>276</v>
      </c>
      <c r="B45" t="s">
        <v>277</v>
      </c>
      <c r="C45" s="6">
        <v>44743</v>
      </c>
      <c r="D45" s="6">
        <v>44743</v>
      </c>
      <c r="E45">
        <v>1</v>
      </c>
      <c r="F45">
        <v>401</v>
      </c>
    </row>
    <row r="46" spans="1:6" x14ac:dyDescent="0.3">
      <c r="A46" t="s">
        <v>278</v>
      </c>
      <c r="B46" t="s">
        <v>279</v>
      </c>
      <c r="C46" s="6">
        <v>45001</v>
      </c>
      <c r="D46" s="6">
        <v>45001</v>
      </c>
      <c r="E46">
        <v>1</v>
      </c>
      <c r="F46">
        <v>0</v>
      </c>
    </row>
    <row r="47" spans="1:6" x14ac:dyDescent="0.3">
      <c r="A47" t="s">
        <v>280</v>
      </c>
      <c r="B47" t="s">
        <v>281</v>
      </c>
      <c r="C47" s="6">
        <v>45330</v>
      </c>
      <c r="D47" s="6">
        <v>45330</v>
      </c>
      <c r="E47">
        <v>1</v>
      </c>
      <c r="F47">
        <v>0</v>
      </c>
    </row>
    <row r="48" spans="1:6" x14ac:dyDescent="0.3">
      <c r="A48" t="s">
        <v>282</v>
      </c>
      <c r="B48" t="s">
        <v>283</v>
      </c>
      <c r="C48" s="6">
        <v>44600</v>
      </c>
      <c r="D48" s="6">
        <v>44600</v>
      </c>
      <c r="E48">
        <v>1</v>
      </c>
      <c r="F48">
        <v>17</v>
      </c>
    </row>
    <row r="49" spans="1:6" x14ac:dyDescent="0.3">
      <c r="A49" t="s">
        <v>284</v>
      </c>
      <c r="B49" t="s">
        <v>285</v>
      </c>
      <c r="C49" s="6">
        <v>45268</v>
      </c>
      <c r="D49" s="6">
        <v>45268</v>
      </c>
      <c r="E49">
        <v>1</v>
      </c>
      <c r="F49">
        <v>0</v>
      </c>
    </row>
    <row r="50" spans="1:6" x14ac:dyDescent="0.3">
      <c r="A50" t="s">
        <v>286</v>
      </c>
      <c r="B50" t="s">
        <v>287</v>
      </c>
      <c r="C50" s="6">
        <v>44601</v>
      </c>
      <c r="D50" s="6">
        <v>44601</v>
      </c>
      <c r="E50">
        <v>1</v>
      </c>
      <c r="F50">
        <v>41</v>
      </c>
    </row>
    <row r="51" spans="1:6" x14ac:dyDescent="0.3">
      <c r="A51" t="s">
        <v>288</v>
      </c>
      <c r="B51" t="s">
        <v>289</v>
      </c>
      <c r="C51" s="6">
        <v>44706</v>
      </c>
      <c r="D51" s="6">
        <v>44706</v>
      </c>
      <c r="E51">
        <v>1</v>
      </c>
      <c r="F51">
        <v>17</v>
      </c>
    </row>
    <row r="52" spans="1:6" x14ac:dyDescent="0.3">
      <c r="A52" t="s">
        <v>290</v>
      </c>
      <c r="B52" t="s">
        <v>291</v>
      </c>
      <c r="C52" s="6">
        <v>44690</v>
      </c>
      <c r="D52" s="6">
        <v>44690</v>
      </c>
      <c r="E52">
        <v>1</v>
      </c>
      <c r="F52">
        <v>17</v>
      </c>
    </row>
    <row r="53" spans="1:6" x14ac:dyDescent="0.3">
      <c r="A53" t="s">
        <v>292</v>
      </c>
      <c r="B53" t="s">
        <v>293</v>
      </c>
      <c r="C53" s="6">
        <v>44980</v>
      </c>
      <c r="D53" s="6">
        <v>44980</v>
      </c>
      <c r="E53">
        <v>0</v>
      </c>
      <c r="F53">
        <v>243</v>
      </c>
    </row>
    <row r="54" spans="1:6" x14ac:dyDescent="0.3">
      <c r="A54" t="s">
        <v>294</v>
      </c>
      <c r="B54" t="s">
        <v>295</v>
      </c>
      <c r="C54" s="6">
        <v>44979</v>
      </c>
      <c r="D54" s="6">
        <v>44979</v>
      </c>
      <c r="E54">
        <v>0</v>
      </c>
      <c r="F54">
        <v>0</v>
      </c>
    </row>
    <row r="55" spans="1:6" x14ac:dyDescent="0.3">
      <c r="A55" t="s">
        <v>296</v>
      </c>
      <c r="B55" t="s">
        <v>297</v>
      </c>
      <c r="C55" s="6">
        <v>44993</v>
      </c>
      <c r="D55" s="6">
        <v>44993</v>
      </c>
      <c r="E55">
        <v>0</v>
      </c>
      <c r="F55">
        <v>0</v>
      </c>
    </row>
    <row r="56" spans="1:6" x14ac:dyDescent="0.3">
      <c r="A56" t="s">
        <v>298</v>
      </c>
      <c r="B56" t="s">
        <v>299</v>
      </c>
      <c r="C56" s="6">
        <v>44687</v>
      </c>
      <c r="D56" s="6">
        <v>44687</v>
      </c>
      <c r="E56">
        <v>0</v>
      </c>
      <c r="F56">
        <v>24</v>
      </c>
    </row>
    <row r="57" spans="1:6" x14ac:dyDescent="0.3">
      <c r="A57" t="s">
        <v>300</v>
      </c>
      <c r="B57" t="s">
        <v>301</v>
      </c>
      <c r="C57" s="6">
        <v>45267</v>
      </c>
      <c r="D57" s="6">
        <v>45267</v>
      </c>
      <c r="E57">
        <v>0</v>
      </c>
      <c r="F57">
        <v>0</v>
      </c>
    </row>
    <row r="58" spans="1:6" x14ac:dyDescent="0.3">
      <c r="A58" t="s">
        <v>302</v>
      </c>
      <c r="B58" t="s">
        <v>303</v>
      </c>
      <c r="C58" s="6">
        <v>45098</v>
      </c>
      <c r="D58" s="6">
        <v>45098</v>
      </c>
      <c r="E58">
        <v>0</v>
      </c>
      <c r="F58">
        <v>0</v>
      </c>
    </row>
    <row r="59" spans="1:6" x14ac:dyDescent="0.3">
      <c r="A59" t="s">
        <v>304</v>
      </c>
      <c r="B59" t="s">
        <v>305</v>
      </c>
      <c r="C59" s="6">
        <v>44979</v>
      </c>
      <c r="D59" s="6">
        <v>44979</v>
      </c>
      <c r="E59">
        <v>0</v>
      </c>
      <c r="F59">
        <v>243</v>
      </c>
    </row>
    <row r="60" spans="1:6" x14ac:dyDescent="0.3">
      <c r="A60" t="s">
        <v>306</v>
      </c>
      <c r="B60" t="s">
        <v>307</v>
      </c>
      <c r="C60" s="6">
        <v>44741</v>
      </c>
      <c r="D60" s="6">
        <v>44741</v>
      </c>
      <c r="E60">
        <v>0</v>
      </c>
      <c r="F60">
        <v>0</v>
      </c>
    </row>
    <row r="61" spans="1:6" x14ac:dyDescent="0.3">
      <c r="A61" t="s">
        <v>308</v>
      </c>
      <c r="B61" t="s">
        <v>309</v>
      </c>
      <c r="C61" s="6">
        <v>44746</v>
      </c>
      <c r="D61" s="6">
        <v>44746</v>
      </c>
      <c r="E61">
        <v>0</v>
      </c>
      <c r="F61">
        <v>406</v>
      </c>
    </row>
    <row r="62" spans="1:6" x14ac:dyDescent="0.3">
      <c r="A62" t="s">
        <v>310</v>
      </c>
      <c r="B62" t="s">
        <v>311</v>
      </c>
      <c r="C62" s="6">
        <v>44614</v>
      </c>
      <c r="D62" s="6">
        <v>44614</v>
      </c>
      <c r="E62">
        <v>0</v>
      </c>
      <c r="F62">
        <v>17</v>
      </c>
    </row>
    <row r="63" spans="1:6" x14ac:dyDescent="0.3">
      <c r="A63" t="s">
        <v>312</v>
      </c>
      <c r="B63" t="s">
        <v>313</v>
      </c>
      <c r="C63" s="6">
        <v>44854</v>
      </c>
      <c r="D63" s="6">
        <v>44854</v>
      </c>
      <c r="E63">
        <v>0</v>
      </c>
      <c r="F63">
        <v>0</v>
      </c>
    </row>
    <row r="64" spans="1:6" x14ac:dyDescent="0.3">
      <c r="A64" t="s">
        <v>314</v>
      </c>
      <c r="B64" t="s">
        <v>315</v>
      </c>
      <c r="C64" s="6">
        <v>44854</v>
      </c>
      <c r="D64" s="6">
        <v>44854</v>
      </c>
      <c r="E64">
        <v>0</v>
      </c>
      <c r="F64">
        <v>0</v>
      </c>
    </row>
    <row r="65" spans="1:6" x14ac:dyDescent="0.3">
      <c r="A65" t="s">
        <v>316</v>
      </c>
      <c r="B65" t="s">
        <v>317</v>
      </c>
      <c r="C65" s="6">
        <v>44706</v>
      </c>
      <c r="D65" s="6">
        <v>44706</v>
      </c>
      <c r="E65">
        <v>0</v>
      </c>
      <c r="F65">
        <v>17</v>
      </c>
    </row>
    <row r="66" spans="1:6" x14ac:dyDescent="0.3">
      <c r="A66" t="s">
        <v>318</v>
      </c>
      <c r="B66" t="s">
        <v>319</v>
      </c>
      <c r="C66" s="6">
        <v>45048</v>
      </c>
      <c r="D66" s="6">
        <v>45048</v>
      </c>
      <c r="E66">
        <v>0</v>
      </c>
      <c r="F66">
        <v>0</v>
      </c>
    </row>
    <row r="67" spans="1:6" x14ac:dyDescent="0.3">
      <c r="A67" t="s">
        <v>320</v>
      </c>
      <c r="B67" t="s">
        <v>321</v>
      </c>
      <c r="C67" s="6">
        <v>44993</v>
      </c>
      <c r="D67" s="6">
        <v>44993</v>
      </c>
      <c r="E67">
        <v>0</v>
      </c>
      <c r="F67">
        <v>3</v>
      </c>
    </row>
    <row r="68" spans="1:6" x14ac:dyDescent="0.3">
      <c r="A68" t="s">
        <v>322</v>
      </c>
      <c r="B68" t="s">
        <v>323</v>
      </c>
      <c r="C68" s="6">
        <v>45015</v>
      </c>
      <c r="D68" s="6">
        <v>45015</v>
      </c>
      <c r="E68">
        <v>0</v>
      </c>
      <c r="F68">
        <v>0</v>
      </c>
    </row>
    <row r="69" spans="1:6" x14ac:dyDescent="0.3">
      <c r="A69" t="s">
        <v>324</v>
      </c>
      <c r="B69" t="s">
        <v>325</v>
      </c>
      <c r="C69" s="6">
        <v>45069</v>
      </c>
      <c r="D69" s="6">
        <v>45069</v>
      </c>
      <c r="E69">
        <v>0</v>
      </c>
      <c r="F69">
        <v>0</v>
      </c>
    </row>
    <row r="70" spans="1:6" x14ac:dyDescent="0.3">
      <c r="A70" t="s">
        <v>326</v>
      </c>
      <c r="B70" t="s">
        <v>327</v>
      </c>
      <c r="C70" s="6">
        <v>45015</v>
      </c>
      <c r="D70" s="6">
        <v>45015</v>
      </c>
      <c r="E70">
        <v>0</v>
      </c>
      <c r="F70">
        <v>0</v>
      </c>
    </row>
  </sheetData>
  <pageMargins left="0.7" right="0.7" top="0.75" bottom="0.75" header="0.3" footer="0.3"/>
  <headerFooter>
    <oddHeader>&amp;C&amp;"Segoe UI Semibold"&amp;12&amp;K000000 OFFICIAL&amp;1#_x000D_</oddHeader>
    <oddFooter>&amp;C_x000D_&amp;1#&amp;"Segoe UI Semibold"&amp;12&amp;K000000 OFFICIAL
Uncontrolled when Printed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BB85-B33D-4732-871A-FA5460603FFE}">
  <dimension ref="A1:I126"/>
  <sheetViews>
    <sheetView workbookViewId="0">
      <selection activeCell="I1" activeCellId="2" sqref="N4 A1:A1048576 I1:I1048576"/>
    </sheetView>
  </sheetViews>
  <sheetFormatPr defaultRowHeight="14.4" x14ac:dyDescent="0.3"/>
  <cols>
    <col min="1" max="1" width="9.21875" bestFit="1" customWidth="1"/>
    <col min="2" max="2" width="40" bestFit="1" customWidth="1"/>
    <col min="3" max="3" width="12.77734375" bestFit="1" customWidth="1"/>
    <col min="4" max="4" width="30" bestFit="1" customWidth="1"/>
    <col min="5" max="5" width="28.88671875" bestFit="1" customWidth="1"/>
    <col min="6" max="6" width="24.88671875" bestFit="1" customWidth="1"/>
    <col min="7" max="7" width="28.44140625" bestFit="1" customWidth="1"/>
    <col min="8" max="8" width="26.77734375" bestFit="1" customWidth="1"/>
    <col min="9" max="9" width="22.5546875" style="7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7" t="s">
        <v>8</v>
      </c>
    </row>
    <row r="2" spans="1:9" x14ac:dyDescent="0.3">
      <c r="A2" t="s">
        <v>9</v>
      </c>
      <c r="B2" t="s">
        <v>10</v>
      </c>
      <c r="C2">
        <v>2020</v>
      </c>
      <c r="D2" t="s">
        <v>11</v>
      </c>
      <c r="E2" t="s">
        <v>11</v>
      </c>
      <c r="F2" t="s">
        <v>11</v>
      </c>
      <c r="G2" t="s">
        <v>12</v>
      </c>
      <c r="H2" t="s">
        <v>12</v>
      </c>
      <c r="I2" s="7" t="s">
        <v>12</v>
      </c>
    </row>
    <row r="3" spans="1:9" x14ac:dyDescent="0.3">
      <c r="A3" t="s">
        <v>9</v>
      </c>
      <c r="B3" t="s">
        <v>10</v>
      </c>
      <c r="C3">
        <v>2019</v>
      </c>
      <c r="D3" t="s">
        <v>11</v>
      </c>
      <c r="E3" t="s">
        <v>11</v>
      </c>
      <c r="F3" t="s">
        <v>11</v>
      </c>
      <c r="G3" t="s">
        <v>13</v>
      </c>
      <c r="H3" t="s">
        <v>13</v>
      </c>
      <c r="I3" s="7" t="s">
        <v>13</v>
      </c>
    </row>
    <row r="4" spans="1:9" x14ac:dyDescent="0.3">
      <c r="A4" t="s">
        <v>9</v>
      </c>
      <c r="B4" t="s">
        <v>10</v>
      </c>
      <c r="C4">
        <v>2018</v>
      </c>
      <c r="D4" t="s">
        <v>11</v>
      </c>
      <c r="E4" t="s">
        <v>11</v>
      </c>
      <c r="F4" t="s">
        <v>11</v>
      </c>
      <c r="G4" t="s">
        <v>14</v>
      </c>
      <c r="H4" t="s">
        <v>14</v>
      </c>
      <c r="I4" s="7" t="s">
        <v>14</v>
      </c>
    </row>
    <row r="5" spans="1:9" x14ac:dyDescent="0.3">
      <c r="A5" t="s">
        <v>9</v>
      </c>
      <c r="B5" t="s">
        <v>10</v>
      </c>
      <c r="C5">
        <v>2017</v>
      </c>
      <c r="D5" t="s">
        <v>11</v>
      </c>
      <c r="E5" t="s">
        <v>11</v>
      </c>
      <c r="F5" t="s">
        <v>11</v>
      </c>
      <c r="G5" t="s">
        <v>15</v>
      </c>
      <c r="H5" t="s">
        <v>15</v>
      </c>
      <c r="I5" s="7" t="s">
        <v>15</v>
      </c>
    </row>
    <row r="6" spans="1:9" x14ac:dyDescent="0.3">
      <c r="A6" t="s">
        <v>16</v>
      </c>
      <c r="B6" t="s">
        <v>17</v>
      </c>
      <c r="C6">
        <v>2022</v>
      </c>
      <c r="D6" t="s">
        <v>11</v>
      </c>
      <c r="E6" t="s">
        <v>11</v>
      </c>
      <c r="F6" t="s">
        <v>11</v>
      </c>
      <c r="G6" t="s">
        <v>18</v>
      </c>
      <c r="H6" t="s">
        <v>18</v>
      </c>
      <c r="I6" s="7" t="s">
        <v>18</v>
      </c>
    </row>
    <row r="7" spans="1:9" x14ac:dyDescent="0.3">
      <c r="A7" t="s">
        <v>16</v>
      </c>
      <c r="B7" t="s">
        <v>17</v>
      </c>
      <c r="C7">
        <v>2021</v>
      </c>
      <c r="D7" t="s">
        <v>11</v>
      </c>
      <c r="E7" t="s">
        <v>11</v>
      </c>
      <c r="F7" t="s">
        <v>11</v>
      </c>
      <c r="G7" t="s">
        <v>19</v>
      </c>
      <c r="H7" t="s">
        <v>19</v>
      </c>
      <c r="I7" s="7" t="s">
        <v>19</v>
      </c>
    </row>
    <row r="8" spans="1:9" x14ac:dyDescent="0.3">
      <c r="A8" t="s">
        <v>16</v>
      </c>
      <c r="B8" t="s">
        <v>17</v>
      </c>
      <c r="C8">
        <v>2020</v>
      </c>
      <c r="D8" t="s">
        <v>11</v>
      </c>
      <c r="E8" t="s">
        <v>11</v>
      </c>
      <c r="F8" t="s">
        <v>11</v>
      </c>
      <c r="G8" t="s">
        <v>20</v>
      </c>
      <c r="H8" t="s">
        <v>20</v>
      </c>
      <c r="I8" s="7" t="s">
        <v>20</v>
      </c>
    </row>
    <row r="9" spans="1:9" x14ac:dyDescent="0.3">
      <c r="A9" t="s">
        <v>16</v>
      </c>
      <c r="B9" t="s">
        <v>17</v>
      </c>
      <c r="C9">
        <v>2019</v>
      </c>
      <c r="D9" t="s">
        <v>11</v>
      </c>
      <c r="E9" t="s">
        <v>11</v>
      </c>
      <c r="F9" t="s">
        <v>11</v>
      </c>
      <c r="G9" t="s">
        <v>21</v>
      </c>
      <c r="H9" t="s">
        <v>21</v>
      </c>
      <c r="I9" s="7" t="s">
        <v>21</v>
      </c>
    </row>
    <row r="10" spans="1:9" x14ac:dyDescent="0.3">
      <c r="A10" t="s">
        <v>16</v>
      </c>
      <c r="B10" t="s">
        <v>17</v>
      </c>
      <c r="C10">
        <v>2018</v>
      </c>
      <c r="D10" t="s">
        <v>11</v>
      </c>
      <c r="E10" t="s">
        <v>11</v>
      </c>
      <c r="F10" t="s">
        <v>11</v>
      </c>
      <c r="G10" t="s">
        <v>22</v>
      </c>
      <c r="H10" t="s">
        <v>22</v>
      </c>
      <c r="I10" s="7" t="s">
        <v>22</v>
      </c>
    </row>
    <row r="11" spans="1:9" x14ac:dyDescent="0.3">
      <c r="A11" t="s">
        <v>23</v>
      </c>
      <c r="B11" t="s">
        <v>24</v>
      </c>
      <c r="C11">
        <v>2025</v>
      </c>
      <c r="D11" t="s">
        <v>11</v>
      </c>
      <c r="E11" t="s">
        <v>11</v>
      </c>
      <c r="F11" t="s">
        <v>11</v>
      </c>
      <c r="G11" t="s">
        <v>25</v>
      </c>
      <c r="H11" t="s">
        <v>25</v>
      </c>
      <c r="I11" s="7" t="s">
        <v>25</v>
      </c>
    </row>
    <row r="12" spans="1:9" x14ac:dyDescent="0.3">
      <c r="A12" t="s">
        <v>23</v>
      </c>
      <c r="B12" t="s">
        <v>24</v>
      </c>
      <c r="C12">
        <v>2024</v>
      </c>
      <c r="D12" t="s">
        <v>11</v>
      </c>
      <c r="E12" t="s">
        <v>11</v>
      </c>
      <c r="F12" t="s">
        <v>11</v>
      </c>
      <c r="G12" t="s">
        <v>26</v>
      </c>
      <c r="H12" t="s">
        <v>26</v>
      </c>
      <c r="I12" s="7" t="s">
        <v>26</v>
      </c>
    </row>
    <row r="13" spans="1:9" x14ac:dyDescent="0.3">
      <c r="A13" t="s">
        <v>23</v>
      </c>
      <c r="B13" t="s">
        <v>24</v>
      </c>
      <c r="C13">
        <v>2023</v>
      </c>
      <c r="D13" t="s">
        <v>11</v>
      </c>
      <c r="E13" t="s">
        <v>11</v>
      </c>
      <c r="F13" t="s">
        <v>11</v>
      </c>
      <c r="G13" t="s">
        <v>27</v>
      </c>
      <c r="H13" t="s">
        <v>27</v>
      </c>
      <c r="I13" s="7" t="s">
        <v>27</v>
      </c>
    </row>
    <row r="14" spans="1:9" x14ac:dyDescent="0.3">
      <c r="A14" t="s">
        <v>23</v>
      </c>
      <c r="B14" t="s">
        <v>24</v>
      </c>
      <c r="C14">
        <v>2022</v>
      </c>
      <c r="D14" t="s">
        <v>11</v>
      </c>
      <c r="E14" t="s">
        <v>11</v>
      </c>
      <c r="F14" t="s">
        <v>11</v>
      </c>
      <c r="G14" t="s">
        <v>28</v>
      </c>
      <c r="H14" t="s">
        <v>28</v>
      </c>
      <c r="I14" s="7" t="s">
        <v>28</v>
      </c>
    </row>
    <row r="15" spans="1:9" x14ac:dyDescent="0.3">
      <c r="A15" t="s">
        <v>23</v>
      </c>
      <c r="B15" t="s">
        <v>24</v>
      </c>
      <c r="C15">
        <v>2021</v>
      </c>
      <c r="D15" t="s">
        <v>11</v>
      </c>
      <c r="E15" t="s">
        <v>11</v>
      </c>
      <c r="F15" t="s">
        <v>11</v>
      </c>
      <c r="G15" t="s">
        <v>29</v>
      </c>
      <c r="H15" t="s">
        <v>29</v>
      </c>
      <c r="I15" s="7" t="s">
        <v>29</v>
      </c>
    </row>
    <row r="16" spans="1:9" x14ac:dyDescent="0.3">
      <c r="A16" t="s">
        <v>23</v>
      </c>
      <c r="B16" t="s">
        <v>24</v>
      </c>
      <c r="C16">
        <v>2020</v>
      </c>
      <c r="D16" t="s">
        <v>11</v>
      </c>
      <c r="E16" t="s">
        <v>11</v>
      </c>
      <c r="F16" t="s">
        <v>11</v>
      </c>
      <c r="G16" t="s">
        <v>30</v>
      </c>
      <c r="H16" t="s">
        <v>30</v>
      </c>
      <c r="I16" s="7" t="s">
        <v>30</v>
      </c>
    </row>
    <row r="17" spans="1:9" x14ac:dyDescent="0.3">
      <c r="A17" t="s">
        <v>23</v>
      </c>
      <c r="B17" t="s">
        <v>24</v>
      </c>
      <c r="C17">
        <v>2019</v>
      </c>
      <c r="D17" t="s">
        <v>11</v>
      </c>
      <c r="E17" t="s">
        <v>11</v>
      </c>
      <c r="F17" t="s">
        <v>11</v>
      </c>
      <c r="G17" t="s">
        <v>31</v>
      </c>
      <c r="H17" t="s">
        <v>31</v>
      </c>
      <c r="I17" s="7" t="s">
        <v>31</v>
      </c>
    </row>
    <row r="18" spans="1:9" x14ac:dyDescent="0.3">
      <c r="A18" t="s">
        <v>32</v>
      </c>
      <c r="B18" t="s">
        <v>33</v>
      </c>
      <c r="C18">
        <v>2025</v>
      </c>
      <c r="D18" t="s">
        <v>11</v>
      </c>
      <c r="E18" t="s">
        <v>11</v>
      </c>
      <c r="F18" t="s">
        <v>11</v>
      </c>
      <c r="G18" t="s">
        <v>34</v>
      </c>
      <c r="H18" t="s">
        <v>34</v>
      </c>
      <c r="I18" s="7" t="s">
        <v>34</v>
      </c>
    </row>
    <row r="19" spans="1:9" x14ac:dyDescent="0.3">
      <c r="A19" t="s">
        <v>32</v>
      </c>
      <c r="B19" t="s">
        <v>33</v>
      </c>
      <c r="C19">
        <v>2024</v>
      </c>
      <c r="D19" t="s">
        <v>11</v>
      </c>
      <c r="E19" t="s">
        <v>11</v>
      </c>
      <c r="F19" t="s">
        <v>11</v>
      </c>
      <c r="G19" t="s">
        <v>35</v>
      </c>
      <c r="H19" t="s">
        <v>35</v>
      </c>
      <c r="I19" s="7" t="s">
        <v>35</v>
      </c>
    </row>
    <row r="20" spans="1:9" x14ac:dyDescent="0.3">
      <c r="A20" t="s">
        <v>32</v>
      </c>
      <c r="B20" t="s">
        <v>33</v>
      </c>
      <c r="C20">
        <v>2023</v>
      </c>
      <c r="D20" t="s">
        <v>11</v>
      </c>
      <c r="E20" t="s">
        <v>11</v>
      </c>
      <c r="F20" t="s">
        <v>11</v>
      </c>
      <c r="G20" t="s">
        <v>36</v>
      </c>
      <c r="H20" t="s">
        <v>36</v>
      </c>
      <c r="I20" s="7" t="s">
        <v>36</v>
      </c>
    </row>
    <row r="21" spans="1:9" x14ac:dyDescent="0.3">
      <c r="A21" t="s">
        <v>32</v>
      </c>
      <c r="B21" t="s">
        <v>33</v>
      </c>
      <c r="C21">
        <v>2022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s="7" t="s">
        <v>11</v>
      </c>
    </row>
    <row r="22" spans="1:9" x14ac:dyDescent="0.3">
      <c r="A22" t="s">
        <v>32</v>
      </c>
      <c r="B22" t="s">
        <v>33</v>
      </c>
      <c r="C22">
        <v>2021</v>
      </c>
      <c r="D22" t="s">
        <v>11</v>
      </c>
      <c r="E22" t="s">
        <v>11</v>
      </c>
      <c r="F22" t="s">
        <v>11</v>
      </c>
      <c r="G22" t="s">
        <v>37</v>
      </c>
      <c r="H22" t="s">
        <v>37</v>
      </c>
      <c r="I22" s="7" t="s">
        <v>37</v>
      </c>
    </row>
    <row r="23" spans="1:9" x14ac:dyDescent="0.3">
      <c r="A23" t="s">
        <v>32</v>
      </c>
      <c r="B23" t="s">
        <v>33</v>
      </c>
      <c r="C23">
        <v>2020</v>
      </c>
      <c r="D23" t="s">
        <v>11</v>
      </c>
      <c r="E23" t="s">
        <v>11</v>
      </c>
      <c r="F23" t="s">
        <v>11</v>
      </c>
      <c r="G23" t="s">
        <v>34</v>
      </c>
      <c r="H23" t="s">
        <v>34</v>
      </c>
      <c r="I23" s="7" t="s">
        <v>34</v>
      </c>
    </row>
    <row r="24" spans="1:9" x14ac:dyDescent="0.3">
      <c r="A24" t="s">
        <v>38</v>
      </c>
      <c r="B24" t="s">
        <v>39</v>
      </c>
      <c r="C24">
        <v>2020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s="7" t="s">
        <v>11</v>
      </c>
    </row>
    <row r="25" spans="1:9" x14ac:dyDescent="0.3">
      <c r="A25" t="s">
        <v>40</v>
      </c>
      <c r="B25" t="s">
        <v>41</v>
      </c>
      <c r="C25">
        <v>2022</v>
      </c>
      <c r="D25" t="s">
        <v>11</v>
      </c>
      <c r="E25" t="s">
        <v>11</v>
      </c>
      <c r="F25" t="s">
        <v>11</v>
      </c>
      <c r="G25" t="s">
        <v>42</v>
      </c>
      <c r="H25" t="s">
        <v>42</v>
      </c>
      <c r="I25" s="7" t="s">
        <v>42</v>
      </c>
    </row>
    <row r="26" spans="1:9" x14ac:dyDescent="0.3">
      <c r="A26" t="s">
        <v>40</v>
      </c>
      <c r="B26" t="s">
        <v>41</v>
      </c>
      <c r="C26">
        <v>2021</v>
      </c>
      <c r="D26" t="s">
        <v>11</v>
      </c>
      <c r="E26" t="s">
        <v>11</v>
      </c>
      <c r="F26" t="s">
        <v>11</v>
      </c>
      <c r="G26" t="s">
        <v>43</v>
      </c>
      <c r="H26" t="s">
        <v>43</v>
      </c>
      <c r="I26" s="7" t="s">
        <v>43</v>
      </c>
    </row>
    <row r="27" spans="1:9" x14ac:dyDescent="0.3">
      <c r="A27" t="s">
        <v>40</v>
      </c>
      <c r="B27" t="s">
        <v>41</v>
      </c>
      <c r="C27">
        <v>2020</v>
      </c>
      <c r="D27" t="s">
        <v>11</v>
      </c>
      <c r="E27" t="s">
        <v>11</v>
      </c>
      <c r="F27" t="s">
        <v>11</v>
      </c>
      <c r="G27" t="s">
        <v>44</v>
      </c>
      <c r="H27" t="s">
        <v>44</v>
      </c>
      <c r="I27" s="7" t="s">
        <v>44</v>
      </c>
    </row>
    <row r="28" spans="1:9" x14ac:dyDescent="0.3">
      <c r="A28" t="s">
        <v>45</v>
      </c>
      <c r="B28" t="s">
        <v>46</v>
      </c>
      <c r="C28">
        <v>2025</v>
      </c>
      <c r="D28" t="s">
        <v>11</v>
      </c>
      <c r="E28" t="s">
        <v>11</v>
      </c>
      <c r="F28" t="s">
        <v>11</v>
      </c>
      <c r="G28" t="s">
        <v>25</v>
      </c>
      <c r="H28" t="s">
        <v>25</v>
      </c>
      <c r="I28" s="7" t="s">
        <v>25</v>
      </c>
    </row>
    <row r="29" spans="1:9" x14ac:dyDescent="0.3">
      <c r="A29" t="s">
        <v>45</v>
      </c>
      <c r="B29" t="s">
        <v>46</v>
      </c>
      <c r="C29">
        <v>2024</v>
      </c>
      <c r="D29" t="s">
        <v>11</v>
      </c>
      <c r="E29" t="s">
        <v>11</v>
      </c>
      <c r="F29" t="s">
        <v>11</v>
      </c>
      <c r="G29" t="s">
        <v>47</v>
      </c>
      <c r="H29" t="s">
        <v>47</v>
      </c>
      <c r="I29" s="7" t="s">
        <v>47</v>
      </c>
    </row>
    <row r="30" spans="1:9" x14ac:dyDescent="0.3">
      <c r="A30" t="s">
        <v>45</v>
      </c>
      <c r="B30" t="s">
        <v>46</v>
      </c>
      <c r="C30">
        <v>2023</v>
      </c>
      <c r="D30" t="s">
        <v>11</v>
      </c>
      <c r="E30" t="s">
        <v>11</v>
      </c>
      <c r="F30" t="s">
        <v>11</v>
      </c>
      <c r="G30" t="s">
        <v>48</v>
      </c>
      <c r="H30" t="s">
        <v>48</v>
      </c>
      <c r="I30" s="7" t="s">
        <v>48</v>
      </c>
    </row>
    <row r="31" spans="1:9" x14ac:dyDescent="0.3">
      <c r="A31" t="s">
        <v>45</v>
      </c>
      <c r="B31" t="s">
        <v>46</v>
      </c>
      <c r="C31">
        <v>2022</v>
      </c>
      <c r="D31" t="s">
        <v>11</v>
      </c>
      <c r="E31" t="s">
        <v>11</v>
      </c>
      <c r="F31" t="s">
        <v>11</v>
      </c>
      <c r="G31" t="s">
        <v>49</v>
      </c>
      <c r="H31" t="s">
        <v>49</v>
      </c>
      <c r="I31" s="7" t="s">
        <v>49</v>
      </c>
    </row>
    <row r="32" spans="1:9" x14ac:dyDescent="0.3">
      <c r="A32" t="s">
        <v>45</v>
      </c>
      <c r="B32" t="s">
        <v>46</v>
      </c>
      <c r="C32">
        <v>2021</v>
      </c>
      <c r="D32" t="s">
        <v>11</v>
      </c>
      <c r="E32" t="s">
        <v>11</v>
      </c>
      <c r="F32" t="s">
        <v>11</v>
      </c>
      <c r="G32" t="s">
        <v>50</v>
      </c>
      <c r="H32" t="s">
        <v>50</v>
      </c>
      <c r="I32" s="7" t="s">
        <v>50</v>
      </c>
    </row>
    <row r="33" spans="1:9" x14ac:dyDescent="0.3">
      <c r="A33" t="s">
        <v>45</v>
      </c>
      <c r="B33" t="s">
        <v>46</v>
      </c>
      <c r="C33">
        <v>2020</v>
      </c>
      <c r="D33" t="s">
        <v>11</v>
      </c>
      <c r="E33" t="s">
        <v>11</v>
      </c>
      <c r="F33" t="s">
        <v>11</v>
      </c>
      <c r="G33" t="s">
        <v>51</v>
      </c>
      <c r="H33" t="s">
        <v>51</v>
      </c>
      <c r="I33" s="7" t="s">
        <v>51</v>
      </c>
    </row>
    <row r="34" spans="1:9" x14ac:dyDescent="0.3">
      <c r="A34" t="s">
        <v>52</v>
      </c>
      <c r="B34" t="s">
        <v>53</v>
      </c>
      <c r="C34">
        <v>2025</v>
      </c>
      <c r="D34" t="s">
        <v>11</v>
      </c>
      <c r="E34" t="s">
        <v>11</v>
      </c>
      <c r="F34" t="s">
        <v>11</v>
      </c>
      <c r="G34" t="s">
        <v>34</v>
      </c>
      <c r="H34" t="s">
        <v>34</v>
      </c>
      <c r="I34" s="7" t="s">
        <v>34</v>
      </c>
    </row>
    <row r="35" spans="1:9" x14ac:dyDescent="0.3">
      <c r="A35" t="s">
        <v>52</v>
      </c>
      <c r="B35" t="s">
        <v>53</v>
      </c>
      <c r="C35">
        <v>2024</v>
      </c>
      <c r="D35" t="s">
        <v>11</v>
      </c>
      <c r="E35" t="s">
        <v>11</v>
      </c>
      <c r="F35" t="s">
        <v>11</v>
      </c>
      <c r="G35" t="s">
        <v>54</v>
      </c>
      <c r="H35" t="s">
        <v>54</v>
      </c>
      <c r="I35" s="7" t="s">
        <v>54</v>
      </c>
    </row>
    <row r="36" spans="1:9" x14ac:dyDescent="0.3">
      <c r="A36" t="s">
        <v>52</v>
      </c>
      <c r="B36" t="s">
        <v>53</v>
      </c>
      <c r="C36">
        <v>2023</v>
      </c>
      <c r="D36" t="s">
        <v>11</v>
      </c>
      <c r="E36" t="s">
        <v>11</v>
      </c>
      <c r="F36" t="s">
        <v>11</v>
      </c>
      <c r="G36" t="s">
        <v>55</v>
      </c>
      <c r="H36" t="s">
        <v>55</v>
      </c>
      <c r="I36" s="7" t="s">
        <v>55</v>
      </c>
    </row>
    <row r="37" spans="1:9" x14ac:dyDescent="0.3">
      <c r="A37" t="s">
        <v>52</v>
      </c>
      <c r="B37" t="s">
        <v>53</v>
      </c>
      <c r="C37">
        <v>2022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s="7" t="s">
        <v>11</v>
      </c>
    </row>
    <row r="38" spans="1:9" x14ac:dyDescent="0.3">
      <c r="A38" t="s">
        <v>52</v>
      </c>
      <c r="B38" t="s">
        <v>53</v>
      </c>
      <c r="C38">
        <v>2021</v>
      </c>
      <c r="D38" t="s">
        <v>11</v>
      </c>
      <c r="E38" t="s">
        <v>11</v>
      </c>
      <c r="F38" t="s">
        <v>11</v>
      </c>
      <c r="G38" t="s">
        <v>56</v>
      </c>
      <c r="H38" t="s">
        <v>56</v>
      </c>
      <c r="I38" s="7" t="s">
        <v>56</v>
      </c>
    </row>
    <row r="39" spans="1:9" x14ac:dyDescent="0.3">
      <c r="A39" t="s">
        <v>52</v>
      </c>
      <c r="B39" t="s">
        <v>53</v>
      </c>
      <c r="C39">
        <v>2020</v>
      </c>
      <c r="D39" t="s">
        <v>11</v>
      </c>
      <c r="E39" t="s">
        <v>11</v>
      </c>
      <c r="F39" t="s">
        <v>11</v>
      </c>
      <c r="G39" t="s">
        <v>57</v>
      </c>
      <c r="H39" t="s">
        <v>57</v>
      </c>
      <c r="I39" s="7" t="s">
        <v>57</v>
      </c>
    </row>
    <row r="40" spans="1:9" x14ac:dyDescent="0.3">
      <c r="A40" t="s">
        <v>58</v>
      </c>
      <c r="B40" t="s">
        <v>59</v>
      </c>
      <c r="C40">
        <v>2025</v>
      </c>
      <c r="D40" t="s">
        <v>11</v>
      </c>
      <c r="E40" t="s">
        <v>11</v>
      </c>
      <c r="F40" t="s">
        <v>11</v>
      </c>
      <c r="G40" t="s">
        <v>60</v>
      </c>
      <c r="H40" t="s">
        <v>60</v>
      </c>
      <c r="I40" s="7" t="s">
        <v>60</v>
      </c>
    </row>
    <row r="41" spans="1:9" x14ac:dyDescent="0.3">
      <c r="A41" t="s">
        <v>58</v>
      </c>
      <c r="B41" t="s">
        <v>59</v>
      </c>
      <c r="C41">
        <v>2024</v>
      </c>
      <c r="D41" t="s">
        <v>11</v>
      </c>
      <c r="E41" t="s">
        <v>11</v>
      </c>
      <c r="F41" t="s">
        <v>11</v>
      </c>
      <c r="G41" t="s">
        <v>61</v>
      </c>
      <c r="H41" t="s">
        <v>61</v>
      </c>
      <c r="I41" s="7" t="s">
        <v>61</v>
      </c>
    </row>
    <row r="42" spans="1:9" x14ac:dyDescent="0.3">
      <c r="A42" t="s">
        <v>58</v>
      </c>
      <c r="B42" t="s">
        <v>59</v>
      </c>
      <c r="C42">
        <v>2023</v>
      </c>
      <c r="D42" t="s">
        <v>11</v>
      </c>
      <c r="E42" t="s">
        <v>11</v>
      </c>
      <c r="F42" t="s">
        <v>11</v>
      </c>
      <c r="G42" t="s">
        <v>62</v>
      </c>
      <c r="H42" t="s">
        <v>62</v>
      </c>
      <c r="I42" s="7" t="s">
        <v>62</v>
      </c>
    </row>
    <row r="43" spans="1:9" x14ac:dyDescent="0.3">
      <c r="A43" t="s">
        <v>58</v>
      </c>
      <c r="B43" t="s">
        <v>59</v>
      </c>
      <c r="C43">
        <v>2022</v>
      </c>
      <c r="D43" t="s">
        <v>11</v>
      </c>
      <c r="E43" t="s">
        <v>11</v>
      </c>
      <c r="F43" t="s">
        <v>11</v>
      </c>
      <c r="G43" t="s">
        <v>63</v>
      </c>
      <c r="H43" t="s">
        <v>63</v>
      </c>
      <c r="I43" s="7" t="s">
        <v>63</v>
      </c>
    </row>
    <row r="44" spans="1:9" x14ac:dyDescent="0.3">
      <c r="A44" t="s">
        <v>58</v>
      </c>
      <c r="B44" t="s">
        <v>59</v>
      </c>
      <c r="C44">
        <v>2021</v>
      </c>
      <c r="D44" t="s">
        <v>11</v>
      </c>
      <c r="E44" t="s">
        <v>11</v>
      </c>
      <c r="F44" t="s">
        <v>11</v>
      </c>
      <c r="G44" t="s">
        <v>64</v>
      </c>
      <c r="H44" t="s">
        <v>64</v>
      </c>
      <c r="I44" s="7" t="s">
        <v>64</v>
      </c>
    </row>
    <row r="45" spans="1:9" x14ac:dyDescent="0.3">
      <c r="A45" t="s">
        <v>65</v>
      </c>
      <c r="B45" t="s">
        <v>66</v>
      </c>
      <c r="C45">
        <v>2025</v>
      </c>
      <c r="D45" t="s">
        <v>11</v>
      </c>
      <c r="E45" t="s">
        <v>11</v>
      </c>
      <c r="F45" t="s">
        <v>11</v>
      </c>
      <c r="G45" t="s">
        <v>57</v>
      </c>
      <c r="H45" t="s">
        <v>57</v>
      </c>
      <c r="I45" s="7" t="s">
        <v>57</v>
      </c>
    </row>
    <row r="46" spans="1:9" x14ac:dyDescent="0.3">
      <c r="A46" t="s">
        <v>65</v>
      </c>
      <c r="B46" t="s">
        <v>66</v>
      </c>
      <c r="C46">
        <v>2024</v>
      </c>
      <c r="D46" t="s">
        <v>11</v>
      </c>
      <c r="E46" t="s">
        <v>11</v>
      </c>
      <c r="F46" t="s">
        <v>11</v>
      </c>
      <c r="G46" t="s">
        <v>67</v>
      </c>
      <c r="H46" t="s">
        <v>67</v>
      </c>
      <c r="I46" s="7" t="s">
        <v>67</v>
      </c>
    </row>
    <row r="47" spans="1:9" x14ac:dyDescent="0.3">
      <c r="A47" t="s">
        <v>65</v>
      </c>
      <c r="B47" t="s">
        <v>66</v>
      </c>
      <c r="C47">
        <v>2023</v>
      </c>
      <c r="D47" t="s">
        <v>11</v>
      </c>
      <c r="E47" t="s">
        <v>11</v>
      </c>
      <c r="F47" t="s">
        <v>11</v>
      </c>
      <c r="G47" t="s">
        <v>68</v>
      </c>
      <c r="H47" t="s">
        <v>68</v>
      </c>
      <c r="I47" s="7" t="s">
        <v>68</v>
      </c>
    </row>
    <row r="48" spans="1:9" x14ac:dyDescent="0.3">
      <c r="A48" t="s">
        <v>65</v>
      </c>
      <c r="B48" t="s">
        <v>66</v>
      </c>
      <c r="C48">
        <v>2022</v>
      </c>
      <c r="D48" t="s">
        <v>11</v>
      </c>
      <c r="E48" t="s">
        <v>11</v>
      </c>
      <c r="F48" t="s">
        <v>11</v>
      </c>
      <c r="G48" t="s">
        <v>69</v>
      </c>
      <c r="H48" t="s">
        <v>69</v>
      </c>
      <c r="I48" s="7" t="s">
        <v>69</v>
      </c>
    </row>
    <row r="49" spans="1:9" x14ac:dyDescent="0.3">
      <c r="A49" t="s">
        <v>65</v>
      </c>
      <c r="B49" t="s">
        <v>66</v>
      </c>
      <c r="C49">
        <v>2021</v>
      </c>
      <c r="D49" t="s">
        <v>11</v>
      </c>
      <c r="E49" t="s">
        <v>11</v>
      </c>
      <c r="F49" t="s">
        <v>11</v>
      </c>
      <c r="G49" t="s">
        <v>70</v>
      </c>
      <c r="H49" t="s">
        <v>70</v>
      </c>
      <c r="I49" s="7" t="s">
        <v>70</v>
      </c>
    </row>
    <row r="50" spans="1:9" x14ac:dyDescent="0.3">
      <c r="A50" t="s">
        <v>65</v>
      </c>
      <c r="B50" t="s">
        <v>66</v>
      </c>
      <c r="C50">
        <v>2020</v>
      </c>
      <c r="D50" t="s">
        <v>11</v>
      </c>
      <c r="E50" t="s">
        <v>11</v>
      </c>
      <c r="F50" t="s">
        <v>11</v>
      </c>
      <c r="G50" t="s">
        <v>71</v>
      </c>
      <c r="H50" t="s">
        <v>71</v>
      </c>
      <c r="I50" s="7" t="s">
        <v>71</v>
      </c>
    </row>
    <row r="51" spans="1:9" x14ac:dyDescent="0.3">
      <c r="A51" t="s">
        <v>72</v>
      </c>
      <c r="B51" t="s">
        <v>73</v>
      </c>
      <c r="C51">
        <v>2025</v>
      </c>
      <c r="D51" t="s">
        <v>11</v>
      </c>
      <c r="E51" t="s">
        <v>11</v>
      </c>
      <c r="F51" t="s">
        <v>11</v>
      </c>
      <c r="G51" t="s">
        <v>74</v>
      </c>
      <c r="H51" t="s">
        <v>74</v>
      </c>
      <c r="I51" s="7" t="s">
        <v>74</v>
      </c>
    </row>
    <row r="52" spans="1:9" x14ac:dyDescent="0.3">
      <c r="A52" t="s">
        <v>72</v>
      </c>
      <c r="B52" t="s">
        <v>73</v>
      </c>
      <c r="C52">
        <v>2024</v>
      </c>
      <c r="D52" t="s">
        <v>11</v>
      </c>
      <c r="E52" t="s">
        <v>11</v>
      </c>
      <c r="F52" t="s">
        <v>11</v>
      </c>
      <c r="G52" t="s">
        <v>75</v>
      </c>
      <c r="H52" t="s">
        <v>75</v>
      </c>
      <c r="I52" s="7" t="s">
        <v>75</v>
      </c>
    </row>
    <row r="53" spans="1:9" x14ac:dyDescent="0.3">
      <c r="A53" t="s">
        <v>72</v>
      </c>
      <c r="B53" t="s">
        <v>73</v>
      </c>
      <c r="C53">
        <v>2023</v>
      </c>
      <c r="D53" t="s">
        <v>11</v>
      </c>
      <c r="E53" t="s">
        <v>11</v>
      </c>
      <c r="F53" t="s">
        <v>11</v>
      </c>
      <c r="G53" t="s">
        <v>76</v>
      </c>
      <c r="H53" t="s">
        <v>76</v>
      </c>
      <c r="I53" s="7" t="s">
        <v>76</v>
      </c>
    </row>
    <row r="54" spans="1:9" x14ac:dyDescent="0.3">
      <c r="A54" t="s">
        <v>72</v>
      </c>
      <c r="B54" t="s">
        <v>73</v>
      </c>
      <c r="C54">
        <v>2022</v>
      </c>
      <c r="D54" t="s">
        <v>11</v>
      </c>
      <c r="E54" t="s">
        <v>11</v>
      </c>
      <c r="F54" t="s">
        <v>11</v>
      </c>
      <c r="G54" t="s">
        <v>77</v>
      </c>
      <c r="H54" t="s">
        <v>77</v>
      </c>
      <c r="I54" s="7" t="s">
        <v>77</v>
      </c>
    </row>
    <row r="55" spans="1:9" x14ac:dyDescent="0.3">
      <c r="A55" t="s">
        <v>72</v>
      </c>
      <c r="B55" t="s">
        <v>73</v>
      </c>
      <c r="C55">
        <v>2021</v>
      </c>
      <c r="D55" t="s">
        <v>11</v>
      </c>
      <c r="E55" t="s">
        <v>11</v>
      </c>
      <c r="F55" t="s">
        <v>11</v>
      </c>
      <c r="G55" t="s">
        <v>78</v>
      </c>
      <c r="H55" t="s">
        <v>78</v>
      </c>
      <c r="I55" s="7" t="s">
        <v>78</v>
      </c>
    </row>
    <row r="56" spans="1:9" x14ac:dyDescent="0.3">
      <c r="A56" t="s">
        <v>79</v>
      </c>
      <c r="B56" t="s">
        <v>80</v>
      </c>
      <c r="C56">
        <v>2020</v>
      </c>
      <c r="D56" t="s">
        <v>11</v>
      </c>
      <c r="E56" t="s">
        <v>11</v>
      </c>
      <c r="F56" t="s">
        <v>11</v>
      </c>
      <c r="G56" t="s">
        <v>81</v>
      </c>
      <c r="H56" t="s">
        <v>81</v>
      </c>
      <c r="I56" s="7" t="s">
        <v>81</v>
      </c>
    </row>
    <row r="57" spans="1:9" x14ac:dyDescent="0.3">
      <c r="A57" t="s">
        <v>79</v>
      </c>
      <c r="B57" t="s">
        <v>80</v>
      </c>
      <c r="C57">
        <v>2019</v>
      </c>
      <c r="D57" t="s">
        <v>11</v>
      </c>
      <c r="E57" t="s">
        <v>11</v>
      </c>
      <c r="F57" t="s">
        <v>11</v>
      </c>
      <c r="G57" t="s">
        <v>82</v>
      </c>
      <c r="H57" t="s">
        <v>82</v>
      </c>
      <c r="I57" s="7" t="s">
        <v>82</v>
      </c>
    </row>
    <row r="58" spans="1:9" x14ac:dyDescent="0.3">
      <c r="A58" t="s">
        <v>79</v>
      </c>
      <c r="B58" t="s">
        <v>80</v>
      </c>
      <c r="C58">
        <v>2018</v>
      </c>
      <c r="D58" t="s">
        <v>11</v>
      </c>
      <c r="E58" t="s">
        <v>11</v>
      </c>
      <c r="F58" t="s">
        <v>11</v>
      </c>
      <c r="G58" t="s">
        <v>83</v>
      </c>
      <c r="H58" t="s">
        <v>83</v>
      </c>
      <c r="I58" s="7" t="s">
        <v>83</v>
      </c>
    </row>
    <row r="59" spans="1:9" x14ac:dyDescent="0.3">
      <c r="A59" t="s">
        <v>79</v>
      </c>
      <c r="B59" t="s">
        <v>80</v>
      </c>
      <c r="C59">
        <v>2017</v>
      </c>
      <c r="D59" t="s">
        <v>11</v>
      </c>
      <c r="E59" t="s">
        <v>11</v>
      </c>
      <c r="F59" t="s">
        <v>11</v>
      </c>
      <c r="G59" t="s">
        <v>84</v>
      </c>
      <c r="H59" t="s">
        <v>84</v>
      </c>
      <c r="I59" s="7" t="s">
        <v>84</v>
      </c>
    </row>
    <row r="60" spans="1:9" x14ac:dyDescent="0.3">
      <c r="A60" t="s">
        <v>85</v>
      </c>
      <c r="B60" t="s">
        <v>86</v>
      </c>
      <c r="C60">
        <v>2022</v>
      </c>
      <c r="D60" t="s">
        <v>11</v>
      </c>
      <c r="E60" t="s">
        <v>11</v>
      </c>
      <c r="F60" t="s">
        <v>11</v>
      </c>
      <c r="G60" t="s">
        <v>87</v>
      </c>
      <c r="H60" t="s">
        <v>87</v>
      </c>
      <c r="I60" s="7" t="s">
        <v>87</v>
      </c>
    </row>
    <row r="61" spans="1:9" x14ac:dyDescent="0.3">
      <c r="A61" t="s">
        <v>85</v>
      </c>
      <c r="B61" t="s">
        <v>86</v>
      </c>
      <c r="C61">
        <v>2021</v>
      </c>
      <c r="D61" t="s">
        <v>11</v>
      </c>
      <c r="E61" t="s">
        <v>11</v>
      </c>
      <c r="F61" t="s">
        <v>11</v>
      </c>
      <c r="G61" t="s">
        <v>88</v>
      </c>
      <c r="H61" t="s">
        <v>88</v>
      </c>
      <c r="I61" s="7" t="s">
        <v>88</v>
      </c>
    </row>
    <row r="62" spans="1:9" x14ac:dyDescent="0.3">
      <c r="A62" t="s">
        <v>85</v>
      </c>
      <c r="B62" t="s">
        <v>86</v>
      </c>
      <c r="C62">
        <v>2020</v>
      </c>
      <c r="D62" t="s">
        <v>11</v>
      </c>
      <c r="E62" t="s">
        <v>11</v>
      </c>
      <c r="F62" t="s">
        <v>11</v>
      </c>
      <c r="G62" t="s">
        <v>89</v>
      </c>
      <c r="H62" t="s">
        <v>89</v>
      </c>
      <c r="I62" s="7" t="s">
        <v>89</v>
      </c>
    </row>
    <row r="63" spans="1:9" x14ac:dyDescent="0.3">
      <c r="A63" t="s">
        <v>85</v>
      </c>
      <c r="B63" t="s">
        <v>86</v>
      </c>
      <c r="C63">
        <v>2019</v>
      </c>
      <c r="D63" t="s">
        <v>11</v>
      </c>
      <c r="E63" t="s">
        <v>11</v>
      </c>
      <c r="F63" t="s">
        <v>11</v>
      </c>
      <c r="G63" t="s">
        <v>90</v>
      </c>
      <c r="H63" t="s">
        <v>90</v>
      </c>
      <c r="I63" s="7" t="s">
        <v>90</v>
      </c>
    </row>
    <row r="64" spans="1:9" x14ac:dyDescent="0.3">
      <c r="A64" t="s">
        <v>85</v>
      </c>
      <c r="B64" t="s">
        <v>86</v>
      </c>
      <c r="C64">
        <v>2018</v>
      </c>
      <c r="D64" t="s">
        <v>11</v>
      </c>
      <c r="E64" t="s">
        <v>11</v>
      </c>
      <c r="F64" t="s">
        <v>11</v>
      </c>
      <c r="G64" t="s">
        <v>91</v>
      </c>
      <c r="H64" t="s">
        <v>91</v>
      </c>
      <c r="I64" s="7" t="s">
        <v>91</v>
      </c>
    </row>
    <row r="65" spans="1:9" x14ac:dyDescent="0.3">
      <c r="A65" t="s">
        <v>92</v>
      </c>
      <c r="B65" t="s">
        <v>93</v>
      </c>
      <c r="C65">
        <v>2025</v>
      </c>
      <c r="D65" t="s">
        <v>11</v>
      </c>
      <c r="E65" t="s">
        <v>11</v>
      </c>
      <c r="F65" t="s">
        <v>11</v>
      </c>
      <c r="G65" t="s">
        <v>94</v>
      </c>
      <c r="H65" t="s">
        <v>94</v>
      </c>
      <c r="I65" s="7" t="s">
        <v>94</v>
      </c>
    </row>
    <row r="66" spans="1:9" x14ac:dyDescent="0.3">
      <c r="A66" t="s">
        <v>92</v>
      </c>
      <c r="B66" t="s">
        <v>93</v>
      </c>
      <c r="C66">
        <v>2024</v>
      </c>
      <c r="D66" t="s">
        <v>11</v>
      </c>
      <c r="E66" t="s">
        <v>11</v>
      </c>
      <c r="F66" t="s">
        <v>11</v>
      </c>
      <c r="G66" t="s">
        <v>95</v>
      </c>
      <c r="H66" t="s">
        <v>95</v>
      </c>
      <c r="I66" s="7" t="s">
        <v>95</v>
      </c>
    </row>
    <row r="67" spans="1:9" x14ac:dyDescent="0.3">
      <c r="A67" t="s">
        <v>92</v>
      </c>
      <c r="B67" t="s">
        <v>93</v>
      </c>
      <c r="C67">
        <v>2023</v>
      </c>
      <c r="D67" t="s">
        <v>11</v>
      </c>
      <c r="E67" t="s">
        <v>11</v>
      </c>
      <c r="F67" t="s">
        <v>11</v>
      </c>
      <c r="G67" t="s">
        <v>96</v>
      </c>
      <c r="H67" t="s">
        <v>96</v>
      </c>
      <c r="I67" s="7" t="s">
        <v>96</v>
      </c>
    </row>
    <row r="68" spans="1:9" x14ac:dyDescent="0.3">
      <c r="A68" t="s">
        <v>92</v>
      </c>
      <c r="B68" t="s">
        <v>93</v>
      </c>
      <c r="C68">
        <v>2022</v>
      </c>
      <c r="D68" t="s">
        <v>11</v>
      </c>
      <c r="E68" t="s">
        <v>11</v>
      </c>
      <c r="F68" t="s">
        <v>11</v>
      </c>
      <c r="G68" t="s">
        <v>97</v>
      </c>
      <c r="H68" t="s">
        <v>97</v>
      </c>
      <c r="I68" s="7" t="s">
        <v>97</v>
      </c>
    </row>
    <row r="69" spans="1:9" x14ac:dyDescent="0.3">
      <c r="A69" t="s">
        <v>92</v>
      </c>
      <c r="B69" t="s">
        <v>93</v>
      </c>
      <c r="C69">
        <v>2021</v>
      </c>
      <c r="D69" t="s">
        <v>11</v>
      </c>
      <c r="E69" t="s">
        <v>11</v>
      </c>
      <c r="F69" t="s">
        <v>11</v>
      </c>
      <c r="G69" t="s">
        <v>98</v>
      </c>
      <c r="H69" t="s">
        <v>98</v>
      </c>
      <c r="I69" s="7" t="s">
        <v>98</v>
      </c>
    </row>
    <row r="70" spans="1:9" x14ac:dyDescent="0.3">
      <c r="A70" t="s">
        <v>92</v>
      </c>
      <c r="B70" t="s">
        <v>93</v>
      </c>
      <c r="C70">
        <v>2020</v>
      </c>
      <c r="D70" t="s">
        <v>11</v>
      </c>
      <c r="E70" t="s">
        <v>11</v>
      </c>
      <c r="F70" t="s">
        <v>11</v>
      </c>
      <c r="G70" t="s">
        <v>99</v>
      </c>
      <c r="H70" t="s">
        <v>99</v>
      </c>
      <c r="I70" s="7" t="s">
        <v>99</v>
      </c>
    </row>
    <row r="71" spans="1:9" x14ac:dyDescent="0.3">
      <c r="A71" t="s">
        <v>92</v>
      </c>
      <c r="B71" t="s">
        <v>93</v>
      </c>
      <c r="C71">
        <v>2019</v>
      </c>
      <c r="D71" t="s">
        <v>11</v>
      </c>
      <c r="E71" t="s">
        <v>11</v>
      </c>
      <c r="F71" t="s">
        <v>11</v>
      </c>
      <c r="G71" t="s">
        <v>100</v>
      </c>
      <c r="H71" t="s">
        <v>100</v>
      </c>
      <c r="I71" s="7" t="s">
        <v>100</v>
      </c>
    </row>
    <row r="72" spans="1:9" x14ac:dyDescent="0.3">
      <c r="A72" t="s">
        <v>101</v>
      </c>
      <c r="B72" t="s">
        <v>102</v>
      </c>
      <c r="C72">
        <v>2026</v>
      </c>
      <c r="D72" t="s">
        <v>103</v>
      </c>
      <c r="E72" t="s">
        <v>104</v>
      </c>
      <c r="F72" t="s">
        <v>105</v>
      </c>
      <c r="G72" t="s">
        <v>106</v>
      </c>
      <c r="H72" t="s">
        <v>107</v>
      </c>
      <c r="I72" s="7" t="s">
        <v>57</v>
      </c>
    </row>
    <row r="73" spans="1:9" x14ac:dyDescent="0.3">
      <c r="A73" t="s">
        <v>101</v>
      </c>
      <c r="B73" t="s">
        <v>102</v>
      </c>
      <c r="C73">
        <v>2025</v>
      </c>
      <c r="D73" t="s">
        <v>100</v>
      </c>
      <c r="E73" t="s">
        <v>78</v>
      </c>
      <c r="F73" t="s">
        <v>108</v>
      </c>
      <c r="G73" t="s">
        <v>109</v>
      </c>
      <c r="H73" t="s">
        <v>110</v>
      </c>
      <c r="I73" s="7" t="s">
        <v>111</v>
      </c>
    </row>
    <row r="74" spans="1:9" x14ac:dyDescent="0.3">
      <c r="A74" t="s">
        <v>101</v>
      </c>
      <c r="B74" t="s">
        <v>102</v>
      </c>
      <c r="C74">
        <v>2024</v>
      </c>
      <c r="D74" t="s">
        <v>11</v>
      </c>
      <c r="E74" t="s">
        <v>87</v>
      </c>
      <c r="F74" t="s">
        <v>87</v>
      </c>
      <c r="G74" t="s">
        <v>112</v>
      </c>
      <c r="H74" t="s">
        <v>113</v>
      </c>
      <c r="I74" s="7" t="s">
        <v>112</v>
      </c>
    </row>
    <row r="75" spans="1:9" x14ac:dyDescent="0.3">
      <c r="A75" t="s">
        <v>101</v>
      </c>
      <c r="B75" t="s">
        <v>102</v>
      </c>
      <c r="C75">
        <v>2023</v>
      </c>
      <c r="D75" t="s">
        <v>11</v>
      </c>
      <c r="E75" t="s">
        <v>11</v>
      </c>
      <c r="F75" t="s">
        <v>11</v>
      </c>
      <c r="G75" t="s">
        <v>114</v>
      </c>
      <c r="H75" t="s">
        <v>114</v>
      </c>
      <c r="I75" s="7" t="s">
        <v>114</v>
      </c>
    </row>
    <row r="76" spans="1:9" x14ac:dyDescent="0.3">
      <c r="A76" t="s">
        <v>115</v>
      </c>
      <c r="B76" t="s">
        <v>116</v>
      </c>
      <c r="C76">
        <v>2022</v>
      </c>
      <c r="D76" t="s">
        <v>11</v>
      </c>
      <c r="E76" t="s">
        <v>11</v>
      </c>
      <c r="F76" t="s">
        <v>11</v>
      </c>
      <c r="G76" t="s">
        <v>117</v>
      </c>
      <c r="H76" t="s">
        <v>117</v>
      </c>
      <c r="I76" s="7" t="s">
        <v>117</v>
      </c>
    </row>
    <row r="77" spans="1:9" x14ac:dyDescent="0.3">
      <c r="A77" t="s">
        <v>115</v>
      </c>
      <c r="B77" t="s">
        <v>116</v>
      </c>
      <c r="C77">
        <v>2021</v>
      </c>
      <c r="D77" t="s">
        <v>11</v>
      </c>
      <c r="E77" t="s">
        <v>11</v>
      </c>
      <c r="F77" t="s">
        <v>11</v>
      </c>
      <c r="G77" t="s">
        <v>118</v>
      </c>
      <c r="H77" t="s">
        <v>118</v>
      </c>
      <c r="I77" s="7" t="s">
        <v>118</v>
      </c>
    </row>
    <row r="78" spans="1:9" x14ac:dyDescent="0.3">
      <c r="A78" t="s">
        <v>115</v>
      </c>
      <c r="B78" t="s">
        <v>116</v>
      </c>
      <c r="C78">
        <v>2020</v>
      </c>
      <c r="D78" t="s">
        <v>11</v>
      </c>
      <c r="E78" t="s">
        <v>11</v>
      </c>
      <c r="F78" t="s">
        <v>11</v>
      </c>
      <c r="G78" t="s">
        <v>119</v>
      </c>
      <c r="H78" t="s">
        <v>119</v>
      </c>
      <c r="I78" s="7" t="s">
        <v>119</v>
      </c>
    </row>
    <row r="79" spans="1:9" x14ac:dyDescent="0.3">
      <c r="A79" t="s">
        <v>120</v>
      </c>
      <c r="B79" t="s">
        <v>121</v>
      </c>
      <c r="C79">
        <v>2025</v>
      </c>
      <c r="D79" t="s">
        <v>11</v>
      </c>
      <c r="E79" t="s">
        <v>11</v>
      </c>
      <c r="F79" t="s">
        <v>11</v>
      </c>
      <c r="G79" t="s">
        <v>94</v>
      </c>
      <c r="H79" t="s">
        <v>94</v>
      </c>
      <c r="I79" s="7" t="s">
        <v>94</v>
      </c>
    </row>
    <row r="80" spans="1:9" x14ac:dyDescent="0.3">
      <c r="A80" t="s">
        <v>120</v>
      </c>
      <c r="B80" t="s">
        <v>121</v>
      </c>
      <c r="C80">
        <v>2024</v>
      </c>
      <c r="D80" t="s">
        <v>11</v>
      </c>
      <c r="E80" t="s">
        <v>11</v>
      </c>
      <c r="F80" t="s">
        <v>11</v>
      </c>
      <c r="G80" t="s">
        <v>122</v>
      </c>
      <c r="H80" t="s">
        <v>122</v>
      </c>
      <c r="I80" s="7" t="s">
        <v>122</v>
      </c>
    </row>
    <row r="81" spans="1:9" x14ac:dyDescent="0.3">
      <c r="A81" t="s">
        <v>120</v>
      </c>
      <c r="B81" t="s">
        <v>121</v>
      </c>
      <c r="C81">
        <v>2023</v>
      </c>
      <c r="D81" t="s">
        <v>11</v>
      </c>
      <c r="E81" t="s">
        <v>11</v>
      </c>
      <c r="F81" t="s">
        <v>11</v>
      </c>
      <c r="G81" t="s">
        <v>123</v>
      </c>
      <c r="H81" t="s">
        <v>123</v>
      </c>
      <c r="I81" s="7" t="s">
        <v>123</v>
      </c>
    </row>
    <row r="82" spans="1:9" x14ac:dyDescent="0.3">
      <c r="A82" t="s">
        <v>120</v>
      </c>
      <c r="B82" t="s">
        <v>121</v>
      </c>
      <c r="C82">
        <v>2022</v>
      </c>
      <c r="D82" t="s">
        <v>11</v>
      </c>
      <c r="E82" t="s">
        <v>11</v>
      </c>
      <c r="F82" t="s">
        <v>11</v>
      </c>
      <c r="G82" t="s">
        <v>124</v>
      </c>
      <c r="H82" t="s">
        <v>124</v>
      </c>
      <c r="I82" s="7" t="s">
        <v>124</v>
      </c>
    </row>
    <row r="83" spans="1:9" x14ac:dyDescent="0.3">
      <c r="A83" t="s">
        <v>120</v>
      </c>
      <c r="B83" t="s">
        <v>121</v>
      </c>
      <c r="C83">
        <v>2021</v>
      </c>
      <c r="D83" t="s">
        <v>11</v>
      </c>
      <c r="E83" t="s">
        <v>11</v>
      </c>
      <c r="F83" t="s">
        <v>11</v>
      </c>
      <c r="G83" t="s">
        <v>125</v>
      </c>
      <c r="H83" t="s">
        <v>125</v>
      </c>
      <c r="I83" s="7" t="s">
        <v>125</v>
      </c>
    </row>
    <row r="84" spans="1:9" x14ac:dyDescent="0.3">
      <c r="A84" t="s">
        <v>120</v>
      </c>
      <c r="B84" t="s">
        <v>121</v>
      </c>
      <c r="C84">
        <v>2020</v>
      </c>
      <c r="D84" t="s">
        <v>11</v>
      </c>
      <c r="E84" t="s">
        <v>11</v>
      </c>
      <c r="F84" t="s">
        <v>11</v>
      </c>
      <c r="G84" t="s">
        <v>126</v>
      </c>
      <c r="H84" t="s">
        <v>126</v>
      </c>
      <c r="I84" s="7" t="s">
        <v>126</v>
      </c>
    </row>
    <row r="85" spans="1:9" x14ac:dyDescent="0.3">
      <c r="A85" t="s">
        <v>127</v>
      </c>
      <c r="B85" t="s">
        <v>128</v>
      </c>
      <c r="C85">
        <v>2026</v>
      </c>
      <c r="D85" t="s">
        <v>103</v>
      </c>
      <c r="E85" t="s">
        <v>104</v>
      </c>
      <c r="F85" t="s">
        <v>105</v>
      </c>
      <c r="G85" t="s">
        <v>106</v>
      </c>
      <c r="H85" t="s">
        <v>107</v>
      </c>
      <c r="I85" s="7" t="s">
        <v>57</v>
      </c>
    </row>
    <row r="86" spans="1:9" x14ac:dyDescent="0.3">
      <c r="A86" t="s">
        <v>127</v>
      </c>
      <c r="B86" t="s">
        <v>128</v>
      </c>
      <c r="C86">
        <v>2025</v>
      </c>
      <c r="D86" t="s">
        <v>100</v>
      </c>
      <c r="E86" t="s">
        <v>78</v>
      </c>
      <c r="F86" t="s">
        <v>108</v>
      </c>
      <c r="G86" t="s">
        <v>109</v>
      </c>
      <c r="H86" t="s">
        <v>110</v>
      </c>
      <c r="I86" s="7" t="s">
        <v>111</v>
      </c>
    </row>
    <row r="87" spans="1:9" x14ac:dyDescent="0.3">
      <c r="A87" t="s">
        <v>127</v>
      </c>
      <c r="B87" t="s">
        <v>128</v>
      </c>
      <c r="C87">
        <v>2024</v>
      </c>
      <c r="D87" t="s">
        <v>11</v>
      </c>
      <c r="E87" t="s">
        <v>129</v>
      </c>
      <c r="F87" t="s">
        <v>129</v>
      </c>
      <c r="G87" t="s">
        <v>130</v>
      </c>
      <c r="H87" t="s">
        <v>113</v>
      </c>
      <c r="I87" s="7" t="s">
        <v>130</v>
      </c>
    </row>
    <row r="88" spans="1:9" x14ac:dyDescent="0.3">
      <c r="A88" t="s">
        <v>127</v>
      </c>
      <c r="B88" t="s">
        <v>128</v>
      </c>
      <c r="C88">
        <v>2023</v>
      </c>
      <c r="D88" t="s">
        <v>11</v>
      </c>
      <c r="E88" t="s">
        <v>11</v>
      </c>
      <c r="F88" t="s">
        <v>11</v>
      </c>
      <c r="G88" t="s">
        <v>114</v>
      </c>
      <c r="H88" t="s">
        <v>114</v>
      </c>
      <c r="I88" s="7" t="s">
        <v>114</v>
      </c>
    </row>
    <row r="89" spans="1:9" x14ac:dyDescent="0.3">
      <c r="A89" t="s">
        <v>131</v>
      </c>
      <c r="B89" t="s">
        <v>132</v>
      </c>
      <c r="C89">
        <v>2022</v>
      </c>
      <c r="D89" t="s">
        <v>11</v>
      </c>
      <c r="E89" t="s">
        <v>11</v>
      </c>
      <c r="F89" t="s">
        <v>11</v>
      </c>
      <c r="G89" t="s">
        <v>11</v>
      </c>
      <c r="H89" t="s">
        <v>11</v>
      </c>
      <c r="I89" s="7" t="s">
        <v>11</v>
      </c>
    </row>
    <row r="90" spans="1:9" x14ac:dyDescent="0.3">
      <c r="A90" t="s">
        <v>131</v>
      </c>
      <c r="B90" t="s">
        <v>132</v>
      </c>
      <c r="C90">
        <v>2021</v>
      </c>
      <c r="D90" t="s">
        <v>11</v>
      </c>
      <c r="E90" t="s">
        <v>11</v>
      </c>
      <c r="F90" t="s">
        <v>11</v>
      </c>
      <c r="G90" t="s">
        <v>11</v>
      </c>
      <c r="H90" t="s">
        <v>11</v>
      </c>
      <c r="I90" s="7" t="s">
        <v>11</v>
      </c>
    </row>
    <row r="91" spans="1:9" x14ac:dyDescent="0.3">
      <c r="A91" t="s">
        <v>133</v>
      </c>
      <c r="B91" t="s">
        <v>134</v>
      </c>
      <c r="C91">
        <v>2025</v>
      </c>
      <c r="D91" t="s">
        <v>11</v>
      </c>
      <c r="E91" t="s">
        <v>11</v>
      </c>
      <c r="F91" t="s">
        <v>11</v>
      </c>
      <c r="G91" t="s">
        <v>135</v>
      </c>
      <c r="H91" t="s">
        <v>135</v>
      </c>
      <c r="I91" s="7" t="s">
        <v>135</v>
      </c>
    </row>
    <row r="92" spans="1:9" x14ac:dyDescent="0.3">
      <c r="A92" t="s">
        <v>133</v>
      </c>
      <c r="B92" t="s">
        <v>134</v>
      </c>
      <c r="C92">
        <v>2024</v>
      </c>
      <c r="D92" t="s">
        <v>11</v>
      </c>
      <c r="E92" t="s">
        <v>11</v>
      </c>
      <c r="F92" t="s">
        <v>11</v>
      </c>
      <c r="G92" t="s">
        <v>136</v>
      </c>
      <c r="H92" t="s">
        <v>136</v>
      </c>
      <c r="I92" s="7" t="s">
        <v>136</v>
      </c>
    </row>
    <row r="93" spans="1:9" x14ac:dyDescent="0.3">
      <c r="A93" t="s">
        <v>137</v>
      </c>
      <c r="B93" t="s">
        <v>138</v>
      </c>
      <c r="C93">
        <v>2023</v>
      </c>
      <c r="D93" t="s">
        <v>11</v>
      </c>
      <c r="E93" t="s">
        <v>11</v>
      </c>
      <c r="F93" t="s">
        <v>11</v>
      </c>
      <c r="G93" t="s">
        <v>81</v>
      </c>
      <c r="H93" t="s">
        <v>81</v>
      </c>
      <c r="I93" s="7" t="s">
        <v>81</v>
      </c>
    </row>
    <row r="94" spans="1:9" x14ac:dyDescent="0.3">
      <c r="A94" t="s">
        <v>137</v>
      </c>
      <c r="B94" t="s">
        <v>138</v>
      </c>
      <c r="C94">
        <v>2022</v>
      </c>
      <c r="D94" t="s">
        <v>11</v>
      </c>
      <c r="E94" t="s">
        <v>11</v>
      </c>
      <c r="F94" t="s">
        <v>11</v>
      </c>
      <c r="G94" t="s">
        <v>139</v>
      </c>
      <c r="H94" t="s">
        <v>139</v>
      </c>
      <c r="I94" s="7" t="s">
        <v>139</v>
      </c>
    </row>
    <row r="95" spans="1:9" x14ac:dyDescent="0.3">
      <c r="A95" t="s">
        <v>137</v>
      </c>
      <c r="B95" t="s">
        <v>138</v>
      </c>
      <c r="C95">
        <v>2021</v>
      </c>
      <c r="D95" t="s">
        <v>11</v>
      </c>
      <c r="E95" t="s">
        <v>11</v>
      </c>
      <c r="F95" t="s">
        <v>11</v>
      </c>
      <c r="G95" t="s">
        <v>140</v>
      </c>
      <c r="H95" t="s">
        <v>140</v>
      </c>
      <c r="I95" s="7" t="s">
        <v>140</v>
      </c>
    </row>
    <row r="96" spans="1:9" x14ac:dyDescent="0.3">
      <c r="A96" t="s">
        <v>137</v>
      </c>
      <c r="B96" t="s">
        <v>138</v>
      </c>
      <c r="C96">
        <v>2020</v>
      </c>
      <c r="D96" t="s">
        <v>11</v>
      </c>
      <c r="E96" t="s">
        <v>11</v>
      </c>
      <c r="F96" t="s">
        <v>11</v>
      </c>
      <c r="G96" t="s">
        <v>31</v>
      </c>
      <c r="H96" t="s">
        <v>31</v>
      </c>
      <c r="I96" s="7" t="s">
        <v>31</v>
      </c>
    </row>
    <row r="97" spans="1:9" x14ac:dyDescent="0.3">
      <c r="A97" t="s">
        <v>141</v>
      </c>
      <c r="B97" t="s">
        <v>142</v>
      </c>
      <c r="C97">
        <v>2025</v>
      </c>
      <c r="D97" t="s">
        <v>11</v>
      </c>
      <c r="E97" t="s">
        <v>11</v>
      </c>
      <c r="F97" t="s">
        <v>11</v>
      </c>
      <c r="G97" t="s">
        <v>143</v>
      </c>
      <c r="H97" t="s">
        <v>143</v>
      </c>
      <c r="I97" s="7" t="s">
        <v>143</v>
      </c>
    </row>
    <row r="98" spans="1:9" x14ac:dyDescent="0.3">
      <c r="A98" t="s">
        <v>141</v>
      </c>
      <c r="B98" t="s">
        <v>142</v>
      </c>
      <c r="C98">
        <v>2024</v>
      </c>
      <c r="D98" t="s">
        <v>11</v>
      </c>
      <c r="E98" t="s">
        <v>11</v>
      </c>
      <c r="F98" t="s">
        <v>11</v>
      </c>
      <c r="G98" t="s">
        <v>144</v>
      </c>
      <c r="H98" t="s">
        <v>144</v>
      </c>
      <c r="I98" s="7" t="s">
        <v>144</v>
      </c>
    </row>
    <row r="99" spans="1:9" x14ac:dyDescent="0.3">
      <c r="A99" t="s">
        <v>141</v>
      </c>
      <c r="B99" t="s">
        <v>142</v>
      </c>
      <c r="C99">
        <v>2023</v>
      </c>
      <c r="D99" t="s">
        <v>11</v>
      </c>
      <c r="E99" t="s">
        <v>11</v>
      </c>
      <c r="F99" t="s">
        <v>11</v>
      </c>
      <c r="G99" t="s">
        <v>145</v>
      </c>
      <c r="H99" t="s">
        <v>145</v>
      </c>
      <c r="I99" s="7" t="s">
        <v>145</v>
      </c>
    </row>
    <row r="100" spans="1:9" x14ac:dyDescent="0.3">
      <c r="A100" t="s">
        <v>141</v>
      </c>
      <c r="B100" t="s">
        <v>142</v>
      </c>
      <c r="C100">
        <v>2022</v>
      </c>
      <c r="D100" t="s">
        <v>11</v>
      </c>
      <c r="E100" t="s">
        <v>11</v>
      </c>
      <c r="F100" t="s">
        <v>11</v>
      </c>
      <c r="G100" t="s">
        <v>146</v>
      </c>
      <c r="H100" t="s">
        <v>146</v>
      </c>
      <c r="I100" s="7" t="s">
        <v>146</v>
      </c>
    </row>
    <row r="101" spans="1:9" x14ac:dyDescent="0.3">
      <c r="A101" t="s">
        <v>147</v>
      </c>
      <c r="B101" t="s">
        <v>148</v>
      </c>
      <c r="C101">
        <v>2022</v>
      </c>
      <c r="D101" t="s">
        <v>11</v>
      </c>
      <c r="E101" t="s">
        <v>11</v>
      </c>
      <c r="F101" t="s">
        <v>11</v>
      </c>
      <c r="G101" t="s">
        <v>149</v>
      </c>
      <c r="H101" t="s">
        <v>149</v>
      </c>
      <c r="I101" s="7" t="s">
        <v>149</v>
      </c>
    </row>
    <row r="102" spans="1:9" x14ac:dyDescent="0.3">
      <c r="A102" t="s">
        <v>147</v>
      </c>
      <c r="B102" t="s">
        <v>148</v>
      </c>
      <c r="C102">
        <v>2021</v>
      </c>
      <c r="D102" t="s">
        <v>11</v>
      </c>
      <c r="E102" t="s">
        <v>11</v>
      </c>
      <c r="F102" t="s">
        <v>11</v>
      </c>
      <c r="G102" t="s">
        <v>11</v>
      </c>
      <c r="H102" t="s">
        <v>11</v>
      </c>
      <c r="I102" s="7" t="s">
        <v>11</v>
      </c>
    </row>
    <row r="103" spans="1:9" x14ac:dyDescent="0.3">
      <c r="A103" t="s">
        <v>150</v>
      </c>
      <c r="B103" t="s">
        <v>151</v>
      </c>
      <c r="C103">
        <v>2025</v>
      </c>
      <c r="D103" t="s">
        <v>11</v>
      </c>
      <c r="E103" t="s">
        <v>11</v>
      </c>
      <c r="F103" t="s">
        <v>11</v>
      </c>
      <c r="G103" t="s">
        <v>135</v>
      </c>
      <c r="H103" t="s">
        <v>135</v>
      </c>
      <c r="I103" s="7" t="s">
        <v>135</v>
      </c>
    </row>
    <row r="104" spans="1:9" x14ac:dyDescent="0.3">
      <c r="A104" t="s">
        <v>150</v>
      </c>
      <c r="B104" t="s">
        <v>151</v>
      </c>
      <c r="C104">
        <v>2024</v>
      </c>
      <c r="D104" t="s">
        <v>11</v>
      </c>
      <c r="E104" t="s">
        <v>11</v>
      </c>
      <c r="F104" t="s">
        <v>11</v>
      </c>
      <c r="G104" t="s">
        <v>136</v>
      </c>
      <c r="H104" t="s">
        <v>136</v>
      </c>
      <c r="I104" s="7" t="s">
        <v>136</v>
      </c>
    </row>
    <row r="105" spans="1:9" x14ac:dyDescent="0.3">
      <c r="A105" t="s">
        <v>152</v>
      </c>
      <c r="B105" t="s">
        <v>153</v>
      </c>
      <c r="C105">
        <v>2026</v>
      </c>
      <c r="D105" t="s">
        <v>154</v>
      </c>
      <c r="E105" t="s">
        <v>11</v>
      </c>
      <c r="F105" t="s">
        <v>154</v>
      </c>
      <c r="G105" t="s">
        <v>155</v>
      </c>
      <c r="H105" t="s">
        <v>155</v>
      </c>
      <c r="I105" s="7" t="s">
        <v>156</v>
      </c>
    </row>
    <row r="106" spans="1:9" x14ac:dyDescent="0.3">
      <c r="A106" t="s">
        <v>152</v>
      </c>
      <c r="B106" t="s">
        <v>153</v>
      </c>
      <c r="C106">
        <v>2025</v>
      </c>
      <c r="D106" t="s">
        <v>157</v>
      </c>
      <c r="E106" t="s">
        <v>11</v>
      </c>
      <c r="F106" t="s">
        <v>157</v>
      </c>
      <c r="G106" t="s">
        <v>158</v>
      </c>
      <c r="H106" t="s">
        <v>158</v>
      </c>
      <c r="I106" s="7" t="s">
        <v>156</v>
      </c>
    </row>
    <row r="107" spans="1:9" x14ac:dyDescent="0.3">
      <c r="A107" t="s">
        <v>152</v>
      </c>
      <c r="B107" t="s">
        <v>153</v>
      </c>
      <c r="C107">
        <v>2024</v>
      </c>
      <c r="D107" t="s">
        <v>11</v>
      </c>
      <c r="E107" t="s">
        <v>11</v>
      </c>
      <c r="F107" t="s">
        <v>11</v>
      </c>
      <c r="G107" t="s">
        <v>159</v>
      </c>
      <c r="H107" t="s">
        <v>159</v>
      </c>
      <c r="I107" s="7" t="s">
        <v>159</v>
      </c>
    </row>
    <row r="108" spans="1:9" x14ac:dyDescent="0.3">
      <c r="A108" t="s">
        <v>152</v>
      </c>
      <c r="B108" t="s">
        <v>153</v>
      </c>
      <c r="C108">
        <v>2023</v>
      </c>
      <c r="D108" t="s">
        <v>11</v>
      </c>
      <c r="E108" t="s">
        <v>11</v>
      </c>
      <c r="F108" t="s">
        <v>11</v>
      </c>
      <c r="G108" t="s">
        <v>160</v>
      </c>
      <c r="H108" t="s">
        <v>160</v>
      </c>
      <c r="I108" s="7" t="s">
        <v>160</v>
      </c>
    </row>
    <row r="109" spans="1:9" x14ac:dyDescent="0.3">
      <c r="A109" t="s">
        <v>152</v>
      </c>
      <c r="B109" t="s">
        <v>153</v>
      </c>
      <c r="C109">
        <v>2022</v>
      </c>
      <c r="D109" t="s">
        <v>11</v>
      </c>
      <c r="E109" t="s">
        <v>11</v>
      </c>
      <c r="F109" t="s">
        <v>11</v>
      </c>
      <c r="G109" t="s">
        <v>161</v>
      </c>
      <c r="H109" t="s">
        <v>161</v>
      </c>
      <c r="I109" s="7" t="s">
        <v>161</v>
      </c>
    </row>
    <row r="110" spans="1:9" x14ac:dyDescent="0.3">
      <c r="A110" t="s">
        <v>152</v>
      </c>
      <c r="B110" t="s">
        <v>153</v>
      </c>
      <c r="C110">
        <v>2021</v>
      </c>
      <c r="D110" t="s">
        <v>11</v>
      </c>
      <c r="E110" t="s">
        <v>11</v>
      </c>
      <c r="F110" t="s">
        <v>11</v>
      </c>
      <c r="G110" t="s">
        <v>162</v>
      </c>
      <c r="H110" t="s">
        <v>162</v>
      </c>
      <c r="I110" s="7" t="s">
        <v>162</v>
      </c>
    </row>
    <row r="111" spans="1:9" x14ac:dyDescent="0.3">
      <c r="A111" t="s">
        <v>163</v>
      </c>
      <c r="B111" t="s">
        <v>164</v>
      </c>
      <c r="C111">
        <v>2023</v>
      </c>
      <c r="D111" t="s">
        <v>11</v>
      </c>
      <c r="E111" t="s">
        <v>11</v>
      </c>
      <c r="F111" t="s">
        <v>11</v>
      </c>
      <c r="G111" t="s">
        <v>42</v>
      </c>
      <c r="H111" t="s">
        <v>42</v>
      </c>
      <c r="I111" s="7" t="s">
        <v>42</v>
      </c>
    </row>
    <row r="112" spans="1:9" x14ac:dyDescent="0.3">
      <c r="A112" t="s">
        <v>163</v>
      </c>
      <c r="B112" t="s">
        <v>164</v>
      </c>
      <c r="C112">
        <v>2022</v>
      </c>
      <c r="D112" t="s">
        <v>11</v>
      </c>
      <c r="E112" t="s">
        <v>11</v>
      </c>
      <c r="F112" t="s">
        <v>11</v>
      </c>
      <c r="G112" t="s">
        <v>165</v>
      </c>
      <c r="H112" t="s">
        <v>165</v>
      </c>
      <c r="I112" s="7" t="s">
        <v>165</v>
      </c>
    </row>
    <row r="113" spans="1:9" x14ac:dyDescent="0.3">
      <c r="A113" t="s">
        <v>163</v>
      </c>
      <c r="B113" t="s">
        <v>164</v>
      </c>
      <c r="C113">
        <v>2021</v>
      </c>
      <c r="D113" t="s">
        <v>11</v>
      </c>
      <c r="E113" t="s">
        <v>11</v>
      </c>
      <c r="F113" t="s">
        <v>11</v>
      </c>
      <c r="G113" t="s">
        <v>166</v>
      </c>
      <c r="H113" t="s">
        <v>166</v>
      </c>
      <c r="I113" s="7" t="s">
        <v>166</v>
      </c>
    </row>
    <row r="114" spans="1:9" x14ac:dyDescent="0.3">
      <c r="A114" t="s">
        <v>167</v>
      </c>
      <c r="B114" t="s">
        <v>168</v>
      </c>
      <c r="C114">
        <v>2025</v>
      </c>
      <c r="D114" t="s">
        <v>11</v>
      </c>
      <c r="E114" t="s">
        <v>11</v>
      </c>
      <c r="F114" t="s">
        <v>11</v>
      </c>
      <c r="G114" t="s">
        <v>169</v>
      </c>
      <c r="H114" t="s">
        <v>169</v>
      </c>
      <c r="I114" s="7" t="s">
        <v>169</v>
      </c>
    </row>
    <row r="115" spans="1:9" x14ac:dyDescent="0.3">
      <c r="A115" t="s">
        <v>167</v>
      </c>
      <c r="B115" t="s">
        <v>168</v>
      </c>
      <c r="C115">
        <v>2024</v>
      </c>
      <c r="D115" t="s">
        <v>11</v>
      </c>
      <c r="E115" t="s">
        <v>11</v>
      </c>
      <c r="F115" t="s">
        <v>11</v>
      </c>
      <c r="G115" t="s">
        <v>170</v>
      </c>
      <c r="H115" t="s">
        <v>170</v>
      </c>
      <c r="I115" s="7" t="s">
        <v>170</v>
      </c>
    </row>
    <row r="116" spans="1:9" x14ac:dyDescent="0.3">
      <c r="A116" t="s">
        <v>171</v>
      </c>
      <c r="B116" t="s">
        <v>172</v>
      </c>
      <c r="C116">
        <v>2027</v>
      </c>
      <c r="D116" t="s">
        <v>11</v>
      </c>
      <c r="E116" t="s">
        <v>11</v>
      </c>
      <c r="F116" t="s">
        <v>11</v>
      </c>
      <c r="G116" t="s">
        <v>173</v>
      </c>
      <c r="H116" t="s">
        <v>173</v>
      </c>
      <c r="I116" s="7" t="s">
        <v>173</v>
      </c>
    </row>
    <row r="117" spans="1:9" x14ac:dyDescent="0.3">
      <c r="A117" t="s">
        <v>171</v>
      </c>
      <c r="B117" t="s">
        <v>172</v>
      </c>
      <c r="C117">
        <v>2026</v>
      </c>
      <c r="D117" t="s">
        <v>11</v>
      </c>
      <c r="E117" t="s">
        <v>11</v>
      </c>
      <c r="F117" t="s">
        <v>11</v>
      </c>
      <c r="G117" t="s">
        <v>170</v>
      </c>
      <c r="H117" t="s">
        <v>170</v>
      </c>
      <c r="I117" s="7" t="s">
        <v>170</v>
      </c>
    </row>
    <row r="118" spans="1:9" x14ac:dyDescent="0.3">
      <c r="A118" t="s">
        <v>171</v>
      </c>
      <c r="B118" t="s">
        <v>172</v>
      </c>
      <c r="C118">
        <v>2025</v>
      </c>
      <c r="D118" t="s">
        <v>11</v>
      </c>
      <c r="E118" t="s">
        <v>11</v>
      </c>
      <c r="F118" t="s">
        <v>11</v>
      </c>
      <c r="G118" t="s">
        <v>174</v>
      </c>
      <c r="H118" t="s">
        <v>174</v>
      </c>
      <c r="I118" s="7" t="s">
        <v>174</v>
      </c>
    </row>
    <row r="119" spans="1:9" x14ac:dyDescent="0.3">
      <c r="A119" t="s">
        <v>175</v>
      </c>
      <c r="B119" t="s">
        <v>176</v>
      </c>
      <c r="C119">
        <v>2027</v>
      </c>
      <c r="D119" t="s">
        <v>11</v>
      </c>
      <c r="E119" t="s">
        <v>11</v>
      </c>
      <c r="F119" t="s">
        <v>11</v>
      </c>
      <c r="G119" t="s">
        <v>173</v>
      </c>
      <c r="H119" t="s">
        <v>173</v>
      </c>
      <c r="I119" s="7" t="s">
        <v>173</v>
      </c>
    </row>
    <row r="120" spans="1:9" x14ac:dyDescent="0.3">
      <c r="A120" t="s">
        <v>175</v>
      </c>
      <c r="B120" t="s">
        <v>176</v>
      </c>
      <c r="C120">
        <v>2026</v>
      </c>
      <c r="D120" t="s">
        <v>11</v>
      </c>
      <c r="E120" t="s">
        <v>11</v>
      </c>
      <c r="F120" t="s">
        <v>11</v>
      </c>
      <c r="G120" t="s">
        <v>170</v>
      </c>
      <c r="H120" t="s">
        <v>170</v>
      </c>
      <c r="I120" s="7" t="s">
        <v>170</v>
      </c>
    </row>
    <row r="121" spans="1:9" x14ac:dyDescent="0.3">
      <c r="A121" t="s">
        <v>175</v>
      </c>
      <c r="B121" t="s">
        <v>176</v>
      </c>
      <c r="C121">
        <v>2025</v>
      </c>
      <c r="D121" t="s">
        <v>11</v>
      </c>
      <c r="E121" t="s">
        <v>11</v>
      </c>
      <c r="F121" t="s">
        <v>11</v>
      </c>
      <c r="G121" t="s">
        <v>174</v>
      </c>
      <c r="H121" t="s">
        <v>174</v>
      </c>
      <c r="I121" s="7" t="s">
        <v>174</v>
      </c>
    </row>
    <row r="122" spans="1:9" x14ac:dyDescent="0.3">
      <c r="A122" t="s">
        <v>177</v>
      </c>
      <c r="B122" t="s">
        <v>178</v>
      </c>
      <c r="C122">
        <v>2026</v>
      </c>
      <c r="D122" t="s">
        <v>169</v>
      </c>
      <c r="E122" t="s">
        <v>11</v>
      </c>
      <c r="F122" t="s">
        <v>169</v>
      </c>
      <c r="G122" s="4">
        <v>0</v>
      </c>
      <c r="H122" s="4">
        <v>0</v>
      </c>
      <c r="I122" s="7" t="s">
        <v>169</v>
      </c>
    </row>
    <row r="123" spans="1:9" x14ac:dyDescent="0.3">
      <c r="A123" t="s">
        <v>177</v>
      </c>
      <c r="B123" t="s">
        <v>178</v>
      </c>
      <c r="C123">
        <v>2025</v>
      </c>
      <c r="D123" t="s">
        <v>170</v>
      </c>
      <c r="E123" t="s">
        <v>11</v>
      </c>
      <c r="F123" t="s">
        <v>170</v>
      </c>
      <c r="G123" s="4">
        <v>0</v>
      </c>
      <c r="H123" s="4">
        <v>0</v>
      </c>
      <c r="I123" s="7" t="s">
        <v>170</v>
      </c>
    </row>
    <row r="124" spans="1:9" x14ac:dyDescent="0.3">
      <c r="A124" t="s">
        <v>179</v>
      </c>
      <c r="B124" t="s">
        <v>180</v>
      </c>
      <c r="C124">
        <v>2025</v>
      </c>
      <c r="D124" t="s">
        <v>181</v>
      </c>
      <c r="E124" t="s">
        <v>11</v>
      </c>
      <c r="F124" t="s">
        <v>181</v>
      </c>
      <c r="G124" s="4">
        <v>0</v>
      </c>
      <c r="H124" s="4">
        <v>0</v>
      </c>
      <c r="I124" s="7" t="s">
        <v>181</v>
      </c>
    </row>
    <row r="125" spans="1:9" x14ac:dyDescent="0.3">
      <c r="A125" t="s">
        <v>182</v>
      </c>
      <c r="B125" t="s">
        <v>183</v>
      </c>
      <c r="C125">
        <v>2026</v>
      </c>
      <c r="D125" t="s">
        <v>169</v>
      </c>
      <c r="E125" t="s">
        <v>11</v>
      </c>
      <c r="F125" t="s">
        <v>169</v>
      </c>
      <c r="G125" s="4">
        <v>0</v>
      </c>
      <c r="H125" s="4">
        <v>0</v>
      </c>
      <c r="I125" s="7" t="s">
        <v>169</v>
      </c>
    </row>
    <row r="126" spans="1:9" x14ac:dyDescent="0.3">
      <c r="A126" t="s">
        <v>182</v>
      </c>
      <c r="B126" t="s">
        <v>183</v>
      </c>
      <c r="C126">
        <v>2025</v>
      </c>
      <c r="D126" t="s">
        <v>170</v>
      </c>
      <c r="E126" t="s">
        <v>11</v>
      </c>
      <c r="F126" t="s">
        <v>170</v>
      </c>
      <c r="G126" s="4">
        <v>0</v>
      </c>
      <c r="H126" s="4">
        <v>0</v>
      </c>
      <c r="I126" s="7" t="s">
        <v>170</v>
      </c>
    </row>
  </sheetData>
  <sortState xmlns:xlrd2="http://schemas.microsoft.com/office/spreadsheetml/2017/richdata2" ref="A2:I126">
    <sortCondition ref="A2:A126"/>
  </sortState>
  <pageMargins left="0.7" right="0.7" top="0.75" bottom="0.75" header="0.3" footer="0.3"/>
  <headerFooter>
    <oddHeader>&amp;C&amp;"Segoe UI Semibold"&amp;12&amp;K000000 OFFICIAL&amp;1#_x000D_</oddHeader>
    <oddFooter>&amp;C_x000D_&amp;1#&amp;"Segoe UI Semibold"&amp;12&amp;K000000 OFFICIAL
Uncontrolled when Printed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 Plans</vt:lpstr>
      <vt:lpstr>sc plans completed _ in progres</vt:lpstr>
      <vt:lpstr>DESCRIPTIVE ANALYSIS SC PLANS</vt:lpstr>
      <vt:lpstr>Template</vt:lpstr>
      <vt:lpstr>ALR2 2024 Year Table</vt:lpstr>
    </vt:vector>
  </TitlesOfParts>
  <Company>EDF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Ogah Alima</dc:creator>
  <cp:lastModifiedBy>Alima Ogah</cp:lastModifiedBy>
  <dcterms:created xsi:type="dcterms:W3CDTF">2025-03-24T14:03:08Z</dcterms:created>
  <dcterms:modified xsi:type="dcterms:W3CDTF">2025-04-14T10:27:23Z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443ded-827a-46bf-8c23-accc3d394867_Enabled">
    <vt:lpwstr>true</vt:lpwstr>
  </property>
  <property fmtid="{D5CDD505-2E9C-101B-9397-08002B2CF9AE}" pid="3" name="MSIP_Label_04443ded-827a-46bf-8c23-accc3d394867_SetDate">
    <vt:lpwstr>2025-03-24T14:05:33Z</vt:lpwstr>
  </property>
  <property fmtid="{D5CDD505-2E9C-101B-9397-08002B2CF9AE}" pid="4" name="MSIP_Label_04443ded-827a-46bf-8c23-accc3d394867_Method">
    <vt:lpwstr>Privileged</vt:lpwstr>
  </property>
  <property fmtid="{D5CDD505-2E9C-101B-9397-08002B2CF9AE}" pid="5" name="MSIP_Label_04443ded-827a-46bf-8c23-accc3d394867_Name">
    <vt:lpwstr>NOT PROTECTIVELY MARKED</vt:lpwstr>
  </property>
  <property fmtid="{D5CDD505-2E9C-101B-9397-08002B2CF9AE}" pid="6" name="MSIP_Label_04443ded-827a-46bf-8c23-accc3d394867_SiteId">
    <vt:lpwstr>75046e30-7443-48c1-89c4-f710fef78b2b</vt:lpwstr>
  </property>
  <property fmtid="{D5CDD505-2E9C-101B-9397-08002B2CF9AE}" pid="7" name="MSIP_Label_04443ded-827a-46bf-8c23-accc3d394867_ActionId">
    <vt:lpwstr>b1e83d08-4b53-4fc0-aafd-81c04340bdb0</vt:lpwstr>
  </property>
  <property fmtid="{D5CDD505-2E9C-101B-9397-08002B2CF9AE}" pid="8" name="MSIP_Label_04443ded-827a-46bf-8c23-accc3d394867_ContentBits">
    <vt:lpwstr>0</vt:lpwstr>
  </property>
  <property fmtid="{D5CDD505-2E9C-101B-9397-08002B2CF9AE}" pid="9" name="MSIP_Label_7657eb86-86fe-47e6-ae08-cad8e2d1cc59_Enabled">
    <vt:lpwstr>true</vt:lpwstr>
  </property>
  <property fmtid="{D5CDD505-2E9C-101B-9397-08002B2CF9AE}" pid="10" name="MSIP_Label_7657eb86-86fe-47e6-ae08-cad8e2d1cc59_SetDate">
    <vt:lpwstr>2025-04-14T10:27:20Z</vt:lpwstr>
  </property>
  <property fmtid="{D5CDD505-2E9C-101B-9397-08002B2CF9AE}" pid="11" name="MSIP_Label_7657eb86-86fe-47e6-ae08-cad8e2d1cc59_Method">
    <vt:lpwstr>Standard</vt:lpwstr>
  </property>
  <property fmtid="{D5CDD505-2E9C-101B-9397-08002B2CF9AE}" pid="12" name="MSIP_Label_7657eb86-86fe-47e6-ae08-cad8e2d1cc59_Name">
    <vt:lpwstr>OFFICIAL</vt:lpwstr>
  </property>
  <property fmtid="{D5CDD505-2E9C-101B-9397-08002B2CF9AE}" pid="13" name="MSIP_Label_7657eb86-86fe-47e6-ae08-cad8e2d1cc59_SiteId">
    <vt:lpwstr>8cb09124-b2c7-4dab-89ab-b3781aa4e809</vt:lpwstr>
  </property>
  <property fmtid="{D5CDD505-2E9C-101B-9397-08002B2CF9AE}" pid="14" name="MSIP_Label_7657eb86-86fe-47e6-ae08-cad8e2d1cc59_ActionId">
    <vt:lpwstr>9623cf14-c3e4-4769-8660-6234785fa5f5</vt:lpwstr>
  </property>
  <property fmtid="{D5CDD505-2E9C-101B-9397-08002B2CF9AE}" pid="15" name="MSIP_Label_7657eb86-86fe-47e6-ae08-cad8e2d1cc59_ContentBits">
    <vt:lpwstr>3</vt:lpwstr>
  </property>
  <property fmtid="{D5CDD505-2E9C-101B-9397-08002B2CF9AE}" pid="16" name="MSIP_Label_7657eb86-86fe-47e6-ae08-cad8e2d1cc59_Tag">
    <vt:lpwstr>10, 3, 0, 1</vt:lpwstr>
  </property>
</Properties>
</file>